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label\Desktop\"/>
    </mc:Choice>
  </mc:AlternateContent>
  <xr:revisionPtr revIDLastSave="0" documentId="8_{FE0CBC27-369A-44A7-B2C4-5A5D022233D6}" xr6:coauthVersionLast="47" xr6:coauthVersionMax="47" xr10:uidLastSave="{00000000-0000-0000-0000-000000000000}"/>
  <bookViews>
    <workbookView xWindow="-108" yWindow="-108" windowWidth="23256" windowHeight="12720" tabRatio="602" firstSheet="6" activeTab="7" xr2:uid="{00000000-000D-0000-FFFF-FFFF00000000}"/>
  </bookViews>
  <sheets>
    <sheet name="TABLE OF CONTENTS" sheetId="7" r:id="rId1"/>
    <sheet name="November 2017" sheetId="1" r:id="rId2"/>
    <sheet name="February 2018" sheetId="11" r:id="rId3"/>
    <sheet name="April 2018" sheetId="12" r:id="rId4"/>
    <sheet name="August 2018" sheetId="13" r:id="rId5"/>
    <sheet name="November 2018" sheetId="14" r:id="rId6"/>
    <sheet name="February 2019" sheetId="15" r:id="rId7"/>
    <sheet name="May 2019" sheetId="16" r:id="rId8"/>
    <sheet name="August 2019" sheetId="26" r:id="rId9"/>
    <sheet name="November 2019" sheetId="27" r:id="rId10"/>
    <sheet name="February 2020" sheetId="28" r:id="rId11"/>
    <sheet name="May 2020" sheetId="22" r:id="rId12"/>
    <sheet name="August 2020" sheetId="29" r:id="rId13"/>
    <sheet name="November 2020" sheetId="30" r:id="rId14"/>
    <sheet name="February 2021" sheetId="32" r:id="rId15"/>
    <sheet name="May 2021" sheetId="33" r:id="rId16"/>
    <sheet name="International Tracker" sheetId="2" r:id="rId17"/>
    <sheet name="Trended Data by Demos (% diff)" sheetId="25" r:id="rId18"/>
    <sheet name="Trended Data by Demos (% di (2" sheetId="20" state="hidden" r:id="rId19"/>
    <sheet name="Trended Data by Demos (%gro (2" sheetId="21" state="hidden" r:id="rId20"/>
  </sheets>
  <externalReferences>
    <externalReference r:id="rId21"/>
  </externalReferences>
  <definedNames>
    <definedName name="Oct_16" localSheetId="3">#REF!</definedName>
    <definedName name="Oct_16" localSheetId="4">#REF!</definedName>
    <definedName name="Oct_16" localSheetId="8">'[1]Trended Data by Demos (% diff)'!#REF!</definedName>
    <definedName name="Oct_16" localSheetId="12">#REF!</definedName>
    <definedName name="Oct_16" localSheetId="2">#REF!</definedName>
    <definedName name="Oct_16" localSheetId="6">#REF!</definedName>
    <definedName name="Oct_16" localSheetId="10">'[1]Trended Data by Demos (% diff)'!#REF!</definedName>
    <definedName name="Oct_16" localSheetId="14">#REF!</definedName>
    <definedName name="Oct_16" localSheetId="7">#REF!</definedName>
    <definedName name="Oct_16" localSheetId="11">#REF!</definedName>
    <definedName name="Oct_16" localSheetId="15">#REF!</definedName>
    <definedName name="Oct_16" localSheetId="1">#REF!</definedName>
    <definedName name="Oct_16" localSheetId="5">#REF!</definedName>
    <definedName name="Oct_16" localSheetId="9">'[1]Trended Data by Demos (% diff)'!#REF!</definedName>
    <definedName name="Oct_16" localSheetId="13">#REF!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2" l="1"/>
  <c r="D6" i="2"/>
  <c r="D7" i="2"/>
  <c r="D8" i="2"/>
  <c r="D9" i="2"/>
  <c r="D10" i="2"/>
  <c r="D11" i="2"/>
  <c r="D12" i="2"/>
  <c r="D13" i="2"/>
  <c r="D14" i="2"/>
  <c r="D15" i="2"/>
  <c r="D16" i="2"/>
  <c r="D4" i="2"/>
  <c r="C5" i="2"/>
  <c r="C6" i="2"/>
  <c r="C7" i="2"/>
  <c r="C8" i="2"/>
  <c r="C9" i="2"/>
  <c r="C10" i="2"/>
  <c r="C11" i="2"/>
  <c r="C12" i="2"/>
  <c r="C13" i="2"/>
  <c r="C14" i="2"/>
  <c r="C15" i="2"/>
  <c r="C16" i="2"/>
  <c r="C4" i="2"/>
  <c r="B4" i="2"/>
  <c r="B6" i="2"/>
  <c r="B5" i="2"/>
  <c r="B7" i="2"/>
  <c r="B8" i="2"/>
  <c r="B9" i="2"/>
  <c r="B10" i="2"/>
  <c r="B11" i="2"/>
  <c r="B12" i="2"/>
  <c r="B13" i="2"/>
  <c r="B14" i="2"/>
  <c r="B15" i="2"/>
  <c r="B16" i="2"/>
  <c r="P12" i="25"/>
  <c r="I4" i="2" l="1"/>
  <c r="H11" i="33"/>
  <c r="H12" i="33"/>
  <c r="H13" i="33"/>
  <c r="H14" i="33"/>
  <c r="H15" i="33"/>
  <c r="H16" i="33"/>
  <c r="H17" i="33"/>
  <c r="H18" i="33"/>
  <c r="H19" i="33"/>
  <c r="H20" i="33"/>
  <c r="H21" i="33"/>
  <c r="H22" i="33"/>
  <c r="H23" i="33"/>
  <c r="H10" i="33"/>
  <c r="G11" i="33"/>
  <c r="G12" i="33"/>
  <c r="G13" i="33"/>
  <c r="G14" i="33"/>
  <c r="G15" i="33"/>
  <c r="G16" i="33"/>
  <c r="G17" i="33"/>
  <c r="G18" i="33"/>
  <c r="G19" i="33"/>
  <c r="G20" i="33"/>
  <c r="G21" i="33"/>
  <c r="G22" i="33"/>
  <c r="G23" i="33"/>
  <c r="G10" i="33"/>
  <c r="F10" i="33"/>
  <c r="F11" i="33"/>
  <c r="F12" i="33"/>
  <c r="F13" i="33"/>
  <c r="F14" i="33"/>
  <c r="F15" i="33"/>
  <c r="F16" i="33"/>
  <c r="F17" i="33"/>
  <c r="F18" i="33"/>
  <c r="F19" i="33"/>
  <c r="F20" i="33"/>
  <c r="F21" i="33"/>
  <c r="F22" i="33"/>
  <c r="F23" i="33"/>
  <c r="I16" i="2"/>
  <c r="I15" i="2"/>
  <c r="I14" i="2"/>
  <c r="I13" i="2"/>
  <c r="I12" i="2"/>
  <c r="I11" i="2"/>
  <c r="I10" i="2"/>
  <c r="I9" i="2"/>
  <c r="I8" i="2"/>
  <c r="I7" i="2"/>
  <c r="I6" i="2"/>
  <c r="I5" i="2"/>
  <c r="B15" i="25"/>
  <c r="O70" i="25"/>
  <c r="M4" i="2" l="1"/>
  <c r="M16" i="2"/>
  <c r="M15" i="2"/>
  <c r="M14" i="2"/>
  <c r="M13" i="2"/>
  <c r="M12" i="2"/>
  <c r="M11" i="2"/>
  <c r="M10" i="2"/>
  <c r="M9" i="2"/>
  <c r="M8" i="2"/>
  <c r="M7" i="2"/>
  <c r="M6" i="2"/>
  <c r="M5" i="2"/>
  <c r="Q17" i="2" l="1"/>
  <c r="Q14" i="2"/>
  <c r="Q13" i="2"/>
  <c r="Q11" i="2"/>
  <c r="Q7" i="2"/>
  <c r="Q6" i="2"/>
  <c r="Q5" i="2"/>
  <c r="Q12" i="2"/>
  <c r="Q10" i="2"/>
  <c r="Q9" i="2"/>
  <c r="Q8" i="2"/>
  <c r="U16" i="2" l="1"/>
  <c r="U15" i="2"/>
  <c r="U14" i="2"/>
  <c r="U13" i="2"/>
  <c r="U12" i="2"/>
  <c r="U11" i="2"/>
  <c r="U10" i="2"/>
  <c r="U9" i="2"/>
  <c r="U8" i="2"/>
  <c r="U7" i="2"/>
  <c r="U6" i="2"/>
  <c r="U5" i="2"/>
  <c r="U4" i="2"/>
  <c r="Y16" i="2"/>
  <c r="E16" i="2" s="1"/>
  <c r="Y15" i="2"/>
  <c r="E15" i="2" s="1"/>
  <c r="Y14" i="2"/>
  <c r="E14" i="2" s="1"/>
  <c r="Y13" i="2"/>
  <c r="E13" i="2" s="1"/>
  <c r="Y12" i="2"/>
  <c r="E12" i="2" s="1"/>
  <c r="Y11" i="2"/>
  <c r="E11" i="2" s="1"/>
  <c r="Y10" i="2"/>
  <c r="E10" i="2" s="1"/>
  <c r="Y9" i="2"/>
  <c r="E9" i="2" s="1"/>
  <c r="Y8" i="2"/>
  <c r="E8" i="2" s="1"/>
  <c r="Y7" i="2"/>
  <c r="E7" i="2" s="1"/>
  <c r="Y6" i="2"/>
  <c r="E6" i="2" s="1"/>
  <c r="Y5" i="2"/>
  <c r="E5" i="2" s="1"/>
  <c r="Y4" i="2"/>
  <c r="E4" i="2" s="1"/>
  <c r="AC16" i="2" l="1"/>
  <c r="AC15" i="2"/>
  <c r="AC14" i="2"/>
  <c r="AC13" i="2"/>
  <c r="AC12" i="2"/>
  <c r="AC11" i="2"/>
  <c r="AC10" i="2"/>
  <c r="AC9" i="2"/>
  <c r="AC8" i="2"/>
  <c r="AC7" i="2"/>
  <c r="AC6" i="2"/>
  <c r="AC5" i="2"/>
  <c r="AC4" i="2"/>
  <c r="AG5" i="2" l="1"/>
  <c r="AG6" i="2"/>
  <c r="AG7" i="2"/>
  <c r="AG8" i="2"/>
  <c r="AG9" i="2"/>
  <c r="AG10" i="2"/>
  <c r="AG11" i="2"/>
  <c r="AG12" i="2"/>
  <c r="AG13" i="2"/>
  <c r="AG14" i="2"/>
  <c r="AG15" i="2"/>
  <c r="AG16" i="2"/>
  <c r="AG4" i="2"/>
  <c r="AK5" i="2" l="1"/>
  <c r="AK6" i="2"/>
  <c r="AK7" i="2"/>
  <c r="AK8" i="2"/>
  <c r="AK9" i="2"/>
  <c r="AK10" i="2"/>
  <c r="AK11" i="2"/>
  <c r="AK12" i="2"/>
  <c r="AK13" i="2"/>
  <c r="AK14" i="2"/>
  <c r="AK15" i="2"/>
  <c r="AK16" i="2"/>
  <c r="AK4" i="2"/>
  <c r="AO5" i="2" l="1"/>
  <c r="AO6" i="2"/>
  <c r="AO7" i="2"/>
  <c r="AO8" i="2"/>
  <c r="AO9" i="2"/>
  <c r="AO10" i="2"/>
  <c r="AO11" i="2"/>
  <c r="AO12" i="2"/>
  <c r="AO13" i="2"/>
  <c r="AO14" i="2"/>
  <c r="AO17" i="2"/>
  <c r="AS5" i="2" l="1"/>
  <c r="AS6" i="2"/>
  <c r="AS7" i="2"/>
  <c r="AS8" i="2"/>
  <c r="AS9" i="2"/>
  <c r="AS10" i="2"/>
  <c r="AS11" i="2"/>
  <c r="AS12" i="2"/>
  <c r="AS13" i="2"/>
  <c r="AS14" i="2"/>
  <c r="AS17" i="2"/>
  <c r="AT5" i="2" l="1"/>
  <c r="AU5" i="2"/>
  <c r="AV5" i="2"/>
  <c r="AT6" i="2"/>
  <c r="AU6" i="2"/>
  <c r="AV6" i="2"/>
  <c r="AT7" i="2"/>
  <c r="AU7" i="2"/>
  <c r="AV7" i="2"/>
  <c r="AT8" i="2"/>
  <c r="AW8" i="2" s="1"/>
  <c r="AU8" i="2"/>
  <c r="AV8" i="2"/>
  <c r="AT9" i="2"/>
  <c r="AW9" i="2" s="1"/>
  <c r="AU9" i="2"/>
  <c r="AV9" i="2"/>
  <c r="AT10" i="2"/>
  <c r="AU10" i="2"/>
  <c r="AV10" i="2"/>
  <c r="AT11" i="2"/>
  <c r="AU11" i="2"/>
  <c r="AV11" i="2"/>
  <c r="AT12" i="2"/>
  <c r="AW12" i="2" s="1"/>
  <c r="AU12" i="2"/>
  <c r="AV12" i="2"/>
  <c r="AT13" i="2"/>
  <c r="AW13" i="2" s="1"/>
  <c r="AU13" i="2"/>
  <c r="AV13" i="2"/>
  <c r="AT14" i="2"/>
  <c r="AU14" i="2"/>
  <c r="AV14" i="2"/>
  <c r="AU17" i="2"/>
  <c r="AV17" i="2"/>
  <c r="AT17" i="2"/>
  <c r="AW17" i="2" l="1"/>
  <c r="AW11" i="2"/>
  <c r="AW7" i="2"/>
  <c r="AW14" i="2"/>
  <c r="AW10" i="2"/>
  <c r="AW6" i="2"/>
  <c r="AW5" i="2"/>
  <c r="AY17" i="2"/>
  <c r="AZ17" i="2"/>
  <c r="AY5" i="2"/>
  <c r="AZ5" i="2"/>
  <c r="AY6" i="2"/>
  <c r="AZ6" i="2"/>
  <c r="AY7" i="2"/>
  <c r="AZ7" i="2"/>
  <c r="AY8" i="2"/>
  <c r="AZ8" i="2"/>
  <c r="AY9" i="2"/>
  <c r="AZ9" i="2"/>
  <c r="AY10" i="2"/>
  <c r="AZ10" i="2"/>
  <c r="AY11" i="2"/>
  <c r="AZ11" i="2"/>
  <c r="AY12" i="2"/>
  <c r="AZ12" i="2"/>
  <c r="AY13" i="2"/>
  <c r="AZ13" i="2"/>
  <c r="AY14" i="2"/>
  <c r="AZ14" i="2"/>
  <c r="AX5" i="2"/>
  <c r="BA5" i="2" s="1"/>
  <c r="AX6" i="2"/>
  <c r="BA6" i="2" s="1"/>
  <c r="AX7" i="2"/>
  <c r="BA7" i="2" s="1"/>
  <c r="AX8" i="2"/>
  <c r="BA8" i="2" s="1"/>
  <c r="AX9" i="2"/>
  <c r="BA9" i="2" s="1"/>
  <c r="AX10" i="2"/>
  <c r="BA10" i="2" s="1"/>
  <c r="AX11" i="2"/>
  <c r="BA11" i="2" s="1"/>
  <c r="AX12" i="2"/>
  <c r="BA12" i="2" s="1"/>
  <c r="AX13" i="2"/>
  <c r="BA13" i="2" s="1"/>
  <c r="AX14" i="2"/>
  <c r="BA14" i="2" s="1"/>
  <c r="AX17" i="2"/>
  <c r="BA17" i="2" s="1"/>
  <c r="C292" i="25"/>
  <c r="M298" i="25"/>
  <c r="E180" i="25"/>
  <c r="G167" i="25"/>
  <c r="O206" i="25"/>
  <c r="N70" i="25"/>
  <c r="E155" i="25"/>
  <c r="E187" i="25"/>
  <c r="K319" i="25"/>
  <c r="H207" i="25"/>
  <c r="J159" i="25"/>
  <c r="I156" i="25"/>
  <c r="J128" i="25"/>
  <c r="O237" i="25"/>
  <c r="L257" i="25"/>
  <c r="J86" i="25"/>
  <c r="H210" i="25"/>
  <c r="N215" i="25"/>
  <c r="L318" i="25"/>
  <c r="D227" i="25"/>
  <c r="O106" i="25"/>
  <c r="H268" i="25"/>
  <c r="M146" i="25"/>
  <c r="L177" i="25"/>
  <c r="E227" i="25"/>
  <c r="L160" i="25"/>
  <c r="N277" i="25"/>
  <c r="E135" i="25"/>
  <c r="K173" i="25"/>
  <c r="L174" i="25"/>
  <c r="G265" i="25"/>
  <c r="J92" i="25"/>
  <c r="M99" i="25"/>
  <c r="I107" i="25"/>
  <c r="L139" i="25"/>
  <c r="B134" i="25"/>
  <c r="D110" i="25"/>
  <c r="I235" i="25"/>
  <c r="O164" i="25"/>
  <c r="N298" i="25"/>
  <c r="M156" i="25"/>
  <c r="O111" i="25"/>
  <c r="H187" i="25"/>
  <c r="C290" i="25"/>
  <c r="H130" i="25"/>
  <c r="K106" i="25"/>
  <c r="G209" i="25"/>
  <c r="N192" i="25"/>
  <c r="K246" i="25"/>
  <c r="K112" i="25"/>
  <c r="I130" i="25"/>
  <c r="C210" i="25"/>
  <c r="H144" i="25"/>
  <c r="I307" i="25"/>
  <c r="G273" i="25"/>
  <c r="H134" i="25"/>
  <c r="F209" i="25"/>
  <c r="P198" i="25"/>
  <c r="N30" i="25"/>
  <c r="E198" i="25"/>
  <c r="P169" i="25"/>
  <c r="L196" i="25"/>
  <c r="N145" i="25"/>
  <c r="F116" i="25"/>
  <c r="D237" i="25"/>
  <c r="H289" i="25"/>
  <c r="N107" i="25"/>
  <c r="L145" i="25"/>
  <c r="P318" i="25"/>
  <c r="P87" i="25"/>
  <c r="M207" i="25"/>
  <c r="G309" i="25"/>
  <c r="D221" i="25"/>
  <c r="C258" i="25"/>
  <c r="K116" i="25"/>
  <c r="H87" i="25"/>
  <c r="F128" i="25"/>
  <c r="P215" i="25"/>
  <c r="I93" i="25"/>
  <c r="G98" i="25"/>
  <c r="B235" i="25"/>
  <c r="N87" i="25"/>
  <c r="N186" i="25"/>
  <c r="K90" i="25"/>
  <c r="F111" i="25"/>
  <c r="D220" i="25"/>
  <c r="E216" i="25"/>
  <c r="O29" i="25"/>
  <c r="M188" i="25"/>
  <c r="P21" i="25"/>
  <c r="J121" i="25"/>
  <c r="E146" i="25"/>
  <c r="K155" i="25"/>
  <c r="L90" i="25"/>
  <c r="G103" i="25"/>
  <c r="G283" i="25"/>
  <c r="K146" i="25"/>
  <c r="P170" i="25"/>
  <c r="P227" i="25"/>
  <c r="M175" i="25"/>
  <c r="H179" i="25"/>
  <c r="M91" i="25"/>
  <c r="M178" i="25"/>
  <c r="F273" i="25"/>
  <c r="O175" i="25"/>
  <c r="J220" i="25"/>
  <c r="N242" i="25"/>
  <c r="L179" i="25"/>
  <c r="N28" i="25"/>
  <c r="K202" i="25"/>
  <c r="G139" i="25"/>
  <c r="O228" i="25"/>
  <c r="D107" i="25"/>
  <c r="J318" i="25"/>
  <c r="M235" i="25"/>
  <c r="B252" i="25"/>
  <c r="J120" i="25"/>
  <c r="K145" i="25"/>
  <c r="B83" i="25"/>
  <c r="I258" i="25"/>
  <c r="L159" i="25"/>
  <c r="D299" i="25"/>
  <c r="C308" i="25"/>
  <c r="L312" i="25"/>
  <c r="K291" i="25"/>
  <c r="B195" i="25"/>
  <c r="N246" i="25"/>
  <c r="M123" i="25"/>
  <c r="B111" i="25"/>
  <c r="I257" i="25"/>
  <c r="D103" i="25"/>
  <c r="P122" i="25"/>
  <c r="J154" i="25"/>
  <c r="C112" i="25"/>
  <c r="K221" i="25"/>
  <c r="C195" i="25"/>
  <c r="M90" i="25"/>
  <c r="J228" i="25"/>
  <c r="G115" i="25"/>
  <c r="C241" i="25"/>
  <c r="K247" i="25"/>
  <c r="K156" i="25"/>
  <c r="D135" i="25"/>
  <c r="B116" i="25"/>
  <c r="J98" i="25"/>
  <c r="N292" i="25"/>
  <c r="H236" i="25"/>
  <c r="I277" i="25"/>
  <c r="G210" i="25"/>
  <c r="G164" i="25"/>
  <c r="K186" i="25"/>
  <c r="M246" i="25"/>
  <c r="F135" i="25"/>
  <c r="B46" i="25"/>
  <c r="J100" i="25"/>
  <c r="D93" i="25"/>
  <c r="B283" i="25"/>
  <c r="M170" i="25"/>
  <c r="N290" i="25"/>
  <c r="C124" i="25"/>
  <c r="G156" i="25"/>
  <c r="F175" i="25"/>
  <c r="M308" i="25"/>
  <c r="M94" i="25"/>
  <c r="H97" i="25"/>
  <c r="J264" i="25"/>
  <c r="P105" i="25"/>
  <c r="B184" i="25"/>
  <c r="J209" i="25"/>
  <c r="G318" i="25"/>
  <c r="H226" i="25"/>
  <c r="B54" i="25"/>
  <c r="E87" i="25"/>
  <c r="G173" i="25"/>
  <c r="E257" i="25"/>
  <c r="H232" i="25"/>
  <c r="M69" i="25"/>
  <c r="O279" i="25"/>
  <c r="N191" i="25"/>
  <c r="I121" i="25"/>
  <c r="P98" i="25"/>
  <c r="K176" i="25"/>
  <c r="L169" i="25"/>
  <c r="E210" i="25"/>
  <c r="K105" i="25"/>
  <c r="D280" i="25"/>
  <c r="M161" i="25"/>
  <c r="K154" i="25"/>
  <c r="D219" i="25"/>
  <c r="K87" i="25"/>
  <c r="I151" i="25"/>
  <c r="D134" i="25"/>
  <c r="K135" i="25"/>
  <c r="O213" i="25"/>
  <c r="P112" i="25"/>
  <c r="F110" i="25"/>
  <c r="M23" i="25"/>
  <c r="B36" i="25"/>
  <c r="C107" i="25"/>
  <c r="D111" i="25"/>
  <c r="N143" i="25"/>
  <c r="M318" i="25"/>
  <c r="E93" i="25"/>
  <c r="M92" i="25"/>
  <c r="B47" i="25"/>
  <c r="O154" i="25"/>
  <c r="D305" i="25"/>
  <c r="I176" i="25"/>
  <c r="L199" i="25"/>
  <c r="P50" i="25"/>
  <c r="B86" i="25"/>
  <c r="D167" i="25"/>
  <c r="O59" i="25"/>
  <c r="K123" i="25"/>
  <c r="D181" i="25"/>
  <c r="K110" i="25"/>
  <c r="I240" i="25"/>
  <c r="L103" i="25"/>
  <c r="K196" i="25"/>
  <c r="O79" i="25"/>
  <c r="F99" i="25"/>
  <c r="P100" i="25"/>
  <c r="K273" i="25"/>
  <c r="G301" i="25"/>
  <c r="P116" i="25"/>
  <c r="O243" i="25"/>
  <c r="K147" i="25"/>
  <c r="O131" i="25"/>
  <c r="B220" i="25"/>
  <c r="L128" i="25"/>
  <c r="H156" i="25"/>
  <c r="I279" i="25"/>
  <c r="I273" i="25"/>
  <c r="F317" i="25"/>
  <c r="J187" i="25"/>
  <c r="F298" i="25"/>
  <c r="B253" i="25"/>
  <c r="N94" i="25"/>
  <c r="P213" i="25"/>
  <c r="F98" i="25"/>
  <c r="O143" i="25"/>
  <c r="D145" i="25"/>
  <c r="B112" i="25"/>
  <c r="J251" i="25"/>
  <c r="G206" i="25"/>
  <c r="F295" i="25"/>
  <c r="C243" i="25"/>
  <c r="O116" i="25"/>
  <c r="J135" i="25"/>
  <c r="C251" i="25"/>
  <c r="F292" i="25"/>
  <c r="F195" i="25"/>
  <c r="N62" i="25"/>
  <c r="P148" i="25"/>
  <c r="E170" i="25"/>
  <c r="N234" i="25"/>
  <c r="B130" i="25"/>
  <c r="N188" i="25"/>
  <c r="I241" i="25"/>
  <c r="L242" i="25"/>
  <c r="D312" i="25"/>
  <c r="N148" i="25"/>
  <c r="E151" i="25"/>
  <c r="P162" i="25"/>
  <c r="G197" i="25"/>
  <c r="D169" i="25"/>
  <c r="N197" i="25"/>
  <c r="M147" i="25"/>
  <c r="H278" i="25"/>
  <c r="P290" i="25"/>
  <c r="H283" i="25"/>
  <c r="H319" i="25"/>
  <c r="L156" i="25"/>
  <c r="G136" i="25"/>
  <c r="I308" i="25"/>
  <c r="E186" i="25"/>
  <c r="E179" i="25"/>
  <c r="F147" i="25"/>
  <c r="J124" i="25"/>
  <c r="J162" i="25"/>
  <c r="K285" i="25"/>
  <c r="P99" i="25"/>
  <c r="D130" i="25"/>
  <c r="G219" i="25"/>
  <c r="E162" i="25"/>
  <c r="M259" i="25"/>
  <c r="N167" i="25"/>
  <c r="H139" i="25"/>
  <c r="H309" i="25"/>
  <c r="O15" i="25"/>
  <c r="H107" i="25"/>
  <c r="J146" i="25"/>
  <c r="O110" i="25"/>
  <c r="N226" i="25"/>
  <c r="O176" i="25"/>
  <c r="C120" i="25"/>
  <c r="N140" i="25"/>
  <c r="E207" i="25"/>
  <c r="K134" i="25"/>
  <c r="E285" i="25"/>
  <c r="M43" i="25"/>
  <c r="J129" i="25"/>
  <c r="G196" i="25"/>
  <c r="I92" i="25"/>
  <c r="K120" i="25"/>
  <c r="J290" i="25"/>
  <c r="B92" i="25"/>
  <c r="E120" i="25"/>
  <c r="E250" i="25"/>
  <c r="M127" i="25"/>
  <c r="J246" i="25"/>
  <c r="J257" i="25"/>
  <c r="L186" i="25"/>
  <c r="O69" i="25"/>
  <c r="D146" i="25"/>
  <c r="H206" i="25"/>
  <c r="G134" i="25"/>
  <c r="D190" i="25"/>
  <c r="N180" i="25"/>
  <c r="H215" i="25"/>
  <c r="I99" i="25"/>
  <c r="D144" i="25"/>
  <c r="F251" i="25"/>
  <c r="I312" i="25"/>
  <c r="I181" i="25"/>
  <c r="C146" i="25"/>
  <c r="I120" i="25"/>
  <c r="I112" i="25"/>
  <c r="D91" i="25"/>
  <c r="K187" i="25"/>
  <c r="I110" i="25"/>
  <c r="N284" i="25"/>
  <c r="L131" i="25"/>
  <c r="D233" i="25"/>
  <c r="P307" i="25"/>
  <c r="J197" i="25"/>
  <c r="B279" i="25"/>
  <c r="K258" i="25"/>
  <c r="F188" i="25"/>
  <c r="P111" i="25"/>
  <c r="J302" i="25"/>
  <c r="L188" i="25"/>
  <c r="J116" i="25"/>
  <c r="O129" i="25"/>
  <c r="N91" i="25"/>
  <c r="L316" i="25"/>
  <c r="K192" i="25"/>
  <c r="C104" i="25"/>
  <c r="C202" i="25"/>
  <c r="G191" i="25"/>
  <c r="B240" i="25"/>
  <c r="J139" i="25"/>
  <c r="L280" i="25"/>
  <c r="C163" i="25"/>
  <c r="O173" i="25"/>
  <c r="B225" i="25"/>
  <c r="I129" i="25"/>
  <c r="I167" i="25"/>
  <c r="M209" i="25"/>
  <c r="K289" i="25"/>
  <c r="B278" i="25"/>
  <c r="C130" i="25"/>
  <c r="O215" i="25"/>
  <c r="N228" i="25"/>
  <c r="E293" i="25"/>
  <c r="F163" i="25"/>
  <c r="O177" i="25"/>
  <c r="J175" i="25"/>
  <c r="P163" i="25"/>
  <c r="H199" i="25"/>
  <c r="K169" i="25"/>
  <c r="F319" i="25"/>
  <c r="D136" i="25"/>
  <c r="D104" i="25"/>
  <c r="D263" i="25"/>
  <c r="M252" i="25"/>
  <c r="M63" i="25"/>
  <c r="C219" i="25"/>
  <c r="J240" i="25"/>
  <c r="P210" i="25"/>
  <c r="I128" i="25"/>
  <c r="G131" i="25"/>
  <c r="I191" i="25"/>
  <c r="O190" i="25"/>
  <c r="J112" i="25"/>
  <c r="P312" i="25"/>
  <c r="F187" i="25"/>
  <c r="O220" i="25"/>
  <c r="C103" i="25"/>
  <c r="F313" i="25"/>
  <c r="N225" i="25"/>
  <c r="E263" i="25"/>
  <c r="B151" i="25"/>
  <c r="B28" i="25"/>
  <c r="I219" i="25"/>
  <c r="P152" i="25"/>
  <c r="L86" i="25"/>
  <c r="H184" i="25"/>
  <c r="N156" i="25"/>
  <c r="B251" i="25"/>
  <c r="K237" i="25"/>
  <c r="G284" i="25"/>
  <c r="D162" i="25"/>
  <c r="J263" i="25"/>
  <c r="H260" i="25"/>
  <c r="M293" i="25"/>
  <c r="F286" i="25"/>
  <c r="N104" i="25"/>
  <c r="M131" i="25"/>
  <c r="D116" i="25"/>
  <c r="P263" i="25"/>
  <c r="H154" i="25"/>
  <c r="E199" i="25"/>
  <c r="C214" i="25"/>
  <c r="B38" i="25"/>
  <c r="G195" i="25"/>
  <c r="F185" i="25"/>
  <c r="L197" i="25"/>
  <c r="N146" i="25"/>
  <c r="K257" i="25"/>
  <c r="N203" i="25"/>
  <c r="F153" i="25"/>
  <c r="P136" i="25"/>
  <c r="K243" i="25"/>
  <c r="L130" i="25"/>
  <c r="B104" i="25"/>
  <c r="P251" i="25"/>
  <c r="C12" i="25"/>
  <c r="O94" i="25"/>
  <c r="C275" i="25"/>
  <c r="M291" i="25"/>
  <c r="O179" i="25"/>
  <c r="O105" i="25"/>
  <c r="L135" i="25"/>
  <c r="P167" i="25"/>
  <c r="O16" i="25"/>
  <c r="J177" i="25"/>
  <c r="K198" i="25"/>
  <c r="G275" i="25"/>
  <c r="M111" i="25"/>
  <c r="M309" i="25"/>
  <c r="C225" i="25"/>
  <c r="O202" i="25"/>
  <c r="C93" i="25"/>
  <c r="J270" i="25"/>
  <c r="J152" i="25"/>
  <c r="O38" i="25"/>
  <c r="K115" i="25"/>
  <c r="K228" i="25"/>
  <c r="M276" i="25"/>
  <c r="E291" i="25"/>
  <c r="I178" i="25"/>
  <c r="P188" i="25"/>
  <c r="I154" i="25"/>
  <c r="K199" i="25"/>
  <c r="E110" i="25"/>
  <c r="N82" i="25"/>
  <c r="I209" i="25"/>
  <c r="N29" i="25"/>
  <c r="K300" i="25"/>
  <c r="C181" i="25"/>
  <c r="I236" i="25"/>
  <c r="P234" i="25"/>
  <c r="N122" i="25"/>
  <c r="H290" i="25"/>
  <c r="D115" i="25"/>
  <c r="N189" i="25"/>
  <c r="B129" i="25"/>
  <c r="P115" i="25"/>
  <c r="O121" i="25"/>
  <c r="N173" i="25"/>
  <c r="H100" i="25"/>
  <c r="N259" i="25"/>
  <c r="K263" i="25"/>
  <c r="D285" i="25"/>
  <c r="I169" i="25"/>
  <c r="H164" i="25"/>
  <c r="D284" i="25"/>
  <c r="D226" i="25"/>
  <c r="N307" i="25"/>
  <c r="E92" i="25"/>
  <c r="M87" i="25"/>
  <c r="J307" i="25"/>
  <c r="G121" i="25"/>
  <c r="D151" i="25"/>
  <c r="E129" i="25"/>
  <c r="D293" i="25"/>
  <c r="L219" i="25"/>
  <c r="H151" i="25"/>
  <c r="J258" i="25"/>
  <c r="D253" i="25"/>
  <c r="K313" i="25"/>
  <c r="K153" i="25"/>
  <c r="G175" i="25"/>
  <c r="E286" i="25"/>
  <c r="G242" i="25"/>
  <c r="E228" i="25"/>
  <c r="O25" i="25"/>
  <c r="F219" i="25"/>
  <c r="H173" i="25"/>
  <c r="D259" i="25"/>
  <c r="P197" i="25"/>
  <c r="P104" i="25"/>
  <c r="H277" i="25"/>
  <c r="N235" i="25"/>
  <c r="F22" i="25"/>
  <c r="N289" i="25"/>
  <c r="J237" i="25"/>
  <c r="M116" i="25"/>
  <c r="N185" i="25"/>
  <c r="I234" i="25"/>
  <c r="N236" i="25"/>
  <c r="N247" i="25"/>
  <c r="B206" i="25"/>
  <c r="N35" i="25"/>
  <c r="K265" i="25"/>
  <c r="N302" i="25"/>
  <c r="N17" i="25"/>
  <c r="P124" i="25"/>
  <c r="O107" i="25"/>
  <c r="G145" i="25"/>
  <c r="J259" i="25"/>
  <c r="G169" i="25"/>
  <c r="G278" i="25"/>
  <c r="P219" i="25"/>
  <c r="E107" i="25"/>
  <c r="K254" i="25"/>
  <c r="M155" i="25"/>
  <c r="D106" i="25"/>
  <c r="M254" i="25"/>
  <c r="K264" i="25"/>
  <c r="L167" i="25"/>
  <c r="D210" i="25"/>
  <c r="J173" i="25"/>
  <c r="P191" i="25"/>
  <c r="M197" i="25"/>
  <c r="B268" i="25"/>
  <c r="I104" i="25"/>
  <c r="N269" i="25"/>
  <c r="E100" i="25"/>
  <c r="E176" i="25"/>
  <c r="P67" i="25"/>
  <c r="D274" i="25"/>
  <c r="G316" i="25"/>
  <c r="C140" i="25"/>
  <c r="H274" i="25"/>
  <c r="E190" i="25"/>
  <c r="F190" i="25"/>
  <c r="K190" i="25"/>
  <c r="K163" i="25"/>
  <c r="I164" i="25"/>
  <c r="C313" i="25"/>
  <c r="E295" i="25"/>
  <c r="E91" i="25"/>
  <c r="N207" i="25"/>
  <c r="B55" i="25"/>
  <c r="O246" i="25"/>
  <c r="M210" i="25"/>
  <c r="H123" i="25"/>
  <c r="B237" i="25"/>
  <c r="F264" i="25"/>
  <c r="B23" i="25"/>
  <c r="H176" i="25"/>
  <c r="D177" i="25"/>
  <c r="F173" i="25"/>
  <c r="F229" i="25"/>
  <c r="B227" i="25"/>
  <c r="O42" i="25"/>
  <c r="B275" i="25"/>
  <c r="N252" i="25"/>
  <c r="B37" i="25"/>
  <c r="B147" i="25"/>
  <c r="G86" i="25"/>
  <c r="G186" i="25"/>
  <c r="L163" i="25"/>
  <c r="I173" i="25"/>
  <c r="P273" i="25"/>
  <c r="L302" i="25"/>
  <c r="L229" i="25"/>
  <c r="K93" i="25"/>
  <c r="H90" i="25"/>
  <c r="K170" i="25"/>
  <c r="J283" i="25"/>
  <c r="K177" i="25"/>
  <c r="K107" i="25"/>
  <c r="P129" i="25"/>
  <c r="J269" i="25"/>
  <c r="M317" i="25"/>
  <c r="O293" i="25"/>
  <c r="G214" i="25"/>
  <c r="I111" i="25"/>
  <c r="D186" i="25"/>
  <c r="D143" i="25"/>
  <c r="D252" i="25"/>
  <c r="M168" i="25"/>
  <c r="D184" i="25"/>
  <c r="B22" i="25"/>
  <c r="L289" i="25"/>
  <c r="L319" i="25"/>
  <c r="L124" i="25"/>
  <c r="J127" i="25"/>
  <c r="D131" i="25"/>
  <c r="H94" i="25"/>
  <c r="B128" i="25"/>
  <c r="E300" i="25"/>
  <c r="F312" i="25"/>
  <c r="K286" i="25"/>
  <c r="J169" i="25"/>
  <c r="L192" i="25"/>
  <c r="B103" i="25"/>
  <c r="G294" i="25"/>
  <c r="C100" i="25"/>
  <c r="J195" i="25"/>
  <c r="J274" i="25"/>
  <c r="K94" i="25"/>
  <c r="J176" i="25"/>
  <c r="G216" i="25"/>
  <c r="F162" i="25"/>
  <c r="C188" i="25"/>
  <c r="C127" i="25"/>
  <c r="C111" i="25"/>
  <c r="H167" i="25"/>
  <c r="H155" i="25"/>
  <c r="L220" i="25"/>
  <c r="G207" i="25"/>
  <c r="D86" i="25"/>
  <c r="N285" i="25"/>
  <c r="D243" i="25"/>
  <c r="N52" i="25"/>
  <c r="M206" i="25"/>
  <c r="L195" i="25"/>
  <c r="O199" i="25"/>
  <c r="E290" i="25"/>
  <c r="N318" i="25"/>
  <c r="N25" i="25"/>
  <c r="L185" i="25"/>
  <c r="B164" i="25"/>
  <c r="J151" i="25"/>
  <c r="L222" i="25"/>
  <c r="E86" i="25"/>
  <c r="N73" i="25"/>
  <c r="D174" i="25"/>
  <c r="O240" i="25"/>
  <c r="K128" i="25"/>
  <c r="L190" i="25"/>
  <c r="N175" i="25"/>
  <c r="D275" i="25"/>
  <c r="D277" i="25"/>
  <c r="C122" i="25"/>
  <c r="H161" i="25"/>
  <c r="P146" i="25"/>
  <c r="P175" i="25"/>
  <c r="C289" i="25"/>
  <c r="F299" i="25"/>
  <c r="K127" i="25"/>
  <c r="L120" i="25"/>
  <c r="C276" i="25"/>
  <c r="M139" i="25"/>
  <c r="E121" i="25"/>
  <c r="M275" i="25"/>
  <c r="E189" i="25"/>
  <c r="P139" i="25"/>
  <c r="L233" i="25"/>
  <c r="C317" i="25"/>
  <c r="N78" i="25"/>
  <c r="O148" i="25"/>
  <c r="G240" i="25"/>
  <c r="O195" i="25"/>
  <c r="B246" i="25"/>
  <c r="C184" i="25"/>
  <c r="D156" i="25"/>
  <c r="H190" i="25"/>
  <c r="F202" i="25"/>
  <c r="B292" i="25"/>
  <c r="I98" i="25"/>
  <c r="J279" i="25"/>
  <c r="O222" i="25"/>
  <c r="B94" i="25"/>
  <c r="H188" i="25"/>
  <c r="D302" i="25"/>
  <c r="I155" i="25"/>
  <c r="P54" i="25"/>
  <c r="L94" i="25"/>
  <c r="C260" i="25"/>
  <c r="D270" i="25"/>
  <c r="I146" i="25"/>
  <c r="G93" i="25"/>
  <c r="L92" i="25"/>
  <c r="K207" i="25"/>
  <c r="L215" i="25"/>
  <c r="H265" i="25"/>
  <c r="D188" i="25"/>
  <c r="C236" i="25"/>
  <c r="D207" i="25"/>
  <c r="N23" i="25"/>
  <c r="M130" i="25"/>
  <c r="N263" i="25"/>
  <c r="F91" i="25"/>
  <c r="C162" i="25"/>
  <c r="M313" i="25"/>
  <c r="I313" i="25"/>
  <c r="N257" i="25"/>
  <c r="F154" i="25"/>
  <c r="F167" i="25"/>
  <c r="O55" i="25"/>
  <c r="M286" i="25"/>
  <c r="C208" i="25"/>
  <c r="H104" i="25"/>
  <c r="D168" i="25"/>
  <c r="O273" i="25"/>
  <c r="B180" i="25"/>
  <c r="P209" i="25"/>
  <c r="P121" i="25"/>
  <c r="N309" i="25"/>
  <c r="P56" i="25"/>
  <c r="L292" i="25"/>
  <c r="J110" i="25"/>
  <c r="E234" i="25"/>
  <c r="B289" i="25"/>
  <c r="L93" i="25"/>
  <c r="E208" i="25"/>
  <c r="E123" i="25"/>
  <c r="I116" i="25"/>
  <c r="L254" i="25"/>
  <c r="C234" i="25"/>
  <c r="P123" i="25"/>
  <c r="O216" i="25"/>
  <c r="E163" i="25"/>
  <c r="J294" i="25"/>
  <c r="N128" i="25"/>
  <c r="D170" i="25"/>
  <c r="C207" i="25"/>
  <c r="O309" i="25"/>
  <c r="D164" i="25"/>
  <c r="H91" i="25"/>
  <c r="L226" i="25"/>
  <c r="B154" i="25"/>
  <c r="L110" i="25"/>
  <c r="C106" i="25"/>
  <c r="D159" i="25"/>
  <c r="N254" i="25"/>
  <c r="P32" i="25"/>
  <c r="B209" i="25"/>
  <c r="C155" i="25"/>
  <c r="M122" i="25"/>
  <c r="O170" i="25"/>
  <c r="L155" i="25"/>
  <c r="L176" i="25"/>
  <c r="M292" i="25"/>
  <c r="K259" i="25"/>
  <c r="D180" i="25"/>
  <c r="J309" i="25"/>
  <c r="G213" i="25"/>
  <c r="N86" i="25"/>
  <c r="H294" i="25"/>
  <c r="M258" i="25"/>
  <c r="P140" i="25"/>
  <c r="E229" i="25"/>
  <c r="E143" i="25"/>
  <c r="L112" i="25"/>
  <c r="G268" i="25"/>
  <c r="M279" i="25"/>
  <c r="K160" i="25"/>
  <c r="I143" i="25"/>
  <c r="E175" i="25"/>
  <c r="E274" i="25"/>
  <c r="C153" i="25"/>
  <c r="J131" i="25"/>
  <c r="G144" i="25"/>
  <c r="L283" i="25"/>
  <c r="P285" i="25"/>
  <c r="H316" i="25"/>
  <c r="O135" i="25"/>
  <c r="D90" i="25"/>
  <c r="E202" i="25"/>
  <c r="O307" i="25"/>
  <c r="C190" i="25"/>
  <c r="I270" i="25"/>
  <c r="O97" i="25"/>
  <c r="E116" i="25"/>
  <c r="G215" i="25"/>
  <c r="B226" i="25"/>
  <c r="K159" i="25"/>
  <c r="K226" i="25"/>
  <c r="N100" i="25"/>
  <c r="J184" i="25"/>
  <c r="E154" i="25"/>
  <c r="J174" i="25"/>
  <c r="I199" i="25"/>
  <c r="O103" i="25"/>
  <c r="C119" i="25"/>
  <c r="I147" i="25"/>
  <c r="F237" i="25"/>
  <c r="D87" i="25"/>
  <c r="E134" i="25"/>
  <c r="G222" i="25"/>
  <c r="G198" i="25"/>
  <c r="H153" i="25"/>
  <c r="N196" i="25"/>
  <c r="F307" i="25"/>
  <c r="M189" i="25"/>
  <c r="G148" i="25"/>
  <c r="G122" i="25"/>
  <c r="P94" i="25"/>
  <c r="O163" i="25"/>
  <c r="H163" i="25"/>
  <c r="M79" i="25"/>
  <c r="K180" i="25"/>
  <c r="K195" i="25"/>
  <c r="H127" i="25"/>
  <c r="M307" i="25"/>
  <c r="P128" i="25"/>
  <c r="M181" i="25"/>
  <c r="O119" i="25"/>
  <c r="F208" i="25"/>
  <c r="K213" i="25"/>
  <c r="M300" i="25"/>
  <c r="D206" i="25"/>
  <c r="C220" i="25"/>
  <c r="G226" i="25"/>
  <c r="P153" i="25"/>
  <c r="I103" i="25"/>
  <c r="C180" i="25"/>
  <c r="G112" i="25"/>
  <c r="B110" i="25"/>
  <c r="B214" i="25"/>
  <c r="O168" i="25"/>
  <c r="M187" i="25"/>
  <c r="M196" i="25"/>
  <c r="M12" i="25"/>
  <c r="I251" i="25"/>
  <c r="H243" i="25"/>
  <c r="M106" i="25"/>
  <c r="M270" i="25"/>
  <c r="G246" i="25"/>
  <c r="C177" i="25"/>
  <c r="D196" i="25"/>
  <c r="G313" i="25"/>
  <c r="P177" i="25"/>
  <c r="F130" i="25"/>
  <c r="J91" i="25"/>
  <c r="E220" i="25"/>
  <c r="N273" i="25"/>
  <c r="F94" i="25"/>
  <c r="I127" i="25"/>
  <c r="K292" i="25"/>
  <c r="O160" i="25"/>
  <c r="J163" i="25"/>
  <c r="L260" i="25"/>
  <c r="J317" i="25"/>
  <c r="D214" i="25"/>
  <c r="M277" i="25"/>
  <c r="L144" i="25"/>
  <c r="B74" i="25"/>
  <c r="H186" i="25"/>
  <c r="L100" i="25"/>
  <c r="J103" i="25"/>
  <c r="L146" i="25"/>
  <c r="O214" i="25"/>
  <c r="B146" i="25"/>
  <c r="F291" i="25"/>
  <c r="F86" i="25"/>
  <c r="I252" i="25"/>
  <c r="P242" i="25"/>
  <c r="F215" i="25"/>
  <c r="G276" i="25"/>
  <c r="L243" i="25"/>
  <c r="J119" i="25"/>
  <c r="B140" i="25"/>
  <c r="P156" i="25"/>
  <c r="F275" i="25"/>
  <c r="D242" i="25"/>
  <c r="D128" i="25"/>
  <c r="M53" i="25"/>
  <c r="L240" i="25"/>
  <c r="P86" i="25"/>
  <c r="D202" i="25"/>
  <c r="I293" i="25"/>
  <c r="C250" i="25"/>
  <c r="G153" i="25"/>
  <c r="E153" i="25"/>
  <c r="F174" i="25"/>
  <c r="I195" i="25"/>
  <c r="P199" i="25"/>
  <c r="O257" i="25"/>
  <c r="F122" i="25"/>
  <c r="O208" i="25"/>
  <c r="M167" i="25"/>
  <c r="B299" i="25"/>
  <c r="H269" i="25"/>
  <c r="G160" i="25"/>
  <c r="C105" i="25"/>
  <c r="C98" i="25"/>
  <c r="P174" i="25"/>
  <c r="F274" i="25"/>
  <c r="M56" i="25"/>
  <c r="K276" i="25"/>
  <c r="O317" i="25"/>
  <c r="J203" i="25"/>
  <c r="J192" i="25"/>
  <c r="D257" i="25"/>
  <c r="B187" i="25"/>
  <c r="O184" i="25"/>
  <c r="L206" i="25"/>
  <c r="E156" i="25"/>
  <c r="K295" i="25"/>
  <c r="C186" i="25"/>
  <c r="L180" i="25"/>
  <c r="K164" i="25"/>
  <c r="L301" i="25"/>
  <c r="J99" i="25"/>
  <c r="P187" i="25"/>
  <c r="C167" i="25"/>
  <c r="J198" i="25"/>
  <c r="J280" i="25"/>
  <c r="M136" i="25"/>
  <c r="G285" i="25"/>
  <c r="G116" i="25"/>
  <c r="I144" i="25"/>
  <c r="I290" i="25"/>
  <c r="H111" i="25"/>
  <c r="B229" i="25"/>
  <c r="K97" i="25"/>
  <c r="I280" i="25"/>
  <c r="M203" i="25"/>
  <c r="J299" i="25"/>
  <c r="H253" i="25"/>
  <c r="O127" i="25"/>
  <c r="M214" i="25"/>
  <c r="J233" i="25"/>
  <c r="I289" i="25"/>
  <c r="B189" i="25"/>
  <c r="G260" i="25"/>
  <c r="H222" i="25"/>
  <c r="B155" i="25"/>
  <c r="D191" i="25"/>
  <c r="O22" i="25"/>
  <c r="O67" i="25"/>
  <c r="B221" i="25"/>
  <c r="P308" i="25"/>
  <c r="E140" i="25"/>
  <c r="K184" i="25"/>
  <c r="F232" i="25"/>
  <c r="F136" i="25"/>
  <c r="K227" i="25"/>
  <c r="P260" i="25"/>
  <c r="K269" i="25"/>
  <c r="F146" i="25"/>
  <c r="N164" i="25"/>
  <c r="P97" i="25"/>
  <c r="P144" i="25"/>
  <c r="F203" i="25"/>
  <c r="L140" i="25"/>
  <c r="N162" i="25"/>
  <c r="E277" i="25"/>
  <c r="H168" i="25"/>
  <c r="N115" i="25"/>
  <c r="D260" i="25"/>
  <c r="F240" i="25"/>
  <c r="P229" i="25"/>
  <c r="C110" i="25"/>
  <c r="P277" i="25"/>
  <c r="I316" i="25"/>
  <c r="O98" i="25"/>
  <c r="C318" i="25"/>
  <c r="B97" i="25"/>
  <c r="G233" i="25"/>
  <c r="D258" i="25"/>
  <c r="C209" i="25"/>
  <c r="B100" i="25"/>
  <c r="N120" i="25"/>
  <c r="P184" i="25"/>
  <c r="P265" i="25"/>
  <c r="L164" i="25"/>
  <c r="K203" i="25"/>
  <c r="N110" i="25"/>
  <c r="D179" i="25"/>
  <c r="E237" i="25"/>
  <c r="C148" i="25"/>
  <c r="I86" i="25"/>
  <c r="C179" i="25"/>
  <c r="K103" i="25"/>
  <c r="G176" i="25"/>
  <c r="H216" i="25"/>
  <c r="L270" i="25"/>
  <c r="M75" i="25"/>
  <c r="F258" i="25"/>
  <c r="K86" i="25"/>
  <c r="H162" i="25"/>
  <c r="I269" i="25"/>
  <c r="M179" i="25"/>
  <c r="O151" i="25"/>
  <c r="I100" i="25"/>
  <c r="E222" i="25"/>
  <c r="C175" i="25"/>
  <c r="O17" i="25"/>
  <c r="C268" i="25"/>
  <c r="O85" i="25"/>
  <c r="J105" i="25"/>
  <c r="N209" i="25"/>
  <c r="D195" i="25"/>
  <c r="I90" i="25"/>
  <c r="K98" i="25"/>
  <c r="D148" i="25"/>
  <c r="H318" i="25"/>
  <c r="O115" i="25"/>
  <c r="C90" i="25"/>
  <c r="B301" i="25"/>
  <c r="G129" i="25"/>
  <c r="C99" i="25"/>
  <c r="J298" i="25"/>
  <c r="F253" i="25"/>
  <c r="B24" i="25"/>
  <c r="B175" i="25"/>
  <c r="H291" i="25"/>
  <c r="N31" i="25"/>
  <c r="D139" i="25"/>
  <c r="I106" i="25"/>
  <c r="M219" i="25"/>
  <c r="K233" i="25"/>
  <c r="J186" i="25"/>
  <c r="B306" i="25"/>
  <c r="B263" i="25"/>
  <c r="G254" i="25"/>
  <c r="N54" i="25"/>
  <c r="O52" i="25"/>
  <c r="H103" i="25"/>
  <c r="L279" i="25"/>
  <c r="H203" i="25"/>
  <c r="B277" i="25"/>
  <c r="G135" i="25"/>
  <c r="H214" i="25"/>
  <c r="J214" i="25"/>
  <c r="N12" i="25"/>
  <c r="H246" i="25"/>
  <c r="E260" i="25"/>
  <c r="K236" i="25"/>
  <c r="E122" i="25"/>
  <c r="O253" i="25"/>
  <c r="L143" i="25"/>
  <c r="D175" i="25"/>
  <c r="K161" i="25"/>
  <c r="H195" i="25"/>
  <c r="K130" i="25"/>
  <c r="K270" i="25"/>
  <c r="G306" i="25"/>
  <c r="J170" i="25"/>
  <c r="G179" i="25"/>
  <c r="O112" i="25"/>
  <c r="M192" i="25"/>
  <c r="F178" i="25"/>
  <c r="M93" i="25"/>
  <c r="B144" i="25"/>
  <c r="E164" i="25"/>
  <c r="E181" i="25"/>
  <c r="P206" i="25"/>
  <c r="N147" i="25"/>
  <c r="D232" i="25"/>
  <c r="B127" i="25"/>
  <c r="I185" i="25"/>
  <c r="N153" i="25"/>
  <c r="E319" i="25"/>
  <c r="P192" i="25"/>
  <c r="N199" i="25"/>
  <c r="I214" i="25"/>
  <c r="O252" i="25"/>
  <c r="G259" i="25"/>
  <c r="L253" i="25"/>
  <c r="B233" i="25"/>
  <c r="I259" i="25"/>
  <c r="I283" i="25"/>
  <c r="J147" i="25"/>
  <c r="I227" i="25"/>
  <c r="O30" i="25"/>
  <c r="P214" i="25"/>
  <c r="O92" i="25"/>
  <c r="G237" i="25"/>
  <c r="F97" i="25"/>
  <c r="C94" i="25"/>
  <c r="H177" i="25"/>
  <c r="C134" i="25"/>
  <c r="E251" i="25"/>
  <c r="L189" i="25"/>
  <c r="C187" i="25"/>
  <c r="F216" i="25"/>
  <c r="D308" i="25"/>
  <c r="N270" i="25"/>
  <c r="M260" i="25"/>
  <c r="F181" i="25"/>
  <c r="J180" i="25"/>
  <c r="H122" i="25"/>
  <c r="G130" i="25"/>
  <c r="G202" i="25"/>
  <c r="B305" i="25"/>
  <c r="I91" i="25"/>
  <c r="F213" i="25"/>
  <c r="K316" i="25"/>
  <c r="N116" i="25"/>
  <c r="G99" i="25"/>
  <c r="M50" i="25"/>
  <c r="G155" i="25"/>
  <c r="H263" i="25"/>
  <c r="M24" i="25"/>
  <c r="C247" i="25"/>
  <c r="H208" i="25"/>
  <c r="C232" i="25"/>
  <c r="I216" i="25"/>
  <c r="I168" i="25"/>
  <c r="P233" i="25"/>
  <c r="B136" i="25"/>
  <c r="I278" i="25"/>
  <c r="F140" i="25"/>
  <c r="N210" i="25"/>
  <c r="B219" i="25"/>
  <c r="D152" i="25"/>
  <c r="B290" i="25"/>
  <c r="H147" i="25"/>
  <c r="G123" i="25"/>
  <c r="N178" i="25"/>
  <c r="N195" i="25"/>
  <c r="E169" i="25"/>
  <c r="D187" i="25"/>
  <c r="G92" i="25"/>
  <c r="D291" i="25"/>
  <c r="O289" i="25"/>
  <c r="B190" i="25"/>
  <c r="L98" i="25"/>
  <c r="M144" i="25"/>
  <c r="K140" i="25"/>
  <c r="L127" i="25"/>
  <c r="M269" i="25"/>
  <c r="K280" i="25"/>
  <c r="H251" i="25"/>
  <c r="O227" i="25"/>
  <c r="P66" i="25"/>
  <c r="P154" i="25"/>
  <c r="N181" i="25"/>
  <c r="O187" i="25"/>
  <c r="F87" i="25"/>
  <c r="E136" i="25"/>
  <c r="N151" i="25"/>
  <c r="D105" i="25"/>
  <c r="D251" i="25"/>
  <c r="C229" i="25"/>
  <c r="O318" i="25"/>
  <c r="P243" i="25"/>
  <c r="P130" i="25"/>
  <c r="N280" i="25"/>
  <c r="M247" i="25"/>
  <c r="L111" i="25"/>
  <c r="F143" i="25"/>
  <c r="E188" i="25"/>
  <c r="O268" i="25"/>
  <c r="D319" i="25"/>
  <c r="B161" i="25"/>
  <c r="K92" i="25"/>
  <c r="E313" i="25"/>
  <c r="K144" i="25"/>
  <c r="G180" i="25"/>
  <c r="D247" i="25"/>
  <c r="J130" i="25"/>
  <c r="M174" i="25"/>
  <c r="O235" i="25"/>
  <c r="D122" i="25"/>
  <c r="C136" i="25"/>
  <c r="O82" i="25"/>
  <c r="B203" i="25"/>
  <c r="H235" i="25"/>
  <c r="N16" i="25"/>
  <c r="I192" i="25"/>
  <c r="K252" i="25"/>
  <c r="C300" i="25"/>
  <c r="M153" i="25"/>
  <c r="G143" i="25"/>
  <c r="I139" i="25"/>
  <c r="H116" i="25"/>
  <c r="E185" i="25"/>
  <c r="C286" i="25"/>
  <c r="P155" i="25"/>
  <c r="H115" i="25"/>
  <c r="M124" i="25"/>
  <c r="M105" i="25"/>
  <c r="C280" i="25"/>
  <c r="H191" i="25"/>
  <c r="C185" i="25"/>
  <c r="M110" i="25"/>
  <c r="O31" i="25"/>
  <c r="K131" i="25"/>
  <c r="P145" i="25"/>
  <c r="P135" i="25"/>
  <c r="L263" i="25"/>
  <c r="J87" i="25"/>
  <c r="O191" i="25"/>
  <c r="C221" i="25"/>
  <c r="B181" i="25"/>
  <c r="D97" i="25"/>
  <c r="D199" i="25"/>
  <c r="D129" i="25"/>
  <c r="E241" i="25"/>
  <c r="C178" i="25"/>
  <c r="O140" i="25"/>
  <c r="D153" i="25"/>
  <c r="K293" i="25"/>
  <c r="J97" i="25"/>
  <c r="E161" i="25"/>
  <c r="O275" i="25"/>
  <c r="D208" i="25"/>
  <c r="O251" i="25"/>
  <c r="D160" i="25"/>
  <c r="K119" i="25"/>
  <c r="M284" i="25"/>
  <c r="E152" i="25"/>
  <c r="F206" i="25"/>
  <c r="G146" i="25"/>
  <c r="G120" i="25"/>
  <c r="N119" i="25"/>
  <c r="O283" i="25"/>
  <c r="G190" i="25"/>
  <c r="N111" i="25"/>
  <c r="M119" i="25"/>
  <c r="F145" i="25"/>
  <c r="H293" i="25"/>
  <c r="K206" i="25"/>
  <c r="P159" i="25"/>
  <c r="N105" i="25"/>
  <c r="F302" i="25"/>
  <c r="J243" i="25"/>
  <c r="E115" i="25"/>
  <c r="E178" i="25"/>
  <c r="L115" i="25"/>
  <c r="O319" i="25"/>
  <c r="G161" i="25"/>
  <c r="C144" i="25"/>
  <c r="J134" i="25"/>
  <c r="P252" i="25"/>
  <c r="G199" i="25"/>
  <c r="D119" i="25"/>
  <c r="H254" i="25"/>
  <c r="J247" i="25"/>
  <c r="G229" i="25"/>
  <c r="C145" i="25"/>
  <c r="B199" i="25"/>
  <c r="H247" i="25"/>
  <c r="C170" i="25"/>
  <c r="M208" i="25"/>
  <c r="P147" i="25"/>
  <c r="H273" i="25"/>
  <c r="M180" i="25"/>
  <c r="P246" i="25"/>
  <c r="P180" i="25"/>
  <c r="L91" i="25"/>
  <c r="O134" i="25"/>
  <c r="J219" i="25"/>
  <c r="L290" i="25"/>
  <c r="P294" i="25"/>
  <c r="L105" i="25"/>
  <c r="M294" i="25"/>
  <c r="D265" i="25"/>
  <c r="E168" i="25"/>
  <c r="B191" i="25"/>
  <c r="I305" i="25"/>
  <c r="L162" i="25"/>
  <c r="E259" i="25"/>
  <c r="D241" i="25"/>
  <c r="O139" i="25"/>
  <c r="B122" i="25"/>
  <c r="L284" i="25"/>
  <c r="L97" i="25"/>
  <c r="H110" i="25"/>
  <c r="I208" i="25"/>
  <c r="P143" i="25"/>
  <c r="I145" i="25"/>
  <c r="E103" i="25"/>
  <c r="E299" i="25"/>
  <c r="I284" i="25"/>
  <c r="K121" i="25"/>
  <c r="F100" i="25"/>
  <c r="P247" i="25"/>
  <c r="N124" i="25"/>
  <c r="L187" i="25"/>
  <c r="M240" i="25"/>
  <c r="L313" i="25"/>
  <c r="H112" i="25"/>
  <c r="N300" i="25"/>
  <c r="E268" i="25"/>
  <c r="G225" i="25"/>
  <c r="G159" i="25"/>
  <c r="L294" i="25"/>
  <c r="B228" i="25"/>
  <c r="M148" i="25"/>
  <c r="P301" i="25"/>
  <c r="O83" i="25"/>
  <c r="F285" i="25"/>
  <c r="B87" i="25"/>
  <c r="G235" i="25"/>
  <c r="E147" i="25"/>
  <c r="H196" i="25"/>
  <c r="J216" i="25"/>
  <c r="O263" i="25"/>
  <c r="P29" i="25"/>
  <c r="D313" i="25"/>
  <c r="P186" i="25"/>
  <c r="J191" i="25"/>
  <c r="N159" i="25"/>
  <c r="P173" i="25"/>
  <c r="O298" i="25"/>
  <c r="P220" i="25"/>
  <c r="B222" i="25"/>
  <c r="B99" i="25"/>
  <c r="K100" i="25"/>
  <c r="J286" i="25"/>
  <c r="J235" i="25"/>
  <c r="D317" i="25"/>
  <c r="C123" i="25"/>
  <c r="N92" i="25"/>
  <c r="M251" i="25"/>
  <c r="M268" i="25"/>
  <c r="B169" i="25"/>
  <c r="K151" i="25"/>
  <c r="L148" i="25"/>
  <c r="F176" i="25"/>
  <c r="D121" i="25"/>
  <c r="B82" i="25"/>
  <c r="K104" i="25"/>
  <c r="G264" i="25"/>
  <c r="B85" i="25"/>
  <c r="M112" i="25"/>
  <c r="M199" i="25"/>
  <c r="O209" i="25"/>
  <c r="H145" i="25"/>
  <c r="O91" i="25"/>
  <c r="P185" i="25"/>
  <c r="L291" i="25"/>
  <c r="F289" i="25"/>
  <c r="L216" i="25"/>
  <c r="P278" i="25"/>
  <c r="I291" i="25"/>
  <c r="G105" i="25"/>
  <c r="B115" i="25"/>
  <c r="D264" i="25"/>
  <c r="B145" i="25"/>
  <c r="J123" i="25"/>
  <c r="P84" i="25"/>
  <c r="O302" i="25"/>
  <c r="M128" i="25"/>
  <c r="P160" i="25"/>
  <c r="L161" i="25"/>
  <c r="L246" i="25"/>
  <c r="P264" i="25"/>
  <c r="J316" i="25"/>
  <c r="L225" i="25"/>
  <c r="F228" i="25"/>
  <c r="P151" i="25"/>
  <c r="F105" i="25"/>
  <c r="B123" i="25"/>
  <c r="D155" i="25"/>
  <c r="M185" i="25"/>
  <c r="E242" i="25"/>
  <c r="L191" i="25"/>
  <c r="P305" i="25"/>
  <c r="B210" i="25"/>
  <c r="D176" i="25"/>
  <c r="C164" i="25"/>
  <c r="L168" i="25"/>
  <c r="F92" i="25"/>
  <c r="O207" i="25"/>
  <c r="G104" i="25"/>
  <c r="B93" i="25"/>
  <c r="O147" i="25"/>
  <c r="K274" i="25"/>
  <c r="P38" i="25"/>
  <c r="E280" i="25"/>
  <c r="D250" i="25"/>
  <c r="P190" i="25"/>
  <c r="J140" i="25"/>
  <c r="E235" i="25"/>
  <c r="O87" i="25"/>
  <c r="H192" i="25"/>
  <c r="H93" i="25"/>
  <c r="H285" i="25"/>
  <c r="I174" i="25"/>
  <c r="E309" i="25"/>
  <c r="B131" i="25"/>
  <c r="N283" i="25"/>
  <c r="O23" i="25"/>
  <c r="B257" i="25"/>
  <c r="L241" i="25"/>
  <c r="N319" i="25"/>
  <c r="I233" i="25"/>
  <c r="J305" i="25"/>
  <c r="G305" i="25"/>
  <c r="N169" i="25"/>
  <c r="F192" i="25"/>
  <c r="G127" i="25"/>
  <c r="D290" i="25"/>
  <c r="N130" i="25"/>
  <c r="P119" i="25"/>
  <c r="M66" i="25"/>
  <c r="J104" i="25"/>
  <c r="F197" i="25"/>
  <c r="O74" i="25"/>
  <c r="M186" i="25"/>
  <c r="B91" i="25"/>
  <c r="L273" i="25"/>
  <c r="N66" i="25"/>
  <c r="O162" i="25"/>
  <c r="N51" i="25"/>
  <c r="N243" i="25"/>
  <c r="P292" i="25"/>
  <c r="L170" i="25"/>
  <c r="K305" i="25"/>
  <c r="K136" i="25"/>
  <c r="D161" i="25"/>
  <c r="F247" i="25"/>
  <c r="E206" i="25"/>
  <c r="E94" i="25"/>
  <c r="O254" i="25"/>
  <c r="J222" i="25"/>
  <c r="H180" i="25"/>
  <c r="C116" i="25"/>
  <c r="F148" i="25"/>
  <c r="O305" i="25"/>
  <c r="K275" i="25"/>
  <c r="L173" i="25"/>
  <c r="F189" i="25"/>
  <c r="C235" i="25"/>
  <c r="H227" i="25"/>
  <c r="F90" i="25"/>
  <c r="D173" i="25"/>
  <c r="H220" i="25"/>
  <c r="C295" i="25"/>
  <c r="F106" i="25"/>
  <c r="I186" i="25"/>
  <c r="I210" i="25"/>
  <c r="G280" i="25"/>
  <c r="K174" i="25"/>
  <c r="L305" i="25"/>
  <c r="H131" i="25"/>
  <c r="I228" i="25"/>
  <c r="O260" i="25"/>
  <c r="D192" i="25"/>
  <c r="O99" i="25"/>
  <c r="M86" i="25"/>
  <c r="F120" i="25"/>
  <c r="H292" i="25"/>
  <c r="L308" i="25"/>
  <c r="M169" i="25"/>
  <c r="B215" i="25"/>
  <c r="G185" i="25"/>
  <c r="J295" i="25"/>
  <c r="P120" i="25"/>
  <c r="O278" i="25"/>
  <c r="I299" i="25"/>
  <c r="G91" i="25"/>
  <c r="L234" i="25"/>
  <c r="I179" i="25"/>
  <c r="N177" i="25"/>
  <c r="M61" i="25"/>
  <c r="O12" i="25"/>
  <c r="G168" i="25"/>
  <c r="G253" i="25"/>
  <c r="L119" i="25"/>
  <c r="N184" i="25"/>
  <c r="I276" i="25"/>
  <c r="J144" i="25"/>
  <c r="D100" i="25"/>
  <c r="L153" i="25"/>
  <c r="H140" i="25"/>
  <c r="M154" i="25"/>
  <c r="P189" i="25"/>
  <c r="N79" i="25"/>
  <c r="L232" i="25"/>
  <c r="C237" i="25"/>
  <c r="G291" i="25"/>
  <c r="P254" i="25"/>
  <c r="B167" i="25"/>
  <c r="B20" i="25"/>
  <c r="P286" i="25"/>
  <c r="M280" i="25"/>
  <c r="B78" i="25"/>
  <c r="F107" i="25"/>
  <c r="I243" i="25"/>
  <c r="H148" i="25"/>
  <c r="C156" i="25"/>
  <c r="C254" i="25"/>
  <c r="K122" i="25"/>
  <c r="M253" i="25"/>
  <c r="P93" i="25"/>
  <c r="F221" i="25"/>
  <c r="G97" i="25"/>
  <c r="D185" i="25"/>
  <c r="D240" i="25"/>
  <c r="F233" i="25"/>
  <c r="L104" i="25"/>
  <c r="C265" i="25"/>
  <c r="P289" i="25"/>
  <c r="F161" i="25"/>
  <c r="P202" i="25"/>
  <c r="M236" i="25"/>
  <c r="D209" i="25"/>
  <c r="C129" i="25"/>
  <c r="B90" i="25"/>
  <c r="P127" i="25"/>
  <c r="G187" i="25"/>
  <c r="P103" i="25"/>
  <c r="E124" i="25"/>
  <c r="P131" i="25"/>
  <c r="F184" i="25"/>
  <c r="M20" i="25"/>
  <c r="B50" i="25"/>
  <c r="P275" i="25"/>
  <c r="L151" i="25"/>
  <c r="G124" i="25"/>
  <c r="G220" i="25"/>
  <c r="B70" i="25"/>
  <c r="B176" i="25"/>
  <c r="K167" i="25"/>
  <c r="E139" i="25"/>
  <c r="B139" i="25"/>
  <c r="G12" i="25"/>
  <c r="K306" i="25"/>
  <c r="I54" i="25"/>
  <c r="F283" i="25"/>
  <c r="H250" i="25"/>
  <c r="G234" i="25"/>
  <c r="N268" i="25"/>
  <c r="M31" i="25"/>
  <c r="O104" i="25"/>
  <c r="N170" i="25"/>
  <c r="G147" i="25"/>
  <c r="C37" i="25"/>
  <c r="E85" i="25"/>
  <c r="N55" i="25"/>
  <c r="P83" i="25"/>
  <c r="G319" i="25"/>
  <c r="C198" i="25"/>
  <c r="M52" i="25"/>
  <c r="G189" i="25"/>
  <c r="E160" i="25"/>
  <c r="N213" i="25"/>
  <c r="E292" i="25"/>
  <c r="E276" i="25"/>
  <c r="N134" i="25"/>
  <c r="P291" i="25"/>
  <c r="F227" i="25"/>
  <c r="I198" i="25"/>
  <c r="D279" i="25"/>
  <c r="H219" i="25"/>
  <c r="H242" i="25"/>
  <c r="N232" i="25"/>
  <c r="P208" i="25"/>
  <c r="J167" i="25"/>
  <c r="C86" i="25"/>
  <c r="G106" i="25"/>
  <c r="H185" i="25"/>
  <c r="H234" i="25"/>
  <c r="F51" i="25"/>
  <c r="L84" i="25"/>
  <c r="H308" i="25"/>
  <c r="K209" i="25"/>
  <c r="P42" i="25"/>
  <c r="O122" i="25"/>
  <c r="P232" i="25"/>
  <c r="K185" i="25"/>
  <c r="F119" i="25"/>
  <c r="O155" i="25"/>
  <c r="K22" i="25"/>
  <c r="F25" i="25"/>
  <c r="F103" i="25"/>
  <c r="K124" i="25"/>
  <c r="E225" i="25"/>
  <c r="P176" i="25"/>
  <c r="C160" i="25"/>
  <c r="E215" i="25"/>
  <c r="J213" i="25"/>
  <c r="M221" i="25"/>
  <c r="E119" i="25"/>
  <c r="C31" i="25"/>
  <c r="K79" i="25"/>
  <c r="J300" i="25"/>
  <c r="F127" i="25"/>
  <c r="E279" i="25"/>
  <c r="N295" i="25"/>
  <c r="B280" i="25"/>
  <c r="F257" i="25"/>
  <c r="M54" i="25"/>
  <c r="D286" i="25"/>
  <c r="I43" i="25"/>
  <c r="F29" i="25"/>
  <c r="H55" i="25"/>
  <c r="P51" i="25"/>
  <c r="B250" i="25"/>
  <c r="H152" i="25"/>
  <c r="B207" i="25"/>
  <c r="N152" i="25"/>
  <c r="F42" i="25"/>
  <c r="L134" i="25"/>
  <c r="O203" i="25"/>
  <c r="J208" i="25"/>
  <c r="H306" i="25"/>
  <c r="E289" i="25"/>
  <c r="N85" i="25"/>
  <c r="O36" i="25"/>
  <c r="I222" i="25"/>
  <c r="M215" i="25"/>
  <c r="G243" i="25"/>
  <c r="M82" i="25"/>
  <c r="I123" i="25"/>
  <c r="G188" i="25"/>
  <c r="G140" i="25"/>
  <c r="C87" i="25"/>
  <c r="B291" i="25"/>
  <c r="L107" i="25"/>
  <c r="F60" i="25"/>
  <c r="K37" i="25"/>
  <c r="D127" i="25"/>
  <c r="O53" i="25"/>
  <c r="C151" i="25"/>
  <c r="H175" i="25"/>
  <c r="G69" i="25"/>
  <c r="C174" i="25"/>
  <c r="E131" i="25"/>
  <c r="P226" i="25"/>
  <c r="H17" i="25"/>
  <c r="K16" i="25"/>
  <c r="G37" i="25"/>
  <c r="F50" i="25"/>
  <c r="H28" i="25"/>
  <c r="J74" i="25"/>
  <c r="E83" i="25"/>
  <c r="C30" i="25"/>
  <c r="H46" i="25"/>
  <c r="F62" i="25"/>
  <c r="G22" i="25"/>
  <c r="M151" i="25"/>
  <c r="H31" i="25"/>
  <c r="C78" i="25"/>
  <c r="D17" i="25"/>
  <c r="M104" i="25"/>
  <c r="J17" i="25"/>
  <c r="K75" i="25"/>
  <c r="K28" i="25"/>
  <c r="G236" i="25"/>
  <c r="I75" i="25"/>
  <c r="M30" i="25"/>
  <c r="G252" i="25"/>
  <c r="G35" i="25"/>
  <c r="D53" i="25"/>
  <c r="L15" i="25"/>
  <c r="I318" i="25"/>
  <c r="P79" i="25"/>
  <c r="G277" i="25"/>
  <c r="B107" i="25"/>
  <c r="N98" i="25"/>
  <c r="C316" i="25"/>
  <c r="E197" i="25"/>
  <c r="F121" i="25"/>
  <c r="E32" i="25"/>
  <c r="H16" i="25"/>
  <c r="K317" i="25"/>
  <c r="L306" i="25"/>
  <c r="K197" i="25"/>
  <c r="N286" i="25"/>
  <c r="F268" i="25"/>
  <c r="O274" i="25"/>
  <c r="D112" i="25"/>
  <c r="M84" i="25"/>
  <c r="H275" i="25"/>
  <c r="F164" i="25"/>
  <c r="L265" i="25"/>
  <c r="D309" i="25"/>
  <c r="C74" i="25"/>
  <c r="O196" i="25"/>
  <c r="M36" i="25"/>
  <c r="P178" i="25"/>
  <c r="H313" i="25"/>
  <c r="D203" i="25"/>
  <c r="L235" i="25"/>
  <c r="G257" i="25"/>
  <c r="N291" i="25"/>
  <c r="D197" i="25"/>
  <c r="N222" i="25"/>
  <c r="O210" i="25"/>
  <c r="G67" i="25"/>
  <c r="F68" i="25"/>
  <c r="O316" i="25"/>
  <c r="O61" i="25"/>
  <c r="N251" i="25"/>
  <c r="N176" i="25"/>
  <c r="P91" i="25"/>
  <c r="K175" i="25"/>
  <c r="C135" i="25"/>
  <c r="C173" i="25"/>
  <c r="F75" i="25"/>
  <c r="H36" i="25"/>
  <c r="G152" i="25"/>
  <c r="N127" i="25"/>
  <c r="H174" i="25"/>
  <c r="L121" i="25"/>
  <c r="B67" i="25"/>
  <c r="N216" i="25"/>
  <c r="E221" i="25"/>
  <c r="H181" i="25"/>
  <c r="P319" i="25"/>
  <c r="D15" i="25"/>
  <c r="J38" i="25"/>
  <c r="H170" i="25"/>
  <c r="J115" i="25"/>
  <c r="N299" i="25"/>
  <c r="J313" i="25"/>
  <c r="O56" i="25"/>
  <c r="K277" i="25"/>
  <c r="M46" i="25"/>
  <c r="E312" i="25"/>
  <c r="J43" i="25"/>
  <c r="K51" i="25"/>
  <c r="J232" i="25"/>
  <c r="E144" i="25"/>
  <c r="H317" i="25"/>
  <c r="H299" i="25"/>
  <c r="M121" i="25"/>
  <c r="C139" i="25"/>
  <c r="E99" i="25"/>
  <c r="G227" i="25"/>
  <c r="N24" i="25"/>
  <c r="C143" i="25"/>
  <c r="J229" i="25"/>
  <c r="P216" i="25"/>
  <c r="P241" i="25"/>
  <c r="E184" i="25"/>
  <c r="G302" i="25"/>
  <c r="C291" i="25"/>
  <c r="O192" i="25"/>
  <c r="I319" i="25"/>
  <c r="P90" i="25"/>
  <c r="H228" i="25"/>
  <c r="B300" i="25"/>
  <c r="H99" i="25"/>
  <c r="N275" i="25"/>
  <c r="M191" i="25"/>
  <c r="E30" i="25"/>
  <c r="I79" i="25"/>
  <c r="H241" i="25"/>
  <c r="P228" i="25"/>
  <c r="N20" i="25"/>
  <c r="H307" i="25"/>
  <c r="J308" i="25"/>
  <c r="N37" i="25"/>
  <c r="B293" i="25"/>
  <c r="I301" i="25"/>
  <c r="J52" i="25"/>
  <c r="C23" i="25"/>
  <c r="G32" i="25"/>
  <c r="J47" i="25"/>
  <c r="D61" i="25"/>
  <c r="I21" i="25"/>
  <c r="I66" i="25"/>
  <c r="G59" i="25"/>
  <c r="E23" i="25"/>
  <c r="M257" i="25"/>
  <c r="H92" i="25"/>
  <c r="B276" i="25"/>
  <c r="L52" i="25"/>
  <c r="F31" i="25"/>
  <c r="K52" i="25"/>
  <c r="M242" i="25"/>
  <c r="O299" i="25"/>
  <c r="F279" i="25"/>
  <c r="K290" i="25"/>
  <c r="H129" i="25"/>
  <c r="H51" i="25"/>
  <c r="P302" i="25"/>
  <c r="O233" i="25"/>
  <c r="I62" i="25"/>
  <c r="J37" i="25"/>
  <c r="L85" i="25"/>
  <c r="G228" i="25"/>
  <c r="F277" i="25"/>
  <c r="C302" i="25"/>
  <c r="O301" i="25"/>
  <c r="M228" i="25"/>
  <c r="M285" i="25"/>
  <c r="M152" i="25"/>
  <c r="M143" i="25"/>
  <c r="G21" i="25"/>
  <c r="D30" i="25"/>
  <c r="I225" i="25"/>
  <c r="P298" i="25"/>
  <c r="N84" i="25"/>
  <c r="P69" i="25"/>
  <c r="C319" i="25"/>
  <c r="G286" i="25"/>
  <c r="N208" i="25"/>
  <c r="E265" i="25"/>
  <c r="D222" i="25"/>
  <c r="K210" i="25"/>
  <c r="O35" i="25"/>
  <c r="E104" i="25"/>
  <c r="H221" i="25"/>
  <c r="F252" i="25"/>
  <c r="P313" i="25"/>
  <c r="M140" i="25"/>
  <c r="N306" i="25"/>
  <c r="N63" i="25"/>
  <c r="K229" i="25"/>
  <c r="J260" i="25"/>
  <c r="L210" i="25"/>
  <c r="P25" i="25"/>
  <c r="H276" i="25"/>
  <c r="B16" i="25"/>
  <c r="M233" i="25"/>
  <c r="C152" i="25"/>
  <c r="P20" i="25"/>
  <c r="D213" i="25"/>
  <c r="P276" i="25"/>
  <c r="K188" i="25"/>
  <c r="F241" i="25"/>
  <c r="M312" i="25"/>
  <c r="C199" i="25"/>
  <c r="O50" i="25"/>
  <c r="K17" i="25"/>
  <c r="L37" i="25"/>
  <c r="M273" i="25"/>
  <c r="L154" i="25"/>
  <c r="P235" i="25"/>
  <c r="O100" i="25"/>
  <c r="B29" i="25"/>
  <c r="O284" i="25"/>
  <c r="F269" i="25"/>
  <c r="M234" i="25"/>
  <c r="F276" i="25"/>
  <c r="G68" i="25"/>
  <c r="G75" i="25"/>
  <c r="I232" i="25"/>
  <c r="C259" i="25"/>
  <c r="C274" i="25"/>
  <c r="D318" i="25"/>
  <c r="M28" i="25"/>
  <c r="E283" i="25"/>
  <c r="H197" i="25"/>
  <c r="K220" i="25"/>
  <c r="F85" i="25"/>
  <c r="I60" i="25"/>
  <c r="P195" i="25"/>
  <c r="N187" i="25"/>
  <c r="K225" i="25"/>
  <c r="F284" i="25"/>
  <c r="G289" i="25"/>
  <c r="B302" i="25"/>
  <c r="J215" i="25"/>
  <c r="E294" i="25"/>
  <c r="J252" i="25"/>
  <c r="M129" i="25"/>
  <c r="J225" i="25"/>
  <c r="C121" i="25"/>
  <c r="O259" i="25"/>
  <c r="N317" i="25"/>
  <c r="I275" i="25"/>
  <c r="D268" i="25"/>
  <c r="J301" i="25"/>
  <c r="F254" i="25"/>
  <c r="L87" i="25"/>
  <c r="E270" i="25"/>
  <c r="J275" i="25"/>
  <c r="F152" i="25"/>
  <c r="B294" i="25"/>
  <c r="E247" i="25"/>
  <c r="D31" i="25"/>
  <c r="D69" i="25"/>
  <c r="H252" i="25"/>
  <c r="G221" i="25"/>
  <c r="L209" i="25"/>
  <c r="P268" i="25"/>
  <c r="D178" i="25"/>
  <c r="D254" i="25"/>
  <c r="P73" i="25"/>
  <c r="G208" i="25"/>
  <c r="H21" i="25"/>
  <c r="L38" i="25"/>
  <c r="K242" i="25"/>
  <c r="E41" i="25"/>
  <c r="D66" i="25"/>
  <c r="E20" i="25"/>
  <c r="O90" i="25"/>
  <c r="F17" i="25"/>
  <c r="J29" i="25"/>
  <c r="O136" i="25"/>
  <c r="K74" i="25"/>
  <c r="M305" i="25"/>
  <c r="D73" i="25"/>
  <c r="K31" i="25"/>
  <c r="K23" i="25"/>
  <c r="I83" i="25"/>
  <c r="N312" i="25"/>
  <c r="F16" i="25"/>
  <c r="L59" i="25"/>
  <c r="J242" i="25"/>
  <c r="D32" i="25"/>
  <c r="F250" i="25"/>
  <c r="N41" i="25"/>
  <c r="H73" i="25"/>
  <c r="F38" i="25"/>
  <c r="N227" i="25"/>
  <c r="P253" i="25"/>
  <c r="B177" i="25"/>
  <c r="B120" i="25"/>
  <c r="H229" i="25"/>
  <c r="I135" i="25"/>
  <c r="L68" i="25"/>
  <c r="F179" i="25"/>
  <c r="P270" i="25"/>
  <c r="D68" i="25"/>
  <c r="K50" i="25"/>
  <c r="O24" i="25"/>
  <c r="E203" i="25"/>
  <c r="G154" i="25"/>
  <c r="N250" i="25"/>
  <c r="L83" i="25"/>
  <c r="N301" i="25"/>
  <c r="E196" i="25"/>
  <c r="J312" i="25"/>
  <c r="C97" i="25"/>
  <c r="B308" i="25"/>
  <c r="J273" i="25"/>
  <c r="P221" i="25"/>
  <c r="K294" i="25"/>
  <c r="O258" i="25"/>
  <c r="L207" i="25"/>
  <c r="M21" i="25"/>
  <c r="G151" i="25"/>
  <c r="E264" i="25"/>
  <c r="N206" i="25"/>
  <c r="M73" i="25"/>
  <c r="N32" i="25"/>
  <c r="B270" i="25"/>
  <c r="B173" i="25"/>
  <c r="G298" i="25"/>
  <c r="D278" i="25"/>
  <c r="O159" i="25"/>
  <c r="E130" i="25"/>
  <c r="C197" i="25"/>
  <c r="N264" i="25"/>
  <c r="I260" i="25"/>
  <c r="L116" i="25"/>
  <c r="K215" i="25"/>
  <c r="O198" i="25"/>
  <c r="M16" i="25"/>
  <c r="J36" i="25"/>
  <c r="K21" i="25"/>
  <c r="N36" i="25"/>
  <c r="N279" i="25"/>
  <c r="G162" i="25"/>
  <c r="I87" i="25"/>
  <c r="K253" i="25"/>
  <c r="M295" i="25"/>
  <c r="O84" i="25"/>
  <c r="L227" i="25"/>
  <c r="N313" i="25"/>
  <c r="H295" i="25"/>
  <c r="I213" i="25"/>
  <c r="M301" i="25"/>
  <c r="C191" i="25"/>
  <c r="C206" i="25"/>
  <c r="B170" i="25"/>
  <c r="P74" i="25"/>
  <c r="B286" i="25"/>
  <c r="H233" i="25"/>
  <c r="I180" i="25"/>
  <c r="I51" i="25"/>
  <c r="G36" i="25"/>
  <c r="O265" i="25"/>
  <c r="D92" i="25"/>
  <c r="I274" i="25"/>
  <c r="E226" i="25"/>
  <c r="P63" i="25"/>
  <c r="E316" i="25"/>
  <c r="L129" i="25"/>
  <c r="O241" i="25"/>
  <c r="E127" i="25"/>
  <c r="O226" i="25"/>
  <c r="J185" i="25"/>
  <c r="J178" i="25"/>
  <c r="C61" i="25"/>
  <c r="J284" i="25"/>
  <c r="K309" i="25"/>
  <c r="N276" i="25"/>
  <c r="O128" i="25"/>
  <c r="O144" i="25"/>
  <c r="O174" i="25"/>
  <c r="F180" i="25"/>
  <c r="P35" i="25"/>
  <c r="O276" i="25"/>
  <c r="N68" i="25"/>
  <c r="N237" i="25"/>
  <c r="I220" i="25"/>
  <c r="P31" i="25"/>
  <c r="K178" i="25"/>
  <c r="I124" i="25"/>
  <c r="I189" i="25"/>
  <c r="C233" i="25"/>
  <c r="P237" i="25"/>
  <c r="P36" i="25"/>
  <c r="C283" i="25"/>
  <c r="B234" i="25"/>
  <c r="F61" i="25"/>
  <c r="F78" i="25"/>
  <c r="C273" i="25"/>
  <c r="C32" i="25"/>
  <c r="K85" i="25"/>
  <c r="I36" i="25"/>
  <c r="O152" i="25"/>
  <c r="F225" i="25"/>
  <c r="B163" i="25"/>
  <c r="C50" i="25"/>
  <c r="C69" i="25"/>
  <c r="C227" i="25"/>
  <c r="N136" i="25"/>
  <c r="O120" i="25"/>
  <c r="D300" i="25"/>
  <c r="D228" i="25"/>
  <c r="O28" i="25"/>
  <c r="O73" i="25"/>
  <c r="C278" i="25"/>
  <c r="F199" i="25"/>
  <c r="K69" i="25"/>
  <c r="J55" i="25"/>
  <c r="K99" i="25"/>
  <c r="H298" i="25"/>
  <c r="H159" i="25"/>
  <c r="E173" i="25"/>
  <c r="C196" i="25"/>
  <c r="L136" i="25"/>
  <c r="E278" i="25"/>
  <c r="P257" i="25"/>
  <c r="F198" i="25"/>
  <c r="E233" i="25"/>
  <c r="K299" i="25"/>
  <c r="B156" i="25"/>
  <c r="B208" i="25"/>
  <c r="F263" i="25"/>
  <c r="B60" i="25"/>
  <c r="P24" i="25"/>
  <c r="N219" i="25"/>
  <c r="N43" i="25"/>
  <c r="J189" i="25"/>
  <c r="C43" i="25"/>
  <c r="G299" i="25"/>
  <c r="E240" i="25"/>
  <c r="E308" i="25"/>
  <c r="G17" i="25"/>
  <c r="L46" i="25"/>
  <c r="E70" i="25"/>
  <c r="N220" i="25"/>
  <c r="J155" i="25"/>
  <c r="M162" i="25"/>
  <c r="E145" i="25"/>
  <c r="O232" i="25"/>
  <c r="D283" i="25"/>
  <c r="P70" i="25"/>
  <c r="O47" i="25"/>
  <c r="G25" i="25"/>
  <c r="G66" i="25"/>
  <c r="B66" i="25"/>
  <c r="G107" i="25"/>
  <c r="P283" i="25"/>
  <c r="N129" i="25"/>
  <c r="I136" i="25"/>
  <c r="N61" i="25"/>
  <c r="P280" i="25"/>
  <c r="J319" i="25"/>
  <c r="C294" i="25"/>
  <c r="H105" i="25"/>
  <c r="C67" i="25"/>
  <c r="M164" i="25"/>
  <c r="H178" i="25"/>
  <c r="P225" i="25"/>
  <c r="I263" i="25"/>
  <c r="G181" i="25"/>
  <c r="B232" i="25"/>
  <c r="C264" i="25"/>
  <c r="G263" i="25"/>
  <c r="J30" i="25"/>
  <c r="K47" i="25"/>
  <c r="I264" i="25"/>
  <c r="H128" i="25"/>
  <c r="E195" i="25"/>
  <c r="H259" i="25"/>
  <c r="C293" i="25"/>
  <c r="N160" i="25"/>
  <c r="N202" i="25"/>
  <c r="N21" i="25"/>
  <c r="K129" i="25"/>
  <c r="F308" i="25"/>
  <c r="B236" i="25"/>
  <c r="C240" i="25"/>
  <c r="P179" i="25"/>
  <c r="M159" i="25"/>
  <c r="G94" i="25"/>
  <c r="C228" i="25"/>
  <c r="I215" i="25"/>
  <c r="D235" i="25"/>
  <c r="O294" i="25"/>
  <c r="J293" i="25"/>
  <c r="C216" i="25"/>
  <c r="F177" i="25"/>
  <c r="F131" i="25"/>
  <c r="N60" i="25"/>
  <c r="P60" i="25"/>
  <c r="J32" i="25"/>
  <c r="K318" i="25"/>
  <c r="B197" i="25"/>
  <c r="K302" i="25"/>
  <c r="B35" i="25"/>
  <c r="M299" i="25"/>
  <c r="L252" i="25"/>
  <c r="K41" i="25"/>
  <c r="F104" i="25"/>
  <c r="H25" i="25"/>
  <c r="G78" i="25"/>
  <c r="M232" i="25"/>
  <c r="C309" i="25"/>
  <c r="F235" i="25"/>
  <c r="O145" i="25"/>
  <c r="M227" i="25"/>
  <c r="O229" i="25"/>
  <c r="L106" i="25"/>
  <c r="L214" i="25"/>
  <c r="B51" i="25"/>
  <c r="K20" i="25"/>
  <c r="J79" i="25"/>
  <c r="L175" i="25"/>
  <c r="L269" i="25"/>
  <c r="M85" i="25"/>
  <c r="C307" i="25"/>
  <c r="K189" i="25"/>
  <c r="O270" i="25"/>
  <c r="C253" i="25"/>
  <c r="B148" i="25"/>
  <c r="N190" i="25"/>
  <c r="O78" i="25"/>
  <c r="P161" i="25"/>
  <c r="I306" i="25"/>
  <c r="D189" i="25"/>
  <c r="O66" i="25"/>
  <c r="N38" i="25"/>
  <c r="O234" i="25"/>
  <c r="B242" i="25"/>
  <c r="J241" i="25"/>
  <c r="D292" i="25"/>
  <c r="L277" i="25"/>
  <c r="H198" i="25"/>
  <c r="E302" i="25"/>
  <c r="L181" i="25"/>
  <c r="E31" i="25"/>
  <c r="D46" i="25"/>
  <c r="C62" i="25"/>
  <c r="E192" i="25"/>
  <c r="G270" i="25"/>
  <c r="P23" i="25"/>
  <c r="E209" i="25"/>
  <c r="D147" i="25"/>
  <c r="H302" i="25"/>
  <c r="M134" i="25"/>
  <c r="D216" i="25"/>
  <c r="H70" i="25"/>
  <c r="H78" i="25"/>
  <c r="B319" i="25"/>
  <c r="B56" i="25"/>
  <c r="B295" i="25"/>
  <c r="I285" i="25"/>
  <c r="L54" i="25"/>
  <c r="P85" i="25"/>
  <c r="L213" i="25"/>
  <c r="I119" i="25"/>
  <c r="E47" i="25"/>
  <c r="L50" i="25"/>
  <c r="C42" i="25"/>
  <c r="M250" i="25"/>
  <c r="C131" i="25"/>
  <c r="O313" i="25"/>
  <c r="J168" i="25"/>
  <c r="L276" i="25"/>
  <c r="H20" i="25"/>
  <c r="J160" i="25"/>
  <c r="H280" i="25"/>
  <c r="D63" i="25"/>
  <c r="E15" i="25"/>
  <c r="N42" i="25"/>
  <c r="I246" i="25"/>
  <c r="B160" i="25"/>
  <c r="B274" i="25"/>
  <c r="O306" i="25"/>
  <c r="H135" i="25"/>
  <c r="I226" i="25"/>
  <c r="E246" i="25"/>
  <c r="L286" i="25"/>
  <c r="L307" i="25"/>
  <c r="B178" i="25"/>
  <c r="B68" i="25"/>
  <c r="L259" i="25"/>
  <c r="P37" i="25"/>
  <c r="M41" i="25"/>
  <c r="M177" i="25"/>
  <c r="J145" i="25"/>
  <c r="F196" i="25"/>
  <c r="B284" i="25"/>
  <c r="D29" i="25"/>
  <c r="E128" i="25"/>
  <c r="O153" i="25"/>
  <c r="B309" i="25"/>
  <c r="I63" i="25"/>
  <c r="H68" i="25"/>
  <c r="C16" i="25"/>
  <c r="O93" i="25"/>
  <c r="D163" i="25"/>
  <c r="M51" i="25"/>
  <c r="I175" i="25"/>
  <c r="M115" i="25"/>
  <c r="M78" i="25"/>
  <c r="C213" i="25"/>
  <c r="C299" i="25"/>
  <c r="C20" i="25"/>
  <c r="E52" i="25"/>
  <c r="C226" i="25"/>
  <c r="O308" i="25"/>
  <c r="H119" i="25"/>
  <c r="E28" i="25"/>
  <c r="H106" i="25"/>
  <c r="C298" i="25"/>
  <c r="B298" i="25"/>
  <c r="G28" i="25"/>
  <c r="I30" i="25"/>
  <c r="O178" i="25"/>
  <c r="L203" i="25"/>
  <c r="J143" i="25"/>
  <c r="N22" i="25"/>
  <c r="M278" i="25"/>
  <c r="M107" i="25"/>
  <c r="P106" i="25"/>
  <c r="G312" i="25"/>
  <c r="O236" i="25"/>
  <c r="G16" i="25"/>
  <c r="I37" i="25"/>
  <c r="F293" i="25"/>
  <c r="O20" i="25"/>
  <c r="I237" i="25"/>
  <c r="G251" i="25"/>
  <c r="I161" i="25"/>
  <c r="C312" i="25"/>
  <c r="G174" i="25"/>
  <c r="K283" i="25"/>
  <c r="D98" i="25"/>
  <c r="N278" i="25"/>
  <c r="P299" i="25"/>
  <c r="J291" i="25"/>
  <c r="L251" i="25"/>
  <c r="F301" i="25"/>
  <c r="N112" i="25"/>
  <c r="B188" i="25"/>
  <c r="G300" i="25"/>
  <c r="J122" i="25"/>
  <c r="M120" i="25"/>
  <c r="B259" i="25"/>
  <c r="P181" i="25"/>
  <c r="F270" i="25"/>
  <c r="N241" i="25"/>
  <c r="K54" i="25"/>
  <c r="C55" i="25"/>
  <c r="B30" i="25"/>
  <c r="K162" i="25"/>
  <c r="E307" i="25"/>
  <c r="B106" i="25"/>
  <c r="I160" i="25"/>
  <c r="N198" i="25"/>
  <c r="J25" i="25"/>
  <c r="O197" i="25"/>
  <c r="I105" i="25"/>
  <c r="F56" i="25"/>
  <c r="G62" i="25"/>
  <c r="G247" i="25"/>
  <c r="G295" i="25"/>
  <c r="M195" i="25"/>
  <c r="G293" i="25"/>
  <c r="E219" i="25"/>
  <c r="P22" i="25"/>
  <c r="E253" i="25"/>
  <c r="N135" i="25"/>
  <c r="J53" i="25"/>
  <c r="E12" i="25"/>
  <c r="I188" i="25"/>
  <c r="I162" i="25"/>
  <c r="B243" i="25"/>
  <c r="O123" i="25"/>
  <c r="P17" i="25"/>
  <c r="J136" i="25"/>
  <c r="J93" i="25"/>
  <c r="G292" i="25"/>
  <c r="B265" i="25"/>
  <c r="J41" i="25"/>
  <c r="H12" i="25"/>
  <c r="C285" i="25"/>
  <c r="K251" i="25"/>
  <c r="C176" i="25"/>
  <c r="L299" i="25"/>
  <c r="L66" i="25"/>
  <c r="O291" i="25"/>
  <c r="N308" i="25"/>
  <c r="J196" i="25"/>
  <c r="H301" i="25"/>
  <c r="B260" i="25"/>
  <c r="L221" i="25"/>
  <c r="B168" i="25"/>
  <c r="O181" i="25"/>
  <c r="H300" i="25"/>
  <c r="G307" i="25"/>
  <c r="L178" i="25"/>
  <c r="J268" i="25"/>
  <c r="N83" i="25"/>
  <c r="O60" i="25"/>
  <c r="L258" i="25"/>
  <c r="J226" i="25"/>
  <c r="M190" i="25"/>
  <c r="B153" i="25"/>
  <c r="F12" i="25"/>
  <c r="F74" i="25"/>
  <c r="K78" i="25"/>
  <c r="M319" i="25"/>
  <c r="P15" i="25"/>
  <c r="H146" i="25"/>
  <c r="P250" i="25"/>
  <c r="M289" i="25"/>
  <c r="F66" i="25"/>
  <c r="B84" i="25"/>
  <c r="F151" i="25"/>
  <c r="E38" i="25"/>
  <c r="K60" i="25"/>
  <c r="J68" i="25"/>
  <c r="C222" i="25"/>
  <c r="J24" i="25"/>
  <c r="K82" i="25"/>
  <c r="E61" i="25"/>
  <c r="P269" i="25"/>
  <c r="C29" i="25"/>
  <c r="D38" i="25"/>
  <c r="L298" i="25"/>
  <c r="I35" i="25"/>
  <c r="G41" i="25"/>
  <c r="L70" i="25"/>
  <c r="I24" i="25"/>
  <c r="D56" i="25"/>
  <c r="H29" i="25"/>
  <c r="I42" i="25"/>
  <c r="D43" i="25"/>
  <c r="J46" i="25"/>
  <c r="H53" i="25"/>
  <c r="L228" i="25"/>
  <c r="K298" i="25"/>
  <c r="I68" i="25"/>
  <c r="D84" i="25"/>
  <c r="M265" i="25"/>
  <c r="B25" i="25"/>
  <c r="K168" i="25"/>
  <c r="E214" i="25"/>
  <c r="C91" i="25"/>
  <c r="M100" i="25"/>
  <c r="C269" i="25"/>
  <c r="I295" i="25"/>
  <c r="C159" i="25"/>
  <c r="L202" i="25"/>
  <c r="B202" i="25"/>
  <c r="P62" i="25"/>
  <c r="E191" i="25"/>
  <c r="B31" i="25"/>
  <c r="C189" i="25"/>
  <c r="K139" i="25"/>
  <c r="I152" i="25"/>
  <c r="K284" i="25"/>
  <c r="N155" i="25"/>
  <c r="E106" i="25"/>
  <c r="M222" i="25"/>
  <c r="B285" i="25"/>
  <c r="I250" i="25"/>
  <c r="F129" i="25"/>
  <c r="K111" i="25"/>
  <c r="B69" i="25"/>
  <c r="O169" i="25"/>
  <c r="P274" i="25"/>
  <c r="P196" i="25"/>
  <c r="M37" i="25"/>
  <c r="I203" i="25"/>
  <c r="B61" i="25"/>
  <c r="I170" i="25"/>
  <c r="D99" i="25"/>
  <c r="E63" i="25"/>
  <c r="C68" i="25"/>
  <c r="P52" i="25"/>
  <c r="G184" i="25"/>
  <c r="I286" i="25"/>
  <c r="P240" i="25"/>
  <c r="J265" i="25"/>
  <c r="G274" i="25"/>
  <c r="N265" i="25"/>
  <c r="O21" i="25"/>
  <c r="E90" i="25"/>
  <c r="L55" i="25"/>
  <c r="L21" i="25"/>
  <c r="J106" i="25"/>
  <c r="E306" i="25"/>
  <c r="P300" i="25"/>
  <c r="D246" i="25"/>
  <c r="E213" i="25"/>
  <c r="N99" i="25"/>
  <c r="D316" i="25"/>
  <c r="G258" i="25"/>
  <c r="C73" i="25"/>
  <c r="I22" i="25"/>
  <c r="B318" i="25"/>
  <c r="G87" i="25"/>
  <c r="O75" i="25"/>
  <c r="K260" i="25"/>
  <c r="P309" i="25"/>
  <c r="M60" i="25"/>
  <c r="E243" i="25"/>
  <c r="F123" i="25"/>
  <c r="P279" i="25"/>
  <c r="H24" i="25"/>
  <c r="L74" i="25"/>
  <c r="L295" i="25"/>
  <c r="M237" i="25"/>
  <c r="M98" i="25"/>
  <c r="P295" i="25"/>
  <c r="P293" i="25"/>
  <c r="P41" i="25"/>
  <c r="I317" i="25"/>
  <c r="B317" i="25"/>
  <c r="F305" i="25"/>
  <c r="B59" i="25"/>
  <c r="I177" i="25"/>
  <c r="M22" i="25"/>
  <c r="M47" i="25"/>
  <c r="O290" i="25"/>
  <c r="B185" i="25"/>
  <c r="K216" i="25"/>
  <c r="K307" i="25"/>
  <c r="I184" i="25"/>
  <c r="L208" i="25"/>
  <c r="N154" i="25"/>
  <c r="O32" i="25"/>
  <c r="K234" i="25"/>
  <c r="D236" i="25"/>
  <c r="J82" i="25"/>
  <c r="F24" i="25"/>
  <c r="C270" i="25"/>
  <c r="P168" i="25"/>
  <c r="K91" i="25"/>
  <c r="F139" i="25"/>
  <c r="K235" i="25"/>
  <c r="L268" i="25"/>
  <c r="P134" i="25"/>
  <c r="E236" i="25"/>
  <c r="B121" i="25"/>
  <c r="C35" i="25"/>
  <c r="G74" i="25"/>
  <c r="F63" i="25"/>
  <c r="D37" i="25"/>
  <c r="C25" i="25"/>
  <c r="G61" i="25"/>
  <c r="C66" i="25"/>
  <c r="C84" i="25"/>
  <c r="K29" i="25"/>
  <c r="E84" i="25"/>
  <c r="F82" i="25"/>
  <c r="D140" i="25"/>
  <c r="G70" i="25"/>
  <c r="I59" i="25"/>
  <c r="J66" i="25"/>
  <c r="H59" i="25"/>
  <c r="I28" i="25"/>
  <c r="D78" i="25"/>
  <c r="K83" i="25"/>
  <c r="B313" i="25"/>
  <c r="I73" i="25"/>
  <c r="P317" i="25"/>
  <c r="E112" i="25"/>
  <c r="J15" i="25"/>
  <c r="E55" i="25"/>
  <c r="B17" i="25"/>
  <c r="F309" i="25"/>
  <c r="E252" i="25"/>
  <c r="N168" i="25"/>
  <c r="C192" i="25"/>
  <c r="G111" i="25"/>
  <c r="B254" i="25"/>
  <c r="F259" i="25"/>
  <c r="K68" i="25"/>
  <c r="N59" i="25"/>
  <c r="L20" i="25"/>
  <c r="M225" i="25"/>
  <c r="J202" i="25"/>
  <c r="P16" i="25"/>
  <c r="I94" i="25"/>
  <c r="N93" i="25"/>
  <c r="B53" i="25"/>
  <c r="O37" i="25"/>
  <c r="J161" i="25"/>
  <c r="B62" i="25"/>
  <c r="M198" i="25"/>
  <c r="N144" i="25"/>
  <c r="H286" i="25"/>
  <c r="N161" i="25"/>
  <c r="H84" i="25"/>
  <c r="B52" i="25"/>
  <c r="F280" i="25"/>
  <c r="I140" i="25"/>
  <c r="N56" i="25"/>
  <c r="K208" i="25"/>
  <c r="H124" i="25"/>
  <c r="B198" i="25"/>
  <c r="F144" i="25"/>
  <c r="D276" i="25"/>
  <c r="J75" i="25"/>
  <c r="L30" i="25"/>
  <c r="J206" i="25"/>
  <c r="N179" i="25"/>
  <c r="P316" i="25"/>
  <c r="M220" i="25"/>
  <c r="E318" i="25"/>
  <c r="B135" i="25"/>
  <c r="M32" i="25"/>
  <c r="B241" i="25"/>
  <c r="H257" i="25"/>
  <c r="D21" i="25"/>
  <c r="E54" i="25"/>
  <c r="B159" i="25"/>
  <c r="B42" i="25"/>
  <c r="C284" i="25"/>
  <c r="I153" i="25"/>
  <c r="H98" i="25"/>
  <c r="F134" i="25"/>
  <c r="L278" i="25"/>
  <c r="J253" i="25"/>
  <c r="L35" i="25"/>
  <c r="K30" i="25"/>
  <c r="H225" i="25"/>
  <c r="F186" i="25"/>
  <c r="D301" i="25"/>
  <c r="M163" i="25"/>
  <c r="M67" i="25"/>
  <c r="I197" i="25"/>
  <c r="J94" i="25"/>
  <c r="C161" i="25"/>
  <c r="N69" i="25"/>
  <c r="G55" i="25"/>
  <c r="H85" i="25"/>
  <c r="I221" i="25"/>
  <c r="E254" i="25"/>
  <c r="B213" i="25"/>
  <c r="O161" i="25"/>
  <c r="J156" i="25"/>
  <c r="O219" i="25"/>
  <c r="H305" i="25"/>
  <c r="J188" i="25"/>
  <c r="J207" i="25"/>
  <c r="J181" i="25"/>
  <c r="C257" i="25"/>
  <c r="I134" i="25"/>
  <c r="I268" i="25"/>
  <c r="G250" i="25"/>
  <c r="N50" i="25"/>
  <c r="M17" i="25"/>
  <c r="H120" i="25"/>
  <c r="J276" i="25"/>
  <c r="J250" i="25"/>
  <c r="F222" i="25"/>
  <c r="H143" i="25"/>
  <c r="O180" i="25"/>
  <c r="I300" i="25"/>
  <c r="F43" i="25"/>
  <c r="L32" i="25"/>
  <c r="C115" i="25"/>
  <c r="I97" i="25"/>
  <c r="N258" i="25"/>
  <c r="I190" i="25"/>
  <c r="B264" i="25"/>
  <c r="B179" i="25"/>
  <c r="I247" i="25"/>
  <c r="L317" i="25"/>
  <c r="N121" i="25"/>
  <c r="I15" i="25"/>
  <c r="G42" i="25"/>
  <c r="J78" i="25"/>
  <c r="C59" i="25"/>
  <c r="L79" i="25"/>
  <c r="M290" i="25"/>
  <c r="L28" i="25"/>
  <c r="C51" i="25"/>
  <c r="D51" i="25"/>
  <c r="I16" i="25"/>
  <c r="J22" i="25"/>
  <c r="J51" i="25"/>
  <c r="K12" i="25"/>
  <c r="C17" i="25"/>
  <c r="H83" i="25"/>
  <c r="E29" i="25"/>
  <c r="F69" i="25"/>
  <c r="H62" i="25"/>
  <c r="M15" i="25"/>
  <c r="C79" i="25"/>
  <c r="I85" i="25"/>
  <c r="N253" i="25"/>
  <c r="J277" i="25"/>
  <c r="C60" i="25"/>
  <c r="E53" i="25"/>
  <c r="N139" i="25"/>
  <c r="G170" i="25"/>
  <c r="I265" i="25"/>
  <c r="F112" i="25"/>
  <c r="L237" i="25"/>
  <c r="L123" i="25"/>
  <c r="F168" i="25"/>
  <c r="J153" i="25"/>
  <c r="D42" i="25"/>
  <c r="J69" i="25"/>
  <c r="D20" i="25"/>
  <c r="H86" i="25"/>
  <c r="I294" i="25"/>
  <c r="I196" i="25"/>
  <c r="M243" i="25"/>
  <c r="J107" i="25"/>
  <c r="N90" i="25"/>
  <c r="K222" i="25"/>
  <c r="H264" i="25"/>
  <c r="D124" i="25"/>
  <c r="K240" i="25"/>
  <c r="P203" i="25"/>
  <c r="F234" i="25"/>
  <c r="P284" i="25"/>
  <c r="L250" i="25"/>
  <c r="O62" i="25"/>
  <c r="G192" i="25"/>
  <c r="L147" i="25"/>
  <c r="H312" i="25"/>
  <c r="G241" i="25"/>
  <c r="M35" i="25"/>
  <c r="L285" i="25"/>
  <c r="L274" i="25"/>
  <c r="N15" i="25"/>
  <c r="G73" i="25"/>
  <c r="G29" i="25"/>
  <c r="J234" i="25"/>
  <c r="N47" i="25"/>
  <c r="H202" i="25"/>
  <c r="P55" i="25"/>
  <c r="F236" i="25"/>
  <c r="J306" i="25"/>
  <c r="F207" i="25"/>
  <c r="G317" i="25"/>
  <c r="H136" i="25"/>
  <c r="C242" i="25"/>
  <c r="M173" i="25"/>
  <c r="K152" i="25"/>
  <c r="E177" i="25"/>
  <c r="E275" i="25"/>
  <c r="H121" i="25"/>
  <c r="D273" i="25"/>
  <c r="B79" i="25"/>
  <c r="E284" i="25"/>
  <c r="I206" i="25"/>
  <c r="J21" i="25"/>
  <c r="F36" i="25"/>
  <c r="M38" i="25"/>
  <c r="J221" i="25"/>
  <c r="O269" i="25"/>
  <c r="E232" i="25"/>
  <c r="D294" i="25"/>
  <c r="N260" i="25"/>
  <c r="P43" i="25"/>
  <c r="F318" i="25"/>
  <c r="O185" i="25"/>
  <c r="G290" i="25"/>
  <c r="F155" i="25"/>
  <c r="I163" i="25"/>
  <c r="I253" i="25"/>
  <c r="D229" i="25"/>
  <c r="N103" i="25"/>
  <c r="B216" i="25"/>
  <c r="K232" i="25"/>
  <c r="F191" i="25"/>
  <c r="K241" i="25"/>
  <c r="J236" i="25"/>
  <c r="O242" i="25"/>
  <c r="M62" i="25"/>
  <c r="K143" i="25"/>
  <c r="B43" i="25"/>
  <c r="F30" i="25"/>
  <c r="D154" i="25"/>
  <c r="M283" i="25"/>
  <c r="J199" i="25"/>
  <c r="L198" i="25"/>
  <c r="O221" i="25"/>
  <c r="B152" i="25"/>
  <c r="L293" i="25"/>
  <c r="G177" i="25"/>
  <c r="O247" i="25"/>
  <c r="G50" i="25"/>
  <c r="J42" i="25"/>
  <c r="K219" i="25"/>
  <c r="J90" i="25"/>
  <c r="F226" i="25"/>
  <c r="N75" i="25"/>
  <c r="O292" i="25"/>
  <c r="M29" i="25"/>
  <c r="D289" i="25"/>
  <c r="P30" i="25"/>
  <c r="K62" i="25"/>
  <c r="J20" i="25"/>
  <c r="E317" i="25"/>
  <c r="L247" i="25"/>
  <c r="E159" i="25"/>
  <c r="O186" i="25"/>
  <c r="E111" i="25"/>
  <c r="N67" i="25"/>
  <c r="O295" i="25"/>
  <c r="E167" i="25"/>
  <c r="E75" i="25"/>
  <c r="L51" i="25"/>
  <c r="N106" i="25"/>
  <c r="D295" i="25"/>
  <c r="H160" i="25"/>
  <c r="G100" i="25"/>
  <c r="J164" i="25"/>
  <c r="F242" i="25"/>
  <c r="J85" i="25"/>
  <c r="F115" i="25"/>
  <c r="F160" i="25"/>
  <c r="K268" i="25"/>
  <c r="N274" i="25"/>
  <c r="M97" i="25"/>
  <c r="K179" i="25"/>
  <c r="F124" i="25"/>
  <c r="O146" i="25"/>
  <c r="N293" i="25"/>
  <c r="O68" i="25"/>
  <c r="J289" i="25"/>
  <c r="P107" i="25"/>
  <c r="M241" i="25"/>
  <c r="L275" i="25"/>
  <c r="H284" i="25"/>
  <c r="P222" i="25"/>
  <c r="B316" i="25"/>
  <c r="F73" i="25"/>
  <c r="D35" i="25"/>
  <c r="E301" i="25"/>
  <c r="K214" i="25"/>
  <c r="B124" i="25"/>
  <c r="L309" i="25"/>
  <c r="M226" i="25"/>
  <c r="H258" i="25"/>
  <c r="I115" i="25"/>
  <c r="O156" i="25"/>
  <c r="N214" i="25"/>
  <c r="I302" i="25"/>
  <c r="H15" i="25"/>
  <c r="O124" i="25"/>
  <c r="K301" i="25"/>
  <c r="K191" i="25"/>
  <c r="C168" i="25"/>
  <c r="B307" i="25"/>
  <c r="G203" i="25"/>
  <c r="B119" i="25"/>
  <c r="E258" i="25"/>
  <c r="G53" i="25"/>
  <c r="F32" i="25"/>
  <c r="F214" i="25"/>
  <c r="C215" i="25"/>
  <c r="M55" i="25"/>
  <c r="O225" i="25"/>
  <c r="F278" i="25"/>
  <c r="H213" i="25"/>
  <c r="D306" i="25"/>
  <c r="G269" i="25"/>
  <c r="F294" i="25"/>
  <c r="M316" i="25"/>
  <c r="L16" i="25"/>
  <c r="P258" i="25"/>
  <c r="J190" i="25"/>
  <c r="O264" i="25"/>
  <c r="O280" i="25"/>
  <c r="P78" i="25"/>
  <c r="M70" i="25"/>
  <c r="P306" i="25"/>
  <c r="L122" i="25"/>
  <c r="P61" i="25"/>
  <c r="E269" i="25"/>
  <c r="N240" i="25"/>
  <c r="B273" i="25"/>
  <c r="H237" i="25"/>
  <c r="M263" i="25"/>
  <c r="P236" i="25"/>
  <c r="M160" i="25"/>
  <c r="N131" i="25"/>
  <c r="D198" i="25"/>
  <c r="N53" i="25"/>
  <c r="M59" i="25"/>
  <c r="N174" i="25"/>
  <c r="G279" i="25"/>
  <c r="M74" i="25"/>
  <c r="H37" i="25"/>
  <c r="L47" i="25"/>
  <c r="F290" i="25"/>
  <c r="I207" i="25"/>
  <c r="N74" i="25"/>
  <c r="O286" i="25"/>
  <c r="N46" i="25"/>
  <c r="P47" i="25"/>
  <c r="F156" i="25"/>
  <c r="E105" i="25"/>
  <c r="E298" i="25"/>
  <c r="B12" i="25"/>
  <c r="I298" i="25"/>
  <c r="D67" i="25"/>
  <c r="D50" i="25"/>
  <c r="C46" i="25"/>
  <c r="F316" i="25"/>
  <c r="D47" i="25"/>
  <c r="E56" i="25"/>
  <c r="D85" i="25"/>
  <c r="L25" i="25"/>
  <c r="I84" i="25"/>
  <c r="E46" i="25"/>
  <c r="G15" i="25"/>
  <c r="L69" i="25"/>
  <c r="E174" i="25"/>
  <c r="K67" i="25"/>
  <c r="L82" i="25"/>
  <c r="K36" i="25"/>
  <c r="I122" i="25"/>
  <c r="L62" i="25"/>
  <c r="C15" i="25"/>
  <c r="H209" i="25"/>
  <c r="L300" i="25"/>
  <c r="G128" i="25"/>
  <c r="O189" i="25"/>
  <c r="B186" i="25"/>
  <c r="B98" i="25"/>
  <c r="J227" i="25"/>
  <c r="F306" i="25"/>
  <c r="B143" i="25"/>
  <c r="I148" i="25"/>
  <c r="H169" i="25"/>
  <c r="P164" i="25"/>
  <c r="E25" i="25"/>
  <c r="G30" i="25"/>
  <c r="J278" i="25"/>
  <c r="N97" i="25"/>
  <c r="E97" i="25"/>
  <c r="E148" i="25"/>
  <c r="L184" i="25"/>
  <c r="D307" i="25"/>
  <c r="K181" i="25"/>
  <c r="P75" i="25"/>
  <c r="F220" i="25"/>
  <c r="M25" i="25"/>
  <c r="E273" i="25"/>
  <c r="B32" i="25"/>
  <c r="G232" i="25"/>
  <c r="B196" i="25"/>
  <c r="C301" i="25"/>
  <c r="K148" i="25"/>
  <c r="C277" i="25"/>
  <c r="J111" i="25"/>
  <c r="O130" i="25"/>
  <c r="K250" i="25"/>
  <c r="O41" i="25"/>
  <c r="F15" i="25"/>
  <c r="D225" i="25"/>
  <c r="H270" i="25"/>
  <c r="I53" i="25"/>
  <c r="K56" i="25"/>
  <c r="P28" i="25"/>
  <c r="F169" i="25"/>
  <c r="M42" i="25"/>
  <c r="B75" i="25"/>
  <c r="G60" i="25"/>
  <c r="C252" i="25"/>
  <c r="F260" i="25"/>
  <c r="C147" i="25"/>
  <c r="H69" i="25"/>
  <c r="G23" i="25"/>
  <c r="D59" i="25"/>
  <c r="G90" i="25"/>
  <c r="B73" i="25"/>
  <c r="O250" i="25"/>
  <c r="M216" i="25"/>
  <c r="O285" i="25"/>
  <c r="K308" i="25"/>
  <c r="M103" i="25"/>
  <c r="M176" i="25"/>
  <c r="F54" i="25"/>
  <c r="H67" i="25"/>
  <c r="N233" i="25"/>
  <c r="F243" i="25"/>
  <c r="K279" i="25"/>
  <c r="M302" i="25"/>
  <c r="D24" i="25"/>
  <c r="C92" i="25"/>
  <c r="J285" i="25"/>
  <c r="P110" i="25"/>
  <c r="G79" i="25"/>
  <c r="I20" i="25"/>
  <c r="C47" i="25"/>
  <c r="C203" i="25"/>
  <c r="G110" i="25"/>
  <c r="I292" i="25"/>
  <c r="K278" i="25"/>
  <c r="O312" i="25"/>
  <c r="M274" i="25"/>
  <c r="P59" i="25"/>
  <c r="L264" i="25"/>
  <c r="I187" i="25"/>
  <c r="F210" i="25"/>
  <c r="C154" i="25"/>
  <c r="M83" i="25"/>
  <c r="I229" i="25"/>
  <c r="H279" i="25"/>
  <c r="D298" i="25"/>
  <c r="H240" i="25"/>
  <c r="O167" i="25"/>
  <c r="J179" i="25"/>
  <c r="G308" i="25"/>
  <c r="I254" i="25"/>
  <c r="G20" i="25"/>
  <c r="P46" i="25"/>
  <c r="L152" i="25"/>
  <c r="J28" i="25"/>
  <c r="H43" i="25"/>
  <c r="B258" i="25"/>
  <c r="B105" i="25"/>
  <c r="F93" i="25"/>
  <c r="G119" i="25"/>
  <c r="M184" i="25"/>
  <c r="E98" i="25"/>
  <c r="N294" i="25"/>
  <c r="O86" i="25"/>
  <c r="O46" i="25"/>
  <c r="J210" i="25"/>
  <c r="K73" i="25"/>
  <c r="D28" i="25"/>
  <c r="K38" i="25"/>
  <c r="C279" i="25"/>
  <c r="C83" i="25"/>
  <c r="L60" i="25"/>
  <c r="F37" i="25"/>
  <c r="L236" i="25"/>
  <c r="E60" i="25"/>
  <c r="I46" i="25"/>
  <c r="G163" i="25"/>
  <c r="G43" i="25"/>
  <c r="D75" i="25"/>
  <c r="M68" i="25"/>
  <c r="G82" i="25"/>
  <c r="F53" i="25"/>
  <c r="E43" i="25"/>
  <c r="F67" i="25"/>
  <c r="C54" i="25"/>
  <c r="G47" i="25"/>
  <c r="L99" i="25"/>
  <c r="H74" i="25"/>
  <c r="G83" i="25"/>
  <c r="D55" i="25"/>
  <c r="I25" i="25"/>
  <c r="I23" i="25"/>
  <c r="D215" i="25"/>
  <c r="J67" i="25"/>
  <c r="O188" i="25"/>
  <c r="F28" i="25"/>
  <c r="C52" i="25"/>
  <c r="O300" i="25"/>
  <c r="M145" i="25"/>
  <c r="D12" i="25"/>
  <c r="E50" i="25"/>
  <c r="C63" i="25"/>
  <c r="E24" i="25"/>
  <c r="K15" i="25"/>
  <c r="H50" i="25"/>
  <c r="H30" i="25"/>
  <c r="G85" i="25"/>
  <c r="O63" i="25"/>
  <c r="J61" i="25"/>
  <c r="B312" i="25"/>
  <c r="I67" i="25"/>
  <c r="P207" i="25"/>
  <c r="I131" i="25"/>
  <c r="G46" i="25"/>
  <c r="I78" i="25"/>
  <c r="D22" i="25"/>
  <c r="L12" i="25"/>
  <c r="N305" i="25"/>
  <c r="I17" i="25"/>
  <c r="N221" i="25"/>
  <c r="J73" i="25"/>
  <c r="B247" i="25"/>
  <c r="K24" i="25"/>
  <c r="L63" i="25"/>
  <c r="D120" i="25"/>
  <c r="B63" i="25"/>
  <c r="E36" i="25"/>
  <c r="E68" i="25"/>
  <c r="H47" i="25"/>
  <c r="N229" i="25"/>
  <c r="C38" i="25"/>
  <c r="I12" i="25"/>
  <c r="L41" i="25"/>
  <c r="E17" i="25"/>
  <c r="I74" i="25"/>
  <c r="H66" i="25"/>
  <c r="D60" i="25"/>
  <c r="C263" i="25"/>
  <c r="D41" i="25"/>
  <c r="I202" i="25"/>
  <c r="I56" i="25"/>
  <c r="J59" i="25"/>
  <c r="C53" i="25"/>
  <c r="E69" i="25"/>
  <c r="N123" i="25"/>
  <c r="C70" i="25"/>
  <c r="P68" i="25"/>
  <c r="C128" i="25"/>
  <c r="C21" i="25"/>
  <c r="E42" i="25"/>
  <c r="G24" i="25"/>
  <c r="M264" i="25"/>
  <c r="F246" i="25"/>
  <c r="F21" i="25"/>
  <c r="G31" i="25"/>
  <c r="B162" i="25"/>
  <c r="F41" i="25"/>
  <c r="L42" i="25"/>
  <c r="J23" i="25"/>
  <c r="I50" i="25"/>
  <c r="I55" i="25"/>
  <c r="I41" i="25"/>
  <c r="E66" i="25"/>
  <c r="K61" i="25"/>
  <c r="I38" i="25"/>
  <c r="H42" i="25"/>
  <c r="K25" i="25"/>
  <c r="M306" i="25"/>
  <c r="M213" i="25"/>
  <c r="E67" i="25"/>
  <c r="D269" i="25"/>
  <c r="H41" i="25"/>
  <c r="D16" i="25"/>
  <c r="F35" i="25"/>
  <c r="F83" i="25"/>
  <c r="J35" i="25"/>
  <c r="I82" i="25"/>
  <c r="L23" i="25"/>
  <c r="L24" i="25"/>
  <c r="P53" i="25"/>
  <c r="D23" i="25"/>
  <c r="F70" i="25"/>
  <c r="P259" i="25"/>
  <c r="E78" i="25"/>
  <c r="K46" i="25"/>
  <c r="J63" i="25"/>
  <c r="L36" i="25"/>
  <c r="J83" i="25"/>
  <c r="D74" i="25"/>
  <c r="F20" i="25"/>
  <c r="F84" i="25"/>
  <c r="J50" i="25"/>
  <c r="E62" i="25"/>
  <c r="H82" i="25"/>
  <c r="C246" i="25"/>
  <c r="P92" i="25"/>
  <c r="P82" i="25"/>
  <c r="K312" i="25"/>
  <c r="K70" i="25"/>
  <c r="F79" i="25"/>
  <c r="F300" i="25"/>
  <c r="E37" i="25"/>
  <c r="J62" i="25"/>
  <c r="F265" i="25"/>
  <c r="B174" i="25"/>
  <c r="G38" i="25"/>
  <c r="E22" i="25"/>
  <c r="O54" i="25"/>
  <c r="J148" i="25"/>
  <c r="C24" i="25"/>
  <c r="I47" i="25"/>
  <c r="J31" i="25"/>
  <c r="M229" i="25"/>
  <c r="F170" i="25"/>
  <c r="K84" i="25"/>
  <c r="J254" i="25"/>
  <c r="I52" i="25"/>
  <c r="C169" i="25"/>
  <c r="L43" i="25"/>
  <c r="C82" i="25"/>
  <c r="H60" i="25"/>
  <c r="I32" i="25"/>
  <c r="N163" i="25"/>
  <c r="E74" i="25"/>
  <c r="L67" i="25"/>
  <c r="J12" i="25"/>
  <c r="D36" i="25"/>
  <c r="C28" i="25"/>
  <c r="J292" i="25"/>
  <c r="G56" i="25"/>
  <c r="K53" i="25"/>
  <c r="M135" i="25"/>
  <c r="F59" i="25"/>
  <c r="H32" i="25"/>
  <c r="O51" i="25"/>
  <c r="L75" i="25"/>
  <c r="I309" i="25"/>
  <c r="J60" i="25"/>
  <c r="L61" i="25"/>
  <c r="H52" i="25"/>
  <c r="J56" i="25"/>
  <c r="L31" i="25"/>
  <c r="K42" i="25"/>
  <c r="F23" i="25"/>
  <c r="B21" i="25"/>
  <c r="I61" i="25"/>
  <c r="G178" i="25"/>
  <c r="G52" i="25"/>
  <c r="L22" i="25"/>
  <c r="E305" i="25"/>
  <c r="C56" i="25"/>
  <c r="F55" i="25"/>
  <c r="H54" i="25"/>
  <c r="D234" i="25"/>
  <c r="H63" i="25"/>
  <c r="L78" i="25"/>
  <c r="H35" i="25"/>
  <c r="C75" i="25"/>
  <c r="J54" i="25"/>
  <c r="D25" i="25"/>
  <c r="M202" i="25"/>
  <c r="H56" i="25"/>
  <c r="J16" i="25"/>
  <c r="H61" i="25"/>
  <c r="N316" i="25"/>
  <c r="G84" i="25"/>
  <c r="D82" i="25"/>
  <c r="F46" i="25"/>
  <c r="K66" i="25"/>
  <c r="H79" i="25"/>
  <c r="K32" i="25"/>
  <c r="H23" i="25"/>
  <c r="D94" i="25"/>
  <c r="E82" i="25"/>
  <c r="I29" i="25"/>
  <c r="C85" i="25"/>
  <c r="D79" i="25"/>
  <c r="D123" i="25"/>
  <c r="F52" i="25"/>
  <c r="K35" i="25"/>
  <c r="J84" i="25"/>
  <c r="J70" i="25"/>
  <c r="C306" i="25"/>
  <c r="C22" i="25"/>
  <c r="D62" i="25"/>
  <c r="E73" i="25"/>
  <c r="I69" i="25"/>
  <c r="K43" i="25"/>
  <c r="F159" i="25"/>
  <c r="K63" i="25"/>
  <c r="C41" i="25"/>
  <c r="O277" i="25"/>
  <c r="G54" i="25"/>
  <c r="H22" i="25"/>
  <c r="D70" i="25"/>
  <c r="L56" i="25"/>
  <c r="O43" i="25"/>
  <c r="D54" i="25"/>
  <c r="K55" i="25"/>
  <c r="D83" i="25"/>
  <c r="C305" i="25"/>
  <c r="B41" i="25"/>
  <c r="K59" i="25"/>
  <c r="B269" i="25"/>
  <c r="E51" i="25"/>
  <c r="I70" i="25"/>
  <c r="L17" i="25"/>
  <c r="F47" i="25"/>
  <c r="D52" i="25"/>
  <c r="B192" i="25"/>
  <c r="L29" i="25"/>
  <c r="L53" i="25"/>
  <c r="E35" i="25"/>
  <c r="G51" i="25"/>
  <c r="E21" i="25"/>
  <c r="H38" i="25"/>
  <c r="H189" i="25"/>
  <c r="L73" i="25"/>
  <c r="H75" i="25"/>
  <c r="E59" i="25"/>
  <c r="I159" i="25"/>
  <c r="E79" i="25"/>
  <c r="I242" i="25"/>
  <c r="C36" i="25"/>
  <c r="E16" i="25"/>
  <c r="G63" i="25"/>
  <c r="I31" i="25"/>
  <c r="BC17" i="2" l="1"/>
  <c r="BD17" i="2"/>
  <c r="BC5" i="2"/>
  <c r="BD5" i="2"/>
  <c r="BC6" i="2"/>
  <c r="BD6" i="2"/>
  <c r="BC7" i="2"/>
  <c r="BD7" i="2"/>
  <c r="BC8" i="2"/>
  <c r="BD8" i="2"/>
  <c r="BC9" i="2"/>
  <c r="BD9" i="2"/>
  <c r="BC10" i="2"/>
  <c r="BD10" i="2"/>
  <c r="BC11" i="2"/>
  <c r="BD11" i="2"/>
  <c r="BC12" i="2"/>
  <c r="BD12" i="2"/>
  <c r="BC13" i="2"/>
  <c r="BD13" i="2"/>
  <c r="BC14" i="2"/>
  <c r="BD14" i="2"/>
  <c r="BB5" i="2"/>
  <c r="BE5" i="2" s="1"/>
  <c r="BB6" i="2"/>
  <c r="BE6" i="2" s="1"/>
  <c r="BB7" i="2"/>
  <c r="BB8" i="2"/>
  <c r="BE8" i="2" s="1"/>
  <c r="BB9" i="2"/>
  <c r="BE9" i="2" s="1"/>
  <c r="BB10" i="2"/>
  <c r="BE10" i="2" s="1"/>
  <c r="BB11" i="2"/>
  <c r="BB12" i="2"/>
  <c r="BE12" i="2" s="1"/>
  <c r="BB13" i="2"/>
  <c r="BE13" i="2" s="1"/>
  <c r="BB14" i="2"/>
  <c r="BE14" i="2" s="1"/>
  <c r="BB17" i="2"/>
  <c r="BE17" i="2" s="1"/>
  <c r="BE11" i="2" l="1"/>
  <c r="BE7" i="2"/>
  <c r="BG17" i="2"/>
  <c r="BH17" i="2"/>
  <c r="BG5" i="2"/>
  <c r="BH5" i="2"/>
  <c r="BG6" i="2"/>
  <c r="BH6" i="2"/>
  <c r="BG7" i="2"/>
  <c r="BH7" i="2"/>
  <c r="BG8" i="2"/>
  <c r="BH8" i="2"/>
  <c r="BG9" i="2"/>
  <c r="BH9" i="2"/>
  <c r="BG10" i="2"/>
  <c r="BH10" i="2"/>
  <c r="BG11" i="2"/>
  <c r="BH11" i="2"/>
  <c r="BG12" i="2"/>
  <c r="BH12" i="2"/>
  <c r="BG13" i="2"/>
  <c r="BH13" i="2"/>
  <c r="BG14" i="2"/>
  <c r="BH14" i="2"/>
  <c r="BF5" i="2"/>
  <c r="BF6" i="2"/>
  <c r="BI6" i="2" s="1"/>
  <c r="BF7" i="2"/>
  <c r="BF8" i="2"/>
  <c r="BI8" i="2" s="1"/>
  <c r="BF9" i="2"/>
  <c r="BF10" i="2"/>
  <c r="BI10" i="2" s="1"/>
  <c r="BF11" i="2"/>
  <c r="BF12" i="2"/>
  <c r="BI12" i="2" s="1"/>
  <c r="BF13" i="2"/>
  <c r="BF14" i="2"/>
  <c r="BI14" i="2" s="1"/>
  <c r="BF17" i="2"/>
  <c r="BI17" i="2" l="1"/>
  <c r="BI11" i="2"/>
  <c r="BI7" i="2"/>
  <c r="BI13" i="2"/>
  <c r="BI9" i="2"/>
  <c r="BI5" i="2"/>
  <c r="BM5" i="2"/>
  <c r="BM6" i="2"/>
  <c r="BM7" i="2"/>
  <c r="BM8" i="2"/>
  <c r="BM9" i="2"/>
  <c r="BM10" i="2"/>
  <c r="BM11" i="2"/>
  <c r="BM12" i="2"/>
  <c r="BM13" i="2"/>
  <c r="BM14" i="2"/>
  <c r="BM17" i="2"/>
  <c r="O278" i="20"/>
  <c r="O170" i="21"/>
  <c r="E262" i="20"/>
  <c r="H67" i="21"/>
  <c r="K48" i="20"/>
  <c r="L195" i="20"/>
  <c r="O26" i="21"/>
  <c r="O270" i="21"/>
  <c r="J162" i="20"/>
  <c r="G220" i="21"/>
  <c r="I135" i="21"/>
  <c r="I201" i="20"/>
  <c r="G50" i="20"/>
  <c r="G183" i="20"/>
  <c r="H283" i="21"/>
  <c r="L232" i="20"/>
  <c r="J172" i="21"/>
  <c r="C33" i="20"/>
  <c r="E273" i="20"/>
  <c r="E249" i="20"/>
  <c r="L181" i="20"/>
  <c r="I19" i="20"/>
  <c r="G136" i="21"/>
  <c r="O109" i="21"/>
  <c r="K273" i="21"/>
  <c r="E140" i="21"/>
  <c r="I288" i="21"/>
  <c r="G205" i="21"/>
  <c r="O236" i="21"/>
  <c r="I99" i="20"/>
  <c r="I95" i="21"/>
  <c r="H80" i="21"/>
  <c r="F216" i="21"/>
  <c r="H205" i="21"/>
  <c r="O144" i="20"/>
  <c r="H11" i="21"/>
  <c r="J150" i="21"/>
  <c r="D123" i="21"/>
  <c r="F188" i="21"/>
  <c r="E236" i="21"/>
  <c r="I214" i="21"/>
  <c r="J47" i="21"/>
  <c r="O289" i="21"/>
  <c r="F200" i="21"/>
  <c r="H189" i="20"/>
  <c r="K237" i="21"/>
  <c r="K81" i="21"/>
  <c r="E53" i="21"/>
  <c r="L286" i="20"/>
  <c r="K239" i="21"/>
  <c r="G282" i="21"/>
  <c r="E253" i="21"/>
  <c r="E207" i="21"/>
  <c r="D195" i="21"/>
  <c r="D166" i="20"/>
  <c r="F161" i="21"/>
  <c r="K38" i="21"/>
  <c r="I151" i="20"/>
  <c r="I239" i="20"/>
  <c r="F22" i="20"/>
  <c r="K258" i="20"/>
  <c r="L135" i="21"/>
  <c r="E56" i="20"/>
  <c r="D259" i="21"/>
  <c r="F273" i="21"/>
  <c r="I202" i="21"/>
  <c r="F253" i="20"/>
  <c r="D183" i="21"/>
  <c r="L257" i="21"/>
  <c r="G67" i="21"/>
  <c r="C25" i="21"/>
  <c r="F213" i="21"/>
  <c r="K41" i="21"/>
  <c r="I25" i="20"/>
  <c r="H169" i="21"/>
  <c r="K141" i="21"/>
  <c r="D137" i="21"/>
  <c r="J148" i="21"/>
  <c r="O242" i="20"/>
  <c r="K93" i="21"/>
  <c r="E215" i="20"/>
  <c r="F220" i="21"/>
  <c r="J117" i="21"/>
  <c r="J81" i="20"/>
  <c r="G278" i="21"/>
  <c r="J289" i="21"/>
  <c r="H160" i="21"/>
  <c r="H193" i="21"/>
  <c r="H257" i="21"/>
  <c r="O100" i="21"/>
  <c r="E118" i="21"/>
  <c r="F154" i="21"/>
  <c r="J95" i="21"/>
  <c r="C253" i="21"/>
  <c r="D59" i="20"/>
  <c r="F140" i="21"/>
  <c r="G176" i="20"/>
  <c r="F72" i="20"/>
  <c r="I270" i="21"/>
  <c r="O72" i="21"/>
  <c r="L99" i="21"/>
  <c r="C254" i="21"/>
  <c r="D80" i="21"/>
  <c r="C236" i="21"/>
  <c r="D289" i="20"/>
  <c r="G236" i="21"/>
  <c r="H151" i="20"/>
  <c r="F255" i="21"/>
  <c r="D247" i="21"/>
  <c r="H278" i="21"/>
  <c r="H165" i="21"/>
  <c r="J156" i="21"/>
  <c r="O232" i="21"/>
  <c r="H196" i="20"/>
  <c r="C110" i="20"/>
  <c r="I220" i="20"/>
  <c r="K217" i="20"/>
  <c r="D205" i="21"/>
  <c r="K27" i="20"/>
  <c r="L183" i="20"/>
  <c r="O134" i="21"/>
  <c r="E177" i="21"/>
  <c r="J194" i="20"/>
  <c r="K179" i="20"/>
  <c r="G283" i="20"/>
  <c r="C88" i="20"/>
  <c r="K177" i="20"/>
  <c r="H48" i="21"/>
  <c r="G135" i="21"/>
  <c r="F66" i="21"/>
  <c r="D176" i="21"/>
  <c r="I128" i="20"/>
  <c r="F168" i="21"/>
  <c r="E75" i="21"/>
  <c r="K154" i="20"/>
  <c r="C199" i="20"/>
  <c r="L254" i="20"/>
  <c r="E208" i="21"/>
  <c r="C123" i="21"/>
  <c r="G243" i="21"/>
  <c r="H206" i="21"/>
  <c r="C214" i="21"/>
  <c r="H123" i="21"/>
  <c r="D157" i="20"/>
  <c r="O194" i="21"/>
  <c r="E144" i="21"/>
  <c r="D283" i="21"/>
  <c r="J263" i="21"/>
  <c r="F170" i="20"/>
  <c r="C248" i="21"/>
  <c r="C157" i="21"/>
  <c r="L227" i="21"/>
  <c r="F196" i="21"/>
  <c r="L272" i="21"/>
  <c r="K264" i="20"/>
  <c r="L145" i="21"/>
  <c r="D72" i="20"/>
  <c r="J183" i="21"/>
  <c r="O118" i="20"/>
  <c r="G183" i="21"/>
  <c r="L116" i="21"/>
  <c r="L216" i="21"/>
  <c r="L49" i="21"/>
  <c r="C86" i="21"/>
  <c r="D188" i="21"/>
  <c r="H273" i="21"/>
  <c r="E270" i="21"/>
  <c r="G217" i="20"/>
  <c r="O264" i="21"/>
  <c r="O209" i="21"/>
  <c r="L187" i="21"/>
  <c r="C209" i="21"/>
  <c r="J253" i="21"/>
  <c r="F125" i="21"/>
  <c r="G263" i="21"/>
  <c r="F109" i="21"/>
  <c r="L190" i="21"/>
  <c r="I117" i="20"/>
  <c r="I67" i="21"/>
  <c r="F187" i="20"/>
  <c r="I99" i="21"/>
  <c r="E195" i="21"/>
  <c r="F120" i="21"/>
  <c r="D134" i="21"/>
  <c r="G216" i="20"/>
  <c r="J207" i="21"/>
  <c r="K237" i="20"/>
  <c r="D150" i="21"/>
  <c r="F56" i="21"/>
  <c r="K67" i="20"/>
  <c r="I200" i="21"/>
  <c r="J195" i="21"/>
  <c r="H270" i="21"/>
  <c r="L278" i="21"/>
  <c r="L209" i="20"/>
  <c r="F206" i="21"/>
  <c r="G286" i="20"/>
  <c r="F238" i="21"/>
  <c r="K105" i="21"/>
  <c r="E194" i="20"/>
  <c r="I162" i="21"/>
  <c r="J237" i="21"/>
  <c r="C108" i="20"/>
  <c r="E205" i="20"/>
  <c r="H243" i="20"/>
  <c r="F156" i="21"/>
  <c r="E214" i="21"/>
  <c r="C286" i="21"/>
  <c r="I226" i="20"/>
  <c r="J217" i="21"/>
  <c r="G227" i="21"/>
  <c r="I257" i="20"/>
  <c r="E202" i="20"/>
  <c r="E264" i="21"/>
  <c r="G129" i="20"/>
  <c r="D272" i="21"/>
  <c r="G99" i="20"/>
  <c r="D268" i="21"/>
  <c r="L249" i="21"/>
  <c r="F118" i="21"/>
  <c r="K183" i="21"/>
  <c r="J109" i="21"/>
  <c r="E156" i="21"/>
  <c r="K104" i="21"/>
  <c r="J166" i="21"/>
  <c r="I176" i="20"/>
  <c r="K289" i="21"/>
  <c r="H277" i="20"/>
  <c r="E101" i="20"/>
  <c r="D110" i="20"/>
  <c r="K86" i="20"/>
  <c r="J59" i="20"/>
  <c r="C60" i="20"/>
  <c r="F268" i="21"/>
  <c r="J194" i="21"/>
  <c r="D178" i="21"/>
  <c r="H233" i="21"/>
  <c r="C183" i="21"/>
  <c r="D42" i="20"/>
  <c r="F33" i="21"/>
  <c r="O75" i="20"/>
  <c r="D159" i="20"/>
  <c r="G173" i="21"/>
  <c r="C195" i="20"/>
  <c r="O93" i="21"/>
  <c r="E178" i="21"/>
  <c r="F202" i="21"/>
  <c r="J270" i="21"/>
  <c r="G180" i="21"/>
  <c r="J173" i="21"/>
  <c r="K96" i="20"/>
  <c r="O227" i="20"/>
  <c r="I68" i="21"/>
  <c r="D105" i="21"/>
  <c r="F222" i="20"/>
  <c r="L270" i="21"/>
  <c r="F254" i="20"/>
  <c r="C83" i="21"/>
  <c r="L42" i="20"/>
  <c r="E63" i="21"/>
  <c r="G159" i="21"/>
  <c r="J71" i="21"/>
  <c r="H221" i="21"/>
  <c r="H196" i="21"/>
  <c r="F27" i="20"/>
  <c r="C100" i="21"/>
  <c r="O49" i="21"/>
  <c r="L279" i="21"/>
  <c r="L62" i="21"/>
  <c r="C188" i="21"/>
  <c r="K47" i="20"/>
  <c r="F93" i="21"/>
  <c r="G46" i="21"/>
  <c r="C128" i="21"/>
  <c r="J151" i="20"/>
  <c r="E15" i="21"/>
  <c r="C171" i="21"/>
  <c r="D244" i="21"/>
  <c r="L110" i="21"/>
  <c r="J272" i="21"/>
  <c r="J18" i="21"/>
  <c r="I56" i="21"/>
  <c r="H184" i="20"/>
  <c r="I288" i="20"/>
  <c r="H286" i="21"/>
  <c r="E47" i="21"/>
  <c r="C263" i="21"/>
  <c r="E168" i="21"/>
  <c r="L168" i="21"/>
  <c r="D50" i="21"/>
  <c r="G158" i="21"/>
  <c r="I45" i="21"/>
  <c r="I109" i="20"/>
  <c r="D145" i="20"/>
  <c r="F144" i="21"/>
  <c r="E137" i="21"/>
  <c r="E226" i="21"/>
  <c r="K278" i="21"/>
  <c r="L80" i="20"/>
  <c r="L268" i="21"/>
  <c r="E154" i="21"/>
  <c r="O31" i="21"/>
  <c r="D108" i="21"/>
  <c r="F108" i="20"/>
  <c r="J124" i="20"/>
  <c r="E21" i="20"/>
  <c r="O189" i="20"/>
  <c r="C156" i="21"/>
  <c r="L132" i="21"/>
  <c r="D270" i="20"/>
  <c r="F227" i="20"/>
  <c r="C145" i="21"/>
  <c r="E223" i="20"/>
  <c r="J146" i="20"/>
  <c r="I26" i="20"/>
  <c r="F230" i="21"/>
  <c r="F105" i="20"/>
  <c r="G23" i="20"/>
  <c r="C159" i="21"/>
  <c r="H244" i="21"/>
  <c r="E287" i="21"/>
  <c r="H238" i="20"/>
  <c r="E179" i="21"/>
  <c r="I249" i="21"/>
  <c r="E258" i="20"/>
  <c r="D231" i="20"/>
  <c r="D156" i="21"/>
  <c r="D156" i="20"/>
  <c r="L263" i="21"/>
  <c r="F242" i="21"/>
  <c r="L161" i="20"/>
  <c r="C257" i="21"/>
  <c r="C237" i="21"/>
  <c r="H213" i="20"/>
  <c r="F110" i="21"/>
  <c r="H68" i="20"/>
  <c r="D173" i="21"/>
  <c r="C48" i="20"/>
  <c r="O278" i="21"/>
  <c r="K170" i="21"/>
  <c r="D167" i="21"/>
  <c r="L205" i="21"/>
  <c r="E96" i="20"/>
  <c r="H271" i="21"/>
  <c r="L287" i="21"/>
  <c r="D135" i="20"/>
  <c r="I279" i="21"/>
  <c r="J72" i="20"/>
  <c r="K187" i="20"/>
  <c r="J66" i="21"/>
  <c r="F207" i="20"/>
  <c r="G49" i="21"/>
  <c r="K87" i="21"/>
  <c r="I136" i="20"/>
  <c r="K56" i="21"/>
  <c r="H193" i="20"/>
  <c r="L59" i="20"/>
  <c r="F173" i="20"/>
  <c r="G117" i="21"/>
  <c r="I196" i="21"/>
  <c r="D11" i="20"/>
  <c r="G265" i="21"/>
  <c r="O199" i="21"/>
  <c r="I16" i="21"/>
  <c r="K81" i="20"/>
  <c r="I132" i="21"/>
  <c r="O96" i="21"/>
  <c r="H113" i="21"/>
  <c r="J136" i="20"/>
  <c r="E212" i="21"/>
  <c r="K118" i="21"/>
  <c r="H199" i="21"/>
  <c r="L179" i="21"/>
  <c r="D159" i="21"/>
  <c r="O110" i="20"/>
  <c r="I239" i="21"/>
  <c r="I253" i="21"/>
  <c r="L143" i="20"/>
  <c r="I231" i="21"/>
  <c r="J157" i="21"/>
  <c r="O205" i="21"/>
  <c r="I183" i="20"/>
  <c r="E11" i="21"/>
  <c r="K142" i="21"/>
  <c r="L214" i="21"/>
  <c r="L61" i="20"/>
  <c r="O199" i="20"/>
  <c r="K11" i="21"/>
  <c r="K195" i="21"/>
  <c r="C151" i="20"/>
  <c r="H201" i="20"/>
  <c r="G264" i="21"/>
  <c r="I75" i="21"/>
  <c r="C195" i="21"/>
  <c r="L247" i="21"/>
  <c r="K243" i="20"/>
  <c r="K161" i="21"/>
  <c r="H271" i="20"/>
  <c r="C172" i="21"/>
  <c r="E190" i="20"/>
  <c r="E12" i="21"/>
  <c r="E179" i="20"/>
  <c r="O42" i="20"/>
  <c r="G128" i="21"/>
  <c r="K256" i="21"/>
  <c r="F214" i="20"/>
  <c r="J72" i="21"/>
  <c r="I259" i="20"/>
  <c r="D68" i="21"/>
  <c r="L195" i="21"/>
  <c r="C179" i="21"/>
  <c r="G59" i="21"/>
  <c r="G120" i="21"/>
  <c r="J189" i="21"/>
  <c r="I171" i="21"/>
  <c r="E269" i="21"/>
  <c r="H172" i="21"/>
  <c r="K166" i="21"/>
  <c r="E148" i="20"/>
  <c r="J216" i="21"/>
  <c r="E32" i="21"/>
  <c r="C212" i="21"/>
  <c r="K129" i="20"/>
  <c r="I194" i="21"/>
  <c r="E59" i="21"/>
  <c r="K137" i="21"/>
  <c r="J239" i="21"/>
  <c r="F148" i="21"/>
  <c r="J135" i="20"/>
  <c r="I149" i="21"/>
  <c r="G132" i="21"/>
  <c r="H133" i="20"/>
  <c r="D83" i="21"/>
  <c r="J201" i="20"/>
  <c r="I238" i="21"/>
  <c r="H47" i="21"/>
  <c r="F132" i="21"/>
  <c r="J179" i="21"/>
  <c r="E48" i="21"/>
  <c r="L133" i="21"/>
  <c r="G63" i="20"/>
  <c r="F37" i="21"/>
  <c r="O238" i="21"/>
  <c r="C168" i="20"/>
  <c r="O113" i="21"/>
  <c r="K188" i="21"/>
  <c r="O239" i="21"/>
  <c r="C259" i="21"/>
  <c r="I271" i="21"/>
  <c r="O47" i="20"/>
  <c r="E286" i="21"/>
  <c r="K151" i="20"/>
  <c r="C157" i="20"/>
  <c r="K238" i="20"/>
  <c r="L118" i="20"/>
  <c r="L113" i="21"/>
  <c r="E30" i="21"/>
  <c r="K217" i="21"/>
  <c r="E209" i="20"/>
  <c r="L167" i="21"/>
  <c r="I23" i="21"/>
  <c r="J212" i="20"/>
  <c r="C208" i="20"/>
  <c r="F257" i="21"/>
  <c r="O112" i="21"/>
  <c r="I215" i="20"/>
  <c r="H88" i="21"/>
  <c r="E259" i="21"/>
  <c r="F272" i="20"/>
  <c r="J159" i="21"/>
  <c r="K178" i="21"/>
  <c r="G215" i="21"/>
  <c r="E180" i="20"/>
  <c r="L50" i="21"/>
  <c r="G33" i="20"/>
  <c r="E282" i="21"/>
  <c r="G66" i="20"/>
  <c r="I31" i="20"/>
  <c r="D145" i="21"/>
  <c r="J215" i="20"/>
  <c r="H231" i="21"/>
  <c r="I187" i="21"/>
  <c r="F270" i="21"/>
  <c r="F236" i="21"/>
  <c r="E96" i="21"/>
  <c r="H100" i="21"/>
  <c r="O254" i="20"/>
  <c r="C259" i="20"/>
  <c r="K199" i="21"/>
  <c r="H104" i="21"/>
  <c r="I133" i="21"/>
  <c r="F270" i="20"/>
  <c r="L113" i="20"/>
  <c r="K162" i="20"/>
  <c r="O162" i="21"/>
  <c r="E166" i="21"/>
  <c r="E89" i="20"/>
  <c r="F194" i="21"/>
  <c r="J254" i="20"/>
  <c r="L72" i="21"/>
  <c r="L263" i="20"/>
  <c r="I268" i="21"/>
  <c r="K282" i="21"/>
  <c r="O67" i="21"/>
  <c r="I100" i="21"/>
  <c r="I252" i="20"/>
  <c r="D187" i="21"/>
  <c r="E47" i="20"/>
  <c r="J60" i="20"/>
  <c r="J247" i="21"/>
  <c r="L202" i="20"/>
  <c r="K144" i="21"/>
  <c r="D214" i="21"/>
  <c r="D257" i="21"/>
  <c r="F8" i="20"/>
  <c r="E94" i="21"/>
  <c r="C168" i="21"/>
  <c r="D60" i="21"/>
  <c r="K276" i="21"/>
  <c r="I116" i="21"/>
  <c r="F231" i="21"/>
  <c r="F239" i="21"/>
  <c r="K200" i="20"/>
  <c r="G137" i="21"/>
  <c r="J262" i="21"/>
  <c r="K196" i="20"/>
  <c r="L220" i="20"/>
  <c r="E116" i="20"/>
  <c r="H287" i="20"/>
  <c r="E68" i="21"/>
  <c r="J258" i="20"/>
  <c r="J87" i="21"/>
  <c r="O37" i="21"/>
  <c r="I165" i="21"/>
  <c r="O132" i="21"/>
  <c r="E189" i="21"/>
  <c r="C190" i="20"/>
  <c r="G231" i="21"/>
  <c r="L88" i="20"/>
  <c r="O271" i="21"/>
  <c r="L269" i="20"/>
  <c r="C124" i="21"/>
  <c r="H68" i="21"/>
  <c r="D80" i="20"/>
  <c r="G17" i="20"/>
  <c r="G123" i="21"/>
  <c r="F172" i="21"/>
  <c r="L86" i="21"/>
  <c r="C61" i="20"/>
  <c r="O179" i="20"/>
  <c r="L202" i="21"/>
  <c r="G125" i="21"/>
  <c r="L147" i="20"/>
  <c r="G221" i="20"/>
  <c r="G209" i="21"/>
  <c r="F190" i="21"/>
  <c r="J117" i="20"/>
  <c r="C37" i="20"/>
  <c r="H60" i="20"/>
  <c r="H162" i="21"/>
  <c r="G119" i="21"/>
  <c r="K111" i="20"/>
  <c r="F288" i="21"/>
  <c r="J116" i="21"/>
  <c r="L171" i="21"/>
  <c r="O123" i="20"/>
  <c r="K62" i="20"/>
  <c r="F60" i="21"/>
  <c r="K238" i="21"/>
  <c r="E242" i="20"/>
  <c r="J144" i="20"/>
  <c r="L128" i="21"/>
  <c r="H17" i="21"/>
  <c r="L221" i="21"/>
  <c r="G12" i="21"/>
  <c r="O182" i="20"/>
  <c r="I137" i="20"/>
  <c r="D101" i="21"/>
  <c r="E37" i="21"/>
  <c r="J253" i="20"/>
  <c r="F252" i="20"/>
  <c r="H137" i="21"/>
  <c r="C89" i="21"/>
  <c r="O273" i="21"/>
  <c r="O75" i="21"/>
  <c r="L223" i="21"/>
  <c r="L47" i="20"/>
  <c r="C161" i="20"/>
  <c r="J209" i="21"/>
  <c r="D227" i="20"/>
  <c r="K230" i="21"/>
  <c r="F172" i="20"/>
  <c r="I287" i="20"/>
  <c r="C216" i="21"/>
  <c r="C247" i="21"/>
  <c r="E38" i="21"/>
  <c r="C258" i="21"/>
  <c r="O154" i="21"/>
  <c r="O256" i="21"/>
  <c r="G188" i="21"/>
  <c r="C170" i="20"/>
  <c r="C158" i="20"/>
  <c r="J46" i="21"/>
  <c r="O200" i="20"/>
  <c r="K100" i="21"/>
  <c r="E253" i="20"/>
  <c r="H159" i="21"/>
  <c r="L76" i="20"/>
  <c r="G287" i="20"/>
  <c r="J279" i="21"/>
  <c r="L242" i="20"/>
  <c r="L276" i="20"/>
  <c r="I19" i="21"/>
  <c r="H262" i="21"/>
  <c r="G271" i="21"/>
  <c r="I223" i="21"/>
  <c r="K271" i="20"/>
  <c r="G213" i="21"/>
  <c r="C142" i="21"/>
  <c r="K190" i="21"/>
  <c r="K193" i="21"/>
  <c r="G101" i="20"/>
  <c r="G202" i="21"/>
  <c r="L222" i="20"/>
  <c r="H279" i="20"/>
  <c r="G168" i="21"/>
  <c r="G178" i="21"/>
  <c r="O262" i="21"/>
  <c r="K214" i="20"/>
  <c r="L249" i="20"/>
  <c r="J242" i="21"/>
  <c r="K55" i="21"/>
  <c r="I48" i="21"/>
  <c r="E288" i="21"/>
  <c r="K37" i="21"/>
  <c r="L68" i="21"/>
  <c r="L209" i="21"/>
  <c r="K179" i="21"/>
  <c r="K25" i="20"/>
  <c r="J96" i="21"/>
  <c r="H254" i="20"/>
  <c r="I41" i="21"/>
  <c r="C227" i="21"/>
  <c r="G68" i="20"/>
  <c r="I53" i="21"/>
  <c r="G222" i="21"/>
  <c r="D238" i="20"/>
  <c r="L129" i="21"/>
  <c r="J244" i="21"/>
  <c r="I136" i="21"/>
  <c r="O88" i="21"/>
  <c r="I26" i="21"/>
  <c r="H200" i="21"/>
  <c r="G55" i="20"/>
  <c r="C289" i="21"/>
  <c r="L61" i="21"/>
  <c r="K169" i="21"/>
  <c r="O79" i="20"/>
  <c r="I206" i="21"/>
  <c r="F141" i="21"/>
  <c r="F221" i="20"/>
  <c r="E110" i="20"/>
  <c r="H183" i="21"/>
  <c r="E283" i="21"/>
  <c r="L167" i="20"/>
  <c r="E259" i="20"/>
  <c r="E135" i="21"/>
  <c r="F95" i="21"/>
  <c r="L30" i="21"/>
  <c r="L63" i="21"/>
  <c r="H249" i="21"/>
  <c r="E256" i="20"/>
  <c r="F32" i="21"/>
  <c r="I123" i="21"/>
  <c r="F92" i="21"/>
  <c r="I262" i="21"/>
  <c r="F256" i="21"/>
  <c r="H256" i="20"/>
  <c r="D190" i="21"/>
  <c r="F269" i="20"/>
  <c r="C243" i="20"/>
  <c r="H42" i="21"/>
  <c r="O94" i="21"/>
  <c r="L60" i="21"/>
  <c r="K272" i="20"/>
  <c r="L42" i="21"/>
  <c r="D104" i="21"/>
  <c r="K165" i="21"/>
  <c r="D15" i="21"/>
  <c r="F119" i="20"/>
  <c r="G271" i="20"/>
  <c r="C206" i="20"/>
  <c r="G101" i="21"/>
  <c r="F193" i="21"/>
  <c r="K196" i="21"/>
  <c r="G66" i="21"/>
  <c r="O15" i="21"/>
  <c r="I287" i="21"/>
  <c r="L53" i="21"/>
  <c r="I161" i="21"/>
  <c r="K236" i="20"/>
  <c r="H176" i="21"/>
  <c r="H145" i="21"/>
  <c r="C110" i="21"/>
  <c r="E201" i="21"/>
  <c r="C253" i="20"/>
  <c r="F176" i="21"/>
  <c r="E200" i="20"/>
  <c r="C277" i="21"/>
  <c r="I279" i="20"/>
  <c r="I255" i="21"/>
  <c r="K23" i="21"/>
  <c r="O60" i="21"/>
  <c r="G207" i="20"/>
  <c r="F279" i="21"/>
  <c r="I212" i="21"/>
  <c r="F99" i="21"/>
  <c r="D208" i="20"/>
  <c r="E157" i="21"/>
  <c r="D88" i="20"/>
  <c r="G196" i="21"/>
  <c r="J249" i="20"/>
  <c r="F272" i="21"/>
  <c r="C270" i="21"/>
  <c r="E257" i="20"/>
  <c r="J62" i="21"/>
  <c r="K45" i="20"/>
  <c r="G112" i="21"/>
  <c r="H172" i="20"/>
  <c r="D243" i="20"/>
  <c r="I212" i="20"/>
  <c r="J220" i="20"/>
  <c r="O223" i="21"/>
  <c r="H177" i="20"/>
  <c r="L237" i="21"/>
  <c r="G208" i="21"/>
  <c r="D96" i="21"/>
  <c r="G272" i="21"/>
  <c r="E167" i="21"/>
  <c r="G155" i="21"/>
  <c r="F170" i="21"/>
  <c r="E188" i="21"/>
  <c r="I282" i="21"/>
  <c r="K288" i="20"/>
  <c r="H21" i="20"/>
  <c r="L12" i="21"/>
  <c r="K253" i="21"/>
  <c r="E116" i="21"/>
  <c r="G276" i="21"/>
  <c r="L41" i="20"/>
  <c r="D56" i="21"/>
  <c r="F75" i="20"/>
  <c r="C212" i="20"/>
  <c r="E67" i="21"/>
  <c r="O46" i="21"/>
  <c r="I110" i="21"/>
  <c r="C36" i="21"/>
  <c r="J232" i="21"/>
  <c r="G233" i="21"/>
  <c r="J17" i="20"/>
  <c r="I276" i="21"/>
  <c r="H116" i="21"/>
  <c r="H252" i="20"/>
  <c r="G24" i="21"/>
  <c r="D207" i="21"/>
  <c r="H207" i="21"/>
  <c r="E136" i="21"/>
  <c r="D54" i="20"/>
  <c r="I189" i="21"/>
  <c r="I62" i="20"/>
  <c r="F162" i="20"/>
  <c r="D76" i="21"/>
  <c r="K207" i="21"/>
  <c r="K19" i="20"/>
  <c r="K231" i="21"/>
  <c r="D262" i="20"/>
  <c r="D36" i="21"/>
  <c r="F217" i="21"/>
  <c r="G50" i="21"/>
  <c r="C236" i="20"/>
  <c r="O190" i="21"/>
  <c r="F31" i="21"/>
  <c r="D151" i="20"/>
  <c r="J133" i="21"/>
  <c r="G223" i="21"/>
  <c r="K286" i="20"/>
  <c r="I269" i="21"/>
  <c r="L154" i="21"/>
  <c r="G30" i="20"/>
  <c r="F212" i="20"/>
  <c r="O133" i="21"/>
  <c r="J254" i="21"/>
  <c r="H59" i="21"/>
  <c r="J196" i="20"/>
  <c r="L271" i="20"/>
  <c r="C256" i="21"/>
  <c r="G270" i="21"/>
  <c r="G277" i="21"/>
  <c r="O46" i="20"/>
  <c r="O276" i="21"/>
  <c r="L217" i="21"/>
  <c r="J162" i="21"/>
  <c r="C258" i="20"/>
  <c r="C80" i="20"/>
  <c r="L286" i="21"/>
  <c r="L141" i="20"/>
  <c r="O288" i="21"/>
  <c r="F67" i="21"/>
  <c r="G286" i="21"/>
  <c r="D207" i="20"/>
  <c r="E81" i="21"/>
  <c r="H150" i="21"/>
  <c r="G111" i="21"/>
  <c r="I268" i="20"/>
  <c r="I168" i="20"/>
  <c r="J227" i="20"/>
  <c r="J158" i="21"/>
  <c r="J160" i="20"/>
  <c r="G168" i="20"/>
  <c r="H83" i="21"/>
  <c r="H66" i="20"/>
  <c r="K150" i="20"/>
  <c r="L239" i="21"/>
  <c r="D171" i="20"/>
  <c r="C32" i="20"/>
  <c r="L144" i="20"/>
  <c r="F88" i="20"/>
  <c r="K134" i="21"/>
  <c r="E223" i="21"/>
  <c r="O83" i="20"/>
  <c r="D206" i="20"/>
  <c r="G216" i="21"/>
  <c r="L239" i="20"/>
  <c r="L48" i="20"/>
  <c r="C25" i="20"/>
  <c r="G181" i="20"/>
  <c r="O20" i="20"/>
  <c r="D68" i="20"/>
  <c r="G170" i="20"/>
  <c r="O243" i="21"/>
  <c r="L93" i="21"/>
  <c r="I178" i="21"/>
  <c r="J252" i="21"/>
  <c r="G254" i="20"/>
  <c r="E244" i="21"/>
  <c r="K12" i="21"/>
  <c r="H118" i="20"/>
  <c r="H232" i="20"/>
  <c r="D24" i="21"/>
  <c r="K283" i="21"/>
  <c r="D202" i="21"/>
  <c r="C272" i="21"/>
  <c r="F30" i="20"/>
  <c r="E193" i="21"/>
  <c r="E172" i="21"/>
  <c r="H27" i="21"/>
  <c r="C248" i="20"/>
  <c r="F18" i="20"/>
  <c r="C231" i="21"/>
  <c r="F94" i="21"/>
  <c r="C288" i="20"/>
  <c r="D109" i="21"/>
  <c r="D265" i="21"/>
  <c r="L244" i="21"/>
  <c r="D256" i="20"/>
  <c r="E154" i="20"/>
  <c r="D18" i="21"/>
  <c r="L264" i="21"/>
  <c r="K20" i="21"/>
  <c r="K226" i="21"/>
  <c r="O17" i="21"/>
  <c r="L176" i="20"/>
  <c r="J101" i="20"/>
  <c r="K252" i="21"/>
  <c r="C262" i="21"/>
  <c r="L111" i="20"/>
  <c r="I93" i="20"/>
  <c r="C268" i="20"/>
  <c r="I213" i="21"/>
  <c r="G201" i="21"/>
  <c r="E92" i="20"/>
  <c r="J176" i="21"/>
  <c r="L155" i="21"/>
  <c r="E119" i="20"/>
  <c r="C265" i="21"/>
  <c r="H141" i="21"/>
  <c r="H289" i="21"/>
  <c r="E23" i="21"/>
  <c r="F254" i="21"/>
  <c r="C176" i="21"/>
  <c r="O157" i="21"/>
  <c r="I144" i="20"/>
  <c r="D208" i="21"/>
  <c r="E255" i="21"/>
  <c r="L248" i="21"/>
  <c r="C180" i="21"/>
  <c r="O87" i="20"/>
  <c r="K83" i="21"/>
  <c r="K112" i="20"/>
  <c r="C278" i="21"/>
  <c r="K209" i="21"/>
  <c r="O188" i="21"/>
  <c r="D117" i="20"/>
  <c r="D125" i="21"/>
  <c r="D215" i="20"/>
  <c r="D242" i="20"/>
  <c r="F151" i="20"/>
  <c r="D92" i="21"/>
  <c r="I27" i="20"/>
  <c r="J264" i="20"/>
  <c r="E95" i="21"/>
  <c r="J45" i="21"/>
  <c r="H119" i="20"/>
  <c r="C217" i="21"/>
  <c r="E160" i="21"/>
  <c r="G256" i="21"/>
  <c r="E124" i="21"/>
  <c r="H157" i="21"/>
  <c r="L151" i="21"/>
  <c r="O239" i="20"/>
  <c r="H135" i="21"/>
  <c r="G119" i="20"/>
  <c r="C232" i="21"/>
  <c r="J20" i="21"/>
  <c r="D100" i="21"/>
  <c r="D41" i="21"/>
  <c r="H71" i="20"/>
  <c r="H220" i="20"/>
  <c r="F92" i="20"/>
  <c r="G244" i="20"/>
  <c r="J265" i="20"/>
  <c r="C166" i="21"/>
  <c r="G252" i="20"/>
  <c r="J237" i="20"/>
  <c r="O151" i="20"/>
  <c r="G262" i="21"/>
  <c r="J75" i="21"/>
  <c r="I167" i="21"/>
  <c r="E209" i="21"/>
  <c r="D87" i="21"/>
  <c r="O132" i="20"/>
  <c r="E276" i="20"/>
  <c r="F194" i="20"/>
  <c r="O32" i="20"/>
  <c r="D61" i="21"/>
  <c r="J96" i="20"/>
  <c r="F279" i="20"/>
  <c r="O38" i="20"/>
  <c r="C202" i="21"/>
  <c r="H154" i="21"/>
  <c r="L141" i="21"/>
  <c r="J86" i="21"/>
  <c r="L93" i="20"/>
  <c r="K255" i="21"/>
  <c r="J242" i="20"/>
  <c r="O244" i="20"/>
  <c r="H117" i="21"/>
  <c r="K258" i="21"/>
  <c r="E165" i="21"/>
  <c r="E178" i="20"/>
  <c r="F262" i="20"/>
  <c r="E181" i="20"/>
  <c r="H27" i="20"/>
  <c r="K120" i="21"/>
  <c r="L45" i="20"/>
  <c r="D202" i="20"/>
  <c r="O214" i="20"/>
  <c r="C190" i="21"/>
  <c r="K262" i="21"/>
  <c r="C162" i="21"/>
  <c r="L32" i="20"/>
  <c r="C233" i="20"/>
  <c r="F271" i="20"/>
  <c r="G247" i="21"/>
  <c r="E42" i="21"/>
  <c r="J282" i="21"/>
  <c r="J145" i="21"/>
  <c r="I289" i="21"/>
  <c r="D249" i="21"/>
  <c r="H273" i="20"/>
  <c r="F105" i="21"/>
  <c r="H190" i="21"/>
  <c r="G248" i="21"/>
  <c r="G184" i="21"/>
  <c r="F87" i="21"/>
  <c r="E112" i="21"/>
  <c r="I256" i="20"/>
  <c r="C288" i="21"/>
  <c r="J179" i="20"/>
  <c r="K222" i="20"/>
  <c r="J83" i="21"/>
  <c r="F287" i="20"/>
  <c r="K205" i="21"/>
  <c r="C61" i="21"/>
  <c r="C256" i="20"/>
  <c r="C271" i="20"/>
  <c r="G237" i="20"/>
  <c r="D286" i="21"/>
  <c r="C283" i="21"/>
  <c r="D42" i="21"/>
  <c r="L88" i="21"/>
  <c r="O50" i="21"/>
  <c r="F222" i="21"/>
  <c r="H135" i="20"/>
  <c r="D22" i="20"/>
  <c r="H170" i="20"/>
  <c r="D119" i="20"/>
  <c r="G265" i="20"/>
  <c r="L180" i="21"/>
  <c r="O173" i="20"/>
  <c r="O247" i="21"/>
  <c r="E176" i="21"/>
  <c r="O148" i="21"/>
  <c r="O48" i="21"/>
  <c r="E230" i="21"/>
  <c r="G76" i="20"/>
  <c r="O55" i="20"/>
  <c r="J214" i="21"/>
  <c r="E151" i="21"/>
  <c r="O94" i="20"/>
  <c r="C120" i="20"/>
  <c r="F136" i="20"/>
  <c r="J265" i="21"/>
  <c r="F232" i="21"/>
  <c r="G18" i="21"/>
  <c r="D177" i="21"/>
  <c r="D62" i="21"/>
  <c r="I80" i="21"/>
  <c r="J184" i="21"/>
  <c r="H8" i="21"/>
  <c r="G137" i="20"/>
  <c r="C154" i="20"/>
  <c r="C238" i="21"/>
  <c r="D23" i="21"/>
  <c r="G99" i="21"/>
  <c r="I55" i="20"/>
  <c r="I66" i="20"/>
  <c r="O141" i="21"/>
  <c r="H214" i="21"/>
  <c r="K123" i="21"/>
  <c r="I207" i="21"/>
  <c r="G196" i="20"/>
  <c r="I283" i="20"/>
  <c r="O105" i="20"/>
  <c r="K167" i="20"/>
  <c r="L33" i="20"/>
  <c r="J141" i="21"/>
  <c r="I282" i="20"/>
  <c r="K50" i="20"/>
  <c r="E149" i="21"/>
  <c r="C101" i="21"/>
  <c r="G82" i="20"/>
  <c r="J201" i="21"/>
  <c r="I71" i="21"/>
  <c r="E170" i="21"/>
  <c r="L236" i="21"/>
  <c r="K92" i="21"/>
  <c r="G167" i="21"/>
  <c r="E80" i="21"/>
  <c r="O154" i="20"/>
  <c r="G206" i="21"/>
  <c r="C144" i="21"/>
  <c r="L196" i="20"/>
  <c r="D86" i="21"/>
  <c r="G171" i="21"/>
  <c r="O252" i="21"/>
  <c r="J209" i="20"/>
  <c r="F283" i="21"/>
  <c r="G144" i="20"/>
  <c r="E158" i="21"/>
  <c r="J286" i="21"/>
  <c r="O12" i="21"/>
  <c r="G201" i="20"/>
  <c r="L232" i="21"/>
  <c r="C46" i="21"/>
  <c r="K129" i="21"/>
  <c r="L193" i="21"/>
  <c r="K243" i="21"/>
  <c r="G36" i="20"/>
  <c r="O66" i="20"/>
  <c r="F179" i="20"/>
  <c r="F63" i="21"/>
  <c r="K113" i="21"/>
  <c r="K135" i="21"/>
  <c r="L158" i="21"/>
  <c r="D165" i="21"/>
  <c r="E252" i="21"/>
  <c r="F207" i="21"/>
  <c r="H255" i="20"/>
  <c r="I50" i="20"/>
  <c r="L215" i="20"/>
  <c r="E141" i="21"/>
  <c r="E140" i="20"/>
  <c r="E169" i="20"/>
  <c r="I143" i="20"/>
  <c r="E32" i="20"/>
  <c r="D124" i="21"/>
  <c r="J104" i="20"/>
  <c r="O42" i="21"/>
  <c r="E242" i="21"/>
  <c r="F59" i="20"/>
  <c r="J48" i="21"/>
  <c r="I11" i="21"/>
  <c r="I271" i="20"/>
  <c r="E180" i="21"/>
  <c r="G264" i="20"/>
  <c r="D276" i="21"/>
  <c r="L33" i="21"/>
  <c r="H167" i="21"/>
  <c r="H255" i="21"/>
  <c r="E173" i="21"/>
  <c r="I23" i="20"/>
  <c r="D277" i="21"/>
  <c r="K118" i="20"/>
  <c r="D238" i="21"/>
  <c r="J206" i="20"/>
  <c r="H222" i="21"/>
  <c r="K236" i="21"/>
  <c r="G195" i="20"/>
  <c r="L49" i="20"/>
  <c r="C92" i="21"/>
  <c r="E59" i="20"/>
  <c r="J136" i="21"/>
  <c r="O242" i="21"/>
  <c r="J108" i="21"/>
  <c r="I244" i="21"/>
  <c r="G214" i="21"/>
  <c r="J137" i="21"/>
  <c r="F242" i="20"/>
  <c r="C205" i="21"/>
  <c r="K288" i="21"/>
  <c r="F286" i="21"/>
  <c r="O202" i="20"/>
  <c r="G53" i="21"/>
  <c r="G145" i="21"/>
  <c r="L112" i="21"/>
  <c r="E41" i="20"/>
  <c r="O136" i="21"/>
  <c r="E263" i="21"/>
  <c r="J61" i="21"/>
  <c r="C230" i="21"/>
  <c r="K271" i="21"/>
  <c r="D255" i="21"/>
  <c r="I206" i="20"/>
  <c r="C255" i="21"/>
  <c r="F129" i="21"/>
  <c r="O276" i="20"/>
  <c r="I87" i="21"/>
  <c r="L243" i="21"/>
  <c r="J277" i="20"/>
  <c r="F208" i="20"/>
  <c r="J50" i="21"/>
  <c r="K227" i="20"/>
  <c r="C55" i="21"/>
  <c r="E270" i="20"/>
  <c r="F54" i="21"/>
  <c r="J178" i="20"/>
  <c r="H259" i="20"/>
  <c r="L196" i="21"/>
  <c r="I167" i="20"/>
  <c r="J236" i="21"/>
  <c r="L117" i="21"/>
  <c r="E119" i="21"/>
  <c r="H202" i="20"/>
  <c r="G59" i="20"/>
  <c r="I60" i="20"/>
  <c r="E231" i="21"/>
  <c r="C196" i="21"/>
  <c r="F135" i="20"/>
  <c r="L226" i="20"/>
  <c r="F223" i="21"/>
  <c r="F209" i="21"/>
  <c r="H15" i="20"/>
  <c r="O45" i="20"/>
  <c r="H177" i="21"/>
  <c r="K8" i="21"/>
  <c r="G87" i="21"/>
  <c r="K21" i="20"/>
  <c r="F248" i="20"/>
  <c r="K223" i="21"/>
  <c r="F150" i="21"/>
  <c r="L282" i="20"/>
  <c r="C264" i="21"/>
  <c r="C169" i="20"/>
  <c r="H158" i="20"/>
  <c r="H207" i="20"/>
  <c r="K154" i="21"/>
  <c r="D221" i="21"/>
  <c r="K25" i="21"/>
  <c r="I105" i="21"/>
  <c r="C239" i="21"/>
  <c r="H180" i="20"/>
  <c r="F136" i="21"/>
  <c r="F247" i="21"/>
  <c r="H169" i="20"/>
  <c r="O208" i="21"/>
  <c r="H46" i="21"/>
  <c r="O177" i="21"/>
  <c r="O263" i="20"/>
  <c r="G124" i="20"/>
  <c r="C109" i="21"/>
  <c r="O18" i="21"/>
  <c r="I242" i="21"/>
  <c r="K259" i="21"/>
  <c r="C252" i="20"/>
  <c r="K33" i="20"/>
  <c r="G178" i="20"/>
  <c r="O112" i="20"/>
  <c r="J257" i="21"/>
  <c r="H239" i="20"/>
  <c r="J151" i="21"/>
  <c r="O207" i="20"/>
  <c r="C8" i="20"/>
  <c r="O180" i="20"/>
  <c r="G193" i="21"/>
  <c r="D213" i="21"/>
  <c r="E60" i="20"/>
  <c r="J25" i="21"/>
  <c r="H76" i="21"/>
  <c r="H142" i="21"/>
  <c r="L75" i="21"/>
  <c r="I217" i="21"/>
  <c r="J264" i="21"/>
  <c r="O159" i="21"/>
  <c r="F287" i="21"/>
  <c r="O253" i="20"/>
  <c r="D144" i="21"/>
  <c r="L143" i="21"/>
  <c r="J21" i="20"/>
  <c r="I135" i="20"/>
  <c r="K33" i="21"/>
  <c r="J19" i="21"/>
  <c r="H82" i="20"/>
  <c r="L169" i="21"/>
  <c r="I160" i="21"/>
  <c r="C282" i="21"/>
  <c r="I83" i="21"/>
  <c r="E289" i="20"/>
  <c r="E222" i="20"/>
  <c r="G249" i="20"/>
  <c r="H180" i="21"/>
  <c r="O33" i="21"/>
  <c r="O184" i="21"/>
  <c r="D201" i="21"/>
  <c r="E82" i="20"/>
  <c r="D193" i="21"/>
  <c r="K276" i="20"/>
  <c r="I230" i="21"/>
  <c r="H33" i="21"/>
  <c r="I129" i="20"/>
  <c r="D95" i="21"/>
  <c r="C201" i="21"/>
  <c r="L183" i="21"/>
  <c r="C30" i="21"/>
  <c r="I222" i="21"/>
  <c r="J170" i="21"/>
  <c r="J258" i="21"/>
  <c r="C208" i="21"/>
  <c r="G171" i="20"/>
  <c r="D148" i="21"/>
  <c r="I147" i="20"/>
  <c r="K119" i="21"/>
  <c r="I248" i="20"/>
  <c r="J68" i="20"/>
  <c r="G165" i="21"/>
  <c r="E71" i="21"/>
  <c r="E26" i="21"/>
  <c r="K213" i="21"/>
  <c r="L159" i="21"/>
  <c r="G223" i="20"/>
  <c r="J217" i="20"/>
  <c r="L254" i="21"/>
  <c r="K32" i="21"/>
  <c r="L230" i="20"/>
  <c r="G38" i="21"/>
  <c r="G230" i="21"/>
  <c r="H269" i="20"/>
  <c r="D166" i="21"/>
  <c r="H113" i="20"/>
  <c r="J93" i="20"/>
  <c r="D168" i="20"/>
  <c r="D128" i="21"/>
  <c r="J124" i="21"/>
  <c r="J155" i="21"/>
  <c r="J167" i="21"/>
  <c r="C20" i="21"/>
  <c r="L193" i="20"/>
  <c r="L231" i="21"/>
  <c r="C187" i="20"/>
  <c r="E20" i="21"/>
  <c r="J48" i="20"/>
  <c r="O63" i="20"/>
  <c r="O144" i="21"/>
  <c r="F183" i="21"/>
  <c r="O158" i="21"/>
  <c r="I233" i="21"/>
  <c r="I172" i="20"/>
  <c r="E145" i="21"/>
  <c r="I220" i="21"/>
  <c r="D133" i="21"/>
  <c r="L221" i="20"/>
  <c r="O215" i="21"/>
  <c r="O53" i="20"/>
  <c r="D262" i="21"/>
  <c r="J104" i="21"/>
  <c r="L206" i="21"/>
  <c r="E232" i="21"/>
  <c r="D253" i="20"/>
  <c r="H258" i="21"/>
  <c r="C136" i="21"/>
  <c r="H33" i="20"/>
  <c r="G258" i="21"/>
  <c r="F94" i="20"/>
  <c r="K117" i="21"/>
  <c r="L288" i="21"/>
  <c r="J177" i="20"/>
  <c r="G95" i="21"/>
  <c r="O201" i="21"/>
  <c r="L118" i="21"/>
  <c r="I30" i="21"/>
  <c r="K59" i="21"/>
  <c r="G194" i="21"/>
  <c r="J105" i="21"/>
  <c r="F252" i="21"/>
  <c r="D104" i="20"/>
  <c r="H199" i="20"/>
  <c r="C148" i="21"/>
  <c r="I247" i="20"/>
  <c r="F86" i="20"/>
  <c r="J268" i="21"/>
  <c r="C158" i="21"/>
  <c r="G182" i="20"/>
  <c r="C262" i="20"/>
  <c r="E239" i="21"/>
  <c r="L172" i="21"/>
  <c r="C155" i="20"/>
  <c r="O136" i="20"/>
  <c r="K79" i="20"/>
  <c r="D217" i="21"/>
  <c r="L271" i="21"/>
  <c r="F258" i="21"/>
  <c r="G157" i="20"/>
  <c r="H38" i="20"/>
  <c r="I193" i="21"/>
  <c r="J33" i="20"/>
  <c r="E156" i="20"/>
  <c r="I227" i="20"/>
  <c r="L178" i="21"/>
  <c r="L46" i="21"/>
  <c r="D17" i="21"/>
  <c r="L244" i="20"/>
  <c r="C71" i="21"/>
  <c r="E233" i="20"/>
  <c r="I258" i="21"/>
  <c r="L16" i="20"/>
  <c r="F262" i="21"/>
  <c r="C56" i="21"/>
  <c r="I205" i="21"/>
  <c r="E243" i="20"/>
  <c r="C23" i="21"/>
  <c r="D263" i="21"/>
  <c r="I265" i="21"/>
  <c r="G31" i="20"/>
  <c r="C226" i="21"/>
  <c r="K160" i="20"/>
  <c r="O95" i="21"/>
  <c r="J188" i="21"/>
  <c r="D273" i="21"/>
  <c r="L137" i="21"/>
  <c r="D172" i="21"/>
  <c r="L89" i="20"/>
  <c r="I140" i="21"/>
  <c r="K268" i="20"/>
  <c r="J82" i="21"/>
  <c r="D231" i="21"/>
  <c r="D27" i="20"/>
  <c r="I142" i="21"/>
  <c r="H265" i="21"/>
  <c r="K23" i="20"/>
  <c r="F177" i="21"/>
  <c r="I101" i="21"/>
  <c r="J160" i="21"/>
  <c r="E238" i="21"/>
  <c r="L276" i="21"/>
  <c r="J56" i="20"/>
  <c r="D81" i="21"/>
  <c r="I48" i="20"/>
  <c r="G214" i="20"/>
  <c r="E273" i="21"/>
  <c r="K162" i="21"/>
  <c r="G257" i="21"/>
  <c r="E248" i="20"/>
  <c r="C273" i="21"/>
  <c r="O279" i="20"/>
  <c r="K256" i="20"/>
  <c r="C177" i="21"/>
  <c r="G104" i="21"/>
  <c r="G254" i="21"/>
  <c r="E200" i="21"/>
  <c r="D206" i="21"/>
  <c r="H215" i="21"/>
  <c r="C154" i="21"/>
  <c r="H239" i="21"/>
  <c r="E222" i="21"/>
  <c r="C167" i="21"/>
  <c r="E26" i="20"/>
  <c r="D110" i="21"/>
  <c r="G96" i="21"/>
  <c r="G16" i="21"/>
  <c r="E66" i="21"/>
  <c r="J196" i="21"/>
  <c r="D135" i="21"/>
  <c r="O95" i="20"/>
  <c r="I262" i="20"/>
  <c r="H279" i="21"/>
  <c r="O282" i="20"/>
  <c r="E165" i="20"/>
  <c r="E277" i="21"/>
  <c r="E272" i="21"/>
  <c r="H282" i="21"/>
  <c r="O92" i="21"/>
  <c r="L201" i="21"/>
  <c r="O265" i="20"/>
  <c r="G75" i="21"/>
  <c r="E36" i="21"/>
  <c r="D72" i="21"/>
  <c r="O249" i="21"/>
  <c r="E227" i="21"/>
  <c r="D233" i="21"/>
  <c r="K71" i="21"/>
  <c r="L277" i="21"/>
  <c r="O262" i="20"/>
  <c r="J276" i="20"/>
  <c r="K133" i="20"/>
  <c r="O265" i="21"/>
  <c r="O286" i="21"/>
  <c r="D269" i="21"/>
  <c r="G141" i="21"/>
  <c r="H17" i="20"/>
  <c r="J27" i="21"/>
  <c r="G36" i="21"/>
  <c r="K149" i="20"/>
  <c r="O217" i="20"/>
  <c r="J231" i="21"/>
  <c r="K150" i="21"/>
  <c r="I145" i="21"/>
  <c r="D215" i="21"/>
  <c r="O137" i="21"/>
  <c r="J88" i="20"/>
  <c r="J220" i="21"/>
  <c r="D111" i="21"/>
  <c r="K216" i="21"/>
  <c r="L262" i="21"/>
  <c r="J144" i="21"/>
  <c r="I216" i="21"/>
  <c r="F157" i="21"/>
  <c r="K222" i="21"/>
  <c r="C117" i="21"/>
  <c r="H36" i="21"/>
  <c r="H94" i="20"/>
  <c r="G132" i="20"/>
  <c r="H183" i="20"/>
  <c r="G109" i="21"/>
  <c r="G147" i="20"/>
  <c r="C59" i="20"/>
  <c r="C24" i="20"/>
  <c r="K68" i="21"/>
  <c r="H125" i="20"/>
  <c r="E161" i="21"/>
  <c r="G61" i="20"/>
  <c r="E279" i="21"/>
  <c r="F264" i="21"/>
  <c r="O212" i="20"/>
  <c r="E61" i="21"/>
  <c r="C111" i="21"/>
  <c r="O111" i="21"/>
  <c r="L230" i="21"/>
  <c r="C140" i="21"/>
  <c r="H276" i="21"/>
  <c r="H93" i="21"/>
  <c r="C183" i="20"/>
  <c r="O142" i="21"/>
  <c r="O21" i="20"/>
  <c r="C181" i="20"/>
  <c r="J238" i="21"/>
  <c r="H288" i="21"/>
  <c r="K230" i="20"/>
  <c r="J278" i="20"/>
  <c r="F104" i="21"/>
  <c r="D236" i="21"/>
  <c r="I173" i="20"/>
  <c r="L237" i="20"/>
  <c r="H87" i="21"/>
  <c r="K156" i="21"/>
  <c r="E272" i="20"/>
  <c r="L111" i="21"/>
  <c r="H63" i="20"/>
  <c r="K158" i="21"/>
  <c r="I55" i="21"/>
  <c r="G179" i="20"/>
  <c r="H190" i="20"/>
  <c r="J99" i="21"/>
  <c r="F283" i="20"/>
  <c r="K72" i="20"/>
  <c r="C184" i="20"/>
  <c r="O37" i="20"/>
  <c r="E172" i="20"/>
  <c r="K60" i="21"/>
  <c r="K201" i="21"/>
  <c r="G63" i="21"/>
  <c r="F101" i="21"/>
  <c r="I216" i="20"/>
  <c r="G193" i="20"/>
  <c r="H244" i="20"/>
  <c r="D55" i="20"/>
  <c r="J195" i="20"/>
  <c r="H268" i="21"/>
  <c r="G259" i="20"/>
  <c r="J22" i="20"/>
  <c r="I208" i="20"/>
  <c r="E162" i="20"/>
  <c r="J226" i="21"/>
  <c r="F195" i="20"/>
  <c r="D48" i="20"/>
  <c r="C145" i="20"/>
  <c r="K19" i="21"/>
  <c r="K279" i="20"/>
  <c r="J158" i="20"/>
  <c r="J178" i="21"/>
  <c r="D66" i="21"/>
  <c r="H141" i="20"/>
  <c r="J205" i="21"/>
  <c r="E125" i="20"/>
  <c r="C80" i="21"/>
  <c r="I62" i="21"/>
  <c r="C132" i="20"/>
  <c r="C272" i="20"/>
  <c r="F27" i="21"/>
  <c r="G120" i="20"/>
  <c r="C223" i="21"/>
  <c r="D264" i="20"/>
  <c r="G150" i="21"/>
  <c r="E227" i="20"/>
  <c r="I8" i="21"/>
  <c r="E199" i="20"/>
  <c r="L95" i="21"/>
  <c r="J168" i="21"/>
  <c r="O32" i="21"/>
  <c r="O11" i="21"/>
  <c r="G161" i="21"/>
  <c r="E282" i="20"/>
  <c r="J206" i="21"/>
  <c r="D237" i="21"/>
  <c r="L8" i="21"/>
  <c r="F183" i="20"/>
  <c r="O243" i="20"/>
  <c r="D287" i="20"/>
  <c r="G255" i="21"/>
  <c r="F205" i="20"/>
  <c r="O230" i="20"/>
  <c r="H62" i="20"/>
  <c r="F160" i="21"/>
  <c r="H258" i="20"/>
  <c r="C189" i="21"/>
  <c r="F118" i="20"/>
  <c r="I208" i="21"/>
  <c r="I243" i="21"/>
  <c r="D288" i="21"/>
  <c r="C81" i="20"/>
  <c r="F86" i="21"/>
  <c r="H105" i="21"/>
  <c r="D257" i="20"/>
  <c r="O179" i="21"/>
  <c r="I148" i="20"/>
  <c r="F31" i="20"/>
  <c r="J66" i="20"/>
  <c r="G226" i="20"/>
  <c r="G272" i="20"/>
  <c r="D195" i="20"/>
  <c r="G288" i="21"/>
  <c r="D89" i="21"/>
  <c r="G166" i="21"/>
  <c r="C135" i="21"/>
  <c r="G162" i="21"/>
  <c r="O178" i="20"/>
  <c r="K212" i="20"/>
  <c r="H216" i="20"/>
  <c r="C128" i="20"/>
  <c r="K99" i="20"/>
  <c r="E87" i="21"/>
  <c r="L208" i="21"/>
  <c r="F286" i="20"/>
  <c r="L99" i="20"/>
  <c r="J67" i="20"/>
  <c r="E33" i="20"/>
  <c r="K124" i="21"/>
  <c r="F151" i="21"/>
  <c r="K53" i="20"/>
  <c r="C108" i="21"/>
  <c r="D12" i="20"/>
  <c r="H269" i="21"/>
  <c r="H128" i="20"/>
  <c r="L92" i="20"/>
  <c r="C207" i="21"/>
  <c r="D144" i="20"/>
  <c r="I148" i="21"/>
  <c r="J81" i="21"/>
  <c r="E268" i="20"/>
  <c r="G86" i="20"/>
  <c r="K157" i="20"/>
  <c r="K178" i="20"/>
  <c r="L24" i="20"/>
  <c r="E15" i="20"/>
  <c r="D212" i="21"/>
  <c r="J95" i="20"/>
  <c r="K194" i="21"/>
  <c r="O15" i="20"/>
  <c r="C27" i="21"/>
  <c r="O143" i="21"/>
  <c r="F282" i="20"/>
  <c r="F96" i="21"/>
  <c r="F268" i="20"/>
  <c r="G200" i="20"/>
  <c r="K80" i="21"/>
  <c r="F288" i="20"/>
  <c r="I105" i="20"/>
  <c r="H134" i="20"/>
  <c r="O247" i="20"/>
  <c r="H230" i="21"/>
  <c r="D146" i="20"/>
  <c r="J53" i="20"/>
  <c r="H41" i="20"/>
  <c r="J45" i="20"/>
  <c r="O56" i="21"/>
  <c r="H76" i="20"/>
  <c r="H120" i="20"/>
  <c r="H15" i="21"/>
  <c r="C200" i="21"/>
  <c r="F79" i="21"/>
  <c r="F282" i="21"/>
  <c r="O206" i="20"/>
  <c r="E183" i="21"/>
  <c r="F227" i="21"/>
  <c r="E190" i="21"/>
  <c r="O258" i="20"/>
  <c r="F62" i="20"/>
  <c r="E19" i="20"/>
  <c r="F56" i="20"/>
  <c r="H237" i="21"/>
  <c r="K125" i="21"/>
  <c r="I168" i="21"/>
  <c r="J230" i="20"/>
  <c r="C269" i="21"/>
  <c r="E33" i="21"/>
  <c r="I286" i="20"/>
  <c r="O119" i="20"/>
  <c r="F128" i="20"/>
  <c r="D142" i="21"/>
  <c r="F157" i="20"/>
  <c r="C160" i="21"/>
  <c r="H162" i="20"/>
  <c r="H25" i="20"/>
  <c r="F47" i="21"/>
  <c r="L233" i="20"/>
  <c r="I32" i="21"/>
  <c r="F199" i="21"/>
  <c r="F238" i="20"/>
  <c r="H11" i="20"/>
  <c r="O168" i="21"/>
  <c r="L55" i="21"/>
  <c r="L194" i="20"/>
  <c r="E93" i="21"/>
  <c r="O160" i="20"/>
  <c r="I263" i="21"/>
  <c r="C196" i="20"/>
  <c r="D255" i="20"/>
  <c r="J86" i="20"/>
  <c r="D48" i="21"/>
  <c r="C83" i="20"/>
  <c r="G287" i="21"/>
  <c r="G134" i="20"/>
  <c r="J12" i="20"/>
  <c r="O221" i="20"/>
  <c r="L227" i="20"/>
  <c r="F88" i="21"/>
  <c r="K50" i="21"/>
  <c r="I170" i="21"/>
  <c r="E27" i="20"/>
  <c r="O169" i="20"/>
  <c r="J80" i="21"/>
  <c r="G255" i="20"/>
  <c r="D140" i="20"/>
  <c r="H165" i="20"/>
  <c r="K38" i="20"/>
  <c r="K116" i="20"/>
  <c r="H61" i="21"/>
  <c r="I143" i="21"/>
  <c r="J11" i="20"/>
  <c r="L140" i="20"/>
  <c r="J31" i="20"/>
  <c r="H49" i="20"/>
  <c r="D277" i="20"/>
  <c r="F184" i="21"/>
  <c r="F135" i="21"/>
  <c r="C120" i="21"/>
  <c r="J41" i="20"/>
  <c r="I269" i="20"/>
  <c r="I181" i="20"/>
  <c r="O81" i="20"/>
  <c r="D200" i="20"/>
  <c r="J287" i="21"/>
  <c r="D278" i="21"/>
  <c r="C132" i="21"/>
  <c r="J68" i="21"/>
  <c r="J76" i="21"/>
  <c r="I8" i="20"/>
  <c r="H38" i="21"/>
  <c r="I273" i="21"/>
  <c r="J188" i="20"/>
  <c r="I173" i="21"/>
  <c r="D247" i="20"/>
  <c r="E202" i="21"/>
  <c r="O193" i="20"/>
  <c r="J222" i="21"/>
  <c r="E37" i="20"/>
  <c r="C49" i="20"/>
  <c r="C179" i="20"/>
  <c r="J37" i="21"/>
  <c r="C93" i="21"/>
  <c r="H30" i="20"/>
  <c r="I111" i="20"/>
  <c r="J221" i="21"/>
  <c r="I158" i="21"/>
  <c r="J215" i="21"/>
  <c r="E252" i="20"/>
  <c r="F253" i="21"/>
  <c r="O143" i="20"/>
  <c r="J165" i="20"/>
  <c r="G276" i="20"/>
  <c r="O71" i="21"/>
  <c r="J271" i="20"/>
  <c r="O222" i="21"/>
  <c r="K32" i="20"/>
  <c r="C62" i="21"/>
  <c r="L238" i="21"/>
  <c r="K159" i="21"/>
  <c r="F125" i="20"/>
  <c r="K213" i="20"/>
  <c r="O233" i="21"/>
  <c r="J92" i="21"/>
  <c r="D167" i="20"/>
  <c r="L226" i="21"/>
  <c r="J17" i="21"/>
  <c r="E56" i="21"/>
  <c r="H254" i="21"/>
  <c r="G195" i="21"/>
  <c r="J270" i="20"/>
  <c r="O155" i="21"/>
  <c r="H137" i="20"/>
  <c r="D112" i="20"/>
  <c r="D272" i="20"/>
  <c r="J268" i="20"/>
  <c r="J135" i="21"/>
  <c r="K263" i="21"/>
  <c r="G288" i="20"/>
  <c r="E55" i="21"/>
  <c r="O216" i="20"/>
  <c r="D82" i="21"/>
  <c r="I184" i="21"/>
  <c r="H215" i="20"/>
  <c r="E120" i="21"/>
  <c r="E187" i="20"/>
  <c r="G282" i="20"/>
  <c r="D227" i="21"/>
  <c r="J105" i="20"/>
  <c r="G169" i="21"/>
  <c r="E256" i="21"/>
  <c r="L136" i="21"/>
  <c r="D46" i="20"/>
  <c r="H236" i="20"/>
  <c r="F158" i="20"/>
  <c r="O214" i="21"/>
  <c r="E60" i="21"/>
  <c r="E149" i="20"/>
  <c r="D232" i="20"/>
  <c r="K208" i="20"/>
  <c r="D271" i="21"/>
  <c r="I146" i="20"/>
  <c r="O287" i="21"/>
  <c r="E187" i="21"/>
  <c r="L173" i="21"/>
  <c r="E248" i="21"/>
  <c r="I33" i="21"/>
  <c r="H194" i="20"/>
  <c r="H155" i="20"/>
  <c r="C150" i="20"/>
  <c r="J169" i="21"/>
  <c r="H155" i="21"/>
  <c r="D149" i="20"/>
  <c r="H118" i="21"/>
  <c r="L217" i="20"/>
  <c r="C213" i="20"/>
  <c r="L149" i="21"/>
  <c r="O27" i="20"/>
  <c r="J256" i="20"/>
  <c r="E36" i="20"/>
  <c r="F276" i="21"/>
  <c r="G79" i="20"/>
  <c r="F195" i="21"/>
  <c r="D282" i="20"/>
  <c r="G273" i="21"/>
  <c r="H202" i="21"/>
  <c r="D56" i="20"/>
  <c r="K148" i="21"/>
  <c r="H18" i="21"/>
  <c r="D162" i="21"/>
  <c r="I157" i="20"/>
  <c r="G100" i="21"/>
  <c r="D220" i="21"/>
  <c r="K95" i="21"/>
  <c r="I82" i="21"/>
  <c r="C59" i="21"/>
  <c r="L125" i="20"/>
  <c r="E217" i="20"/>
  <c r="C105" i="21"/>
  <c r="H265" i="20"/>
  <c r="J159" i="20"/>
  <c r="G226" i="21"/>
  <c r="D140" i="21"/>
  <c r="J16" i="20"/>
  <c r="O195" i="21"/>
  <c r="C184" i="21"/>
  <c r="I63" i="20"/>
  <c r="I194" i="20"/>
  <c r="O209" i="20"/>
  <c r="K88" i="21"/>
  <c r="J100" i="21"/>
  <c r="F161" i="20"/>
  <c r="I276" i="20"/>
  <c r="D82" i="20"/>
  <c r="I237" i="21"/>
  <c r="J187" i="21"/>
  <c r="K140" i="20"/>
  <c r="H242" i="21"/>
  <c r="O196" i="21"/>
  <c r="L123" i="21"/>
  <c r="H132" i="20"/>
  <c r="H105" i="20"/>
  <c r="L15" i="20"/>
  <c r="C113" i="21"/>
  <c r="G150" i="20"/>
  <c r="O187" i="20"/>
  <c r="L55" i="20"/>
  <c r="O20" i="21"/>
  <c r="G252" i="21"/>
  <c r="K269" i="21"/>
  <c r="H92" i="21"/>
  <c r="I27" i="21"/>
  <c r="E265" i="20"/>
  <c r="G128" i="20"/>
  <c r="O156" i="21"/>
  <c r="L166" i="21"/>
  <c r="H259" i="21"/>
  <c r="D221" i="20"/>
  <c r="G105" i="21"/>
  <c r="G144" i="21"/>
  <c r="K132" i="20"/>
  <c r="L41" i="21"/>
  <c r="D232" i="21"/>
  <c r="C23" i="20"/>
  <c r="K252" i="20"/>
  <c r="D132" i="21"/>
  <c r="O193" i="21"/>
  <c r="G72" i="21"/>
  <c r="G56" i="21"/>
  <c r="H93" i="20"/>
  <c r="H264" i="21"/>
  <c r="O176" i="21"/>
  <c r="E276" i="21"/>
  <c r="H111" i="20"/>
  <c r="K202" i="21"/>
  <c r="G8" i="21"/>
  <c r="F244" i="21"/>
  <c r="F149" i="20"/>
  <c r="G230" i="20"/>
  <c r="H205" i="20"/>
  <c r="C249" i="20"/>
  <c r="E137" i="20"/>
  <c r="K202" i="20"/>
  <c r="O146" i="20"/>
  <c r="O227" i="21"/>
  <c r="F100" i="21"/>
  <c r="E216" i="21"/>
  <c r="D169" i="21"/>
  <c r="O277" i="20"/>
  <c r="L8" i="20"/>
  <c r="K75" i="21"/>
  <c r="C238" i="20"/>
  <c r="L62" i="20"/>
  <c r="E101" i="21"/>
  <c r="I177" i="21"/>
  <c r="F123" i="20"/>
  <c r="C48" i="21"/>
  <c r="C193" i="21"/>
  <c r="O38" i="21"/>
  <c r="D173" i="20"/>
  <c r="L255" i="21"/>
  <c r="O277" i="21"/>
  <c r="L180" i="20"/>
  <c r="I158" i="20"/>
  <c r="J88" i="21"/>
  <c r="H124" i="21"/>
  <c r="K17" i="21"/>
  <c r="G86" i="21"/>
  <c r="C146" i="20"/>
  <c r="C252" i="21"/>
  <c r="K194" i="20"/>
  <c r="O231" i="20"/>
  <c r="H208" i="21"/>
  <c r="K233" i="21"/>
  <c r="G239" i="21"/>
  <c r="G113" i="21"/>
  <c r="H226" i="21"/>
  <c r="C231" i="20"/>
  <c r="D149" i="21"/>
  <c r="C95" i="20"/>
  <c r="I188" i="21"/>
  <c r="K242" i="20"/>
  <c r="J49" i="21"/>
  <c r="K155" i="20"/>
  <c r="O236" i="20"/>
  <c r="L95" i="20"/>
  <c r="D142" i="20"/>
  <c r="H89" i="20"/>
  <c r="K148" i="20"/>
  <c r="J278" i="21"/>
  <c r="O202" i="21"/>
  <c r="I21" i="20"/>
  <c r="H237" i="20"/>
  <c r="F82" i="21"/>
  <c r="H124" i="20"/>
  <c r="E215" i="21"/>
  <c r="O254" i="21"/>
  <c r="C15" i="21"/>
  <c r="J165" i="21"/>
  <c r="E17" i="20"/>
  <c r="G79" i="21"/>
  <c r="F273" i="20"/>
  <c r="H66" i="21"/>
  <c r="F149" i="21"/>
  <c r="J202" i="21"/>
  <c r="L189" i="21"/>
  <c r="K270" i="21"/>
  <c r="E20" i="20"/>
  <c r="E171" i="21"/>
  <c r="J263" i="20"/>
  <c r="E265" i="21"/>
  <c r="H188" i="21"/>
  <c r="F212" i="21"/>
  <c r="H184" i="21"/>
  <c r="K24" i="20"/>
  <c r="C257" i="20"/>
  <c r="H249" i="20"/>
  <c r="J288" i="21"/>
  <c r="I101" i="20"/>
  <c r="D264" i="21"/>
  <c r="I257" i="21"/>
  <c r="H217" i="21"/>
  <c r="H143" i="21"/>
  <c r="H63" i="21"/>
  <c r="D11" i="21"/>
  <c r="E213" i="20"/>
  <c r="G237" i="21"/>
  <c r="F258" i="20"/>
  <c r="E117" i="20"/>
  <c r="D33" i="20"/>
  <c r="L19" i="20"/>
  <c r="F189" i="21"/>
  <c r="I41" i="20"/>
  <c r="H25" i="21"/>
  <c r="D30" i="21"/>
  <c r="F176" i="20"/>
  <c r="O272" i="21"/>
  <c r="O68" i="20"/>
  <c r="K279" i="21"/>
  <c r="O119" i="21"/>
  <c r="K61" i="21"/>
  <c r="E88" i="21"/>
  <c r="O31" i="20"/>
  <c r="L48" i="21"/>
  <c r="G62" i="20"/>
  <c r="J170" i="20"/>
  <c r="F155" i="20"/>
  <c r="O108" i="21"/>
  <c r="O255" i="21"/>
  <c r="L212" i="21"/>
  <c r="I209" i="21"/>
  <c r="D129" i="21"/>
  <c r="H236" i="21"/>
  <c r="J231" i="20"/>
  <c r="K247" i="21"/>
  <c r="G221" i="21"/>
  <c r="K123" i="20"/>
  <c r="E132" i="20"/>
  <c r="D41" i="20"/>
  <c r="G37" i="21"/>
  <c r="H166" i="21"/>
  <c r="E161" i="20"/>
  <c r="C193" i="20"/>
  <c r="J53" i="21"/>
  <c r="E92" i="21"/>
  <c r="F143" i="20"/>
  <c r="D92" i="20"/>
  <c r="F113" i="20"/>
  <c r="J205" i="20"/>
  <c r="J256" i="21"/>
  <c r="L89" i="21"/>
  <c r="C162" i="20"/>
  <c r="E195" i="20"/>
  <c r="I227" i="21"/>
  <c r="J288" i="20"/>
  <c r="E129" i="20"/>
  <c r="C41" i="21"/>
  <c r="H209" i="21"/>
  <c r="I286" i="21"/>
  <c r="J249" i="21"/>
  <c r="O24" i="21"/>
  <c r="F59" i="21"/>
  <c r="K15" i="20"/>
  <c r="I272" i="21"/>
  <c r="D32" i="21"/>
  <c r="F24" i="21"/>
  <c r="O72" i="20"/>
  <c r="F124" i="20"/>
  <c r="L105" i="20"/>
  <c r="C180" i="20"/>
  <c r="H45" i="20"/>
  <c r="F62" i="21"/>
  <c r="G247" i="20"/>
  <c r="O133" i="20"/>
  <c r="E237" i="20"/>
  <c r="C205" i="20"/>
  <c r="K16" i="20"/>
  <c r="E182" i="20"/>
  <c r="I92" i="20"/>
  <c r="D61" i="20"/>
  <c r="C62" i="20"/>
  <c r="E288" i="20"/>
  <c r="I256" i="21"/>
  <c r="G110" i="21"/>
  <c r="G268" i="20"/>
  <c r="H86" i="20"/>
  <c r="K149" i="21"/>
  <c r="K160" i="21"/>
  <c r="H16" i="21"/>
  <c r="I61" i="21"/>
  <c r="O125" i="21"/>
  <c r="E232" i="20"/>
  <c r="F168" i="20"/>
  <c r="I17" i="21"/>
  <c r="E24" i="20"/>
  <c r="J223" i="21"/>
  <c r="H109" i="20"/>
  <c r="G116" i="21"/>
  <c r="J271" i="21"/>
  <c r="H233" i="20"/>
  <c r="H262" i="20"/>
  <c r="E206" i="20"/>
  <c r="F53" i="21"/>
  <c r="F171" i="21"/>
  <c r="K184" i="20"/>
  <c r="C278" i="20"/>
  <c r="K59" i="20"/>
  <c r="G46" i="20"/>
  <c r="O165" i="20"/>
  <c r="G253" i="20"/>
  <c r="L168" i="20"/>
  <c r="F25" i="20"/>
  <c r="I119" i="20"/>
  <c r="K180" i="20"/>
  <c r="G187" i="20"/>
  <c r="K113" i="20"/>
  <c r="I278" i="20"/>
  <c r="K265" i="20"/>
  <c r="E134" i="21"/>
  <c r="H32" i="20"/>
  <c r="D180" i="21"/>
  <c r="O205" i="20"/>
  <c r="D75" i="21"/>
  <c r="O206" i="21"/>
  <c r="E120" i="20"/>
  <c r="G154" i="21"/>
  <c r="D20" i="21"/>
  <c r="O223" i="20"/>
  <c r="F248" i="21"/>
  <c r="J118" i="20"/>
  <c r="L92" i="21"/>
  <c r="E176" i="20"/>
  <c r="F199" i="20"/>
  <c r="K172" i="21"/>
  <c r="E81" i="20"/>
  <c r="L256" i="20"/>
  <c r="J213" i="21"/>
  <c r="I60" i="21"/>
  <c r="F289" i="21"/>
  <c r="C66" i="20"/>
  <c r="K206" i="21"/>
  <c r="J119" i="21"/>
  <c r="I76" i="20"/>
  <c r="C287" i="21"/>
  <c r="L199" i="20"/>
  <c r="K135" i="20"/>
  <c r="F158" i="21"/>
  <c r="G199" i="21"/>
  <c r="H136" i="21"/>
  <c r="F226" i="20"/>
  <c r="O55" i="21"/>
  <c r="I132" i="20"/>
  <c r="F99" i="20"/>
  <c r="I223" i="20"/>
  <c r="J286" i="20"/>
  <c r="C68" i="21"/>
  <c r="H86" i="21"/>
  <c r="L156" i="21"/>
  <c r="K226" i="20"/>
  <c r="C283" i="20"/>
  <c r="K263" i="20"/>
  <c r="I263" i="20"/>
  <c r="H32" i="21"/>
  <c r="K47" i="21"/>
  <c r="J226" i="20"/>
  <c r="G232" i="20"/>
  <c r="D222" i="20"/>
  <c r="I155" i="20"/>
  <c r="E123" i="20"/>
  <c r="H54" i="21"/>
  <c r="L142" i="20"/>
  <c r="H166" i="20"/>
  <c r="F133" i="20"/>
  <c r="J56" i="21"/>
  <c r="L184" i="21"/>
  <c r="J221" i="20"/>
  <c r="H214" i="20"/>
  <c r="O45" i="21"/>
  <c r="O155" i="20"/>
  <c r="E157" i="20"/>
  <c r="E124" i="20"/>
  <c r="C269" i="20"/>
  <c r="D112" i="21"/>
  <c r="H75" i="20"/>
  <c r="G17" i="21"/>
  <c r="F104" i="20"/>
  <c r="D49" i="21"/>
  <c r="C170" i="21"/>
  <c r="K180" i="21"/>
  <c r="J269" i="21"/>
  <c r="C104" i="21"/>
  <c r="K189" i="21"/>
  <c r="G18" i="20"/>
  <c r="F41" i="20"/>
  <c r="D179" i="20"/>
  <c r="O120" i="20"/>
  <c r="H221" i="20"/>
  <c r="J79" i="20"/>
  <c r="J168" i="20"/>
  <c r="E132" i="21"/>
  <c r="J125" i="21"/>
  <c r="H176" i="20"/>
  <c r="F96" i="20"/>
  <c r="L172" i="20"/>
  <c r="G149" i="21"/>
  <c r="I47" i="21"/>
  <c r="J154" i="20"/>
  <c r="K215" i="21"/>
  <c r="F178" i="21"/>
  <c r="J233" i="21"/>
  <c r="H117" i="20"/>
  <c r="C95" i="21"/>
  <c r="I259" i="21"/>
  <c r="E277" i="20"/>
  <c r="L222" i="21"/>
  <c r="C243" i="21"/>
  <c r="I86" i="21"/>
  <c r="D236" i="20"/>
  <c r="E155" i="21"/>
  <c r="J257" i="20"/>
  <c r="L162" i="21"/>
  <c r="F17" i="21"/>
  <c r="D79" i="20"/>
  <c r="J177" i="21"/>
  <c r="H158" i="21"/>
  <c r="C244" i="21"/>
  <c r="D270" i="21"/>
  <c r="C76" i="20"/>
  <c r="C119" i="21"/>
  <c r="G239" i="20"/>
  <c r="H79" i="20"/>
  <c r="O25" i="21"/>
  <c r="D230" i="21"/>
  <c r="O16" i="20"/>
  <c r="C177" i="20"/>
  <c r="L66" i="21"/>
  <c r="O258" i="21"/>
  <c r="L253" i="21"/>
  <c r="L216" i="20"/>
  <c r="H108" i="21"/>
  <c r="K167" i="21"/>
  <c r="K72" i="21"/>
  <c r="I81" i="21"/>
  <c r="E278" i="21"/>
  <c r="G177" i="21"/>
  <c r="H226" i="20"/>
  <c r="J137" i="20"/>
  <c r="J247" i="20"/>
  <c r="F109" i="20"/>
  <c r="E177" i="20"/>
  <c r="H42" i="20"/>
  <c r="E194" i="21"/>
  <c r="L242" i="21"/>
  <c r="D143" i="20"/>
  <c r="K142" i="20"/>
  <c r="I38" i="20"/>
  <c r="F112" i="20"/>
  <c r="K171" i="20"/>
  <c r="K248" i="20"/>
  <c r="I154" i="20"/>
  <c r="G112" i="20"/>
  <c r="H173" i="20"/>
  <c r="C92" i="20"/>
  <c r="H71" i="21"/>
  <c r="G108" i="20"/>
  <c r="K277" i="21"/>
  <c r="J80" i="20"/>
  <c r="O66" i="21"/>
  <c r="H195" i="20"/>
  <c r="K99" i="21"/>
  <c r="D171" i="21"/>
  <c r="K269" i="20"/>
  <c r="H223" i="20"/>
  <c r="D38" i="21"/>
  <c r="E111" i="20"/>
  <c r="J50" i="20"/>
  <c r="L54" i="20"/>
  <c r="E150" i="21"/>
  <c r="D168" i="21"/>
  <c r="O287" i="20"/>
  <c r="E230" i="20"/>
  <c r="G173" i="20"/>
  <c r="L68" i="20"/>
  <c r="L11" i="21"/>
  <c r="I75" i="20"/>
  <c r="G177" i="20"/>
  <c r="H23" i="20"/>
  <c r="F146" i="20"/>
  <c r="H220" i="21"/>
  <c r="F15" i="21"/>
  <c r="G83" i="20"/>
  <c r="G200" i="21"/>
  <c r="D289" i="21"/>
  <c r="H100" i="20"/>
  <c r="I89" i="21"/>
  <c r="I166" i="21"/>
  <c r="O101" i="21"/>
  <c r="K171" i="21"/>
  <c r="L71" i="20"/>
  <c r="J32" i="20"/>
  <c r="O60" i="20"/>
  <c r="G259" i="21"/>
  <c r="F145" i="21"/>
  <c r="I37" i="20"/>
  <c r="H125" i="21"/>
  <c r="E258" i="21"/>
  <c r="C118" i="20"/>
  <c r="H108" i="20"/>
  <c r="J166" i="20"/>
  <c r="O173" i="21"/>
  <c r="E49" i="21"/>
  <c r="L207" i="20"/>
  <c r="C189" i="20"/>
  <c r="G81" i="21"/>
  <c r="F215" i="21"/>
  <c r="C125" i="21"/>
  <c r="F200" i="20"/>
  <c r="E193" i="20"/>
  <c r="L212" i="20"/>
  <c r="G238" i="21"/>
  <c r="E201" i="20"/>
  <c r="D226" i="20"/>
  <c r="G87" i="20"/>
  <c r="C151" i="21"/>
  <c r="I236" i="21"/>
  <c r="J36" i="21"/>
  <c r="K95" i="20"/>
  <c r="D19" i="21"/>
  <c r="G53" i="20"/>
  <c r="C104" i="20"/>
  <c r="F134" i="21"/>
  <c r="K30" i="20"/>
  <c r="D278" i="20"/>
  <c r="G22" i="20"/>
  <c r="D113" i="21"/>
  <c r="I254" i="20"/>
  <c r="D180" i="20"/>
  <c r="F19" i="20"/>
  <c r="G172" i="21"/>
  <c r="J41" i="21"/>
  <c r="C56" i="20"/>
  <c r="D196" i="20"/>
  <c r="O221" i="21"/>
  <c r="I119" i="21"/>
  <c r="I71" i="20"/>
  <c r="H54" i="20"/>
  <c r="K249" i="20"/>
  <c r="G108" i="21"/>
  <c r="O252" i="20"/>
  <c r="F30" i="21"/>
  <c r="L187" i="20"/>
  <c r="E82" i="21"/>
  <c r="E208" i="20"/>
  <c r="C242" i="21"/>
  <c r="F123" i="21"/>
  <c r="L165" i="21"/>
  <c r="K220" i="21"/>
  <c r="L279" i="20"/>
  <c r="I190" i="21"/>
  <c r="G232" i="21"/>
  <c r="I104" i="21"/>
  <c r="H111" i="21"/>
  <c r="O237" i="21"/>
  <c r="J148" i="20"/>
  <c r="F117" i="21"/>
  <c r="E189" i="20"/>
  <c r="E30" i="20"/>
  <c r="F68" i="21"/>
  <c r="H104" i="20"/>
  <c r="C215" i="20"/>
  <c r="C118" i="21"/>
  <c r="L59" i="21"/>
  <c r="D45" i="21"/>
  <c r="K26" i="20"/>
  <c r="O169" i="21"/>
  <c r="F11" i="20"/>
  <c r="I278" i="21"/>
  <c r="H253" i="21"/>
  <c r="C265" i="20"/>
  <c r="I176" i="21"/>
  <c r="H45" i="21"/>
  <c r="O41" i="21"/>
  <c r="E19" i="21"/>
  <c r="C81" i="21"/>
  <c r="F169" i="20"/>
  <c r="I272" i="20"/>
  <c r="K110" i="21"/>
  <c r="I56" i="20"/>
  <c r="F61" i="21"/>
  <c r="L132" i="20"/>
  <c r="I183" i="21"/>
  <c r="I25" i="21"/>
  <c r="E94" i="20"/>
  <c r="D189" i="21"/>
  <c r="E25" i="21"/>
  <c r="G93" i="20"/>
  <c r="G124" i="21"/>
  <c r="O124" i="21"/>
  <c r="L194" i="21"/>
  <c r="G289" i="21"/>
  <c r="C237" i="20"/>
  <c r="E105" i="21"/>
  <c r="L135" i="20"/>
  <c r="J123" i="20"/>
  <c r="J23" i="20"/>
  <c r="L243" i="20"/>
  <c r="H26" i="21"/>
  <c r="C116" i="21"/>
  <c r="H95" i="21"/>
  <c r="F180" i="21"/>
  <c r="I273" i="20"/>
  <c r="K248" i="21"/>
  <c r="F263" i="20"/>
  <c r="F221" i="21"/>
  <c r="L283" i="20"/>
  <c r="J19" i="20"/>
  <c r="I248" i="21"/>
  <c r="D49" i="20"/>
  <c r="O135" i="20"/>
  <c r="E112" i="20"/>
  <c r="I244" i="20"/>
  <c r="C242" i="20"/>
  <c r="C173" i="21"/>
  <c r="K257" i="21"/>
  <c r="L21" i="20"/>
  <c r="J161" i="20"/>
  <c r="E128" i="20"/>
  <c r="L27" i="21"/>
  <c r="G279" i="20"/>
  <c r="K86" i="21"/>
  <c r="G23" i="21"/>
  <c r="G207" i="21"/>
  <c r="H286" i="20"/>
  <c r="L16" i="21"/>
  <c r="D239" i="20"/>
  <c r="O80" i="21"/>
  <c r="J89" i="20"/>
  <c r="H20" i="20"/>
  <c r="D256" i="21"/>
  <c r="J112" i="21"/>
  <c r="E233" i="21"/>
  <c r="J83" i="20"/>
  <c r="D129" i="20"/>
  <c r="J262" i="20"/>
  <c r="L269" i="21"/>
  <c r="C125" i="20"/>
  <c r="I162" i="20"/>
  <c r="H22" i="20"/>
  <c r="O166" i="20"/>
  <c r="L178" i="20"/>
  <c r="G160" i="21"/>
  <c r="E109" i="21"/>
  <c r="J63" i="20"/>
  <c r="K170" i="20"/>
  <c r="G268" i="21"/>
  <c r="G151" i="21"/>
  <c r="D96" i="20"/>
  <c r="F249" i="21"/>
  <c r="D196" i="21"/>
  <c r="D157" i="21"/>
  <c r="L142" i="21"/>
  <c r="H171" i="20"/>
  <c r="L26" i="20"/>
  <c r="K119" i="20"/>
  <c r="L268" i="20"/>
  <c r="G194" i="20"/>
  <c r="E12" i="20"/>
  <c r="I54" i="20"/>
  <c r="G26" i="20"/>
  <c r="L190" i="20"/>
  <c r="E249" i="21"/>
  <c r="L177" i="21"/>
  <c r="I180" i="20"/>
  <c r="H209" i="20"/>
  <c r="I22" i="20"/>
  <c r="I30" i="20"/>
  <c r="D205" i="20"/>
  <c r="H161" i="20"/>
  <c r="K206" i="20"/>
  <c r="C286" i="20"/>
  <c r="F46" i="21"/>
  <c r="D60" i="20"/>
  <c r="I36" i="20"/>
  <c r="H37" i="21"/>
  <c r="F108" i="21"/>
  <c r="K136" i="20"/>
  <c r="G149" i="20"/>
  <c r="I46" i="20"/>
  <c r="F166" i="20"/>
  <c r="K82" i="21"/>
  <c r="O59" i="20"/>
  <c r="C96" i="20"/>
  <c r="L137" i="20"/>
  <c r="C223" i="20"/>
  <c r="K11" i="20"/>
  <c r="K169" i="20"/>
  <c r="I32" i="20"/>
  <c r="D66" i="20"/>
  <c r="J15" i="21"/>
  <c r="L165" i="20"/>
  <c r="C12" i="20"/>
  <c r="K36" i="20"/>
  <c r="H24" i="20"/>
  <c r="O273" i="20"/>
  <c r="F230" i="20"/>
  <c r="F142" i="21"/>
  <c r="L80" i="21"/>
  <c r="J38" i="21"/>
  <c r="L23" i="21"/>
  <c r="K140" i="21"/>
  <c r="O180" i="21"/>
  <c r="I264" i="20"/>
  <c r="E80" i="20"/>
  <c r="L120" i="21"/>
  <c r="H110" i="21"/>
  <c r="E216" i="20"/>
  <c r="F50" i="21"/>
  <c r="F205" i="21"/>
  <c r="K87" i="20"/>
  <c r="I89" i="20"/>
  <c r="G118" i="21"/>
  <c r="F143" i="21"/>
  <c r="L125" i="21"/>
  <c r="F76" i="20"/>
  <c r="H56" i="20"/>
  <c r="F111" i="20"/>
  <c r="H148" i="21"/>
  <c r="D216" i="21"/>
  <c r="J259" i="21"/>
  <c r="H212" i="21"/>
  <c r="E16" i="20"/>
  <c r="E268" i="21"/>
  <c r="C129" i="21"/>
  <c r="D154" i="20"/>
  <c r="H87" i="20"/>
  <c r="J248" i="20"/>
  <c r="L208" i="20"/>
  <c r="O30" i="20"/>
  <c r="C156" i="20"/>
  <c r="H146" i="20"/>
  <c r="G161" i="20"/>
  <c r="J46" i="20"/>
  <c r="L81" i="21"/>
  <c r="I15" i="20"/>
  <c r="H195" i="21"/>
  <c r="L154" i="20"/>
  <c r="D76" i="20"/>
  <c r="E162" i="21"/>
  <c r="C38" i="20"/>
  <c r="C42" i="21"/>
  <c r="J150" i="20"/>
  <c r="J190" i="21"/>
  <c r="E100" i="21"/>
  <c r="J289" i="20"/>
  <c r="E83" i="21"/>
  <c r="G72" i="20"/>
  <c r="L148" i="21"/>
  <c r="F237" i="21"/>
  <c r="L60" i="20"/>
  <c r="F278" i="21"/>
  <c r="J176" i="20"/>
  <c r="C49" i="21"/>
  <c r="H16" i="20"/>
  <c r="J8" i="20"/>
  <c r="H116" i="20"/>
  <c r="J128" i="21"/>
  <c r="J63" i="21"/>
  <c r="J155" i="20"/>
  <c r="E133" i="21"/>
  <c r="I169" i="20"/>
  <c r="K257" i="20"/>
  <c r="F89" i="21"/>
  <c r="K277" i="20"/>
  <c r="E134" i="20"/>
  <c r="D150" i="20"/>
  <c r="K199" i="20"/>
  <c r="E169" i="21"/>
  <c r="C160" i="20"/>
  <c r="K195" i="20"/>
  <c r="C33" i="21"/>
  <c r="K143" i="21"/>
  <c r="H136" i="20"/>
  <c r="E38" i="20"/>
  <c r="E171" i="20"/>
  <c r="H253" i="20"/>
  <c r="K177" i="21"/>
  <c r="F133" i="21"/>
  <c r="L289" i="21"/>
  <c r="E196" i="21"/>
  <c r="F277" i="21"/>
  <c r="K26" i="21"/>
  <c r="J171" i="20"/>
  <c r="C134" i="20"/>
  <c r="J120" i="20"/>
  <c r="L159" i="20"/>
  <c r="J216" i="20"/>
  <c r="D209" i="20"/>
  <c r="I24" i="21"/>
  <c r="G142" i="21"/>
  <c r="L26" i="21"/>
  <c r="H252" i="21"/>
  <c r="L129" i="20"/>
  <c r="C67" i="21"/>
  <c r="I247" i="21"/>
  <c r="G227" i="20"/>
  <c r="E118" i="20"/>
  <c r="K173" i="21"/>
  <c r="L273" i="21"/>
  <c r="I86" i="20"/>
  <c r="F206" i="20"/>
  <c r="I187" i="20"/>
  <c r="I12" i="20"/>
  <c r="J118" i="21"/>
  <c r="I230" i="20"/>
  <c r="E212" i="20"/>
  <c r="C54" i="20"/>
  <c r="F215" i="20"/>
  <c r="I253" i="20"/>
  <c r="D46" i="21"/>
  <c r="O81" i="21"/>
  <c r="F160" i="20"/>
  <c r="O244" i="21"/>
  <c r="J94" i="20"/>
  <c r="J26" i="20"/>
  <c r="K75" i="20"/>
  <c r="E111" i="21"/>
  <c r="K125" i="20"/>
  <c r="L148" i="20"/>
  <c r="D83" i="20"/>
  <c r="H123" i="20"/>
  <c r="D45" i="20"/>
  <c r="K232" i="20"/>
  <c r="E46" i="21"/>
  <c r="G89" i="21"/>
  <c r="O116" i="20"/>
  <c r="E31" i="20"/>
  <c r="C16" i="21"/>
  <c r="D8" i="20"/>
  <c r="L173" i="20"/>
  <c r="K16" i="21"/>
  <c r="O151" i="21"/>
  <c r="O176" i="20"/>
  <c r="O195" i="20"/>
  <c r="O208" i="20"/>
  <c r="I38" i="21"/>
  <c r="G62" i="21"/>
  <c r="O256" i="20"/>
  <c r="E168" i="20"/>
  <c r="H12" i="20"/>
  <c r="D212" i="20"/>
  <c r="O67" i="20"/>
  <c r="J180" i="21"/>
  <c r="C86" i="20"/>
  <c r="C89" i="20"/>
  <c r="E23" i="20"/>
  <c r="E151" i="20"/>
  <c r="C63" i="21"/>
  <c r="C26" i="21"/>
  <c r="I108" i="20"/>
  <c r="D273" i="20"/>
  <c r="E238" i="20"/>
  <c r="C18" i="21"/>
  <c r="H194" i="21"/>
  <c r="K223" i="20"/>
  <c r="G159" i="20"/>
  <c r="L123" i="20"/>
  <c r="O233" i="20"/>
  <c r="C271" i="21"/>
  <c r="F48" i="21"/>
  <c r="D179" i="21"/>
  <c r="F33" i="20"/>
  <c r="H243" i="21"/>
  <c r="J140" i="21"/>
  <c r="C71" i="20"/>
  <c r="E243" i="21"/>
  <c r="O105" i="21"/>
  <c r="H173" i="21"/>
  <c r="D223" i="21"/>
  <c r="O111" i="20"/>
  <c r="H50" i="20"/>
  <c r="H119" i="21"/>
  <c r="H140" i="21"/>
  <c r="I209" i="20"/>
  <c r="I96" i="21"/>
  <c r="D75" i="20"/>
  <c r="C116" i="20"/>
  <c r="K96" i="21"/>
  <c r="C200" i="20"/>
  <c r="H96" i="21"/>
  <c r="G118" i="20"/>
  <c r="D12" i="21"/>
  <c r="J67" i="21"/>
  <c r="E199" i="21"/>
  <c r="F142" i="20"/>
  <c r="E142" i="20"/>
  <c r="C20" i="20"/>
  <c r="L104" i="21"/>
  <c r="K190" i="20"/>
  <c r="J143" i="20"/>
  <c r="K249" i="21"/>
  <c r="I226" i="21"/>
  <c r="J36" i="20"/>
  <c r="H200" i="20"/>
  <c r="O100" i="20"/>
  <c r="L87" i="21"/>
  <c r="G155" i="20"/>
  <c r="O120" i="21"/>
  <c r="O157" i="20"/>
  <c r="J279" i="20"/>
  <c r="I67" i="20"/>
  <c r="E136" i="20"/>
  <c r="D120" i="20"/>
  <c r="C263" i="20"/>
  <c r="D67" i="20"/>
  <c r="E247" i="20"/>
  <c r="K262" i="20"/>
  <c r="E48" i="20"/>
  <c r="H178" i="20"/>
  <c r="K105" i="20"/>
  <c r="J32" i="21"/>
  <c r="G188" i="20"/>
  <c r="C112" i="21"/>
  <c r="I128" i="21"/>
  <c r="F249" i="20"/>
  <c r="H46" i="20"/>
  <c r="I66" i="21"/>
  <c r="J269" i="20"/>
  <c r="O79" i="21"/>
  <c r="L161" i="21"/>
  <c r="D200" i="21"/>
  <c r="F184" i="20"/>
  <c r="E254" i="21"/>
  <c r="O61" i="20"/>
  <c r="D170" i="21"/>
  <c r="H60" i="21"/>
  <c r="C221" i="21"/>
  <c r="C289" i="20"/>
  <c r="I17" i="20"/>
  <c r="D226" i="21"/>
  <c r="O26" i="20"/>
  <c r="J283" i="20"/>
  <c r="C11" i="20"/>
  <c r="F95" i="20"/>
  <c r="K94" i="20"/>
  <c r="C227" i="20"/>
  <c r="D137" i="20"/>
  <c r="I92" i="21"/>
  <c r="C124" i="20"/>
  <c r="J212" i="21"/>
  <c r="G269" i="21"/>
  <c r="D120" i="21"/>
  <c r="I118" i="21"/>
  <c r="D268" i="20"/>
  <c r="G140" i="21"/>
  <c r="L136" i="20"/>
  <c r="H96" i="20"/>
  <c r="F154" i="20"/>
  <c r="J273" i="21"/>
  <c r="D147" i="20"/>
  <c r="F83" i="21"/>
  <c r="K221" i="21"/>
  <c r="I154" i="21"/>
  <c r="G125" i="20"/>
  <c r="E88" i="20"/>
  <c r="K247" i="20"/>
  <c r="I201" i="21"/>
  <c r="E49" i="20"/>
  <c r="J87" i="20"/>
  <c r="L160" i="21"/>
  <c r="D47" i="20"/>
  <c r="F32" i="20"/>
  <c r="C166" i="20"/>
  <c r="C220" i="21"/>
  <c r="G279" i="21"/>
  <c r="G100" i="20"/>
  <c r="E221" i="20"/>
  <c r="J26" i="21"/>
  <c r="K30" i="21"/>
  <c r="D59" i="21"/>
  <c r="K18" i="20"/>
  <c r="O110" i="21"/>
  <c r="J141" i="20"/>
  <c r="L155" i="20"/>
  <c r="G209" i="20"/>
  <c r="D249" i="20"/>
  <c r="G109" i="20"/>
  <c r="D37" i="20"/>
  <c r="J11" i="21"/>
  <c r="K283" i="20"/>
  <c r="K104" i="20"/>
  <c r="F120" i="20"/>
  <c r="O99" i="21"/>
  <c r="E50" i="21"/>
  <c r="K165" i="20"/>
  <c r="C37" i="21"/>
  <c r="F18" i="21"/>
  <c r="H30" i="21"/>
  <c r="L264" i="20"/>
  <c r="C216" i="20"/>
  <c r="D93" i="20"/>
  <c r="I221" i="20"/>
  <c r="F223" i="20"/>
  <c r="G71" i="21"/>
  <c r="C167" i="20"/>
  <c r="D117" i="21"/>
  <c r="L200" i="21"/>
  <c r="K54" i="21"/>
  <c r="J8" i="21"/>
  <c r="G15" i="20"/>
  <c r="E196" i="20"/>
  <c r="C155" i="21"/>
  <c r="C68" i="20"/>
  <c r="J259" i="20"/>
  <c r="C63" i="20"/>
  <c r="O156" i="20"/>
  <c r="G278" i="20"/>
  <c r="L110" i="20"/>
  <c r="D222" i="21"/>
  <c r="O162" i="20"/>
  <c r="O125" i="20"/>
  <c r="H62" i="21"/>
  <c r="K201" i="20"/>
  <c r="H181" i="20"/>
  <c r="H277" i="21"/>
  <c r="O63" i="21"/>
  <c r="G189" i="20"/>
  <c r="K188" i="20"/>
  <c r="K45" i="21"/>
  <c r="H18" i="20"/>
  <c r="H247" i="21"/>
  <c r="J109" i="20"/>
  <c r="C232" i="20"/>
  <c r="K66" i="21"/>
  <c r="O257" i="20"/>
  <c r="I233" i="20"/>
  <c r="C79" i="21"/>
  <c r="H53" i="21"/>
  <c r="K22" i="20"/>
  <c r="G33" i="21"/>
  <c r="D239" i="21"/>
  <c r="E167" i="20"/>
  <c r="J24" i="21"/>
  <c r="I242" i="20"/>
  <c r="K184" i="21"/>
  <c r="O149" i="21"/>
  <c r="F81" i="21"/>
  <c r="C213" i="21"/>
  <c r="E158" i="20"/>
  <c r="F259" i="20"/>
  <c r="E143" i="20"/>
  <c r="I120" i="21"/>
  <c r="C100" i="20"/>
  <c r="F50" i="20"/>
  <c r="L170" i="20"/>
  <c r="C41" i="20"/>
  <c r="F202" i="20"/>
  <c r="E160" i="20"/>
  <c r="H187" i="20"/>
  <c r="E79" i="21"/>
  <c r="D252" i="21"/>
  <c r="H128" i="21"/>
  <c r="I172" i="21"/>
  <c r="K18" i="21"/>
  <c r="K89" i="20"/>
  <c r="L96" i="20"/>
  <c r="O109" i="20"/>
  <c r="J15" i="20"/>
  <c r="L67" i="20"/>
  <c r="L134" i="21"/>
  <c r="F49" i="20"/>
  <c r="L134" i="20"/>
  <c r="L19" i="21"/>
  <c r="D67" i="21"/>
  <c r="L273" i="20"/>
  <c r="D216" i="20"/>
  <c r="I76" i="21"/>
  <c r="G61" i="21"/>
  <c r="G96" i="20"/>
  <c r="L289" i="20"/>
  <c r="F80" i="20"/>
  <c r="C226" i="20"/>
  <c r="D86" i="20"/>
  <c r="H133" i="21"/>
  <c r="F75" i="21"/>
  <c r="I249" i="20"/>
  <c r="J193" i="21"/>
  <c r="I47" i="20"/>
  <c r="I160" i="20"/>
  <c r="I104" i="20"/>
  <c r="G172" i="20"/>
  <c r="G231" i="20"/>
  <c r="D128" i="20"/>
  <c r="O145" i="21"/>
  <c r="C202" i="20"/>
  <c r="E76" i="20"/>
  <c r="G105" i="20"/>
  <c r="J190" i="20"/>
  <c r="E133" i="20"/>
  <c r="O168" i="20"/>
  <c r="C27" i="20"/>
  <c r="L71" i="21"/>
  <c r="G25" i="21"/>
  <c r="F100" i="20"/>
  <c r="F167" i="20"/>
  <c r="K220" i="20"/>
  <c r="G242" i="21"/>
  <c r="L82" i="21"/>
  <c r="K272" i="21"/>
  <c r="F181" i="20"/>
  <c r="G67" i="20"/>
  <c r="O150" i="20"/>
  <c r="L81" i="20"/>
  <c r="C50" i="21"/>
  <c r="I255" i="20"/>
  <c r="J230" i="21"/>
  <c r="C129" i="20"/>
  <c r="K233" i="20"/>
  <c r="G104" i="20"/>
  <c r="F76" i="21"/>
  <c r="E89" i="21"/>
  <c r="I11" i="20"/>
  <c r="D258" i="20"/>
  <c r="K231" i="20"/>
  <c r="C143" i="20"/>
  <c r="G32" i="21"/>
  <c r="J110" i="21"/>
  <c r="C94" i="20"/>
  <c r="H223" i="21"/>
  <c r="L63" i="20"/>
  <c r="L79" i="21"/>
  <c r="E62" i="21"/>
  <c r="E68" i="20"/>
  <c r="D15" i="20"/>
  <c r="L66" i="20"/>
  <c r="O253" i="21"/>
  <c r="E271" i="21"/>
  <c r="O230" i="21"/>
  <c r="I195" i="20"/>
  <c r="K94" i="21"/>
  <c r="G140" i="20"/>
  <c r="F129" i="20"/>
  <c r="L24" i="21"/>
  <c r="D263" i="20"/>
  <c r="E278" i="20"/>
  <c r="K221" i="20"/>
  <c r="I159" i="20"/>
  <c r="I243" i="20"/>
  <c r="K80" i="20"/>
  <c r="O41" i="20"/>
  <c r="O89" i="21"/>
  <c r="L262" i="20"/>
  <c r="D99" i="20"/>
  <c r="O187" i="21"/>
  <c r="E63" i="20"/>
  <c r="G253" i="21"/>
  <c r="I193" i="20"/>
  <c r="J16" i="21"/>
  <c r="G212" i="21"/>
  <c r="F116" i="20"/>
  <c r="F119" i="21"/>
  <c r="D100" i="20"/>
  <c r="L133" i="20"/>
  <c r="H156" i="21"/>
  <c r="G30" i="21"/>
  <c r="J161" i="21"/>
  <c r="G16" i="20"/>
  <c r="H19" i="21"/>
  <c r="L31" i="21"/>
  <c r="F134" i="20"/>
  <c r="F165" i="21"/>
  <c r="C47" i="21"/>
  <c r="L233" i="21"/>
  <c r="L257" i="20"/>
  <c r="L200" i="20"/>
  <c r="J113" i="20"/>
  <c r="F128" i="21"/>
  <c r="E18" i="20"/>
  <c r="E108" i="21"/>
  <c r="O238" i="20"/>
  <c r="F15" i="20"/>
  <c r="K214" i="21"/>
  <c r="L151" i="20"/>
  <c r="G27" i="20"/>
  <c r="K254" i="21"/>
  <c r="J169" i="20"/>
  <c r="L120" i="20"/>
  <c r="O76" i="21"/>
  <c r="H129" i="20"/>
  <c r="I179" i="21"/>
  <c r="F23" i="20"/>
  <c r="D162" i="20"/>
  <c r="I264" i="21"/>
  <c r="H187" i="21"/>
  <c r="I108" i="21"/>
  <c r="G47" i="21"/>
  <c r="G190" i="20"/>
  <c r="H206" i="20"/>
  <c r="D287" i="21"/>
  <c r="L83" i="20"/>
  <c r="H263" i="20"/>
  <c r="C46" i="20"/>
  <c r="C165" i="20"/>
  <c r="H278" i="20"/>
  <c r="E237" i="21"/>
  <c r="O92" i="20"/>
  <c r="I94" i="20"/>
  <c r="J255" i="20"/>
  <c r="E146" i="20"/>
  <c r="G270" i="20"/>
  <c r="I53" i="20"/>
  <c r="J145" i="20"/>
  <c r="O101" i="20"/>
  <c r="E125" i="21"/>
  <c r="F17" i="20"/>
  <c r="G248" i="20"/>
  <c r="L119" i="21"/>
  <c r="O288" i="20"/>
  <c r="H222" i="20"/>
  <c r="O140" i="20"/>
  <c r="K110" i="20"/>
  <c r="O207" i="21"/>
  <c r="O161" i="20"/>
  <c r="J143" i="21"/>
  <c r="F49" i="21"/>
  <c r="D161" i="21"/>
  <c r="J156" i="20"/>
  <c r="L213" i="20"/>
  <c r="F20" i="21"/>
  <c r="I254" i="21"/>
  <c r="J125" i="20"/>
  <c r="I289" i="20"/>
  <c r="E264" i="20"/>
  <c r="F263" i="21"/>
  <c r="H26" i="20"/>
  <c r="C105" i="20"/>
  <c r="O232" i="20"/>
  <c r="H79" i="21"/>
  <c r="F188" i="20"/>
  <c r="H99" i="20"/>
  <c r="G208" i="20"/>
  <c r="G215" i="20"/>
  <c r="I112" i="21"/>
  <c r="L248" i="20"/>
  <c r="I59" i="21"/>
  <c r="C45" i="21"/>
  <c r="G89" i="20"/>
  <c r="D181" i="20"/>
  <c r="I141" i="21"/>
  <c r="G8" i="20"/>
  <c r="G273" i="20"/>
  <c r="G24" i="20"/>
  <c r="L252" i="21"/>
  <c r="O166" i="21"/>
  <c r="O248" i="20"/>
  <c r="L56" i="20"/>
  <c r="F167" i="21"/>
  <c r="L278" i="20"/>
  <c r="D93" i="21"/>
  <c r="O61" i="21"/>
  <c r="O201" i="20"/>
  <c r="O22" i="20"/>
  <c r="I182" i="20"/>
  <c r="L17" i="21"/>
  <c r="O226" i="20"/>
  <c r="G202" i="20"/>
  <c r="E135" i="20"/>
  <c r="C207" i="20"/>
  <c r="J33" i="21"/>
  <c r="I199" i="20"/>
  <c r="K146" i="20"/>
  <c r="K216" i="20"/>
  <c r="I88" i="20"/>
  <c r="C36" i="20"/>
  <c r="H147" i="20"/>
  <c r="C66" i="21"/>
  <c r="K208" i="21"/>
  <c r="H120" i="21"/>
  <c r="D33" i="21"/>
  <c r="I283" i="21"/>
  <c r="I277" i="20"/>
  <c r="F140" i="20"/>
  <c r="E289" i="21"/>
  <c r="O268" i="21"/>
  <c r="E207" i="20"/>
  <c r="F208" i="21"/>
  <c r="O167" i="21"/>
  <c r="G133" i="20"/>
  <c r="J42" i="21"/>
  <c r="J243" i="20"/>
  <c r="H81" i="20"/>
  <c r="F8" i="21"/>
  <c r="C82" i="20"/>
  <c r="K136" i="21"/>
  <c r="H61" i="20"/>
  <c r="E45" i="21"/>
  <c r="G12" i="20"/>
  <c r="O129" i="21"/>
  <c r="G249" i="21"/>
  <c r="O117" i="20"/>
  <c r="O135" i="21"/>
  <c r="C287" i="20"/>
  <c r="J134" i="21"/>
  <c r="C123" i="20"/>
  <c r="F82" i="20"/>
  <c r="L100" i="20"/>
  <c r="I50" i="21"/>
  <c r="I68" i="20"/>
  <c r="O263" i="21"/>
  <c r="I36" i="21"/>
  <c r="G19" i="20"/>
  <c r="E206" i="21"/>
  <c r="I20" i="21"/>
  <c r="L177" i="20"/>
  <c r="D71" i="21"/>
  <c r="H247" i="20"/>
  <c r="D220" i="20"/>
  <c r="L199" i="21"/>
  <c r="D148" i="20"/>
  <c r="C201" i="20"/>
  <c r="J54" i="21"/>
  <c r="F47" i="20"/>
  <c r="L282" i="21"/>
  <c r="O82" i="21"/>
  <c r="E110" i="21"/>
  <c r="F38" i="20"/>
  <c r="F190" i="20"/>
  <c r="F256" i="20"/>
  <c r="C279" i="20"/>
  <c r="I207" i="20"/>
  <c r="I49" i="20"/>
  <c r="H12" i="21"/>
  <c r="F89" i="20"/>
  <c r="E279" i="20"/>
  <c r="I95" i="20"/>
  <c r="H132" i="21"/>
  <c r="C42" i="20"/>
  <c r="H272" i="20"/>
  <c r="H151" i="21"/>
  <c r="E247" i="21"/>
  <c r="F171" i="20"/>
  <c r="C31" i="21"/>
  <c r="C159" i="20"/>
  <c r="C133" i="21"/>
  <c r="F247" i="20"/>
  <c r="D108" i="20"/>
  <c r="O53" i="21"/>
  <c r="J214" i="20"/>
  <c r="G148" i="21"/>
  <c r="O220" i="21"/>
  <c r="I94" i="21"/>
  <c r="F209" i="20"/>
  <c r="F19" i="21"/>
  <c r="C8" i="21"/>
  <c r="O36" i="20"/>
  <c r="H216" i="21"/>
  <c r="K116" i="21"/>
  <c r="E262" i="21"/>
  <c r="D214" i="20"/>
  <c r="C75" i="20"/>
  <c r="F48" i="20"/>
  <c r="O279" i="21"/>
  <c r="K62" i="21"/>
  <c r="E271" i="20"/>
  <c r="K161" i="20"/>
  <c r="H81" i="21"/>
  <c r="O8" i="20"/>
  <c r="K68" i="20"/>
  <c r="L47" i="21"/>
  <c r="O62" i="21"/>
  <c r="L270" i="20"/>
  <c r="D136" i="20"/>
  <c r="C111" i="20"/>
  <c r="I31" i="21"/>
  <c r="H99" i="21"/>
  <c r="G289" i="20"/>
  <c r="L94" i="21"/>
  <c r="G151" i="20"/>
  <c r="D265" i="20"/>
  <c r="L158" i="20"/>
  <c r="J207" i="20"/>
  <c r="C173" i="20"/>
  <c r="H8" i="20"/>
  <c r="J60" i="21"/>
  <c r="O99" i="20"/>
  <c r="I215" i="21"/>
  <c r="I161" i="20"/>
  <c r="K254" i="20"/>
  <c r="D254" i="20"/>
  <c r="H208" i="20"/>
  <c r="E83" i="20"/>
  <c r="F36" i="20"/>
  <c r="J128" i="20"/>
  <c r="K89" i="21"/>
  <c r="O147" i="20"/>
  <c r="J227" i="21"/>
  <c r="C45" i="20"/>
  <c r="D25" i="20"/>
  <c r="O104" i="20"/>
  <c r="L18" i="20"/>
  <c r="H217" i="20"/>
  <c r="F166" i="21"/>
  <c r="J200" i="20"/>
  <c r="H283" i="20"/>
  <c r="G26" i="21"/>
  <c r="I124" i="21"/>
  <c r="H288" i="20"/>
  <c r="E16" i="21"/>
  <c r="I81" i="20"/>
  <c r="K273" i="20"/>
  <c r="D243" i="21"/>
  <c r="I42" i="20"/>
  <c r="H92" i="20"/>
  <c r="G244" i="21"/>
  <c r="K176" i="21"/>
  <c r="D88" i="21"/>
  <c r="E41" i="21"/>
  <c r="F66" i="20"/>
  <c r="E231" i="20"/>
  <c r="L157" i="21"/>
  <c r="O24" i="20"/>
  <c r="F21" i="20"/>
  <c r="K187" i="21"/>
  <c r="D259" i="20"/>
  <c r="I151" i="21"/>
  <c r="H238" i="21"/>
  <c r="J30" i="21"/>
  <c r="D199" i="20"/>
  <c r="G263" i="20"/>
  <c r="D116" i="21"/>
  <c r="K155" i="21"/>
  <c r="K268" i="21"/>
  <c r="J239" i="20"/>
  <c r="H41" i="21"/>
  <c r="F201" i="21"/>
  <c r="H82" i="21"/>
  <c r="O129" i="20"/>
  <c r="I79" i="21"/>
  <c r="H276" i="20"/>
  <c r="I20" i="20"/>
  <c r="H157" i="20"/>
  <c r="F237" i="20"/>
  <c r="E257" i="21"/>
  <c r="K56" i="20"/>
  <c r="O289" i="20"/>
  <c r="H67" i="20"/>
  <c r="L207" i="21"/>
  <c r="K239" i="20"/>
  <c r="J133" i="20"/>
  <c r="K36" i="21"/>
  <c r="J287" i="20"/>
  <c r="O270" i="20"/>
  <c r="K137" i="20"/>
  <c r="F45" i="20"/>
  <c r="O200" i="21"/>
  <c r="C165" i="21"/>
  <c r="K244" i="21"/>
  <c r="D123" i="20"/>
  <c r="I134" i="21"/>
  <c r="L108" i="20"/>
  <c r="O54" i="21"/>
  <c r="H101" i="20"/>
  <c r="F42" i="21"/>
  <c r="D158" i="20"/>
  <c r="O183" i="21"/>
  <c r="H287" i="21"/>
  <c r="G117" i="20"/>
  <c r="J140" i="20"/>
  <c r="F93" i="20"/>
  <c r="C99" i="21"/>
  <c r="F276" i="20"/>
  <c r="D141" i="21"/>
  <c r="I190" i="20"/>
  <c r="E220" i="20"/>
  <c r="G92" i="21"/>
  <c r="O23" i="20"/>
  <c r="C24" i="21"/>
  <c r="J47" i="20"/>
  <c r="C268" i="21"/>
  <c r="F24" i="20"/>
  <c r="L272" i="20"/>
  <c r="J149" i="21"/>
  <c r="L27" i="20"/>
  <c r="J173" i="20"/>
  <c r="D55" i="21"/>
  <c r="D282" i="21"/>
  <c r="G41" i="20"/>
  <c r="C101" i="20"/>
  <c r="H95" i="20"/>
  <c r="K108" i="21"/>
  <c r="D178" i="20"/>
  <c r="I133" i="20"/>
  <c r="L220" i="21"/>
  <c r="E263" i="20"/>
  <c r="D161" i="20"/>
  <c r="J213" i="20"/>
  <c r="C264" i="20"/>
  <c r="E159" i="20"/>
  <c r="C72" i="21"/>
  <c r="C109" i="20"/>
  <c r="K63" i="20"/>
  <c r="H179" i="20"/>
  <c r="J171" i="21"/>
  <c r="K200" i="21"/>
  <c r="I141" i="20"/>
  <c r="E143" i="21"/>
  <c r="H171" i="21"/>
  <c r="H50" i="21"/>
  <c r="C53" i="20"/>
  <c r="I18" i="20"/>
  <c r="O271" i="20"/>
  <c r="D95" i="20"/>
  <c r="I24" i="20"/>
  <c r="J123" i="21"/>
  <c r="I129" i="21"/>
  <c r="F213" i="20"/>
  <c r="J248" i="21"/>
  <c r="D31" i="21"/>
  <c r="K181" i="20"/>
  <c r="G136" i="20"/>
  <c r="D242" i="21"/>
  <c r="E86" i="21"/>
  <c r="J116" i="20"/>
  <c r="H47" i="20"/>
  <c r="G166" i="20"/>
  <c r="K173" i="20"/>
  <c r="O171" i="21"/>
  <c r="G27" i="21"/>
  <c r="K112" i="21"/>
  <c r="I145" i="20"/>
  <c r="O189" i="21"/>
  <c r="K289" i="20"/>
  <c r="L23" i="20"/>
  <c r="D50" i="20"/>
  <c r="C76" i="21"/>
  <c r="K145" i="20"/>
  <c r="G31" i="21"/>
  <c r="L124" i="21"/>
  <c r="H112" i="20"/>
  <c r="F55" i="20"/>
  <c r="G134" i="21"/>
  <c r="K144" i="20"/>
  <c r="F178" i="20"/>
  <c r="D81" i="20"/>
  <c r="K41" i="20"/>
  <c r="H257" i="20"/>
  <c r="O255" i="20"/>
  <c r="K79" i="21"/>
  <c r="L96" i="21"/>
  <c r="E144" i="20"/>
  <c r="G135" i="20"/>
  <c r="O124" i="20"/>
  <c r="O264" i="20"/>
  <c r="O149" i="20"/>
  <c r="L238" i="20"/>
  <c r="G37" i="20"/>
  <c r="H55" i="20"/>
  <c r="F132" i="20"/>
  <c r="H24" i="21"/>
  <c r="I232" i="21"/>
  <c r="C206" i="21"/>
  <c r="K189" i="20"/>
  <c r="C15" i="20"/>
  <c r="O71" i="20"/>
  <c r="D24" i="20"/>
  <c r="K209" i="20"/>
  <c r="L169" i="20"/>
  <c r="H112" i="21"/>
  <c r="F25" i="21"/>
  <c r="H129" i="21"/>
  <c r="G88" i="20"/>
  <c r="H256" i="21"/>
  <c r="L201" i="20"/>
  <c r="C30" i="20"/>
  <c r="J82" i="20"/>
  <c r="F243" i="20"/>
  <c r="C26" i="20"/>
  <c r="K66" i="20"/>
  <c r="O19" i="20"/>
  <c r="D118" i="20"/>
  <c r="F278" i="20"/>
  <c r="G141" i="20"/>
  <c r="O118" i="21"/>
  <c r="C217" i="20"/>
  <c r="J76" i="20"/>
  <c r="C137" i="21"/>
  <c r="G45" i="21"/>
  <c r="K108" i="20"/>
  <c r="D279" i="20"/>
  <c r="K264" i="21"/>
  <c r="D288" i="20"/>
  <c r="G190" i="21"/>
  <c r="K93" i="20"/>
  <c r="D89" i="20"/>
  <c r="G11" i="21"/>
  <c r="D25" i="21"/>
  <c r="L46" i="20"/>
  <c r="E104" i="21"/>
  <c r="I171" i="20"/>
  <c r="E150" i="20"/>
  <c r="C12" i="21"/>
  <c r="H150" i="20"/>
  <c r="D18" i="20"/>
  <c r="O25" i="20"/>
  <c r="G82" i="21"/>
  <c r="L36" i="21"/>
  <c r="O86" i="21"/>
  <c r="E183" i="20"/>
  <c r="K63" i="21"/>
  <c r="C87" i="21"/>
  <c r="I166" i="20"/>
  <c r="G217" i="21"/>
  <c r="L45" i="21"/>
  <c r="D101" i="20"/>
  <c r="C19" i="20"/>
  <c r="L31" i="20"/>
  <c r="C47" i="20"/>
  <c r="E24" i="21"/>
  <c r="F216" i="20"/>
  <c r="L38" i="20"/>
  <c r="E25" i="20"/>
  <c r="O165" i="21"/>
  <c r="G20" i="21"/>
  <c r="J129" i="20"/>
  <c r="C178" i="21"/>
  <c r="F148" i="20"/>
  <c r="O49" i="20"/>
  <c r="E214" i="20"/>
  <c r="H227" i="20"/>
  <c r="D187" i="20"/>
  <c r="G187" i="21"/>
  <c r="J12" i="21"/>
  <c r="O8" i="21"/>
  <c r="L15" i="21"/>
  <c r="H182" i="20"/>
  <c r="D183" i="20"/>
  <c r="J277" i="21"/>
  <c r="O196" i="20"/>
  <c r="L140" i="21"/>
  <c r="E113" i="20"/>
  <c r="D136" i="21"/>
  <c r="L30" i="20"/>
  <c r="O16" i="21"/>
  <c r="K270" i="20"/>
  <c r="E46" i="20"/>
  <c r="E104" i="20"/>
  <c r="H156" i="20"/>
  <c r="J272" i="20"/>
  <c r="E86" i="20"/>
  <c r="G129" i="21"/>
  <c r="D155" i="21"/>
  <c r="J100" i="20"/>
  <c r="O128" i="21"/>
  <c r="O283" i="21"/>
  <c r="J111" i="20"/>
  <c r="C194" i="21"/>
  <c r="J199" i="21"/>
  <c r="G148" i="20"/>
  <c r="O36" i="21"/>
  <c r="K166" i="20"/>
  <c r="H154" i="20"/>
  <c r="E17" i="21"/>
  <c r="G283" i="21"/>
  <c r="H149" i="21"/>
  <c r="I49" i="21"/>
  <c r="J79" i="21"/>
  <c r="G94" i="20"/>
  <c r="I180" i="21"/>
  <c r="H80" i="20"/>
  <c r="O19" i="21"/>
  <c r="E8" i="21"/>
  <c r="K128" i="21"/>
  <c r="L265" i="20"/>
  <c r="C134" i="21"/>
  <c r="F16" i="20"/>
  <c r="L157" i="20"/>
  <c r="C147" i="20"/>
  <c r="G71" i="20"/>
  <c r="E100" i="20"/>
  <c r="O213" i="21"/>
  <c r="L287" i="20"/>
  <c r="I113" i="21"/>
  <c r="F144" i="20"/>
  <c r="O59" i="21"/>
  <c r="E117" i="21"/>
  <c r="D271" i="20"/>
  <c r="D133" i="20"/>
  <c r="F156" i="20"/>
  <c r="F71" i="21"/>
  <c r="I217" i="20"/>
  <c r="I170" i="20"/>
  <c r="L119" i="20"/>
  <c r="G167" i="20"/>
  <c r="E8" i="20"/>
  <c r="F83" i="20"/>
  <c r="O237" i="20"/>
  <c r="G157" i="21"/>
  <c r="E213" i="21"/>
  <c r="I157" i="21"/>
  <c r="I72" i="20"/>
  <c r="L146" i="20"/>
  <c r="F116" i="21"/>
  <c r="I125" i="21"/>
  <c r="I149" i="20"/>
  <c r="I150" i="20"/>
  <c r="C142" i="20"/>
  <c r="H201" i="21"/>
  <c r="L283" i="21"/>
  <c r="F196" i="20"/>
  <c r="F239" i="20"/>
  <c r="I42" i="21"/>
  <c r="K134" i="20"/>
  <c r="I179" i="20"/>
  <c r="C188" i="20"/>
  <c r="K253" i="20"/>
  <c r="D209" i="21"/>
  <c r="J61" i="20"/>
  <c r="C230" i="20"/>
  <c r="G54" i="21"/>
  <c r="H72" i="21"/>
  <c r="H143" i="20"/>
  <c r="D141" i="20"/>
  <c r="J20" i="20"/>
  <c r="D125" i="20"/>
  <c r="H110" i="20"/>
  <c r="G220" i="20"/>
  <c r="F20" i="20"/>
  <c r="F259" i="21"/>
  <c r="O231" i="21"/>
  <c r="I200" i="20"/>
  <c r="C233" i="21"/>
  <c r="O62" i="20"/>
  <c r="I82" i="20"/>
  <c r="J71" i="20"/>
  <c r="E170" i="20"/>
  <c r="K117" i="20"/>
  <c r="G11" i="20"/>
  <c r="D170" i="20"/>
  <c r="H144" i="21"/>
  <c r="E148" i="21"/>
  <c r="F36" i="21"/>
  <c r="D20" i="20"/>
  <c r="O83" i="21"/>
  <c r="F264" i="20"/>
  <c r="O11" i="20"/>
  <c r="J129" i="21"/>
  <c r="E54" i="21"/>
  <c r="L86" i="20"/>
  <c r="C82" i="21"/>
  <c r="J187" i="20"/>
  <c r="H48" i="20"/>
  <c r="C244" i="20"/>
  <c r="K8" i="20"/>
  <c r="C239" i="20"/>
  <c r="J255" i="21"/>
  <c r="F220" i="20"/>
  <c r="K12" i="20"/>
  <c r="I270" i="20"/>
  <c r="K172" i="20"/>
  <c r="I159" i="21"/>
  <c r="L188" i="20"/>
  <c r="O96" i="20"/>
  <c r="H264" i="20"/>
  <c r="E53" i="20"/>
  <c r="F232" i="20"/>
  <c r="D119" i="21"/>
  <c r="I113" i="20"/>
  <c r="G170" i="21"/>
  <c r="O116" i="21"/>
  <c r="G76" i="21"/>
  <c r="H242" i="20"/>
  <c r="O226" i="21"/>
  <c r="H188" i="20"/>
  <c r="L79" i="20"/>
  <c r="F150" i="20"/>
  <c r="G213" i="20"/>
  <c r="I137" i="21"/>
  <c r="J55" i="20"/>
  <c r="D223" i="20"/>
  <c r="C215" i="21"/>
  <c r="I277" i="21"/>
  <c r="O167" i="20"/>
  <c r="J181" i="20"/>
  <c r="G110" i="20"/>
  <c r="H19" i="20"/>
  <c r="E45" i="20"/>
  <c r="H268" i="20"/>
  <c r="L171" i="20"/>
  <c r="H178" i="21"/>
  <c r="D258" i="21"/>
  <c r="C161" i="21"/>
  <c r="D176" i="20"/>
  <c r="J236" i="20"/>
  <c r="K182" i="20"/>
  <c r="L12" i="20"/>
  <c r="H109" i="21"/>
  <c r="O68" i="21"/>
  <c r="I116" i="20"/>
  <c r="C222" i="20"/>
  <c r="O88" i="20"/>
  <c r="I142" i="20"/>
  <c r="G179" i="21"/>
  <c r="K46" i="20"/>
  <c r="L112" i="20"/>
  <c r="J120" i="21"/>
  <c r="F201" i="20"/>
  <c r="I123" i="20"/>
  <c r="C60" i="21"/>
  <c r="O128" i="20"/>
  <c r="K132" i="21"/>
  <c r="C54" i="21"/>
  <c r="H170" i="21"/>
  <c r="C141" i="21"/>
  <c r="D194" i="21"/>
  <c r="J208" i="21"/>
  <c r="H145" i="20"/>
  <c r="E269" i="20"/>
  <c r="L101" i="20"/>
  <c r="I237" i="20"/>
  <c r="K92" i="20"/>
  <c r="J183" i="20"/>
  <c r="H149" i="20"/>
  <c r="H72" i="20"/>
  <c r="F55" i="21"/>
  <c r="J142" i="21"/>
  <c r="I213" i="20"/>
  <c r="J113" i="21"/>
  <c r="J282" i="20"/>
  <c r="J134" i="20"/>
  <c r="C72" i="20"/>
  <c r="K83" i="20"/>
  <c r="J132" i="21"/>
  <c r="O140" i="21"/>
  <c r="K31" i="21"/>
  <c r="K156" i="20"/>
  <c r="I258" i="20"/>
  <c r="F137" i="20"/>
  <c r="H270" i="20"/>
  <c r="H75" i="21"/>
  <c r="F113" i="21"/>
  <c r="G113" i="20"/>
  <c r="K176" i="20"/>
  <c r="L189" i="20"/>
  <c r="H53" i="20"/>
  <c r="D177" i="20"/>
  <c r="J157" i="20"/>
  <c r="K244" i="20"/>
  <c r="E205" i="21"/>
  <c r="O216" i="21"/>
  <c r="O194" i="20"/>
  <c r="G165" i="20"/>
  <c r="K37" i="20"/>
  <c r="D158" i="21"/>
  <c r="H167" i="20"/>
  <c r="F16" i="21"/>
  <c r="J172" i="20"/>
  <c r="H213" i="21"/>
  <c r="K265" i="21"/>
  <c r="I45" i="20"/>
  <c r="D63" i="21"/>
  <c r="L184" i="20"/>
  <c r="O47" i="21"/>
  <c r="J189" i="20"/>
  <c r="K212" i="21"/>
  <c r="G142" i="20"/>
  <c r="O259" i="20"/>
  <c r="I117" i="21"/>
  <c r="O87" i="21"/>
  <c r="C137" i="20"/>
  <c r="E87" i="20"/>
  <c r="G41" i="21"/>
  <c r="J233" i="20"/>
  <c r="H161" i="21"/>
  <c r="F80" i="21"/>
  <c r="O257" i="21"/>
  <c r="E109" i="20"/>
  <c r="L206" i="20"/>
  <c r="C31" i="20"/>
  <c r="G257" i="20"/>
  <c r="L105" i="21"/>
  <c r="L50" i="20"/>
  <c r="E27" i="21"/>
  <c r="J30" i="20"/>
  <c r="E129" i="21"/>
  <c r="L94" i="20"/>
  <c r="G133" i="21"/>
  <c r="L76" i="21"/>
  <c r="J62" i="20"/>
  <c r="C143" i="21"/>
  <c r="F26" i="20"/>
  <c r="F110" i="20"/>
  <c r="O18" i="20"/>
  <c r="L18" i="21"/>
  <c r="C277" i="20"/>
  <c r="D94" i="20"/>
  <c r="L144" i="21"/>
  <c r="J108" i="20"/>
  <c r="F180" i="20"/>
  <c r="H160" i="20"/>
  <c r="K60" i="20"/>
  <c r="J38" i="20"/>
  <c r="L109" i="20"/>
  <c r="E141" i="20"/>
  <c r="E155" i="20"/>
  <c r="G212" i="20"/>
  <c r="D38" i="20"/>
  <c r="G262" i="20"/>
  <c r="J55" i="21"/>
  <c r="G94" i="21"/>
  <c r="L37" i="20"/>
  <c r="C279" i="21"/>
  <c r="L104" i="20"/>
  <c r="G95" i="20"/>
  <c r="J223" i="20"/>
  <c r="E95" i="20"/>
  <c r="O117" i="21"/>
  <c r="I118" i="20"/>
  <c r="K287" i="20"/>
  <c r="O286" i="20"/>
  <c r="G242" i="20"/>
  <c r="F187" i="21"/>
  <c r="F233" i="21"/>
  <c r="J101" i="21"/>
  <c r="H231" i="20"/>
  <c r="D143" i="21"/>
  <c r="H88" i="20"/>
  <c r="G111" i="20"/>
  <c r="C11" i="21"/>
  <c r="L72" i="20"/>
  <c r="K255" i="20"/>
  <c r="F37" i="20"/>
  <c r="F117" i="20"/>
  <c r="D169" i="20"/>
  <c r="I189" i="20"/>
  <c r="O48" i="20"/>
  <c r="D151" i="21"/>
  <c r="O160" i="21"/>
  <c r="F71" i="20"/>
  <c r="L25" i="21"/>
  <c r="F11" i="21"/>
  <c r="K31" i="20"/>
  <c r="K49" i="21"/>
  <c r="F81" i="20"/>
  <c r="E220" i="21"/>
  <c r="D244" i="20"/>
  <c r="L170" i="21"/>
  <c r="H148" i="20"/>
  <c r="F179" i="21"/>
  <c r="D213" i="20"/>
  <c r="I231" i="20"/>
  <c r="I184" i="20"/>
  <c r="C276" i="20"/>
  <c r="I63" i="21"/>
  <c r="D184" i="20"/>
  <c r="I165" i="20"/>
  <c r="J180" i="20"/>
  <c r="L176" i="21"/>
  <c r="H248" i="20"/>
  <c r="E221" i="21"/>
  <c r="L149" i="20"/>
  <c r="D154" i="21"/>
  <c r="C55" i="20"/>
  <c r="C282" i="20"/>
  <c r="K143" i="20"/>
  <c r="L255" i="20"/>
  <c r="J24" i="20"/>
  <c r="K17" i="20"/>
  <c r="D21" i="20"/>
  <c r="J238" i="20"/>
  <c r="D252" i="20"/>
  <c r="G176" i="21"/>
  <c r="L215" i="21"/>
  <c r="L53" i="20"/>
  <c r="L109" i="21"/>
  <c r="F289" i="20"/>
  <c r="D172" i="20"/>
  <c r="L83" i="21"/>
  <c r="H159" i="20"/>
  <c r="E105" i="20"/>
  <c r="F45" i="21"/>
  <c r="I199" i="21"/>
  <c r="E254" i="20"/>
  <c r="J99" i="20"/>
  <c r="E166" i="20"/>
  <c r="G160" i="20"/>
  <c r="D184" i="21"/>
  <c r="F214" i="21"/>
  <c r="I232" i="20"/>
  <c r="L108" i="21"/>
  <c r="D160" i="21"/>
  <c r="H56" i="21"/>
  <c r="C93" i="20"/>
  <c r="K88" i="20"/>
  <c r="D165" i="20"/>
  <c r="K109" i="21"/>
  <c r="L56" i="21"/>
  <c r="K227" i="21"/>
  <c r="C113" i="20"/>
  <c r="D193" i="20"/>
  <c r="E188" i="20"/>
  <c r="F255" i="20"/>
  <c r="O76" i="20"/>
  <c r="D47" i="21"/>
  <c r="L259" i="21"/>
  <c r="G54" i="20"/>
  <c r="D17" i="20"/>
  <c r="E173" i="20"/>
  <c r="G75" i="20"/>
  <c r="H37" i="20"/>
  <c r="F217" i="20"/>
  <c r="L128" i="20"/>
  <c r="G158" i="20"/>
  <c r="C94" i="21"/>
  <c r="C112" i="20"/>
  <c r="C16" i="20"/>
  <c r="F177" i="20"/>
  <c r="L54" i="21"/>
  <c r="E113" i="21"/>
  <c r="K27" i="21"/>
  <c r="D276" i="20"/>
  <c r="G116" i="20"/>
  <c r="L166" i="20"/>
  <c r="J202" i="20"/>
  <c r="L36" i="20"/>
  <c r="F145" i="20"/>
  <c r="I61" i="20"/>
  <c r="J147" i="20"/>
  <c r="O142" i="20"/>
  <c r="G256" i="20"/>
  <c r="O190" i="20"/>
  <c r="C133" i="20"/>
  <c r="L20" i="21"/>
  <c r="C79" i="20"/>
  <c r="J42" i="20"/>
  <c r="K207" i="20"/>
  <c r="D230" i="20"/>
  <c r="I46" i="21"/>
  <c r="F38" i="21"/>
  <c r="G47" i="20"/>
  <c r="I140" i="20"/>
  <c r="K183" i="20"/>
  <c r="D19" i="20"/>
  <c r="E236" i="20"/>
  <c r="K101" i="21"/>
  <c r="K71" i="20"/>
  <c r="D155" i="20"/>
  <c r="F12" i="20"/>
  <c r="G88" i="21"/>
  <c r="G48" i="21"/>
  <c r="L253" i="20"/>
  <c r="E184" i="21"/>
  <c r="I111" i="21"/>
  <c r="O220" i="20"/>
  <c r="E142" i="21"/>
  <c r="I150" i="21"/>
  <c r="J37" i="20"/>
  <c r="F67" i="20"/>
  <c r="O282" i="21"/>
  <c r="O104" i="21"/>
  <c r="E42" i="20"/>
  <c r="C50" i="20"/>
  <c r="G32" i="20"/>
  <c r="F112" i="21"/>
  <c r="F226" i="21"/>
  <c r="J200" i="21"/>
  <c r="O137" i="20"/>
  <c r="L150" i="21"/>
  <c r="K141" i="20"/>
  <c r="D283" i="20"/>
  <c r="H94" i="21"/>
  <c r="J244" i="20"/>
  <c r="E244" i="20"/>
  <c r="G55" i="21"/>
  <c r="G56" i="20"/>
  <c r="D160" i="20"/>
  <c r="G42" i="20"/>
  <c r="C254" i="20"/>
  <c r="C194" i="20"/>
  <c r="G184" i="20"/>
  <c r="O159" i="20"/>
  <c r="D53" i="20"/>
  <c r="I236" i="20"/>
  <c r="I15" i="21"/>
  <c r="I238" i="20"/>
  <c r="C17" i="20"/>
  <c r="L258" i="20"/>
  <c r="E71" i="20"/>
  <c r="G19" i="21"/>
  <c r="H140" i="20"/>
  <c r="D16" i="20"/>
  <c r="O177" i="20"/>
  <c r="J94" i="21"/>
  <c r="O268" i="20"/>
  <c r="C99" i="20"/>
  <c r="H230" i="20"/>
  <c r="G143" i="21"/>
  <c r="F46" i="20"/>
  <c r="G25" i="20"/>
  <c r="C182" i="20"/>
  <c r="C96" i="21"/>
  <c r="L82" i="20"/>
  <c r="D189" i="20"/>
  <c r="K282" i="20"/>
  <c r="D134" i="20"/>
  <c r="H89" i="21"/>
  <c r="O148" i="20"/>
  <c r="I96" i="20"/>
  <c r="L20" i="20"/>
  <c r="L258" i="21"/>
  <c r="K168" i="21"/>
  <c r="H31" i="20"/>
  <c r="C117" i="20"/>
  <c r="E99" i="20"/>
  <c r="I83" i="20"/>
  <c r="C119" i="20"/>
  <c r="C199" i="21"/>
  <c r="D182" i="20"/>
  <c r="E93" i="20"/>
  <c r="J142" i="20"/>
  <c r="G277" i="20"/>
  <c r="I59" i="20"/>
  <c r="E50" i="20"/>
  <c r="O86" i="20"/>
  <c r="K67" i="21"/>
  <c r="J132" i="20"/>
  <c r="K82" i="20"/>
  <c r="L116" i="20"/>
  <c r="H289" i="20"/>
  <c r="D94" i="21"/>
  <c r="D254" i="21"/>
  <c r="D26" i="20"/>
  <c r="H189" i="21"/>
  <c r="F111" i="21"/>
  <c r="C149" i="21"/>
  <c r="E72" i="20"/>
  <c r="D27" i="21"/>
  <c r="K205" i="20"/>
  <c r="I156" i="20"/>
  <c r="G81" i="20"/>
  <c r="O269" i="21"/>
  <c r="C88" i="21"/>
  <c r="H263" i="21"/>
  <c r="K193" i="20"/>
  <c r="H144" i="20"/>
  <c r="O17" i="20"/>
  <c r="K55" i="20"/>
  <c r="G222" i="20"/>
  <c r="F101" i="20"/>
  <c r="H55" i="21"/>
  <c r="C87" i="20"/>
  <c r="F193" i="20"/>
  <c r="K145" i="21"/>
  <c r="G154" i="20"/>
  <c r="I196" i="20"/>
  <c r="I120" i="20"/>
  <c r="O123" i="21"/>
  <c r="K100" i="20"/>
  <c r="E62" i="20"/>
  <c r="G20" i="20"/>
  <c r="G49" i="20"/>
  <c r="D199" i="21"/>
  <c r="F233" i="20"/>
  <c r="I156" i="21"/>
  <c r="C135" i="20"/>
  <c r="E79" i="20"/>
  <c r="J182" i="20"/>
  <c r="O188" i="20"/>
  <c r="I134" i="20"/>
  <c r="I214" i="20"/>
  <c r="O249" i="20"/>
  <c r="O283" i="20"/>
  <c r="F159" i="21"/>
  <c r="I88" i="21"/>
  <c r="G199" i="20"/>
  <c r="C32" i="21"/>
  <c r="C172" i="20"/>
  <c r="L188" i="21"/>
  <c r="C187" i="21"/>
  <c r="E287" i="20"/>
  <c r="C270" i="20"/>
  <c r="I33" i="20"/>
  <c r="L236" i="20"/>
  <c r="H179" i="21"/>
  <c r="J184" i="20"/>
  <c r="D111" i="20"/>
  <c r="D54" i="21"/>
  <c r="G145" i="20"/>
  <c r="C255" i="20"/>
  <c r="D132" i="20"/>
  <c r="E61" i="20"/>
  <c r="E76" i="21"/>
  <c r="O178" i="21"/>
  <c r="D248" i="21"/>
  <c r="D37" i="21"/>
  <c r="E31" i="21"/>
  <c r="O27" i="21"/>
  <c r="F23" i="21"/>
  <c r="O30" i="21"/>
  <c r="O23" i="21"/>
  <c r="G15" i="21"/>
  <c r="O80" i="20"/>
  <c r="J111" i="21"/>
  <c r="I265" i="20"/>
  <c r="J89" i="21"/>
  <c r="L160" i="20"/>
  <c r="J110" i="20"/>
  <c r="C249" i="21"/>
  <c r="O213" i="20"/>
  <c r="O172" i="20"/>
  <c r="C140" i="20"/>
  <c r="K24" i="21"/>
  <c r="K120" i="20"/>
  <c r="L11" i="20"/>
  <c r="H83" i="20"/>
  <c r="I37" i="21"/>
  <c r="F159" i="20"/>
  <c r="C141" i="20"/>
  <c r="K287" i="21"/>
  <c r="D124" i="20"/>
  <c r="D8" i="21"/>
  <c r="I188" i="20"/>
  <c r="L101" i="21"/>
  <c r="L124" i="20"/>
  <c r="C53" i="21"/>
  <c r="K76" i="20"/>
  <c r="G156" i="21"/>
  <c r="L17" i="20"/>
  <c r="D105" i="20"/>
  <c r="D26" i="21"/>
  <c r="G38" i="20"/>
  <c r="J93" i="21"/>
  <c r="K53" i="21"/>
  <c r="O181" i="20"/>
  <c r="C169" i="21"/>
  <c r="O184" i="20"/>
  <c r="O150" i="21"/>
  <c r="E226" i="20"/>
  <c r="J75" i="20"/>
  <c r="L231" i="20"/>
  <c r="O172" i="21"/>
  <c r="J25" i="20"/>
  <c r="I72" i="21"/>
  <c r="G60" i="20"/>
  <c r="I221" i="21"/>
  <c r="J31" i="21"/>
  <c r="G205" i="20"/>
  <c r="D237" i="20"/>
  <c r="D248" i="20"/>
  <c r="L223" i="20"/>
  <c r="L252" i="20"/>
  <c r="D201" i="20"/>
  <c r="F41" i="21"/>
  <c r="F182" i="20"/>
  <c r="G42" i="21"/>
  <c r="H168" i="21"/>
  <c r="K124" i="20"/>
  <c r="L75" i="20"/>
  <c r="H272" i="21"/>
  <c r="F231" i="20"/>
  <c r="H227" i="21"/>
  <c r="C221" i="20"/>
  <c r="K48" i="21"/>
  <c r="L100" i="21"/>
  <c r="D279" i="21"/>
  <c r="H20" i="21"/>
  <c r="E72" i="21"/>
  <c r="E54" i="20"/>
  <c r="O170" i="20"/>
  <c r="I169" i="21"/>
  <c r="D23" i="20"/>
  <c r="O222" i="20"/>
  <c r="L145" i="20"/>
  <c r="O54" i="20"/>
  <c r="E286" i="20"/>
  <c r="K278" i="20"/>
  <c r="I252" i="21"/>
  <c r="G143" i="20"/>
  <c r="L25" i="20"/>
  <c r="F42" i="20"/>
  <c r="D79" i="21"/>
  <c r="G80" i="21"/>
  <c r="F162" i="21"/>
  <c r="H36" i="20"/>
  <c r="C148" i="20"/>
  <c r="F189" i="20"/>
  <c r="F257" i="20"/>
  <c r="O12" i="20"/>
  <c r="G48" i="20"/>
  <c r="K159" i="20"/>
  <c r="K259" i="20"/>
  <c r="L67" i="21"/>
  <c r="J49" i="20"/>
  <c r="C67" i="20"/>
  <c r="C150" i="21"/>
  <c r="G236" i="20"/>
  <c r="F54" i="20"/>
  <c r="F68" i="20"/>
  <c r="I100" i="20"/>
  <c r="J112" i="20"/>
  <c r="K147" i="20"/>
  <c r="D99" i="21"/>
  <c r="D253" i="21"/>
  <c r="G243" i="20"/>
  <c r="F236" i="20"/>
  <c r="C136" i="20"/>
  <c r="K109" i="20"/>
  <c r="J199" i="20"/>
  <c r="H232" i="21"/>
  <c r="C214" i="20"/>
  <c r="E108" i="20"/>
  <c r="K76" i="21"/>
  <c r="I124" i="20"/>
  <c r="C276" i="21"/>
  <c r="J208" i="20"/>
  <c r="L150" i="20"/>
  <c r="D36" i="20"/>
  <c r="J59" i="21"/>
  <c r="C144" i="20"/>
  <c r="C21" i="20"/>
  <c r="C176" i="20"/>
  <c r="L205" i="20"/>
  <c r="H282" i="20"/>
  <c r="J243" i="21"/>
  <c r="I155" i="21"/>
  <c r="I205" i="20"/>
  <c r="L247" i="20"/>
  <c r="I109" i="21"/>
  <c r="F124" i="21"/>
  <c r="J23" i="21"/>
  <c r="O269" i="20"/>
  <c r="D286" i="20"/>
  <c r="E145" i="20"/>
  <c r="K20" i="20"/>
  <c r="C209" i="20"/>
  <c r="H101" i="21"/>
  <c r="K286" i="21"/>
  <c r="E159" i="21"/>
  <c r="G269" i="20"/>
  <c r="L22" i="20"/>
  <c r="K101" i="20"/>
  <c r="G233" i="20"/>
  <c r="O215" i="20"/>
  <c r="H23" i="21"/>
  <c r="K151" i="21"/>
  <c r="J149" i="20"/>
  <c r="J222" i="20"/>
  <c r="L182" i="20"/>
  <c r="H59" i="20"/>
  <c r="F244" i="20"/>
  <c r="K42" i="20"/>
  <c r="F265" i="21"/>
  <c r="E255" i="20"/>
  <c r="G68" i="21"/>
  <c r="F169" i="21"/>
  <c r="I195" i="21"/>
  <c r="C19" i="21"/>
  <c r="O259" i="21"/>
  <c r="O33" i="20"/>
  <c r="D62" i="20"/>
  <c r="D116" i="20"/>
  <c r="O248" i="21"/>
  <c r="I12" i="21"/>
  <c r="H248" i="21"/>
  <c r="F87" i="20"/>
  <c r="C222" i="21"/>
  <c r="O56" i="20"/>
  <c r="E11" i="20"/>
  <c r="J276" i="21"/>
  <c r="C149" i="20"/>
  <c r="L37" i="21"/>
  <c r="L277" i="20"/>
  <c r="O134" i="20"/>
  <c r="O82" i="20"/>
  <c r="D113" i="20"/>
  <c r="D63" i="20"/>
  <c r="C38" i="21"/>
  <c r="I93" i="21"/>
  <c r="O161" i="21"/>
  <c r="H168" i="20"/>
  <c r="K42" i="21"/>
  <c r="H212" i="20"/>
  <c r="I87" i="20"/>
  <c r="K61" i="20"/>
  <c r="F53" i="20"/>
  <c r="D217" i="20"/>
  <c r="L213" i="21"/>
  <c r="I177" i="20"/>
  <c r="G258" i="20"/>
  <c r="J273" i="20"/>
  <c r="I16" i="20"/>
  <c r="J193" i="20"/>
  <c r="C178" i="20"/>
  <c r="E128" i="21"/>
  <c r="C247" i="20"/>
  <c r="J252" i="20"/>
  <c r="G169" i="20"/>
  <c r="E55" i="20"/>
  <c r="K111" i="21"/>
  <c r="K128" i="20"/>
  <c r="L259" i="20"/>
  <c r="G238" i="20"/>
  <c r="K242" i="21"/>
  <c r="D188" i="20"/>
  <c r="O93" i="20"/>
  <c r="J232" i="20"/>
  <c r="K158" i="20"/>
  <c r="O272" i="20"/>
  <c r="E66" i="20"/>
  <c r="E283" i="20"/>
  <c r="O141" i="20"/>
  <c r="F147" i="20"/>
  <c r="F60" i="20"/>
  <c r="E99" i="21"/>
  <c r="G146" i="20"/>
  <c r="F63" i="20"/>
  <c r="O212" i="21"/>
  <c r="E239" i="20"/>
  <c r="K54" i="20"/>
  <c r="D16" i="21"/>
  <c r="K46" i="21"/>
  <c r="J119" i="20"/>
  <c r="O145" i="20"/>
  <c r="I54" i="21"/>
  <c r="C22" i="20"/>
  <c r="F165" i="20"/>
  <c r="L162" i="20"/>
  <c r="F12" i="21"/>
  <c r="K133" i="21"/>
  <c r="D118" i="21"/>
  <c r="F141" i="20"/>
  <c r="F277" i="20"/>
  <c r="J154" i="21"/>
  <c r="F265" i="20"/>
  <c r="I222" i="20"/>
  <c r="I112" i="20"/>
  <c r="O108" i="20"/>
  <c r="G162" i="20"/>
  <c r="C171" i="20"/>
  <c r="E217" i="21"/>
  <c r="F173" i="21"/>
  <c r="G93" i="21"/>
  <c r="F243" i="21"/>
  <c r="G80" i="20"/>
  <c r="F61" i="20"/>
  <c r="G123" i="20"/>
  <c r="F155" i="21"/>
  <c r="J27" i="20"/>
  <c r="H134" i="21"/>
  <c r="L288" i="20"/>
  <c r="E147" i="20"/>
  <c r="C75" i="21"/>
  <c r="I202" i="20"/>
  <c r="G45" i="20"/>
  <c r="L214" i="20"/>
  <c r="D190" i="20"/>
  <c r="D109" i="20"/>
  <c r="D30" i="20"/>
  <c r="E67" i="20"/>
  <c r="I110" i="20"/>
  <c r="L32" i="21"/>
  <c r="G92" i="20"/>
  <c r="J167" i="20"/>
  <c r="G156" i="20"/>
  <c r="I79" i="20"/>
  <c r="K157" i="21"/>
  <c r="C18" i="20"/>
  <c r="L117" i="20"/>
  <c r="D194" i="20"/>
  <c r="K168" i="20"/>
  <c r="L38" i="21"/>
  <c r="G21" i="20"/>
  <c r="F26" i="21"/>
  <c r="O113" i="20"/>
  <c r="L156" i="20"/>
  <c r="H31" i="21"/>
  <c r="I80" i="20"/>
  <c r="F269" i="21"/>
  <c r="J283" i="21"/>
  <c r="G180" i="20"/>
  <c r="O158" i="20"/>
  <c r="O217" i="21"/>
  <c r="F72" i="21"/>
  <c r="L256" i="21"/>
  <c r="H142" i="20"/>
  <c r="O89" i="20"/>
  <c r="C273" i="20"/>
  <c r="O50" i="20"/>
  <c r="I178" i="20"/>
  <c r="D32" i="20"/>
  <c r="E18" i="21"/>
  <c r="E22" i="20"/>
  <c r="K232" i="21"/>
  <c r="D53" i="21"/>
  <c r="F137" i="21"/>
  <c r="G60" i="21"/>
  <c r="D31" i="20"/>
  <c r="C17" i="21"/>
  <c r="J54" i="20"/>
  <c r="K15" i="21"/>
  <c r="G206" i="20"/>
  <c r="E75" i="20"/>
  <c r="G189" i="21"/>
  <c r="O171" i="20"/>
  <c r="I144" i="21"/>
  <c r="D87" i="20"/>
  <c r="L179" i="20"/>
  <c r="E123" i="21"/>
  <c r="I125" i="20"/>
  <c r="G83" i="21"/>
  <c r="C220" i="20"/>
  <c r="D233" i="20"/>
  <c r="F79" i="20"/>
  <c r="D269" i="20"/>
  <c r="I18" i="21"/>
  <c r="K215" i="20"/>
  <c r="O183" i="20"/>
  <c r="D71" i="20"/>
  <c r="L265" i="21"/>
  <c r="F271" i="21"/>
  <c r="J18" i="20"/>
  <c r="J92" i="20"/>
  <c r="L87" i="20"/>
  <c r="H49" i="21"/>
  <c r="K49" i="20"/>
  <c r="E184" i="20"/>
</calcChain>
</file>

<file path=xl/sharedStrings.xml><?xml version="1.0" encoding="utf-8"?>
<sst xmlns="http://schemas.openxmlformats.org/spreadsheetml/2006/main" count="69920" uniqueCount="8127">
  <si>
    <t>%</t>
  </si>
  <si>
    <t>None of the above</t>
  </si>
  <si>
    <t>At home</t>
  </si>
  <si>
    <t>Away from home (eg restaurant, café, etc)</t>
  </si>
  <si>
    <t>* Small sub-sample (75-100)</t>
  </si>
  <si>
    <t>Some demographics breaks may be excluded due to low sample sizes.</t>
  </si>
  <si>
    <t>Total</t>
  </si>
  <si>
    <t>N</t>
  </si>
  <si>
    <t>Are you...?:</t>
  </si>
  <si>
    <t>Male (B)</t>
  </si>
  <si>
    <t>Female (C)</t>
  </si>
  <si>
    <t>Age (6 age groups):</t>
  </si>
  <si>
    <t>55+ (U)</t>
  </si>
  <si>
    <t>Age (3 age groups):</t>
  </si>
  <si>
    <t>Age (2 age groups):</t>
  </si>
  <si>
    <t>Generation (5 generation groups):</t>
  </si>
  <si>
    <t>Are you of Hispanic origin, such as Latin American, Mexican, Puerto Rican, or Cuban?:</t>
  </si>
  <si>
    <t>Do you consider yourself...?:</t>
  </si>
  <si>
    <t>Race (4 race groups):</t>
  </si>
  <si>
    <t>Race and Hispanic origin (5 groups):</t>
  </si>
  <si>
    <t>Race (3 race groups):</t>
  </si>
  <si>
    <t>Which of the following categories includes your annual household income before taxes?:</t>
  </si>
  <si>
    <t>Census region:</t>
  </si>
  <si>
    <t>Region/Division (9 groups):</t>
  </si>
  <si>
    <t>Parental status (presence of children under 18) by gender:</t>
  </si>
  <si>
    <t>Number of children under 18 in household:</t>
  </si>
  <si>
    <t>Including yourself, how many people are there in your household?:</t>
  </si>
  <si>
    <t>What is your marital status?:</t>
  </si>
  <si>
    <t>60 *</t>
  </si>
  <si>
    <t>Gender by current marital status:</t>
  </si>
  <si>
    <t>Which of the following best describes the area where you live?:</t>
  </si>
  <si>
    <t>What is the highest level of formal education you have completed?:</t>
  </si>
  <si>
    <t>Which of the following best describes your current employment status?:</t>
  </si>
  <si>
    <t>Employment status (4 employment groups):</t>
  </si>
  <si>
    <t>Employment status (2 employment groups):</t>
  </si>
  <si>
    <t>Education (4 education groups):</t>
  </si>
  <si>
    <t>Mobile device ownership:</t>
  </si>
  <si>
    <t>Hispanic generations (2 groups, Millennials vs non-Millennials):</t>
  </si>
  <si>
    <t>89 *</t>
  </si>
  <si>
    <t>Away from home</t>
  </si>
  <si>
    <t>Any consumption</t>
  </si>
  <si>
    <t>Base: 2,000 internet users aged 18+</t>
  </si>
  <si>
    <t>Source: Lightspeed/Mintel.</t>
  </si>
  <si>
    <t>Any consumption (net)</t>
  </si>
  <si>
    <t>Methodology: Online</t>
  </si>
  <si>
    <t>Research partner: Lightspeed/Mintel</t>
  </si>
  <si>
    <t>Sample: 2,000 internet users aged 18+</t>
  </si>
  <si>
    <t>Definition</t>
  </si>
  <si>
    <t>Table of Contents</t>
  </si>
  <si>
    <t>For inquiries, please contact Mintel at 
helpdesk@mintel.com
London +44 (0) 20 7606 4533
Chicago +1 (312) 932 0400
Shanghai +86 (21) 6032 7300</t>
  </si>
  <si>
    <t xml:space="preserve">This data is supplied in accordance with Mintel's terms and conditions. </t>
  </si>
  <si>
    <t>© Mintel Group Ltd. All rights reserved.</t>
  </si>
  <si>
    <t>Methodology:</t>
  </si>
  <si>
    <t>Quarter 2 (Click to change)</t>
  </si>
  <si>
    <t>Quarter 1 (Click to change)</t>
  </si>
  <si>
    <t>D40</t>
  </si>
  <si>
    <t>F40</t>
  </si>
  <si>
    <t>H40</t>
  </si>
  <si>
    <t>J40</t>
  </si>
  <si>
    <t>L40</t>
  </si>
  <si>
    <t>N40</t>
  </si>
  <si>
    <t>P40</t>
  </si>
  <si>
    <t>D43</t>
  </si>
  <si>
    <t>F43</t>
  </si>
  <si>
    <t>H43</t>
  </si>
  <si>
    <t>J43</t>
  </si>
  <si>
    <t>L43</t>
  </si>
  <si>
    <t>N43</t>
  </si>
  <si>
    <t>P43</t>
  </si>
  <si>
    <t>D44</t>
  </si>
  <si>
    <t>F44</t>
  </si>
  <si>
    <t>H44</t>
  </si>
  <si>
    <t>J44</t>
  </si>
  <si>
    <t>L44</t>
  </si>
  <si>
    <t>N44</t>
  </si>
  <si>
    <t>P44</t>
  </si>
  <si>
    <t>D47</t>
  </si>
  <si>
    <t>F47</t>
  </si>
  <si>
    <t>H47</t>
  </si>
  <si>
    <t>J47</t>
  </si>
  <si>
    <t>L47</t>
  </si>
  <si>
    <t>N47</t>
  </si>
  <si>
    <t>P47</t>
  </si>
  <si>
    <t>D48</t>
  </si>
  <si>
    <t>F48</t>
  </si>
  <si>
    <t>H48</t>
  </si>
  <si>
    <t>J48</t>
  </si>
  <si>
    <t>L48</t>
  </si>
  <si>
    <t>N48</t>
  </si>
  <si>
    <t>P48</t>
  </si>
  <si>
    <t>D49</t>
  </si>
  <si>
    <t>F49</t>
  </si>
  <si>
    <t>H49</t>
  </si>
  <si>
    <t>J49</t>
  </si>
  <si>
    <t>L49</t>
  </si>
  <si>
    <t>N49</t>
  </si>
  <si>
    <t>P49</t>
  </si>
  <si>
    <t>D50</t>
  </si>
  <si>
    <t>F50</t>
  </si>
  <si>
    <t>H50</t>
  </si>
  <si>
    <t>J50</t>
  </si>
  <si>
    <t>L50</t>
  </si>
  <si>
    <t>N50</t>
  </si>
  <si>
    <t>P50</t>
  </si>
  <si>
    <t>D51</t>
  </si>
  <si>
    <t>F51</t>
  </si>
  <si>
    <t>H51</t>
  </si>
  <si>
    <t>J51</t>
  </si>
  <si>
    <t>L51</t>
  </si>
  <si>
    <t>N51</t>
  </si>
  <si>
    <t>P51</t>
  </si>
  <si>
    <t>D52</t>
  </si>
  <si>
    <t>F52</t>
  </si>
  <si>
    <t>H52</t>
  </si>
  <si>
    <t>J52</t>
  </si>
  <si>
    <t>L52</t>
  </si>
  <si>
    <t>N52</t>
  </si>
  <si>
    <t>P52</t>
  </si>
  <si>
    <t>D53</t>
  </si>
  <si>
    <t>F53</t>
  </si>
  <si>
    <t>H53</t>
  </si>
  <si>
    <t>J53</t>
  </si>
  <si>
    <t>L53</t>
  </si>
  <si>
    <t>N53</t>
  </si>
  <si>
    <t>P53</t>
  </si>
  <si>
    <t>D56</t>
  </si>
  <si>
    <t>F56</t>
  </si>
  <si>
    <t>H56</t>
  </si>
  <si>
    <t>J56</t>
  </si>
  <si>
    <t>L56</t>
  </si>
  <si>
    <t>N56</t>
  </si>
  <si>
    <t>P56</t>
  </si>
  <si>
    <t>D57</t>
  </si>
  <si>
    <t>F57</t>
  </si>
  <si>
    <t>H57</t>
  </si>
  <si>
    <t>J57</t>
  </si>
  <si>
    <t>L57</t>
  </si>
  <si>
    <t>N57</t>
  </si>
  <si>
    <t>P57</t>
  </si>
  <si>
    <t>D58</t>
  </si>
  <si>
    <t>F58</t>
  </si>
  <si>
    <t>H58</t>
  </si>
  <si>
    <t>J58</t>
  </si>
  <si>
    <t>L58</t>
  </si>
  <si>
    <t>N58</t>
  </si>
  <si>
    <t>P58</t>
  </si>
  <si>
    <t>D59</t>
  </si>
  <si>
    <t>F59</t>
  </si>
  <si>
    <t>H59</t>
  </si>
  <si>
    <t>J59</t>
  </si>
  <si>
    <t>L59</t>
  </si>
  <si>
    <t>N59</t>
  </si>
  <si>
    <t>P59</t>
  </si>
  <si>
    <t>D60</t>
  </si>
  <si>
    <t>F60</t>
  </si>
  <si>
    <t>H60</t>
  </si>
  <si>
    <t>J60</t>
  </si>
  <si>
    <t>L60</t>
  </si>
  <si>
    <t>N60</t>
  </si>
  <si>
    <t>P60</t>
  </si>
  <si>
    <t>D61</t>
  </si>
  <si>
    <t>F61</t>
  </si>
  <si>
    <t>H61</t>
  </si>
  <si>
    <t>J61</t>
  </si>
  <si>
    <t>L61</t>
  </si>
  <si>
    <t>N61</t>
  </si>
  <si>
    <t>P61</t>
  </si>
  <si>
    <t>D64</t>
  </si>
  <si>
    <t>F64</t>
  </si>
  <si>
    <t>H64</t>
  </si>
  <si>
    <t>J64</t>
  </si>
  <si>
    <t>L64</t>
  </si>
  <si>
    <t>N64</t>
  </si>
  <si>
    <t>P64</t>
  </si>
  <si>
    <t>D65</t>
  </si>
  <si>
    <t>F65</t>
  </si>
  <si>
    <t>H65</t>
  </si>
  <si>
    <t>J65</t>
  </si>
  <si>
    <t>L65</t>
  </si>
  <si>
    <t>N65</t>
  </si>
  <si>
    <t>P65</t>
  </si>
  <si>
    <t>D66</t>
  </si>
  <si>
    <t>F66</t>
  </si>
  <si>
    <t>H66</t>
  </si>
  <si>
    <t>J66</t>
  </si>
  <si>
    <t>L66</t>
  </si>
  <si>
    <t>N66</t>
  </si>
  <si>
    <t>P66</t>
  </si>
  <si>
    <t>D67</t>
  </si>
  <si>
    <t>F67</t>
  </si>
  <si>
    <t>H67</t>
  </si>
  <si>
    <t>J67</t>
  </si>
  <si>
    <t>L67</t>
  </si>
  <si>
    <t>N67</t>
  </si>
  <si>
    <t>P67</t>
  </si>
  <si>
    <t>D68</t>
  </si>
  <si>
    <t>F68</t>
  </si>
  <si>
    <t>H68</t>
  </si>
  <si>
    <t>J68</t>
  </si>
  <si>
    <t>L68</t>
  </si>
  <si>
    <t>N68</t>
  </si>
  <si>
    <t>P68</t>
  </si>
  <si>
    <t>D71</t>
  </si>
  <si>
    <t>F71</t>
  </si>
  <si>
    <t>H71</t>
  </si>
  <si>
    <t>J71</t>
  </si>
  <si>
    <t>L71</t>
  </si>
  <si>
    <t>N71</t>
  </si>
  <si>
    <t>P71</t>
  </si>
  <si>
    <t>D72</t>
  </si>
  <si>
    <t>F72</t>
  </si>
  <si>
    <t>H72</t>
  </si>
  <si>
    <t>J72</t>
  </si>
  <si>
    <t>L72</t>
  </si>
  <si>
    <t>N72</t>
  </si>
  <si>
    <t>P72</t>
  </si>
  <si>
    <t>D73</t>
  </si>
  <si>
    <t>F73</t>
  </si>
  <si>
    <t>H73</t>
  </si>
  <si>
    <t>J73</t>
  </si>
  <si>
    <t>L73</t>
  </si>
  <si>
    <t>N73</t>
  </si>
  <si>
    <t>P73</t>
  </si>
  <si>
    <t>D74</t>
  </si>
  <si>
    <t>F74</t>
  </si>
  <si>
    <t>H74</t>
  </si>
  <si>
    <t>J74</t>
  </si>
  <si>
    <t>L74</t>
  </si>
  <si>
    <t>N74</t>
  </si>
  <si>
    <t>P74</t>
  </si>
  <si>
    <t>D77</t>
  </si>
  <si>
    <t>F77</t>
  </si>
  <si>
    <t>H77</t>
  </si>
  <si>
    <t>J77</t>
  </si>
  <si>
    <t>L77</t>
  </si>
  <si>
    <t>N77</t>
  </si>
  <si>
    <t>P77</t>
  </si>
  <si>
    <t>D78</t>
  </si>
  <si>
    <t>F78</t>
  </si>
  <si>
    <t>H78</t>
  </si>
  <si>
    <t>J78</t>
  </si>
  <si>
    <t>L78</t>
  </si>
  <si>
    <t>N78</t>
  </si>
  <si>
    <t>P78</t>
  </si>
  <si>
    <t>D79</t>
  </si>
  <si>
    <t>F79</t>
  </si>
  <si>
    <t>H79</t>
  </si>
  <si>
    <t>J79</t>
  </si>
  <si>
    <t>L79</t>
  </si>
  <si>
    <t>N79</t>
  </si>
  <si>
    <t>P79</t>
  </si>
  <si>
    <t>D82</t>
  </si>
  <si>
    <t>F82</t>
  </si>
  <si>
    <t>H82</t>
  </si>
  <si>
    <t>J82</t>
  </si>
  <si>
    <t>L82</t>
  </si>
  <si>
    <t>N82</t>
  </si>
  <si>
    <t>P82</t>
  </si>
  <si>
    <t>D83</t>
  </si>
  <si>
    <t>F83</t>
  </si>
  <si>
    <t>H83</t>
  </si>
  <si>
    <t>J83</t>
  </si>
  <si>
    <t>L83</t>
  </si>
  <si>
    <t>N83</t>
  </si>
  <si>
    <t>P83</t>
  </si>
  <si>
    <t>D86</t>
  </si>
  <si>
    <t>F86</t>
  </si>
  <si>
    <t>H86</t>
  </si>
  <si>
    <t>J86</t>
  </si>
  <si>
    <t>L86</t>
  </si>
  <si>
    <t>N86</t>
  </si>
  <si>
    <t>P86</t>
  </si>
  <si>
    <t>D87</t>
  </si>
  <si>
    <t>F87</t>
  </si>
  <si>
    <t>H87</t>
  </si>
  <si>
    <t>J87</t>
  </si>
  <si>
    <t>L87</t>
  </si>
  <si>
    <t>N87</t>
  </si>
  <si>
    <t>P87</t>
  </si>
  <si>
    <t>D88</t>
  </si>
  <si>
    <t>F88</t>
  </si>
  <si>
    <t>H88</t>
  </si>
  <si>
    <t>J88</t>
  </si>
  <si>
    <t>L88</t>
  </si>
  <si>
    <t>N88</t>
  </si>
  <si>
    <t>P88</t>
  </si>
  <si>
    <t>D89</t>
  </si>
  <si>
    <t>F89</t>
  </si>
  <si>
    <t>H89</t>
  </si>
  <si>
    <t>J89</t>
  </si>
  <si>
    <t>L89</t>
  </si>
  <si>
    <t>N89</t>
  </si>
  <si>
    <t>P89</t>
  </si>
  <si>
    <t>D90</t>
  </si>
  <si>
    <t>F90</t>
  </si>
  <si>
    <t>H90</t>
  </si>
  <si>
    <t>J90</t>
  </si>
  <si>
    <t>L90</t>
  </si>
  <si>
    <t>N90</t>
  </si>
  <si>
    <t>P90</t>
  </si>
  <si>
    <t>D91</t>
  </si>
  <si>
    <t>F91</t>
  </si>
  <si>
    <t>H91</t>
  </si>
  <si>
    <t>J91</t>
  </si>
  <si>
    <t>L91</t>
  </si>
  <si>
    <t>N91</t>
  </si>
  <si>
    <t>P91</t>
  </si>
  <si>
    <t>D94</t>
  </si>
  <si>
    <t>F94</t>
  </si>
  <si>
    <t>H94</t>
  </si>
  <si>
    <t>J94</t>
  </si>
  <si>
    <t>L94</t>
  </si>
  <si>
    <t>N94</t>
  </si>
  <si>
    <t>P94</t>
  </si>
  <si>
    <t>D95</t>
  </si>
  <si>
    <t>F95</t>
  </si>
  <si>
    <t>H95</t>
  </si>
  <si>
    <t>J95</t>
  </si>
  <si>
    <t>L95</t>
  </si>
  <si>
    <t>N95</t>
  </si>
  <si>
    <t>P95</t>
  </si>
  <si>
    <t>D96</t>
  </si>
  <si>
    <t>F96</t>
  </si>
  <si>
    <t>H96</t>
  </si>
  <si>
    <t>J96</t>
  </si>
  <si>
    <t>L96</t>
  </si>
  <si>
    <t>N96</t>
  </si>
  <si>
    <t>P96</t>
  </si>
  <si>
    <t>D97</t>
  </si>
  <si>
    <t>F97</t>
  </si>
  <si>
    <t>H97</t>
  </si>
  <si>
    <t>J97</t>
  </si>
  <si>
    <t>L97</t>
  </si>
  <si>
    <t>N97</t>
  </si>
  <si>
    <t>P97</t>
  </si>
  <si>
    <t>D100</t>
  </si>
  <si>
    <t>F100</t>
  </si>
  <si>
    <t>H100</t>
  </si>
  <si>
    <t>J100</t>
  </si>
  <si>
    <t>L100</t>
  </si>
  <si>
    <t>N100</t>
  </si>
  <si>
    <t>P100</t>
  </si>
  <si>
    <t>D101</t>
  </si>
  <si>
    <t>F101</t>
  </si>
  <si>
    <t>H101</t>
  </si>
  <si>
    <t>J101</t>
  </si>
  <si>
    <t>L101</t>
  </si>
  <si>
    <t>N101</t>
  </si>
  <si>
    <t>P101</t>
  </si>
  <si>
    <t>D102</t>
  </si>
  <si>
    <t>F102</t>
  </si>
  <si>
    <t>H102</t>
  </si>
  <si>
    <t>J102</t>
  </si>
  <si>
    <t>L102</t>
  </si>
  <si>
    <t>N102</t>
  </si>
  <si>
    <t>P102</t>
  </si>
  <si>
    <t>D103</t>
  </si>
  <si>
    <t>F103</t>
  </si>
  <si>
    <t>H103</t>
  </si>
  <si>
    <t>J103</t>
  </si>
  <si>
    <t>L103</t>
  </si>
  <si>
    <t>N103</t>
  </si>
  <si>
    <t>P103</t>
  </si>
  <si>
    <t>D104</t>
  </si>
  <si>
    <t>F104</t>
  </si>
  <si>
    <t>H104</t>
  </si>
  <si>
    <t>J104</t>
  </si>
  <si>
    <t>L104</t>
  </si>
  <si>
    <t>N104</t>
  </si>
  <si>
    <t>P104</t>
  </si>
  <si>
    <t>D107</t>
  </si>
  <si>
    <t>F107</t>
  </si>
  <si>
    <t>H107</t>
  </si>
  <si>
    <t>J107</t>
  </si>
  <si>
    <t>L107</t>
  </si>
  <si>
    <t>N107</t>
  </si>
  <si>
    <t>P107</t>
  </si>
  <si>
    <t>D108</t>
  </si>
  <si>
    <t>F108</t>
  </si>
  <si>
    <t>H108</t>
  </si>
  <si>
    <t>J108</t>
  </si>
  <si>
    <t>L108</t>
  </si>
  <si>
    <t>N108</t>
  </si>
  <si>
    <t>P108</t>
  </si>
  <si>
    <t>D109</t>
  </si>
  <si>
    <t>F109</t>
  </si>
  <si>
    <t>H109</t>
  </si>
  <si>
    <t>J109</t>
  </si>
  <si>
    <t>L109</t>
  </si>
  <si>
    <t>N109</t>
  </si>
  <si>
    <t>P109</t>
  </si>
  <si>
    <t>D112</t>
  </si>
  <si>
    <t>F112</t>
  </si>
  <si>
    <t>H112</t>
  </si>
  <si>
    <t>J112</t>
  </si>
  <si>
    <t>L112</t>
  </si>
  <si>
    <t>N112</t>
  </si>
  <si>
    <t>P112</t>
  </si>
  <si>
    <t>D113</t>
  </si>
  <si>
    <t>F113</t>
  </si>
  <si>
    <t>H113</t>
  </si>
  <si>
    <t>J113</t>
  </si>
  <si>
    <t>L113</t>
  </si>
  <si>
    <t>N113</t>
  </si>
  <si>
    <t>P113</t>
  </si>
  <si>
    <t>D116</t>
  </si>
  <si>
    <t>F116</t>
  </si>
  <si>
    <t>H116</t>
  </si>
  <si>
    <t>J116</t>
  </si>
  <si>
    <t>L116</t>
  </si>
  <si>
    <t>N116</t>
  </si>
  <si>
    <t>P116</t>
  </si>
  <si>
    <t>D117</t>
  </si>
  <si>
    <t>F117</t>
  </si>
  <si>
    <t>H117</t>
  </si>
  <si>
    <t>J117</t>
  </si>
  <si>
    <t>L117</t>
  </si>
  <si>
    <t>N117</t>
  </si>
  <si>
    <t>P117</t>
  </si>
  <si>
    <t>D118</t>
  </si>
  <si>
    <t>F118</t>
  </si>
  <si>
    <t>H118</t>
  </si>
  <si>
    <t>J118</t>
  </si>
  <si>
    <t>L118</t>
  </si>
  <si>
    <t>N118</t>
  </si>
  <si>
    <t>P118</t>
  </si>
  <si>
    <t>D119</t>
  </si>
  <si>
    <t>F119</t>
  </si>
  <si>
    <t>H119</t>
  </si>
  <si>
    <t>J119</t>
  </si>
  <si>
    <t>L119</t>
  </si>
  <si>
    <t>N119</t>
  </si>
  <si>
    <t>P119</t>
  </si>
  <si>
    <t>D120</t>
  </si>
  <si>
    <t>F120</t>
  </si>
  <si>
    <t>H120</t>
  </si>
  <si>
    <t>J120</t>
  </si>
  <si>
    <t>L120</t>
  </si>
  <si>
    <t>N120</t>
  </si>
  <si>
    <t>P120</t>
  </si>
  <si>
    <t>D123</t>
  </si>
  <si>
    <t>F123</t>
  </si>
  <si>
    <t>H123</t>
  </si>
  <si>
    <t>J123</t>
  </si>
  <si>
    <t>L123</t>
  </si>
  <si>
    <t>N123</t>
  </si>
  <si>
    <t>P123</t>
  </si>
  <si>
    <t>D124</t>
  </si>
  <si>
    <t>F124</t>
  </si>
  <si>
    <t>H124</t>
  </si>
  <si>
    <t>J124</t>
  </si>
  <si>
    <t>L124</t>
  </si>
  <si>
    <t>N124</t>
  </si>
  <si>
    <t>P124</t>
  </si>
  <si>
    <t>D125</t>
  </si>
  <si>
    <t>F125</t>
  </si>
  <si>
    <t>H125</t>
  </si>
  <si>
    <t>J125</t>
  </si>
  <si>
    <t>L125</t>
  </si>
  <si>
    <t>N125</t>
  </si>
  <si>
    <t>P125</t>
  </si>
  <si>
    <t>D126</t>
  </si>
  <si>
    <t>F126</t>
  </si>
  <si>
    <t>H126</t>
  </si>
  <si>
    <t>J126</t>
  </si>
  <si>
    <t>L126</t>
  </si>
  <si>
    <t>N126</t>
  </si>
  <si>
    <t>P126</t>
  </si>
  <si>
    <t>D129</t>
  </si>
  <si>
    <t>F129</t>
  </si>
  <si>
    <t>H129</t>
  </si>
  <si>
    <t>J129</t>
  </si>
  <si>
    <t>L129</t>
  </si>
  <si>
    <t>N129</t>
  </si>
  <si>
    <t>P129</t>
  </si>
  <si>
    <t>D130</t>
  </si>
  <si>
    <t>F130</t>
  </si>
  <si>
    <t>H130</t>
  </si>
  <si>
    <t>J130</t>
  </si>
  <si>
    <t>L130</t>
  </si>
  <si>
    <t>N130</t>
  </si>
  <si>
    <t>P130</t>
  </si>
  <si>
    <t>D131</t>
  </si>
  <si>
    <t>F131</t>
  </si>
  <si>
    <t>H131</t>
  </si>
  <si>
    <t>J131</t>
  </si>
  <si>
    <t>L131</t>
  </si>
  <si>
    <t>N131</t>
  </si>
  <si>
    <t>P131</t>
  </si>
  <si>
    <t>D132</t>
  </si>
  <si>
    <t>F132</t>
  </si>
  <si>
    <t>H132</t>
  </si>
  <si>
    <t>J132</t>
  </si>
  <si>
    <t>L132</t>
  </si>
  <si>
    <t>N132</t>
  </si>
  <si>
    <t>P132</t>
  </si>
  <si>
    <t>D133</t>
  </si>
  <si>
    <t>F133</t>
  </si>
  <si>
    <t>H133</t>
  </si>
  <si>
    <t>J133</t>
  </si>
  <si>
    <t>L133</t>
  </si>
  <si>
    <t>N133</t>
  </si>
  <si>
    <t>P133</t>
  </si>
  <si>
    <t>D136</t>
  </si>
  <si>
    <t>F136</t>
  </si>
  <si>
    <t>H136</t>
  </si>
  <si>
    <t>J136</t>
  </si>
  <si>
    <t>L136</t>
  </si>
  <si>
    <t>N136</t>
  </si>
  <si>
    <t>P136</t>
  </si>
  <si>
    <t>D137</t>
  </si>
  <si>
    <t>F137</t>
  </si>
  <si>
    <t>H137</t>
  </si>
  <si>
    <t>J137</t>
  </si>
  <si>
    <t>L137</t>
  </si>
  <si>
    <t>N137</t>
  </si>
  <si>
    <t>P137</t>
  </si>
  <si>
    <t>D138</t>
  </si>
  <si>
    <t>F138</t>
  </si>
  <si>
    <t>H138</t>
  </si>
  <si>
    <t>J138</t>
  </si>
  <si>
    <t>L138</t>
  </si>
  <si>
    <t>N138</t>
  </si>
  <si>
    <t>P138</t>
  </si>
  <si>
    <t>D141</t>
  </si>
  <si>
    <t>F141</t>
  </si>
  <si>
    <t>H141</t>
  </si>
  <si>
    <t>J141</t>
  </si>
  <si>
    <t>L141</t>
  </si>
  <si>
    <t>N141</t>
  </si>
  <si>
    <t>P141</t>
  </si>
  <si>
    <t>D142</t>
  </si>
  <si>
    <t>F142</t>
  </si>
  <si>
    <t>H142</t>
  </si>
  <si>
    <t>J142</t>
  </si>
  <si>
    <t>L142</t>
  </si>
  <si>
    <t>N142</t>
  </si>
  <si>
    <t>P142</t>
  </si>
  <si>
    <t>D143</t>
  </si>
  <si>
    <t>F143</t>
  </si>
  <si>
    <t>H143</t>
  </si>
  <si>
    <t>J143</t>
  </si>
  <si>
    <t>L143</t>
  </si>
  <si>
    <t>N143</t>
  </si>
  <si>
    <t>P143</t>
  </si>
  <si>
    <t>D144</t>
  </si>
  <si>
    <t>F144</t>
  </si>
  <si>
    <t>H144</t>
  </si>
  <si>
    <t>J144</t>
  </si>
  <si>
    <t>L144</t>
  </si>
  <si>
    <t>N144</t>
  </si>
  <si>
    <t>P144</t>
  </si>
  <si>
    <t>D145</t>
  </si>
  <si>
    <t>F145</t>
  </si>
  <si>
    <t>H145</t>
  </si>
  <si>
    <t>J145</t>
  </si>
  <si>
    <t>L145</t>
  </si>
  <si>
    <t>N145</t>
  </si>
  <si>
    <t>P145</t>
  </si>
  <si>
    <t>D146</t>
  </si>
  <si>
    <t>F146</t>
  </si>
  <si>
    <t>H146</t>
  </si>
  <si>
    <t>J146</t>
  </si>
  <si>
    <t>L146</t>
  </si>
  <si>
    <t>N146</t>
  </si>
  <si>
    <t>P146</t>
  </si>
  <si>
    <t>D149</t>
  </si>
  <si>
    <t>F149</t>
  </si>
  <si>
    <t>H149</t>
  </si>
  <si>
    <t>J149</t>
  </si>
  <si>
    <t>L149</t>
  </si>
  <si>
    <t>N149</t>
  </si>
  <si>
    <t>P149</t>
  </si>
  <si>
    <t>D150</t>
  </si>
  <si>
    <t>F150</t>
  </si>
  <si>
    <t>H150</t>
  </si>
  <si>
    <t>J150</t>
  </si>
  <si>
    <t>L150</t>
  </si>
  <si>
    <t>N150</t>
  </si>
  <si>
    <t>P150</t>
  </si>
  <si>
    <t>D151</t>
  </si>
  <si>
    <t>F151</t>
  </si>
  <si>
    <t>H151</t>
  </si>
  <si>
    <t>J151</t>
  </si>
  <si>
    <t>L151</t>
  </si>
  <si>
    <t>N151</t>
  </si>
  <si>
    <t>P151</t>
  </si>
  <si>
    <t>D152</t>
  </si>
  <si>
    <t>F152</t>
  </si>
  <si>
    <t>H152</t>
  </si>
  <si>
    <t>J152</t>
  </si>
  <si>
    <t>L152</t>
  </si>
  <si>
    <t>N152</t>
  </si>
  <si>
    <t>P152</t>
  </si>
  <si>
    <t>D153</t>
  </si>
  <si>
    <t>F153</t>
  </si>
  <si>
    <t>H153</t>
  </si>
  <si>
    <t>J153</t>
  </si>
  <si>
    <t>L153</t>
  </si>
  <si>
    <t>N153</t>
  </si>
  <si>
    <t>P153</t>
  </si>
  <si>
    <t>D156</t>
  </si>
  <si>
    <t>F156</t>
  </si>
  <si>
    <t>H156</t>
  </si>
  <si>
    <t>J156</t>
  </si>
  <si>
    <t>L156</t>
  </si>
  <si>
    <t>N156</t>
  </si>
  <si>
    <t>P156</t>
  </si>
  <si>
    <t>D157</t>
  </si>
  <si>
    <t>F157</t>
  </si>
  <si>
    <t>H157</t>
  </si>
  <si>
    <t>J157</t>
  </si>
  <si>
    <t>L157</t>
  </si>
  <si>
    <t>N157</t>
  </si>
  <si>
    <t>P157</t>
  </si>
  <si>
    <t>D158</t>
  </si>
  <si>
    <t>F158</t>
  </si>
  <si>
    <t>H158</t>
  </si>
  <si>
    <t>J158</t>
  </si>
  <si>
    <t>L158</t>
  </si>
  <si>
    <t>N158</t>
  </si>
  <si>
    <t>P158</t>
  </si>
  <si>
    <t>D161</t>
  </si>
  <si>
    <t>F161</t>
  </si>
  <si>
    <t>H161</t>
  </si>
  <si>
    <t>J161</t>
  </si>
  <si>
    <t>L161</t>
  </si>
  <si>
    <t>N161</t>
  </si>
  <si>
    <t>P161</t>
  </si>
  <si>
    <t>D162</t>
  </si>
  <si>
    <t>F162</t>
  </si>
  <si>
    <t>H162</t>
  </si>
  <si>
    <t>J162</t>
  </si>
  <si>
    <t>L162</t>
  </si>
  <si>
    <t>N162</t>
  </si>
  <si>
    <t>P162</t>
  </si>
  <si>
    <t>D165</t>
  </si>
  <si>
    <t>F165</t>
  </si>
  <si>
    <t>H165</t>
  </si>
  <si>
    <t>J165</t>
  </si>
  <si>
    <t>L165</t>
  </si>
  <si>
    <t>N165</t>
  </si>
  <si>
    <t>P165</t>
  </si>
  <si>
    <t>D166</t>
  </si>
  <si>
    <t>F166</t>
  </si>
  <si>
    <t>H166</t>
  </si>
  <si>
    <t>J166</t>
  </si>
  <si>
    <t>L166</t>
  </si>
  <si>
    <t>N166</t>
  </si>
  <si>
    <t>P166</t>
  </si>
  <si>
    <t>D167</t>
  </si>
  <si>
    <t>F167</t>
  </si>
  <si>
    <t>H167</t>
  </si>
  <si>
    <t>J167</t>
  </si>
  <si>
    <t>L167</t>
  </si>
  <si>
    <t>N167</t>
  </si>
  <si>
    <t>P167</t>
  </si>
  <si>
    <t>D168</t>
  </si>
  <si>
    <t>F168</t>
  </si>
  <si>
    <t>H168</t>
  </si>
  <si>
    <t>J168</t>
  </si>
  <si>
    <t>L168</t>
  </si>
  <si>
    <t>N168</t>
  </si>
  <si>
    <t>P168</t>
  </si>
  <si>
    <t>D171</t>
  </si>
  <si>
    <t>F171</t>
  </si>
  <si>
    <t>H171</t>
  </si>
  <si>
    <t>J171</t>
  </si>
  <si>
    <t>L171</t>
  </si>
  <si>
    <t>N171</t>
  </si>
  <si>
    <t>P171</t>
  </si>
  <si>
    <t>D172</t>
  </si>
  <si>
    <t>F172</t>
  </si>
  <si>
    <t>H172</t>
  </si>
  <si>
    <t>J172</t>
  </si>
  <si>
    <t>L172</t>
  </si>
  <si>
    <t>N172</t>
  </si>
  <si>
    <t>P172</t>
  </si>
  <si>
    <t>D173</t>
  </si>
  <si>
    <t>F173</t>
  </si>
  <si>
    <t>H173</t>
  </si>
  <si>
    <t>J173</t>
  </si>
  <si>
    <t>L173</t>
  </si>
  <si>
    <t>N173</t>
  </si>
  <si>
    <t>P173</t>
  </si>
  <si>
    <t>D174</t>
  </si>
  <si>
    <t>F174</t>
  </si>
  <si>
    <t>H174</t>
  </si>
  <si>
    <t>J174</t>
  </si>
  <si>
    <t>L174</t>
  </si>
  <si>
    <t>N174</t>
  </si>
  <si>
    <t>P174</t>
  </si>
  <si>
    <t>D175</t>
  </si>
  <si>
    <t>F175</t>
  </si>
  <si>
    <t>H175</t>
  </si>
  <si>
    <t>J175</t>
  </si>
  <si>
    <t>L175</t>
  </si>
  <si>
    <t>N175</t>
  </si>
  <si>
    <t>P175</t>
  </si>
  <si>
    <t>D176</t>
  </si>
  <si>
    <t>F176</t>
  </si>
  <si>
    <t>H176</t>
  </si>
  <si>
    <t>J176</t>
  </si>
  <si>
    <t>L176</t>
  </si>
  <si>
    <t>N176</t>
  </si>
  <si>
    <t>P176</t>
  </si>
  <si>
    <t>D177</t>
  </si>
  <si>
    <t>F177</t>
  </si>
  <si>
    <t>H177</t>
  </si>
  <si>
    <t>J177</t>
  </si>
  <si>
    <t>L177</t>
  </si>
  <si>
    <t>N177</t>
  </si>
  <si>
    <t>P177</t>
  </si>
  <si>
    <t>D178</t>
  </si>
  <si>
    <t>F178</t>
  </si>
  <si>
    <t>H178</t>
  </si>
  <si>
    <t>J178</t>
  </si>
  <si>
    <t>L178</t>
  </si>
  <si>
    <t>N178</t>
  </si>
  <si>
    <t>P178</t>
  </si>
  <si>
    <t>D179</t>
  </si>
  <si>
    <t>F179</t>
  </si>
  <si>
    <t>H179</t>
  </si>
  <si>
    <t>J179</t>
  </si>
  <si>
    <t>L179</t>
  </si>
  <si>
    <t>N179</t>
  </si>
  <si>
    <t>P179</t>
  </si>
  <si>
    <t>D182</t>
  </si>
  <si>
    <t>F182</t>
  </si>
  <si>
    <t>H182</t>
  </si>
  <si>
    <t>J182</t>
  </si>
  <si>
    <t>L182</t>
  </si>
  <si>
    <t>N182</t>
  </si>
  <si>
    <t>P182</t>
  </si>
  <si>
    <t>D183</t>
  </si>
  <si>
    <t>F183</t>
  </si>
  <si>
    <t>H183</t>
  </si>
  <si>
    <t>J183</t>
  </si>
  <si>
    <t>L183</t>
  </si>
  <si>
    <t>N183</t>
  </si>
  <si>
    <t>P183</t>
  </si>
  <si>
    <t>D184</t>
  </si>
  <si>
    <t>F184</t>
  </si>
  <si>
    <t>H184</t>
  </si>
  <si>
    <t>J184</t>
  </si>
  <si>
    <t>L184</t>
  </si>
  <si>
    <t>N184</t>
  </si>
  <si>
    <t>P184</t>
  </si>
  <si>
    <t>D185</t>
  </si>
  <si>
    <t>F185</t>
  </si>
  <si>
    <t>H185</t>
  </si>
  <si>
    <t>J185</t>
  </si>
  <si>
    <t>L185</t>
  </si>
  <si>
    <t>N185</t>
  </si>
  <si>
    <t>P185</t>
  </si>
  <si>
    <t>D186</t>
  </si>
  <si>
    <t>F186</t>
  </si>
  <si>
    <t>H186</t>
  </si>
  <si>
    <t>J186</t>
  </si>
  <si>
    <t>L186</t>
  </si>
  <si>
    <t>N186</t>
  </si>
  <si>
    <t>P186</t>
  </si>
  <si>
    <t>D189</t>
  </si>
  <si>
    <t>F189</t>
  </si>
  <si>
    <t>H189</t>
  </si>
  <si>
    <t>J189</t>
  </si>
  <si>
    <t>L189</t>
  </si>
  <si>
    <t>N189</t>
  </si>
  <si>
    <t>P189</t>
  </si>
  <si>
    <t>D190</t>
  </si>
  <si>
    <t>F190</t>
  </si>
  <si>
    <t>H190</t>
  </si>
  <si>
    <t>J190</t>
  </si>
  <si>
    <t>L190</t>
  </si>
  <si>
    <t>N190</t>
  </si>
  <si>
    <t>P190</t>
  </si>
  <si>
    <t>D193</t>
  </si>
  <si>
    <t>F193</t>
  </si>
  <si>
    <t>H193</t>
  </si>
  <si>
    <t>J193</t>
  </si>
  <si>
    <t>L193</t>
  </si>
  <si>
    <t>N193</t>
  </si>
  <si>
    <t>P193</t>
  </si>
  <si>
    <t>D194</t>
  </si>
  <si>
    <t>F194</t>
  </si>
  <si>
    <t>H194</t>
  </si>
  <si>
    <t>J194</t>
  </si>
  <si>
    <t>L194</t>
  </si>
  <si>
    <t>N194</t>
  </si>
  <si>
    <t>P194</t>
  </si>
  <si>
    <t>D195</t>
  </si>
  <si>
    <t>F195</t>
  </si>
  <si>
    <t>H195</t>
  </si>
  <si>
    <t>J195</t>
  </si>
  <si>
    <t>L195</t>
  </si>
  <si>
    <t>N195</t>
  </si>
  <si>
    <t>P195</t>
  </si>
  <si>
    <t>D196</t>
  </si>
  <si>
    <t>F196</t>
  </si>
  <si>
    <t>H196</t>
  </si>
  <si>
    <t>J196</t>
  </si>
  <si>
    <t>L196</t>
  </si>
  <si>
    <t>N196</t>
  </si>
  <si>
    <t>P196</t>
  </si>
  <si>
    <t>D199</t>
  </si>
  <si>
    <t>F199</t>
  </si>
  <si>
    <t>H199</t>
  </si>
  <si>
    <t>J199</t>
  </si>
  <si>
    <t>L199</t>
  </si>
  <si>
    <t>N199</t>
  </si>
  <si>
    <t>P199</t>
  </si>
  <si>
    <t>D200</t>
  </si>
  <si>
    <t>F200</t>
  </si>
  <si>
    <t>H200</t>
  </si>
  <si>
    <t>J200</t>
  </si>
  <si>
    <t>L200</t>
  </si>
  <si>
    <t>N200</t>
  </si>
  <si>
    <t>P200</t>
  </si>
  <si>
    <t>D201</t>
  </si>
  <si>
    <t>F201</t>
  </si>
  <si>
    <t>H201</t>
  </si>
  <si>
    <t>J201</t>
  </si>
  <si>
    <t>L201</t>
  </si>
  <si>
    <t>N201</t>
  </si>
  <si>
    <t>P201</t>
  </si>
  <si>
    <t>D202</t>
  </si>
  <si>
    <t>F202</t>
  </si>
  <si>
    <t>H202</t>
  </si>
  <si>
    <t>J202</t>
  </si>
  <si>
    <t>L202</t>
  </si>
  <si>
    <t>N202</t>
  </si>
  <si>
    <t>P202</t>
  </si>
  <si>
    <t>D205</t>
  </si>
  <si>
    <t>F205</t>
  </si>
  <si>
    <t>H205</t>
  </si>
  <si>
    <t>J205</t>
  </si>
  <si>
    <t>L205</t>
  </si>
  <si>
    <t>N205</t>
  </si>
  <si>
    <t>P205</t>
  </si>
  <si>
    <t>D206</t>
  </si>
  <si>
    <t>F206</t>
  </si>
  <si>
    <t>H206</t>
  </si>
  <si>
    <t>J206</t>
  </si>
  <si>
    <t>L206</t>
  </si>
  <si>
    <t>N206</t>
  </si>
  <si>
    <t>P206</t>
  </si>
  <si>
    <t>D207</t>
  </si>
  <si>
    <t>F207</t>
  </si>
  <si>
    <t>H207</t>
  </si>
  <si>
    <t>J207</t>
  </si>
  <si>
    <t>L207</t>
  </si>
  <si>
    <t>N207</t>
  </si>
  <si>
    <t>P207</t>
  </si>
  <si>
    <t>D208</t>
  </si>
  <si>
    <t>F208</t>
  </si>
  <si>
    <t>H208</t>
  </si>
  <si>
    <t>J208</t>
  </si>
  <si>
    <t>L208</t>
  </si>
  <si>
    <t>N208</t>
  </si>
  <si>
    <t>P208</t>
  </si>
  <si>
    <t>D211</t>
  </si>
  <si>
    <t>F211</t>
  </si>
  <si>
    <t>H211</t>
  </si>
  <si>
    <t>J211</t>
  </si>
  <si>
    <t>L211</t>
  </si>
  <si>
    <t>N211</t>
  </si>
  <si>
    <t>P211</t>
  </si>
  <si>
    <t>D212</t>
  </si>
  <si>
    <t>F212</t>
  </si>
  <si>
    <t>H212</t>
  </si>
  <si>
    <t>J212</t>
  </si>
  <si>
    <t>L212</t>
  </si>
  <si>
    <t>N212</t>
  </si>
  <si>
    <t>P212</t>
  </si>
  <si>
    <t>D213</t>
  </si>
  <si>
    <t>F213</t>
  </si>
  <si>
    <t>H213</t>
  </si>
  <si>
    <t>J213</t>
  </si>
  <si>
    <t>L213</t>
  </si>
  <si>
    <t>N213</t>
  </si>
  <si>
    <t>P213</t>
  </si>
  <si>
    <t>D214</t>
  </si>
  <si>
    <t>F214</t>
  </si>
  <si>
    <t>H214</t>
  </si>
  <si>
    <t>J214</t>
  </si>
  <si>
    <t>L214</t>
  </si>
  <si>
    <t>N214</t>
  </si>
  <si>
    <t>P214</t>
  </si>
  <si>
    <t>D215</t>
  </si>
  <si>
    <t>F215</t>
  </si>
  <si>
    <t>H215</t>
  </si>
  <si>
    <t>J215</t>
  </si>
  <si>
    <t>L215</t>
  </si>
  <si>
    <t>N215</t>
  </si>
  <si>
    <t>P215</t>
  </si>
  <si>
    <t>D218</t>
  </si>
  <si>
    <t>F218</t>
  </si>
  <si>
    <t>H218</t>
  </si>
  <si>
    <t>J218</t>
  </si>
  <si>
    <t>L218</t>
  </si>
  <si>
    <t>N218</t>
  </si>
  <si>
    <t>P218</t>
  </si>
  <si>
    <t>D219</t>
  </si>
  <si>
    <t>F219</t>
  </si>
  <si>
    <t>H219</t>
  </si>
  <si>
    <t>J219</t>
  </si>
  <si>
    <t>L219</t>
  </si>
  <si>
    <t>N219</t>
  </si>
  <si>
    <t>P219</t>
  </si>
  <si>
    <t>D220</t>
  </si>
  <si>
    <t>F220</t>
  </si>
  <si>
    <t>H220</t>
  </si>
  <si>
    <t>J220</t>
  </si>
  <si>
    <t>L220</t>
  </si>
  <si>
    <t>N220</t>
  </si>
  <si>
    <t>P220</t>
  </si>
  <si>
    <t>D221</t>
  </si>
  <si>
    <t>F221</t>
  </si>
  <si>
    <t>H221</t>
  </si>
  <si>
    <t>J221</t>
  </si>
  <si>
    <t>L221</t>
  </si>
  <si>
    <t>N221</t>
  </si>
  <si>
    <t>P221</t>
  </si>
  <si>
    <t>D222</t>
  </si>
  <si>
    <t>F222</t>
  </si>
  <si>
    <t>H222</t>
  </si>
  <si>
    <t>J222</t>
  </si>
  <si>
    <t>L222</t>
  </si>
  <si>
    <t>N222</t>
  </si>
  <si>
    <t>P222</t>
  </si>
  <si>
    <t>D223</t>
  </si>
  <si>
    <t>F223</t>
  </si>
  <si>
    <t>H223</t>
  </si>
  <si>
    <t>J223</t>
  </si>
  <si>
    <t>L223</t>
  </si>
  <si>
    <t>N223</t>
  </si>
  <si>
    <t>P223</t>
  </si>
  <si>
    <t>D226</t>
  </si>
  <si>
    <t>F226</t>
  </si>
  <si>
    <t>H226</t>
  </si>
  <si>
    <t>J226</t>
  </si>
  <si>
    <t>L226</t>
  </si>
  <si>
    <t>N226</t>
  </si>
  <si>
    <t>P226</t>
  </si>
  <si>
    <t>D227</t>
  </si>
  <si>
    <t>F227</t>
  </si>
  <si>
    <t>H227</t>
  </si>
  <si>
    <t>J227</t>
  </si>
  <si>
    <t>L227</t>
  </si>
  <si>
    <t>N227</t>
  </si>
  <si>
    <t>P227</t>
  </si>
  <si>
    <t>D228</t>
  </si>
  <si>
    <t>F228</t>
  </si>
  <si>
    <t>H228</t>
  </si>
  <si>
    <t>J228</t>
  </si>
  <si>
    <t>L228</t>
  </si>
  <si>
    <t>N228</t>
  </si>
  <si>
    <t>P228</t>
  </si>
  <si>
    <t>D229</t>
  </si>
  <si>
    <t>F229</t>
  </si>
  <si>
    <t>H229</t>
  </si>
  <si>
    <t>J229</t>
  </si>
  <si>
    <t>L229</t>
  </si>
  <si>
    <t>N229</t>
  </si>
  <si>
    <t>P229</t>
  </si>
  <si>
    <t>D230</t>
  </si>
  <si>
    <t>F230</t>
  </si>
  <si>
    <t>H230</t>
  </si>
  <si>
    <t>J230</t>
  </si>
  <si>
    <t>L230</t>
  </si>
  <si>
    <t>N230</t>
  </si>
  <si>
    <t>P230</t>
  </si>
  <si>
    <t>D231</t>
  </si>
  <si>
    <t>F231</t>
  </si>
  <si>
    <t>H231</t>
  </si>
  <si>
    <t>J231</t>
  </si>
  <si>
    <t>L231</t>
  </si>
  <si>
    <t>N231</t>
  </si>
  <si>
    <t>P231</t>
  </si>
  <si>
    <t>D232</t>
  </si>
  <si>
    <t>F232</t>
  </si>
  <si>
    <t>H232</t>
  </si>
  <si>
    <t>J232</t>
  </si>
  <si>
    <t>L232</t>
  </si>
  <si>
    <t>N232</t>
  </si>
  <si>
    <t>P232</t>
  </si>
  <si>
    <t>D235</t>
  </si>
  <si>
    <t>F235</t>
  </si>
  <si>
    <t>H235</t>
  </si>
  <si>
    <t>J235</t>
  </si>
  <si>
    <t>L235</t>
  </si>
  <si>
    <t>N235</t>
  </si>
  <si>
    <t>P235</t>
  </si>
  <si>
    <t>D236</t>
  </si>
  <si>
    <t>F236</t>
  </si>
  <si>
    <t>H236</t>
  </si>
  <si>
    <t>J236</t>
  </si>
  <si>
    <t>L236</t>
  </si>
  <si>
    <t>N236</t>
  </si>
  <si>
    <t>P236</t>
  </si>
  <si>
    <t>D237</t>
  </si>
  <si>
    <t>F237</t>
  </si>
  <si>
    <t>H237</t>
  </si>
  <si>
    <t>J237</t>
  </si>
  <si>
    <t>L237</t>
  </si>
  <si>
    <t>N237</t>
  </si>
  <si>
    <t>P237</t>
  </si>
  <si>
    <t>D240</t>
  </si>
  <si>
    <t>F240</t>
  </si>
  <si>
    <t>H240</t>
  </si>
  <si>
    <t>J240</t>
  </si>
  <si>
    <t>L240</t>
  </si>
  <si>
    <t>N240</t>
  </si>
  <si>
    <t>P240</t>
  </si>
  <si>
    <t>D241</t>
  </si>
  <si>
    <t>F241</t>
  </si>
  <si>
    <t>H241</t>
  </si>
  <si>
    <t>J241</t>
  </si>
  <si>
    <t>L241</t>
  </si>
  <si>
    <t>N241</t>
  </si>
  <si>
    <t>P241</t>
  </si>
  <si>
    <t>D242</t>
  </si>
  <si>
    <t>F242</t>
  </si>
  <si>
    <t>H242</t>
  </si>
  <si>
    <t>J242</t>
  </si>
  <si>
    <t>L242</t>
  </si>
  <si>
    <t>N242</t>
  </si>
  <si>
    <t>P242</t>
  </si>
  <si>
    <t>D243</t>
  </si>
  <si>
    <t>F243</t>
  </si>
  <si>
    <t>H243</t>
  </si>
  <si>
    <t>J243</t>
  </si>
  <si>
    <t>L243</t>
  </si>
  <si>
    <t>N243</t>
  </si>
  <si>
    <t>P243</t>
  </si>
  <si>
    <t>D244</t>
  </si>
  <si>
    <t>F244</t>
  </si>
  <si>
    <t>H244</t>
  </si>
  <si>
    <t>J244</t>
  </si>
  <si>
    <t>L244</t>
  </si>
  <si>
    <t>N244</t>
  </si>
  <si>
    <t>P244</t>
  </si>
  <si>
    <t>D245</t>
  </si>
  <si>
    <t>F245</t>
  </si>
  <si>
    <t>H245</t>
  </si>
  <si>
    <t>J245</t>
  </si>
  <si>
    <t>L245</t>
  </si>
  <si>
    <t>N245</t>
  </si>
  <si>
    <t>P245</t>
  </si>
  <si>
    <t>D248</t>
  </si>
  <si>
    <t>F248</t>
  </si>
  <si>
    <t>H248</t>
  </si>
  <si>
    <t>J248</t>
  </si>
  <si>
    <t>L248</t>
  </si>
  <si>
    <t>N248</t>
  </si>
  <si>
    <t>P248</t>
  </si>
  <si>
    <t>D249</t>
  </si>
  <si>
    <t>F249</t>
  </si>
  <si>
    <t>H249</t>
  </si>
  <si>
    <t>J249</t>
  </si>
  <si>
    <t>L249</t>
  </si>
  <si>
    <t>N249</t>
  </si>
  <si>
    <t>P249</t>
  </si>
  <si>
    <t>D250</t>
  </si>
  <si>
    <t>F250</t>
  </si>
  <si>
    <t>H250</t>
  </si>
  <si>
    <t>J250</t>
  </si>
  <si>
    <t>L250</t>
  </si>
  <si>
    <t>N250</t>
  </si>
  <si>
    <t>P250</t>
  </si>
  <si>
    <t>D251</t>
  </si>
  <si>
    <t>F251</t>
  </si>
  <si>
    <t>H251</t>
  </si>
  <si>
    <t>J251</t>
  </si>
  <si>
    <t>L251</t>
  </si>
  <si>
    <t>N251</t>
  </si>
  <si>
    <t>P251</t>
  </si>
  <si>
    <t>D252</t>
  </si>
  <si>
    <t>F252</t>
  </si>
  <si>
    <t>H252</t>
  </si>
  <si>
    <t>J252</t>
  </si>
  <si>
    <t>L252</t>
  </si>
  <si>
    <t>N252</t>
  </si>
  <si>
    <t>P252</t>
  </si>
  <si>
    <t>D253</t>
  </si>
  <si>
    <t>F253</t>
  </si>
  <si>
    <t>H253</t>
  </si>
  <si>
    <t>J253</t>
  </si>
  <si>
    <t>L253</t>
  </si>
  <si>
    <t>N253</t>
  </si>
  <si>
    <t>P253</t>
  </si>
  <si>
    <t>D256</t>
  </si>
  <si>
    <t>F256</t>
  </si>
  <si>
    <t>H256</t>
  </si>
  <si>
    <t>J256</t>
  </si>
  <si>
    <t>L256</t>
  </si>
  <si>
    <t>N256</t>
  </si>
  <si>
    <t>P256</t>
  </si>
  <si>
    <t>D257</t>
  </si>
  <si>
    <t>F257</t>
  </si>
  <si>
    <t>H257</t>
  </si>
  <si>
    <t>J257</t>
  </si>
  <si>
    <t>L257</t>
  </si>
  <si>
    <t>N257</t>
  </si>
  <si>
    <t>P257</t>
  </si>
  <si>
    <t>D258</t>
  </si>
  <si>
    <t>F258</t>
  </si>
  <si>
    <t>H258</t>
  </si>
  <si>
    <t>J258</t>
  </si>
  <si>
    <t>L258</t>
  </si>
  <si>
    <t>N258</t>
  </si>
  <si>
    <t>P258</t>
  </si>
  <si>
    <t>D259</t>
  </si>
  <si>
    <t>F259</t>
  </si>
  <si>
    <t>H259</t>
  </si>
  <si>
    <t>J259</t>
  </si>
  <si>
    <t>L259</t>
  </si>
  <si>
    <t>N259</t>
  </si>
  <si>
    <t>P259</t>
  </si>
  <si>
    <t>D262</t>
  </si>
  <si>
    <t>F262</t>
  </si>
  <si>
    <t>H262</t>
  </si>
  <si>
    <t>J262</t>
  </si>
  <si>
    <t>L262</t>
  </si>
  <si>
    <t>N262</t>
  </si>
  <si>
    <t>P262</t>
  </si>
  <si>
    <t>D263</t>
  </si>
  <si>
    <t>F263</t>
  </si>
  <si>
    <t>H263</t>
  </si>
  <si>
    <t>J263</t>
  </si>
  <si>
    <t>L263</t>
  </si>
  <si>
    <t>N263</t>
  </si>
  <si>
    <t>P263</t>
  </si>
  <si>
    <t>D264</t>
  </si>
  <si>
    <t>F264</t>
  </si>
  <si>
    <t>H264</t>
  </si>
  <si>
    <t>J264</t>
  </si>
  <si>
    <t>L264</t>
  </si>
  <si>
    <t>N264</t>
  </si>
  <si>
    <t>P264</t>
  </si>
  <si>
    <t>D265</t>
  </si>
  <si>
    <t>F265</t>
  </si>
  <si>
    <t>H265</t>
  </si>
  <si>
    <t>J265</t>
  </si>
  <si>
    <t>L265</t>
  </si>
  <si>
    <t>N265</t>
  </si>
  <si>
    <t>P265</t>
  </si>
  <si>
    <t>D268</t>
  </si>
  <si>
    <t>F268</t>
  </si>
  <si>
    <t>H268</t>
  </si>
  <si>
    <t>J268</t>
  </si>
  <si>
    <t>L268</t>
  </si>
  <si>
    <t>N268</t>
  </si>
  <si>
    <t>P268</t>
  </si>
  <si>
    <t>D269</t>
  </si>
  <si>
    <t>F269</t>
  </si>
  <si>
    <t>H269</t>
  </si>
  <si>
    <t>J269</t>
  </si>
  <si>
    <t>L269</t>
  </si>
  <si>
    <t>N269</t>
  </si>
  <si>
    <t>P269</t>
  </si>
  <si>
    <t>D270</t>
  </si>
  <si>
    <t>F270</t>
  </si>
  <si>
    <t>H270</t>
  </si>
  <si>
    <t>J270</t>
  </si>
  <si>
    <t>L270</t>
  </si>
  <si>
    <t>N270</t>
  </si>
  <si>
    <t>P270</t>
  </si>
  <si>
    <t>D273</t>
  </si>
  <si>
    <t>F273</t>
  </si>
  <si>
    <t>H273</t>
  </si>
  <si>
    <t>J273</t>
  </si>
  <si>
    <t>L273</t>
  </si>
  <si>
    <t>N273</t>
  </si>
  <si>
    <t>P273</t>
  </si>
  <si>
    <t>D274</t>
  </si>
  <si>
    <t>F274</t>
  </si>
  <si>
    <t>H274</t>
  </si>
  <si>
    <t>J274</t>
  </si>
  <si>
    <t>L274</t>
  </si>
  <si>
    <t>N274</t>
  </si>
  <si>
    <t>P274</t>
  </si>
  <si>
    <t>D275</t>
  </si>
  <si>
    <t>F275</t>
  </si>
  <si>
    <t>H275</t>
  </si>
  <si>
    <t>J275</t>
  </si>
  <si>
    <t>L275</t>
  </si>
  <si>
    <t>N275</t>
  </si>
  <si>
    <t>P275</t>
  </si>
  <si>
    <t>D276</t>
  </si>
  <si>
    <t>F276</t>
  </si>
  <si>
    <t>H276</t>
  </si>
  <si>
    <t>J276</t>
  </si>
  <si>
    <t>L276</t>
  </si>
  <si>
    <t>N276</t>
  </si>
  <si>
    <t>P276</t>
  </si>
  <si>
    <t>D277</t>
  </si>
  <si>
    <t>F277</t>
  </si>
  <si>
    <t>H277</t>
  </si>
  <si>
    <t>J277</t>
  </si>
  <si>
    <t>L277</t>
  </si>
  <si>
    <t>N277</t>
  </si>
  <si>
    <t>P277</t>
  </si>
  <si>
    <t>D278</t>
  </si>
  <si>
    <t>F278</t>
  </si>
  <si>
    <t>H278</t>
  </si>
  <si>
    <t>J278</t>
  </si>
  <si>
    <t>L278</t>
  </si>
  <si>
    <t>N278</t>
  </si>
  <si>
    <t>P278</t>
  </si>
  <si>
    <t>D279</t>
  </si>
  <si>
    <t>F279</t>
  </si>
  <si>
    <t>H279</t>
  </si>
  <si>
    <t>J279</t>
  </si>
  <si>
    <t>L279</t>
  </si>
  <si>
    <t>N279</t>
  </si>
  <si>
    <t>P279</t>
  </si>
  <si>
    <t>D280</t>
  </si>
  <si>
    <t>F280</t>
  </si>
  <si>
    <t>H280</t>
  </si>
  <si>
    <t>J280</t>
  </si>
  <si>
    <t>L280</t>
  </si>
  <si>
    <t>N280</t>
  </si>
  <si>
    <t>P280</t>
  </si>
  <si>
    <t>D283</t>
  </si>
  <si>
    <t>F283</t>
  </si>
  <si>
    <t>H283</t>
  </si>
  <si>
    <t>J283</t>
  </si>
  <si>
    <t>L283</t>
  </si>
  <si>
    <t>N283</t>
  </si>
  <si>
    <t>P283</t>
  </si>
  <si>
    <t>D284</t>
  </si>
  <si>
    <t>F284</t>
  </si>
  <si>
    <t>H284</t>
  </si>
  <si>
    <t>J284</t>
  </si>
  <si>
    <t>L284</t>
  </si>
  <si>
    <t>N284</t>
  </si>
  <si>
    <t>P284</t>
  </si>
  <si>
    <t>D285</t>
  </si>
  <si>
    <t>F285</t>
  </si>
  <si>
    <t>H285</t>
  </si>
  <si>
    <t>J285</t>
  </si>
  <si>
    <t>L285</t>
  </si>
  <si>
    <t>N285</t>
  </si>
  <si>
    <t>P285</t>
  </si>
  <si>
    <t>D286</t>
  </si>
  <si>
    <t>F286</t>
  </si>
  <si>
    <t>H286</t>
  </si>
  <si>
    <t>J286</t>
  </si>
  <si>
    <t>L286</t>
  </si>
  <si>
    <t>N286</t>
  </si>
  <si>
    <t>P286</t>
  </si>
  <si>
    <t>D287</t>
  </si>
  <si>
    <t>F287</t>
  </si>
  <si>
    <t>H287</t>
  </si>
  <si>
    <t>J287</t>
  </si>
  <si>
    <t>L287</t>
  </si>
  <si>
    <t>N287</t>
  </si>
  <si>
    <t>P287</t>
  </si>
  <si>
    <t>D288</t>
  </si>
  <si>
    <t>F288</t>
  </si>
  <si>
    <t>H288</t>
  </si>
  <si>
    <t>J288</t>
  </si>
  <si>
    <t>L288</t>
  </si>
  <si>
    <t>N288</t>
  </si>
  <si>
    <t>P288</t>
  </si>
  <si>
    <t>D291</t>
  </si>
  <si>
    <t>F291</t>
  </si>
  <si>
    <t>H291</t>
  </si>
  <si>
    <t>J291</t>
  </si>
  <si>
    <t>L291</t>
  </si>
  <si>
    <t>N291</t>
  </si>
  <si>
    <t>P291</t>
  </si>
  <si>
    <t>D292</t>
  </si>
  <si>
    <t>F292</t>
  </si>
  <si>
    <t>H292</t>
  </si>
  <si>
    <t>J292</t>
  </si>
  <si>
    <t>L292</t>
  </si>
  <si>
    <t>N292</t>
  </si>
  <si>
    <t>P292</t>
  </si>
  <si>
    <t>D293</t>
  </si>
  <si>
    <t>F293</t>
  </si>
  <si>
    <t>H293</t>
  </si>
  <si>
    <t>J293</t>
  </si>
  <si>
    <t>L293</t>
  </si>
  <si>
    <t>N293</t>
  </si>
  <si>
    <t>P293</t>
  </si>
  <si>
    <t>D294</t>
  </si>
  <si>
    <t>F294</t>
  </si>
  <si>
    <t>H294</t>
  </si>
  <si>
    <t>J294</t>
  </si>
  <si>
    <t>L294</t>
  </si>
  <si>
    <t>N294</t>
  </si>
  <si>
    <t>P294</t>
  </si>
  <si>
    <t>D297</t>
  </si>
  <si>
    <t>F297</t>
  </si>
  <si>
    <t>H297</t>
  </si>
  <si>
    <t>J297</t>
  </si>
  <si>
    <t>L297</t>
  </si>
  <si>
    <t>N297</t>
  </si>
  <si>
    <t>P297</t>
  </si>
  <si>
    <t>D298</t>
  </si>
  <si>
    <t>F298</t>
  </si>
  <si>
    <t>H298</t>
  </si>
  <si>
    <t>J298</t>
  </si>
  <si>
    <t>L298</t>
  </si>
  <si>
    <t>N298</t>
  </si>
  <si>
    <t>P298</t>
  </si>
  <si>
    <t>Quarter</t>
  </si>
  <si>
    <t>Trended demographics</t>
  </si>
  <si>
    <t>Trended data by demographics (Percent difference)</t>
  </si>
  <si>
    <t>Trended data by demographics (Percent growth)</t>
  </si>
  <si>
    <t>D41</t>
  </si>
  <si>
    <t>F41</t>
  </si>
  <si>
    <t>H41</t>
  </si>
  <si>
    <t>J41</t>
  </si>
  <si>
    <t>L41</t>
  </si>
  <si>
    <t>N41</t>
  </si>
  <si>
    <t>P41</t>
  </si>
  <si>
    <t>D42</t>
  </si>
  <si>
    <t>F42</t>
  </si>
  <si>
    <t>H42</t>
  </si>
  <si>
    <t>J42</t>
  </si>
  <si>
    <t>L42</t>
  </si>
  <si>
    <t>N42</t>
  </si>
  <si>
    <t>P42</t>
  </si>
  <si>
    <t>D45</t>
  </si>
  <si>
    <t>F45</t>
  </si>
  <si>
    <t>H45</t>
  </si>
  <si>
    <t>J45</t>
  </si>
  <si>
    <t>L45</t>
  </si>
  <si>
    <t>N45</t>
  </si>
  <si>
    <t>P45</t>
  </si>
  <si>
    <t>D46</t>
  </si>
  <si>
    <t>F46</t>
  </si>
  <si>
    <t>H46</t>
  </si>
  <si>
    <t>J46</t>
  </si>
  <si>
    <t>L46</t>
  </si>
  <si>
    <t>N46</t>
  </si>
  <si>
    <t>P46</t>
  </si>
  <si>
    <t>D54</t>
  </si>
  <si>
    <t>F54</t>
  </si>
  <si>
    <t>H54</t>
  </si>
  <si>
    <t>J54</t>
  </si>
  <si>
    <t>L54</t>
  </si>
  <si>
    <t>N54</t>
  </si>
  <si>
    <t>P54</t>
  </si>
  <si>
    <t>D55</t>
  </si>
  <si>
    <t>F55</t>
  </si>
  <si>
    <t>H55</t>
  </si>
  <si>
    <t>J55</t>
  </si>
  <si>
    <t>L55</t>
  </si>
  <si>
    <t>N55</t>
  </si>
  <si>
    <t>P55</t>
  </si>
  <si>
    <t>D62</t>
  </si>
  <si>
    <t>F62</t>
  </si>
  <si>
    <t>H62</t>
  </si>
  <si>
    <t>J62</t>
  </si>
  <si>
    <t>L62</t>
  </si>
  <si>
    <t>N62</t>
  </si>
  <si>
    <t>P62</t>
  </si>
  <si>
    <t>D63</t>
  </si>
  <si>
    <t>F63</t>
  </si>
  <si>
    <t>H63</t>
  </si>
  <si>
    <t>J63</t>
  </si>
  <si>
    <t>L63</t>
  </si>
  <si>
    <t>N63</t>
  </si>
  <si>
    <t>P63</t>
  </si>
  <si>
    <t>D69</t>
  </si>
  <si>
    <t>F69</t>
  </si>
  <si>
    <t>H69</t>
  </si>
  <si>
    <t>J69</t>
  </si>
  <si>
    <t>L69</t>
  </si>
  <si>
    <t>N69</t>
  </si>
  <si>
    <t>P69</t>
  </si>
  <si>
    <t>D70</t>
  </si>
  <si>
    <t>F70</t>
  </si>
  <si>
    <t>H70</t>
  </si>
  <si>
    <t>J70</t>
  </si>
  <si>
    <t>L70</t>
  </si>
  <si>
    <t>N70</t>
  </si>
  <si>
    <t>P70</t>
  </si>
  <si>
    <t>D75</t>
  </si>
  <si>
    <t>F75</t>
  </si>
  <si>
    <t>H75</t>
  </si>
  <si>
    <t>J75</t>
  </si>
  <si>
    <t>L75</t>
  </si>
  <si>
    <t>N75</t>
  </si>
  <si>
    <t>P75</t>
  </si>
  <si>
    <t>D76</t>
  </si>
  <si>
    <t>F76</t>
  </si>
  <si>
    <t>H76</t>
  </si>
  <si>
    <t>J76</t>
  </si>
  <si>
    <t>L76</t>
  </si>
  <si>
    <t>N76</t>
  </si>
  <si>
    <t>P76</t>
  </si>
  <si>
    <t>D80</t>
  </si>
  <si>
    <t>F80</t>
  </si>
  <si>
    <t>H80</t>
  </si>
  <si>
    <t>J80</t>
  </si>
  <si>
    <t>L80</t>
  </si>
  <si>
    <t>N80</t>
  </si>
  <si>
    <t>P80</t>
  </si>
  <si>
    <t>D81</t>
  </si>
  <si>
    <t>F81</t>
  </si>
  <si>
    <t>H81</t>
  </si>
  <si>
    <t>J81</t>
  </si>
  <si>
    <t>L81</t>
  </si>
  <si>
    <t>N81</t>
  </si>
  <si>
    <t>P81</t>
  </si>
  <si>
    <t>D84</t>
  </si>
  <si>
    <t>F84</t>
  </si>
  <si>
    <t>H84</t>
  </si>
  <si>
    <t>J84</t>
  </si>
  <si>
    <t>L84</t>
  </si>
  <si>
    <t>N84</t>
  </si>
  <si>
    <t>P84</t>
  </si>
  <si>
    <t>D85</t>
  </si>
  <si>
    <t>F85</t>
  </si>
  <si>
    <t>H85</t>
  </si>
  <si>
    <t>J85</t>
  </si>
  <si>
    <t>L85</t>
  </si>
  <si>
    <t>N85</t>
  </si>
  <si>
    <t>P85</t>
  </si>
  <si>
    <t>D92</t>
  </si>
  <si>
    <t>F92</t>
  </si>
  <si>
    <t>H92</t>
  </si>
  <si>
    <t>J92</t>
  </si>
  <si>
    <t>L92</t>
  </si>
  <si>
    <t>N92</t>
  </si>
  <si>
    <t>P92</t>
  </si>
  <si>
    <t>D93</t>
  </si>
  <si>
    <t>F93</t>
  </si>
  <si>
    <t>H93</t>
  </si>
  <si>
    <t>J93</t>
  </si>
  <si>
    <t>L93</t>
  </si>
  <si>
    <t>N93</t>
  </si>
  <si>
    <t>P93</t>
  </si>
  <si>
    <t>D98</t>
  </si>
  <si>
    <t>F98</t>
  </si>
  <si>
    <t>H98</t>
  </si>
  <si>
    <t>J98</t>
  </si>
  <si>
    <t>L98</t>
  </si>
  <si>
    <t>N98</t>
  </si>
  <si>
    <t>P98</t>
  </si>
  <si>
    <t>D99</t>
  </si>
  <si>
    <t>F99</t>
  </si>
  <si>
    <t>H99</t>
  </si>
  <si>
    <t>J99</t>
  </si>
  <si>
    <t>L99</t>
  </si>
  <si>
    <t>N99</t>
  </si>
  <si>
    <t>P99</t>
  </si>
  <si>
    <t>D105</t>
  </si>
  <si>
    <t>F105</t>
  </si>
  <si>
    <t>H105</t>
  </si>
  <si>
    <t>J105</t>
  </si>
  <si>
    <t>L105</t>
  </si>
  <si>
    <t>N105</t>
  </si>
  <si>
    <t>P105</t>
  </si>
  <si>
    <t>D106</t>
  </si>
  <si>
    <t>F106</t>
  </si>
  <si>
    <t>H106</t>
  </si>
  <si>
    <t>J106</t>
  </si>
  <si>
    <t>L106</t>
  </si>
  <si>
    <t>N106</t>
  </si>
  <si>
    <t>P106</t>
  </si>
  <si>
    <t>D110</t>
  </si>
  <si>
    <t>F110</t>
  </si>
  <si>
    <t>H110</t>
  </si>
  <si>
    <t>J110</t>
  </si>
  <si>
    <t>L110</t>
  </si>
  <si>
    <t>N110</t>
  </si>
  <si>
    <t>P110</t>
  </si>
  <si>
    <t>D111</t>
  </si>
  <si>
    <t>F111</t>
  </si>
  <si>
    <t>H111</t>
  </si>
  <si>
    <t>J111</t>
  </si>
  <si>
    <t>L111</t>
  </si>
  <si>
    <t>N111</t>
  </si>
  <si>
    <t>P111</t>
  </si>
  <si>
    <t>D114</t>
  </si>
  <si>
    <t>F114</t>
  </si>
  <si>
    <t>H114</t>
  </si>
  <si>
    <t>J114</t>
  </si>
  <si>
    <t>L114</t>
  </si>
  <si>
    <t>N114</t>
  </si>
  <si>
    <t>P114</t>
  </si>
  <si>
    <t>D115</t>
  </si>
  <si>
    <t>F115</t>
  </si>
  <si>
    <t>H115</t>
  </si>
  <si>
    <t>J115</t>
  </si>
  <si>
    <t>L115</t>
  </si>
  <si>
    <t>N115</t>
  </si>
  <si>
    <t>P115</t>
  </si>
  <si>
    <t>D121</t>
  </si>
  <si>
    <t>F121</t>
  </si>
  <si>
    <t>H121</t>
  </si>
  <si>
    <t>J121</t>
  </si>
  <si>
    <t>L121</t>
  </si>
  <si>
    <t>N121</t>
  </si>
  <si>
    <t>P121</t>
  </si>
  <si>
    <t>D122</t>
  </si>
  <si>
    <t>F122</t>
  </si>
  <si>
    <t>H122</t>
  </si>
  <si>
    <t>J122</t>
  </si>
  <si>
    <t>L122</t>
  </si>
  <si>
    <t>N122</t>
  </si>
  <si>
    <t>P122</t>
  </si>
  <si>
    <t>D127</t>
  </si>
  <si>
    <t>F127</t>
  </si>
  <si>
    <t>H127</t>
  </si>
  <si>
    <t>J127</t>
  </si>
  <si>
    <t>L127</t>
  </si>
  <si>
    <t>N127</t>
  </si>
  <si>
    <t>P127</t>
  </si>
  <si>
    <t>D128</t>
  </si>
  <si>
    <t>F128</t>
  </si>
  <si>
    <t>H128</t>
  </si>
  <si>
    <t>J128</t>
  </si>
  <si>
    <t>L128</t>
  </si>
  <si>
    <t>N128</t>
  </si>
  <si>
    <t>P128</t>
  </si>
  <si>
    <t>D134</t>
  </si>
  <si>
    <t>F134</t>
  </si>
  <si>
    <t>H134</t>
  </si>
  <si>
    <t>J134</t>
  </si>
  <si>
    <t>L134</t>
  </si>
  <si>
    <t>N134</t>
  </si>
  <si>
    <t>P134</t>
  </si>
  <si>
    <t>D135</t>
  </si>
  <si>
    <t>F135</t>
  </si>
  <si>
    <t>H135</t>
  </si>
  <si>
    <t>J135</t>
  </si>
  <si>
    <t>L135</t>
  </si>
  <si>
    <t>N135</t>
  </si>
  <si>
    <t>P135</t>
  </si>
  <si>
    <t>D139</t>
  </si>
  <si>
    <t>F139</t>
  </si>
  <si>
    <t>H139</t>
  </si>
  <si>
    <t>J139</t>
  </si>
  <si>
    <t>L139</t>
  </si>
  <si>
    <t>N139</t>
  </si>
  <si>
    <t>P139</t>
  </si>
  <si>
    <t>D140</t>
  </si>
  <si>
    <t>F140</t>
  </si>
  <si>
    <t>H140</t>
  </si>
  <si>
    <t>J140</t>
  </si>
  <si>
    <t>L140</t>
  </si>
  <si>
    <t>N140</t>
  </si>
  <si>
    <t>P140</t>
  </si>
  <si>
    <t>D147</t>
  </si>
  <si>
    <t>F147</t>
  </si>
  <si>
    <t>H147</t>
  </si>
  <si>
    <t>J147</t>
  </si>
  <si>
    <t>L147</t>
  </si>
  <si>
    <t>N147</t>
  </si>
  <si>
    <t>P147</t>
  </si>
  <si>
    <t>D148</t>
  </si>
  <si>
    <t>F148</t>
  </si>
  <si>
    <t>H148</t>
  </si>
  <si>
    <t>J148</t>
  </si>
  <si>
    <t>L148</t>
  </si>
  <si>
    <t>N148</t>
  </si>
  <si>
    <t>P148</t>
  </si>
  <si>
    <t>D154</t>
  </si>
  <si>
    <t>F154</t>
  </si>
  <si>
    <t>H154</t>
  </si>
  <si>
    <t>J154</t>
  </si>
  <si>
    <t>L154</t>
  </si>
  <si>
    <t>N154</t>
  </si>
  <si>
    <t>P154</t>
  </si>
  <si>
    <t>D155</t>
  </si>
  <si>
    <t>F155</t>
  </si>
  <si>
    <t>H155</t>
  </si>
  <si>
    <t>J155</t>
  </si>
  <si>
    <t>L155</t>
  </si>
  <si>
    <t>N155</t>
  </si>
  <si>
    <t>P155</t>
  </si>
  <si>
    <t>D159</t>
  </si>
  <si>
    <t>F159</t>
  </si>
  <si>
    <t>H159</t>
  </si>
  <si>
    <t>J159</t>
  </si>
  <si>
    <t>L159</t>
  </si>
  <si>
    <t>N159</t>
  </si>
  <si>
    <t>P159</t>
  </si>
  <si>
    <t>D160</t>
  </si>
  <si>
    <t>F160</t>
  </si>
  <si>
    <t>H160</t>
  </si>
  <si>
    <t>J160</t>
  </si>
  <si>
    <t>L160</t>
  </si>
  <si>
    <t>N160</t>
  </si>
  <si>
    <t>P160</t>
  </si>
  <si>
    <t>D163</t>
  </si>
  <si>
    <t>F163</t>
  </si>
  <si>
    <t>H163</t>
  </si>
  <si>
    <t>J163</t>
  </si>
  <si>
    <t>L163</t>
  </si>
  <si>
    <t>N163</t>
  </si>
  <si>
    <t>P163</t>
  </si>
  <si>
    <t>D164</t>
  </si>
  <si>
    <t>F164</t>
  </si>
  <si>
    <t>H164</t>
  </si>
  <si>
    <t>J164</t>
  </si>
  <si>
    <t>L164</t>
  </si>
  <si>
    <t>N164</t>
  </si>
  <si>
    <t>P164</t>
  </si>
  <si>
    <t>D169</t>
  </si>
  <si>
    <t>F169</t>
  </si>
  <si>
    <t>H169</t>
  </si>
  <si>
    <t>J169</t>
  </si>
  <si>
    <t>L169</t>
  </si>
  <si>
    <t>N169</t>
  </si>
  <si>
    <t>P169</t>
  </si>
  <si>
    <t>D170</t>
  </si>
  <si>
    <t>F170</t>
  </si>
  <si>
    <t>H170</t>
  </si>
  <si>
    <t>J170</t>
  </si>
  <si>
    <t>L170</t>
  </si>
  <si>
    <t>N170</t>
  </si>
  <si>
    <t>P170</t>
  </si>
  <si>
    <t>D180</t>
  </si>
  <si>
    <t>F180</t>
  </si>
  <si>
    <t>H180</t>
  </si>
  <si>
    <t>J180</t>
  </si>
  <si>
    <t>L180</t>
  </si>
  <si>
    <t>N180</t>
  </si>
  <si>
    <t>P180</t>
  </si>
  <si>
    <t>D181</t>
  </si>
  <si>
    <t>F181</t>
  </si>
  <si>
    <t>H181</t>
  </si>
  <si>
    <t>J181</t>
  </si>
  <si>
    <t>L181</t>
  </si>
  <si>
    <t>N181</t>
  </si>
  <si>
    <t>P181</t>
  </si>
  <si>
    <t>D187</t>
  </si>
  <si>
    <t>F187</t>
  </si>
  <si>
    <t>H187</t>
  </si>
  <si>
    <t>J187</t>
  </si>
  <si>
    <t>L187</t>
  </si>
  <si>
    <t>N187</t>
  </si>
  <si>
    <t>P187</t>
  </si>
  <si>
    <t>D188</t>
  </si>
  <si>
    <t>F188</t>
  </si>
  <si>
    <t>H188</t>
  </si>
  <si>
    <t>J188</t>
  </si>
  <si>
    <t>L188</t>
  </si>
  <si>
    <t>N188</t>
  </si>
  <si>
    <t>P188</t>
  </si>
  <si>
    <t>D191</t>
  </si>
  <si>
    <t>F191</t>
  </si>
  <si>
    <t>H191</t>
  </si>
  <si>
    <t>J191</t>
  </si>
  <si>
    <t>L191</t>
  </si>
  <si>
    <t>N191</t>
  </si>
  <si>
    <t>P191</t>
  </si>
  <si>
    <t>D192</t>
  </si>
  <si>
    <t>F192</t>
  </si>
  <si>
    <t>H192</t>
  </si>
  <si>
    <t>J192</t>
  </si>
  <si>
    <t>L192</t>
  </si>
  <si>
    <t>N192</t>
  </si>
  <si>
    <t>P192</t>
  </si>
  <si>
    <t>D197</t>
  </si>
  <si>
    <t>F197</t>
  </si>
  <si>
    <t>H197</t>
  </si>
  <si>
    <t>J197</t>
  </si>
  <si>
    <t>L197</t>
  </si>
  <si>
    <t>N197</t>
  </si>
  <si>
    <t>P197</t>
  </si>
  <si>
    <t>D198</t>
  </si>
  <si>
    <t>F198</t>
  </si>
  <si>
    <t>H198</t>
  </si>
  <si>
    <t>J198</t>
  </si>
  <si>
    <t>L198</t>
  </si>
  <si>
    <t>N198</t>
  </si>
  <si>
    <t>P198</t>
  </si>
  <si>
    <t>D203</t>
  </si>
  <si>
    <t>F203</t>
  </si>
  <si>
    <t>H203</t>
  </si>
  <si>
    <t>J203</t>
  </si>
  <si>
    <t>L203</t>
  </si>
  <si>
    <t>N203</t>
  </si>
  <si>
    <t>P203</t>
  </si>
  <si>
    <t>D204</t>
  </si>
  <si>
    <t>F204</t>
  </si>
  <si>
    <t>H204</t>
  </si>
  <si>
    <t>J204</t>
  </si>
  <si>
    <t>L204</t>
  </si>
  <si>
    <t>N204</t>
  </si>
  <si>
    <t>P204</t>
  </si>
  <si>
    <t>D209</t>
  </si>
  <si>
    <t>F209</t>
  </si>
  <si>
    <t>H209</t>
  </si>
  <si>
    <t>J209</t>
  </si>
  <si>
    <t>L209</t>
  </si>
  <si>
    <t>N209</t>
  </si>
  <si>
    <t>P209</t>
  </si>
  <si>
    <t>D210</t>
  </si>
  <si>
    <t>F210</t>
  </si>
  <si>
    <t>H210</t>
  </si>
  <si>
    <t>J210</t>
  </si>
  <si>
    <t>L210</t>
  </si>
  <si>
    <t>N210</t>
  </si>
  <si>
    <t>P210</t>
  </si>
  <si>
    <t>D216</t>
  </si>
  <si>
    <t>F216</t>
  </si>
  <si>
    <t>H216</t>
  </si>
  <si>
    <t>J216</t>
  </si>
  <si>
    <t>L216</t>
  </si>
  <si>
    <t>N216</t>
  </si>
  <si>
    <t>P216</t>
  </si>
  <si>
    <t>D217</t>
  </si>
  <si>
    <t>F217</t>
  </si>
  <si>
    <t>H217</t>
  </si>
  <si>
    <t>J217</t>
  </si>
  <si>
    <t>L217</t>
  </si>
  <si>
    <t>N217</t>
  </si>
  <si>
    <t>P217</t>
  </si>
  <si>
    <t>D224</t>
  </si>
  <si>
    <t>F224</t>
  </si>
  <si>
    <t>H224</t>
  </si>
  <si>
    <t>J224</t>
  </si>
  <si>
    <t>L224</t>
  </si>
  <si>
    <t>N224</t>
  </si>
  <si>
    <t>P224</t>
  </si>
  <si>
    <t>D225</t>
  </si>
  <si>
    <t>F225</t>
  </si>
  <si>
    <t>H225</t>
  </si>
  <si>
    <t>J225</t>
  </si>
  <si>
    <t>L225</t>
  </si>
  <si>
    <t>N225</t>
  </si>
  <si>
    <t>P225</t>
  </si>
  <si>
    <t>D233</t>
  </si>
  <si>
    <t>F233</t>
  </si>
  <si>
    <t>H233</t>
  </si>
  <si>
    <t>J233</t>
  </si>
  <si>
    <t>L233</t>
  </si>
  <si>
    <t>N233</t>
  </si>
  <si>
    <t>P233</t>
  </si>
  <si>
    <t>D234</t>
  </si>
  <si>
    <t>F234</t>
  </si>
  <si>
    <t>H234</t>
  </si>
  <si>
    <t>J234</t>
  </si>
  <si>
    <t>L234</t>
  </si>
  <si>
    <t>N234</t>
  </si>
  <si>
    <t>P234</t>
  </si>
  <si>
    <t>D238</t>
  </si>
  <si>
    <t>F238</t>
  </si>
  <si>
    <t>H238</t>
  </si>
  <si>
    <t>J238</t>
  </si>
  <si>
    <t>L238</t>
  </si>
  <si>
    <t>N238</t>
  </si>
  <si>
    <t>P238</t>
  </si>
  <si>
    <t>D239</t>
  </si>
  <si>
    <t>F239</t>
  </si>
  <si>
    <t>H239</t>
  </si>
  <si>
    <t>J239</t>
  </si>
  <si>
    <t>L239</t>
  </si>
  <si>
    <t>N239</t>
  </si>
  <si>
    <t>P239</t>
  </si>
  <si>
    <t>D246</t>
  </si>
  <si>
    <t>F246</t>
  </si>
  <si>
    <t>H246</t>
  </si>
  <si>
    <t>J246</t>
  </si>
  <si>
    <t>L246</t>
  </si>
  <si>
    <t>N246</t>
  </si>
  <si>
    <t>P246</t>
  </si>
  <si>
    <t>D247</t>
  </si>
  <si>
    <t>F247</t>
  </si>
  <si>
    <t>H247</t>
  </si>
  <si>
    <t>J247</t>
  </si>
  <si>
    <t>L247</t>
  </si>
  <si>
    <t>N247</t>
  </si>
  <si>
    <t>P247</t>
  </si>
  <si>
    <t>D254</t>
  </si>
  <si>
    <t>F254</t>
  </si>
  <si>
    <t>H254</t>
  </si>
  <si>
    <t>J254</t>
  </si>
  <si>
    <t>L254</t>
  </si>
  <si>
    <t>N254</t>
  </si>
  <si>
    <t>P254</t>
  </si>
  <si>
    <t>D255</t>
  </si>
  <si>
    <t>F255</t>
  </si>
  <si>
    <t>H255</t>
  </si>
  <si>
    <t>J255</t>
  </si>
  <si>
    <t>L255</t>
  </si>
  <si>
    <t>N255</t>
  </si>
  <si>
    <t>P255</t>
  </si>
  <si>
    <t>D260</t>
  </si>
  <si>
    <t>F260</t>
  </si>
  <si>
    <t>H260</t>
  </si>
  <si>
    <t>J260</t>
  </si>
  <si>
    <t>L260</t>
  </si>
  <si>
    <t>N260</t>
  </si>
  <si>
    <t>P260</t>
  </si>
  <si>
    <t>D261</t>
  </si>
  <si>
    <t>F261</t>
  </si>
  <si>
    <t>H261</t>
  </si>
  <si>
    <t>J261</t>
  </si>
  <si>
    <t>L261</t>
  </si>
  <si>
    <t>N261</t>
  </si>
  <si>
    <t>P261</t>
  </si>
  <si>
    <t>D266</t>
  </si>
  <si>
    <t>F266</t>
  </si>
  <si>
    <t>H266</t>
  </si>
  <si>
    <t>J266</t>
  </si>
  <si>
    <t>L266</t>
  </si>
  <si>
    <t>N266</t>
  </si>
  <si>
    <t>P266</t>
  </si>
  <si>
    <t>D267</t>
  </si>
  <si>
    <t>F267</t>
  </si>
  <si>
    <t>H267</t>
  </si>
  <si>
    <t>J267</t>
  </si>
  <si>
    <t>L267</t>
  </si>
  <si>
    <t>N267</t>
  </si>
  <si>
    <t>P267</t>
  </si>
  <si>
    <t>D271</t>
  </si>
  <si>
    <t>F271</t>
  </si>
  <si>
    <t>H271</t>
  </si>
  <si>
    <t>J271</t>
  </si>
  <si>
    <t>L271</t>
  </si>
  <si>
    <t>N271</t>
  </si>
  <si>
    <t>P271</t>
  </si>
  <si>
    <t>D272</t>
  </si>
  <si>
    <t>F272</t>
  </si>
  <si>
    <t>H272</t>
  </si>
  <si>
    <t>J272</t>
  </si>
  <si>
    <t>L272</t>
  </si>
  <si>
    <t>N272</t>
  </si>
  <si>
    <t>P272</t>
  </si>
  <si>
    <t>D281</t>
  </si>
  <si>
    <t>F281</t>
  </si>
  <si>
    <t>H281</t>
  </si>
  <si>
    <t>J281</t>
  </si>
  <si>
    <t>L281</t>
  </si>
  <si>
    <t>N281</t>
  </si>
  <si>
    <t>P281</t>
  </si>
  <si>
    <t>D282</t>
  </si>
  <si>
    <t>F282</t>
  </si>
  <si>
    <t>H282</t>
  </si>
  <si>
    <t>J282</t>
  </si>
  <si>
    <t>L282</t>
  </si>
  <si>
    <t>N282</t>
  </si>
  <si>
    <t>P282</t>
  </si>
  <si>
    <t>D289</t>
  </si>
  <si>
    <t>F289</t>
  </si>
  <si>
    <t>H289</t>
  </si>
  <si>
    <t>J289</t>
  </si>
  <si>
    <t>L289</t>
  </si>
  <si>
    <t>N289</t>
  </si>
  <si>
    <t>P289</t>
  </si>
  <si>
    <t>D290</t>
  </si>
  <si>
    <t>F290</t>
  </si>
  <si>
    <t>H290</t>
  </si>
  <si>
    <t>J290</t>
  </si>
  <si>
    <t>L290</t>
  </si>
  <si>
    <t>N290</t>
  </si>
  <si>
    <t>P290</t>
  </si>
  <si>
    <t>D295</t>
  </si>
  <si>
    <t>F295</t>
  </si>
  <si>
    <t>H295</t>
  </si>
  <si>
    <t>J295</t>
  </si>
  <si>
    <t>L295</t>
  </si>
  <si>
    <t>N295</t>
  </si>
  <si>
    <t>P295</t>
  </si>
  <si>
    <t>D296</t>
  </si>
  <si>
    <t>F296</t>
  </si>
  <si>
    <t>H296</t>
  </si>
  <si>
    <t>J296</t>
  </si>
  <si>
    <t>L296</t>
  </si>
  <si>
    <t>N296</t>
  </si>
  <si>
    <t>P296</t>
  </si>
  <si>
    <t>D299</t>
  </si>
  <si>
    <t>F299</t>
  </si>
  <si>
    <t>H299</t>
  </si>
  <si>
    <t>J299</t>
  </si>
  <si>
    <t>L299</t>
  </si>
  <si>
    <t>N299</t>
  </si>
  <si>
    <t>P299</t>
  </si>
  <si>
    <t>D300</t>
  </si>
  <si>
    <t>F300</t>
  </si>
  <si>
    <t>H300</t>
  </si>
  <si>
    <t>J300</t>
  </si>
  <si>
    <t>L300</t>
  </si>
  <si>
    <t>N300</t>
  </si>
  <si>
    <t>P300</t>
  </si>
  <si>
    <t>C</t>
  </si>
  <si>
    <t>B</t>
  </si>
  <si>
    <t>HI</t>
  </si>
  <si>
    <t>I</t>
  </si>
  <si>
    <t>GHI</t>
  </si>
  <si>
    <t>GI</t>
  </si>
  <si>
    <t>FGHI</t>
  </si>
  <si>
    <t>H</t>
  </si>
  <si>
    <t>DEF</t>
  </si>
  <si>
    <t>DEFG</t>
  </si>
  <si>
    <t>OP</t>
  </si>
  <si>
    <t>P</t>
  </si>
  <si>
    <t>KLMN</t>
  </si>
  <si>
    <t>U</t>
  </si>
  <si>
    <t>TU</t>
  </si>
  <si>
    <t>SU</t>
  </si>
  <si>
    <t>R</t>
  </si>
  <si>
    <t>QR</t>
  </si>
  <si>
    <t>Y</t>
  </si>
  <si>
    <t>XY</t>
  </si>
  <si>
    <t>V</t>
  </si>
  <si>
    <t>Z</t>
  </si>
  <si>
    <t>C1</t>
  </si>
  <si>
    <t>G1</t>
  </si>
  <si>
    <t>H1</t>
  </si>
  <si>
    <t>E1G1</t>
  </si>
  <si>
    <t>E1F1G1</t>
  </si>
  <si>
    <t>L1</t>
  </si>
  <si>
    <t>M1N1</t>
  </si>
  <si>
    <t>K1L1</t>
  </si>
  <si>
    <t>K1</t>
  </si>
  <si>
    <t>R1</t>
  </si>
  <si>
    <t>S1</t>
  </si>
  <si>
    <t>P1</t>
  </si>
  <si>
    <t>V1</t>
  </si>
  <si>
    <t>U1</t>
  </si>
  <si>
    <t>T1U1</t>
  </si>
  <si>
    <t>White (Y1)</t>
  </si>
  <si>
    <t>Z1</t>
  </si>
  <si>
    <t>A2</t>
  </si>
  <si>
    <t>Black or African American (Z1)</t>
  </si>
  <si>
    <t>Y1</t>
  </si>
  <si>
    <t>Asian or Pacific Islander (A2)</t>
  </si>
  <si>
    <t>Y1Z1</t>
  </si>
  <si>
    <t>E2</t>
  </si>
  <si>
    <t>D2</t>
  </si>
  <si>
    <t>I2</t>
  </si>
  <si>
    <t>L2</t>
  </si>
  <si>
    <t>J2</t>
  </si>
  <si>
    <t>H2</t>
  </si>
  <si>
    <t>H2I2</t>
  </si>
  <si>
    <t>N2</t>
  </si>
  <si>
    <t>M2</t>
  </si>
  <si>
    <t>M2N2</t>
  </si>
  <si>
    <t>J7</t>
  </si>
  <si>
    <t>T2</t>
  </si>
  <si>
    <t>S2</t>
  </si>
  <si>
    <t>Z2</t>
  </si>
  <si>
    <t>Y2</t>
  </si>
  <si>
    <t>X2Z2</t>
  </si>
  <si>
    <t>Less than $50,000 (A3)</t>
  </si>
  <si>
    <t>A3</t>
  </si>
  <si>
    <t>D3</t>
  </si>
  <si>
    <t>G3</t>
  </si>
  <si>
    <t>H3</t>
  </si>
  <si>
    <t>G3H3</t>
  </si>
  <si>
    <t>Q3</t>
  </si>
  <si>
    <t>P3</t>
  </si>
  <si>
    <t>J3</t>
  </si>
  <si>
    <t>R3</t>
  </si>
  <si>
    <t>W3</t>
  </si>
  <si>
    <t>U3V3W3</t>
  </si>
  <si>
    <t>V3</t>
  </si>
  <si>
    <t>Y3</t>
  </si>
  <si>
    <t>B4C4</t>
  </si>
  <si>
    <t>A4</t>
  </si>
  <si>
    <t>B4</t>
  </si>
  <si>
    <t>G4</t>
  </si>
  <si>
    <t>E4</t>
  </si>
  <si>
    <t>D4E4F4</t>
  </si>
  <si>
    <t>H4</t>
  </si>
  <si>
    <t>I4J4</t>
  </si>
  <si>
    <t>N4</t>
  </si>
  <si>
    <t>P4</t>
  </si>
  <si>
    <t>V4</t>
  </si>
  <si>
    <t>U4</t>
  </si>
  <si>
    <t>R4S4</t>
  </si>
  <si>
    <t>S4</t>
  </si>
  <si>
    <t>Q4</t>
  </si>
  <si>
    <t>C5</t>
  </si>
  <si>
    <t>Z4A5</t>
  </si>
  <si>
    <t>W4</t>
  </si>
  <si>
    <t>Y4</t>
  </si>
  <si>
    <t>F5</t>
  </si>
  <si>
    <t>E5</t>
  </si>
  <si>
    <t>D5</t>
  </si>
  <si>
    <t>D5E5</t>
  </si>
  <si>
    <t>K5</t>
  </si>
  <si>
    <t>I5J5K5L5</t>
  </si>
  <si>
    <t>G5</t>
  </si>
  <si>
    <t>N5</t>
  </si>
  <si>
    <t>R5</t>
  </si>
  <si>
    <t>O5</t>
  </si>
  <si>
    <t>O5Q5</t>
  </si>
  <si>
    <t>M5</t>
  </si>
  <si>
    <t>T5</t>
  </si>
  <si>
    <t>V5</t>
  </si>
  <si>
    <t>S5</t>
  </si>
  <si>
    <t>Y5</t>
  </si>
  <si>
    <t>Y5Z5</t>
  </si>
  <si>
    <t>X5</t>
  </si>
  <si>
    <t>W5X5</t>
  </si>
  <si>
    <t>B6</t>
  </si>
  <si>
    <t>C6</t>
  </si>
  <si>
    <t>A6B6</t>
  </si>
  <si>
    <t>G6</t>
  </si>
  <si>
    <t>E6</t>
  </si>
  <si>
    <t>J6</t>
  </si>
  <si>
    <t>J6K6</t>
  </si>
  <si>
    <t>F6</t>
  </si>
  <si>
    <t>K6</t>
  </si>
  <si>
    <t>P6</t>
  </si>
  <si>
    <t>Q6</t>
  </si>
  <si>
    <t>L6</t>
  </si>
  <si>
    <t>R6</t>
  </si>
  <si>
    <t>Z6</t>
  </si>
  <si>
    <t>X6</t>
  </si>
  <si>
    <t>KN</t>
  </si>
  <si>
    <t>O1</t>
  </si>
  <si>
    <t>K2</t>
  </si>
  <si>
    <t>H2J2</t>
  </si>
  <si>
    <t>S2T2</t>
  </si>
  <si>
    <t>F3H3</t>
  </si>
  <si>
    <t>M3</t>
  </si>
  <si>
    <t>K3M3</t>
  </si>
  <si>
    <t>F4</t>
  </si>
  <si>
    <t>J4</t>
  </si>
  <si>
    <t>I5L5</t>
  </si>
  <si>
    <t>J5K5</t>
  </si>
  <si>
    <t>P5R5</t>
  </si>
  <si>
    <t>M5N5</t>
  </si>
  <si>
    <t>U5</t>
  </si>
  <si>
    <t>H6</t>
  </si>
  <si>
    <t>F6G6</t>
  </si>
  <si>
    <t>O6</t>
  </si>
  <si>
    <t>L6M6N6O6P6</t>
  </si>
  <si>
    <t>R6S6</t>
  </si>
  <si>
    <t>LMN</t>
  </si>
  <si>
    <t>MN</t>
  </si>
  <si>
    <t>JKL</t>
  </si>
  <si>
    <t>PQR</t>
  </si>
  <si>
    <t>W</t>
  </si>
  <si>
    <t>YZA1B1C1</t>
  </si>
  <si>
    <t>YZB1C1</t>
  </si>
  <si>
    <t>ZC1</t>
  </si>
  <si>
    <t>ZB1C1</t>
  </si>
  <si>
    <t>D1F1</t>
  </si>
  <si>
    <t>J1K1L1</t>
  </si>
  <si>
    <t>H1I1</t>
  </si>
  <si>
    <t>Q1</t>
  </si>
  <si>
    <t>T1U1V1</t>
  </si>
  <si>
    <t>Y1Z1A2</t>
  </si>
  <si>
    <t>C2D2</t>
  </si>
  <si>
    <t>Q2</t>
  </si>
  <si>
    <t>B3</t>
  </si>
  <si>
    <t>80 *</t>
  </si>
  <si>
    <t>Q3R3</t>
  </si>
  <si>
    <t>P5</t>
  </si>
  <si>
    <t>I1J1K1L1</t>
  </si>
  <si>
    <t>T1</t>
  </si>
  <si>
    <t>C2</t>
  </si>
  <si>
    <t>C2D2G2</t>
  </si>
  <si>
    <t>O3P3</t>
  </si>
  <si>
    <t>E4F4</t>
  </si>
  <si>
    <t>H4I4</t>
  </si>
  <si>
    <t>K6L6</t>
  </si>
  <si>
    <t>JKLM</t>
  </si>
  <si>
    <t>OPQ</t>
  </si>
  <si>
    <t>ST</t>
  </si>
  <si>
    <t>H1I1J1K1</t>
  </si>
  <si>
    <t>N1O1</t>
  </si>
  <si>
    <t>T1U1X1</t>
  </si>
  <si>
    <t>P5Q5</t>
  </si>
  <si>
    <t>EFGHI</t>
  </si>
  <si>
    <t>T1V1</t>
  </si>
  <si>
    <t>C2E2G2</t>
  </si>
  <si>
    <t>O2P2</t>
  </si>
  <si>
    <t>X2</t>
  </si>
  <si>
    <t>U3</t>
  </si>
  <si>
    <t>U3V3</t>
  </si>
  <si>
    <t>V4W4</t>
  </si>
  <si>
    <t>D6</t>
  </si>
  <si>
    <t>XYA1B1</t>
  </si>
  <si>
    <t>F5G5H5</t>
  </si>
  <si>
    <t>K5M5</t>
  </si>
  <si>
    <t>G6H6</t>
  </si>
  <si>
    <t>U6V6W6</t>
  </si>
  <si>
    <t>DF</t>
  </si>
  <si>
    <t>JL</t>
  </si>
  <si>
    <t>T1U1W1X1</t>
  </si>
  <si>
    <t>Y1A2B2</t>
  </si>
  <si>
    <t>Y1Z1B2</t>
  </si>
  <si>
    <t>C2D2F2G2</t>
  </si>
  <si>
    <t>Q2R2</t>
  </si>
  <si>
    <t>72 *</t>
  </si>
  <si>
    <t>Y5B6</t>
  </si>
  <si>
    <t>Q6R6</t>
  </si>
  <si>
    <t>H1I1J1</t>
  </si>
  <si>
    <t>R40</t>
  </si>
  <si>
    <t>T40</t>
  </si>
  <si>
    <t>V40</t>
  </si>
  <si>
    <t>X40</t>
  </si>
  <si>
    <t>Z40</t>
  </si>
  <si>
    <t>R41</t>
  </si>
  <si>
    <t>T41</t>
  </si>
  <si>
    <t>V41</t>
  </si>
  <si>
    <t>X41</t>
  </si>
  <si>
    <t>Z41</t>
  </si>
  <si>
    <t>R42</t>
  </si>
  <si>
    <t>T42</t>
  </si>
  <si>
    <t>V42</t>
  </si>
  <si>
    <t>X42</t>
  </si>
  <si>
    <t>Z42</t>
  </si>
  <si>
    <t>R43</t>
  </si>
  <si>
    <t>T43</t>
  </si>
  <si>
    <t>V43</t>
  </si>
  <si>
    <t>X43</t>
  </si>
  <si>
    <t>Z43</t>
  </si>
  <si>
    <t>R44</t>
  </si>
  <si>
    <t>T44</t>
  </si>
  <si>
    <t>V44</t>
  </si>
  <si>
    <t>X44</t>
  </si>
  <si>
    <t>Z44</t>
  </si>
  <si>
    <t>R45</t>
  </si>
  <si>
    <t>T45</t>
  </si>
  <si>
    <t>V45</t>
  </si>
  <si>
    <t>X45</t>
  </si>
  <si>
    <t>Z45</t>
  </si>
  <si>
    <t>R46</t>
  </si>
  <si>
    <t>T46</t>
  </si>
  <si>
    <t>V46</t>
  </si>
  <si>
    <t>X46</t>
  </si>
  <si>
    <t>Z46</t>
  </si>
  <si>
    <t>R47</t>
  </si>
  <si>
    <t>T47</t>
  </si>
  <si>
    <t>V47</t>
  </si>
  <si>
    <t>X47</t>
  </si>
  <si>
    <t>Z47</t>
  </si>
  <si>
    <t>R48</t>
  </si>
  <si>
    <t>T48</t>
  </si>
  <si>
    <t>V48</t>
  </si>
  <si>
    <t>X48</t>
  </si>
  <si>
    <t>Z48</t>
  </si>
  <si>
    <t>R49</t>
  </si>
  <si>
    <t>T49</t>
  </si>
  <si>
    <t>V49</t>
  </si>
  <si>
    <t>X49</t>
  </si>
  <si>
    <t>Z49</t>
  </si>
  <si>
    <t>R50</t>
  </si>
  <si>
    <t>T50</t>
  </si>
  <si>
    <t>V50</t>
  </si>
  <si>
    <t>X50</t>
  </si>
  <si>
    <t>Z50</t>
  </si>
  <si>
    <t>R51</t>
  </si>
  <si>
    <t>T51</t>
  </si>
  <si>
    <t>V51</t>
  </si>
  <si>
    <t>X51</t>
  </si>
  <si>
    <t>Z51</t>
  </si>
  <si>
    <t>R52</t>
  </si>
  <si>
    <t>T52</t>
  </si>
  <si>
    <t>V52</t>
  </si>
  <si>
    <t>X52</t>
  </si>
  <si>
    <t>Z52</t>
  </si>
  <si>
    <t>R53</t>
  </si>
  <si>
    <t>T53</t>
  </si>
  <si>
    <t>V53</t>
  </si>
  <si>
    <t>X53</t>
  </si>
  <si>
    <t>Z53</t>
  </si>
  <si>
    <t>R54</t>
  </si>
  <si>
    <t>T54</t>
  </si>
  <si>
    <t>V54</t>
  </si>
  <si>
    <t>X54</t>
  </si>
  <si>
    <t>Z54</t>
  </si>
  <si>
    <t>R55</t>
  </si>
  <si>
    <t>T55</t>
  </si>
  <si>
    <t>V55</t>
  </si>
  <si>
    <t>X55</t>
  </si>
  <si>
    <t>Z55</t>
  </si>
  <si>
    <t>R56</t>
  </si>
  <si>
    <t>T56</t>
  </si>
  <si>
    <t>V56</t>
  </si>
  <si>
    <t>X56</t>
  </si>
  <si>
    <t>Z56</t>
  </si>
  <si>
    <t>R57</t>
  </si>
  <si>
    <t>T57</t>
  </si>
  <si>
    <t>V57</t>
  </si>
  <si>
    <t>X57</t>
  </si>
  <si>
    <t>Z57</t>
  </si>
  <si>
    <t>R58</t>
  </si>
  <si>
    <t>T58</t>
  </si>
  <si>
    <t>V58</t>
  </si>
  <si>
    <t>X58</t>
  </si>
  <si>
    <t>Z58</t>
  </si>
  <si>
    <t>R59</t>
  </si>
  <si>
    <t>T59</t>
  </si>
  <si>
    <t>V59</t>
  </si>
  <si>
    <t>X59</t>
  </si>
  <si>
    <t>Z59</t>
  </si>
  <si>
    <t>R60</t>
  </si>
  <si>
    <t>T60</t>
  </si>
  <si>
    <t>V60</t>
  </si>
  <si>
    <t>X60</t>
  </si>
  <si>
    <t>Z60</t>
  </si>
  <si>
    <t>R61</t>
  </si>
  <si>
    <t>T61</t>
  </si>
  <si>
    <t>V61</t>
  </si>
  <si>
    <t>X61</t>
  </si>
  <si>
    <t>Z61</t>
  </si>
  <si>
    <t>R62</t>
  </si>
  <si>
    <t>T62</t>
  </si>
  <si>
    <t>V62</t>
  </si>
  <si>
    <t>X62</t>
  </si>
  <si>
    <t>Z62</t>
  </si>
  <si>
    <t>R63</t>
  </si>
  <si>
    <t>T63</t>
  </si>
  <si>
    <t>V63</t>
  </si>
  <si>
    <t>X63</t>
  </si>
  <si>
    <t>Z63</t>
  </si>
  <si>
    <t>R64</t>
  </si>
  <si>
    <t>T64</t>
  </si>
  <si>
    <t>V64</t>
  </si>
  <si>
    <t>X64</t>
  </si>
  <si>
    <t>Z64</t>
  </si>
  <si>
    <t>R65</t>
  </si>
  <si>
    <t>T65</t>
  </si>
  <si>
    <t>V65</t>
  </si>
  <si>
    <t>X65</t>
  </si>
  <si>
    <t>Z65</t>
  </si>
  <si>
    <t>R66</t>
  </si>
  <si>
    <t>T66</t>
  </si>
  <si>
    <t>V66</t>
  </si>
  <si>
    <t>X66</t>
  </si>
  <si>
    <t>Z66</t>
  </si>
  <si>
    <t>R67</t>
  </si>
  <si>
    <t>T67</t>
  </si>
  <si>
    <t>V67</t>
  </si>
  <si>
    <t>X67</t>
  </si>
  <si>
    <t>Z67</t>
  </si>
  <si>
    <t>R68</t>
  </si>
  <si>
    <t>T68</t>
  </si>
  <si>
    <t>V68</t>
  </si>
  <si>
    <t>X68</t>
  </si>
  <si>
    <t>Z68</t>
  </si>
  <si>
    <t>R69</t>
  </si>
  <si>
    <t>T69</t>
  </si>
  <si>
    <t>V69</t>
  </si>
  <si>
    <t>X69</t>
  </si>
  <si>
    <t>Z69</t>
  </si>
  <si>
    <t>R70</t>
  </si>
  <si>
    <t>T70</t>
  </si>
  <si>
    <t>V70</t>
  </si>
  <si>
    <t>X70</t>
  </si>
  <si>
    <t>Z70</t>
  </si>
  <si>
    <t>R71</t>
  </si>
  <si>
    <t>T71</t>
  </si>
  <si>
    <t>V71</t>
  </si>
  <si>
    <t>X71</t>
  </si>
  <si>
    <t>Z71</t>
  </si>
  <si>
    <t>R72</t>
  </si>
  <si>
    <t>T72</t>
  </si>
  <si>
    <t>V72</t>
  </si>
  <si>
    <t>X72</t>
  </si>
  <si>
    <t>Z72</t>
  </si>
  <si>
    <t>R73</t>
  </si>
  <si>
    <t>T73</t>
  </si>
  <si>
    <t>V73</t>
  </si>
  <si>
    <t>X73</t>
  </si>
  <si>
    <t>Z73</t>
  </si>
  <si>
    <t>R74</t>
  </si>
  <si>
    <t>T74</t>
  </si>
  <si>
    <t>V74</t>
  </si>
  <si>
    <t>X74</t>
  </si>
  <si>
    <t>Z74</t>
  </si>
  <si>
    <t>R75</t>
  </si>
  <si>
    <t>T75</t>
  </si>
  <si>
    <t>V75</t>
  </si>
  <si>
    <t>X75</t>
  </si>
  <si>
    <t>Z75</t>
  </si>
  <si>
    <t>R76</t>
  </si>
  <si>
    <t>T76</t>
  </si>
  <si>
    <t>V76</t>
  </si>
  <si>
    <t>X76</t>
  </si>
  <si>
    <t>Z76</t>
  </si>
  <si>
    <t>R77</t>
  </si>
  <si>
    <t>T77</t>
  </si>
  <si>
    <t>V77</t>
  </si>
  <si>
    <t>X77</t>
  </si>
  <si>
    <t>Z77</t>
  </si>
  <si>
    <t>R78</t>
  </si>
  <si>
    <t>T78</t>
  </si>
  <si>
    <t>V78</t>
  </si>
  <si>
    <t>X78</t>
  </si>
  <si>
    <t>Z78</t>
  </si>
  <si>
    <t>R79</t>
  </si>
  <si>
    <t>T79</t>
  </si>
  <si>
    <t>V79</t>
  </si>
  <si>
    <t>X79</t>
  </si>
  <si>
    <t>Z79</t>
  </si>
  <si>
    <t>R80</t>
  </si>
  <si>
    <t>T80</t>
  </si>
  <si>
    <t>V80</t>
  </si>
  <si>
    <t>X80</t>
  </si>
  <si>
    <t>Z80</t>
  </si>
  <si>
    <t>R81</t>
  </si>
  <si>
    <t>T81</t>
  </si>
  <si>
    <t>V81</t>
  </si>
  <si>
    <t>X81</t>
  </si>
  <si>
    <t>Z81</t>
  </si>
  <si>
    <t>R82</t>
  </si>
  <si>
    <t>T82</t>
  </si>
  <si>
    <t>V82</t>
  </si>
  <si>
    <t>X82</t>
  </si>
  <si>
    <t>Z82</t>
  </si>
  <si>
    <t>R83</t>
  </si>
  <si>
    <t>T83</t>
  </si>
  <si>
    <t>V83</t>
  </si>
  <si>
    <t>X83</t>
  </si>
  <si>
    <t>Z83</t>
  </si>
  <si>
    <t>R84</t>
  </si>
  <si>
    <t>T84</t>
  </si>
  <si>
    <t>V84</t>
  </si>
  <si>
    <t>X84</t>
  </si>
  <si>
    <t>Z84</t>
  </si>
  <si>
    <t>R85</t>
  </si>
  <si>
    <t>T85</t>
  </si>
  <si>
    <t>V85</t>
  </si>
  <si>
    <t>X85</t>
  </si>
  <si>
    <t>Z85</t>
  </si>
  <si>
    <t>R86</t>
  </si>
  <si>
    <t>T86</t>
  </si>
  <si>
    <t>V86</t>
  </si>
  <si>
    <t>X86</t>
  </si>
  <si>
    <t>Z86</t>
  </si>
  <si>
    <t>R87</t>
  </si>
  <si>
    <t>T87</t>
  </si>
  <si>
    <t>V87</t>
  </si>
  <si>
    <t>X87</t>
  </si>
  <si>
    <t>Z87</t>
  </si>
  <si>
    <t>R88</t>
  </si>
  <si>
    <t>T88</t>
  </si>
  <si>
    <t>V88</t>
  </si>
  <si>
    <t>X88</t>
  </si>
  <si>
    <t>Z88</t>
  </si>
  <si>
    <t>R89</t>
  </si>
  <si>
    <t>T89</t>
  </si>
  <si>
    <t>V89</t>
  </si>
  <si>
    <t>X89</t>
  </si>
  <si>
    <t>Z89</t>
  </si>
  <si>
    <t>R90</t>
  </si>
  <si>
    <t>T90</t>
  </si>
  <si>
    <t>V90</t>
  </si>
  <si>
    <t>X90</t>
  </si>
  <si>
    <t>Z90</t>
  </si>
  <si>
    <t>R91</t>
  </si>
  <si>
    <t>T91</t>
  </si>
  <si>
    <t>V91</t>
  </si>
  <si>
    <t>X91</t>
  </si>
  <si>
    <t>Z91</t>
  </si>
  <si>
    <t>R92</t>
  </si>
  <si>
    <t>T92</t>
  </si>
  <si>
    <t>V92</t>
  </si>
  <si>
    <t>X92</t>
  </si>
  <si>
    <t>Z92</t>
  </si>
  <si>
    <t>R93</t>
  </si>
  <si>
    <t>T93</t>
  </si>
  <si>
    <t>V93</t>
  </si>
  <si>
    <t>X93</t>
  </si>
  <si>
    <t>Z93</t>
  </si>
  <si>
    <t>R94</t>
  </si>
  <si>
    <t>T94</t>
  </si>
  <si>
    <t>V94</t>
  </si>
  <si>
    <t>X94</t>
  </si>
  <si>
    <t>Z94</t>
  </si>
  <si>
    <t>R95</t>
  </si>
  <si>
    <t>T95</t>
  </si>
  <si>
    <t>V95</t>
  </si>
  <si>
    <t>X95</t>
  </si>
  <si>
    <t>Z95</t>
  </si>
  <si>
    <t>R96</t>
  </si>
  <si>
    <t>T96</t>
  </si>
  <si>
    <t>V96</t>
  </si>
  <si>
    <t>X96</t>
  </si>
  <si>
    <t>Z96</t>
  </si>
  <si>
    <t>R97</t>
  </si>
  <si>
    <t>T97</t>
  </si>
  <si>
    <t>V97</t>
  </si>
  <si>
    <t>X97</t>
  </si>
  <si>
    <t>Z97</t>
  </si>
  <si>
    <t>R98</t>
  </si>
  <si>
    <t>T98</t>
  </si>
  <si>
    <t>V98</t>
  </si>
  <si>
    <t>X98</t>
  </si>
  <si>
    <t>Z98</t>
  </si>
  <si>
    <t>R99</t>
  </si>
  <si>
    <t>T99</t>
  </si>
  <si>
    <t>V99</t>
  </si>
  <si>
    <t>X99</t>
  </si>
  <si>
    <t>Z99</t>
  </si>
  <si>
    <t>R100</t>
  </si>
  <si>
    <t>T100</t>
  </si>
  <si>
    <t>V100</t>
  </si>
  <si>
    <t>X100</t>
  </si>
  <si>
    <t>Z100</t>
  </si>
  <si>
    <t>R101</t>
  </si>
  <si>
    <t>T101</t>
  </si>
  <si>
    <t>V101</t>
  </si>
  <si>
    <t>X101</t>
  </si>
  <si>
    <t>Z101</t>
  </si>
  <si>
    <t>R102</t>
  </si>
  <si>
    <t>T102</t>
  </si>
  <si>
    <t>V102</t>
  </si>
  <si>
    <t>X102</t>
  </si>
  <si>
    <t>Z102</t>
  </si>
  <si>
    <t>R103</t>
  </si>
  <si>
    <t>T103</t>
  </si>
  <si>
    <t>V103</t>
  </si>
  <si>
    <t>X103</t>
  </si>
  <si>
    <t>Z103</t>
  </si>
  <si>
    <t>R104</t>
  </si>
  <si>
    <t>T104</t>
  </si>
  <si>
    <t>V104</t>
  </si>
  <si>
    <t>X104</t>
  </si>
  <si>
    <t>Z104</t>
  </si>
  <si>
    <t>R105</t>
  </si>
  <si>
    <t>T105</t>
  </si>
  <si>
    <t>V105</t>
  </si>
  <si>
    <t>X105</t>
  </si>
  <si>
    <t>Z105</t>
  </si>
  <si>
    <t>R106</t>
  </si>
  <si>
    <t>T106</t>
  </si>
  <si>
    <t>V106</t>
  </si>
  <si>
    <t>X106</t>
  </si>
  <si>
    <t>Z106</t>
  </si>
  <si>
    <t>R107</t>
  </si>
  <si>
    <t>T107</t>
  </si>
  <si>
    <t>V107</t>
  </si>
  <si>
    <t>X107</t>
  </si>
  <si>
    <t>Z107</t>
  </si>
  <si>
    <t>R108</t>
  </si>
  <si>
    <t>T108</t>
  </si>
  <si>
    <t>V108</t>
  </si>
  <si>
    <t>X108</t>
  </si>
  <si>
    <t>Z108</t>
  </si>
  <si>
    <t>R109</t>
  </si>
  <si>
    <t>T109</t>
  </si>
  <si>
    <t>V109</t>
  </si>
  <si>
    <t>X109</t>
  </si>
  <si>
    <t>Z109</t>
  </si>
  <si>
    <t>R110</t>
  </si>
  <si>
    <t>T110</t>
  </si>
  <si>
    <t>V110</t>
  </si>
  <si>
    <t>X110</t>
  </si>
  <si>
    <t>Z110</t>
  </si>
  <si>
    <t>R111</t>
  </si>
  <si>
    <t>T111</t>
  </si>
  <si>
    <t>V111</t>
  </si>
  <si>
    <t>X111</t>
  </si>
  <si>
    <t>Z111</t>
  </si>
  <si>
    <t>R112</t>
  </si>
  <si>
    <t>T112</t>
  </si>
  <si>
    <t>V112</t>
  </si>
  <si>
    <t>X112</t>
  </si>
  <si>
    <t>Z112</t>
  </si>
  <si>
    <t>R113</t>
  </si>
  <si>
    <t>T113</t>
  </si>
  <si>
    <t>V113</t>
  </si>
  <si>
    <t>X113</t>
  </si>
  <si>
    <t>Z113</t>
  </si>
  <si>
    <t>R114</t>
  </si>
  <si>
    <t>T114</t>
  </si>
  <si>
    <t>V114</t>
  </si>
  <si>
    <t>X114</t>
  </si>
  <si>
    <t>Z114</t>
  </si>
  <si>
    <t>R115</t>
  </si>
  <si>
    <t>T115</t>
  </si>
  <si>
    <t>V115</t>
  </si>
  <si>
    <t>X115</t>
  </si>
  <si>
    <t>Z115</t>
  </si>
  <si>
    <t>R116</t>
  </si>
  <si>
    <t>T116</t>
  </si>
  <si>
    <t>V116</t>
  </si>
  <si>
    <t>X116</t>
  </si>
  <si>
    <t>Z116</t>
  </si>
  <si>
    <t>R117</t>
  </si>
  <si>
    <t>T117</t>
  </si>
  <si>
    <t>V117</t>
  </si>
  <si>
    <t>X117</t>
  </si>
  <si>
    <t>Z117</t>
  </si>
  <si>
    <t>R118</t>
  </si>
  <si>
    <t>T118</t>
  </si>
  <si>
    <t>V118</t>
  </si>
  <si>
    <t>X118</t>
  </si>
  <si>
    <t>Z118</t>
  </si>
  <si>
    <t>R119</t>
  </si>
  <si>
    <t>T119</t>
  </si>
  <si>
    <t>V119</t>
  </si>
  <si>
    <t>X119</t>
  </si>
  <si>
    <t>Z119</t>
  </si>
  <si>
    <t>R120</t>
  </si>
  <si>
    <t>T120</t>
  </si>
  <si>
    <t>V120</t>
  </si>
  <si>
    <t>X120</t>
  </si>
  <si>
    <t>Z120</t>
  </si>
  <si>
    <t>R121</t>
  </si>
  <si>
    <t>T121</t>
  </si>
  <si>
    <t>V121</t>
  </si>
  <si>
    <t>X121</t>
  </si>
  <si>
    <t>Z121</t>
  </si>
  <si>
    <t>R122</t>
  </si>
  <si>
    <t>T122</t>
  </si>
  <si>
    <t>V122</t>
  </si>
  <si>
    <t>X122</t>
  </si>
  <si>
    <t>Z122</t>
  </si>
  <si>
    <t>R123</t>
  </si>
  <si>
    <t>T123</t>
  </si>
  <si>
    <t>V123</t>
  </si>
  <si>
    <t>X123</t>
  </si>
  <si>
    <t>Z123</t>
  </si>
  <si>
    <t>R124</t>
  </si>
  <si>
    <t>T124</t>
  </si>
  <si>
    <t>V124</t>
  </si>
  <si>
    <t>X124</t>
  </si>
  <si>
    <t>Z124</t>
  </si>
  <si>
    <t>R125</t>
  </si>
  <si>
    <t>T125</t>
  </si>
  <si>
    <t>V125</t>
  </si>
  <si>
    <t>X125</t>
  </si>
  <si>
    <t>Z125</t>
  </si>
  <si>
    <t>R126</t>
  </si>
  <si>
    <t>T126</t>
  </si>
  <si>
    <t>V126</t>
  </si>
  <si>
    <t>X126</t>
  </si>
  <si>
    <t>Z126</t>
  </si>
  <si>
    <t>R127</t>
  </si>
  <si>
    <t>T127</t>
  </si>
  <si>
    <t>V127</t>
  </si>
  <si>
    <t>X127</t>
  </si>
  <si>
    <t>Z127</t>
  </si>
  <si>
    <t>R128</t>
  </si>
  <si>
    <t>T128</t>
  </si>
  <si>
    <t>V128</t>
  </si>
  <si>
    <t>X128</t>
  </si>
  <si>
    <t>Z128</t>
  </si>
  <si>
    <t>R129</t>
  </si>
  <si>
    <t>T129</t>
  </si>
  <si>
    <t>V129</t>
  </si>
  <si>
    <t>X129</t>
  </si>
  <si>
    <t>Z129</t>
  </si>
  <si>
    <t>R130</t>
  </si>
  <si>
    <t>T130</t>
  </si>
  <si>
    <t>V130</t>
  </si>
  <si>
    <t>X130</t>
  </si>
  <si>
    <t>Z130</t>
  </si>
  <si>
    <t>R131</t>
  </si>
  <si>
    <t>T131</t>
  </si>
  <si>
    <t>V131</t>
  </si>
  <si>
    <t>X131</t>
  </si>
  <si>
    <t>Z131</t>
  </si>
  <si>
    <t>R132</t>
  </si>
  <si>
    <t>T132</t>
  </si>
  <si>
    <t>V132</t>
  </si>
  <si>
    <t>X132</t>
  </si>
  <si>
    <t>Z132</t>
  </si>
  <si>
    <t>R133</t>
  </si>
  <si>
    <t>T133</t>
  </si>
  <si>
    <t>V133</t>
  </si>
  <si>
    <t>X133</t>
  </si>
  <si>
    <t>Z133</t>
  </si>
  <si>
    <t>R134</t>
  </si>
  <si>
    <t>T134</t>
  </si>
  <si>
    <t>V134</t>
  </si>
  <si>
    <t>X134</t>
  </si>
  <si>
    <t>Z134</t>
  </si>
  <si>
    <t>R135</t>
  </si>
  <si>
    <t>T135</t>
  </si>
  <si>
    <t>V135</t>
  </si>
  <si>
    <t>X135</t>
  </si>
  <si>
    <t>Z135</t>
  </si>
  <si>
    <t>R136</t>
  </si>
  <si>
    <t>T136</t>
  </si>
  <si>
    <t>V136</t>
  </si>
  <si>
    <t>X136</t>
  </si>
  <si>
    <t>Z136</t>
  </si>
  <si>
    <t>R137</t>
  </si>
  <si>
    <t>T137</t>
  </si>
  <si>
    <t>V137</t>
  </si>
  <si>
    <t>X137</t>
  </si>
  <si>
    <t>Z137</t>
  </si>
  <si>
    <t>R138</t>
  </si>
  <si>
    <t>T138</t>
  </si>
  <si>
    <t>V138</t>
  </si>
  <si>
    <t>X138</t>
  </si>
  <si>
    <t>Z138</t>
  </si>
  <si>
    <t>R139</t>
  </si>
  <si>
    <t>T139</t>
  </si>
  <si>
    <t>V139</t>
  </si>
  <si>
    <t>X139</t>
  </si>
  <si>
    <t>Z139</t>
  </si>
  <si>
    <t>R140</t>
  </si>
  <si>
    <t>T140</t>
  </si>
  <si>
    <t>V140</t>
  </si>
  <si>
    <t>X140</t>
  </si>
  <si>
    <t>Z140</t>
  </si>
  <si>
    <t>R141</t>
  </si>
  <si>
    <t>T141</t>
  </si>
  <si>
    <t>V141</t>
  </si>
  <si>
    <t>X141</t>
  </si>
  <si>
    <t>Z141</t>
  </si>
  <si>
    <t>R142</t>
  </si>
  <si>
    <t>T142</t>
  </si>
  <si>
    <t>V142</t>
  </si>
  <si>
    <t>X142</t>
  </si>
  <si>
    <t>Z142</t>
  </si>
  <si>
    <t>R143</t>
  </si>
  <si>
    <t>T143</t>
  </si>
  <si>
    <t>V143</t>
  </si>
  <si>
    <t>X143</t>
  </si>
  <si>
    <t>Z143</t>
  </si>
  <si>
    <t>R144</t>
  </si>
  <si>
    <t>T144</t>
  </si>
  <si>
    <t>V144</t>
  </si>
  <si>
    <t>X144</t>
  </si>
  <si>
    <t>Z144</t>
  </si>
  <si>
    <t>R145</t>
  </si>
  <si>
    <t>T145</t>
  </si>
  <si>
    <t>V145</t>
  </si>
  <si>
    <t>X145</t>
  </si>
  <si>
    <t>Z145</t>
  </si>
  <si>
    <t>R146</t>
  </si>
  <si>
    <t>T146</t>
  </si>
  <si>
    <t>V146</t>
  </si>
  <si>
    <t>X146</t>
  </si>
  <si>
    <t>Z146</t>
  </si>
  <si>
    <t>R147</t>
  </si>
  <si>
    <t>T147</t>
  </si>
  <si>
    <t>V147</t>
  </si>
  <si>
    <t>X147</t>
  </si>
  <si>
    <t>Z147</t>
  </si>
  <si>
    <t>R148</t>
  </si>
  <si>
    <t>T148</t>
  </si>
  <si>
    <t>V148</t>
  </si>
  <si>
    <t>X148</t>
  </si>
  <si>
    <t>Z148</t>
  </si>
  <si>
    <t>R149</t>
  </si>
  <si>
    <t>T149</t>
  </si>
  <si>
    <t>V149</t>
  </si>
  <si>
    <t>X149</t>
  </si>
  <si>
    <t>Z149</t>
  </si>
  <si>
    <t>R150</t>
  </si>
  <si>
    <t>T150</t>
  </si>
  <si>
    <t>V150</t>
  </si>
  <si>
    <t>X150</t>
  </si>
  <si>
    <t>Z150</t>
  </si>
  <si>
    <t>R151</t>
  </si>
  <si>
    <t>T151</t>
  </si>
  <si>
    <t>V151</t>
  </si>
  <si>
    <t>X151</t>
  </si>
  <si>
    <t>Z151</t>
  </si>
  <si>
    <t>R152</t>
  </si>
  <si>
    <t>T152</t>
  </si>
  <si>
    <t>V152</t>
  </si>
  <si>
    <t>X152</t>
  </si>
  <si>
    <t>Z152</t>
  </si>
  <si>
    <t>R153</t>
  </si>
  <si>
    <t>T153</t>
  </si>
  <si>
    <t>V153</t>
  </si>
  <si>
    <t>X153</t>
  </si>
  <si>
    <t>Z153</t>
  </si>
  <si>
    <t>R154</t>
  </si>
  <si>
    <t>T154</t>
  </si>
  <si>
    <t>V154</t>
  </si>
  <si>
    <t>X154</t>
  </si>
  <si>
    <t>Z154</t>
  </si>
  <si>
    <t>R155</t>
  </si>
  <si>
    <t>T155</t>
  </si>
  <si>
    <t>V155</t>
  </si>
  <si>
    <t>X155</t>
  </si>
  <si>
    <t>Z155</t>
  </si>
  <si>
    <t>R156</t>
  </si>
  <si>
    <t>T156</t>
  </si>
  <si>
    <t>V156</t>
  </si>
  <si>
    <t>X156</t>
  </si>
  <si>
    <t>Z156</t>
  </si>
  <si>
    <t>R157</t>
  </si>
  <si>
    <t>T157</t>
  </si>
  <si>
    <t>V157</t>
  </si>
  <si>
    <t>X157</t>
  </si>
  <si>
    <t>Z157</t>
  </si>
  <si>
    <t>R158</t>
  </si>
  <si>
    <t>T158</t>
  </si>
  <si>
    <t>V158</t>
  </si>
  <si>
    <t>X158</t>
  </si>
  <si>
    <t>Z158</t>
  </si>
  <si>
    <t>R159</t>
  </si>
  <si>
    <t>T159</t>
  </si>
  <si>
    <t>V159</t>
  </si>
  <si>
    <t>X159</t>
  </si>
  <si>
    <t>Z159</t>
  </si>
  <si>
    <t>R160</t>
  </si>
  <si>
    <t>T160</t>
  </si>
  <si>
    <t>V160</t>
  </si>
  <si>
    <t>X160</t>
  </si>
  <si>
    <t>Z160</t>
  </si>
  <si>
    <t>R161</t>
  </si>
  <si>
    <t>T161</t>
  </si>
  <si>
    <t>V161</t>
  </si>
  <si>
    <t>X161</t>
  </si>
  <si>
    <t>Z161</t>
  </si>
  <si>
    <t>R162</t>
  </si>
  <si>
    <t>T162</t>
  </si>
  <si>
    <t>V162</t>
  </si>
  <si>
    <t>X162</t>
  </si>
  <si>
    <t>Z162</t>
  </si>
  <si>
    <t>R163</t>
  </si>
  <si>
    <t>T163</t>
  </si>
  <si>
    <t>V163</t>
  </si>
  <si>
    <t>X163</t>
  </si>
  <si>
    <t>Z163</t>
  </si>
  <si>
    <t>R164</t>
  </si>
  <si>
    <t>T164</t>
  </si>
  <si>
    <t>V164</t>
  </si>
  <si>
    <t>X164</t>
  </si>
  <si>
    <t>Z164</t>
  </si>
  <si>
    <t>R165</t>
  </si>
  <si>
    <t>T165</t>
  </si>
  <si>
    <t>V165</t>
  </si>
  <si>
    <t>X165</t>
  </si>
  <si>
    <t>Z165</t>
  </si>
  <si>
    <t>R166</t>
  </si>
  <si>
    <t>T166</t>
  </si>
  <si>
    <t>V166</t>
  </si>
  <si>
    <t>X166</t>
  </si>
  <si>
    <t>Z166</t>
  </si>
  <si>
    <t>R167</t>
  </si>
  <si>
    <t>T167</t>
  </si>
  <si>
    <t>V167</t>
  </si>
  <si>
    <t>X167</t>
  </si>
  <si>
    <t>Z167</t>
  </si>
  <si>
    <t>R168</t>
  </si>
  <si>
    <t>T168</t>
  </si>
  <si>
    <t>V168</t>
  </si>
  <si>
    <t>X168</t>
  </si>
  <si>
    <t>Z168</t>
  </si>
  <si>
    <t>R169</t>
  </si>
  <si>
    <t>T169</t>
  </si>
  <si>
    <t>V169</t>
  </si>
  <si>
    <t>X169</t>
  </si>
  <si>
    <t>Z169</t>
  </si>
  <si>
    <t>R170</t>
  </si>
  <si>
    <t>T170</t>
  </si>
  <si>
    <t>V170</t>
  </si>
  <si>
    <t>X170</t>
  </si>
  <si>
    <t>Z170</t>
  </si>
  <si>
    <t>R171</t>
  </si>
  <si>
    <t>T171</t>
  </si>
  <si>
    <t>V171</t>
  </si>
  <si>
    <t>X171</t>
  </si>
  <si>
    <t>Z171</t>
  </si>
  <si>
    <t>R172</t>
  </si>
  <si>
    <t>T172</t>
  </si>
  <si>
    <t>V172</t>
  </si>
  <si>
    <t>X172</t>
  </si>
  <si>
    <t>Z172</t>
  </si>
  <si>
    <t>R173</t>
  </si>
  <si>
    <t>T173</t>
  </si>
  <si>
    <t>V173</t>
  </si>
  <si>
    <t>X173</t>
  </si>
  <si>
    <t>Z173</t>
  </si>
  <si>
    <t>R174</t>
  </si>
  <si>
    <t>T174</t>
  </si>
  <si>
    <t>V174</t>
  </si>
  <si>
    <t>X174</t>
  </si>
  <si>
    <t>Z174</t>
  </si>
  <si>
    <t>R175</t>
  </si>
  <si>
    <t>T175</t>
  </si>
  <si>
    <t>V175</t>
  </si>
  <si>
    <t>X175</t>
  </si>
  <si>
    <t>Z175</t>
  </si>
  <si>
    <t>R176</t>
  </si>
  <si>
    <t>T176</t>
  </si>
  <si>
    <t>V176</t>
  </si>
  <si>
    <t>X176</t>
  </si>
  <si>
    <t>Z176</t>
  </si>
  <si>
    <t>R177</t>
  </si>
  <si>
    <t>T177</t>
  </si>
  <si>
    <t>V177</t>
  </si>
  <si>
    <t>X177</t>
  </si>
  <si>
    <t>Z177</t>
  </si>
  <si>
    <t>R178</t>
  </si>
  <si>
    <t>T178</t>
  </si>
  <si>
    <t>V178</t>
  </si>
  <si>
    <t>X178</t>
  </si>
  <si>
    <t>Z178</t>
  </si>
  <si>
    <t>R179</t>
  </si>
  <si>
    <t>T179</t>
  </si>
  <si>
    <t>V179</t>
  </si>
  <si>
    <t>X179</t>
  </si>
  <si>
    <t>Z179</t>
  </si>
  <si>
    <t>R180</t>
  </si>
  <si>
    <t>T180</t>
  </si>
  <si>
    <t>V180</t>
  </si>
  <si>
    <t>X180</t>
  </si>
  <si>
    <t>Z180</t>
  </si>
  <si>
    <t>R181</t>
  </si>
  <si>
    <t>T181</t>
  </si>
  <si>
    <t>V181</t>
  </si>
  <si>
    <t>X181</t>
  </si>
  <si>
    <t>Z181</t>
  </si>
  <si>
    <t>R182</t>
  </si>
  <si>
    <t>T182</t>
  </si>
  <si>
    <t>V182</t>
  </si>
  <si>
    <t>X182</t>
  </si>
  <si>
    <t>Z182</t>
  </si>
  <si>
    <t>R183</t>
  </si>
  <si>
    <t>T183</t>
  </si>
  <si>
    <t>V183</t>
  </si>
  <si>
    <t>X183</t>
  </si>
  <si>
    <t>Z183</t>
  </si>
  <si>
    <t>R184</t>
  </si>
  <si>
    <t>T184</t>
  </si>
  <si>
    <t>V184</t>
  </si>
  <si>
    <t>X184</t>
  </si>
  <si>
    <t>Z184</t>
  </si>
  <si>
    <t>R185</t>
  </si>
  <si>
    <t>T185</t>
  </si>
  <si>
    <t>V185</t>
  </si>
  <si>
    <t>X185</t>
  </si>
  <si>
    <t>Z185</t>
  </si>
  <si>
    <t>R186</t>
  </si>
  <si>
    <t>T186</t>
  </si>
  <si>
    <t>V186</t>
  </si>
  <si>
    <t>X186</t>
  </si>
  <si>
    <t>Z186</t>
  </si>
  <si>
    <t>R187</t>
  </si>
  <si>
    <t>T187</t>
  </si>
  <si>
    <t>V187</t>
  </si>
  <si>
    <t>X187</t>
  </si>
  <si>
    <t>Z187</t>
  </si>
  <si>
    <t>R188</t>
  </si>
  <si>
    <t>T188</t>
  </si>
  <si>
    <t>V188</t>
  </si>
  <si>
    <t>X188</t>
  </si>
  <si>
    <t>Z188</t>
  </si>
  <si>
    <t>R189</t>
  </si>
  <si>
    <t>T189</t>
  </si>
  <si>
    <t>V189</t>
  </si>
  <si>
    <t>X189</t>
  </si>
  <si>
    <t>Z189</t>
  </si>
  <si>
    <t>R190</t>
  </si>
  <si>
    <t>T190</t>
  </si>
  <si>
    <t>V190</t>
  </si>
  <si>
    <t>X190</t>
  </si>
  <si>
    <t>Z190</t>
  </si>
  <si>
    <t>R191</t>
  </si>
  <si>
    <t>T191</t>
  </si>
  <si>
    <t>V191</t>
  </si>
  <si>
    <t>X191</t>
  </si>
  <si>
    <t>Z191</t>
  </si>
  <si>
    <t>R192</t>
  </si>
  <si>
    <t>T192</t>
  </si>
  <si>
    <t>V192</t>
  </si>
  <si>
    <t>X192</t>
  </si>
  <si>
    <t>Z192</t>
  </si>
  <si>
    <t>R193</t>
  </si>
  <si>
    <t>T193</t>
  </si>
  <si>
    <t>V193</t>
  </si>
  <si>
    <t>X193</t>
  </si>
  <si>
    <t>Z193</t>
  </si>
  <si>
    <t>R194</t>
  </si>
  <si>
    <t>T194</t>
  </si>
  <si>
    <t>V194</t>
  </si>
  <si>
    <t>X194</t>
  </si>
  <si>
    <t>Z194</t>
  </si>
  <si>
    <t>R195</t>
  </si>
  <si>
    <t>T195</t>
  </si>
  <si>
    <t>V195</t>
  </si>
  <si>
    <t>X195</t>
  </si>
  <si>
    <t>Z195</t>
  </si>
  <si>
    <t>R196</t>
  </si>
  <si>
    <t>T196</t>
  </si>
  <si>
    <t>V196</t>
  </si>
  <si>
    <t>X196</t>
  </si>
  <si>
    <t>Z196</t>
  </si>
  <si>
    <t>R197</t>
  </si>
  <si>
    <t>T197</t>
  </si>
  <si>
    <t>V197</t>
  </si>
  <si>
    <t>X197</t>
  </si>
  <si>
    <t>Z197</t>
  </si>
  <si>
    <t>R198</t>
  </si>
  <si>
    <t>T198</t>
  </si>
  <si>
    <t>V198</t>
  </si>
  <si>
    <t>X198</t>
  </si>
  <si>
    <t>Z198</t>
  </si>
  <si>
    <t>R199</t>
  </si>
  <si>
    <t>T199</t>
  </si>
  <si>
    <t>V199</t>
  </si>
  <si>
    <t>X199</t>
  </si>
  <si>
    <t>Z199</t>
  </si>
  <si>
    <t>R200</t>
  </si>
  <si>
    <t>T200</t>
  </si>
  <si>
    <t>V200</t>
  </si>
  <si>
    <t>X200</t>
  </si>
  <si>
    <t>Z200</t>
  </si>
  <si>
    <t>R201</t>
  </si>
  <si>
    <t>T201</t>
  </si>
  <si>
    <t>V201</t>
  </si>
  <si>
    <t>X201</t>
  </si>
  <si>
    <t>Z201</t>
  </si>
  <si>
    <t>R202</t>
  </si>
  <si>
    <t>T202</t>
  </si>
  <si>
    <t>V202</t>
  </si>
  <si>
    <t>X202</t>
  </si>
  <si>
    <t>Z202</t>
  </si>
  <si>
    <t>R203</t>
  </si>
  <si>
    <t>T203</t>
  </si>
  <si>
    <t>V203</t>
  </si>
  <si>
    <t>X203</t>
  </si>
  <si>
    <t>Z203</t>
  </si>
  <si>
    <t>R204</t>
  </si>
  <si>
    <t>T204</t>
  </si>
  <si>
    <t>V204</t>
  </si>
  <si>
    <t>X204</t>
  </si>
  <si>
    <t>Z204</t>
  </si>
  <si>
    <t>R205</t>
  </si>
  <si>
    <t>T205</t>
  </si>
  <si>
    <t>V205</t>
  </si>
  <si>
    <t>X205</t>
  </si>
  <si>
    <t>Z205</t>
  </si>
  <si>
    <t>R206</t>
  </si>
  <si>
    <t>T206</t>
  </si>
  <si>
    <t>V206</t>
  </si>
  <si>
    <t>X206</t>
  </si>
  <si>
    <t>Z206</t>
  </si>
  <si>
    <t>R207</t>
  </si>
  <si>
    <t>T207</t>
  </si>
  <si>
    <t>V207</t>
  </si>
  <si>
    <t>X207</t>
  </si>
  <si>
    <t>Z207</t>
  </si>
  <si>
    <t>R208</t>
  </si>
  <si>
    <t>T208</t>
  </si>
  <si>
    <t>V208</t>
  </si>
  <si>
    <t>X208</t>
  </si>
  <si>
    <t>Z208</t>
  </si>
  <si>
    <t>R209</t>
  </si>
  <si>
    <t>T209</t>
  </si>
  <si>
    <t>V209</t>
  </si>
  <si>
    <t>X209</t>
  </si>
  <si>
    <t>Z209</t>
  </si>
  <si>
    <t>R210</t>
  </si>
  <si>
    <t>T210</t>
  </si>
  <si>
    <t>V210</t>
  </si>
  <si>
    <t>X210</t>
  </si>
  <si>
    <t>Z210</t>
  </si>
  <si>
    <t>R211</t>
  </si>
  <si>
    <t>T211</t>
  </si>
  <si>
    <t>V211</t>
  </si>
  <si>
    <t>X211</t>
  </si>
  <si>
    <t>Z211</t>
  </si>
  <si>
    <t>R212</t>
  </si>
  <si>
    <t>T212</t>
  </si>
  <si>
    <t>V212</t>
  </si>
  <si>
    <t>X212</t>
  </si>
  <si>
    <t>Z212</t>
  </si>
  <si>
    <t>R213</t>
  </si>
  <si>
    <t>T213</t>
  </si>
  <si>
    <t>V213</t>
  </si>
  <si>
    <t>X213</t>
  </si>
  <si>
    <t>Z213</t>
  </si>
  <si>
    <t>R214</t>
  </si>
  <si>
    <t>T214</t>
  </si>
  <si>
    <t>V214</t>
  </si>
  <si>
    <t>X214</t>
  </si>
  <si>
    <t>Z214</t>
  </si>
  <si>
    <t>R215</t>
  </si>
  <si>
    <t>T215</t>
  </si>
  <si>
    <t>V215</t>
  </si>
  <si>
    <t>X215</t>
  </si>
  <si>
    <t>Z215</t>
  </si>
  <si>
    <t>R216</t>
  </si>
  <si>
    <t>T216</t>
  </si>
  <si>
    <t>V216</t>
  </si>
  <si>
    <t>X216</t>
  </si>
  <si>
    <t>Z216</t>
  </si>
  <si>
    <t>R217</t>
  </si>
  <si>
    <t>T217</t>
  </si>
  <si>
    <t>V217</t>
  </si>
  <si>
    <t>X217</t>
  </si>
  <si>
    <t>Z217</t>
  </si>
  <si>
    <t>R218</t>
  </si>
  <si>
    <t>T218</t>
  </si>
  <si>
    <t>V218</t>
  </si>
  <si>
    <t>X218</t>
  </si>
  <si>
    <t>Z218</t>
  </si>
  <si>
    <t>R219</t>
  </si>
  <si>
    <t>T219</t>
  </si>
  <si>
    <t>V219</t>
  </si>
  <si>
    <t>X219</t>
  </si>
  <si>
    <t>Z219</t>
  </si>
  <si>
    <t>R220</t>
  </si>
  <si>
    <t>T220</t>
  </si>
  <si>
    <t>V220</t>
  </si>
  <si>
    <t>X220</t>
  </si>
  <si>
    <t>Z220</t>
  </si>
  <si>
    <t>R221</t>
  </si>
  <si>
    <t>T221</t>
  </si>
  <si>
    <t>V221</t>
  </si>
  <si>
    <t>X221</t>
  </si>
  <si>
    <t>Z221</t>
  </si>
  <si>
    <t>R222</t>
  </si>
  <si>
    <t>T222</t>
  </si>
  <si>
    <t>V222</t>
  </si>
  <si>
    <t>X222</t>
  </si>
  <si>
    <t>Z222</t>
  </si>
  <si>
    <t>R223</t>
  </si>
  <si>
    <t>T223</t>
  </si>
  <si>
    <t>V223</t>
  </si>
  <si>
    <t>X223</t>
  </si>
  <si>
    <t>Z223</t>
  </si>
  <si>
    <t>R224</t>
  </si>
  <si>
    <t>T224</t>
  </si>
  <si>
    <t>V224</t>
  </si>
  <si>
    <t>X224</t>
  </si>
  <si>
    <t>Z224</t>
  </si>
  <si>
    <t>R225</t>
  </si>
  <si>
    <t>T225</t>
  </si>
  <si>
    <t>V225</t>
  </si>
  <si>
    <t>X225</t>
  </si>
  <si>
    <t>Z225</t>
  </si>
  <si>
    <t>R226</t>
  </si>
  <si>
    <t>T226</t>
  </si>
  <si>
    <t>V226</t>
  </si>
  <si>
    <t>X226</t>
  </si>
  <si>
    <t>Z226</t>
  </si>
  <si>
    <t>R227</t>
  </si>
  <si>
    <t>T227</t>
  </si>
  <si>
    <t>V227</t>
  </si>
  <si>
    <t>X227</t>
  </si>
  <si>
    <t>Z227</t>
  </si>
  <si>
    <t>R228</t>
  </si>
  <si>
    <t>T228</t>
  </si>
  <si>
    <t>V228</t>
  </si>
  <si>
    <t>X228</t>
  </si>
  <si>
    <t>Z228</t>
  </si>
  <si>
    <t>R229</t>
  </si>
  <si>
    <t>T229</t>
  </si>
  <si>
    <t>V229</t>
  </si>
  <si>
    <t>X229</t>
  </si>
  <si>
    <t>Z229</t>
  </si>
  <si>
    <t>R230</t>
  </si>
  <si>
    <t>T230</t>
  </si>
  <si>
    <t>V230</t>
  </si>
  <si>
    <t>X230</t>
  </si>
  <si>
    <t>Z230</t>
  </si>
  <si>
    <t>R231</t>
  </si>
  <si>
    <t>T231</t>
  </si>
  <si>
    <t>V231</t>
  </si>
  <si>
    <t>X231</t>
  </si>
  <si>
    <t>Z231</t>
  </si>
  <si>
    <t>R232</t>
  </si>
  <si>
    <t>T232</t>
  </si>
  <si>
    <t>V232</t>
  </si>
  <si>
    <t>X232</t>
  </si>
  <si>
    <t>Z232</t>
  </si>
  <si>
    <t>R233</t>
  </si>
  <si>
    <t>T233</t>
  </si>
  <si>
    <t>V233</t>
  </si>
  <si>
    <t>X233</t>
  </si>
  <si>
    <t>Z233</t>
  </si>
  <si>
    <t>R234</t>
  </si>
  <si>
    <t>T234</t>
  </si>
  <si>
    <t>V234</t>
  </si>
  <si>
    <t>X234</t>
  </si>
  <si>
    <t>Z234</t>
  </si>
  <si>
    <t>R235</t>
  </si>
  <si>
    <t>T235</t>
  </si>
  <si>
    <t>V235</t>
  </si>
  <si>
    <t>X235</t>
  </si>
  <si>
    <t>Z235</t>
  </si>
  <si>
    <t>R236</t>
  </si>
  <si>
    <t>T236</t>
  </si>
  <si>
    <t>V236</t>
  </si>
  <si>
    <t>X236</t>
  </si>
  <si>
    <t>Z236</t>
  </si>
  <si>
    <t>R237</t>
  </si>
  <si>
    <t>T237</t>
  </si>
  <si>
    <t>V237</t>
  </si>
  <si>
    <t>X237</t>
  </si>
  <si>
    <t>Z237</t>
  </si>
  <si>
    <t>R238</t>
  </si>
  <si>
    <t>T238</t>
  </si>
  <si>
    <t>V238</t>
  </si>
  <si>
    <t>X238</t>
  </si>
  <si>
    <t>Z238</t>
  </si>
  <si>
    <t>R239</t>
  </si>
  <si>
    <t>T239</t>
  </si>
  <si>
    <t>V239</t>
  </si>
  <si>
    <t>X239</t>
  </si>
  <si>
    <t>Z239</t>
  </si>
  <si>
    <t>R240</t>
  </si>
  <si>
    <t>T240</t>
  </si>
  <si>
    <t>V240</t>
  </si>
  <si>
    <t>X240</t>
  </si>
  <si>
    <t>Z240</t>
  </si>
  <si>
    <t>R241</t>
  </si>
  <si>
    <t>T241</t>
  </si>
  <si>
    <t>V241</t>
  </si>
  <si>
    <t>X241</t>
  </si>
  <si>
    <t>Z241</t>
  </si>
  <si>
    <t>R242</t>
  </si>
  <si>
    <t>T242</t>
  </si>
  <si>
    <t>V242</t>
  </si>
  <si>
    <t>X242</t>
  </si>
  <si>
    <t>Z242</t>
  </si>
  <si>
    <t>R243</t>
  </si>
  <si>
    <t>T243</t>
  </si>
  <si>
    <t>V243</t>
  </si>
  <si>
    <t>X243</t>
  </si>
  <si>
    <t>Z243</t>
  </si>
  <si>
    <t>R244</t>
  </si>
  <si>
    <t>T244</t>
  </si>
  <si>
    <t>V244</t>
  </si>
  <si>
    <t>X244</t>
  </si>
  <si>
    <t>Z244</t>
  </si>
  <si>
    <t>R245</t>
  </si>
  <si>
    <t>T245</t>
  </si>
  <si>
    <t>V245</t>
  </si>
  <si>
    <t>X245</t>
  </si>
  <si>
    <t>Z245</t>
  </si>
  <si>
    <t>R246</t>
  </si>
  <si>
    <t>T246</t>
  </si>
  <si>
    <t>V246</t>
  </si>
  <si>
    <t>X246</t>
  </si>
  <si>
    <t>Z246</t>
  </si>
  <si>
    <t>R247</t>
  </si>
  <si>
    <t>T247</t>
  </si>
  <si>
    <t>V247</t>
  </si>
  <si>
    <t>X247</t>
  </si>
  <si>
    <t>Z247</t>
  </si>
  <si>
    <t>R248</t>
  </si>
  <si>
    <t>T248</t>
  </si>
  <si>
    <t>V248</t>
  </si>
  <si>
    <t>X248</t>
  </si>
  <si>
    <t>Z248</t>
  </si>
  <si>
    <t>R249</t>
  </si>
  <si>
    <t>T249</t>
  </si>
  <si>
    <t>V249</t>
  </si>
  <si>
    <t>X249</t>
  </si>
  <si>
    <t>Z249</t>
  </si>
  <si>
    <t>R250</t>
  </si>
  <si>
    <t>T250</t>
  </si>
  <si>
    <t>V250</t>
  </si>
  <si>
    <t>X250</t>
  </si>
  <si>
    <t>Z250</t>
  </si>
  <si>
    <t>R251</t>
  </si>
  <si>
    <t>T251</t>
  </si>
  <si>
    <t>V251</t>
  </si>
  <si>
    <t>X251</t>
  </si>
  <si>
    <t>Z251</t>
  </si>
  <si>
    <t>R252</t>
  </si>
  <si>
    <t>T252</t>
  </si>
  <si>
    <t>V252</t>
  </si>
  <si>
    <t>X252</t>
  </si>
  <si>
    <t>Z252</t>
  </si>
  <si>
    <t>R253</t>
  </si>
  <si>
    <t>T253</t>
  </si>
  <si>
    <t>V253</t>
  </si>
  <si>
    <t>X253</t>
  </si>
  <si>
    <t>Z253</t>
  </si>
  <si>
    <t>R254</t>
  </si>
  <si>
    <t>T254</t>
  </si>
  <si>
    <t>V254</t>
  </si>
  <si>
    <t>X254</t>
  </si>
  <si>
    <t>Z254</t>
  </si>
  <si>
    <t>R255</t>
  </si>
  <si>
    <t>T255</t>
  </si>
  <si>
    <t>V255</t>
  </si>
  <si>
    <t>X255</t>
  </si>
  <si>
    <t>Z255</t>
  </si>
  <si>
    <t>R256</t>
  </si>
  <si>
    <t>T256</t>
  </si>
  <si>
    <t>V256</t>
  </si>
  <si>
    <t>X256</t>
  </si>
  <si>
    <t>Z256</t>
  </si>
  <si>
    <t>R257</t>
  </si>
  <si>
    <t>T257</t>
  </si>
  <si>
    <t>V257</t>
  </si>
  <si>
    <t>X257</t>
  </si>
  <si>
    <t>Z257</t>
  </si>
  <si>
    <t>R258</t>
  </si>
  <si>
    <t>T258</t>
  </si>
  <si>
    <t>V258</t>
  </si>
  <si>
    <t>X258</t>
  </si>
  <si>
    <t>Z258</t>
  </si>
  <si>
    <t>R259</t>
  </si>
  <si>
    <t>T259</t>
  </si>
  <si>
    <t>V259</t>
  </si>
  <si>
    <t>X259</t>
  </si>
  <si>
    <t>Z259</t>
  </si>
  <si>
    <t>R260</t>
  </si>
  <si>
    <t>T260</t>
  </si>
  <si>
    <t>V260</t>
  </si>
  <si>
    <t>X260</t>
  </si>
  <si>
    <t>Z260</t>
  </si>
  <si>
    <t>R261</t>
  </si>
  <si>
    <t>T261</t>
  </si>
  <si>
    <t>V261</t>
  </si>
  <si>
    <t>X261</t>
  </si>
  <si>
    <t>Z261</t>
  </si>
  <si>
    <t>R262</t>
  </si>
  <si>
    <t>T262</t>
  </si>
  <si>
    <t>V262</t>
  </si>
  <si>
    <t>X262</t>
  </si>
  <si>
    <t>Z262</t>
  </si>
  <si>
    <t>R263</t>
  </si>
  <si>
    <t>T263</t>
  </si>
  <si>
    <t>V263</t>
  </si>
  <si>
    <t>X263</t>
  </si>
  <si>
    <t>Z263</t>
  </si>
  <si>
    <t>R264</t>
  </si>
  <si>
    <t>T264</t>
  </si>
  <si>
    <t>V264</t>
  </si>
  <si>
    <t>X264</t>
  </si>
  <si>
    <t>Z264</t>
  </si>
  <si>
    <t>R265</t>
  </si>
  <si>
    <t>T265</t>
  </si>
  <si>
    <t>V265</t>
  </si>
  <si>
    <t>X265</t>
  </si>
  <si>
    <t>Z265</t>
  </si>
  <si>
    <t>R266</t>
  </si>
  <si>
    <t>T266</t>
  </si>
  <si>
    <t>V266</t>
  </si>
  <si>
    <t>X266</t>
  </si>
  <si>
    <t>Z266</t>
  </si>
  <si>
    <t>R267</t>
  </si>
  <si>
    <t>T267</t>
  </si>
  <si>
    <t>V267</t>
  </si>
  <si>
    <t>X267</t>
  </si>
  <si>
    <t>Z267</t>
  </si>
  <si>
    <t>R268</t>
  </si>
  <si>
    <t>T268</t>
  </si>
  <si>
    <t>V268</t>
  </si>
  <si>
    <t>X268</t>
  </si>
  <si>
    <t>Z268</t>
  </si>
  <si>
    <t>R269</t>
  </si>
  <si>
    <t>T269</t>
  </si>
  <si>
    <t>V269</t>
  </si>
  <si>
    <t>X269</t>
  </si>
  <si>
    <t>Z269</t>
  </si>
  <si>
    <t>R270</t>
  </si>
  <si>
    <t>T270</t>
  </si>
  <si>
    <t>V270</t>
  </si>
  <si>
    <t>X270</t>
  </si>
  <si>
    <t>Z270</t>
  </si>
  <si>
    <t>R271</t>
  </si>
  <si>
    <t>T271</t>
  </si>
  <si>
    <t>V271</t>
  </si>
  <si>
    <t>X271</t>
  </si>
  <si>
    <t>Z271</t>
  </si>
  <si>
    <t>R272</t>
  </si>
  <si>
    <t>T272</t>
  </si>
  <si>
    <t>V272</t>
  </si>
  <si>
    <t>X272</t>
  </si>
  <si>
    <t>Z272</t>
  </si>
  <si>
    <t>R273</t>
  </si>
  <si>
    <t>T273</t>
  </si>
  <si>
    <t>V273</t>
  </si>
  <si>
    <t>X273</t>
  </si>
  <si>
    <t>Z273</t>
  </si>
  <si>
    <t>R274</t>
  </si>
  <si>
    <t>T274</t>
  </si>
  <si>
    <t>V274</t>
  </si>
  <si>
    <t>X274</t>
  </si>
  <si>
    <t>Z274</t>
  </si>
  <si>
    <t>R275</t>
  </si>
  <si>
    <t>T275</t>
  </si>
  <si>
    <t>V275</t>
  </si>
  <si>
    <t>X275</t>
  </si>
  <si>
    <t>Z275</t>
  </si>
  <si>
    <t>R276</t>
  </si>
  <si>
    <t>T276</t>
  </si>
  <si>
    <t>V276</t>
  </si>
  <si>
    <t>X276</t>
  </si>
  <si>
    <t>Z276</t>
  </si>
  <si>
    <t>R277</t>
  </si>
  <si>
    <t>T277</t>
  </si>
  <si>
    <t>V277</t>
  </si>
  <si>
    <t>X277</t>
  </si>
  <si>
    <t>Z277</t>
  </si>
  <si>
    <t>R278</t>
  </si>
  <si>
    <t>T278</t>
  </si>
  <si>
    <t>V278</t>
  </si>
  <si>
    <t>X278</t>
  </si>
  <si>
    <t>Z278</t>
  </si>
  <si>
    <t>R279</t>
  </si>
  <si>
    <t>T279</t>
  </si>
  <si>
    <t>V279</t>
  </si>
  <si>
    <t>X279</t>
  </si>
  <si>
    <t>Z279</t>
  </si>
  <si>
    <t>R280</t>
  </si>
  <si>
    <t>T280</t>
  </si>
  <si>
    <t>V280</t>
  </si>
  <si>
    <t>X280</t>
  </si>
  <si>
    <t>Z280</t>
  </si>
  <si>
    <t>R281</t>
  </si>
  <si>
    <t>T281</t>
  </si>
  <si>
    <t>V281</t>
  </si>
  <si>
    <t>X281</t>
  </si>
  <si>
    <t>Z281</t>
  </si>
  <si>
    <t>R282</t>
  </si>
  <si>
    <t>T282</t>
  </si>
  <si>
    <t>V282</t>
  </si>
  <si>
    <t>X282</t>
  </si>
  <si>
    <t>Z282</t>
  </si>
  <si>
    <t>R283</t>
  </si>
  <si>
    <t>T283</t>
  </si>
  <si>
    <t>V283</t>
  </si>
  <si>
    <t>X283</t>
  </si>
  <si>
    <t>Z283</t>
  </si>
  <si>
    <t>R284</t>
  </si>
  <si>
    <t>T284</t>
  </si>
  <si>
    <t>V284</t>
  </si>
  <si>
    <t>X284</t>
  </si>
  <si>
    <t>Z284</t>
  </si>
  <si>
    <t>R285</t>
  </si>
  <si>
    <t>T285</t>
  </si>
  <si>
    <t>V285</t>
  </si>
  <si>
    <t>X285</t>
  </si>
  <si>
    <t>Z285</t>
  </si>
  <si>
    <t>R286</t>
  </si>
  <si>
    <t>T286</t>
  </si>
  <si>
    <t>V286</t>
  </si>
  <si>
    <t>X286</t>
  </si>
  <si>
    <t>Z286</t>
  </si>
  <si>
    <t>R287</t>
  </si>
  <si>
    <t>T287</t>
  </si>
  <si>
    <t>V287</t>
  </si>
  <si>
    <t>X287</t>
  </si>
  <si>
    <t>Z287</t>
  </si>
  <si>
    <t>R288</t>
  </si>
  <si>
    <t>T288</t>
  </si>
  <si>
    <t>V288</t>
  </si>
  <si>
    <t>X288</t>
  </si>
  <si>
    <t>Z288</t>
  </si>
  <si>
    <t>R289</t>
  </si>
  <si>
    <t>T289</t>
  </si>
  <si>
    <t>V289</t>
  </si>
  <si>
    <t>X289</t>
  </si>
  <si>
    <t>Z289</t>
  </si>
  <si>
    <t>R290</t>
  </si>
  <si>
    <t>T290</t>
  </si>
  <si>
    <t>V290</t>
  </si>
  <si>
    <t>X290</t>
  </si>
  <si>
    <t>Z290</t>
  </si>
  <si>
    <t>R291</t>
  </si>
  <si>
    <t>T291</t>
  </si>
  <si>
    <t>V291</t>
  </si>
  <si>
    <t>X291</t>
  </si>
  <si>
    <t>Z291</t>
  </si>
  <si>
    <t>R292</t>
  </si>
  <si>
    <t>T292</t>
  </si>
  <si>
    <t>V292</t>
  </si>
  <si>
    <t>X292</t>
  </si>
  <si>
    <t>Z292</t>
  </si>
  <si>
    <t>R293</t>
  </si>
  <si>
    <t>T293</t>
  </si>
  <si>
    <t>V293</t>
  </si>
  <si>
    <t>X293</t>
  </si>
  <si>
    <t>Z293</t>
  </si>
  <si>
    <t>R294</t>
  </si>
  <si>
    <t>T294</t>
  </si>
  <si>
    <t>V294</t>
  </si>
  <si>
    <t>X294</t>
  </si>
  <si>
    <t>Z294</t>
  </si>
  <si>
    <t>R295</t>
  </si>
  <si>
    <t>T295</t>
  </si>
  <si>
    <t>V295</t>
  </si>
  <si>
    <t>X295</t>
  </si>
  <si>
    <t>Z295</t>
  </si>
  <si>
    <t>R296</t>
  </si>
  <si>
    <t>T296</t>
  </si>
  <si>
    <t>V296</t>
  </si>
  <si>
    <t>X296</t>
  </si>
  <si>
    <t>Z296</t>
  </si>
  <si>
    <t>R297</t>
  </si>
  <si>
    <t>T297</t>
  </si>
  <si>
    <t>V297</t>
  </si>
  <si>
    <t>X297</t>
  </si>
  <si>
    <t>Z297</t>
  </si>
  <si>
    <t>R298</t>
  </si>
  <si>
    <t>T298</t>
  </si>
  <si>
    <t>V298</t>
  </si>
  <si>
    <t>X298</t>
  </si>
  <si>
    <t>Z298</t>
  </si>
  <si>
    <t>R299</t>
  </si>
  <si>
    <t>T299</t>
  </si>
  <si>
    <t>V299</t>
  </si>
  <si>
    <t>X299</t>
  </si>
  <si>
    <t>Z299</t>
  </si>
  <si>
    <t>R300</t>
  </si>
  <si>
    <t>T300</t>
  </si>
  <si>
    <t>V300</t>
  </si>
  <si>
    <t>X300</t>
  </si>
  <si>
    <t>Z300</t>
  </si>
  <si>
    <t>DGHI</t>
  </si>
  <si>
    <t>JMN</t>
  </si>
  <si>
    <t>M2Q2</t>
  </si>
  <si>
    <t>N2Q2</t>
  </si>
  <si>
    <t>M2N2Q2</t>
  </si>
  <si>
    <t>M2N2O2Q2</t>
  </si>
  <si>
    <t>W2</t>
  </si>
  <si>
    <t>S2W2</t>
  </si>
  <si>
    <t>S2T2W2</t>
  </si>
  <si>
    <t>S2T2U2W2</t>
  </si>
  <si>
    <t>S2U2W2</t>
  </si>
  <si>
    <t>X2Y2</t>
  </si>
  <si>
    <t>D3E3</t>
  </si>
  <si>
    <t>N3</t>
  </si>
  <si>
    <t>W3Y3</t>
  </si>
  <si>
    <t>E4F4G4</t>
  </si>
  <si>
    <t>K4L4M4</t>
  </si>
  <si>
    <t>T4</t>
  </si>
  <si>
    <t>A5B5</t>
  </si>
  <si>
    <t>E5G5</t>
  </si>
  <si>
    <t>I5J5</t>
  </si>
  <si>
    <t>Y5Z5A6</t>
  </si>
  <si>
    <t>V5X5</t>
  </si>
  <si>
    <t>R6S6T6</t>
  </si>
  <si>
    <t>I3J3K3L3</t>
  </si>
  <si>
    <t>V5W5X5</t>
  </si>
  <si>
    <t>T1U1W1</t>
  </si>
  <si>
    <t>O4</t>
  </si>
  <si>
    <t>51 *</t>
  </si>
  <si>
    <t>ZA1B1C1</t>
  </si>
  <si>
    <t>A2B2</t>
  </si>
  <si>
    <t>E2G2</t>
  </si>
  <si>
    <t>M2O2Q2</t>
  </si>
  <si>
    <t>M2Q2R2</t>
  </si>
  <si>
    <t>M3N3</t>
  </si>
  <si>
    <t>I5J5L5</t>
  </si>
  <si>
    <t>T6</t>
  </si>
  <si>
    <t>24 *</t>
  </si>
  <si>
    <t>S2T2U2V2</t>
  </si>
  <si>
    <t>I3J3K3L3N3</t>
  </si>
  <si>
    <t>T4U4</t>
  </si>
  <si>
    <t>P3Q3</t>
  </si>
  <si>
    <t>R4T4</t>
  </si>
  <si>
    <t>E3F3G3H3</t>
  </si>
  <si>
    <t>C3E3F3G3H3</t>
  </si>
  <si>
    <t>E3G3H3</t>
  </si>
  <si>
    <t>F3G3H3</t>
  </si>
  <si>
    <t>K3L3M3N3</t>
  </si>
  <si>
    <t>L3M3N3</t>
  </si>
  <si>
    <t>I3K3L3M3N3</t>
  </si>
  <si>
    <t>X6Y6Z6</t>
  </si>
  <si>
    <t>ZA1C1</t>
  </si>
  <si>
    <t>U2V2</t>
  </si>
  <si>
    <t>L3N3</t>
  </si>
  <si>
    <t>K3M3N3</t>
  </si>
  <si>
    <t>I3L3M3N3</t>
  </si>
  <si>
    <t>T3U3W3Y3Z3</t>
  </si>
  <si>
    <t>V3W3Y3</t>
  </si>
  <si>
    <t>M4N4O4</t>
  </si>
  <si>
    <t>28 *</t>
  </si>
  <si>
    <t>O3R3</t>
  </si>
  <si>
    <t>"Which of the following international cuisines have you purchased for personal consumption in the past three months, either at home or away from home? Please select all that apply per location. "</t>
  </si>
  <si>
    <t>Emerging International cuisine purchase</t>
  </si>
  <si>
    <t>Emerging International cuisine purchase, November 2017</t>
  </si>
  <si>
    <t>Emerging International cuisine purchase, by demographics, November 2017</t>
  </si>
  <si>
    <t>Moroccan (eg tagine, couscous)</t>
  </si>
  <si>
    <t>Japanese (eg sushi, ramen)</t>
  </si>
  <si>
    <t>Thai (eg pad thai, coconut curry)</t>
  </si>
  <si>
    <t>Korean (eg bibimbap, kimchi)</t>
  </si>
  <si>
    <t>Vietnamese (eg banh mi, pho)</t>
  </si>
  <si>
    <t>Filipino (eg chicken adobo, lumpia)</t>
  </si>
  <si>
    <t>Indian (eg curry, tandoori chicken)</t>
  </si>
  <si>
    <t>African (eg wat, injera)</t>
  </si>
  <si>
    <t>Middle Eastern (eg falafel, hummus)</t>
  </si>
  <si>
    <t>Greek (eg gyros, spanakopita)</t>
  </si>
  <si>
    <t>Latin (eg empanadas, ceviche)</t>
  </si>
  <si>
    <t/>
  </si>
  <si>
    <t>18-24 (D)</t>
  </si>
  <si>
    <t>EGHI</t>
  </si>
  <si>
    <t>25-34 (E)</t>
  </si>
  <si>
    <t>35-44 (F)</t>
  </si>
  <si>
    <t>EHI</t>
  </si>
  <si>
    <t>DEHI</t>
  </si>
  <si>
    <t>45-54 (G)</t>
  </si>
  <si>
    <t>55-64 (H)</t>
  </si>
  <si>
    <t>65+ (I)</t>
  </si>
  <si>
    <t>Age (5 age groups):</t>
  </si>
  <si>
    <t>18-24 (J)</t>
  </si>
  <si>
    <t>KMN</t>
  </si>
  <si>
    <t>25-34 (K)</t>
  </si>
  <si>
    <t>35-44 (L)</t>
  </si>
  <si>
    <t>JKN</t>
  </si>
  <si>
    <t>45-54 (M)</t>
  </si>
  <si>
    <t>55+ (N)</t>
  </si>
  <si>
    <t>Age (4 age groups):</t>
  </si>
  <si>
    <t>18-34 (O)</t>
  </si>
  <si>
    <t>35-44 (P)</t>
  </si>
  <si>
    <t>OR</t>
  </si>
  <si>
    <t>OQR</t>
  </si>
  <si>
    <t>45-54 (Q)</t>
  </si>
  <si>
    <t>55+ (R)</t>
  </si>
  <si>
    <t>18-34 (S)</t>
  </si>
  <si>
    <t>35-54 (T)</t>
  </si>
  <si>
    <t>18-44 (V)</t>
  </si>
  <si>
    <t>45+ (W)</t>
  </si>
  <si>
    <t>Gender and age (3 age groups):</t>
  </si>
  <si>
    <t>Male, 18-34 (X)</t>
  </si>
  <si>
    <t>Male, 35-54 (Y)</t>
  </si>
  <si>
    <t>XZA1B1C1</t>
  </si>
  <si>
    <t>Male, 55+ (Z)</t>
  </si>
  <si>
    <t>Female, 18-34 (A1)</t>
  </si>
  <si>
    <t>Female 35-54 (B1)</t>
  </si>
  <si>
    <t>Female, 55+ (C1)</t>
  </si>
  <si>
    <t>Gender and age (2 age groups):</t>
  </si>
  <si>
    <t>Male, 18-44 (D1)</t>
  </si>
  <si>
    <t>Male, 45+ (E1)</t>
  </si>
  <si>
    <t>Female, 18-44 (F1)</t>
  </si>
  <si>
    <t>Female, 45+ (G1)</t>
  </si>
  <si>
    <t>iGeneration (H1)</t>
  </si>
  <si>
    <t>Millennials (I1)</t>
  </si>
  <si>
    <t>Generation X (J1)</t>
  </si>
  <si>
    <t>Baby Boomers (K1)</t>
  </si>
  <si>
    <t>World War II/Swing Generation (L1)</t>
  </si>
  <si>
    <t>Generation (3 generation groups, Millennials broken out):</t>
  </si>
  <si>
    <t>Younger Millennials (M1)</t>
  </si>
  <si>
    <t>Older Millennials (N1)</t>
  </si>
  <si>
    <t>Non-Millennials (O1)</t>
  </si>
  <si>
    <t>Yes, of Hispanic origin (P1)</t>
  </si>
  <si>
    <t>No, not of Hispanic origin (Q1)</t>
  </si>
  <si>
    <t>Hispanic Millennials (R1)</t>
  </si>
  <si>
    <t>Hispanic non-Millennials (S1)</t>
  </si>
  <si>
    <t>White (T1)</t>
  </si>
  <si>
    <t>V1X1</t>
  </si>
  <si>
    <t>Black or African American (U1)</t>
  </si>
  <si>
    <t>Asian or Pacific Islander (V1)</t>
  </si>
  <si>
    <t>Native American or Alaskan native (W1)</t>
  </si>
  <si>
    <t>Other race (X1)</t>
  </si>
  <si>
    <t>T1U1V1W1</t>
  </si>
  <si>
    <t>Other race (B2)</t>
  </si>
  <si>
    <t>White, Non-Hispanic (C2)</t>
  </si>
  <si>
    <t>Black, Non-Hispanic (D2)</t>
  </si>
  <si>
    <t>Asian, Non-Hispanic (E2)</t>
  </si>
  <si>
    <t>Other race, Non-Hispanic (F2)</t>
  </si>
  <si>
    <t>Hispanic (of any race) (G2)</t>
  </si>
  <si>
    <t>C2D2E2F2</t>
  </si>
  <si>
    <t>White (H2)</t>
  </si>
  <si>
    <t>Black (I2)</t>
  </si>
  <si>
    <t>Other race (J2)</t>
  </si>
  <si>
    <t>Race (2 race groups, Black vs non-Black):</t>
  </si>
  <si>
    <t>Black (K2)</t>
  </si>
  <si>
    <t>Non-Black (L2)</t>
  </si>
  <si>
    <t>Less than $25,000 (M2)</t>
  </si>
  <si>
    <t>N2O2P2R2</t>
  </si>
  <si>
    <t>$25,000 to $49,999 (N2)</t>
  </si>
  <si>
    <t>$50,000 to $74,999 (O2)</t>
  </si>
  <si>
    <t>$75,000 to $99,999 (P2)</t>
  </si>
  <si>
    <t>$100,000 to $149,999 (Q2)</t>
  </si>
  <si>
    <t>M2N2O2P2R2</t>
  </si>
  <si>
    <t>$150,000 or more (R2)</t>
  </si>
  <si>
    <t>Household income (5 income groups):</t>
  </si>
  <si>
    <t>Less than $25,000 (S2)</t>
  </si>
  <si>
    <t>T2U2V2</t>
  </si>
  <si>
    <t>$25,000 to $49,999 (T2)</t>
  </si>
  <si>
    <t>$50,000 to $74,999 (U2)</t>
  </si>
  <si>
    <t>$75,000 to $99,999 (V2)</t>
  </si>
  <si>
    <t>$100,000 or more (W2)</t>
  </si>
  <si>
    <t>Household income (3 income groups):</t>
  </si>
  <si>
    <t>Less than $50,000 (X2)</t>
  </si>
  <si>
    <t>$50,000 to $74,999 (Y2)</t>
  </si>
  <si>
    <t>$75,000 or more (Z2)</t>
  </si>
  <si>
    <t>Household income (2 income groups):</t>
  </si>
  <si>
    <t>$50,000 or more (B3)</t>
  </si>
  <si>
    <t>Age and income (3 age groups, &lt;/&gt;$75k):</t>
  </si>
  <si>
    <t>18-34, &lt;$75K (C3)</t>
  </si>
  <si>
    <t>E3G3</t>
  </si>
  <si>
    <t>18-34, $75K+ (D3)</t>
  </si>
  <si>
    <t>C3E3G3H3</t>
  </si>
  <si>
    <t>35-54, &lt;$75K (E3)</t>
  </si>
  <si>
    <t>35-54, $75K+ (F3)</t>
  </si>
  <si>
    <t>C3G3H3</t>
  </si>
  <si>
    <t>55+, &lt;$75K (G3)</t>
  </si>
  <si>
    <t>C3D3E3F3</t>
  </si>
  <si>
    <t>55+, $75K+ (H3)</t>
  </si>
  <si>
    <t>Age and income (3 age groups, &lt;/&gt;$50k):</t>
  </si>
  <si>
    <t>18-34, &lt;$50K (I3)</t>
  </si>
  <si>
    <t>18-34, $50K+ (J3)</t>
  </si>
  <si>
    <t>I3K3M3N3</t>
  </si>
  <si>
    <t>I3M3N3</t>
  </si>
  <si>
    <t>I3L3N3</t>
  </si>
  <si>
    <t>35-54, &lt;$50K (K3)</t>
  </si>
  <si>
    <t>35-54, $50K+ (L3)</t>
  </si>
  <si>
    <t>I3J3M3N3</t>
  </si>
  <si>
    <t>55+, &lt;$50K (M3)</t>
  </si>
  <si>
    <t>55+, $50K+ (N3)</t>
  </si>
  <si>
    <t>Northeast (O3)</t>
  </si>
  <si>
    <t>Midwest (P3)</t>
  </si>
  <si>
    <t>South (Q3)</t>
  </si>
  <si>
    <t>West (R3)</t>
  </si>
  <si>
    <t>O3P3Q3</t>
  </si>
  <si>
    <t>New England (Northeast) (S3)</t>
  </si>
  <si>
    <t>V3Y3</t>
  </si>
  <si>
    <t>V3W3X3Y3Z3</t>
  </si>
  <si>
    <t>U3W3Y3A4</t>
  </si>
  <si>
    <t>T3U3V3W3X3Y3</t>
  </si>
  <si>
    <t>T3U3V3W3Y3A4</t>
  </si>
  <si>
    <t>Y3A4</t>
  </si>
  <si>
    <t>Middle Atlantic (Northeast) (T3)</t>
  </si>
  <si>
    <t>East North Central (Midwest) (U3)</t>
  </si>
  <si>
    <t>W3Y3A4</t>
  </si>
  <si>
    <t>W3A4</t>
  </si>
  <si>
    <t>West North Central (Midwest) (V3)</t>
  </si>
  <si>
    <t>S3Z3A4</t>
  </si>
  <si>
    <t>South Atlantic (South) (W3)</t>
  </si>
  <si>
    <t>East South Central (South) (X3)</t>
  </si>
  <si>
    <t>West South Central (South) (Y3)</t>
  </si>
  <si>
    <t>U3W3</t>
  </si>
  <si>
    <t>Mountain (West) (Z3)</t>
  </si>
  <si>
    <t>T3U3V3W3X3</t>
  </si>
  <si>
    <t>T3U3V3</t>
  </si>
  <si>
    <t>U3Y3</t>
  </si>
  <si>
    <t>T3U3V3W3Y3</t>
  </si>
  <si>
    <t>U3V3X3</t>
  </si>
  <si>
    <t>Pacific (West) (A4)</t>
  </si>
  <si>
    <t>S3T3U3V3W3Y3</t>
  </si>
  <si>
    <t>S3T3U3V3W3X3Y3Z3</t>
  </si>
  <si>
    <t>S3T3U3V3W3Y3Z3</t>
  </si>
  <si>
    <t>S3T3U3V3W3X3Y3</t>
  </si>
  <si>
    <t>T3U3W3Y3</t>
  </si>
  <si>
    <t>U3V3Y3</t>
  </si>
  <si>
    <t>U3V3W3Y3</t>
  </si>
  <si>
    <t>T3U3V3W3</t>
  </si>
  <si>
    <t>T3U3V3W3X3Z3</t>
  </si>
  <si>
    <t>Large/medium sized city (B4)</t>
  </si>
  <si>
    <t>F4G4</t>
  </si>
  <si>
    <t>E4G4</t>
  </si>
  <si>
    <t>C4D4E4F4G4</t>
  </si>
  <si>
    <t>C4G4</t>
  </si>
  <si>
    <t>D4E4F4G4</t>
  </si>
  <si>
    <t>Small city (C4)</t>
  </si>
  <si>
    <t>Large/medium sized town (D4)</t>
  </si>
  <si>
    <t>Small town/suburb near a city (E4)</t>
  </si>
  <si>
    <t>Small town in a rural area (F4)</t>
  </si>
  <si>
    <t>Rural area or farmland (G4)</t>
  </si>
  <si>
    <t>B4C4D4E4</t>
  </si>
  <si>
    <t>City (H4)</t>
  </si>
  <si>
    <t>Town or suburb (I4)</t>
  </si>
  <si>
    <t>Rural area/town (J4)</t>
  </si>
  <si>
    <t>&gt;Are you the parent/guardian of any children in the following age groups who currently live in your household? Please include any step children you may have in your answer.:</t>
  </si>
  <si>
    <t>Aged 5 and under (K4)</t>
  </si>
  <si>
    <t>N4O4</t>
  </si>
  <si>
    <t>Aged 6-11 (L4)</t>
  </si>
  <si>
    <t>K4N4</t>
  </si>
  <si>
    <t>Aged 12-17 (M4)</t>
  </si>
  <si>
    <t>K4N4O4</t>
  </si>
  <si>
    <t>Aged 18+ (N4)</t>
  </si>
  <si>
    <t>No children (O4)</t>
  </si>
  <si>
    <t>Parental status (presence of children under 18):</t>
  </si>
  <si>
    <t>Parent of children under 18 in the household (P4)</t>
  </si>
  <si>
    <t>Not a parent of children under 18 in the household (Q4)</t>
  </si>
  <si>
    <t>Mother with children under 18 in the household (R4)</t>
  </si>
  <si>
    <t>Father with children under 18 in the household (S4)</t>
  </si>
  <si>
    <t>R4T4U4</t>
  </si>
  <si>
    <t>R4U4</t>
  </si>
  <si>
    <t>Female with no children under 18 in the household (T4)</t>
  </si>
  <si>
    <t>Male with no children under 18 in the household (U4)</t>
  </si>
  <si>
    <t>1 child (V4)</t>
  </si>
  <si>
    <t>2 children (W4)</t>
  </si>
  <si>
    <t>X4Y4</t>
  </si>
  <si>
    <t>3 children or more (X4)</t>
  </si>
  <si>
    <t>No children under 18 in household (Y4)</t>
  </si>
  <si>
    <t>V4W4X4</t>
  </si>
  <si>
    <t>Number of children including 18+ in household:</t>
  </si>
  <si>
    <t>1 child (Z4)</t>
  </si>
  <si>
    <t>2 children (A5)</t>
  </si>
  <si>
    <t>3 children or more (B5)</t>
  </si>
  <si>
    <t>No children of any age in household (C5)</t>
  </si>
  <si>
    <t>1 (D5)</t>
  </si>
  <si>
    <t>2 (E5)</t>
  </si>
  <si>
    <t>3 (F5)</t>
  </si>
  <si>
    <t>4 (G5)</t>
  </si>
  <si>
    <t>5 or more (H5)</t>
  </si>
  <si>
    <t>Single (I5)</t>
  </si>
  <si>
    <t>K5M5N5</t>
  </si>
  <si>
    <t>K5N5</t>
  </si>
  <si>
    <t>Living with a partner (J5)</t>
  </si>
  <si>
    <t>I5K5M5N5</t>
  </si>
  <si>
    <t>Married (K5)</t>
  </si>
  <si>
    <t>Separated (L5)</t>
  </si>
  <si>
    <t>Divorced (M5)</t>
  </si>
  <si>
    <t>J5K5N5</t>
  </si>
  <si>
    <t>Widowed (N5)</t>
  </si>
  <si>
    <t>I5J5K5L5M5</t>
  </si>
  <si>
    <t>Marital status (4 groups):</t>
  </si>
  <si>
    <t>Single (O5)</t>
  </si>
  <si>
    <t>Married (P5)</t>
  </si>
  <si>
    <t>Living with a partner (Q5)</t>
  </si>
  <si>
    <t>O5P5R5</t>
  </si>
  <si>
    <t>Separated, divorced, or widowed (R5)</t>
  </si>
  <si>
    <t>Marital status (2 groups):</t>
  </si>
  <si>
    <t>Married (S5)</t>
  </si>
  <si>
    <t>Not married (ie single, living with partner, separated, divorced, or widowed) (T5)</t>
  </si>
  <si>
    <t>Single male (ie single, living with partner, separated, divorced, or widowed) (U5)</t>
  </si>
  <si>
    <t>Married male (V5)</t>
  </si>
  <si>
    <t>Single female (ie single, living with partner, separated, divorced, or widowed) (W5)</t>
  </si>
  <si>
    <t>Married female (X5)</t>
  </si>
  <si>
    <t>U5W5</t>
  </si>
  <si>
    <t>U5V5W5</t>
  </si>
  <si>
    <t>Marital status by presence of children:</t>
  </si>
  <si>
    <t>Single, parent of under 18s (ie single, living with partner, separated, divorced, or widowed) (Y5)</t>
  </si>
  <si>
    <t>Married, parent of under 18s (Z5)</t>
  </si>
  <si>
    <t>Single, non-parent of under 18s (ie single, living with partner, separated, divorced, or widowed) (A6)</t>
  </si>
  <si>
    <t>Married, non-parent of under 18s (B6)</t>
  </si>
  <si>
    <t>Do you own or rent your current place of residence?:</t>
  </si>
  <si>
    <t>Own (C6)</t>
  </si>
  <si>
    <t>Rent (D6)</t>
  </si>
  <si>
    <t>Neither (E6)</t>
  </si>
  <si>
    <t>C6D6</t>
  </si>
  <si>
    <t>Urban location (F6)</t>
  </si>
  <si>
    <t>Suburban location (G6)</t>
  </si>
  <si>
    <t>Rural location (H6)</t>
  </si>
  <si>
    <t>Less than high school (I6)</t>
  </si>
  <si>
    <t>7 *</t>
  </si>
  <si>
    <t>Some high school (J6)</t>
  </si>
  <si>
    <t>38 *</t>
  </si>
  <si>
    <t>High school or equivalent (eg GED) (K6)</t>
  </si>
  <si>
    <t>L6M6N6</t>
  </si>
  <si>
    <t>Some college, but no degree (L6)</t>
  </si>
  <si>
    <t>Associate's degree (M6)</t>
  </si>
  <si>
    <t>College (eg B.A., B.S.) (N6)</t>
  </si>
  <si>
    <t>J6K6M6</t>
  </si>
  <si>
    <t>J6K6L6M6</t>
  </si>
  <si>
    <t>Some graduate school, but no degree (O6)</t>
  </si>
  <si>
    <t>K6P6</t>
  </si>
  <si>
    <t>Graduate school (eg M.S., M.D., Ph.D.) (P6)</t>
  </si>
  <si>
    <t>K6M6</t>
  </si>
  <si>
    <t>J6K6L6M6N6</t>
  </si>
  <si>
    <t>High school or less (Q6)</t>
  </si>
  <si>
    <t>Some college/Associate's degree (R6)</t>
  </si>
  <si>
    <t>College degree (S6)</t>
  </si>
  <si>
    <t>Post graduate school (with or without graduate degree, eg MS., M.D., Ph.D.) (T6)</t>
  </si>
  <si>
    <t>Q6R6S6</t>
  </si>
  <si>
    <t>Full-time (U6)</t>
  </si>
  <si>
    <t>Y6Z6</t>
  </si>
  <si>
    <t>X6Z6</t>
  </si>
  <si>
    <t>Part-time (V6)</t>
  </si>
  <si>
    <t>Self-employed/freelancer/temporary contract worker (W6)</t>
  </si>
  <si>
    <t>Unemployed - looking for work (X6)</t>
  </si>
  <si>
    <t>U6W6</t>
  </si>
  <si>
    <t>Not employed - not looking for work/unable to work (Y6)</t>
  </si>
  <si>
    <t>Retired - not working (Z6)</t>
  </si>
  <si>
    <t>U6V6W6X6Y6</t>
  </si>
  <si>
    <t>U6V6W6X6</t>
  </si>
  <si>
    <t>Work full-time (A7)</t>
  </si>
  <si>
    <t>D7</t>
  </si>
  <si>
    <t>Work part-time (B7)</t>
  </si>
  <si>
    <t>Self-employed/freelancer/temporary contract worker (C7)</t>
  </si>
  <si>
    <t>Unemployed, retired, or unable to work (D7)</t>
  </si>
  <si>
    <t>A7B7C7</t>
  </si>
  <si>
    <t>Employed (full-time, part-time, or self-employed/freelancer/temporary contract worker) (E7)</t>
  </si>
  <si>
    <t>F7</t>
  </si>
  <si>
    <t>Not employed (unemployed, unable to work, or retired) (F7)</t>
  </si>
  <si>
    <t>E7</t>
  </si>
  <si>
    <t>Mobile device (G7)</t>
  </si>
  <si>
    <t>Smartphone (H7)</t>
  </si>
  <si>
    <t>Tablet (I7)</t>
  </si>
  <si>
    <t>None of the above (J7)</t>
  </si>
  <si>
    <t>G7H7I7</t>
  </si>
  <si>
    <t>Did not eat</t>
  </si>
  <si>
    <t>November 2017</t>
  </si>
  <si>
    <t>Emerging International cuisine purchase - November 2017</t>
  </si>
  <si>
    <t>Emerging International cuisine purchase, by demographics - November 2017</t>
  </si>
  <si>
    <t>Trended emerging International cuisine purchase</t>
  </si>
  <si>
    <t>Mintel Emerging International Cuisine Tracker</t>
  </si>
  <si>
    <t>The Emerging International Cuisine Tracker provides a quarterly look at trending international cuisines. The tracker delves into consumption behavior at home and away-from-home by demographic.</t>
  </si>
  <si>
    <t>Trended emerging international cuisine purchase</t>
  </si>
  <si>
    <t>Emerging international cuisine purchase</t>
  </si>
  <si>
    <t>Emerging International cuisine purchase, February 2018</t>
  </si>
  <si>
    <t>Emerging International cuisine purchase, by demographics, February 2018</t>
  </si>
  <si>
    <t>DI</t>
  </si>
  <si>
    <t>JN</t>
  </si>
  <si>
    <t>YZC1</t>
  </si>
  <si>
    <t>XYZB1C1</t>
  </si>
  <si>
    <t>X</t>
  </si>
  <si>
    <t>D1E1G1</t>
  </si>
  <si>
    <t>E1</t>
  </si>
  <si>
    <t>D1</t>
  </si>
  <si>
    <t>J1K1</t>
  </si>
  <si>
    <t>U1V1</t>
  </si>
  <si>
    <t>T1V1X1</t>
  </si>
  <si>
    <t>21 *</t>
  </si>
  <si>
    <t>79 *</t>
  </si>
  <si>
    <t>Z1A2</t>
  </si>
  <si>
    <t>Y1A2</t>
  </si>
  <si>
    <t>D2E2</t>
  </si>
  <si>
    <t>C2E2F2G2</t>
  </si>
  <si>
    <t>42 *</t>
  </si>
  <si>
    <t>C2E2</t>
  </si>
  <si>
    <t>C2D2E2G2</t>
  </si>
  <si>
    <t>F2</t>
  </si>
  <si>
    <t>I2J2</t>
  </si>
  <si>
    <t>R2</t>
  </si>
  <si>
    <t>O2Q2R2</t>
  </si>
  <si>
    <t>O2</t>
  </si>
  <si>
    <t>O2P2R2</t>
  </si>
  <si>
    <t>M2N2P2Q2</t>
  </si>
  <si>
    <t>M2N2O2P2Q2</t>
  </si>
  <si>
    <t>T2U2V2W2</t>
  </si>
  <si>
    <t>U2W2</t>
  </si>
  <si>
    <t>U2</t>
  </si>
  <si>
    <t>S2T2V2W2</t>
  </si>
  <si>
    <t>T2W2</t>
  </si>
  <si>
    <t>Y2Z2</t>
  </si>
  <si>
    <t>C3G3</t>
  </si>
  <si>
    <t>E3H3</t>
  </si>
  <si>
    <t>K3N3</t>
  </si>
  <si>
    <t>K3</t>
  </si>
  <si>
    <t>J3L3</t>
  </si>
  <si>
    <t>I3K3M3</t>
  </si>
  <si>
    <t>I3J3L3</t>
  </si>
  <si>
    <t>O3Q3R3</t>
  </si>
  <si>
    <t>O3</t>
  </si>
  <si>
    <t>66 *</t>
  </si>
  <si>
    <t>V3X3Y3</t>
  </si>
  <si>
    <t>U3V3W3X3Y3</t>
  </si>
  <si>
    <t>Z3</t>
  </si>
  <si>
    <t>U3V3W3X3Y3Z3A4</t>
  </si>
  <si>
    <t>Y3Z3A4</t>
  </si>
  <si>
    <t>T3U3V3X3Y3</t>
  </si>
  <si>
    <t>X3</t>
  </si>
  <si>
    <t>V3X3</t>
  </si>
  <si>
    <t>X3Z3A4</t>
  </si>
  <si>
    <t>S3T3W3Z3A4</t>
  </si>
  <si>
    <t>T3W3Z3A4</t>
  </si>
  <si>
    <t>T3U3Y3</t>
  </si>
  <si>
    <t>T3U3V3X3</t>
  </si>
  <si>
    <t>T3U3V3Y3</t>
  </si>
  <si>
    <t>T3U3</t>
  </si>
  <si>
    <t>T3</t>
  </si>
  <si>
    <t>S3W3Z3A4</t>
  </si>
  <si>
    <t>U3W3X3</t>
  </si>
  <si>
    <t>X3Y3</t>
  </si>
  <si>
    <t>U3X3Y3</t>
  </si>
  <si>
    <t>U3X3</t>
  </si>
  <si>
    <t>T3U3V3W3Y3Z3</t>
  </si>
  <si>
    <t>T3U3V3X3Z3</t>
  </si>
  <si>
    <t>S3T3U3V3X3</t>
  </si>
  <si>
    <t>T3U3V3X3Y3Z3</t>
  </si>
  <si>
    <t>S3T3U3V3Y3</t>
  </si>
  <si>
    <t>T3U3V3Y3Z3</t>
  </si>
  <si>
    <t>T3U3Y3Z3</t>
  </si>
  <si>
    <t>U3V3W3X3</t>
  </si>
  <si>
    <t>S3T3U3V3W3X3</t>
  </si>
  <si>
    <t>D4E4</t>
  </si>
  <si>
    <t>C4E4F4</t>
  </si>
  <si>
    <t>C4D4E4</t>
  </si>
  <si>
    <t>C4D4E4F4</t>
  </si>
  <si>
    <t>D4</t>
  </si>
  <si>
    <t>C4</t>
  </si>
  <si>
    <t>D4F4G4</t>
  </si>
  <si>
    <t>B4C4E4</t>
  </si>
  <si>
    <t>D4F4</t>
  </si>
  <si>
    <t>I4</t>
  </si>
  <si>
    <t>L4M4</t>
  </si>
  <si>
    <t>K4L4M4O4</t>
  </si>
  <si>
    <t>V4Y4</t>
  </si>
  <si>
    <t>97 *</t>
  </si>
  <si>
    <t>V4W4Y4</t>
  </si>
  <si>
    <t>A5</t>
  </si>
  <si>
    <t>Z4B5C5</t>
  </si>
  <si>
    <t>Z4C5</t>
  </si>
  <si>
    <t>B5</t>
  </si>
  <si>
    <t>Z4</t>
  </si>
  <si>
    <t>Z4B5</t>
  </si>
  <si>
    <t>Z4A5C5</t>
  </si>
  <si>
    <t>F5G5</t>
  </si>
  <si>
    <t>D5F5</t>
  </si>
  <si>
    <t>D5E5F5</t>
  </si>
  <si>
    <t>D5E5H5</t>
  </si>
  <si>
    <t>J5</t>
  </si>
  <si>
    <t>K5L5M5N5</t>
  </si>
  <si>
    <t>I5K5M5</t>
  </si>
  <si>
    <t>I5K5L5M5</t>
  </si>
  <si>
    <t>I5K5L5M5N5</t>
  </si>
  <si>
    <t>I5K5L5</t>
  </si>
  <si>
    <t>33 *</t>
  </si>
  <si>
    <t>L5</t>
  </si>
  <si>
    <t>54 *</t>
  </si>
  <si>
    <t>I5J5K5M5</t>
  </si>
  <si>
    <t>I5J5K5</t>
  </si>
  <si>
    <t>Q5</t>
  </si>
  <si>
    <t>O5P5Q5</t>
  </si>
  <si>
    <t>W5</t>
  </si>
  <si>
    <t>U5V5</t>
  </si>
  <si>
    <t>Z5A6B6</t>
  </si>
  <si>
    <t>Z5</t>
  </si>
  <si>
    <t>9 *</t>
  </si>
  <si>
    <t>N6O6P6</t>
  </si>
  <si>
    <t>L6N6O6P6</t>
  </si>
  <si>
    <t>L6N6P6</t>
  </si>
  <si>
    <t>N6P6</t>
  </si>
  <si>
    <t>I6K6M6</t>
  </si>
  <si>
    <t>M6</t>
  </si>
  <si>
    <t>N6</t>
  </si>
  <si>
    <t>I6J6K6L6M6</t>
  </si>
  <si>
    <t>K6L6M6</t>
  </si>
  <si>
    <t>J6K6M6O6</t>
  </si>
  <si>
    <t>78 *</t>
  </si>
  <si>
    <t>S6T6</t>
  </si>
  <si>
    <t>S6</t>
  </si>
  <si>
    <t>Y6</t>
  </si>
  <si>
    <t>V6X6Y6Z6</t>
  </si>
  <si>
    <t>W6Z6</t>
  </si>
  <si>
    <t>V6</t>
  </si>
  <si>
    <t>X6Y6</t>
  </si>
  <si>
    <t>U6</t>
  </si>
  <si>
    <t>B7D7</t>
  </si>
  <si>
    <t>C7D7</t>
  </si>
  <si>
    <t>B7</t>
  </si>
  <si>
    <t>A7</t>
  </si>
  <si>
    <t>C7</t>
  </si>
  <si>
    <t>February 2018</t>
  </si>
  <si>
    <t>D39</t>
  </si>
  <si>
    <t>F39</t>
  </si>
  <si>
    <t>H39</t>
  </si>
  <si>
    <t>J39</t>
  </si>
  <si>
    <t>L39</t>
  </si>
  <si>
    <t>N39</t>
  </si>
  <si>
    <t>P39</t>
  </si>
  <si>
    <t>R39</t>
  </si>
  <si>
    <t>T39</t>
  </si>
  <si>
    <t>V39</t>
  </si>
  <si>
    <t>X39</t>
  </si>
  <si>
    <t>Z39</t>
  </si>
  <si>
    <t>D301</t>
  </si>
  <si>
    <t>F301</t>
  </si>
  <si>
    <t>H301</t>
  </si>
  <si>
    <t>J301</t>
  </si>
  <si>
    <t>L301</t>
  </si>
  <si>
    <t>N301</t>
  </si>
  <si>
    <t>P301</t>
  </si>
  <si>
    <t>R301</t>
  </si>
  <si>
    <t>T301</t>
  </si>
  <si>
    <t>V301</t>
  </si>
  <si>
    <t>X301</t>
  </si>
  <si>
    <t>Z301</t>
  </si>
  <si>
    <t>D302</t>
  </si>
  <si>
    <t>F302</t>
  </si>
  <si>
    <t>H302</t>
  </si>
  <si>
    <t>J302</t>
  </si>
  <si>
    <t>L302</t>
  </si>
  <si>
    <t>N302</t>
  </si>
  <si>
    <t>P302</t>
  </si>
  <si>
    <t>R302</t>
  </si>
  <si>
    <t>T302</t>
  </si>
  <si>
    <t>V302</t>
  </si>
  <si>
    <t>X302</t>
  </si>
  <si>
    <t>Z302</t>
  </si>
  <si>
    <t>D303</t>
  </si>
  <si>
    <t>F303</t>
  </si>
  <si>
    <t>H303</t>
  </si>
  <si>
    <t>J303</t>
  </si>
  <si>
    <t>L303</t>
  </si>
  <si>
    <t>N303</t>
  </si>
  <si>
    <t>P303</t>
  </si>
  <si>
    <t>R303</t>
  </si>
  <si>
    <t>T303</t>
  </si>
  <si>
    <t>V303</t>
  </si>
  <si>
    <t>X303</t>
  </si>
  <si>
    <t>Z303</t>
  </si>
  <si>
    <t>D304</t>
  </si>
  <si>
    <t>F304</t>
  </si>
  <si>
    <t>H304</t>
  </si>
  <si>
    <t>J304</t>
  </si>
  <si>
    <t>L304</t>
  </si>
  <si>
    <t>N304</t>
  </si>
  <si>
    <t>P304</t>
  </si>
  <si>
    <t>R304</t>
  </si>
  <si>
    <t>T304</t>
  </si>
  <si>
    <t>V304</t>
  </si>
  <si>
    <t>X304</t>
  </si>
  <si>
    <t>Z304</t>
  </si>
  <si>
    <t>D305</t>
  </si>
  <si>
    <t>F305</t>
  </si>
  <si>
    <t>H305</t>
  </si>
  <si>
    <t>J305</t>
  </si>
  <si>
    <t>L305</t>
  </si>
  <si>
    <t>N305</t>
  </si>
  <si>
    <t>P305</t>
  </si>
  <si>
    <t>R305</t>
  </si>
  <si>
    <t>T305</t>
  </si>
  <si>
    <t>V305</t>
  </si>
  <si>
    <t>X305</t>
  </si>
  <si>
    <t>Z305</t>
  </si>
  <si>
    <t>D306</t>
  </si>
  <si>
    <t>F306</t>
  </si>
  <si>
    <t>H306</t>
  </si>
  <si>
    <t>J306</t>
  </si>
  <si>
    <t>L306</t>
  </si>
  <si>
    <t>N306</t>
  </si>
  <si>
    <t>P306</t>
  </si>
  <si>
    <t>R306</t>
  </si>
  <si>
    <t>T306</t>
  </si>
  <si>
    <t>V306</t>
  </si>
  <si>
    <t>X306</t>
  </si>
  <si>
    <t>Z306</t>
  </si>
  <si>
    <t>D307</t>
  </si>
  <si>
    <t>F307</t>
  </si>
  <si>
    <t>H307</t>
  </si>
  <si>
    <t>J307</t>
  </si>
  <si>
    <t>L307</t>
  </si>
  <si>
    <t>N307</t>
  </si>
  <si>
    <t>P307</t>
  </si>
  <si>
    <t>R307</t>
  </si>
  <si>
    <t>T307</t>
  </si>
  <si>
    <t>V307</t>
  </si>
  <si>
    <t>X307</t>
  </si>
  <si>
    <t>Z307</t>
  </si>
  <si>
    <t>D308</t>
  </si>
  <si>
    <t>F308</t>
  </si>
  <si>
    <t>H308</t>
  </si>
  <si>
    <t>J308</t>
  </si>
  <si>
    <t>L308</t>
  </si>
  <si>
    <t>N308</t>
  </si>
  <si>
    <t>P308</t>
  </si>
  <si>
    <t>R308</t>
  </si>
  <si>
    <t>T308</t>
  </si>
  <si>
    <t>V308</t>
  </si>
  <si>
    <t>X308</t>
  </si>
  <si>
    <t>Z308</t>
  </si>
  <si>
    <t>D309</t>
  </si>
  <si>
    <t>F309</t>
  </si>
  <si>
    <t>H309</t>
  </si>
  <si>
    <t>J309</t>
  </si>
  <si>
    <t>L309</t>
  </si>
  <si>
    <t>N309</t>
  </si>
  <si>
    <t>P309</t>
  </si>
  <si>
    <t>R309</t>
  </si>
  <si>
    <t>T309</t>
  </si>
  <si>
    <t>V309</t>
  </si>
  <si>
    <t>X309</t>
  </si>
  <si>
    <t>Z309</t>
  </si>
  <si>
    <t>D310</t>
  </si>
  <si>
    <t>F310</t>
  </si>
  <si>
    <t>H310</t>
  </si>
  <si>
    <t>J310</t>
  </si>
  <si>
    <t>L310</t>
  </si>
  <si>
    <t>N310</t>
  </si>
  <si>
    <t>P310</t>
  </si>
  <si>
    <t>R310</t>
  </si>
  <si>
    <t>T310</t>
  </si>
  <si>
    <t>V310</t>
  </si>
  <si>
    <t>X310</t>
  </si>
  <si>
    <t>Z310</t>
  </si>
  <si>
    <t>D311</t>
  </si>
  <si>
    <t>F311</t>
  </si>
  <si>
    <t>H311</t>
  </si>
  <si>
    <t>J311</t>
  </si>
  <si>
    <t>L311</t>
  </si>
  <si>
    <t>N311</t>
  </si>
  <si>
    <t>P311</t>
  </si>
  <si>
    <t>R311</t>
  </si>
  <si>
    <t>T311</t>
  </si>
  <si>
    <t>V311</t>
  </si>
  <si>
    <t>X311</t>
  </si>
  <si>
    <t>Z311</t>
  </si>
  <si>
    <t>D312</t>
  </si>
  <si>
    <t>F312</t>
  </si>
  <si>
    <t>H312</t>
  </si>
  <si>
    <t>J312</t>
  </si>
  <si>
    <t>L312</t>
  </si>
  <si>
    <t>N312</t>
  </si>
  <si>
    <t>P312</t>
  </si>
  <si>
    <t>R312</t>
  </si>
  <si>
    <t>T312</t>
  </si>
  <si>
    <t>V312</t>
  </si>
  <si>
    <t>X312</t>
  </si>
  <si>
    <t>Z312</t>
  </si>
  <si>
    <t>D313</t>
  </si>
  <si>
    <t>F313</t>
  </si>
  <si>
    <t>H313</t>
  </si>
  <si>
    <t>J313</t>
  </si>
  <si>
    <t>L313</t>
  </si>
  <si>
    <t>N313</t>
  </si>
  <si>
    <t>P313</t>
  </si>
  <si>
    <t>R313</t>
  </si>
  <si>
    <t>T313</t>
  </si>
  <si>
    <t>V313</t>
  </si>
  <si>
    <t>X313</t>
  </si>
  <si>
    <t>Z313</t>
  </si>
  <si>
    <t>D314</t>
  </si>
  <si>
    <t>F314</t>
  </si>
  <si>
    <t>H314</t>
  </si>
  <si>
    <t>J314</t>
  </si>
  <si>
    <t>L314</t>
  </si>
  <si>
    <t>N314</t>
  </si>
  <si>
    <t>P314</t>
  </si>
  <si>
    <t>R314</t>
  </si>
  <si>
    <t>T314</t>
  </si>
  <si>
    <t>V314</t>
  </si>
  <si>
    <t>X314</t>
  </si>
  <si>
    <t>Z314</t>
  </si>
  <si>
    <t>D315</t>
  </si>
  <si>
    <t>F315</t>
  </si>
  <si>
    <t>H315</t>
  </si>
  <si>
    <t>J315</t>
  </si>
  <si>
    <t>L315</t>
  </si>
  <si>
    <t>N315</t>
  </si>
  <si>
    <t>P315</t>
  </si>
  <si>
    <t>R315</t>
  </si>
  <si>
    <t>T315</t>
  </si>
  <si>
    <t>V315</t>
  </si>
  <si>
    <t>X315</t>
  </si>
  <si>
    <t>Z315</t>
  </si>
  <si>
    <t>D316</t>
  </si>
  <si>
    <t>F316</t>
  </si>
  <si>
    <t>H316</t>
  </si>
  <si>
    <t>J316</t>
  </si>
  <si>
    <t>L316</t>
  </si>
  <si>
    <t>N316</t>
  </si>
  <si>
    <t>P316</t>
  </si>
  <si>
    <t>R316</t>
  </si>
  <si>
    <t>T316</t>
  </si>
  <si>
    <t>V316</t>
  </si>
  <si>
    <t>X316</t>
  </si>
  <si>
    <t>Z316</t>
  </si>
  <si>
    <t>D317</t>
  </si>
  <si>
    <t>F317</t>
  </si>
  <si>
    <t>H317</t>
  </si>
  <si>
    <t>J317</t>
  </si>
  <si>
    <t>L317</t>
  </si>
  <si>
    <t>N317</t>
  </si>
  <si>
    <t>P317</t>
  </si>
  <si>
    <t>R317</t>
  </si>
  <si>
    <t>T317</t>
  </si>
  <si>
    <t>V317</t>
  </si>
  <si>
    <t>X317</t>
  </si>
  <si>
    <t>Z317</t>
  </si>
  <si>
    <t>D318</t>
  </si>
  <si>
    <t>F318</t>
  </si>
  <si>
    <t>H318</t>
  </si>
  <si>
    <t>J318</t>
  </si>
  <si>
    <t>L318</t>
  </si>
  <si>
    <t>N318</t>
  </si>
  <si>
    <t>P318</t>
  </si>
  <si>
    <t>R318</t>
  </si>
  <si>
    <t>T318</t>
  </si>
  <si>
    <t>V318</t>
  </si>
  <si>
    <t>X318</t>
  </si>
  <si>
    <t>Z318</t>
  </si>
  <si>
    <t>Emerging International cuisine purchase - February 2018</t>
  </si>
  <si>
    <t>Emerging International cuisine purchase, by demographics - February 2018</t>
  </si>
  <si>
    <t>Emerging International cuisine purchase, April2018</t>
  </si>
  <si>
    <t>Emerging International cuisine purchase, by demographics, April2018</t>
  </si>
  <si>
    <t>Are you the parent/guardian of any children in the following age groups who currently live in your household? Please include any step children you may have in your answer.:</t>
  </si>
  <si>
    <t>FI</t>
  </si>
  <si>
    <t>FHI</t>
  </si>
  <si>
    <t>DE</t>
  </si>
  <si>
    <t>LN</t>
  </si>
  <si>
    <t>JK</t>
  </si>
  <si>
    <t>PR</t>
  </si>
  <si>
    <t>O</t>
  </si>
  <si>
    <t>S</t>
  </si>
  <si>
    <t>B1</t>
  </si>
  <si>
    <t>B1C1</t>
  </si>
  <si>
    <t>YC1</t>
  </si>
  <si>
    <t>ZB1</t>
  </si>
  <si>
    <t>XZB1C1</t>
  </si>
  <si>
    <t>XZ</t>
  </si>
  <si>
    <t>YB1C1</t>
  </si>
  <si>
    <t>XA1</t>
  </si>
  <si>
    <t>XYA1</t>
  </si>
  <si>
    <t>F1G1</t>
  </si>
  <si>
    <t>J1</t>
  </si>
  <si>
    <t>J1L1</t>
  </si>
  <si>
    <t>M1</t>
  </si>
  <si>
    <t>34 *</t>
  </si>
  <si>
    <t>X1</t>
  </si>
  <si>
    <t>Z1A2B2</t>
  </si>
  <si>
    <t>D2G2</t>
  </si>
  <si>
    <t>D2E2G2</t>
  </si>
  <si>
    <t>49 *</t>
  </si>
  <si>
    <t>N2O2P2Q2R2</t>
  </si>
  <si>
    <t>M2R2</t>
  </si>
  <si>
    <t>P2</t>
  </si>
  <si>
    <t>M2N2Q2R2</t>
  </si>
  <si>
    <t>M2N2O2</t>
  </si>
  <si>
    <t>M2O2R2</t>
  </si>
  <si>
    <t>V2</t>
  </si>
  <si>
    <t>S2T2U2</t>
  </si>
  <si>
    <t>C3E3G3</t>
  </si>
  <si>
    <t>C3D3F3</t>
  </si>
  <si>
    <t>C3D3</t>
  </si>
  <si>
    <t>C3D3E3F3H3</t>
  </si>
  <si>
    <t>O3Q3</t>
  </si>
  <si>
    <t>77 *</t>
  </si>
  <si>
    <t>Z3A4</t>
  </si>
  <si>
    <t>W3Z3A4</t>
  </si>
  <si>
    <t>T3Y3</t>
  </si>
  <si>
    <t>S3</t>
  </si>
  <si>
    <t>S3T3</t>
  </si>
  <si>
    <t>T3W3Y3</t>
  </si>
  <si>
    <t>S3T3W3Y3</t>
  </si>
  <si>
    <t>88 *</t>
  </si>
  <si>
    <t>S3T3U3</t>
  </si>
  <si>
    <t>T3X3Y3</t>
  </si>
  <si>
    <t>T3U3W3</t>
  </si>
  <si>
    <t>T3U3W3X3Y3</t>
  </si>
  <si>
    <t>T3V3Y3</t>
  </si>
  <si>
    <t>T3V3X3Y3</t>
  </si>
  <si>
    <t>T3U3W3X3</t>
  </si>
  <si>
    <t>T3U3V3W3X3Y3Z3</t>
  </si>
  <si>
    <t>S3U3V3W3X3</t>
  </si>
  <si>
    <t>S3T3U3W3Y3</t>
  </si>
  <si>
    <t>S3T3U3W3X3Y3</t>
  </si>
  <si>
    <t>T3W3</t>
  </si>
  <si>
    <t>S3T3W3</t>
  </si>
  <si>
    <t>C4E4F4G4</t>
  </si>
  <si>
    <t>C4D4F4G4</t>
  </si>
  <si>
    <t>C4F4G4</t>
  </si>
  <si>
    <t>L4O4</t>
  </si>
  <si>
    <t>L4N4O4</t>
  </si>
  <si>
    <t>R4</t>
  </si>
  <si>
    <t>D5H5</t>
  </si>
  <si>
    <t>E5F5</t>
  </si>
  <si>
    <t>J5N5</t>
  </si>
  <si>
    <t>I5L5M5N5</t>
  </si>
  <si>
    <t>I5M5N5</t>
  </si>
  <si>
    <t>I5K5N5</t>
  </si>
  <si>
    <t>16 *</t>
  </si>
  <si>
    <t>64 *</t>
  </si>
  <si>
    <t>P5Q5R5</t>
  </si>
  <si>
    <t>Q5R5</t>
  </si>
  <si>
    <t>O5R5</t>
  </si>
  <si>
    <t>U5X5</t>
  </si>
  <si>
    <t>U5V5X5</t>
  </si>
  <si>
    <t>A6</t>
  </si>
  <si>
    <t>Y5A6B6</t>
  </si>
  <si>
    <t>C6E6</t>
  </si>
  <si>
    <t>12 *</t>
  </si>
  <si>
    <t>M6N6O6P6</t>
  </si>
  <si>
    <t>J6P6</t>
  </si>
  <si>
    <t>N6O6</t>
  </si>
  <si>
    <t>J6K6P6</t>
  </si>
  <si>
    <t>K6L6M6P6</t>
  </si>
  <si>
    <t>K6L6P6</t>
  </si>
  <si>
    <t>I6J6K6P6</t>
  </si>
  <si>
    <t>L6M6</t>
  </si>
  <si>
    <t>73 *</t>
  </si>
  <si>
    <t>J6K6L6</t>
  </si>
  <si>
    <t>Q6T6</t>
  </si>
  <si>
    <t>Q6R6T6</t>
  </si>
  <si>
    <t>V6X6Z6</t>
  </si>
  <si>
    <t>V6Z6</t>
  </si>
  <si>
    <t>W6X6Y6Z6</t>
  </si>
  <si>
    <t>V6W6Y6Z6</t>
  </si>
  <si>
    <t>V6W6X6Y6Z6</t>
  </si>
  <si>
    <t>U6V6</t>
  </si>
  <si>
    <t>U6V6X6</t>
  </si>
  <si>
    <t>B7C7D7</t>
  </si>
  <si>
    <t>A7B7</t>
  </si>
  <si>
    <t>G7J7</t>
  </si>
  <si>
    <t>G7</t>
  </si>
  <si>
    <t>April 2018</t>
  </si>
  <si>
    <t>Emerging International cuisine purchase - April 2018</t>
  </si>
  <si>
    <t>Emerging International cuisine purchase, by demographics - April 2018</t>
  </si>
  <si>
    <t>30 *</t>
  </si>
  <si>
    <t>87 *</t>
  </si>
  <si>
    <t>81 *</t>
  </si>
  <si>
    <t>92 *</t>
  </si>
  <si>
    <t>26 *</t>
  </si>
  <si>
    <t>10 *</t>
  </si>
  <si>
    <t>39 *</t>
  </si>
  <si>
    <t>DHI</t>
  </si>
  <si>
    <t>F</t>
  </si>
  <si>
    <t>L</t>
  </si>
  <si>
    <t>ZA1</t>
  </si>
  <si>
    <t>H1K1L1</t>
  </si>
  <si>
    <t>H1I1K1L1</t>
  </si>
  <si>
    <t>I1K1L1</t>
  </si>
  <si>
    <t>H1I1K1</t>
  </si>
  <si>
    <t>I1</t>
  </si>
  <si>
    <t>M1O1</t>
  </si>
  <si>
    <t>U1X1</t>
  </si>
  <si>
    <t>U1W1</t>
  </si>
  <si>
    <t>Z1B2</t>
  </si>
  <si>
    <t>E2F2G2</t>
  </si>
  <si>
    <t>C2G2</t>
  </si>
  <si>
    <t>P2R2</t>
  </si>
  <si>
    <t>M2O2Q2R2</t>
  </si>
  <si>
    <t>M2O2</t>
  </si>
  <si>
    <t>S2U2</t>
  </si>
  <si>
    <t>C3F3G3H3</t>
  </si>
  <si>
    <t>I3M3</t>
  </si>
  <si>
    <t>I3N3</t>
  </si>
  <si>
    <t>U3Z3</t>
  </si>
  <si>
    <t>U3Y3Z3</t>
  </si>
  <si>
    <t>C4F4</t>
  </si>
  <si>
    <t>B4E4</t>
  </si>
  <si>
    <t>Z4A5B5</t>
  </si>
  <si>
    <t>G5H5</t>
  </si>
  <si>
    <t>D5E5F5G5</t>
  </si>
  <si>
    <t>I5</t>
  </si>
  <si>
    <t>Z5B6</t>
  </si>
  <si>
    <t>K6L6M6N6P6</t>
  </si>
  <si>
    <t>K6L6M6N6O6P6</t>
  </si>
  <si>
    <t>L6M6N6P6</t>
  </si>
  <si>
    <t>K6N6</t>
  </si>
  <si>
    <t>I6K6</t>
  </si>
  <si>
    <t>J6K6L6M6O6</t>
  </si>
  <si>
    <t>K6L6M6N6</t>
  </si>
  <si>
    <t>Q6S6</t>
  </si>
  <si>
    <t>V6Y6Z6</t>
  </si>
  <si>
    <t>W6Y6Z6</t>
  </si>
  <si>
    <t>U6V6X6Y6Z6</t>
  </si>
  <si>
    <t>A7B7D7</t>
  </si>
  <si>
    <t>G7H7J7</t>
  </si>
  <si>
    <t>August 2018</t>
  </si>
  <si>
    <t>Emerging International cuisine purchase - August 2018</t>
  </si>
  <si>
    <t>Emerging International cuisine purchase, by demographics - August 2018</t>
  </si>
  <si>
    <t>Emerging International cuisine purchase, August 2018</t>
  </si>
  <si>
    <t>Emerging International cuisine purchase, by demographics, August 2018</t>
  </si>
  <si>
    <t>46 *</t>
  </si>
  <si>
    <t>95 *</t>
  </si>
  <si>
    <t>29 *</t>
  </si>
  <si>
    <t>69 *</t>
  </si>
  <si>
    <t>36 *</t>
  </si>
  <si>
    <t>DEGHI</t>
  </si>
  <si>
    <t>DEFGH</t>
  </si>
  <si>
    <t>JKMN</t>
  </si>
  <si>
    <t>H1J1K1L1</t>
  </si>
  <si>
    <t>O2Q2</t>
  </si>
  <si>
    <t>M2N2P2</t>
  </si>
  <si>
    <t>V3Z3</t>
  </si>
  <si>
    <t>S3U3</t>
  </si>
  <si>
    <t>T3U3W3X3Y3Z3</t>
  </si>
  <si>
    <t>S3U3V3W3X3Y3Z3</t>
  </si>
  <si>
    <t>S3T3U3W3X3Y3Z3</t>
  </si>
  <si>
    <t>R4S4U4</t>
  </si>
  <si>
    <t>B5C5</t>
  </si>
  <si>
    <t>E5H5</t>
  </si>
  <si>
    <t>H5</t>
  </si>
  <si>
    <t>M6N6</t>
  </si>
  <si>
    <t>T1V1W1X1</t>
  </si>
  <si>
    <t>D2F2</t>
  </si>
  <si>
    <t>C2D2F2</t>
  </si>
  <si>
    <t>M2N2O2P2</t>
  </si>
  <si>
    <t>S2T2V2</t>
  </si>
  <si>
    <t>T3U3X3Y3</t>
  </si>
  <si>
    <t>T3Y3Z3A4</t>
  </si>
  <si>
    <t>S3T3U3V3X3Z3</t>
  </si>
  <si>
    <t>S3U3Y3</t>
  </si>
  <si>
    <t>J6K6M6P6</t>
  </si>
  <si>
    <t>L6N6</t>
  </si>
  <si>
    <t>P3R3</t>
  </si>
  <si>
    <t>Y3Z3</t>
  </si>
  <si>
    <t>C4E4</t>
  </si>
  <si>
    <t>U5W5X5</t>
  </si>
  <si>
    <t>I6J6K6</t>
  </si>
  <si>
    <t>J6K6L6M6N6P6</t>
  </si>
  <si>
    <t>K6L6N6</t>
  </si>
  <si>
    <t>I6J6K6L6</t>
  </si>
  <si>
    <t>Emerging International cuisine purchase, November 2018</t>
  </si>
  <si>
    <t>Emerging International cuisine purchase, by demographics, November 2018</t>
  </si>
  <si>
    <t>November 2018</t>
  </si>
  <si>
    <t>Emerging International cuisine purchase - November 2018</t>
  </si>
  <si>
    <t>Emerging International cuisine purchase, by demographics - November 2018</t>
  </si>
  <si>
    <t>iGeneration (Q1)</t>
  </si>
  <si>
    <t>Millennials (R1)</t>
  </si>
  <si>
    <t>Generation X and older (S1)</t>
  </si>
  <si>
    <t>Yes, of Hispanic origin (T1)</t>
  </si>
  <si>
    <t>No, not of Hispanic origin (U1)</t>
  </si>
  <si>
    <t>Hispanic Millennials (V1)</t>
  </si>
  <si>
    <t>Hispanic non-Millennials (W1)</t>
  </si>
  <si>
    <t>White (X1)</t>
  </si>
  <si>
    <t>Black or African American (Y1)</t>
  </si>
  <si>
    <t>Asian or Pacific Islander (Z1)</t>
  </si>
  <si>
    <t>Native American or Alaskan native (A2)</t>
  </si>
  <si>
    <t>White (C2)</t>
  </si>
  <si>
    <t>Black or African American (D2)</t>
  </si>
  <si>
    <t>Asian or Pacific Islander (E2)</t>
  </si>
  <si>
    <t>Other race (F2)</t>
  </si>
  <si>
    <t>White, Non-Hispanic (Q2)</t>
  </si>
  <si>
    <t>Black, Non-Hispanic (R2)</t>
  </si>
  <si>
    <t>Asian, Non-Hispanic (S2)</t>
  </si>
  <si>
    <t>Other race, Non-Hispanic (T2)</t>
  </si>
  <si>
    <t>Hispanic (of any race) (U2)</t>
  </si>
  <si>
    <t>White (V2)</t>
  </si>
  <si>
    <t>Black (W2)</t>
  </si>
  <si>
    <t>Other race (X2)</t>
  </si>
  <si>
    <t>Black (Y2)</t>
  </si>
  <si>
    <t>Non-Black (Z2)</t>
  </si>
  <si>
    <t>Less than $25,000 (O3)</t>
  </si>
  <si>
    <t>$25,000 to $49,999 (P3)</t>
  </si>
  <si>
    <t>$50,000 to $74,999 (Q3)</t>
  </si>
  <si>
    <t>$75,000 to $99,999 (R3)</t>
  </si>
  <si>
    <t>$100,000 to $149,999 (S3)</t>
  </si>
  <si>
    <t>$150,000 or more (T3)</t>
  </si>
  <si>
    <t>Less than $25,000 (U3)</t>
  </si>
  <si>
    <t>$25,000 to $49,999 (V3)</t>
  </si>
  <si>
    <t>$50,000 to $74,999 (W3)</t>
  </si>
  <si>
    <t>$75,000 to $99,999 (X3)</t>
  </si>
  <si>
    <t>$100,000 or more (Y3)</t>
  </si>
  <si>
    <t>Less than $50,000 (Z3)</t>
  </si>
  <si>
    <t>$50,000 to $74,999 (A4)</t>
  </si>
  <si>
    <t>$75,000 or more (B4)</t>
  </si>
  <si>
    <t>Less than $50,000 (C4)</t>
  </si>
  <si>
    <t>$50,000 or more (D4)</t>
  </si>
  <si>
    <t>18-34, &lt;$75K (E4)</t>
  </si>
  <si>
    <t>18-34, $75K+ (F4)</t>
  </si>
  <si>
    <t>35-54, &lt;$75K (G4)</t>
  </si>
  <si>
    <t>35-54, $75K+ (H4)</t>
  </si>
  <si>
    <t>55+, &lt;$75K (I4)</t>
  </si>
  <si>
    <t>55+, $75K+ (J4)</t>
  </si>
  <si>
    <t>18-34, &lt;$50K (K4)</t>
  </si>
  <si>
    <t>18-34, $50K+ (L4)</t>
  </si>
  <si>
    <t>35-54, &lt;$50K (M4)</t>
  </si>
  <si>
    <t>35-54, $50K+ (N4)</t>
  </si>
  <si>
    <t>55+, &lt;$50K (O4)</t>
  </si>
  <si>
    <t>55+, $50K+ (P4)</t>
  </si>
  <si>
    <t>Northeast (Q4)</t>
  </si>
  <si>
    <t>Midwest (R4)</t>
  </si>
  <si>
    <t>South (S4)</t>
  </si>
  <si>
    <t>West (T4)</t>
  </si>
  <si>
    <t>New England (Northeast) (U4)</t>
  </si>
  <si>
    <t>Middle Atlantic (Northeast) (V4)</t>
  </si>
  <si>
    <t>East North Central (Midwest) (W4)</t>
  </si>
  <si>
    <t>West North Central (Midwest) (X4)</t>
  </si>
  <si>
    <t>South Atlantic (South) (Y4)</t>
  </si>
  <si>
    <t>East South Central (South) (Z4)</t>
  </si>
  <si>
    <t>West South Central (South) (A5)</t>
  </si>
  <si>
    <t>Mountain (West) (B5)</t>
  </si>
  <si>
    <t>Pacific (West) (C5)</t>
  </si>
  <si>
    <t>Large/medium sized city (D5)</t>
  </si>
  <si>
    <t>Small city (E5)</t>
  </si>
  <si>
    <t>Large/medium sized town (F5)</t>
  </si>
  <si>
    <t>Small town/suburb near a city (G5)</t>
  </si>
  <si>
    <t>Small town in a rural area (H5)</t>
  </si>
  <si>
    <t>Rural area or farmland (I5)</t>
  </si>
  <si>
    <t>City (J5)</t>
  </si>
  <si>
    <t>Town or suburb (K5)</t>
  </si>
  <si>
    <t>Rural area/town (L5)</t>
  </si>
  <si>
    <t>Are you the parent/guardian of any children in the following age groups who currently live in your household?:</t>
  </si>
  <si>
    <t>Aged 5 and under (M5)</t>
  </si>
  <si>
    <t>Aged 6-11 (N5)</t>
  </si>
  <si>
    <t>Aged 12-17 (O5)</t>
  </si>
  <si>
    <t>Aged 18+ (P5)</t>
  </si>
  <si>
    <t>No children (Q5)</t>
  </si>
  <si>
    <t>Parent of children under 18 in the household (R5)</t>
  </si>
  <si>
    <t>Not a parent of children under 18 in the household (S5)</t>
  </si>
  <si>
    <t>Mother with children under 18 in the household (T5)</t>
  </si>
  <si>
    <t>Father with children under 18 in the household (U5)</t>
  </si>
  <si>
    <t>Female with no children under 18 in the household (V5)</t>
  </si>
  <si>
    <t>Male with no children under 18 in the household (W5)</t>
  </si>
  <si>
    <t>1 child (X5)</t>
  </si>
  <si>
    <t>2 children (Y5)</t>
  </si>
  <si>
    <t>3 children or more (Z5)</t>
  </si>
  <si>
    <t>No children under 18 in household (A6)</t>
  </si>
  <si>
    <t>1 child (B6)</t>
  </si>
  <si>
    <t>2 children (C6)</t>
  </si>
  <si>
    <t>3 children or more (D6)</t>
  </si>
  <si>
    <t>No children of any age in household (E6)</t>
  </si>
  <si>
    <t>1 (F6)</t>
  </si>
  <si>
    <t>2 (G6)</t>
  </si>
  <si>
    <t>3 (H6)</t>
  </si>
  <si>
    <t>4 (I6)</t>
  </si>
  <si>
    <t>5 or more (J6)</t>
  </si>
  <si>
    <t>Single (K6)</t>
  </si>
  <si>
    <t>Living with a partner (L6)</t>
  </si>
  <si>
    <t>Married (M6)</t>
  </si>
  <si>
    <t>Separated (N6)</t>
  </si>
  <si>
    <t>Divorced (O6)</t>
  </si>
  <si>
    <t>Widowed (P6)</t>
  </si>
  <si>
    <t>Single (Q6)</t>
  </si>
  <si>
    <t>Married (R6)</t>
  </si>
  <si>
    <t>Living with a partner (S6)</t>
  </si>
  <si>
    <t>Separated, divorced, or widowed (T6)</t>
  </si>
  <si>
    <t>Married (U6)</t>
  </si>
  <si>
    <t>Not married (ie single, living with partner, separated, divorced, or widowed) (V6)</t>
  </si>
  <si>
    <t>Single male (ie single, living with partner, separated, divorced, or widowed) (W6)</t>
  </si>
  <si>
    <t>Married male (X6)</t>
  </si>
  <si>
    <t>Single female (ie single, living with partner, separated, divorced, or widowed) (Y6)</t>
  </si>
  <si>
    <t>Married female (Z6)</t>
  </si>
  <si>
    <t>Single, parent of under 18s (ie single, living with partner, separated, divorced, or widowed) (A7)</t>
  </si>
  <si>
    <t>Married, parent of under 18s (B7)</t>
  </si>
  <si>
    <t>Single, non-parent of under 18s (ie single, living with partner, separated, divorced, or widowed) (C7)</t>
  </si>
  <si>
    <t>Married, non-parent of under 18s (D7)</t>
  </si>
  <si>
    <t>Own (E7)</t>
  </si>
  <si>
    <t>Rent (F7)</t>
  </si>
  <si>
    <t>Neither (G7)</t>
  </si>
  <si>
    <t>Urban location (H7)</t>
  </si>
  <si>
    <t>Suburban location (I7)</t>
  </si>
  <si>
    <t>Rural location (J7)</t>
  </si>
  <si>
    <t>Less than high school (K7)</t>
  </si>
  <si>
    <t>Some high school (L7)</t>
  </si>
  <si>
    <t>High school or equivalent (eg GED) (M7)</t>
  </si>
  <si>
    <t>Some college, but no degree (N7)</t>
  </si>
  <si>
    <t>Associate's degree (O7)</t>
  </si>
  <si>
    <t>College (eg B.A., B.S.) (P7)</t>
  </si>
  <si>
    <t>Some graduate school, but no degree (Q7)</t>
  </si>
  <si>
    <t>Graduate school (eg M.S., M.D., Ph.D.) (R7)</t>
  </si>
  <si>
    <t>High school or less (S7)</t>
  </si>
  <si>
    <t>Some college/Associate's degree (T7)</t>
  </si>
  <si>
    <t>College degree (U7)</t>
  </si>
  <si>
    <t>Post graduate school (with or without graduate degree, eg MS., M.D., Ph.D.) (V7)</t>
  </si>
  <si>
    <t>Full-time (W7)</t>
  </si>
  <si>
    <t>Part-time (X7)</t>
  </si>
  <si>
    <t>Self-employed/freelancer/temporary contract worker (Y7)</t>
  </si>
  <si>
    <t>Unemployed - looking for work (Z7)</t>
  </si>
  <si>
    <t>Not employed - not looking for work/unable to work (A8)</t>
  </si>
  <si>
    <t>Retired - not working (B8)</t>
  </si>
  <si>
    <t>Work full-time (C8)</t>
  </si>
  <si>
    <t>Work part-time (D8)</t>
  </si>
  <si>
    <t>Self-employed/freelancer/temporary contract worker (E8)</t>
  </si>
  <si>
    <t>Unemployed, retired, or unable to work (F8)</t>
  </si>
  <si>
    <t>Employed (full-time, part-time, or self-employed/freelancer/temporary contract worker) (G8)</t>
  </si>
  <si>
    <t>Not employed (unemployed, unable to work, or retired) (H8)</t>
  </si>
  <si>
    <t>Mobile device (L8)</t>
  </si>
  <si>
    <t>Smartphone (M8)</t>
  </si>
  <si>
    <t>Tablet (N8)</t>
  </si>
  <si>
    <t>None of the above (O8)</t>
  </si>
  <si>
    <t>90 *</t>
  </si>
  <si>
    <t>68 *</t>
  </si>
  <si>
    <t>93 *</t>
  </si>
  <si>
    <t>18 *</t>
  </si>
  <si>
    <t>5 *</t>
  </si>
  <si>
    <t>45 *</t>
  </si>
  <si>
    <t>63 *</t>
  </si>
  <si>
    <t>99 *</t>
  </si>
  <si>
    <t>G</t>
  </si>
  <si>
    <t>XZC1</t>
  </si>
  <si>
    <t>XYZA1B1</t>
  </si>
  <si>
    <t>D1E1F1</t>
  </si>
  <si>
    <t>R1S1</t>
  </si>
  <si>
    <t>Q1R1</t>
  </si>
  <si>
    <t>W1</t>
  </si>
  <si>
    <t>Y1B2</t>
  </si>
  <si>
    <t>X1Z1</t>
  </si>
  <si>
    <t>X1Y1</t>
  </si>
  <si>
    <t>X1Y1A2B2</t>
  </si>
  <si>
    <t>X1Y1A2</t>
  </si>
  <si>
    <t>X1Y1B2</t>
  </si>
  <si>
    <t>X1Y1Z1A2</t>
  </si>
  <si>
    <t>E2F2</t>
  </si>
  <si>
    <t>C2D2E2</t>
  </si>
  <si>
    <t>R2T2</t>
  </si>
  <si>
    <t>R2S2</t>
  </si>
  <si>
    <t>Q2S2U2</t>
  </si>
  <si>
    <t>Q2R2T2U2</t>
  </si>
  <si>
    <t>Q2R2U2</t>
  </si>
  <si>
    <t>Q2R2T2</t>
  </si>
  <si>
    <t>Q2R2S2</t>
  </si>
  <si>
    <t>Q2R2S2T2</t>
  </si>
  <si>
    <t>V2X2</t>
  </si>
  <si>
    <t>V2W2</t>
  </si>
  <si>
    <t>P3S3</t>
  </si>
  <si>
    <t>O3S3</t>
  </si>
  <si>
    <t>P3S3T3</t>
  </si>
  <si>
    <t>O3P3S3</t>
  </si>
  <si>
    <t>O3P3Q3S3</t>
  </si>
  <si>
    <t>W3X3</t>
  </si>
  <si>
    <t>G4I4J4</t>
  </si>
  <si>
    <t>F4G4H4I4J4</t>
  </si>
  <si>
    <t>G4H4I4J4</t>
  </si>
  <si>
    <t>H4I4J4</t>
  </si>
  <si>
    <t>E4I4</t>
  </si>
  <si>
    <t>E4G4H4I4J4</t>
  </si>
  <si>
    <t>G4I4</t>
  </si>
  <si>
    <t>E4G4I4</t>
  </si>
  <si>
    <t>E4I4J4</t>
  </si>
  <si>
    <t>E4G4I4J4</t>
  </si>
  <si>
    <t>E4F4G4H4J4</t>
  </si>
  <si>
    <t>E4F4G4H4</t>
  </si>
  <si>
    <t>M4O4P4</t>
  </si>
  <si>
    <t>O4P4</t>
  </si>
  <si>
    <t>N4O4P4</t>
  </si>
  <si>
    <t>M4N4O4P4</t>
  </si>
  <si>
    <t>L4</t>
  </si>
  <si>
    <t>K4M4O4P4</t>
  </si>
  <si>
    <t>K4M4N4O4P4</t>
  </si>
  <si>
    <t>N4P4</t>
  </si>
  <si>
    <t>M4O4</t>
  </si>
  <si>
    <t>K4L4N4</t>
  </si>
  <si>
    <t>K4M4O4</t>
  </si>
  <si>
    <t>K4L4M4N4P4</t>
  </si>
  <si>
    <t>K4O4</t>
  </si>
  <si>
    <t>S4T4</t>
  </si>
  <si>
    <t>Q4R4</t>
  </si>
  <si>
    <t>Q4R4S4</t>
  </si>
  <si>
    <t>X4Z4</t>
  </si>
  <si>
    <t>X4</t>
  </si>
  <si>
    <t>U4X4Z4</t>
  </si>
  <si>
    <t>V4X4Z4</t>
  </si>
  <si>
    <t>X4A5</t>
  </si>
  <si>
    <t>V4W4Y4Z4A5B5C5</t>
  </si>
  <si>
    <t>V4X4</t>
  </si>
  <si>
    <t>W4X4</t>
  </si>
  <si>
    <t>V4X4Y4Z4</t>
  </si>
  <si>
    <t>W4X4Z4</t>
  </si>
  <si>
    <t>V4W4X4Y4Z4</t>
  </si>
  <si>
    <t>U4V4W4X4A5</t>
  </si>
  <si>
    <t>U4V4W4X4Y4A5</t>
  </si>
  <si>
    <t>U4V4X4Z4</t>
  </si>
  <si>
    <t>U4W4X4Z4</t>
  </si>
  <si>
    <t>H5I5</t>
  </si>
  <si>
    <t>G5H5I5</t>
  </si>
  <si>
    <t>F5G5H5I5</t>
  </si>
  <si>
    <t>E5F5G5H5I5</t>
  </si>
  <si>
    <t>K5L5</t>
  </si>
  <si>
    <t>M5N5O5</t>
  </si>
  <si>
    <t>T5W5</t>
  </si>
  <si>
    <t>T5V5W5</t>
  </si>
  <si>
    <t>V5W5</t>
  </si>
  <si>
    <t>T5U5W5</t>
  </si>
  <si>
    <t>X5A6</t>
  </si>
  <si>
    <t>X5Y5Z5</t>
  </si>
  <si>
    <t>B6E6</t>
  </si>
  <si>
    <t>B6C6D6</t>
  </si>
  <si>
    <t>I6</t>
  </si>
  <si>
    <t>F6H6I6J6</t>
  </si>
  <si>
    <t>M6P6</t>
  </si>
  <si>
    <t>O6P6</t>
  </si>
  <si>
    <t>M6O6P6</t>
  </si>
  <si>
    <t>R6T6</t>
  </si>
  <si>
    <t>W6</t>
  </si>
  <si>
    <t>W6X6</t>
  </si>
  <si>
    <t>I7J7</t>
  </si>
  <si>
    <t>I7</t>
  </si>
  <si>
    <t>H7</t>
  </si>
  <si>
    <t>H7I7</t>
  </si>
  <si>
    <t>M7N7O7P7Q7R7</t>
  </si>
  <si>
    <t>P7R7</t>
  </si>
  <si>
    <t>M7</t>
  </si>
  <si>
    <t>L7</t>
  </si>
  <si>
    <t>L7M7</t>
  </si>
  <si>
    <t>R7</t>
  </si>
  <si>
    <t>L7M7N7O7</t>
  </si>
  <si>
    <t>M7N7O7</t>
  </si>
  <si>
    <t>L7M7N7</t>
  </si>
  <si>
    <t>M7O7</t>
  </si>
  <si>
    <t>M7N7</t>
  </si>
  <si>
    <t>L7M7N7O7P7</t>
  </si>
  <si>
    <t>U7V7</t>
  </si>
  <si>
    <t>S7</t>
  </si>
  <si>
    <t>S7T7</t>
  </si>
  <si>
    <t>S7T7U7</t>
  </si>
  <si>
    <t>Z7B8</t>
  </si>
  <si>
    <t>B8</t>
  </si>
  <si>
    <t>Z7A8B8</t>
  </si>
  <si>
    <t>A8B8</t>
  </si>
  <si>
    <t>W7X7Y7</t>
  </si>
  <si>
    <t>W7X7Y7Z7A8</t>
  </si>
  <si>
    <t>F8</t>
  </si>
  <si>
    <t>C8D8E8</t>
  </si>
  <si>
    <t>H8</t>
  </si>
  <si>
    <t>G8</t>
  </si>
  <si>
    <t>O8</t>
  </si>
  <si>
    <t>L8M8N8</t>
  </si>
  <si>
    <t>X1Z1B2</t>
  </si>
  <si>
    <t>X1Y1Z1</t>
  </si>
  <si>
    <t>C2E2F2</t>
  </si>
  <si>
    <t>R2U2</t>
  </si>
  <si>
    <t>W2X2</t>
  </si>
  <si>
    <t>Q3R3T3</t>
  </si>
  <si>
    <t>V3W3</t>
  </si>
  <si>
    <t>A4B4</t>
  </si>
  <si>
    <t>Z3B4</t>
  </si>
  <si>
    <t>V4Y4Z4A5B5C5</t>
  </si>
  <si>
    <t>A5C5</t>
  </si>
  <si>
    <t>W4X4Z4C5</t>
  </si>
  <si>
    <t>V4W4X4Y4</t>
  </si>
  <si>
    <t>V4X4A5</t>
  </si>
  <si>
    <t>U4V4W4X4Z4B5</t>
  </si>
  <si>
    <t>U4V4W4X4Y4Z4A5B5</t>
  </si>
  <si>
    <t>U4V4W4X4Y4Z4</t>
  </si>
  <si>
    <t>E5G5H5I5</t>
  </si>
  <si>
    <t>F5H5I5</t>
  </si>
  <si>
    <t>G5I5</t>
  </si>
  <si>
    <t>F5H5</t>
  </si>
  <si>
    <t>F6G6H6</t>
  </si>
  <si>
    <t>M7N7P7Q7R7</t>
  </si>
  <si>
    <t>P7</t>
  </si>
  <si>
    <t>N7O7P7R7</t>
  </si>
  <si>
    <t>L7M7O7</t>
  </si>
  <si>
    <t>N7</t>
  </si>
  <si>
    <t>T7U7V7</t>
  </si>
  <si>
    <t>Y7A8B8</t>
  </si>
  <si>
    <t>A8</t>
  </si>
  <si>
    <t>W7X7</t>
  </si>
  <si>
    <t>E8F8</t>
  </si>
  <si>
    <t>C8D8</t>
  </si>
  <si>
    <t>Q2S2</t>
  </si>
  <si>
    <t>O3P3S3T3</t>
  </si>
  <si>
    <t>E4F4H4</t>
  </si>
  <si>
    <t>X4B5</t>
  </si>
  <si>
    <t>U4V4X4</t>
  </si>
  <si>
    <t>U4X4</t>
  </si>
  <si>
    <t>X4Y4Z4</t>
  </si>
  <si>
    <t>U4V4X4A5</t>
  </si>
  <si>
    <t>U4V4W4X4B5</t>
  </si>
  <si>
    <t>U4V4W4X4Z4</t>
  </si>
  <si>
    <t>U4V4W4X4Y4Z4B5</t>
  </si>
  <si>
    <t>E5H5I5</t>
  </si>
  <si>
    <t>K6M6N6O6P6</t>
  </si>
  <si>
    <t>W6Y6</t>
  </si>
  <si>
    <t>M7N7O7Q7R7</t>
  </si>
  <si>
    <t>M7R7</t>
  </si>
  <si>
    <t>S7V7</t>
  </si>
  <si>
    <t>X7Z7A8B8</t>
  </si>
  <si>
    <t>D8F8</t>
  </si>
  <si>
    <t>Emerging International cuisine purchase, by demographics, February 2019</t>
  </si>
  <si>
    <t>Emerging International cuisine purchase, February 2019</t>
  </si>
  <si>
    <t>February 2019</t>
  </si>
  <si>
    <t>Emerging International cuisine purchase - February 2019</t>
  </si>
  <si>
    <t>Emerging International cuisine purchase, by demographics - February 2019</t>
  </si>
  <si>
    <t>44 *</t>
  </si>
  <si>
    <t>84 *</t>
  </si>
  <si>
    <t>91 *</t>
  </si>
  <si>
    <t>86 *</t>
  </si>
  <si>
    <t>70 *</t>
  </si>
  <si>
    <t>DFHI</t>
  </si>
  <si>
    <t>DFGHI</t>
  </si>
  <si>
    <t>EF</t>
  </si>
  <si>
    <t>JLN</t>
  </si>
  <si>
    <t>JLMN</t>
  </si>
  <si>
    <t>KL</t>
  </si>
  <si>
    <t>Q1S1</t>
  </si>
  <si>
    <t>Q2S2T2U2</t>
  </si>
  <si>
    <t>P3Q3R3T3</t>
  </si>
  <si>
    <t>O3S3T3</t>
  </si>
  <si>
    <t>O3Q3S3</t>
  </si>
  <si>
    <t>V3W3X3Y3</t>
  </si>
  <si>
    <t>K4N4O4P4</t>
  </si>
  <si>
    <t>K4L4M4N4</t>
  </si>
  <si>
    <t>Q4S4T4</t>
  </si>
  <si>
    <t>W4A5</t>
  </si>
  <si>
    <t>V4Y4Z4C5</t>
  </si>
  <si>
    <t>Y4Z4C5</t>
  </si>
  <si>
    <t>W4X4A5</t>
  </si>
  <si>
    <t>W4X4Y4A5</t>
  </si>
  <si>
    <t>V4W4X4Y4Z4A5B5</t>
  </si>
  <si>
    <t>W4X4Y4</t>
  </si>
  <si>
    <t>F5I5</t>
  </si>
  <si>
    <t>E5G5I5</t>
  </si>
  <si>
    <t>T5U5</t>
  </si>
  <si>
    <t>Y5A6</t>
  </si>
  <si>
    <t>R7S7T7</t>
  </si>
  <si>
    <t>P7Q7</t>
  </si>
  <si>
    <t>Q7</t>
  </si>
  <si>
    <t>P7Q7T7</t>
  </si>
  <si>
    <t>Z7</t>
  </si>
  <si>
    <t>W7Y7Z7</t>
  </si>
  <si>
    <t>Y7</t>
  </si>
  <si>
    <t>W7Z7</t>
  </si>
  <si>
    <t>U7</t>
  </si>
  <si>
    <t>V7</t>
  </si>
  <si>
    <t>U7V7W7X7Y7</t>
  </si>
  <si>
    <t>D8</t>
  </si>
  <si>
    <t>B8D8</t>
  </si>
  <si>
    <t>A8D8</t>
  </si>
  <si>
    <t>C8</t>
  </si>
  <si>
    <t>A8B8C8</t>
  </si>
  <si>
    <t>E8</t>
  </si>
  <si>
    <t>I8</t>
  </si>
  <si>
    <t>H8I8J8</t>
  </si>
  <si>
    <t>I8J8</t>
  </si>
  <si>
    <t>J8</t>
  </si>
  <si>
    <t>N8</t>
  </si>
  <si>
    <t>M8N8</t>
  </si>
  <si>
    <t>K8M8N8</t>
  </si>
  <si>
    <t>K8L8</t>
  </si>
  <si>
    <t>K8L8M8</t>
  </si>
  <si>
    <t>Q8</t>
  </si>
  <si>
    <t>O8Q8</t>
  </si>
  <si>
    <t>O8P8</t>
  </si>
  <si>
    <t>D9</t>
  </si>
  <si>
    <t>C9D9</t>
  </si>
  <si>
    <t>B9C9</t>
  </si>
  <si>
    <t>J9L9</t>
  </si>
  <si>
    <t>E9G9</t>
  </si>
  <si>
    <t>F9G9</t>
  </si>
  <si>
    <t>G9</t>
  </si>
  <si>
    <t>H9</t>
  </si>
  <si>
    <t>E9F9G9</t>
  </si>
  <si>
    <t>F9G9H9</t>
  </si>
  <si>
    <t>G9H9</t>
  </si>
  <si>
    <t>E9F9G9H9</t>
  </si>
  <si>
    <t>F9G9H9I9</t>
  </si>
  <si>
    <t>E9G9H9I9K9</t>
  </si>
  <si>
    <t>O9P9</t>
  </si>
  <si>
    <t>M9</t>
  </si>
  <si>
    <t>M9N9</t>
  </si>
  <si>
    <t>N9</t>
  </si>
  <si>
    <t>U9V9</t>
  </si>
  <si>
    <t>R9U9V9</t>
  </si>
  <si>
    <t>V9</t>
  </si>
  <si>
    <t>T9U9V9</t>
  </si>
  <si>
    <t>Q9R9T9U9V9</t>
  </si>
  <si>
    <t>R9T9U9V9</t>
  </si>
  <si>
    <t>Q9S9</t>
  </si>
  <si>
    <t>Q9R9S9T9U9</t>
  </si>
  <si>
    <t>Z9</t>
  </si>
  <si>
    <t>X9Z9</t>
  </si>
  <si>
    <t>W9X9Z9</t>
  </si>
  <si>
    <t>W9X9Y9</t>
  </si>
  <si>
    <t>B10</t>
  </si>
  <si>
    <t>A10</t>
  </si>
  <si>
    <t>I10</t>
  </si>
  <si>
    <t>F10G10H10</t>
  </si>
  <si>
    <t>E</t>
  </si>
  <si>
    <t>K</t>
  </si>
  <si>
    <t>H1K1</t>
  </si>
  <si>
    <t>X1Z1A2B2</t>
  </si>
  <si>
    <t>W3X3Y3</t>
  </si>
  <si>
    <t>F4H4</t>
  </si>
  <si>
    <t>L4N4</t>
  </si>
  <si>
    <t>V4W4X4Y4A5B5</t>
  </si>
  <si>
    <t>V4W4Y4A5</t>
  </si>
  <si>
    <t>V4W4Y4B5</t>
  </si>
  <si>
    <t>E5F5G5</t>
  </si>
  <si>
    <t>E5I5</t>
  </si>
  <si>
    <t>B6C6E6</t>
  </si>
  <si>
    <t>X7Y7Z7</t>
  </si>
  <si>
    <t>W7</t>
  </si>
  <si>
    <t>X7Y7</t>
  </si>
  <si>
    <t>U7W7X7Y7Z7</t>
  </si>
  <si>
    <t>A8B8D8</t>
  </si>
  <si>
    <t>G8H8</t>
  </si>
  <si>
    <t>K8N8</t>
  </si>
  <si>
    <t>C9</t>
  </si>
  <si>
    <t>B9</t>
  </si>
  <si>
    <t>F9</t>
  </si>
  <si>
    <t>K9</t>
  </si>
  <si>
    <t>L9</t>
  </si>
  <si>
    <t>O9</t>
  </si>
  <si>
    <t>T9V9</t>
  </si>
  <si>
    <t>Q9</t>
  </si>
  <si>
    <t>W9</t>
  </si>
  <si>
    <t>Y4A5B5</t>
  </si>
  <si>
    <t>U4V4Y4Z4A5B5C5</t>
  </si>
  <si>
    <t>V4W4X4Y4A5</t>
  </si>
  <si>
    <t>W4X4Y4Z4A5B5</t>
  </si>
  <si>
    <t>D5F5G5</t>
  </si>
  <si>
    <t>Z5A6</t>
  </si>
  <si>
    <t>V7W7Z7</t>
  </si>
  <si>
    <t>U7V7W7X7</t>
  </si>
  <si>
    <t>A8C8</t>
  </si>
  <si>
    <t>G8H8I8</t>
  </si>
  <si>
    <t>P8</t>
  </si>
  <si>
    <t>J9</t>
  </si>
  <si>
    <t>G9H9I9K9</t>
  </si>
  <si>
    <t>E9G9H9</t>
  </si>
  <si>
    <t>R9T9V9</t>
  </si>
  <si>
    <t>Q9R9S9</t>
  </si>
  <si>
    <t>F10I10</t>
  </si>
  <si>
    <t>Emerging International cuisine purchase, May 2019</t>
  </si>
  <si>
    <t>Emerging International cuisine purchase, by demographics, May 2019</t>
  </si>
  <si>
    <t>May 2019</t>
  </si>
  <si>
    <t>Emerging International cuisine purchase - May 2019</t>
  </si>
  <si>
    <t>Emerging International cuisine purchase, by demographics - May 2019</t>
  </si>
  <si>
    <t>Emerging International cuisine purchase, August 2019</t>
  </si>
  <si>
    <t>Emerging International cuisine purchase, by demographics, August 2019</t>
  </si>
  <si>
    <t>Mexican (eg burritos, tacos)</t>
  </si>
  <si>
    <t xml:space="preserve">      Mexican (eg burritos, tacos)</t>
  </si>
  <si>
    <t>Italian (eg chicken parmigiana, pasta primavera)</t>
  </si>
  <si>
    <t>Chinese (eg chow mein, kung pao chicken)</t>
  </si>
  <si>
    <t xml:space="preserve">      Italian (eg chicken parmigiana, pasta primavera)</t>
  </si>
  <si>
    <t xml:space="preserve">      Chinese (eg chow mein, kung pao chicken)</t>
  </si>
  <si>
    <t>53 *</t>
  </si>
  <si>
    <t>23 *</t>
  </si>
  <si>
    <t>43 *</t>
  </si>
  <si>
    <t>71 *</t>
  </si>
  <si>
    <t>EG</t>
  </si>
  <si>
    <t>D</t>
  </si>
  <si>
    <t>EFG</t>
  </si>
  <si>
    <t>KM</t>
  </si>
  <si>
    <t>J</t>
  </si>
  <si>
    <t>OPR</t>
  </si>
  <si>
    <t>OQ</t>
  </si>
  <si>
    <t>A1</t>
  </si>
  <si>
    <t>XC1</t>
  </si>
  <si>
    <t>YA1</t>
  </si>
  <si>
    <t>XA1C1</t>
  </si>
  <si>
    <t>I1J1</t>
  </si>
  <si>
    <t>X1Z1A2</t>
  </si>
  <si>
    <t>D2E2F2</t>
  </si>
  <si>
    <t>R2S2T2U2</t>
  </si>
  <si>
    <t>Q2S2T2</t>
  </si>
  <si>
    <t>P3Q3R3S3T3</t>
  </si>
  <si>
    <t>O3P3T3</t>
  </si>
  <si>
    <t>R4S4T4</t>
  </si>
  <si>
    <t>W4Y4</t>
  </si>
  <si>
    <t>U4W4X4</t>
  </si>
  <si>
    <t>U4V4</t>
  </si>
  <si>
    <t>U4V4Y4Z4</t>
  </si>
  <si>
    <t>U4C5</t>
  </si>
  <si>
    <t>U4V4W4Y4Z4</t>
  </si>
  <si>
    <t>U4V4W4X4</t>
  </si>
  <si>
    <t>V4W4Y4A5B5</t>
  </si>
  <si>
    <t>U4V4W4Y4B5</t>
  </si>
  <si>
    <t>U4V4W4Y4A5</t>
  </si>
  <si>
    <t>D5E5I5</t>
  </si>
  <si>
    <t>N5O5</t>
  </si>
  <si>
    <t>X5Y5</t>
  </si>
  <si>
    <t>B6C6</t>
  </si>
  <si>
    <t>V7W7</t>
  </si>
  <si>
    <t>C8E8F8</t>
  </si>
  <si>
    <t>B8C8</t>
  </si>
  <si>
    <t>A8C8E8F8</t>
  </si>
  <si>
    <t>D8E8F8</t>
  </si>
  <si>
    <t>H8J8</t>
  </si>
  <si>
    <t>H8I8</t>
  </si>
  <si>
    <t>G8H8J8</t>
  </si>
  <si>
    <t>L8</t>
  </si>
  <si>
    <t>K8</t>
  </si>
  <si>
    <t>M8O8P8</t>
  </si>
  <si>
    <t>M8O8</t>
  </si>
  <si>
    <t>M8</t>
  </si>
  <si>
    <t>T8</t>
  </si>
  <si>
    <t>S8T8</t>
  </si>
  <si>
    <t>S8</t>
  </si>
  <si>
    <t>Q8S8T8</t>
  </si>
  <si>
    <t>R8</t>
  </si>
  <si>
    <t>W8</t>
  </si>
  <si>
    <t>U8W8</t>
  </si>
  <si>
    <t>U8V8</t>
  </si>
  <si>
    <t>Z8</t>
  </si>
  <si>
    <t>Y8Z8</t>
  </si>
  <si>
    <t>X8</t>
  </si>
  <si>
    <t>X8Z8</t>
  </si>
  <si>
    <t>X8Y8</t>
  </si>
  <si>
    <t>D9E9F9G9H9</t>
  </si>
  <si>
    <t>F9H9</t>
  </si>
  <si>
    <t>B9C9H9</t>
  </si>
  <si>
    <t>A9B9C9H9</t>
  </si>
  <si>
    <t>A9B9C9</t>
  </si>
  <si>
    <t>A9B9</t>
  </si>
  <si>
    <t>B9C9D9E9</t>
  </si>
  <si>
    <t>C9D9E9</t>
  </si>
  <si>
    <t>A9C9D9E9</t>
  </si>
  <si>
    <t>A9B9C9D9E9</t>
  </si>
  <si>
    <t>B9C9D9</t>
  </si>
  <si>
    <t>B9D9</t>
  </si>
  <si>
    <t>A9B9C9D9</t>
  </si>
  <si>
    <t>J9K9L9</t>
  </si>
  <si>
    <t>I9L9</t>
  </si>
  <si>
    <t>I9</t>
  </si>
  <si>
    <t>I9J9</t>
  </si>
  <si>
    <t>Q9R9</t>
  </si>
  <si>
    <t>R9</t>
  </si>
  <si>
    <t>P9Q9R9</t>
  </si>
  <si>
    <t>N9O9Q9R9</t>
  </si>
  <si>
    <t>P9R9</t>
  </si>
  <si>
    <t>N9P9R9</t>
  </si>
  <si>
    <t>N9R9</t>
  </si>
  <si>
    <t>S9</t>
  </si>
  <si>
    <t>S9T9</t>
  </si>
  <si>
    <t>X9</t>
  </si>
  <si>
    <t>E10</t>
  </si>
  <si>
    <t>B10E10</t>
  </si>
  <si>
    <t>B10C10D10</t>
  </si>
  <si>
    <t>DFH</t>
  </si>
  <si>
    <t>KLM</t>
  </si>
  <si>
    <t>R3S3</t>
  </si>
  <si>
    <t>K4O4P4</t>
  </si>
  <si>
    <t>W4Y4C5</t>
  </si>
  <si>
    <t>U4V4W4</t>
  </si>
  <si>
    <t>U4V4W4Y4C5</t>
  </si>
  <si>
    <t>U4V4W4Y4</t>
  </si>
  <si>
    <t>V4C5</t>
  </si>
  <si>
    <t>U4W4Y4B5</t>
  </si>
  <si>
    <t>M5P5Q5</t>
  </si>
  <si>
    <t>D6E6</t>
  </si>
  <si>
    <t>W7X7Y7Z7</t>
  </si>
  <si>
    <t>V7Z7</t>
  </si>
  <si>
    <t>A8F8</t>
  </si>
  <si>
    <t>A8E8</t>
  </si>
  <si>
    <t>A8B8C8E8F8</t>
  </si>
  <si>
    <t>A8B8C8D8</t>
  </si>
  <si>
    <t>G8J8</t>
  </si>
  <si>
    <t>N8P8</t>
  </si>
  <si>
    <t>Q8T8</t>
  </si>
  <si>
    <t>Q8S8</t>
  </si>
  <si>
    <t>V8W8</t>
  </si>
  <si>
    <t>C9D9E9F9G9H9</t>
  </si>
  <si>
    <t>B9C9D9H9</t>
  </si>
  <si>
    <t>K9L9</t>
  </si>
  <si>
    <t>I9J9L9</t>
  </si>
  <si>
    <t>N9O9R9</t>
  </si>
  <si>
    <t>P9</t>
  </si>
  <si>
    <t>DEI</t>
  </si>
  <si>
    <t>H1L1</t>
  </si>
  <si>
    <t>O3T3</t>
  </si>
  <si>
    <t>O3Q3R3S3</t>
  </si>
  <si>
    <t>K4L4O4</t>
  </si>
  <si>
    <t>U4V4Z4</t>
  </si>
  <si>
    <t>U4V4W4Y4A5B5</t>
  </si>
  <si>
    <t>V4W4Y4Z4B5</t>
  </si>
  <si>
    <t>U4W4Y4</t>
  </si>
  <si>
    <t>C6D6E6</t>
  </si>
  <si>
    <t>V7X7</t>
  </si>
  <si>
    <t>A8D8F8</t>
  </si>
  <si>
    <t>U8</t>
  </si>
  <si>
    <t>D9E9F9</t>
  </si>
  <si>
    <t>D9F9G9</t>
  </si>
  <si>
    <t>A9B9C9E9F9H9</t>
  </si>
  <si>
    <t>-</t>
  </si>
  <si>
    <t>Moroccan (eg tagine, couscous)**</t>
  </si>
  <si>
    <t xml:space="preserve">      Italian (eg chicken parmigiana, pasta primavera)*</t>
  </si>
  <si>
    <t xml:space="preserve">      Chinese (eg chow mein, kung pao chicken)*</t>
  </si>
  <si>
    <t xml:space="preserve">      Mexican (eg burritos, tacos)*</t>
  </si>
  <si>
    <t>*Data for Mexican, Italian, and Chinese started to be collected in August 2019; % point change reflects change from August 2019-Present</t>
  </si>
  <si>
    <t>AB39</t>
  </si>
  <si>
    <t>AB40</t>
  </si>
  <si>
    <t>AB41</t>
  </si>
  <si>
    <t>AB42</t>
  </si>
  <si>
    <t>AB43</t>
  </si>
  <si>
    <t>AB44</t>
  </si>
  <si>
    <t>AB45</t>
  </si>
  <si>
    <t>AB46</t>
  </si>
  <si>
    <t>AB47</t>
  </si>
  <si>
    <t>AB48</t>
  </si>
  <si>
    <t>AB49</t>
  </si>
  <si>
    <t>AB50</t>
  </si>
  <si>
    <t>AB51</t>
  </si>
  <si>
    <t>AB52</t>
  </si>
  <si>
    <t>AB53</t>
  </si>
  <si>
    <t>AB54</t>
  </si>
  <si>
    <t>AB55</t>
  </si>
  <si>
    <t>AB56</t>
  </si>
  <si>
    <t>AB57</t>
  </si>
  <si>
    <t>AB58</t>
  </si>
  <si>
    <t>AB59</t>
  </si>
  <si>
    <t>AB60</t>
  </si>
  <si>
    <t>AB61</t>
  </si>
  <si>
    <t>AB62</t>
  </si>
  <si>
    <t>AB63</t>
  </si>
  <si>
    <t>AB64</t>
  </si>
  <si>
    <t>AB65</t>
  </si>
  <si>
    <t>AB66</t>
  </si>
  <si>
    <t>AB67</t>
  </si>
  <si>
    <t>AB68</t>
  </si>
  <si>
    <t>AB69</t>
  </si>
  <si>
    <t>AB70</t>
  </si>
  <si>
    <t>AB71</t>
  </si>
  <si>
    <t>AB72</t>
  </si>
  <si>
    <t>AB73</t>
  </si>
  <si>
    <t>AB74</t>
  </si>
  <si>
    <t>AB75</t>
  </si>
  <si>
    <t>AB76</t>
  </si>
  <si>
    <t>AB77</t>
  </si>
  <si>
    <t>AB78</t>
  </si>
  <si>
    <t>AB79</t>
  </si>
  <si>
    <t>AB80</t>
  </si>
  <si>
    <t>AB81</t>
  </si>
  <si>
    <t>AB82</t>
  </si>
  <si>
    <t>AB83</t>
  </si>
  <si>
    <t>AB84</t>
  </si>
  <si>
    <t>AB85</t>
  </si>
  <si>
    <t>AB86</t>
  </si>
  <si>
    <t>AB87</t>
  </si>
  <si>
    <t>AB88</t>
  </si>
  <si>
    <t>AB89</t>
  </si>
  <si>
    <t>AB90</t>
  </si>
  <si>
    <t>AB91</t>
  </si>
  <si>
    <t>AB92</t>
  </si>
  <si>
    <t>AB93</t>
  </si>
  <si>
    <t>AB94</t>
  </si>
  <si>
    <t>AB95</t>
  </si>
  <si>
    <t>AB96</t>
  </si>
  <si>
    <t>AB97</t>
  </si>
  <si>
    <t>AB98</t>
  </si>
  <si>
    <t>AB99</t>
  </si>
  <si>
    <t>AB100</t>
  </si>
  <si>
    <t>AB101</t>
  </si>
  <si>
    <t>AB102</t>
  </si>
  <si>
    <t>AB103</t>
  </si>
  <si>
    <t>AB104</t>
  </si>
  <si>
    <t>AB105</t>
  </si>
  <si>
    <t>AB106</t>
  </si>
  <si>
    <t>AB107</t>
  </si>
  <si>
    <t>AB108</t>
  </si>
  <si>
    <t>AB109</t>
  </si>
  <si>
    <t>AB110</t>
  </si>
  <si>
    <t>AB111</t>
  </si>
  <si>
    <t>AB112</t>
  </si>
  <si>
    <t>AB113</t>
  </si>
  <si>
    <t>AB114</t>
  </si>
  <si>
    <t>AB115</t>
  </si>
  <si>
    <t>AB116</t>
  </si>
  <si>
    <t>AB117</t>
  </si>
  <si>
    <t>AB118</t>
  </si>
  <si>
    <t>AB119</t>
  </si>
  <si>
    <t>AB120</t>
  </si>
  <si>
    <t>AB121</t>
  </si>
  <si>
    <t>AB122</t>
  </si>
  <si>
    <t>AB123</t>
  </si>
  <si>
    <t>AB124</t>
  </si>
  <si>
    <t>AB125</t>
  </si>
  <si>
    <t>AB126</t>
  </si>
  <si>
    <t>AB127</t>
  </si>
  <si>
    <t>AB128</t>
  </si>
  <si>
    <t>AB129</t>
  </si>
  <si>
    <t>AB130</t>
  </si>
  <si>
    <t>AB131</t>
  </si>
  <si>
    <t>AB132</t>
  </si>
  <si>
    <t>AB133</t>
  </si>
  <si>
    <t>AB134</t>
  </si>
  <si>
    <t>AB135</t>
  </si>
  <si>
    <t>AB136</t>
  </si>
  <si>
    <t>AB137</t>
  </si>
  <si>
    <t>AB138</t>
  </si>
  <si>
    <t>AB139</t>
  </si>
  <si>
    <t>AB140</t>
  </si>
  <si>
    <t>AB141</t>
  </si>
  <si>
    <t>AB142</t>
  </si>
  <si>
    <t>AB143</t>
  </si>
  <si>
    <t>AB144</t>
  </si>
  <si>
    <t>AB145</t>
  </si>
  <si>
    <t>AB146</t>
  </si>
  <si>
    <t>AB147</t>
  </si>
  <si>
    <t>AB148</t>
  </si>
  <si>
    <t>AB149</t>
  </si>
  <si>
    <t>AB150</t>
  </si>
  <si>
    <t>AB151</t>
  </si>
  <si>
    <t>AB152</t>
  </si>
  <si>
    <t>AB153</t>
  </si>
  <si>
    <t>AB154</t>
  </si>
  <si>
    <t>AB155</t>
  </si>
  <si>
    <t>AB156</t>
  </si>
  <si>
    <t>AB157</t>
  </si>
  <si>
    <t>AB158</t>
  </si>
  <si>
    <t>AB159</t>
  </si>
  <si>
    <t>AB160</t>
  </si>
  <si>
    <t>AB161</t>
  </si>
  <si>
    <t>AB162</t>
  </si>
  <si>
    <t>AB163</t>
  </si>
  <si>
    <t>AB164</t>
  </si>
  <si>
    <t>AB165</t>
  </si>
  <si>
    <t>AB166</t>
  </si>
  <si>
    <t>AB167</t>
  </si>
  <si>
    <t>AB168</t>
  </si>
  <si>
    <t>AB169</t>
  </si>
  <si>
    <t>AB170</t>
  </si>
  <si>
    <t>AB171</t>
  </si>
  <si>
    <t>AB172</t>
  </si>
  <si>
    <t>AB173</t>
  </si>
  <si>
    <t>AB174</t>
  </si>
  <si>
    <t>AB175</t>
  </si>
  <si>
    <t>AB176</t>
  </si>
  <si>
    <t>AB177</t>
  </si>
  <si>
    <t>AB178</t>
  </si>
  <si>
    <t>AB179</t>
  </si>
  <si>
    <t>AB180</t>
  </si>
  <si>
    <t>AB181</t>
  </si>
  <si>
    <t>AB182</t>
  </si>
  <si>
    <t>AB183</t>
  </si>
  <si>
    <t>AB184</t>
  </si>
  <si>
    <t>AB185</t>
  </si>
  <si>
    <t>AB186</t>
  </si>
  <si>
    <t>AB187</t>
  </si>
  <si>
    <t>AB188</t>
  </si>
  <si>
    <t>AB189</t>
  </si>
  <si>
    <t>AB190</t>
  </si>
  <si>
    <t>AB191</t>
  </si>
  <si>
    <t>AB192</t>
  </si>
  <si>
    <t>AB193</t>
  </si>
  <si>
    <t>AB194</t>
  </si>
  <si>
    <t>AB195</t>
  </si>
  <si>
    <t>AB196</t>
  </si>
  <si>
    <t>AB197</t>
  </si>
  <si>
    <t>AB198</t>
  </si>
  <si>
    <t>AB199</t>
  </si>
  <si>
    <t>AB200</t>
  </si>
  <si>
    <t>AB201</t>
  </si>
  <si>
    <t>AB202</t>
  </si>
  <si>
    <t>AB203</t>
  </si>
  <si>
    <t>AB204</t>
  </si>
  <si>
    <t>AB205</t>
  </si>
  <si>
    <t>AB206</t>
  </si>
  <si>
    <t>AB207</t>
  </si>
  <si>
    <t>AB208</t>
  </si>
  <si>
    <t>AB209</t>
  </si>
  <si>
    <t>AB210</t>
  </si>
  <si>
    <t>AB211</t>
  </si>
  <si>
    <t>AB212</t>
  </si>
  <si>
    <t>AB213</t>
  </si>
  <si>
    <t>AB214</t>
  </si>
  <si>
    <t>AB215</t>
  </si>
  <si>
    <t>AB216</t>
  </si>
  <si>
    <t>AB217</t>
  </si>
  <si>
    <t>AB218</t>
  </si>
  <si>
    <t>AB219</t>
  </si>
  <si>
    <t>AB220</t>
  </si>
  <si>
    <t>AB221</t>
  </si>
  <si>
    <t>AB222</t>
  </si>
  <si>
    <t>AB223</t>
  </si>
  <si>
    <t>AB224</t>
  </si>
  <si>
    <t>AB225</t>
  </si>
  <si>
    <t>AB226</t>
  </si>
  <si>
    <t>AB227</t>
  </si>
  <si>
    <t>AB228</t>
  </si>
  <si>
    <t>AB229</t>
  </si>
  <si>
    <t>AB230</t>
  </si>
  <si>
    <t>AB231</t>
  </si>
  <si>
    <t>AB232</t>
  </si>
  <si>
    <t>AB233</t>
  </si>
  <si>
    <t>AB234</t>
  </si>
  <si>
    <t>AB235</t>
  </si>
  <si>
    <t>AB236</t>
  </si>
  <si>
    <t>AB237</t>
  </si>
  <si>
    <t>AB238</t>
  </si>
  <si>
    <t>AB239</t>
  </si>
  <si>
    <t>AB240</t>
  </si>
  <si>
    <t>AB241</t>
  </si>
  <si>
    <t>AB242</t>
  </si>
  <si>
    <t>AB243</t>
  </si>
  <si>
    <t>AB244</t>
  </si>
  <si>
    <t>AB245</t>
  </si>
  <si>
    <t>AB246</t>
  </si>
  <si>
    <t>AB247</t>
  </si>
  <si>
    <t>AB248</t>
  </si>
  <si>
    <t>AB249</t>
  </si>
  <si>
    <t>AB250</t>
  </si>
  <si>
    <t>AB251</t>
  </si>
  <si>
    <t>AB252</t>
  </si>
  <si>
    <t>AB253</t>
  </si>
  <si>
    <t>AB254</t>
  </si>
  <si>
    <t>AB255</t>
  </si>
  <si>
    <t>AB256</t>
  </si>
  <si>
    <t>AB257</t>
  </si>
  <si>
    <t>AB258</t>
  </si>
  <si>
    <t>AB259</t>
  </si>
  <si>
    <t>AB260</t>
  </si>
  <si>
    <t>AB261</t>
  </si>
  <si>
    <t>AB262</t>
  </si>
  <si>
    <t>AB263</t>
  </si>
  <si>
    <t>AB264</t>
  </si>
  <si>
    <t>AB265</t>
  </si>
  <si>
    <t>AB266</t>
  </si>
  <si>
    <t>AB267</t>
  </si>
  <si>
    <t>AB268</t>
  </si>
  <si>
    <t>AB269</t>
  </si>
  <si>
    <t>AB270</t>
  </si>
  <si>
    <t>AB271</t>
  </si>
  <si>
    <t>AB272</t>
  </si>
  <si>
    <t>AB273</t>
  </si>
  <si>
    <t>AB274</t>
  </si>
  <si>
    <t>AB275</t>
  </si>
  <si>
    <t>AB276</t>
  </si>
  <si>
    <t>AB277</t>
  </si>
  <si>
    <t>AB278</t>
  </si>
  <si>
    <t>AB279</t>
  </si>
  <si>
    <t>AB280</t>
  </si>
  <si>
    <t>AB281</t>
  </si>
  <si>
    <t>AB282</t>
  </si>
  <si>
    <t>AB283</t>
  </si>
  <si>
    <t>AB284</t>
  </si>
  <si>
    <t>AB285</t>
  </si>
  <si>
    <t>AB286</t>
  </si>
  <si>
    <t>AB287</t>
  </si>
  <si>
    <t>AB288</t>
  </si>
  <si>
    <t>AB289</t>
  </si>
  <si>
    <t>AB290</t>
  </si>
  <si>
    <t>AB291</t>
  </si>
  <si>
    <t>AB292</t>
  </si>
  <si>
    <t>AB293</t>
  </si>
  <si>
    <t>AB294</t>
  </si>
  <si>
    <t>AB295</t>
  </si>
  <si>
    <t>AB296</t>
  </si>
  <si>
    <t>AB297</t>
  </si>
  <si>
    <t>AB298</t>
  </si>
  <si>
    <t>AB299</t>
  </si>
  <si>
    <t>AB300</t>
  </si>
  <si>
    <t>AB301</t>
  </si>
  <si>
    <t>AB302</t>
  </si>
  <si>
    <t>AB303</t>
  </si>
  <si>
    <t>AB304</t>
  </si>
  <si>
    <t>AB305</t>
  </si>
  <si>
    <t>AB306</t>
  </si>
  <si>
    <t>AB307</t>
  </si>
  <si>
    <t>AB308</t>
  </si>
  <si>
    <t>AB309</t>
  </si>
  <si>
    <t>AB310</t>
  </si>
  <si>
    <t>AB311</t>
  </si>
  <si>
    <t>AB312</t>
  </si>
  <si>
    <t>AB313</t>
  </si>
  <si>
    <t>AB314</t>
  </si>
  <si>
    <t>AB315</t>
  </si>
  <si>
    <t>AB316</t>
  </si>
  <si>
    <t>AB317</t>
  </si>
  <si>
    <t>AB318</t>
  </si>
  <si>
    <t>AD39</t>
  </si>
  <si>
    <t>AD40</t>
  </si>
  <si>
    <t>AD41</t>
  </si>
  <si>
    <t>AD42</t>
  </si>
  <si>
    <t>AD43</t>
  </si>
  <si>
    <t>AD44</t>
  </si>
  <si>
    <t>AD45</t>
  </si>
  <si>
    <t>AD46</t>
  </si>
  <si>
    <t>AD47</t>
  </si>
  <si>
    <t>AD48</t>
  </si>
  <si>
    <t>AD49</t>
  </si>
  <si>
    <t>AD50</t>
  </si>
  <si>
    <t>AD51</t>
  </si>
  <si>
    <t>AD52</t>
  </si>
  <si>
    <t>AD53</t>
  </si>
  <si>
    <t>AD54</t>
  </si>
  <si>
    <t>AD55</t>
  </si>
  <si>
    <t>AD56</t>
  </si>
  <si>
    <t>AD57</t>
  </si>
  <si>
    <t>AD58</t>
  </si>
  <si>
    <t>AD59</t>
  </si>
  <si>
    <t>AD60</t>
  </si>
  <si>
    <t>AD61</t>
  </si>
  <si>
    <t>AD62</t>
  </si>
  <si>
    <t>AD63</t>
  </si>
  <si>
    <t>AD64</t>
  </si>
  <si>
    <t>AD65</t>
  </si>
  <si>
    <t>AD66</t>
  </si>
  <si>
    <t>AD67</t>
  </si>
  <si>
    <t>AD68</t>
  </si>
  <si>
    <t>AD69</t>
  </si>
  <si>
    <t>AD70</t>
  </si>
  <si>
    <t>AD71</t>
  </si>
  <si>
    <t>AD72</t>
  </si>
  <si>
    <t>AD73</t>
  </si>
  <si>
    <t>AD74</t>
  </si>
  <si>
    <t>AD75</t>
  </si>
  <si>
    <t>AD76</t>
  </si>
  <si>
    <t>AD77</t>
  </si>
  <si>
    <t>AD78</t>
  </si>
  <si>
    <t>AD79</t>
  </si>
  <si>
    <t>AD80</t>
  </si>
  <si>
    <t>AD81</t>
  </si>
  <si>
    <t>AD82</t>
  </si>
  <si>
    <t>AD83</t>
  </si>
  <si>
    <t>AD84</t>
  </si>
  <si>
    <t>AD85</t>
  </si>
  <si>
    <t>AD86</t>
  </si>
  <si>
    <t>AD87</t>
  </si>
  <si>
    <t>AD88</t>
  </si>
  <si>
    <t>AD89</t>
  </si>
  <si>
    <t>AD90</t>
  </si>
  <si>
    <t>AD91</t>
  </si>
  <si>
    <t>AD92</t>
  </si>
  <si>
    <t>AD93</t>
  </si>
  <si>
    <t>AD94</t>
  </si>
  <si>
    <t>AD95</t>
  </si>
  <si>
    <t>AD96</t>
  </si>
  <si>
    <t>AD97</t>
  </si>
  <si>
    <t>AD98</t>
  </si>
  <si>
    <t>AD99</t>
  </si>
  <si>
    <t>AD100</t>
  </si>
  <si>
    <t>AD101</t>
  </si>
  <si>
    <t>AD102</t>
  </si>
  <si>
    <t>AD103</t>
  </si>
  <si>
    <t>AD104</t>
  </si>
  <si>
    <t>AD105</t>
  </si>
  <si>
    <t>AD106</t>
  </si>
  <si>
    <t>AD107</t>
  </si>
  <si>
    <t>AD108</t>
  </si>
  <si>
    <t>AD109</t>
  </si>
  <si>
    <t>AD110</t>
  </si>
  <si>
    <t>AD111</t>
  </si>
  <si>
    <t>AD112</t>
  </si>
  <si>
    <t>AD113</t>
  </si>
  <si>
    <t>AD114</t>
  </si>
  <si>
    <t>AD115</t>
  </si>
  <si>
    <t>AD116</t>
  </si>
  <si>
    <t>AD117</t>
  </si>
  <si>
    <t>AD118</t>
  </si>
  <si>
    <t>AD119</t>
  </si>
  <si>
    <t>AD120</t>
  </si>
  <si>
    <t>AD121</t>
  </si>
  <si>
    <t>AD122</t>
  </si>
  <si>
    <t>AD123</t>
  </si>
  <si>
    <t>AD124</t>
  </si>
  <si>
    <t>AD125</t>
  </si>
  <si>
    <t>AD126</t>
  </si>
  <si>
    <t>AD127</t>
  </si>
  <si>
    <t>AD128</t>
  </si>
  <si>
    <t>AD129</t>
  </si>
  <si>
    <t>AD130</t>
  </si>
  <si>
    <t>AD131</t>
  </si>
  <si>
    <t>AD132</t>
  </si>
  <si>
    <t>AD133</t>
  </si>
  <si>
    <t>AD134</t>
  </si>
  <si>
    <t>AD135</t>
  </si>
  <si>
    <t>AD136</t>
  </si>
  <si>
    <t>AD137</t>
  </si>
  <si>
    <t>AD138</t>
  </si>
  <si>
    <t>AD139</t>
  </si>
  <si>
    <t>AD140</t>
  </si>
  <si>
    <t>AD141</t>
  </si>
  <si>
    <t>AD142</t>
  </si>
  <si>
    <t>AD143</t>
  </si>
  <si>
    <t>AD144</t>
  </si>
  <si>
    <t>AD145</t>
  </si>
  <si>
    <t>AD146</t>
  </si>
  <si>
    <t>AD147</t>
  </si>
  <si>
    <t>AD148</t>
  </si>
  <si>
    <t>AD149</t>
  </si>
  <si>
    <t>AD150</t>
  </si>
  <si>
    <t>AD151</t>
  </si>
  <si>
    <t>AD152</t>
  </si>
  <si>
    <t>AD153</t>
  </si>
  <si>
    <t>AD154</t>
  </si>
  <si>
    <t>AD155</t>
  </si>
  <si>
    <t>AD156</t>
  </si>
  <si>
    <t>AD157</t>
  </si>
  <si>
    <t>AD158</t>
  </si>
  <si>
    <t>AD159</t>
  </si>
  <si>
    <t>AD160</t>
  </si>
  <si>
    <t>AD161</t>
  </si>
  <si>
    <t>AD162</t>
  </si>
  <si>
    <t>AD163</t>
  </si>
  <si>
    <t>AD164</t>
  </si>
  <si>
    <t>AD165</t>
  </si>
  <si>
    <t>AD166</t>
  </si>
  <si>
    <t>AD167</t>
  </si>
  <si>
    <t>AD168</t>
  </si>
  <si>
    <t>AD169</t>
  </si>
  <si>
    <t>AD170</t>
  </si>
  <si>
    <t>AD171</t>
  </si>
  <si>
    <t>AD172</t>
  </si>
  <si>
    <t>AD173</t>
  </si>
  <si>
    <t>AD174</t>
  </si>
  <si>
    <t>AD175</t>
  </si>
  <si>
    <t>AD176</t>
  </si>
  <si>
    <t>AD177</t>
  </si>
  <si>
    <t>AD178</t>
  </si>
  <si>
    <t>AD179</t>
  </si>
  <si>
    <t>AD180</t>
  </si>
  <si>
    <t>AD181</t>
  </si>
  <si>
    <t>AD182</t>
  </si>
  <si>
    <t>AD183</t>
  </si>
  <si>
    <t>AD184</t>
  </si>
  <si>
    <t>AD185</t>
  </si>
  <si>
    <t>AD186</t>
  </si>
  <si>
    <t>AD187</t>
  </si>
  <si>
    <t>AD188</t>
  </si>
  <si>
    <t>AD189</t>
  </si>
  <si>
    <t>AD190</t>
  </si>
  <si>
    <t>AD191</t>
  </si>
  <si>
    <t>AD192</t>
  </si>
  <si>
    <t>AD193</t>
  </si>
  <si>
    <t>AD194</t>
  </si>
  <si>
    <t>AD195</t>
  </si>
  <si>
    <t>AD196</t>
  </si>
  <si>
    <t>AD197</t>
  </si>
  <si>
    <t>AD198</t>
  </si>
  <si>
    <t>AD199</t>
  </si>
  <si>
    <t>AD200</t>
  </si>
  <si>
    <t>AD201</t>
  </si>
  <si>
    <t>AD202</t>
  </si>
  <si>
    <t>AD203</t>
  </si>
  <si>
    <t>AD204</t>
  </si>
  <si>
    <t>AD205</t>
  </si>
  <si>
    <t>AD206</t>
  </si>
  <si>
    <t>AD207</t>
  </si>
  <si>
    <t>AD208</t>
  </si>
  <si>
    <t>AD209</t>
  </si>
  <si>
    <t>AD210</t>
  </si>
  <si>
    <t>AD211</t>
  </si>
  <si>
    <t>AD212</t>
  </si>
  <si>
    <t>AD213</t>
  </si>
  <si>
    <t>AD214</t>
  </si>
  <si>
    <t>AD215</t>
  </si>
  <si>
    <t>AD216</t>
  </si>
  <si>
    <t>AD217</t>
  </si>
  <si>
    <t>AD218</t>
  </si>
  <si>
    <t>AD219</t>
  </si>
  <si>
    <t>AD220</t>
  </si>
  <si>
    <t>AD221</t>
  </si>
  <si>
    <t>AD222</t>
  </si>
  <si>
    <t>AD223</t>
  </si>
  <si>
    <t>AD224</t>
  </si>
  <si>
    <t>AD225</t>
  </si>
  <si>
    <t>AD226</t>
  </si>
  <si>
    <t>AD227</t>
  </si>
  <si>
    <t>AD228</t>
  </si>
  <si>
    <t>AD229</t>
  </si>
  <si>
    <t>AD230</t>
  </si>
  <si>
    <t>AD231</t>
  </si>
  <si>
    <t>AD232</t>
  </si>
  <si>
    <t>AD233</t>
  </si>
  <si>
    <t>AD234</t>
  </si>
  <si>
    <t>AD235</t>
  </si>
  <si>
    <t>AD236</t>
  </si>
  <si>
    <t>AD237</t>
  </si>
  <si>
    <t>AD238</t>
  </si>
  <si>
    <t>AD239</t>
  </si>
  <si>
    <t>AD240</t>
  </si>
  <si>
    <t>AD241</t>
  </si>
  <si>
    <t>AD242</t>
  </si>
  <si>
    <t>AD243</t>
  </si>
  <si>
    <t>AD244</t>
  </si>
  <si>
    <t>AD245</t>
  </si>
  <si>
    <t>AD246</t>
  </si>
  <si>
    <t>AD247</t>
  </si>
  <si>
    <t>AD248</t>
  </si>
  <si>
    <t>AD249</t>
  </si>
  <si>
    <t>AD250</t>
  </si>
  <si>
    <t>AD251</t>
  </si>
  <si>
    <t>AD252</t>
  </si>
  <si>
    <t>AD253</t>
  </si>
  <si>
    <t>AD254</t>
  </si>
  <si>
    <t>AD255</t>
  </si>
  <si>
    <t>AD256</t>
  </si>
  <si>
    <t>AD257</t>
  </si>
  <si>
    <t>AD258</t>
  </si>
  <si>
    <t>AD259</t>
  </si>
  <si>
    <t>AD260</t>
  </si>
  <si>
    <t>AD261</t>
  </si>
  <si>
    <t>AD262</t>
  </si>
  <si>
    <t>AD263</t>
  </si>
  <si>
    <t>AD264</t>
  </si>
  <si>
    <t>AD265</t>
  </si>
  <si>
    <t>AD266</t>
  </si>
  <si>
    <t>AD267</t>
  </si>
  <si>
    <t>AD268</t>
  </si>
  <si>
    <t>AD269</t>
  </si>
  <si>
    <t>AD270</t>
  </si>
  <si>
    <t>AD271</t>
  </si>
  <si>
    <t>AD272</t>
  </si>
  <si>
    <t>AD273</t>
  </si>
  <si>
    <t>AD274</t>
  </si>
  <si>
    <t>AD275</t>
  </si>
  <si>
    <t>AD276</t>
  </si>
  <si>
    <t>AD277</t>
  </si>
  <si>
    <t>AD278</t>
  </si>
  <si>
    <t>AD279</t>
  </si>
  <si>
    <t>AD280</t>
  </si>
  <si>
    <t>AD281</t>
  </si>
  <si>
    <t>AD282</t>
  </si>
  <si>
    <t>AD283</t>
  </si>
  <si>
    <t>AD284</t>
  </si>
  <si>
    <t>AD285</t>
  </si>
  <si>
    <t>AD286</t>
  </si>
  <si>
    <t>AD287</t>
  </si>
  <si>
    <t>AD288</t>
  </si>
  <si>
    <t>AD289</t>
  </si>
  <si>
    <t>AD290</t>
  </si>
  <si>
    <t>AD291</t>
  </si>
  <si>
    <t>AD292</t>
  </si>
  <si>
    <t>AD293</t>
  </si>
  <si>
    <t>AD294</t>
  </si>
  <si>
    <t>AD295</t>
  </si>
  <si>
    <t>AD296</t>
  </si>
  <si>
    <t>AD297</t>
  </si>
  <si>
    <t>AD298</t>
  </si>
  <si>
    <t>AD299</t>
  </si>
  <si>
    <t>AD300</t>
  </si>
  <si>
    <t>AD301</t>
  </si>
  <si>
    <t>AD302</t>
  </si>
  <si>
    <t>AD303</t>
  </si>
  <si>
    <t>AD304</t>
  </si>
  <si>
    <t>AD305</t>
  </si>
  <si>
    <t>AD306</t>
  </si>
  <si>
    <t>AD307</t>
  </si>
  <si>
    <t>AD308</t>
  </si>
  <si>
    <t>AD309</t>
  </si>
  <si>
    <t>AD310</t>
  </si>
  <si>
    <t>AD311</t>
  </si>
  <si>
    <t>AD312</t>
  </si>
  <si>
    <t>AD313</t>
  </si>
  <si>
    <t>AD314</t>
  </si>
  <si>
    <t>AD315</t>
  </si>
  <si>
    <t>AD316</t>
  </si>
  <si>
    <t>AD317</t>
  </si>
  <si>
    <t>AD318</t>
  </si>
  <si>
    <t>August 2019</t>
  </si>
  <si>
    <t>D319</t>
  </si>
  <si>
    <t>D320</t>
  </si>
  <si>
    <t>F319</t>
  </si>
  <si>
    <t>F320</t>
  </si>
  <si>
    <t>H319</t>
  </si>
  <si>
    <t>H320</t>
  </si>
  <si>
    <t>J319</t>
  </si>
  <si>
    <t>J320</t>
  </si>
  <si>
    <t>L319</t>
  </si>
  <si>
    <t>L320</t>
  </si>
  <si>
    <t>N319</t>
  </si>
  <si>
    <t>N320</t>
  </si>
  <si>
    <t>P319</t>
  </si>
  <si>
    <t>P320</t>
  </si>
  <si>
    <t>R319</t>
  </si>
  <si>
    <t>R320</t>
  </si>
  <si>
    <t>T319</t>
  </si>
  <si>
    <t>T320</t>
  </si>
  <si>
    <t>V319</t>
  </si>
  <si>
    <t>V320</t>
  </si>
  <si>
    <t>X319</t>
  </si>
  <si>
    <t>X320</t>
  </si>
  <si>
    <t>Z319</t>
  </si>
  <si>
    <t>Z320</t>
  </si>
  <si>
    <t>AB319</t>
  </si>
  <si>
    <t>AB320</t>
  </si>
  <si>
    <t>AD319</t>
  </si>
  <si>
    <t>AD320</t>
  </si>
  <si>
    <t>Emerging International cuisine purchase - August 2019</t>
  </si>
  <si>
    <t>Emerging International cuisine purchase, by demographics - August 2019</t>
  </si>
  <si>
    <t>Mexican (eg burritos, tacos)*</t>
  </si>
  <si>
    <t xml:space="preserve">   Italian (eg chicken parmigiana, pasta primavera)*</t>
  </si>
  <si>
    <t xml:space="preserve"> Chinese (eg chow mein, kung pao chicken)*</t>
  </si>
  <si>
    <t>Emerging International cuisine purchase, November 2019</t>
  </si>
  <si>
    <t>Emerging International cuisine purchase, by demographics, November 2019</t>
  </si>
  <si>
    <t>37 *</t>
  </si>
  <si>
    <t>DEFHI</t>
  </si>
  <si>
    <t>JKLN</t>
  </si>
  <si>
    <t>YA1B1</t>
  </si>
  <si>
    <t>XYZC1</t>
  </si>
  <si>
    <t>F1</t>
  </si>
  <si>
    <t>R2S2T2</t>
  </si>
  <si>
    <t>O3R3S3T3</t>
  </si>
  <si>
    <t>U3W3Y3</t>
  </si>
  <si>
    <t>F4I4J4</t>
  </si>
  <si>
    <t>F4G4H4</t>
  </si>
  <si>
    <t>L4O4P4</t>
  </si>
  <si>
    <t>Q4S4</t>
  </si>
  <si>
    <t>W4X4Y4C5</t>
  </si>
  <si>
    <t>W4X4Z4A5</t>
  </si>
  <si>
    <t>U4V4Y4</t>
  </si>
  <si>
    <t>V4W4X4A5</t>
  </si>
  <si>
    <t>V4W4X4Y4Z4B5</t>
  </si>
  <si>
    <t>D5G5</t>
  </si>
  <si>
    <t>V7W7Y7</t>
  </si>
  <si>
    <t>V7X7Z7</t>
  </si>
  <si>
    <t>C8E8</t>
  </si>
  <si>
    <t>A8E8F8</t>
  </si>
  <si>
    <t>N8O8P8</t>
  </si>
  <si>
    <t>M8P8</t>
  </si>
  <si>
    <t>R8S8T8</t>
  </si>
  <si>
    <t>Q8R8</t>
  </si>
  <si>
    <t>V8</t>
  </si>
  <si>
    <t>C9D9E9F9G9</t>
  </si>
  <si>
    <t>C9D9E9F9H9</t>
  </si>
  <si>
    <t>E9F9H9</t>
  </si>
  <si>
    <t>A9</t>
  </si>
  <si>
    <t>D9E9F9H9</t>
  </si>
  <si>
    <t>A9C9H9</t>
  </si>
  <si>
    <t>A9H9</t>
  </si>
  <si>
    <t>A9C9</t>
  </si>
  <si>
    <t>C9D9E9F9</t>
  </si>
  <si>
    <t>B9C9D9E9F9</t>
  </si>
  <si>
    <t>B10C10E10</t>
  </si>
  <si>
    <t>B2</t>
  </si>
  <si>
    <t>Q2T2</t>
  </si>
  <si>
    <t>E4F4I4J4</t>
  </si>
  <si>
    <t>K4L4O4P4</t>
  </si>
  <si>
    <t>V4W4X4Y4C5</t>
  </si>
  <si>
    <t>W4X4Z4B5</t>
  </si>
  <si>
    <t>W4Y4A5B5C5</t>
  </si>
  <si>
    <t>A5B5C5</t>
  </si>
  <si>
    <t>W4X4C5</t>
  </si>
  <si>
    <t>W4X4Y4B5</t>
  </si>
  <si>
    <t>D5E5H5I5</t>
  </si>
  <si>
    <t>J5L5</t>
  </si>
  <si>
    <t>V7W7X7</t>
  </si>
  <si>
    <t>M8N8P8</t>
  </si>
  <si>
    <t>M8N8O8</t>
  </si>
  <si>
    <t>D9E9</t>
  </si>
  <si>
    <t>C9H9</t>
  </si>
  <si>
    <t>D9F9</t>
  </si>
  <si>
    <t>E9F9</t>
  </si>
  <si>
    <t>A9B9C9D9H9</t>
  </si>
  <si>
    <t>I9J9K9</t>
  </si>
  <si>
    <t>P9Q9</t>
  </si>
  <si>
    <t>YZ</t>
  </si>
  <si>
    <t>P3Q3R3S3</t>
  </si>
  <si>
    <t>O3R3T3</t>
  </si>
  <si>
    <t>O3P3Q3S3T3</t>
  </si>
  <si>
    <t>E4F4I4</t>
  </si>
  <si>
    <t>G4J4</t>
  </si>
  <si>
    <t>Q4T4</t>
  </si>
  <si>
    <t>W4X4Y4Z4B5</t>
  </si>
  <si>
    <t>U4B5</t>
  </si>
  <si>
    <t>U4W4</t>
  </si>
  <si>
    <t>V4W4X4Y4Z4A5</t>
  </si>
  <si>
    <t>D5I5</t>
  </si>
  <si>
    <t>C8F8</t>
  </si>
  <si>
    <t>Y8</t>
  </si>
  <si>
    <t>C9D9H9</t>
  </si>
  <si>
    <t>C9E9</t>
  </si>
  <si>
    <t>E9</t>
  </si>
  <si>
    <t>A9B9C9E9H9</t>
  </si>
  <si>
    <t>J9K9</t>
  </si>
  <si>
    <t>N9Q9R9</t>
  </si>
  <si>
    <t>November 2019</t>
  </si>
  <si>
    <t>Emerging International cuisine purchase - November 2019</t>
  </si>
  <si>
    <t>Emerging International cuisine purchase, by demographics - November 2019</t>
  </si>
  <si>
    <t>Generation Z (H1)</t>
  </si>
  <si>
    <t>Which of the following describes your current employment status? If you have more than one source of employment, please select all that apply.:</t>
  </si>
  <si>
    <t>Employment status (5 employment groups):</t>
  </si>
  <si>
    <t>Urban location (I6)</t>
  </si>
  <si>
    <t>Suburban location (J6)</t>
  </si>
  <si>
    <t>Rural location (K6)</t>
  </si>
  <si>
    <t>Less than high school (L6)</t>
  </si>
  <si>
    <t>Some high school (M6)</t>
  </si>
  <si>
    <t>High school or equivalent (eg GED) (N6)</t>
  </si>
  <si>
    <t>Some college, but no degree (O6)</t>
  </si>
  <si>
    <t>Associate's degree (P6)</t>
  </si>
  <si>
    <t>College (eg B.A., B.S.) (Q6)</t>
  </si>
  <si>
    <t>Some graduate school, but no degree (R6)</t>
  </si>
  <si>
    <t>Graduate school (eg M.S., M.D., Ph.D.) (S6)</t>
  </si>
  <si>
    <t>High school or less (T6)</t>
  </si>
  <si>
    <t>Some college/Associate's degree (U6)</t>
  </si>
  <si>
    <t>College degree (V6)</t>
  </si>
  <si>
    <t>Post graduate school (with or without graduate degree, eg MS., M.D., Ph.D.) (W6)</t>
  </si>
  <si>
    <t>Full-time (X6)</t>
  </si>
  <si>
    <t>Part-time (Y6)</t>
  </si>
  <si>
    <t>Self-employed/freelancer/temporary contract work (Z6)</t>
  </si>
  <si>
    <t>Unemployed - looking for work (C7)</t>
  </si>
  <si>
    <t>Not employed - not looking for work/unable to work (D7)</t>
  </si>
  <si>
    <t>Retired - not working (E7)</t>
  </si>
  <si>
    <t>Work full-time (F7)</t>
  </si>
  <si>
    <t>Work part-time (G7)</t>
  </si>
  <si>
    <t>Unemployed, retired, or unable to work (J7)</t>
  </si>
  <si>
    <t>Employed (full-time, part-time, or self-employed/freelancer/temporary contract worker) (K7)</t>
  </si>
  <si>
    <t>Not employed (unemployed, unable to work, or retired) (L7)</t>
  </si>
  <si>
    <t>Mobile device (P7)</t>
  </si>
  <si>
    <t>Smartphone (Q7)</t>
  </si>
  <si>
    <t>Tablet (R7)</t>
  </si>
  <si>
    <t>None of the above (S7)</t>
  </si>
  <si>
    <t>DGI</t>
  </si>
  <si>
    <t>PQ</t>
  </si>
  <si>
    <t>T</t>
  </si>
  <si>
    <t>XYB1</t>
  </si>
  <si>
    <t>YB1</t>
  </si>
  <si>
    <t>XYZA1C1</t>
  </si>
  <si>
    <t>XZA1</t>
  </si>
  <si>
    <t>I1J1K1</t>
  </si>
  <si>
    <t>U1V1W1X1</t>
  </si>
  <si>
    <t>U1V1X1</t>
  </si>
  <si>
    <t>T1W1</t>
  </si>
  <si>
    <t>D2F2G2</t>
  </si>
  <si>
    <t>D2E2F2G2</t>
  </si>
  <si>
    <t>C2F2</t>
  </si>
  <si>
    <t>O2P2Q2R2</t>
  </si>
  <si>
    <t>U2V2W2</t>
  </si>
  <si>
    <t>F3</t>
  </si>
  <si>
    <t>D3F3</t>
  </si>
  <si>
    <t>C3D3E3G3H3</t>
  </si>
  <si>
    <t>C3D3G3H3</t>
  </si>
  <si>
    <t>C3D3E3G3</t>
  </si>
  <si>
    <t>C3D3G3</t>
  </si>
  <si>
    <t>L3</t>
  </si>
  <si>
    <t>I3J3L3N3</t>
  </si>
  <si>
    <t>I3J3K3M3N3</t>
  </si>
  <si>
    <t>I3J3K3M3</t>
  </si>
  <si>
    <t>I3J3M3</t>
  </si>
  <si>
    <t>P3Q3R3</t>
  </si>
  <si>
    <t>98 *</t>
  </si>
  <si>
    <t>U3V3X3Y3Z3</t>
  </si>
  <si>
    <t>U3W3Z3</t>
  </si>
  <si>
    <t>V3X3Y3Z3</t>
  </si>
  <si>
    <t>W3X3Y3A4</t>
  </si>
  <si>
    <t>T3V3Y3A4</t>
  </si>
  <si>
    <t>S3T3U3W3</t>
  </si>
  <si>
    <t>S3T3U3V3Y3Z3</t>
  </si>
  <si>
    <t>S3T3U3X3Y3Z3</t>
  </si>
  <si>
    <t>B4F4G4</t>
  </si>
  <si>
    <t>B4C4G4</t>
  </si>
  <si>
    <t>B4C4F4G4</t>
  </si>
  <si>
    <t>B4C4D4G4</t>
  </si>
  <si>
    <t>B4D4E4</t>
  </si>
  <si>
    <t>H4J4</t>
  </si>
  <si>
    <t>M4</t>
  </si>
  <si>
    <t>S4T4U4</t>
  </si>
  <si>
    <t>S4U4</t>
  </si>
  <si>
    <t>E5F5G5H5</t>
  </si>
  <si>
    <t>I5N5</t>
  </si>
  <si>
    <t>19 *</t>
  </si>
  <si>
    <t>Y5Z5B6</t>
  </si>
  <si>
    <t>I6J6</t>
  </si>
  <si>
    <t>O6Q6R6S6</t>
  </si>
  <si>
    <t>N6O6P6Q6R6S6</t>
  </si>
  <si>
    <t>O6P6Q6R6S6</t>
  </si>
  <si>
    <t>O6Q6S6</t>
  </si>
  <si>
    <t>M6N6S6</t>
  </si>
  <si>
    <t>M6S6</t>
  </si>
  <si>
    <t>L6M6S6</t>
  </si>
  <si>
    <t>M6N6O6Q6</t>
  </si>
  <si>
    <t>L6M6N6P6S6</t>
  </si>
  <si>
    <t>M6N6P6</t>
  </si>
  <si>
    <t>M6N6P6S6</t>
  </si>
  <si>
    <t>L6M6N6S6</t>
  </si>
  <si>
    <t>M6N6O6</t>
  </si>
  <si>
    <t>M6N6O6P6Q6</t>
  </si>
  <si>
    <t>L6N6O6P6Q6</t>
  </si>
  <si>
    <t>T6W6</t>
  </si>
  <si>
    <t>V6W6</t>
  </si>
  <si>
    <t>T6U6</t>
  </si>
  <si>
    <t>T6U6V6</t>
  </si>
  <si>
    <t>C7E7</t>
  </si>
  <si>
    <t>Y6D7E7</t>
  </si>
  <si>
    <t>C7D7E7</t>
  </si>
  <si>
    <t>Z6C7D7E7</t>
  </si>
  <si>
    <t>Y6C7D7E7</t>
  </si>
  <si>
    <t>Y6C7E7</t>
  </si>
  <si>
    <t>Y6E7</t>
  </si>
  <si>
    <t>D7E7</t>
  </si>
  <si>
    <t>X6C7D7E7</t>
  </si>
  <si>
    <t>Y6C7</t>
  </si>
  <si>
    <t>X6Y6Z6B7</t>
  </si>
  <si>
    <t>X6Y6Z6A7B7</t>
  </si>
  <si>
    <t>X6Y6Z6B7D7</t>
  </si>
  <si>
    <t>F7G7I7</t>
  </si>
  <si>
    <t>F7G7H7I7</t>
  </si>
  <si>
    <t>K7</t>
  </si>
  <si>
    <t>P7Q7S7</t>
  </si>
  <si>
    <t>P7S7</t>
  </si>
  <si>
    <t>P7Q7R7</t>
  </si>
  <si>
    <t>Emerging International cuisine purchase, February 2020</t>
  </si>
  <si>
    <t>February 2020</t>
  </si>
  <si>
    <t>Emerging International cuisine purchase - February 2020</t>
  </si>
  <si>
    <t>Emerging International cuisine purchase, by demographics - February 2020</t>
  </si>
  <si>
    <t>Emerging International cuisine purchase, by demographics, February 2020</t>
  </si>
  <si>
    <t>Younger Millennials (N1)</t>
  </si>
  <si>
    <t>M1P1</t>
  </si>
  <si>
    <t>Older Millennials (O1)</t>
  </si>
  <si>
    <t>M1N1P1</t>
  </si>
  <si>
    <t>Generation X and older (P1)</t>
  </si>
  <si>
    <t>BC</t>
  </si>
  <si>
    <t>HIJ</t>
  </si>
  <si>
    <t>IJ</t>
  </si>
  <si>
    <t>GHIJ</t>
  </si>
  <si>
    <t>EHIJ</t>
  </si>
  <si>
    <t>EGHIJ</t>
  </si>
  <si>
    <t>FH</t>
  </si>
  <si>
    <t>EFGH</t>
  </si>
  <si>
    <t>FGH</t>
  </si>
  <si>
    <t>NO</t>
  </si>
  <si>
    <t>MNO</t>
  </si>
  <si>
    <t>KNO</t>
  </si>
  <si>
    <t>KMNO</t>
  </si>
  <si>
    <t>RS</t>
  </si>
  <si>
    <t>QRS</t>
  </si>
  <si>
    <t>UV</t>
  </si>
  <si>
    <t>A1C1D1</t>
  </si>
  <si>
    <t>A1C1</t>
  </si>
  <si>
    <t>A1D1</t>
  </si>
  <si>
    <t>ZA1C1D1</t>
  </si>
  <si>
    <t>C1D1</t>
  </si>
  <si>
    <t>YZA1D1</t>
  </si>
  <si>
    <t>YD1</t>
  </si>
  <si>
    <t>YZB1</t>
  </si>
  <si>
    <t>YZA1B1C1D1</t>
  </si>
  <si>
    <t>G1I1</t>
  </si>
  <si>
    <t>G1H1I1</t>
  </si>
  <si>
    <t>F1H1</t>
  </si>
  <si>
    <t>F1G1I1</t>
  </si>
  <si>
    <t>F1G1H1</t>
  </si>
  <si>
    <t>F1G1H1I1</t>
  </si>
  <si>
    <t>M1N1O1</t>
  </si>
  <si>
    <t>N1</t>
  </si>
  <si>
    <t>K1N1O1</t>
  </si>
  <si>
    <t>K1O1</t>
  </si>
  <si>
    <t>L1M1</t>
  </si>
  <si>
    <t>K1L1M1</t>
  </si>
  <si>
    <t>K1L1M1N1</t>
  </si>
  <si>
    <t>P1R1</t>
  </si>
  <si>
    <t>P1Q1</t>
  </si>
  <si>
    <t>W1X1</t>
  </si>
  <si>
    <t>Z1A2C2</t>
  </si>
  <si>
    <t>Z1C2</t>
  </si>
  <si>
    <t>Y1A2C2</t>
  </si>
  <si>
    <t>Y1Z1C2</t>
  </si>
  <si>
    <t>Y1Z1B2C2</t>
  </si>
  <si>
    <t>I2L2</t>
  </si>
  <si>
    <t>I2J2K2L2</t>
  </si>
  <si>
    <t>I2K2</t>
  </si>
  <si>
    <t>H2J2K2L2</t>
  </si>
  <si>
    <t>H2J2L2</t>
  </si>
  <si>
    <t>H2L2</t>
  </si>
  <si>
    <t>H2I2K2L2</t>
  </si>
  <si>
    <t>H2I2L2</t>
  </si>
  <si>
    <t>H2I2K2</t>
  </si>
  <si>
    <t>H2I2J2K2</t>
  </si>
  <si>
    <t>N2O2</t>
  </si>
  <si>
    <t>S2V2W2</t>
  </si>
  <si>
    <t>S2T2U2V2W2</t>
  </si>
  <si>
    <t>T2U2W2</t>
  </si>
  <si>
    <t>R2S2V2</t>
  </si>
  <si>
    <t>R2S2T2U2V2</t>
  </si>
  <si>
    <t>R2S2U2V2</t>
  </si>
  <si>
    <t>Y2B3</t>
  </si>
  <si>
    <t>Y2Z2A3B3</t>
  </si>
  <si>
    <t>A3B3</t>
  </si>
  <si>
    <t>Z2A3B3</t>
  </si>
  <si>
    <t>X2Y2B3</t>
  </si>
  <si>
    <t>X2A3</t>
  </si>
  <si>
    <t>X2Y2Z2</t>
  </si>
  <si>
    <t>X2Y2Z2A3</t>
  </si>
  <si>
    <t>E3</t>
  </si>
  <si>
    <t>C3E3</t>
  </si>
  <si>
    <t>C3</t>
  </si>
  <si>
    <t>J3L3M3</t>
  </si>
  <si>
    <t>L3M3</t>
  </si>
  <si>
    <t>J3K3L3M3</t>
  </si>
  <si>
    <t>I3</t>
  </si>
  <si>
    <t>H3J3L3M3</t>
  </si>
  <si>
    <t>H3J3K3L3M3</t>
  </si>
  <si>
    <t>I3K3</t>
  </si>
  <si>
    <t>H3I3K3</t>
  </si>
  <si>
    <t>H3I3J3L3</t>
  </si>
  <si>
    <t>H3J3L3</t>
  </si>
  <si>
    <t>H3I3J3K3M3</t>
  </si>
  <si>
    <t>Q3R3S3</t>
  </si>
  <si>
    <t>P3R3S3</t>
  </si>
  <si>
    <t>N3P3Q3R3S3</t>
  </si>
  <si>
    <t>N3P3R3S3</t>
  </si>
  <si>
    <t>Q3S3</t>
  </si>
  <si>
    <t>N3Q3R3S3</t>
  </si>
  <si>
    <t>N3P3R3</t>
  </si>
  <si>
    <t>N3O3Q3S3</t>
  </si>
  <si>
    <t>N3O3Q3</t>
  </si>
  <si>
    <t>N3O3P3R3</t>
  </si>
  <si>
    <t>N3O3P3Q3S3</t>
  </si>
  <si>
    <t>Y3Z3A4B4C4D4</t>
  </si>
  <si>
    <t>Z3A4D4</t>
  </si>
  <si>
    <t>Y3Z3A4B4D4</t>
  </si>
  <si>
    <t>Z3A4C4E4F4</t>
  </si>
  <si>
    <t>X3Y3B4</t>
  </si>
  <si>
    <t>Z3F4</t>
  </si>
  <si>
    <t>X3Y3Z3B4F4</t>
  </si>
  <si>
    <t>Y3Z3B4C4</t>
  </si>
  <si>
    <t>X3Y3Z3A4B4</t>
  </si>
  <si>
    <t>X3Y3Z3B4</t>
  </si>
  <si>
    <t>Y3Z3B4D4</t>
  </si>
  <si>
    <t>A4D4</t>
  </si>
  <si>
    <t>Y3Z3A4B4</t>
  </si>
  <si>
    <t>Y3Z3A4B4C4D4E4</t>
  </si>
  <si>
    <t>X3Y3Z3A4B4D4E4</t>
  </si>
  <si>
    <t>Z3A4B4D4</t>
  </si>
  <si>
    <t>Y3Z3C4</t>
  </si>
  <si>
    <t>Y3Z3A4B4D4E4</t>
  </si>
  <si>
    <t>Y3Z3A4B4C4E4</t>
  </si>
  <si>
    <t>H4J4L4</t>
  </si>
  <si>
    <t>H4I4J4K4L4</t>
  </si>
  <si>
    <t>I4J4K4L4</t>
  </si>
  <si>
    <t>H4J4K4L4</t>
  </si>
  <si>
    <t>J4K4L4</t>
  </si>
  <si>
    <t>H4K4L4</t>
  </si>
  <si>
    <t>J4L4</t>
  </si>
  <si>
    <t>H4L4</t>
  </si>
  <si>
    <t>K4L4</t>
  </si>
  <si>
    <t>G4H4K4L4</t>
  </si>
  <si>
    <t>K4</t>
  </si>
  <si>
    <t>G4H4J4</t>
  </si>
  <si>
    <t>P4Q4</t>
  </si>
  <si>
    <t>N4O4Q4</t>
  </si>
  <si>
    <t>T4V4W4</t>
  </si>
  <si>
    <t>T4V4</t>
  </si>
  <si>
    <t>T4U4W4</t>
  </si>
  <si>
    <t>T4U4V4W4</t>
  </si>
  <si>
    <t>Y4B5</t>
  </si>
  <si>
    <t>Y4Z4</t>
  </si>
  <si>
    <t>Y4Z4A5</t>
  </si>
  <si>
    <t>C5F5</t>
  </si>
  <si>
    <t>C5D5E5</t>
  </si>
  <si>
    <t>L5M5</t>
  </si>
  <si>
    <t>J5M5</t>
  </si>
  <si>
    <t>H5L5M5</t>
  </si>
  <si>
    <t>K5L5M5</t>
  </si>
  <si>
    <t>J5L5M5</t>
  </si>
  <si>
    <t>H5J5L5M5</t>
  </si>
  <si>
    <t>G5J5L5M5</t>
  </si>
  <si>
    <t>H5K5L5M5</t>
  </si>
  <si>
    <t>G5H5J5K5L5M5</t>
  </si>
  <si>
    <t>G5H5I5J5K5</t>
  </si>
  <si>
    <t>N5Q5R5</t>
  </si>
  <si>
    <t>N5Q5</t>
  </si>
  <si>
    <t>T5U5V5W5</t>
  </si>
  <si>
    <t>S5W5</t>
  </si>
  <si>
    <t>S5T5U5</t>
  </si>
  <si>
    <t>S5T5</t>
  </si>
  <si>
    <t>S5T5U5W5</t>
  </si>
  <si>
    <t>S5U5W5</t>
  </si>
  <si>
    <t>S5T5W5</t>
  </si>
  <si>
    <t>Z5B6C6</t>
  </si>
  <si>
    <t>X5Z5A6B6C6</t>
  </si>
  <si>
    <t>X5A6C6</t>
  </si>
  <si>
    <t>X5Y5Z5A6</t>
  </si>
  <si>
    <t>E6G6</t>
  </si>
  <si>
    <t>D6G6</t>
  </si>
  <si>
    <t>D6E6G6</t>
  </si>
  <si>
    <t>D6E6F6</t>
  </si>
  <si>
    <t>J6L6M6</t>
  </si>
  <si>
    <t>J6L6</t>
  </si>
  <si>
    <t>O6Q6</t>
  </si>
  <si>
    <t>V6X6</t>
  </si>
  <si>
    <t>B7C7</t>
  </si>
  <si>
    <t>D7F7</t>
  </si>
  <si>
    <t>A7B7C7D7</t>
  </si>
  <si>
    <t>Y6Z6A7</t>
  </si>
  <si>
    <t>Z6A7B7C7</t>
  </si>
  <si>
    <t>Y6Z6A7B7C7</t>
  </si>
  <si>
    <t>Y6A7B7</t>
  </si>
  <si>
    <t>Y6Z6A7B7C7F7</t>
  </si>
  <si>
    <t>Y6Z6A7C7</t>
  </si>
  <si>
    <t>A7C7</t>
  </si>
  <si>
    <t>Z6A7C7</t>
  </si>
  <si>
    <t>H7I7J7</t>
  </si>
  <si>
    <t>G7H7</t>
  </si>
  <si>
    <t>O7</t>
  </si>
  <si>
    <t>L7O7</t>
  </si>
  <si>
    <t>N7O7</t>
  </si>
  <si>
    <t>L7N7O7</t>
  </si>
  <si>
    <t>K7N7O7</t>
  </si>
  <si>
    <t>K7L7N7O7</t>
  </si>
  <si>
    <t>K7L7</t>
  </si>
  <si>
    <t>K7L7M7</t>
  </si>
  <si>
    <t>R7S7U7</t>
  </si>
  <si>
    <t>R7U7</t>
  </si>
  <si>
    <t>All</t>
  </si>
  <si>
    <t>Do you consider yourself to be…?:</t>
  </si>
  <si>
    <t>Something other than exclusively male or female (D)</t>
  </si>
  <si>
    <t>6 *</t>
  </si>
  <si>
    <t>18-24 (E)</t>
  </si>
  <si>
    <t>25-34 (F)</t>
  </si>
  <si>
    <t>HJ</t>
  </si>
  <si>
    <t>35-44 (G)</t>
  </si>
  <si>
    <t>45-54 (H)</t>
  </si>
  <si>
    <t>55-64 (I)</t>
  </si>
  <si>
    <t>65+ (J)</t>
  </si>
  <si>
    <t>18-24 (K)</t>
  </si>
  <si>
    <t>25-34 (L)</t>
  </si>
  <si>
    <t>35-44 (M)</t>
  </si>
  <si>
    <t>45-54 (N)</t>
  </si>
  <si>
    <t>55+ (O)</t>
  </si>
  <si>
    <t>18-34 (P)</t>
  </si>
  <si>
    <t>35-44 (Q)</t>
  </si>
  <si>
    <t>45-54 (R)</t>
  </si>
  <si>
    <t>55+ (S)</t>
  </si>
  <si>
    <t>18-34 (T)</t>
  </si>
  <si>
    <t>35-54 (U)</t>
  </si>
  <si>
    <t>55+ (V)</t>
  </si>
  <si>
    <t>18-44 (W)</t>
  </si>
  <si>
    <t>45+ (X)</t>
  </si>
  <si>
    <t>Male, 18-34 (Y)</t>
  </si>
  <si>
    <t>Male, 35-54 (Z)</t>
  </si>
  <si>
    <t>A1B1C1D1</t>
  </si>
  <si>
    <t>Male, 55+ (A1)</t>
  </si>
  <si>
    <t>Female, 18-34 (B1)</t>
  </si>
  <si>
    <t>Female 35-54 (C1)</t>
  </si>
  <si>
    <t>Female, 55+ (D1)</t>
  </si>
  <si>
    <t>Gender other than male/female, any age (E1)</t>
  </si>
  <si>
    <t>ZA1B1C1D1</t>
  </si>
  <si>
    <t>Male, 18-44 (F1)</t>
  </si>
  <si>
    <t>Male, 45+ (G1)</t>
  </si>
  <si>
    <t>Female, 18-44 (H1)</t>
  </si>
  <si>
    <t>Female, 45+ (I1)</t>
  </si>
  <si>
    <t>Gender other than male/female, any age (J1)</t>
  </si>
  <si>
    <t>Generation Z (K1)</t>
  </si>
  <si>
    <t>Millennials (L1)</t>
  </si>
  <si>
    <t>K1M1N1O1</t>
  </si>
  <si>
    <t>Generation X (M1)</t>
  </si>
  <si>
    <t>Baby Boomers (N1)</t>
  </si>
  <si>
    <t>World War II/Swing Generation (O1)</t>
  </si>
  <si>
    <t>Generation Z (P1)</t>
  </si>
  <si>
    <t>Millennials (Q1)</t>
  </si>
  <si>
    <t>Generation X and older (R1)</t>
  </si>
  <si>
    <t>Yes, of Hispanic origin (S1)</t>
  </si>
  <si>
    <t>No, not of Hispanic origin (T1)</t>
  </si>
  <si>
    <t>Hispanic Millennials (U1)</t>
  </si>
  <si>
    <t>Hispanic non-Millennials (V1)</t>
  </si>
  <si>
    <t>Non-Hispanic Millennials (W1)</t>
  </si>
  <si>
    <t>Non-Hispanic non-Millennials (X1)</t>
  </si>
  <si>
    <t>Native American or Alaskan native (B2)</t>
  </si>
  <si>
    <t>41 *</t>
  </si>
  <si>
    <t>Other race (C2)</t>
  </si>
  <si>
    <t>White (D2)</t>
  </si>
  <si>
    <t>Black or African American (E2)</t>
  </si>
  <si>
    <t>Asian or Pacific Islander (F2)</t>
  </si>
  <si>
    <t>Other race (G2)</t>
  </si>
  <si>
    <t>White, Non-Hispanic (H2)</t>
  </si>
  <si>
    <t>Black, Non-Hispanic (I2)</t>
  </si>
  <si>
    <t>Asian, Non-Hispanic (J2)</t>
  </si>
  <si>
    <t>Other race, Non-Hispanic (K2)</t>
  </si>
  <si>
    <t>Hispanic (of any race) (L2)</t>
  </si>
  <si>
    <t>I2J2K2</t>
  </si>
  <si>
    <t>White (M2)</t>
  </si>
  <si>
    <t>Black (N2)</t>
  </si>
  <si>
    <t>Other race (O2)</t>
  </si>
  <si>
    <t>Black (P2)</t>
  </si>
  <si>
    <t>Non-Black (Q2)</t>
  </si>
  <si>
    <t>Less than $25,000 (R2)</t>
  </si>
  <si>
    <t>S2V2</t>
  </si>
  <si>
    <t>T2V2</t>
  </si>
  <si>
    <t>$25,000 to $49,999 (S2)</t>
  </si>
  <si>
    <t>$50,000 to $74,999 (T2)</t>
  </si>
  <si>
    <t>$75,000 to $99,999 (U2)</t>
  </si>
  <si>
    <t>$100,000 to $149,999 (V2)</t>
  </si>
  <si>
    <t>$150,000 or more (W2)</t>
  </si>
  <si>
    <t>Less than $25,000 (X2)</t>
  </si>
  <si>
    <t>$25,000 to $49,999 (Y2)</t>
  </si>
  <si>
    <t>$50,000 to $74,999 (Z2)</t>
  </si>
  <si>
    <t>$75,000 to $99,999 (A3)</t>
  </si>
  <si>
    <t>$100,000 or more (B3)</t>
  </si>
  <si>
    <t>Less than $50,000 (C3)</t>
  </si>
  <si>
    <t>$50,000 to $74,999 (D3)</t>
  </si>
  <si>
    <t>$75,000 or more (E3)</t>
  </si>
  <si>
    <t>Less than $50,000 (F3)</t>
  </si>
  <si>
    <t>$50,000 or more (G3)</t>
  </si>
  <si>
    <t>18-34, &lt;$75K (H3)</t>
  </si>
  <si>
    <t>18-34, $75K+ (I3)</t>
  </si>
  <si>
    <t>35-54, &lt;$75K (J3)</t>
  </si>
  <si>
    <t>35-54, $75K+ (K3)</t>
  </si>
  <si>
    <t>55+, &lt;$75K (L3)</t>
  </si>
  <si>
    <t>55+, $75K+ (M3)</t>
  </si>
  <si>
    <t>18-34, &lt;$50K (N3)</t>
  </si>
  <si>
    <t>18-34, $50K+ (O3)</t>
  </si>
  <si>
    <t>35-54, &lt;$50K (P3)</t>
  </si>
  <si>
    <t>35-54, $50K+ (Q3)</t>
  </si>
  <si>
    <t>55+, &lt;$50K (R3)</t>
  </si>
  <si>
    <t>55+, $50K+ (S3)</t>
  </si>
  <si>
    <t>Northeast (T3)</t>
  </si>
  <si>
    <t>Midwest (U3)</t>
  </si>
  <si>
    <t>South (V3)</t>
  </si>
  <si>
    <t>West (W3)</t>
  </si>
  <si>
    <t>New England (Northeast) (X3)</t>
  </si>
  <si>
    <t>Middle Atlantic (Northeast) (Y3)</t>
  </si>
  <si>
    <t>East North Central (Midwest) (Z3)</t>
  </si>
  <si>
    <t>West North Central (Midwest) (A4)</t>
  </si>
  <si>
    <t>Y3Z3B4</t>
  </si>
  <si>
    <t>South Atlantic (South) (B4)</t>
  </si>
  <si>
    <t>East South Central (South) (C4)</t>
  </si>
  <si>
    <t>West South Central (South) (D4)</t>
  </si>
  <si>
    <t>Z3A4B4</t>
  </si>
  <si>
    <t>Mountain (West) (E4)</t>
  </si>
  <si>
    <t>Pacific (West) (F4)</t>
  </si>
  <si>
    <t>Y3Z3A4B4E4</t>
  </si>
  <si>
    <t>Z3B4D4</t>
  </si>
  <si>
    <t>X3Y3Z3A4B4C4D4E4</t>
  </si>
  <si>
    <t>Large/medium sized city (G4)</t>
  </si>
  <si>
    <t>Small city (H4)</t>
  </si>
  <si>
    <t>Large/medium sized town (I4)</t>
  </si>
  <si>
    <t>Small town/suburb near a city (J4)</t>
  </si>
  <si>
    <t>G4H4L4</t>
  </si>
  <si>
    <t>Small town in a rural area (K4)</t>
  </si>
  <si>
    <t>Rural area or farmland (L4)</t>
  </si>
  <si>
    <t>Aged 5 and under (M4)</t>
  </si>
  <si>
    <t>Aged 6-11 (N4)</t>
  </si>
  <si>
    <t>Aged 12-17 (O4)</t>
  </si>
  <si>
    <t>Aged 18+ (P4)</t>
  </si>
  <si>
    <t>No children (Q4)</t>
  </si>
  <si>
    <t>Parent of children under 18 in the household (R4)</t>
  </si>
  <si>
    <t>Not a parent of children under 18 in the household (S4)</t>
  </si>
  <si>
    <t>Mother with children under 18 in the household (T4)</t>
  </si>
  <si>
    <t>Father with children under 18 in the household (U4)</t>
  </si>
  <si>
    <t>Female with no children under 18 in the household (V4)</t>
  </si>
  <si>
    <t>Male with no children under 18 in the household (W4)</t>
  </si>
  <si>
    <t>Gender  other than male/female, any parental status (X4)</t>
  </si>
  <si>
    <t>1 child (Y4)</t>
  </si>
  <si>
    <t>2 children (Z4)</t>
  </si>
  <si>
    <t>3 children or more (A5)</t>
  </si>
  <si>
    <t>No children under 18 in household (B5)</t>
  </si>
  <si>
    <t>1 child (C5)</t>
  </si>
  <si>
    <t>2 children (D5)</t>
  </si>
  <si>
    <t>3 children or more (E5)</t>
  </si>
  <si>
    <t>No children of any age in household (F5)</t>
  </si>
  <si>
    <t>1 (S5)</t>
  </si>
  <si>
    <t>2 (T5)</t>
  </si>
  <si>
    <t>3 (U5)</t>
  </si>
  <si>
    <t>4 (V5)</t>
  </si>
  <si>
    <t>5 or more (W5)</t>
  </si>
  <si>
    <t>Single (X5)</t>
  </si>
  <si>
    <t>Z5C6</t>
  </si>
  <si>
    <t>Living with a partner (Y5)</t>
  </si>
  <si>
    <t>X5Z5B6C6</t>
  </si>
  <si>
    <t>Married (Z5)</t>
  </si>
  <si>
    <t>X5A6B6C6</t>
  </si>
  <si>
    <t>Separated (A6)</t>
  </si>
  <si>
    <t>31 *</t>
  </si>
  <si>
    <t>Divorced (B6)</t>
  </si>
  <si>
    <t>Widowed (C6)</t>
  </si>
  <si>
    <t>Single (D6)</t>
  </si>
  <si>
    <t>Married (E6)</t>
  </si>
  <si>
    <t>Living with a partner (F6)</t>
  </si>
  <si>
    <t>Separated, divorced, or widowed (G6)</t>
  </si>
  <si>
    <t>Married (H6)</t>
  </si>
  <si>
    <t>Not married (ie single, living with partner, separated, divorced, or widowed) (I6)</t>
  </si>
  <si>
    <t>Single male (ie single, living with partner, separated, divorced, or widowed) (J6)</t>
  </si>
  <si>
    <t>Married male (K6)</t>
  </si>
  <si>
    <t>Single female (ie single, living with partner, separated, divorced, or widowed) (L6)</t>
  </si>
  <si>
    <t>Married female (M6)</t>
  </si>
  <si>
    <t>Gender  other than male/female, any marital status (N6)</t>
  </si>
  <si>
    <t>Single, parent of under 18s (ie single, living with partner, separated, divorced, or widowed) (O6)</t>
  </si>
  <si>
    <t>Married, parent of under 18s (P6)</t>
  </si>
  <si>
    <t>Single, non-parent of under 18s (ie single, living with partner, separated, divorced, or widowed) (Q6)</t>
  </si>
  <si>
    <t>Married, non-parent of under 18s (R6)</t>
  </si>
  <si>
    <t>Own (S6)</t>
  </si>
  <si>
    <t>0 *</t>
  </si>
  <si>
    <t>Rent (T6)</t>
  </si>
  <si>
    <t>Neither (U6)</t>
  </si>
  <si>
    <t>Urban location (V6)</t>
  </si>
  <si>
    <t>Suburban location (W6)</t>
  </si>
  <si>
    <t>Rural location (X6)</t>
  </si>
  <si>
    <t>Less than high school (Y6)</t>
  </si>
  <si>
    <t>17 *</t>
  </si>
  <si>
    <t>Some high school (Z6)</t>
  </si>
  <si>
    <t>High school or equivalent (eg GED) (A7)</t>
  </si>
  <si>
    <t>Some college, but no degree (B7)</t>
  </si>
  <si>
    <t>Associate's degree (C7)</t>
  </si>
  <si>
    <t>College (eg B.A., B.S.) (D7)</t>
  </si>
  <si>
    <t>A7B7C7E7</t>
  </si>
  <si>
    <t>Some graduate school, but no degree (E7)</t>
  </si>
  <si>
    <t>Graduate school (eg M.S., M.D., Ph.D.) (F7)</t>
  </si>
  <si>
    <t>A7E7</t>
  </si>
  <si>
    <t>Y6A7B7C7</t>
  </si>
  <si>
    <t>High school or less (G7)</t>
  </si>
  <si>
    <t>Some college/Associate's degree (H7)</t>
  </si>
  <si>
    <t>College degree (I7)</t>
  </si>
  <si>
    <t>Post graduate school (with or without graduate degree, eg MS., M.D., Ph.D.) (J7)</t>
  </si>
  <si>
    <t>Full-time (G5)</t>
  </si>
  <si>
    <t>Part-time (H5)</t>
  </si>
  <si>
    <t>Freelancer/temporary contract worker (I5)</t>
  </si>
  <si>
    <t>G5J5K5L5M5</t>
  </si>
  <si>
    <t>Self-employed (J5)</t>
  </si>
  <si>
    <t>Unemployed - looking for work (K5)</t>
  </si>
  <si>
    <t>Not employed - not looking for work/unable to work (L5)</t>
  </si>
  <si>
    <t>Retired - not working (M5)</t>
  </si>
  <si>
    <t>How many sources of work-based income do you currently have?:</t>
  </si>
  <si>
    <t>1 (N5)</t>
  </si>
  <si>
    <t>2 (O5)</t>
  </si>
  <si>
    <t>3 (P5)</t>
  </si>
  <si>
    <t>4 (Q5)</t>
  </si>
  <si>
    <t>13 *</t>
  </si>
  <si>
    <t>5+ (R5)</t>
  </si>
  <si>
    <t>N5O5P5</t>
  </si>
  <si>
    <t>Work full-time (K7)</t>
  </si>
  <si>
    <t>Work part-time (L7)</t>
  </si>
  <si>
    <t>Freelancer/temporary contract worker (M7)</t>
  </si>
  <si>
    <t>Self-employed (N7)</t>
  </si>
  <si>
    <t>Unemployed, retired, or unable to work (O7)</t>
  </si>
  <si>
    <t>Employed (full-time, part-time, or self-employed/freelancer/temporary contract worker) (P7)</t>
  </si>
  <si>
    <t>Not employed (unemployed, unable to work, or retired) (Q7)</t>
  </si>
  <si>
    <t>Mobile device (R7)</t>
  </si>
  <si>
    <t>Smartphone (S7)</t>
  </si>
  <si>
    <t>Tablet (T7)</t>
  </si>
  <si>
    <t>None of the above (U7)</t>
  </si>
  <si>
    <t>Emerging International cuisine purchase, by demographics, May 2020</t>
  </si>
  <si>
    <t>Emerging International cuisine purchase, May 2020</t>
  </si>
  <si>
    <t>May 2020</t>
  </si>
  <si>
    <t>August 2020</t>
  </si>
  <si>
    <t>Emerging International cuisine purchase, August 2020</t>
  </si>
  <si>
    <t>Emerging International cuisine purchase, by demographics, August 2020</t>
  </si>
  <si>
    <t>FJ</t>
  </si>
  <si>
    <t>FGHIJ</t>
  </si>
  <si>
    <t>EFJ</t>
  </si>
  <si>
    <t>FIJ</t>
  </si>
  <si>
    <t>GH</t>
  </si>
  <si>
    <t>LMNO</t>
  </si>
  <si>
    <t>LO</t>
  </si>
  <si>
    <t>KLO</t>
  </si>
  <si>
    <t>PS</t>
  </si>
  <si>
    <t>TV</t>
  </si>
  <si>
    <t>YA1D1</t>
  </si>
  <si>
    <t>YB1D1</t>
  </si>
  <si>
    <t>YA1D1E1</t>
  </si>
  <si>
    <t>YA1C1D1</t>
  </si>
  <si>
    <t>YZA1C1D1</t>
  </si>
  <si>
    <t>F1H1I1</t>
  </si>
  <si>
    <t>L1M1N1O1</t>
  </si>
  <si>
    <t>L1N1O1</t>
  </si>
  <si>
    <t>K1L1N1O1</t>
  </si>
  <si>
    <t>O2P2Q2</t>
  </si>
  <si>
    <t>N2P2Q2R2</t>
  </si>
  <si>
    <t>N2P2R2</t>
  </si>
  <si>
    <t>N2O2Q2R2</t>
  </si>
  <si>
    <t>N2O2R2</t>
  </si>
  <si>
    <t>N2P2</t>
  </si>
  <si>
    <t>N2O2P2Q2</t>
  </si>
  <si>
    <t>T2U2</t>
  </si>
  <si>
    <t>S2U2V2</t>
  </si>
  <si>
    <t>X2Y2A3</t>
  </si>
  <si>
    <t>W2Y2Z2A3</t>
  </si>
  <si>
    <t>W2Y2A3</t>
  </si>
  <si>
    <t>W2X2Z2A3</t>
  </si>
  <si>
    <t>W2X2A3</t>
  </si>
  <si>
    <t>W2X2Y2Z2</t>
  </si>
  <si>
    <t>B3D3</t>
  </si>
  <si>
    <t>B3C3</t>
  </si>
  <si>
    <t>J3K3L3</t>
  </si>
  <si>
    <t>G3H3I3J3</t>
  </si>
  <si>
    <t>G3H3I3K3</t>
  </si>
  <si>
    <t>G3H3I3</t>
  </si>
  <si>
    <t>G3I3</t>
  </si>
  <si>
    <t>M3N3O3</t>
  </si>
  <si>
    <t>M3N3O3P3</t>
  </si>
  <si>
    <t>Y3A4B4</t>
  </si>
  <si>
    <t>W3Y3A4B4</t>
  </si>
  <si>
    <t>W3Y3Z3A4B4</t>
  </si>
  <si>
    <t>W3X3A4</t>
  </si>
  <si>
    <t>X3A4</t>
  </si>
  <si>
    <t>Y3B4</t>
  </si>
  <si>
    <t>W3X3Y3Z3B4</t>
  </si>
  <si>
    <t>D4G4</t>
  </si>
  <si>
    <t>E4G4H4</t>
  </si>
  <si>
    <t>G4H4</t>
  </si>
  <si>
    <t>C4E4G4H4</t>
  </si>
  <si>
    <t>C4E4F4G4H4</t>
  </si>
  <si>
    <t>C4D4G4</t>
  </si>
  <si>
    <t>D4G4H4</t>
  </si>
  <si>
    <t>C4E4G4</t>
  </si>
  <si>
    <t>C4D4E4F4H4</t>
  </si>
  <si>
    <t>I4K4</t>
  </si>
  <si>
    <t>I4K4L4</t>
  </si>
  <si>
    <t>I4J4K4</t>
  </si>
  <si>
    <t>N4T4</t>
  </si>
  <si>
    <t>P4R4</t>
  </si>
  <si>
    <t>Q4U4</t>
  </si>
  <si>
    <t>N4Q4</t>
  </si>
  <si>
    <t>N4P4Q4R4S4U4</t>
  </si>
  <si>
    <t>M4N4Q4S4</t>
  </si>
  <si>
    <t>N4Q4S4</t>
  </si>
  <si>
    <t>N4O4P4S4T4</t>
  </si>
  <si>
    <t>N4P4T4U4</t>
  </si>
  <si>
    <t>M4O4P4R4T4</t>
  </si>
  <si>
    <t>N4P4S4T4</t>
  </si>
  <si>
    <t>N4O4T4</t>
  </si>
  <si>
    <t>M4N4Q4</t>
  </si>
  <si>
    <t>M4N4O4P4Q4R4S4T4</t>
  </si>
  <si>
    <t>N4S4</t>
  </si>
  <si>
    <t>X4Z4A5</t>
  </si>
  <si>
    <t>W4Y4Z4</t>
  </si>
  <si>
    <t>X4Y4Z4A5</t>
  </si>
  <si>
    <t>C5D5</t>
  </si>
  <si>
    <t>D6F6</t>
  </si>
  <si>
    <t>E6F6</t>
  </si>
  <si>
    <t>C6D6E6F6</t>
  </si>
  <si>
    <t>C6E6F6</t>
  </si>
  <si>
    <t>H6I6</t>
  </si>
  <si>
    <t>Q7S7T7V7</t>
  </si>
  <si>
    <t>S7U7V7</t>
  </si>
  <si>
    <t>Q7V7</t>
  </si>
  <si>
    <t>Q7S7U7</t>
  </si>
  <si>
    <t>Q7U7V7</t>
  </si>
  <si>
    <t>R7S7</t>
  </si>
  <si>
    <t>Q7R7S7</t>
  </si>
  <si>
    <t>X7Z7</t>
  </si>
  <si>
    <t>W7X7Z7</t>
  </si>
  <si>
    <t>C8D8E8F8</t>
  </si>
  <si>
    <t>J8K8</t>
  </si>
  <si>
    <t>I8K8</t>
  </si>
  <si>
    <t>L8N8</t>
  </si>
  <si>
    <t>W8X8</t>
  </si>
  <si>
    <t>V8X8</t>
  </si>
  <si>
    <t>Y8A9B9C9D9E9F9</t>
  </si>
  <si>
    <t>C9D9F9</t>
  </si>
  <si>
    <t>Y8F9</t>
  </si>
  <si>
    <t>Z8A9</t>
  </si>
  <si>
    <t>G9H9I9</t>
  </si>
  <si>
    <t>Q6V6</t>
  </si>
  <si>
    <t>P6R6T6</t>
  </si>
  <si>
    <t>P6Q6V6</t>
  </si>
  <si>
    <t>P6Q6T6U6V6</t>
  </si>
  <si>
    <t>P6U6V6</t>
  </si>
  <si>
    <t>P6V6</t>
  </si>
  <si>
    <t>Q6T6V6</t>
  </si>
  <si>
    <t>P6Q6U6V6</t>
  </si>
  <si>
    <t>Q6U6V6</t>
  </si>
  <si>
    <t>P6R6S6T6</t>
  </si>
  <si>
    <t>Z6A7</t>
  </si>
  <si>
    <t>W6X6Y6</t>
  </si>
  <si>
    <t>C7F7</t>
  </si>
  <si>
    <t>B7C7F7</t>
  </si>
  <si>
    <t>B7F7</t>
  </si>
  <si>
    <t>B7D7E7</t>
  </si>
  <si>
    <t>K9N9</t>
  </si>
  <si>
    <t>K9L9M9</t>
  </si>
  <si>
    <t>FG</t>
  </si>
  <si>
    <t>LM</t>
  </si>
  <si>
    <t>PRS</t>
  </si>
  <si>
    <t>U1V1W1</t>
  </si>
  <si>
    <t>N2O2P2</t>
  </si>
  <si>
    <t>W2Z2</t>
  </si>
  <si>
    <t>W2X2Y2</t>
  </si>
  <si>
    <t>J3K3</t>
  </si>
  <si>
    <t>G3H3I3J3L3</t>
  </si>
  <si>
    <t>X3A4B4</t>
  </si>
  <si>
    <t>W3A4B4</t>
  </si>
  <si>
    <t>W3X3Z3</t>
  </si>
  <si>
    <t>W3X3Y3Z3</t>
  </si>
  <si>
    <t>C4D4F4</t>
  </si>
  <si>
    <t>C4G4H4</t>
  </si>
  <si>
    <t>I4L4</t>
  </si>
  <si>
    <t>R4S4T4U4</t>
  </si>
  <si>
    <t>P4Q4S4U4</t>
  </si>
  <si>
    <t>N4S4T4U4</t>
  </si>
  <si>
    <t>M4N4O4Q4R4U4</t>
  </si>
  <si>
    <t>O4T4</t>
  </si>
  <si>
    <t>N4T4U4</t>
  </si>
  <si>
    <t>N4O4P4R4U4</t>
  </si>
  <si>
    <t>M4N4Q4U4</t>
  </si>
  <si>
    <t>M4N4</t>
  </si>
  <si>
    <t>N4O4R4S4T4</t>
  </si>
  <si>
    <t>W4X4Y4Z4A5</t>
  </si>
  <si>
    <t>V4X4Y4</t>
  </si>
  <si>
    <t>C5D5F5</t>
  </si>
  <si>
    <t>B5C5D5</t>
  </si>
  <si>
    <t>B5C5D5E5</t>
  </si>
  <si>
    <t>H6I6J6</t>
  </si>
  <si>
    <t>L6O6</t>
  </si>
  <si>
    <t>N7O7P7</t>
  </si>
  <si>
    <t>D8E8</t>
  </si>
  <si>
    <t>C8D8F8</t>
  </si>
  <si>
    <t>I8J8K8</t>
  </si>
  <si>
    <t>H8J8K8</t>
  </si>
  <si>
    <t>L8M8</t>
  </si>
  <si>
    <t>Y8A9D9E9</t>
  </si>
  <si>
    <t>Y8A9</t>
  </si>
  <si>
    <t>T6V6</t>
  </si>
  <si>
    <t>P6Q6T6</t>
  </si>
  <si>
    <t>P6Q6R6S6T6</t>
  </si>
  <si>
    <t>B7C7E7</t>
  </si>
  <si>
    <t>FHIJ</t>
  </si>
  <si>
    <t>EGH</t>
  </si>
  <si>
    <t>LNO</t>
  </si>
  <si>
    <t>YA1B1C1D1</t>
  </si>
  <si>
    <t>U1W1X1</t>
  </si>
  <si>
    <t>V1W1</t>
  </si>
  <si>
    <t>White (N2)</t>
  </si>
  <si>
    <t>Black or African American (O2)</t>
  </si>
  <si>
    <t>Asian or Pacific Islander (P2)</t>
  </si>
  <si>
    <t>N2O2Q2</t>
  </si>
  <si>
    <t>Native American or Alaskan native (Q2)</t>
  </si>
  <si>
    <t>Other race (R2)</t>
  </si>
  <si>
    <t>White (S2)</t>
  </si>
  <si>
    <t>Black or African American (T2)</t>
  </si>
  <si>
    <t>Asian or Pacific Islander (U2)</t>
  </si>
  <si>
    <t>Other race (V2)</t>
  </si>
  <si>
    <t>White, Non-Hispanic (W2)</t>
  </si>
  <si>
    <t>Black, Non-Hispanic (X2)</t>
  </si>
  <si>
    <t>Asian, Non-Hispanic (Y2)</t>
  </si>
  <si>
    <t>W2X2Z2</t>
  </si>
  <si>
    <t>Other race, Non-Hispanic (Z2)</t>
  </si>
  <si>
    <t>Hispanic (of any race) (A3)</t>
  </si>
  <si>
    <t>White (B3)</t>
  </si>
  <si>
    <t>Black (C3)</t>
  </si>
  <si>
    <t>Other race (D3)</t>
  </si>
  <si>
    <t>Black (E3)</t>
  </si>
  <si>
    <t>Non-Black (F3)</t>
  </si>
  <si>
    <t>Less than $25,000 (G3)</t>
  </si>
  <si>
    <t>$25,000 to $49,999 (H3)</t>
  </si>
  <si>
    <t>$50,000 to $74,999 (I3)</t>
  </si>
  <si>
    <t>$75,000 to $99,999 (J3)</t>
  </si>
  <si>
    <t>$100,000 to $149,999 (K3)</t>
  </si>
  <si>
    <t>$150,000 or more (L3)</t>
  </si>
  <si>
    <t>G3J3</t>
  </si>
  <si>
    <t>Less than $25,000 (M3)</t>
  </si>
  <si>
    <t>$25,000 to $49,999 (N3)</t>
  </si>
  <si>
    <t>$50,000 to $74,999 (O3)</t>
  </si>
  <si>
    <t>$75,000 to $99,999 (P3)</t>
  </si>
  <si>
    <t>M3O3</t>
  </si>
  <si>
    <t>$100,000 or more (Q3)</t>
  </si>
  <si>
    <t>Less than $50,000 (R3)</t>
  </si>
  <si>
    <t>$50,000 to $74,999 (S3)</t>
  </si>
  <si>
    <t>$75,000 or more (T3)</t>
  </si>
  <si>
    <t>Less than $50,000 (U3)</t>
  </si>
  <si>
    <t>$50,000 or more (V3)</t>
  </si>
  <si>
    <t>18-34, &lt;$75K (W3)</t>
  </si>
  <si>
    <t>18-34, $75K+ (X3)</t>
  </si>
  <si>
    <t>35-54, &lt;$75K (Y3)</t>
  </si>
  <si>
    <t>35-54, $75K+ (Z3)</t>
  </si>
  <si>
    <t>55+, &lt;$75K (A4)</t>
  </si>
  <si>
    <t>55+, $75K+ (B4)</t>
  </si>
  <si>
    <t>18-34, &lt;$50K (C4)</t>
  </si>
  <si>
    <t>18-34, $50K+ (D4)</t>
  </si>
  <si>
    <t>35-54, &lt;$50K (E4)</t>
  </si>
  <si>
    <t>35-54, $50K+ (F4)</t>
  </si>
  <si>
    <t>55+, &lt;$50K (G4)</t>
  </si>
  <si>
    <t>55+, $50K+ (H4)</t>
  </si>
  <si>
    <t>Northeast (I4)</t>
  </si>
  <si>
    <t>Midwest (J4)</t>
  </si>
  <si>
    <t>South (K4)</t>
  </si>
  <si>
    <t>West (L4)</t>
  </si>
  <si>
    <t>New England (Northeast) (M4)</t>
  </si>
  <si>
    <t>Middle Atlantic (Northeast) (N4)</t>
  </si>
  <si>
    <t>East North Central (Midwest) (O4)</t>
  </si>
  <si>
    <t>N4P4Q4S4U4</t>
  </si>
  <si>
    <t>West North Central (Midwest) (P4)</t>
  </si>
  <si>
    <t>M4N4O4Q4S4T4</t>
  </si>
  <si>
    <t>South Atlantic (South) (Q4)</t>
  </si>
  <si>
    <t>M4N4O4P4R4T4</t>
  </si>
  <si>
    <t>East South Central (South) (R4)</t>
  </si>
  <si>
    <t>85 *</t>
  </si>
  <si>
    <t>M4N4O4P4T4</t>
  </si>
  <si>
    <t>West South Central (South) (S4)</t>
  </si>
  <si>
    <t>Mountain (West) (T4)</t>
  </si>
  <si>
    <t>Pacific (West) (U4)</t>
  </si>
  <si>
    <t>M4N4O4P4Q4T4</t>
  </si>
  <si>
    <t>Large/medium sized city (V4)</t>
  </si>
  <si>
    <t>W4Y4Z4A5</t>
  </si>
  <si>
    <t>Small city (W4)</t>
  </si>
  <si>
    <t>Large/medium sized town (X4)</t>
  </si>
  <si>
    <t>Small town/suburb near a city (Y4)</t>
  </si>
  <si>
    <t>V4W4X4Z4A5</t>
  </si>
  <si>
    <t>Small town in a rural area (Z4)</t>
  </si>
  <si>
    <t>Rural area or farmland (A5)</t>
  </si>
  <si>
    <t>V4Y4Z4</t>
  </si>
  <si>
    <t>Aged 5 and under (B5)</t>
  </si>
  <si>
    <t>Aged 6-11 (C5)</t>
  </si>
  <si>
    <t>Aged 12-17 (D5)</t>
  </si>
  <si>
    <t>Aged 18+ (E5)</t>
  </si>
  <si>
    <t>No children (F5)</t>
  </si>
  <si>
    <t>Parent of children under 18 in the household (A6)</t>
  </si>
  <si>
    <t>Not a parent of children under 18 in the household (B6)</t>
  </si>
  <si>
    <t>Mother with children under 18 in the household (C6)</t>
  </si>
  <si>
    <t>Father with children under 18 in the household (D6)</t>
  </si>
  <si>
    <t>Female with no children under 18 in the household (E6)</t>
  </si>
  <si>
    <t>Male with no children under 18 in the household (F6)</t>
  </si>
  <si>
    <t>Gender  other than male/female, any parental status (G6)</t>
  </si>
  <si>
    <t>1 child (H6)</t>
  </si>
  <si>
    <t>2 children (I6)</t>
  </si>
  <si>
    <t>3 children or more (J6)</t>
  </si>
  <si>
    <t>No children under 18 in household (K6)</t>
  </si>
  <si>
    <t>1 child (L6)</t>
  </si>
  <si>
    <t>2 children (M6)</t>
  </si>
  <si>
    <t>3 children or more (N6)</t>
  </si>
  <si>
    <t>No children of any age in household (O6)</t>
  </si>
  <si>
    <t>1 (L7)</t>
  </si>
  <si>
    <t>2 (M7)</t>
  </si>
  <si>
    <t>3 (N7)</t>
  </si>
  <si>
    <t>4 (O7)</t>
  </si>
  <si>
    <t>L7P7</t>
  </si>
  <si>
    <t>5 or more (P7)</t>
  </si>
  <si>
    <t>Single (Q7)</t>
  </si>
  <si>
    <t>Living with a partner (R7)</t>
  </si>
  <si>
    <t>Q7S7U7V7</t>
  </si>
  <si>
    <t>Married (S7)</t>
  </si>
  <si>
    <t>Separated (T7)</t>
  </si>
  <si>
    <t>Divorced (U7)</t>
  </si>
  <si>
    <t>Widowed (V7)</t>
  </si>
  <si>
    <t>75 *</t>
  </si>
  <si>
    <t>Single (W7)</t>
  </si>
  <si>
    <t>Married (X7)</t>
  </si>
  <si>
    <t>Living with a partner (Y7)</t>
  </si>
  <si>
    <t>Separated, divorced, or widowed (Z7)</t>
  </si>
  <si>
    <t>Married (A8)</t>
  </si>
  <si>
    <t>Not married (ie single, living with partner, separated, divorced, or widowed) (B8)</t>
  </si>
  <si>
    <t>Single male (ie single, living with partner, separated, divorced, or widowed) (C8)</t>
  </si>
  <si>
    <t>Married male (D8)</t>
  </si>
  <si>
    <t>Single female (ie single, living with partner, separated, divorced, or widowed) (E8)</t>
  </si>
  <si>
    <t>Married female (F8)</t>
  </si>
  <si>
    <t>Gender  other than male/female, any marital status (G8)</t>
  </si>
  <si>
    <t>Single, parent of under 18s (ie single, living with partner, separated, divorced, or widowed) (H8)</t>
  </si>
  <si>
    <t>Married, parent of under 18s (I8)</t>
  </si>
  <si>
    <t>Single, non-parent of under 18s (ie single, living with partner, separated, divorced, or widowed) (J8)</t>
  </si>
  <si>
    <t>Married, non-parent of under 18s (K8)</t>
  </si>
  <si>
    <t>Own (L8)</t>
  </si>
  <si>
    <t>Rent (M8)</t>
  </si>
  <si>
    <t>Neither (N8)</t>
  </si>
  <si>
    <t>Urban location (V8)</t>
  </si>
  <si>
    <t>Suburban location (W8)</t>
  </si>
  <si>
    <t>Rural location (X8)</t>
  </si>
  <si>
    <t>Less than high school (Y8)</t>
  </si>
  <si>
    <t>Z8C9D9E9F9</t>
  </si>
  <si>
    <t>Some high school (Z8)</t>
  </si>
  <si>
    <t>Y8A9B9C9D9E9</t>
  </si>
  <si>
    <t>High school or equivalent (eg GED) (A9)</t>
  </si>
  <si>
    <t>Some college, but no degree (B9)</t>
  </si>
  <si>
    <t>Associate's degree (C9)</t>
  </si>
  <si>
    <t>College (eg B.A., B.S.) (D9)</t>
  </si>
  <si>
    <t>Z8A9B9</t>
  </si>
  <si>
    <t>Some graduate school, but no degree (E9)</t>
  </si>
  <si>
    <t>Graduate school (eg M.S., M.D., Ph.D.) (F9)</t>
  </si>
  <si>
    <t>Y8A9B9</t>
  </si>
  <si>
    <t>Z8A9B9C9</t>
  </si>
  <si>
    <t>High school or less (G9)</t>
  </si>
  <si>
    <t>Some college/Associate's degree (H9)</t>
  </si>
  <si>
    <t>College degree (I9)</t>
  </si>
  <si>
    <t>Post graduate school (with or without graduate degree, eg MS., M.D., Ph.D.) (J9)</t>
  </si>
  <si>
    <t>Full-time (P6)</t>
  </si>
  <si>
    <t>Part-time (Q6)</t>
  </si>
  <si>
    <t>Freelancer/temporary contract worker (R6)</t>
  </si>
  <si>
    <t>Self-employed (S6)</t>
  </si>
  <si>
    <t>Q6T6U6V6</t>
  </si>
  <si>
    <t>Unemployed - looking for work (T6)</t>
  </si>
  <si>
    <t>Not employed - not looking for work/unable to work (U6)</t>
  </si>
  <si>
    <t>Retired - not working (V6)</t>
  </si>
  <si>
    <t>1 (W6)</t>
  </si>
  <si>
    <t>2 (X6)</t>
  </si>
  <si>
    <t>3 (Y6)</t>
  </si>
  <si>
    <t>4 (Z6)</t>
  </si>
  <si>
    <t>15 *</t>
  </si>
  <si>
    <t>5+ (A7)</t>
  </si>
  <si>
    <t>Work full-time (B7)</t>
  </si>
  <si>
    <t>Work part-time (C7)</t>
  </si>
  <si>
    <t>Freelancer/temporary contract worker (D7)</t>
  </si>
  <si>
    <t>Self-employed (E7)</t>
  </si>
  <si>
    <t>Unemployed, retired, or unable to work (F7)</t>
  </si>
  <si>
    <t>B7E7</t>
  </si>
  <si>
    <t>Employed (full-time, part-time, or self-employed/freelancer/temporary contract worker) (G7)</t>
  </si>
  <si>
    <t>Not employed (unemployed, unable to work, or retired) (H7)</t>
  </si>
  <si>
    <t>Mobile device (K9)</t>
  </si>
  <si>
    <t>Smartphone (L9)</t>
  </si>
  <si>
    <t>Tablet (M9)</t>
  </si>
  <si>
    <t>None of the above (N9)</t>
  </si>
  <si>
    <t>H3I3L3</t>
  </si>
  <si>
    <t>N3O3</t>
  </si>
  <si>
    <t>I4J4L4</t>
  </si>
  <si>
    <t>N4O4P4T4</t>
  </si>
  <si>
    <t>N4O4P4T4U4</t>
  </si>
  <si>
    <t>Emerging International cuisine purchase - May 2020</t>
  </si>
  <si>
    <t>Emerging International cuisine purchase, by demographics - May 2020</t>
  </si>
  <si>
    <t>Emerging International cuisine purchase - August 2020</t>
  </si>
  <si>
    <t>Emerging International cuisine purchase, by demographics - August 2020</t>
  </si>
  <si>
    <t>Please note that updated demographic rows will display as all zeros before May 2020 comparisons</t>
  </si>
  <si>
    <t xml:space="preserve">   Italian (eg chicken parmigiana, pasta primavera)</t>
  </si>
  <si>
    <t xml:space="preserve"> Chinese (eg chow mein, kung pao chicken)</t>
  </si>
  <si>
    <t>D321</t>
  </si>
  <si>
    <t>F321</t>
  </si>
  <si>
    <t>H321</t>
  </si>
  <si>
    <t>J321</t>
  </si>
  <si>
    <t>L321</t>
  </si>
  <si>
    <t>N321</t>
  </si>
  <si>
    <t>P321</t>
  </si>
  <si>
    <t>R321</t>
  </si>
  <si>
    <t>T321</t>
  </si>
  <si>
    <t>V321</t>
  </si>
  <si>
    <t>X321</t>
  </si>
  <si>
    <t>Z321</t>
  </si>
  <si>
    <t>AB321</t>
  </si>
  <si>
    <t>AD321</t>
  </si>
  <si>
    <t>D322</t>
  </si>
  <si>
    <t>F322</t>
  </si>
  <si>
    <t>H322</t>
  </si>
  <si>
    <t>J322</t>
  </si>
  <si>
    <t>L322</t>
  </si>
  <si>
    <t>N322</t>
  </si>
  <si>
    <t>P322</t>
  </si>
  <si>
    <t>R322</t>
  </si>
  <si>
    <t>T322</t>
  </si>
  <si>
    <t>V322</t>
  </si>
  <si>
    <t>X322</t>
  </si>
  <si>
    <t>Z322</t>
  </si>
  <si>
    <t>AB322</t>
  </si>
  <si>
    <t>AD322</t>
  </si>
  <si>
    <t>D323</t>
  </si>
  <si>
    <t>F323</t>
  </si>
  <si>
    <t>H323</t>
  </si>
  <si>
    <t>J323</t>
  </si>
  <si>
    <t>L323</t>
  </si>
  <si>
    <t>N323</t>
  </si>
  <si>
    <t>P323</t>
  </si>
  <si>
    <t>R323</t>
  </si>
  <si>
    <t>T323</t>
  </si>
  <si>
    <t>V323</t>
  </si>
  <si>
    <t>X323</t>
  </si>
  <si>
    <t>Z323</t>
  </si>
  <si>
    <t>AB323</t>
  </si>
  <si>
    <t>AD323</t>
  </si>
  <si>
    <t>D324</t>
  </si>
  <si>
    <t>F324</t>
  </si>
  <si>
    <t>H324</t>
  </si>
  <si>
    <t>J324</t>
  </si>
  <si>
    <t>L324</t>
  </si>
  <si>
    <t>N324</t>
  </si>
  <si>
    <t>P324</t>
  </si>
  <si>
    <t>R324</t>
  </si>
  <si>
    <t>T324</t>
  </si>
  <si>
    <t>V324</t>
  </si>
  <si>
    <t>X324</t>
  </si>
  <si>
    <t>Z324</t>
  </si>
  <si>
    <t>AB324</t>
  </si>
  <si>
    <t>AD324</t>
  </si>
  <si>
    <t>D325</t>
  </si>
  <si>
    <t>F325</t>
  </si>
  <si>
    <t>H325</t>
  </si>
  <si>
    <t>J325</t>
  </si>
  <si>
    <t>L325</t>
  </si>
  <si>
    <t>N325</t>
  </si>
  <si>
    <t>P325</t>
  </si>
  <si>
    <t>R325</t>
  </si>
  <si>
    <t>T325</t>
  </si>
  <si>
    <t>V325</t>
  </si>
  <si>
    <t>X325</t>
  </si>
  <si>
    <t>Z325</t>
  </si>
  <si>
    <t>AB325</t>
  </si>
  <si>
    <t>AD325</t>
  </si>
  <si>
    <t>D326</t>
  </si>
  <si>
    <t>F326</t>
  </si>
  <si>
    <t>H326</t>
  </si>
  <si>
    <t>J326</t>
  </si>
  <si>
    <t>L326</t>
  </si>
  <si>
    <t>N326</t>
  </si>
  <si>
    <t>P326</t>
  </si>
  <si>
    <t>R326</t>
  </si>
  <si>
    <t>T326</t>
  </si>
  <si>
    <t>V326</t>
  </si>
  <si>
    <t>X326</t>
  </si>
  <si>
    <t>Z326</t>
  </si>
  <si>
    <t>AB326</t>
  </si>
  <si>
    <t>AD326</t>
  </si>
  <si>
    <t>D327</t>
  </si>
  <si>
    <t>F327</t>
  </si>
  <si>
    <t>H327</t>
  </si>
  <si>
    <t>J327</t>
  </si>
  <si>
    <t>L327</t>
  </si>
  <si>
    <t>N327</t>
  </si>
  <si>
    <t>P327</t>
  </si>
  <si>
    <t>R327</t>
  </si>
  <si>
    <t>T327</t>
  </si>
  <si>
    <t>V327</t>
  </si>
  <si>
    <t>X327</t>
  </si>
  <si>
    <t>Z327</t>
  </si>
  <si>
    <t>AB327</t>
  </si>
  <si>
    <t>AD327</t>
  </si>
  <si>
    <t>D328</t>
  </si>
  <si>
    <t>F328</t>
  </si>
  <si>
    <t>H328</t>
  </si>
  <si>
    <t>J328</t>
  </si>
  <si>
    <t>L328</t>
  </si>
  <si>
    <t>N328</t>
  </si>
  <si>
    <t>P328</t>
  </si>
  <si>
    <t>R328</t>
  </si>
  <si>
    <t>T328</t>
  </si>
  <si>
    <t>V328</t>
  </si>
  <si>
    <t>X328</t>
  </si>
  <si>
    <t>Z328</t>
  </si>
  <si>
    <t>AB328</t>
  </si>
  <si>
    <t>AD328</t>
  </si>
  <si>
    <t>D329</t>
  </si>
  <si>
    <t>F329</t>
  </si>
  <si>
    <t>H329</t>
  </si>
  <si>
    <t>J329</t>
  </si>
  <si>
    <t>L329</t>
  </si>
  <si>
    <t>N329</t>
  </si>
  <si>
    <t>P329</t>
  </si>
  <si>
    <t>R329</t>
  </si>
  <si>
    <t>T329</t>
  </si>
  <si>
    <t>V329</t>
  </si>
  <si>
    <t>X329</t>
  </si>
  <si>
    <t>Z329</t>
  </si>
  <si>
    <t>AB329</t>
  </si>
  <si>
    <t>AD329</t>
  </si>
  <si>
    <t>D330</t>
  </si>
  <si>
    <t>F330</t>
  </si>
  <si>
    <t>H330</t>
  </si>
  <si>
    <t>J330</t>
  </si>
  <si>
    <t>L330</t>
  </si>
  <si>
    <t>N330</t>
  </si>
  <si>
    <t>P330</t>
  </si>
  <si>
    <t>R330</t>
  </si>
  <si>
    <t>T330</t>
  </si>
  <si>
    <t>V330</t>
  </si>
  <si>
    <t>X330</t>
  </si>
  <si>
    <t>Z330</t>
  </si>
  <si>
    <t>AB330</t>
  </si>
  <si>
    <t>AD330</t>
  </si>
  <si>
    <t>D331</t>
  </si>
  <si>
    <t>F331</t>
  </si>
  <si>
    <t>H331</t>
  </si>
  <si>
    <t>J331</t>
  </si>
  <si>
    <t>L331</t>
  </si>
  <si>
    <t>N331</t>
  </si>
  <si>
    <t>P331</t>
  </si>
  <si>
    <t>R331</t>
  </si>
  <si>
    <t>T331</t>
  </si>
  <si>
    <t>V331</t>
  </si>
  <si>
    <t>X331</t>
  </si>
  <si>
    <t>Z331</t>
  </si>
  <si>
    <t>AB331</t>
  </si>
  <si>
    <t>AD331</t>
  </si>
  <si>
    <t>D332</t>
  </si>
  <si>
    <t>F332</t>
  </si>
  <si>
    <t>H332</t>
  </si>
  <si>
    <t>J332</t>
  </si>
  <si>
    <t>L332</t>
  </si>
  <si>
    <t>N332</t>
  </si>
  <si>
    <t>P332</t>
  </si>
  <si>
    <t>R332</t>
  </si>
  <si>
    <t>T332</t>
  </si>
  <si>
    <t>V332</t>
  </si>
  <si>
    <t>X332</t>
  </si>
  <si>
    <t>Z332</t>
  </si>
  <si>
    <t>AB332</t>
  </si>
  <si>
    <t>AD332</t>
  </si>
  <si>
    <t>D333</t>
  </si>
  <si>
    <t>F333</t>
  </si>
  <si>
    <t>H333</t>
  </si>
  <si>
    <t>J333</t>
  </si>
  <si>
    <t>L333</t>
  </si>
  <si>
    <t>N333</t>
  </si>
  <si>
    <t>P333</t>
  </si>
  <si>
    <t>R333</t>
  </si>
  <si>
    <t>T333</t>
  </si>
  <si>
    <t>V333</t>
  </si>
  <si>
    <t>X333</t>
  </si>
  <si>
    <t>Z333</t>
  </si>
  <si>
    <t>AB333</t>
  </si>
  <si>
    <t>AD333</t>
  </si>
  <si>
    <t>D334</t>
  </si>
  <si>
    <t>F334</t>
  </si>
  <si>
    <t>H334</t>
  </si>
  <si>
    <t>J334</t>
  </si>
  <si>
    <t>L334</t>
  </si>
  <si>
    <t>N334</t>
  </si>
  <si>
    <t>P334</t>
  </si>
  <si>
    <t>R334</t>
  </si>
  <si>
    <t>T334</t>
  </si>
  <si>
    <t>V334</t>
  </si>
  <si>
    <t>X334</t>
  </si>
  <si>
    <t>Z334</t>
  </si>
  <si>
    <t>AB334</t>
  </si>
  <si>
    <t>AD334</t>
  </si>
  <si>
    <t>D335</t>
  </si>
  <si>
    <t>F335</t>
  </si>
  <si>
    <t>H335</t>
  </si>
  <si>
    <t>J335</t>
  </si>
  <si>
    <t>L335</t>
  </si>
  <si>
    <t>N335</t>
  </si>
  <si>
    <t>P335</t>
  </si>
  <si>
    <t>R335</t>
  </si>
  <si>
    <t>T335</t>
  </si>
  <si>
    <t>V335</t>
  </si>
  <si>
    <t>X335</t>
  </si>
  <si>
    <t>Z335</t>
  </si>
  <si>
    <t>AB335</t>
  </si>
  <si>
    <t>AD335</t>
  </si>
  <si>
    <t>D336</t>
  </si>
  <si>
    <t>F336</t>
  </si>
  <si>
    <t>H336</t>
  </si>
  <si>
    <t>J336</t>
  </si>
  <si>
    <t>L336</t>
  </si>
  <si>
    <t>N336</t>
  </si>
  <si>
    <t>P336</t>
  </si>
  <si>
    <t>R336</t>
  </si>
  <si>
    <t>T336</t>
  </si>
  <si>
    <t>V336</t>
  </si>
  <si>
    <t>X336</t>
  </si>
  <si>
    <t>Z336</t>
  </si>
  <si>
    <t>AB336</t>
  </si>
  <si>
    <t>AD336</t>
  </si>
  <si>
    <t>Greek</t>
  </si>
  <si>
    <t>Latin</t>
  </si>
  <si>
    <t xml:space="preserve">      Moroccan (eg tagine, couscous)</t>
  </si>
  <si>
    <t>Emerging International cuisine purchase, November 2020</t>
  </si>
  <si>
    <t>Emerging International cuisine purchase, by demographics, November 2020</t>
  </si>
  <si>
    <t>November 2020</t>
  </si>
  <si>
    <t>EIJ</t>
  </si>
  <si>
    <t>GJ</t>
  </si>
  <si>
    <t>KO</t>
  </si>
  <si>
    <t>MO</t>
  </si>
  <si>
    <t>ZA1D1</t>
  </si>
  <si>
    <t>A1B1D1</t>
  </si>
  <si>
    <t>V1W1X1</t>
  </si>
  <si>
    <t>A2C2</t>
  </si>
  <si>
    <t>Y1A2B2C2</t>
  </si>
  <si>
    <t>27 *</t>
  </si>
  <si>
    <t>F2G2</t>
  </si>
  <si>
    <t>I2K2L2</t>
  </si>
  <si>
    <t>J2L2</t>
  </si>
  <si>
    <t>K3L3M3</t>
  </si>
  <si>
    <t>H3I3J3L3M3</t>
  </si>
  <si>
    <t>H3L3M3</t>
  </si>
  <si>
    <t>H3I3J3K3</t>
  </si>
  <si>
    <t>N3O3P3Q3</t>
  </si>
  <si>
    <t>T3V3W3</t>
  </si>
  <si>
    <t>74 *</t>
  </si>
  <si>
    <t>Z3A4C4D4</t>
  </si>
  <si>
    <t>A4C4</t>
  </si>
  <si>
    <t>Z3E4</t>
  </si>
  <si>
    <t>Z3A4B4E4</t>
  </si>
  <si>
    <t>Z3A4C4</t>
  </si>
  <si>
    <t>X3Y3B4D4F4</t>
  </si>
  <si>
    <t>X3Y3B4D4E4F4</t>
  </si>
  <si>
    <t>C4D4</t>
  </si>
  <si>
    <t>G4H4I4</t>
  </si>
  <si>
    <t>Including yourself, how many people are currently living in your household?:</t>
  </si>
  <si>
    <t>1 (G5)</t>
  </si>
  <si>
    <t>2 (H5)</t>
  </si>
  <si>
    <t>3 (I5)</t>
  </si>
  <si>
    <t>4 (J5)</t>
  </si>
  <si>
    <t>5 or more (K5)</t>
  </si>
  <si>
    <t>Single (L5)</t>
  </si>
  <si>
    <t>N5P5</t>
  </si>
  <si>
    <t>Living with a partner (M5)</t>
  </si>
  <si>
    <t>Married (N5)</t>
  </si>
  <si>
    <t>L5Q5</t>
  </si>
  <si>
    <t>Separated (O5)</t>
  </si>
  <si>
    <t>N5P5Q5</t>
  </si>
  <si>
    <t>Divorced (P5)</t>
  </si>
  <si>
    <t>Widowed (Q5)</t>
  </si>
  <si>
    <t>Single (R5)</t>
  </si>
  <si>
    <t>R5U5</t>
  </si>
  <si>
    <t>Living with a partner (T5)</t>
  </si>
  <si>
    <t>S5U5</t>
  </si>
  <si>
    <t>Separated, divorced, or widowed (U5)</t>
  </si>
  <si>
    <t>R5S5T5</t>
  </si>
  <si>
    <t>Married (V5)</t>
  </si>
  <si>
    <t>Not married (ie single, living with partner, separated, divorced, or widowed) (W5)</t>
  </si>
  <si>
    <t>Single male (ie single, living with partner, separated, divorced, or widowed) (X5)</t>
  </si>
  <si>
    <t>Married male (Y5)</t>
  </si>
  <si>
    <t>Single female (ie single, living with partner, separated, divorced, or widowed) (Z5)</t>
  </si>
  <si>
    <t>Married female (A6)</t>
  </si>
  <si>
    <t>Gender  other than male/female, any marital status (B6)</t>
  </si>
  <si>
    <t>Single, parent of under 18s (ie single, living with partner, separated, divorced, or widowed) (C6)</t>
  </si>
  <si>
    <t>Married, parent of under 18s (D6)</t>
  </si>
  <si>
    <t>Single, non-parent of under 18s (ie single, living with partner, separated, divorced, or widowed) (E6)</t>
  </si>
  <si>
    <t>Married, non-parent of under 18s (F6)</t>
  </si>
  <si>
    <t>Own (G6)</t>
  </si>
  <si>
    <t>Rent (H6)</t>
  </si>
  <si>
    <t>G6I6</t>
  </si>
  <si>
    <t>Neither (I6)</t>
  </si>
  <si>
    <t>Urban location (M6)</t>
  </si>
  <si>
    <t>Suburban location (N6)</t>
  </si>
  <si>
    <t>Rural location (O6)</t>
  </si>
  <si>
    <t>Less than high school (P6)</t>
  </si>
  <si>
    <t>20 *</t>
  </si>
  <si>
    <t>Some high school (Q6)</t>
  </si>
  <si>
    <t>R6S6T6U6</t>
  </si>
  <si>
    <t>High school or equivalent (eg GED) (R6)</t>
  </si>
  <si>
    <t>T6U6W6</t>
  </si>
  <si>
    <t>Some college, but no degree (S6)</t>
  </si>
  <si>
    <t>Associate's degree (T6)</t>
  </si>
  <si>
    <t>College (eg B.A., B.S.) (U6)</t>
  </si>
  <si>
    <t>R6W6</t>
  </si>
  <si>
    <t>Some graduate school, but no degree (V6)</t>
  </si>
  <si>
    <t>Graduate school (eg M.S., M.D., Ph.D.) (W6)</t>
  </si>
  <si>
    <t>High school or less (X6)</t>
  </si>
  <si>
    <t>Some college/Associate's degree (Y6)</t>
  </si>
  <si>
    <t>College degree (Z6)</t>
  </si>
  <si>
    <t>X6A7</t>
  </si>
  <si>
    <t>Post graduate school (with or without graduate degree, eg MS., M.D., Ph.D.) (A7)</t>
  </si>
  <si>
    <t>Full-time (B7)</t>
  </si>
  <si>
    <t>F7G7H7</t>
  </si>
  <si>
    <t>C7F7G7H7</t>
  </si>
  <si>
    <t>E7F7G7H7</t>
  </si>
  <si>
    <t>Part-time (C7)</t>
  </si>
  <si>
    <t>F7H7</t>
  </si>
  <si>
    <t>B7C7F7G7H7</t>
  </si>
  <si>
    <t>E7G7H7</t>
  </si>
  <si>
    <t>Unemployed - looking for work (F7)</t>
  </si>
  <si>
    <t>Not employed - not looking for work/unable to work (G7)</t>
  </si>
  <si>
    <t>B7C7D7E7F7</t>
  </si>
  <si>
    <t>Retired - not working (H7)</t>
  </si>
  <si>
    <t>B7C7D7E7F7G7</t>
  </si>
  <si>
    <t>1 (I7)</t>
  </si>
  <si>
    <t>2 (J7)</t>
  </si>
  <si>
    <t>3 (K7)</t>
  </si>
  <si>
    <t>4 (L7)</t>
  </si>
  <si>
    <t>25 *</t>
  </si>
  <si>
    <t>5+ (M7)</t>
  </si>
  <si>
    <t>Work full-time (N7)</t>
  </si>
  <si>
    <t>O7R7</t>
  </si>
  <si>
    <t>Q7R7</t>
  </si>
  <si>
    <t>Work part-time (O7)</t>
  </si>
  <si>
    <t>Freelancer/temporary contract worker (P7)</t>
  </si>
  <si>
    <t>N7O7R7</t>
  </si>
  <si>
    <t>Self-employed (Q7)</t>
  </si>
  <si>
    <t>Unemployed, retired, or unable to work (R7)</t>
  </si>
  <si>
    <t>N7O7P7Q7</t>
  </si>
  <si>
    <t>Employed (full-time, part-time, or self-employed/freelancer/temporary contract worker) (S7)</t>
  </si>
  <si>
    <t>T7</t>
  </si>
  <si>
    <t>Not employed (unemployed, unable to work, or retired) (T7)</t>
  </si>
  <si>
    <t>Mobile device (U7)</t>
  </si>
  <si>
    <t>X7</t>
  </si>
  <si>
    <t>Smartphone (V7)</t>
  </si>
  <si>
    <t>Tablet (W7)</t>
  </si>
  <si>
    <t>U7V7X7</t>
  </si>
  <si>
    <t>None of the above (X7)</t>
  </si>
  <si>
    <t>82 *</t>
  </si>
  <si>
    <t>U7V7W7</t>
  </si>
  <si>
    <t>EJ</t>
  </si>
  <si>
    <t>EGJ</t>
  </si>
  <si>
    <t>Q</t>
  </si>
  <si>
    <t>YA1B1D1</t>
  </si>
  <si>
    <t>K1N1</t>
  </si>
  <si>
    <t>I3K3L3M3</t>
  </si>
  <si>
    <t>N3R3S3</t>
  </si>
  <si>
    <t>N3O3P3R3S3</t>
  </si>
  <si>
    <t>Y3Z3C4D4</t>
  </si>
  <si>
    <t>A4D4E4</t>
  </si>
  <si>
    <t>Y3B4D4F4</t>
  </si>
  <si>
    <t>Y3Z3C4E4</t>
  </si>
  <si>
    <t>Y3Z3A4B4C4</t>
  </si>
  <si>
    <t>X3Z3A4B4E4</t>
  </si>
  <si>
    <t>Y3Z3B4C4E4</t>
  </si>
  <si>
    <t>Z3C4</t>
  </si>
  <si>
    <t>O4P4Q4</t>
  </si>
  <si>
    <t>M4P4Q4</t>
  </si>
  <si>
    <t>R5T5</t>
  </si>
  <si>
    <t>X5Z5</t>
  </si>
  <si>
    <t>R6S6T6U6V6W6</t>
  </si>
  <si>
    <t>R6S6T6U6V6</t>
  </si>
  <si>
    <t>R6U6W6</t>
  </si>
  <si>
    <t>Q6R6S6T6</t>
  </si>
  <si>
    <t>P6Q6R6S6T6W6</t>
  </si>
  <si>
    <t>E7H7</t>
  </si>
  <si>
    <t>B7F7G7H7</t>
  </si>
  <si>
    <t>C7H7</t>
  </si>
  <si>
    <t>C7G7H7</t>
  </si>
  <si>
    <t>B7C7E7F7G7H7</t>
  </si>
  <si>
    <t>B7C7D7F7</t>
  </si>
  <si>
    <t>J7K7M7</t>
  </si>
  <si>
    <t>I7J7L7</t>
  </si>
  <si>
    <t>N7R7</t>
  </si>
  <si>
    <t>N7O7Q7R7</t>
  </si>
  <si>
    <t>U7X7</t>
  </si>
  <si>
    <t>Emerging International cuisine purchase - November 2020</t>
  </si>
  <si>
    <t>AF39</t>
  </si>
  <si>
    <t>AF40</t>
  </si>
  <si>
    <t>AF41</t>
  </si>
  <si>
    <t>AF42</t>
  </si>
  <si>
    <t>AF43</t>
  </si>
  <si>
    <t>AF44</t>
  </si>
  <si>
    <t>AF45</t>
  </si>
  <si>
    <t>AF46</t>
  </si>
  <si>
    <t>AF47</t>
  </si>
  <si>
    <t>AF48</t>
  </si>
  <si>
    <t>AF49</t>
  </si>
  <si>
    <t>AF50</t>
  </si>
  <si>
    <t>AF51</t>
  </si>
  <si>
    <t>AF52</t>
  </si>
  <si>
    <t>AF53</t>
  </si>
  <si>
    <t>AF54</t>
  </si>
  <si>
    <t>AF55</t>
  </si>
  <si>
    <t>AF56</t>
  </si>
  <si>
    <t>AF57</t>
  </si>
  <si>
    <t>AF58</t>
  </si>
  <si>
    <t>AF59</t>
  </si>
  <si>
    <t>AF60</t>
  </si>
  <si>
    <t>AF61</t>
  </si>
  <si>
    <t>AF62</t>
  </si>
  <si>
    <t>AF63</t>
  </si>
  <si>
    <t>AF64</t>
  </si>
  <si>
    <t>AF65</t>
  </si>
  <si>
    <t>AF66</t>
  </si>
  <si>
    <t>AF67</t>
  </si>
  <si>
    <t>AF68</t>
  </si>
  <si>
    <t>AF69</t>
  </si>
  <si>
    <t>AF70</t>
  </si>
  <si>
    <t>AF71</t>
  </si>
  <si>
    <t>AF72</t>
  </si>
  <si>
    <t>AF73</t>
  </si>
  <si>
    <t>AF74</t>
  </si>
  <si>
    <t>AF75</t>
  </si>
  <si>
    <t>AF76</t>
  </si>
  <si>
    <t>AF77</t>
  </si>
  <si>
    <t>AF78</t>
  </si>
  <si>
    <t>AF79</t>
  </si>
  <si>
    <t>AF80</t>
  </si>
  <si>
    <t>AF81</t>
  </si>
  <si>
    <t>AF82</t>
  </si>
  <si>
    <t>AF83</t>
  </si>
  <si>
    <t>AF84</t>
  </si>
  <si>
    <t>AF85</t>
  </si>
  <si>
    <t>AF86</t>
  </si>
  <si>
    <t>AF87</t>
  </si>
  <si>
    <t>AF88</t>
  </si>
  <si>
    <t>AF89</t>
  </si>
  <si>
    <t>AF90</t>
  </si>
  <si>
    <t>AF91</t>
  </si>
  <si>
    <t>AF92</t>
  </si>
  <si>
    <t>AF93</t>
  </si>
  <si>
    <t>AF94</t>
  </si>
  <si>
    <t>AF95</t>
  </si>
  <si>
    <t>AF96</t>
  </si>
  <si>
    <t>AF97</t>
  </si>
  <si>
    <t>AF98</t>
  </si>
  <si>
    <t>AF99</t>
  </si>
  <si>
    <t>AF100</t>
  </si>
  <si>
    <t>AF101</t>
  </si>
  <si>
    <t>AF102</t>
  </si>
  <si>
    <t>AF103</t>
  </si>
  <si>
    <t>AF104</t>
  </si>
  <si>
    <t>AF105</t>
  </si>
  <si>
    <t>AF106</t>
  </si>
  <si>
    <t>AF107</t>
  </si>
  <si>
    <t>AF108</t>
  </si>
  <si>
    <t>AF109</t>
  </si>
  <si>
    <t>AF110</t>
  </si>
  <si>
    <t>AF111</t>
  </si>
  <si>
    <t>AF112</t>
  </si>
  <si>
    <t>AF113</t>
  </si>
  <si>
    <t>AF114</t>
  </si>
  <si>
    <t>AF115</t>
  </si>
  <si>
    <t>AF116</t>
  </si>
  <si>
    <t>AF117</t>
  </si>
  <si>
    <t>AF118</t>
  </si>
  <si>
    <t>AF119</t>
  </si>
  <si>
    <t>AF120</t>
  </si>
  <si>
    <t>AF121</t>
  </si>
  <si>
    <t>AF122</t>
  </si>
  <si>
    <t>AF123</t>
  </si>
  <si>
    <t>AF124</t>
  </si>
  <si>
    <t>AF125</t>
  </si>
  <si>
    <t>AF126</t>
  </si>
  <si>
    <t>AF127</t>
  </si>
  <si>
    <t>AF128</t>
  </si>
  <si>
    <t>AF129</t>
  </si>
  <si>
    <t>AF130</t>
  </si>
  <si>
    <t>AF131</t>
  </si>
  <si>
    <t>AF132</t>
  </si>
  <si>
    <t>AF133</t>
  </si>
  <si>
    <t>AF134</t>
  </si>
  <si>
    <t>AF135</t>
  </si>
  <si>
    <t>AF136</t>
  </si>
  <si>
    <t>AF137</t>
  </si>
  <si>
    <t>AF138</t>
  </si>
  <si>
    <t>AF139</t>
  </si>
  <si>
    <t>AF140</t>
  </si>
  <si>
    <t>AF141</t>
  </si>
  <si>
    <t>AF142</t>
  </si>
  <si>
    <t>AF143</t>
  </si>
  <si>
    <t>AF144</t>
  </si>
  <si>
    <t>AF145</t>
  </si>
  <si>
    <t>AF146</t>
  </si>
  <si>
    <t>AF147</t>
  </si>
  <si>
    <t>AF148</t>
  </si>
  <si>
    <t>AF149</t>
  </si>
  <si>
    <t>AF150</t>
  </si>
  <si>
    <t>AF151</t>
  </si>
  <si>
    <t>AF152</t>
  </si>
  <si>
    <t>AF153</t>
  </si>
  <si>
    <t>AF154</t>
  </si>
  <si>
    <t>AF155</t>
  </si>
  <si>
    <t>AF156</t>
  </si>
  <si>
    <t>AF157</t>
  </si>
  <si>
    <t>AF158</t>
  </si>
  <si>
    <t>AF159</t>
  </si>
  <si>
    <t>AF160</t>
  </si>
  <si>
    <t>AF161</t>
  </si>
  <si>
    <t>AF162</t>
  </si>
  <si>
    <t>AF163</t>
  </si>
  <si>
    <t>AF164</t>
  </si>
  <si>
    <t>AF165</t>
  </si>
  <si>
    <t>AF166</t>
  </si>
  <si>
    <t>AF167</t>
  </si>
  <si>
    <t>AF168</t>
  </si>
  <si>
    <t>AF169</t>
  </si>
  <si>
    <t>AF170</t>
  </si>
  <si>
    <t>AF171</t>
  </si>
  <si>
    <t>AF172</t>
  </si>
  <si>
    <t>AF173</t>
  </si>
  <si>
    <t>AF174</t>
  </si>
  <si>
    <t>AF175</t>
  </si>
  <si>
    <t>AF176</t>
  </si>
  <si>
    <t>AF177</t>
  </si>
  <si>
    <t>AF178</t>
  </si>
  <si>
    <t>AF179</t>
  </si>
  <si>
    <t>AF180</t>
  </si>
  <si>
    <t>AF181</t>
  </si>
  <si>
    <t>AF182</t>
  </si>
  <si>
    <t>AF183</t>
  </si>
  <si>
    <t>AF184</t>
  </si>
  <si>
    <t>AF185</t>
  </si>
  <si>
    <t>AF186</t>
  </si>
  <si>
    <t>AF187</t>
  </si>
  <si>
    <t>AF188</t>
  </si>
  <si>
    <t>AF189</t>
  </si>
  <si>
    <t>AF190</t>
  </si>
  <si>
    <t>AF191</t>
  </si>
  <si>
    <t>AF192</t>
  </si>
  <si>
    <t>AF193</t>
  </si>
  <si>
    <t>AF194</t>
  </si>
  <si>
    <t>AF195</t>
  </si>
  <si>
    <t>AF196</t>
  </si>
  <si>
    <t>AF197</t>
  </si>
  <si>
    <t>AF198</t>
  </si>
  <si>
    <t>AF199</t>
  </si>
  <si>
    <t>AF200</t>
  </si>
  <si>
    <t>AF201</t>
  </si>
  <si>
    <t>AF202</t>
  </si>
  <si>
    <t>AF203</t>
  </si>
  <si>
    <t>AF204</t>
  </si>
  <si>
    <t>AF205</t>
  </si>
  <si>
    <t>AF206</t>
  </si>
  <si>
    <t>AF207</t>
  </si>
  <si>
    <t>AF208</t>
  </si>
  <si>
    <t>AF209</t>
  </si>
  <si>
    <t>AF210</t>
  </si>
  <si>
    <t>AF211</t>
  </si>
  <si>
    <t>AF212</t>
  </si>
  <si>
    <t>AF213</t>
  </si>
  <si>
    <t>AF214</t>
  </si>
  <si>
    <t>AF215</t>
  </si>
  <si>
    <t>AF216</t>
  </si>
  <si>
    <t>AF217</t>
  </si>
  <si>
    <t>AF218</t>
  </si>
  <si>
    <t>AF219</t>
  </si>
  <si>
    <t>AF220</t>
  </si>
  <si>
    <t>AF221</t>
  </si>
  <si>
    <t>AF222</t>
  </si>
  <si>
    <t>AF223</t>
  </si>
  <si>
    <t>AF224</t>
  </si>
  <si>
    <t>AF225</t>
  </si>
  <si>
    <t>AF226</t>
  </si>
  <si>
    <t>AF227</t>
  </si>
  <si>
    <t>AF228</t>
  </si>
  <si>
    <t>AF229</t>
  </si>
  <si>
    <t>AF230</t>
  </si>
  <si>
    <t>AF231</t>
  </si>
  <si>
    <t>AF232</t>
  </si>
  <si>
    <t>AF233</t>
  </si>
  <si>
    <t>AF234</t>
  </si>
  <si>
    <t>AF235</t>
  </si>
  <si>
    <t>AF236</t>
  </si>
  <si>
    <t>AF237</t>
  </si>
  <si>
    <t>AF238</t>
  </si>
  <si>
    <t>AF239</t>
  </si>
  <si>
    <t>AF240</t>
  </si>
  <si>
    <t>AF241</t>
  </si>
  <si>
    <t>AF242</t>
  </si>
  <si>
    <t>AF243</t>
  </si>
  <si>
    <t>AF244</t>
  </si>
  <si>
    <t>AF245</t>
  </si>
  <si>
    <t>AF246</t>
  </si>
  <si>
    <t>AF247</t>
  </si>
  <si>
    <t>AF248</t>
  </si>
  <si>
    <t>AF249</t>
  </si>
  <si>
    <t>AF250</t>
  </si>
  <si>
    <t>AF251</t>
  </si>
  <si>
    <t>AF252</t>
  </si>
  <si>
    <t>AF253</t>
  </si>
  <si>
    <t>AF254</t>
  </si>
  <si>
    <t>AF255</t>
  </si>
  <si>
    <t>AF256</t>
  </si>
  <si>
    <t>AF257</t>
  </si>
  <si>
    <t>AF258</t>
  </si>
  <si>
    <t>AF259</t>
  </si>
  <si>
    <t>AF260</t>
  </si>
  <si>
    <t>AF261</t>
  </si>
  <si>
    <t>AF262</t>
  </si>
  <si>
    <t>AF263</t>
  </si>
  <si>
    <t>AF264</t>
  </si>
  <si>
    <t>AF265</t>
  </si>
  <si>
    <t>AF266</t>
  </si>
  <si>
    <t>AF267</t>
  </si>
  <si>
    <t>AF268</t>
  </si>
  <si>
    <t>AF269</t>
  </si>
  <si>
    <t>AF270</t>
  </si>
  <si>
    <t>AF271</t>
  </si>
  <si>
    <t>AF272</t>
  </si>
  <si>
    <t>AF273</t>
  </si>
  <si>
    <t>AF274</t>
  </si>
  <si>
    <t>AF275</t>
  </si>
  <si>
    <t>AF276</t>
  </si>
  <si>
    <t>AF277</t>
  </si>
  <si>
    <t>AF278</t>
  </si>
  <si>
    <t>AF279</t>
  </si>
  <si>
    <t>AF280</t>
  </si>
  <si>
    <t>AF281</t>
  </si>
  <si>
    <t>AF282</t>
  </si>
  <si>
    <t>AF283</t>
  </si>
  <si>
    <t>AF284</t>
  </si>
  <si>
    <t>AF285</t>
  </si>
  <si>
    <t>AF286</t>
  </si>
  <si>
    <t>AF287</t>
  </si>
  <si>
    <t>AF288</t>
  </si>
  <si>
    <t>AF289</t>
  </si>
  <si>
    <t>AF290</t>
  </si>
  <si>
    <t>AF291</t>
  </si>
  <si>
    <t>AF292</t>
  </si>
  <si>
    <t>AF293</t>
  </si>
  <si>
    <t>AF294</t>
  </si>
  <si>
    <t>AF295</t>
  </si>
  <si>
    <t>AF296</t>
  </si>
  <si>
    <t>AF297</t>
  </si>
  <si>
    <t>AF298</t>
  </si>
  <si>
    <t>AF299</t>
  </si>
  <si>
    <t>AF300</t>
  </si>
  <si>
    <t>AF301</t>
  </si>
  <si>
    <t>AF302</t>
  </si>
  <si>
    <t>AF303</t>
  </si>
  <si>
    <t>AF304</t>
  </si>
  <si>
    <t>AF305</t>
  </si>
  <si>
    <t>AF306</t>
  </si>
  <si>
    <t>AF307</t>
  </si>
  <si>
    <t>AF308</t>
  </si>
  <si>
    <t>AF309</t>
  </si>
  <si>
    <t>AF310</t>
  </si>
  <si>
    <t>AF311</t>
  </si>
  <si>
    <t>AF312</t>
  </si>
  <si>
    <t>AF313</t>
  </si>
  <si>
    <t>AF314</t>
  </si>
  <si>
    <t>AF315</t>
  </si>
  <si>
    <t>AF316</t>
  </si>
  <si>
    <t>AF317</t>
  </si>
  <si>
    <t>AF318</t>
  </si>
  <si>
    <t>AF319</t>
  </si>
  <si>
    <t>AF320</t>
  </si>
  <si>
    <t>AF321</t>
  </si>
  <si>
    <t>AF322</t>
  </si>
  <si>
    <t>AF323</t>
  </si>
  <si>
    <t>AF324</t>
  </si>
  <si>
    <t>AF325</t>
  </si>
  <si>
    <t>AF326</t>
  </si>
  <si>
    <t>AF327</t>
  </si>
  <si>
    <t>AF328</t>
  </si>
  <si>
    <t>AF329</t>
  </si>
  <si>
    <t>AF330</t>
  </si>
  <si>
    <t>AF331</t>
  </si>
  <si>
    <t>AF332</t>
  </si>
  <si>
    <t>AF333</t>
  </si>
  <si>
    <t>AF334</t>
  </si>
  <si>
    <t>AF335</t>
  </si>
  <si>
    <t>AF336</t>
  </si>
  <si>
    <t>*For correct directionality of trend select the most recent quarter for "Quarter 1"*</t>
  </si>
  <si>
    <t>Please note that Mexican, Italian &amp; Chinese cuisines were not run in November 2020 so no comparisons will be available for them during that quarter.</t>
  </si>
  <si>
    <t xml:space="preserve">Hispanic Generation Z  </t>
  </si>
  <si>
    <t xml:space="preserve">Hispanic Millennials </t>
  </si>
  <si>
    <t xml:space="preserve">Hispanic Generation X and older </t>
  </si>
  <si>
    <t xml:space="preserve">Non-Hispanic Generation Z </t>
  </si>
  <si>
    <t>Non-Hispanic Millennials</t>
  </si>
  <si>
    <t xml:space="preserve">Non-Hispanic Generation X and older </t>
  </si>
  <si>
    <t>Hispanic income</t>
  </si>
  <si>
    <t>Hispanic, less than $50,000</t>
  </si>
  <si>
    <t>Hispanic, $50,000 to $74,999</t>
  </si>
  <si>
    <t>Hispanic, $75,000 or more</t>
  </si>
  <si>
    <t>Non-Hispanic, less than $50,000</t>
  </si>
  <si>
    <t>Non-Hispanic, $50,000 to $74,999</t>
  </si>
  <si>
    <t>Non-Hispanic, $75,000 or more</t>
  </si>
  <si>
    <t>D337</t>
  </si>
  <si>
    <t>F337</t>
  </si>
  <si>
    <t>H337</t>
  </si>
  <si>
    <t>J337</t>
  </si>
  <si>
    <t>L337</t>
  </si>
  <si>
    <t>N337</t>
  </si>
  <si>
    <t>P337</t>
  </si>
  <si>
    <t>R337</t>
  </si>
  <si>
    <t>T337</t>
  </si>
  <si>
    <t>V337</t>
  </si>
  <si>
    <t>X337</t>
  </si>
  <si>
    <t>Z337</t>
  </si>
  <si>
    <t>AB337</t>
  </si>
  <si>
    <t>AD337</t>
  </si>
  <si>
    <t>AF337</t>
  </si>
  <si>
    <t>D338</t>
  </si>
  <si>
    <t>F338</t>
  </si>
  <si>
    <t>H338</t>
  </si>
  <si>
    <t>J338</t>
  </si>
  <si>
    <t>L338</t>
  </si>
  <si>
    <t>N338</t>
  </si>
  <si>
    <t>P338</t>
  </si>
  <si>
    <t>R338</t>
  </si>
  <si>
    <t>T338</t>
  </si>
  <si>
    <t>V338</t>
  </si>
  <si>
    <t>X338</t>
  </si>
  <si>
    <t>Z338</t>
  </si>
  <si>
    <t>AB338</t>
  </si>
  <si>
    <t>AD338</t>
  </si>
  <si>
    <t>AF338</t>
  </si>
  <si>
    <t>D339</t>
  </si>
  <si>
    <t>F339</t>
  </si>
  <si>
    <t>H339</t>
  </si>
  <si>
    <t>J339</t>
  </si>
  <si>
    <t>L339</t>
  </si>
  <si>
    <t>N339</t>
  </si>
  <si>
    <t>P339</t>
  </si>
  <si>
    <t>R339</t>
  </si>
  <si>
    <t>T339</t>
  </si>
  <si>
    <t>V339</t>
  </si>
  <si>
    <t>X339</t>
  </si>
  <si>
    <t>Z339</t>
  </si>
  <si>
    <t>AB339</t>
  </si>
  <si>
    <t>AD339</t>
  </si>
  <si>
    <t>AF339</t>
  </si>
  <si>
    <t>D340</t>
  </si>
  <si>
    <t>F340</t>
  </si>
  <si>
    <t>H340</t>
  </si>
  <si>
    <t>J340</t>
  </si>
  <si>
    <t>L340</t>
  </si>
  <si>
    <t>N340</t>
  </si>
  <si>
    <t>P340</t>
  </si>
  <si>
    <t>R340</t>
  </si>
  <si>
    <t>T340</t>
  </si>
  <si>
    <t>V340</t>
  </si>
  <si>
    <t>X340</t>
  </si>
  <si>
    <t>Z340</t>
  </si>
  <si>
    <t>AB340</t>
  </si>
  <si>
    <t>AD340</t>
  </si>
  <si>
    <t>AF340</t>
  </si>
  <si>
    <t>D341</t>
  </si>
  <si>
    <t>F341</t>
  </si>
  <si>
    <t>H341</t>
  </si>
  <si>
    <t>J341</t>
  </si>
  <si>
    <t>L341</t>
  </si>
  <si>
    <t>N341</t>
  </si>
  <si>
    <t>P341</t>
  </si>
  <si>
    <t>R341</t>
  </si>
  <si>
    <t>T341</t>
  </si>
  <si>
    <t>V341</t>
  </si>
  <si>
    <t>X341</t>
  </si>
  <si>
    <t>Z341</t>
  </si>
  <si>
    <t>AB341</t>
  </si>
  <si>
    <t>AD341</t>
  </si>
  <si>
    <t>AF341</t>
  </si>
  <si>
    <t>D342</t>
  </si>
  <si>
    <t>F342</t>
  </si>
  <si>
    <t>H342</t>
  </si>
  <si>
    <t>J342</t>
  </si>
  <si>
    <t>L342</t>
  </si>
  <si>
    <t>N342</t>
  </si>
  <si>
    <t>P342</t>
  </si>
  <si>
    <t>R342</t>
  </si>
  <si>
    <t>T342</t>
  </si>
  <si>
    <t>V342</t>
  </si>
  <si>
    <t>X342</t>
  </si>
  <si>
    <t>Z342</t>
  </si>
  <si>
    <t>AB342</t>
  </si>
  <si>
    <t>AD342</t>
  </si>
  <si>
    <t>AF342</t>
  </si>
  <si>
    <t>D343</t>
  </si>
  <si>
    <t>F343</t>
  </si>
  <si>
    <t>H343</t>
  </si>
  <si>
    <t>J343</t>
  </si>
  <si>
    <t>L343</t>
  </si>
  <si>
    <t>N343</t>
  </si>
  <si>
    <t>P343</t>
  </si>
  <si>
    <t>R343</t>
  </si>
  <si>
    <t>T343</t>
  </si>
  <si>
    <t>V343</t>
  </si>
  <si>
    <t>X343</t>
  </si>
  <si>
    <t>Z343</t>
  </si>
  <si>
    <t>AB343</t>
  </si>
  <si>
    <t>AD343</t>
  </si>
  <si>
    <t>AF343</t>
  </si>
  <si>
    <t>D344</t>
  </si>
  <si>
    <t>F344</t>
  </si>
  <si>
    <t>H344</t>
  </si>
  <si>
    <t>J344</t>
  </si>
  <si>
    <t>L344</t>
  </si>
  <si>
    <t>N344</t>
  </si>
  <si>
    <t>P344</t>
  </si>
  <si>
    <t>R344</t>
  </si>
  <si>
    <t>T344</t>
  </si>
  <si>
    <t>V344</t>
  </si>
  <si>
    <t>X344</t>
  </si>
  <si>
    <t>Z344</t>
  </si>
  <si>
    <t>AB344</t>
  </si>
  <si>
    <t>AD344</t>
  </si>
  <si>
    <t>AF344</t>
  </si>
  <si>
    <t>D345</t>
  </si>
  <si>
    <t>F345</t>
  </si>
  <si>
    <t>H345</t>
  </si>
  <si>
    <t>J345</t>
  </si>
  <si>
    <t>L345</t>
  </si>
  <si>
    <t>N345</t>
  </si>
  <si>
    <t>P345</t>
  </si>
  <si>
    <t>R345</t>
  </si>
  <si>
    <t>T345</t>
  </si>
  <si>
    <t>V345</t>
  </si>
  <si>
    <t>X345</t>
  </si>
  <si>
    <t>Z345</t>
  </si>
  <si>
    <t>AB345</t>
  </si>
  <si>
    <t>AD345</t>
  </si>
  <si>
    <t>AF345</t>
  </si>
  <si>
    <t>D346</t>
  </si>
  <si>
    <t>F346</t>
  </si>
  <si>
    <t>H346</t>
  </si>
  <si>
    <t>J346</t>
  </si>
  <si>
    <t>L346</t>
  </si>
  <si>
    <t>N346</t>
  </si>
  <si>
    <t>P346</t>
  </si>
  <si>
    <t>R346</t>
  </si>
  <si>
    <t>T346</t>
  </si>
  <si>
    <t>V346</t>
  </si>
  <si>
    <t>X346</t>
  </si>
  <si>
    <t>Z346</t>
  </si>
  <si>
    <t>AB346</t>
  </si>
  <si>
    <t>AD346</t>
  </si>
  <si>
    <t>AF346</t>
  </si>
  <si>
    <t>D347</t>
  </si>
  <si>
    <t>F347</t>
  </si>
  <si>
    <t>H347</t>
  </si>
  <si>
    <t>J347</t>
  </si>
  <si>
    <t>L347</t>
  </si>
  <si>
    <t>N347</t>
  </si>
  <si>
    <t>P347</t>
  </si>
  <si>
    <t>R347</t>
  </si>
  <si>
    <t>T347</t>
  </si>
  <si>
    <t>V347</t>
  </si>
  <si>
    <t>X347</t>
  </si>
  <si>
    <t>Z347</t>
  </si>
  <si>
    <t>AB347</t>
  </si>
  <si>
    <t>AD347</t>
  </si>
  <si>
    <t>AF347</t>
  </si>
  <si>
    <t>Emerging International cuisine purchase, February 2021</t>
  </si>
  <si>
    <t>Emerging International cuisine purchase, by demographics, February 2021</t>
  </si>
  <si>
    <t>**Data for Moroccan was only collected through August 2019; and once again in November 2020</t>
  </si>
  <si>
    <t>*Data for Mexican, Italian, and Chinese was only collected August 2019 - August 2020, then From February 2021 forward</t>
  </si>
  <si>
    <t>11 *</t>
  </si>
  <si>
    <t>GIJ</t>
  </si>
  <si>
    <t>EFGJ</t>
  </si>
  <si>
    <t>EFGIJ</t>
  </si>
  <si>
    <t>EGIJ</t>
  </si>
  <si>
    <t>KMO</t>
  </si>
  <si>
    <t>KLMO</t>
  </si>
  <si>
    <t>PQS</t>
  </si>
  <si>
    <t>QS</t>
  </si>
  <si>
    <t>ZA1C1D1E1</t>
  </si>
  <si>
    <t>G1I1J1</t>
  </si>
  <si>
    <t>V1Y1</t>
  </si>
  <si>
    <t>V1W1Y1</t>
  </si>
  <si>
    <t>U1W1Y1Z1</t>
  </si>
  <si>
    <t>U1W1Z1</t>
  </si>
  <si>
    <t>U1V1Y1</t>
  </si>
  <si>
    <t>U1V1X1Y1Z1</t>
  </si>
  <si>
    <t>B2C2D2</t>
  </si>
  <si>
    <t>B2C2</t>
  </si>
  <si>
    <t>A2C2D2</t>
  </si>
  <si>
    <t>A2B2D2</t>
  </si>
  <si>
    <t>A2B2C2</t>
  </si>
  <si>
    <t>G2I2J2</t>
  </si>
  <si>
    <t>F2I2J2</t>
  </si>
  <si>
    <t>E2G2H2</t>
  </si>
  <si>
    <t>E2F2G2I2</t>
  </si>
  <si>
    <t>E2F2G2H2</t>
  </si>
  <si>
    <t>G2</t>
  </si>
  <si>
    <t>L2O2</t>
  </si>
  <si>
    <t>K2M2N2</t>
  </si>
  <si>
    <t>K2L2</t>
  </si>
  <si>
    <t>K2L2M2</t>
  </si>
  <si>
    <t>L2M2</t>
  </si>
  <si>
    <t>K2L2M2N2</t>
  </si>
  <si>
    <t>P2Q2</t>
  </si>
  <si>
    <t>W2Y2Z2</t>
  </si>
  <si>
    <t>U2W2Y2Z2</t>
  </si>
  <si>
    <t>U2W2X2Y2Z2</t>
  </si>
  <si>
    <t>U2V2X2Y2Z2</t>
  </si>
  <si>
    <t>U2V2W2Y2</t>
  </si>
  <si>
    <t>U2V2W2X2Z2</t>
  </si>
  <si>
    <t>C3E3F3</t>
  </si>
  <si>
    <t>E3F3</t>
  </si>
  <si>
    <t>C3F3</t>
  </si>
  <si>
    <t>A3C3E3F3</t>
  </si>
  <si>
    <t>A3C3D3E3F3</t>
  </si>
  <si>
    <t>A3E3F3</t>
  </si>
  <si>
    <t>D3E3F3</t>
  </si>
  <si>
    <t>A3E3</t>
  </si>
  <si>
    <t>A3B3D3E3F3</t>
  </si>
  <si>
    <t>A3B3C3D3</t>
  </si>
  <si>
    <t>B3C3D3</t>
  </si>
  <si>
    <t>I3J3</t>
  </si>
  <si>
    <t>G3H3J3</t>
  </si>
  <si>
    <t>H3I3</t>
  </si>
  <si>
    <t>M3N3P3</t>
  </si>
  <si>
    <t>M3S3</t>
  </si>
  <si>
    <t>K3L3O3</t>
  </si>
  <si>
    <t>N3Q3S3</t>
  </si>
  <si>
    <t>K3L3</t>
  </si>
  <si>
    <t>N3O3Q3R3</t>
  </si>
  <si>
    <t>L3M3S3</t>
  </si>
  <si>
    <t>P3Q3S3</t>
  </si>
  <si>
    <t>L3M3Q3</t>
  </si>
  <si>
    <t>L3M3N3Q3R3</t>
  </si>
  <si>
    <t>K3L3M3N3O3P3Q3</t>
  </si>
  <si>
    <t>L3M3N3O3Q3R3</t>
  </si>
  <si>
    <t>V3W3X3</t>
  </si>
  <si>
    <t>Z3A4B4C4</t>
  </si>
  <si>
    <t>P4S4</t>
  </si>
  <si>
    <t>P4Q4R4</t>
  </si>
  <si>
    <t>T4X4</t>
  </si>
  <si>
    <t>T4U4V4X4</t>
  </si>
  <si>
    <t>T4U4V4</t>
  </si>
  <si>
    <t>Y4A5B5C5D5</t>
  </si>
  <si>
    <t>A5C5D5</t>
  </si>
  <si>
    <t>Y4A5C5D5</t>
  </si>
  <si>
    <t>B5D5</t>
  </si>
  <si>
    <t>Y4Z4A5C5</t>
  </si>
  <si>
    <t>E5F5H5</t>
  </si>
  <si>
    <t>K5L5N5</t>
  </si>
  <si>
    <t>Q5R5S5</t>
  </si>
  <si>
    <t>R5S5</t>
  </si>
  <si>
    <t>P5Q5S5</t>
  </si>
  <si>
    <t>T5V5</t>
  </si>
  <si>
    <t>W5Y5</t>
  </si>
  <si>
    <t>B6C6D6E6G6</t>
  </si>
  <si>
    <t>48 *</t>
  </si>
  <si>
    <t>Z5A6G6</t>
  </si>
  <si>
    <t>Z5B6G6</t>
  </si>
  <si>
    <t>B6D6</t>
  </si>
  <si>
    <t>B6D6E6G6</t>
  </si>
  <si>
    <t>Z5G6</t>
  </si>
  <si>
    <t>83 *</t>
  </si>
  <si>
    <t>B6C6D6E6</t>
  </si>
  <si>
    <t>A6B6D6E6</t>
  </si>
  <si>
    <t>Z5B6C6D6</t>
  </si>
  <si>
    <t>Z5B6C6D6E6</t>
  </si>
  <si>
    <t>A6B6C6D6E6</t>
  </si>
  <si>
    <t>H6K6</t>
  </si>
  <si>
    <t>P6Q6R6</t>
  </si>
  <si>
    <t>L6Q6R6</t>
  </si>
  <si>
    <t>L6M6N6R6</t>
  </si>
  <si>
    <t>L6M6O6P6</t>
  </si>
  <si>
    <t>X6Y6A7</t>
  </si>
  <si>
    <t>E7F7H7</t>
  </si>
  <si>
    <t>E7F7G7</t>
  </si>
  <si>
    <t>K1L1O1</t>
  </si>
  <si>
    <t>V1W1Y1Z1</t>
  </si>
  <si>
    <t>V1W1X1Y1</t>
  </si>
  <si>
    <t>U1W1Y1</t>
  </si>
  <si>
    <t>U1V1X1Y1</t>
  </si>
  <si>
    <t>E2H2J2</t>
  </si>
  <si>
    <t>E2H2I2J2</t>
  </si>
  <si>
    <t>E2H2</t>
  </si>
  <si>
    <t>K2N2O2</t>
  </si>
  <si>
    <t>K2N2</t>
  </si>
  <si>
    <t>K2L2M2O2</t>
  </si>
  <si>
    <t>V2Y2</t>
  </si>
  <si>
    <t>V2X2Y2Z2</t>
  </si>
  <si>
    <t>U2Y2</t>
  </si>
  <si>
    <t>U2V2W2X2</t>
  </si>
  <si>
    <t>A3D3E3F3</t>
  </si>
  <si>
    <t>B3E3F3</t>
  </si>
  <si>
    <t>A3B3C3D3F3</t>
  </si>
  <si>
    <t>H3J3</t>
  </si>
  <si>
    <t>L3M3N3O3R3</t>
  </si>
  <si>
    <t>M3Q3</t>
  </si>
  <si>
    <t>N3P3Q3S3</t>
  </si>
  <si>
    <t>N3Q3</t>
  </si>
  <si>
    <t>M3N3S3</t>
  </si>
  <si>
    <t>M3N3Q3</t>
  </si>
  <si>
    <t>L3M3O3Q3R3</t>
  </si>
  <si>
    <t>K3L3M3O3P3Q3</t>
  </si>
  <si>
    <t>M3N3O3Q3R3</t>
  </si>
  <si>
    <t>T3V3</t>
  </si>
  <si>
    <t>A4B4D4</t>
  </si>
  <si>
    <t>L4M4N4</t>
  </si>
  <si>
    <t>P4R4S4</t>
  </si>
  <si>
    <t>P4Q4S4</t>
  </si>
  <si>
    <t>T4W4</t>
  </si>
  <si>
    <t>T4W4X4</t>
  </si>
  <si>
    <t>T4U4X4</t>
  </si>
  <si>
    <t>Y4C5D5</t>
  </si>
  <si>
    <t>A5D5</t>
  </si>
  <si>
    <t>Y4A5B5D5</t>
  </si>
  <si>
    <t>L5M5N5</t>
  </si>
  <si>
    <t>L5N5</t>
  </si>
  <si>
    <t>B6C6D6E6F6G6</t>
  </si>
  <si>
    <t>Z5B6C6D6E6G6</t>
  </si>
  <si>
    <t>Z5B6E6G6</t>
  </si>
  <si>
    <t>Z5B6D6</t>
  </si>
  <si>
    <t>B6D6E6</t>
  </si>
  <si>
    <t>A6B6D6</t>
  </si>
  <si>
    <t>Z5A6B6C6D6E6</t>
  </si>
  <si>
    <t>H6J6</t>
  </si>
  <si>
    <t>M6P6Q6R6</t>
  </si>
  <si>
    <t>M6Q6R6</t>
  </si>
  <si>
    <t>M6O6P6Q6R6</t>
  </si>
  <si>
    <t>P6R6</t>
  </si>
  <si>
    <t>M6P6R6</t>
  </si>
  <si>
    <t>L6N6Q6R6</t>
  </si>
  <si>
    <t>L6M6R6</t>
  </si>
  <si>
    <t>Y6B7</t>
  </si>
  <si>
    <t>E7F7</t>
  </si>
  <si>
    <t>February 2021</t>
  </si>
  <si>
    <t>Emerging International cuisine purchase, by demographics - November 2020</t>
  </si>
  <si>
    <t>Emerging International cuisine purchase - February 2021</t>
  </si>
  <si>
    <t>Emerging International cuisine purchase, by demographics - February 2021</t>
  </si>
  <si>
    <t>EHJ</t>
  </si>
  <si>
    <t>YD1E1</t>
  </si>
  <si>
    <t>YE1</t>
  </si>
  <si>
    <t>B1D1</t>
  </si>
  <si>
    <t>F1I1</t>
  </si>
  <si>
    <t>F1J1</t>
  </si>
  <si>
    <t>F1I1J1</t>
  </si>
  <si>
    <t>L1M1N1</t>
  </si>
  <si>
    <t>K1L1N1</t>
  </si>
  <si>
    <t>P1S1</t>
  </si>
  <si>
    <t>P2S2</t>
  </si>
  <si>
    <t>P2Q2S2</t>
  </si>
  <si>
    <t>O2P2S2</t>
  </si>
  <si>
    <t>O2P2Q2S2</t>
  </si>
  <si>
    <t>O2S2</t>
  </si>
  <si>
    <t>O2Q2S2</t>
  </si>
  <si>
    <t>32 *</t>
  </si>
  <si>
    <t>T7U7W7X7</t>
  </si>
  <si>
    <t>T7W7X7</t>
  </si>
  <si>
    <t>U1P2Q2R2S2</t>
  </si>
  <si>
    <t>U1Q2</t>
  </si>
  <si>
    <t>U1Q2R2S2</t>
  </si>
  <si>
    <t>U1P2R2S2</t>
  </si>
  <si>
    <t>U1P2Q2</t>
  </si>
  <si>
    <t>Non-Hispanic Millennials (R2)</t>
  </si>
  <si>
    <t>57 *</t>
  </si>
  <si>
    <t>Less than high school (N13)</t>
  </si>
  <si>
    <t>O13</t>
  </si>
  <si>
    <t>P13</t>
  </si>
  <si>
    <t>O13P13</t>
  </si>
  <si>
    <t>P13Q13S13</t>
  </si>
  <si>
    <t>T13</t>
  </si>
  <si>
    <t>Some high school (O13)</t>
  </si>
  <si>
    <t>Q13</t>
  </si>
  <si>
    <t>High school or equivalent (eg GED) (P13)</t>
  </si>
  <si>
    <t>Some college, but no degree (Q13)</t>
  </si>
  <si>
    <t>O13P13U13</t>
  </si>
  <si>
    <t>S13</t>
  </si>
  <si>
    <t>Associate's degree (R13)</t>
  </si>
  <si>
    <t>O13U13</t>
  </si>
  <si>
    <t>College (eg B.A., B.S.) (S13)</t>
  </si>
  <si>
    <t>O13P13Q13R13U13</t>
  </si>
  <si>
    <t>Some graduate school, but no degree (T13)</t>
  </si>
  <si>
    <t>O13P13R13</t>
  </si>
  <si>
    <t>O13P13Q13R13</t>
  </si>
  <si>
    <t>Graduate school (eg M.S., M.D., Ph.D.) (U13)</t>
  </si>
  <si>
    <t>P13Q13</t>
  </si>
  <si>
    <t>O13P13Q13S13</t>
  </si>
  <si>
    <t>O13P13Q13R13S13</t>
  </si>
  <si>
    <t>O13P13Q13</t>
  </si>
  <si>
    <t>High school or less (V13)</t>
  </si>
  <si>
    <t>Some college/Associate's degree (W13)</t>
  </si>
  <si>
    <t>V13Y13</t>
  </si>
  <si>
    <t>V13</t>
  </si>
  <si>
    <t>X13</t>
  </si>
  <si>
    <t>Y13</t>
  </si>
  <si>
    <t>College degree (X13)</t>
  </si>
  <si>
    <t>V13W13Y13</t>
  </si>
  <si>
    <t>Post graduate school (with or without graduate degree, eg MS., M.D., Ph.D.) (Y13)</t>
  </si>
  <si>
    <t>V13W13</t>
  </si>
  <si>
    <t>V13W13X13</t>
  </si>
  <si>
    <t>Full-time (Z13)</t>
  </si>
  <si>
    <t>F14</t>
  </si>
  <si>
    <t>A14B14E14F14</t>
  </si>
  <si>
    <t>E14F14</t>
  </si>
  <si>
    <t>D14E14F14</t>
  </si>
  <si>
    <t>Part-time (A14)</t>
  </si>
  <si>
    <t>Freelancer/temporary contract worker (B14)</t>
  </si>
  <si>
    <t>Self-employed (C14)</t>
  </si>
  <si>
    <t>Z13E14F14</t>
  </si>
  <si>
    <t>Unemployed - looking for work (D14)</t>
  </si>
  <si>
    <t>Z13A14E14F14</t>
  </si>
  <si>
    <t>Not employed - not looking for work/unable to work (E14)</t>
  </si>
  <si>
    <t>Retired - not working (F14)</t>
  </si>
  <si>
    <t>1 (G14)</t>
  </si>
  <si>
    <t>I14K14</t>
  </si>
  <si>
    <t>K14</t>
  </si>
  <si>
    <t>I14</t>
  </si>
  <si>
    <t>2 (H14)</t>
  </si>
  <si>
    <t>3 (I14)</t>
  </si>
  <si>
    <t>G14H14</t>
  </si>
  <si>
    <t>4 (J14)</t>
  </si>
  <si>
    <t>H14I14</t>
  </si>
  <si>
    <t>5+ (K14)</t>
  </si>
  <si>
    <t>Work full-time (L14)</t>
  </si>
  <si>
    <t>P14</t>
  </si>
  <si>
    <t>M14N14P14</t>
  </si>
  <si>
    <t>Work part-time (M14)</t>
  </si>
  <si>
    <t>Freelancer/temporary contract worker (N14)</t>
  </si>
  <si>
    <t>Self-employed (O14)</t>
  </si>
  <si>
    <t>L14P14</t>
  </si>
  <si>
    <t>Unemployed, retired, or unable to work (P14)</t>
  </si>
  <si>
    <t>Employed (full-time, part-time, or self-employed/freelancer/temporary contract worker) (Y14)</t>
  </si>
  <si>
    <t>Z14</t>
  </si>
  <si>
    <t>Not employed (unemployed, unable to work, or retired) (Z14)</t>
  </si>
  <si>
    <t>Mobile device (N16)</t>
  </si>
  <si>
    <t>Q16</t>
  </si>
  <si>
    <t>Smartphone (O16)</t>
  </si>
  <si>
    <t>Tablet (P16)</t>
  </si>
  <si>
    <t>N16O16Q16</t>
  </si>
  <si>
    <t>None of the above (Q16)</t>
  </si>
  <si>
    <t>65 *</t>
  </si>
  <si>
    <t>Q13R13S13T13U13</t>
  </si>
  <si>
    <t>R13S13U13</t>
  </si>
  <si>
    <t>S13U13</t>
  </si>
  <si>
    <t>W13X13Y13</t>
  </si>
  <si>
    <t>B14</t>
  </si>
  <si>
    <t>Z13A14B14C14D14F14</t>
  </si>
  <si>
    <t>Z13B14C14</t>
  </si>
  <si>
    <t>N14</t>
  </si>
  <si>
    <t>L14N14O14</t>
  </si>
  <si>
    <t>Y14</t>
  </si>
  <si>
    <t>N16O16P16</t>
  </si>
  <si>
    <t>White (K3)</t>
  </si>
  <si>
    <t>L3M3O3</t>
  </si>
  <si>
    <t>L3O3</t>
  </si>
  <si>
    <t>Black or African American (L3)</t>
  </si>
  <si>
    <t>K3M3N3O3</t>
  </si>
  <si>
    <t>Asian or Pacific Islander (M3)</t>
  </si>
  <si>
    <t>K3L3N3O3</t>
  </si>
  <si>
    <t>Native American or Alaskan native (N3)</t>
  </si>
  <si>
    <t>Other race (O3)</t>
  </si>
  <si>
    <t>White (P3)</t>
  </si>
  <si>
    <t>Black or African American (Q3)</t>
  </si>
  <si>
    <t>Asian or Pacific Islander (R3)</t>
  </si>
  <si>
    <t>Other race (S3)</t>
  </si>
  <si>
    <t>White, Non-Hispanic (H6)</t>
  </si>
  <si>
    <t>I6L6</t>
  </si>
  <si>
    <t>I6J6L6</t>
  </si>
  <si>
    <t>Black, Non-Hispanic (I6)</t>
  </si>
  <si>
    <t>H6J6K6L6</t>
  </si>
  <si>
    <t>H6L6</t>
  </si>
  <si>
    <t>H6J6L6</t>
  </si>
  <si>
    <t>Asian, Non-Hispanic (J6)</t>
  </si>
  <si>
    <t>H6I6K6L6</t>
  </si>
  <si>
    <t>H6I6L6</t>
  </si>
  <si>
    <t>Other race, Non-Hispanic (K6)</t>
  </si>
  <si>
    <t>Hispanic (of any race) (L6)</t>
  </si>
  <si>
    <t>H6I6J6K6</t>
  </si>
  <si>
    <t>White (T3)</t>
  </si>
  <si>
    <t>Black (U3)</t>
  </si>
  <si>
    <t>Other race (V3)</t>
  </si>
  <si>
    <t>Black (W3)</t>
  </si>
  <si>
    <t>Non-Black (X3)</t>
  </si>
  <si>
    <t>Less than $25,000 (C7)</t>
  </si>
  <si>
    <t>$25,000 to $49,999 (D7)</t>
  </si>
  <si>
    <t>$50,000 to $74,999 (E7)</t>
  </si>
  <si>
    <t>C7G7</t>
  </si>
  <si>
    <t>D7F7G7H7</t>
  </si>
  <si>
    <t>$75,000 to $99,999 (F7)</t>
  </si>
  <si>
    <t>$100,000 to $149,999 (G7)</t>
  </si>
  <si>
    <t>C7D7E7F7</t>
  </si>
  <si>
    <t>$150,000 or more (H7)</t>
  </si>
  <si>
    <t>C7D7F7</t>
  </si>
  <si>
    <t>C7D7E7F7G7</t>
  </si>
  <si>
    <t>Less than $25,000 (I7)</t>
  </si>
  <si>
    <t>$25,000 to $49,999 (J7)</t>
  </si>
  <si>
    <t>I7K7</t>
  </si>
  <si>
    <t>$50,000 to $74,999 (K7)</t>
  </si>
  <si>
    <t>I7M7</t>
  </si>
  <si>
    <t>J7L7M7</t>
  </si>
  <si>
    <t>$75,000 to $99,999 (L7)</t>
  </si>
  <si>
    <t>$100,000 or more (M7)</t>
  </si>
  <si>
    <t>I7J7K7L7</t>
  </si>
  <si>
    <t>Less than $50,000 (N7)</t>
  </si>
  <si>
    <t>$50,000 to $74,999 (O7)</t>
  </si>
  <si>
    <t>N7P7</t>
  </si>
  <si>
    <t>$75,000 or more (P7)</t>
  </si>
  <si>
    <t>Less than $50,000 (Q7)</t>
  </si>
  <si>
    <t>$50,000 or more (R7)</t>
  </si>
  <si>
    <t>18-34, &lt;$75K (S7)</t>
  </si>
  <si>
    <t>U7W7X7</t>
  </si>
  <si>
    <t>T7V7X7</t>
  </si>
  <si>
    <t>18-34, $75K+ (T7)</t>
  </si>
  <si>
    <t>S7U7W7X7</t>
  </si>
  <si>
    <t>S7W7</t>
  </si>
  <si>
    <t>35-54, &lt;$75K (U7)</t>
  </si>
  <si>
    <t>S7T7V7W7X7</t>
  </si>
  <si>
    <t>T7V7</t>
  </si>
  <si>
    <t>T7V7W7X7</t>
  </si>
  <si>
    <t>35-54, $75K+ (V7)</t>
  </si>
  <si>
    <t>S7W7X7</t>
  </si>
  <si>
    <t>S7U7W7</t>
  </si>
  <si>
    <t>S7T7W7</t>
  </si>
  <si>
    <t>S7T7U7W7</t>
  </si>
  <si>
    <t>S7U7</t>
  </si>
  <si>
    <t>55+, &lt;$75K (W7)</t>
  </si>
  <si>
    <t>S7T7U7V7X7</t>
  </si>
  <si>
    <t>T7U7V7X7</t>
  </si>
  <si>
    <t>55+, $75K+ (X7)</t>
  </si>
  <si>
    <t>U7W7</t>
  </si>
  <si>
    <t>18-34, &lt;$50K (Y7)</t>
  </si>
  <si>
    <t>A8C8D8</t>
  </si>
  <si>
    <t>B8C8D8</t>
  </si>
  <si>
    <t>Z7B8D8</t>
  </si>
  <si>
    <t>18-34, $50K+ (Z7)</t>
  </si>
  <si>
    <t>Y7A8B8C8D8</t>
  </si>
  <si>
    <t>Y7A8C8</t>
  </si>
  <si>
    <t>Y7D8</t>
  </si>
  <si>
    <t>Y7C8D8</t>
  </si>
  <si>
    <t>35-54, &lt;$50K (A8)</t>
  </si>
  <si>
    <t>Y7Z7B8C8D8</t>
  </si>
  <si>
    <t>35-54, $50K+ (B8)</t>
  </si>
  <si>
    <t>Y7Z7C8D8</t>
  </si>
  <si>
    <t>Y7A8C8D8</t>
  </si>
  <si>
    <t>Y7Z7A8C8</t>
  </si>
  <si>
    <t>55+, &lt;$50K (C8)</t>
  </si>
  <si>
    <t>Y7Z7A8B8D8</t>
  </si>
  <si>
    <t>Z7A8B8D8</t>
  </si>
  <si>
    <t>55+, $50K+ (D8)</t>
  </si>
  <si>
    <t>Y7C8</t>
  </si>
  <si>
    <t>Northeast (D9)</t>
  </si>
  <si>
    <t>Midwest (E9)</t>
  </si>
  <si>
    <t>South (F9)</t>
  </si>
  <si>
    <t>West (G9)</t>
  </si>
  <si>
    <t>New England (Northeast) (H9)</t>
  </si>
  <si>
    <t>N9P9</t>
  </si>
  <si>
    <t>Middle Atlantic (Northeast) (I9)</t>
  </si>
  <si>
    <t>J9M9</t>
  </si>
  <si>
    <t>M9N9O9</t>
  </si>
  <si>
    <t>K9L9M9N9O9</t>
  </si>
  <si>
    <t>East North Central (Midwest) (J9)</t>
  </si>
  <si>
    <t>H9I9</t>
  </si>
  <si>
    <t>K9N9P9</t>
  </si>
  <si>
    <t>M9O9</t>
  </si>
  <si>
    <t>West North Central (Midwest) (K9)</t>
  </si>
  <si>
    <t>J9L9M9O9</t>
  </si>
  <si>
    <t>H9I9M9</t>
  </si>
  <si>
    <t>I9L9N9</t>
  </si>
  <si>
    <t>South Atlantic (South) (L9)</t>
  </si>
  <si>
    <t>H9J9</t>
  </si>
  <si>
    <t>J9M9N9O9</t>
  </si>
  <si>
    <t>East South Central (South) (M9)</t>
  </si>
  <si>
    <t>K9P9</t>
  </si>
  <si>
    <t>West South Central (South) (N9)</t>
  </si>
  <si>
    <t>H9I9J9L9</t>
  </si>
  <si>
    <t>H9M9O9</t>
  </si>
  <si>
    <t>J9K9L9M9</t>
  </si>
  <si>
    <t>Mountain (West) (O9)</t>
  </si>
  <si>
    <t>H9I9L9</t>
  </si>
  <si>
    <t>Pacific (West) (P9)</t>
  </si>
  <si>
    <t>H9J9N9</t>
  </si>
  <si>
    <t>H9I9J9K9L9M9N9</t>
  </si>
  <si>
    <t>H9I9L9M9N9</t>
  </si>
  <si>
    <t>H9I9J9L9M9</t>
  </si>
  <si>
    <t>H9J9L9</t>
  </si>
  <si>
    <t>H9I9J9K9L9M9N9O9</t>
  </si>
  <si>
    <t>H9I9J9L9M9N9O9</t>
  </si>
  <si>
    <t>L9M9N9O9</t>
  </si>
  <si>
    <t>K9M9N9O9</t>
  </si>
  <si>
    <t>Large/medium sized city (Q9)</t>
  </si>
  <si>
    <t>U9</t>
  </si>
  <si>
    <t>S9U9</t>
  </si>
  <si>
    <t>Small city (R9)</t>
  </si>
  <si>
    <t>T9U9</t>
  </si>
  <si>
    <t>T9</t>
  </si>
  <si>
    <t>Large/medium sized town (S9)</t>
  </si>
  <si>
    <t>Q9R9T9U9</t>
  </si>
  <si>
    <t>Q9V9</t>
  </si>
  <si>
    <t>Small town/suburb near a city (T9)</t>
  </si>
  <si>
    <t>Q9S9V9</t>
  </si>
  <si>
    <t>Q9R9S9U9V9</t>
  </si>
  <si>
    <t>Q9R9V9</t>
  </si>
  <si>
    <t>Small town in a rural area (U9)</t>
  </si>
  <si>
    <t>Q9R9T9V9</t>
  </si>
  <si>
    <t>Rural area or farmland (V9)</t>
  </si>
  <si>
    <t>Q9S9T9U9</t>
  </si>
  <si>
    <t>Aged 5 and under (W9)</t>
  </si>
  <si>
    <t>Z9A10</t>
  </si>
  <si>
    <t>Aged 6-11 (X9)</t>
  </si>
  <si>
    <t>W9Z9A10</t>
  </si>
  <si>
    <t>Aged 12-17 (Y9)</t>
  </si>
  <si>
    <t>W9X9A10</t>
  </si>
  <si>
    <t>Aged 18+ (Z9)</t>
  </si>
  <si>
    <t>No children (A10)</t>
  </si>
  <si>
    <t>W9X9Y9Z9</t>
  </si>
  <si>
    <t>Parent of children under 18 in the household (V10)</t>
  </si>
  <si>
    <t>W10</t>
  </si>
  <si>
    <t>Not a parent of children under 18 in the household (W10)</t>
  </si>
  <si>
    <t>V10</t>
  </si>
  <si>
    <t>Mother with children under 18 in the household (X10)</t>
  </si>
  <si>
    <t>Y10Z10A11B11</t>
  </si>
  <si>
    <t>Z10A11</t>
  </si>
  <si>
    <t>Z10</t>
  </si>
  <si>
    <t>A11</t>
  </si>
  <si>
    <t>Y10Z10A11</t>
  </si>
  <si>
    <t>Y10</t>
  </si>
  <si>
    <t>Father with children under 18 in the household (Y10)</t>
  </si>
  <si>
    <t>X10Z10A11</t>
  </si>
  <si>
    <t>X10Z10</t>
  </si>
  <si>
    <t>Female with no children under 18 in the household (Z10)</t>
  </si>
  <si>
    <t>X10Y10</t>
  </si>
  <si>
    <t>B11</t>
  </si>
  <si>
    <t>Male with no children under 18 in the household (A11)</t>
  </si>
  <si>
    <t>Gender  other than male/female, any parental status (B11)</t>
  </si>
  <si>
    <t>X10Y10Z10A11</t>
  </si>
  <si>
    <t>1 child (M11)</t>
  </si>
  <si>
    <t>P11</t>
  </si>
  <si>
    <t>N11P11</t>
  </si>
  <si>
    <t>N11O11P11</t>
  </si>
  <si>
    <t>O11</t>
  </si>
  <si>
    <t>2 children (N11)</t>
  </si>
  <si>
    <t>3 children or more (O11)</t>
  </si>
  <si>
    <t>N11</t>
  </si>
  <si>
    <t>No children under 18 in household (P11)</t>
  </si>
  <si>
    <t>M11N11O11</t>
  </si>
  <si>
    <t>M11N11</t>
  </si>
  <si>
    <t>1 child (Q11)</t>
  </si>
  <si>
    <t>T11</t>
  </si>
  <si>
    <t>S11T11</t>
  </si>
  <si>
    <t>S11</t>
  </si>
  <si>
    <t>2 children (R11)</t>
  </si>
  <si>
    <t>3 children or more (S11)</t>
  </si>
  <si>
    <t>Q11T11</t>
  </si>
  <si>
    <t>Q11R11T11</t>
  </si>
  <si>
    <t>R11</t>
  </si>
  <si>
    <t>No children of any age in household (T11)</t>
  </si>
  <si>
    <t>Q11R11S11</t>
  </si>
  <si>
    <t>Q11R11</t>
  </si>
  <si>
    <t>1 (U11)</t>
  </si>
  <si>
    <t>V11</t>
  </si>
  <si>
    <t>W11X11Y11</t>
  </si>
  <si>
    <t>V11Y11</t>
  </si>
  <si>
    <t>Y11</t>
  </si>
  <si>
    <t>V11X11</t>
  </si>
  <si>
    <t>2 (V11)</t>
  </si>
  <si>
    <t>U11</t>
  </si>
  <si>
    <t>X11Y11</t>
  </si>
  <si>
    <t>3 (W11)</t>
  </si>
  <si>
    <t>4 (X11)</t>
  </si>
  <si>
    <t>U11V11</t>
  </si>
  <si>
    <t>U11V11Y11</t>
  </si>
  <si>
    <t>5 or more (Y11)</t>
  </si>
  <si>
    <t>Single (Z11)</t>
  </si>
  <si>
    <t>E12</t>
  </si>
  <si>
    <t>B12D12E12</t>
  </si>
  <si>
    <t>B12</t>
  </si>
  <si>
    <t>D12</t>
  </si>
  <si>
    <t>A12B12</t>
  </si>
  <si>
    <t>Living with a partner (A12)</t>
  </si>
  <si>
    <t>Z11D12E12</t>
  </si>
  <si>
    <t>Z11B12D12E12</t>
  </si>
  <si>
    <t>Z11B12</t>
  </si>
  <si>
    <t>Married (B12)</t>
  </si>
  <si>
    <t>Z11D12</t>
  </si>
  <si>
    <t>Separated (C12)</t>
  </si>
  <si>
    <t>Divorced (D12)</t>
  </si>
  <si>
    <t>Widowed (E12)</t>
  </si>
  <si>
    <t>C12</t>
  </si>
  <si>
    <t>Single (F12)</t>
  </si>
  <si>
    <t>I12</t>
  </si>
  <si>
    <t>G12I12</t>
  </si>
  <si>
    <t>G12</t>
  </si>
  <si>
    <t>G12H12I12</t>
  </si>
  <si>
    <t>G12H12</t>
  </si>
  <si>
    <t>Married (G12)</t>
  </si>
  <si>
    <t>F12I12</t>
  </si>
  <si>
    <t>Living with a partner (H12)</t>
  </si>
  <si>
    <t>F12G12I12</t>
  </si>
  <si>
    <t>F12G12</t>
  </si>
  <si>
    <t>Separated, divorced, or widowed (I12)</t>
  </si>
  <si>
    <t>Married (J12)</t>
  </si>
  <si>
    <t>K12</t>
  </si>
  <si>
    <t>Not married (ie single, living with partner, separated, divorced, or widowed) (K12)</t>
  </si>
  <si>
    <t>J12</t>
  </si>
  <si>
    <t>Single male (ie single, living with partner, separated, divorced, or widowed) (V12)</t>
  </si>
  <si>
    <t>X12Y12</t>
  </si>
  <si>
    <t>W12Y12</t>
  </si>
  <si>
    <t>Y12</t>
  </si>
  <si>
    <t>W12</t>
  </si>
  <si>
    <t>Married male (W12)</t>
  </si>
  <si>
    <t>V12</t>
  </si>
  <si>
    <t>X12</t>
  </si>
  <si>
    <t>Z12</t>
  </si>
  <si>
    <t>V12X12</t>
  </si>
  <si>
    <t>Single female (ie single, living with partner, separated, divorced, or widowed) (X12)</t>
  </si>
  <si>
    <t>V12W12Y12</t>
  </si>
  <si>
    <t>Married female (Y12)</t>
  </si>
  <si>
    <t>V12W12X12Z12</t>
  </si>
  <si>
    <t>Gender  other than male/female, any marital status (Z12)</t>
  </si>
  <si>
    <t>V12Y12</t>
  </si>
  <si>
    <t>V12W12X12Y12</t>
  </si>
  <si>
    <t>Single, parent of under 18s (ie single, living with partner, separated, divorced, or widowed) (A13)</t>
  </si>
  <si>
    <t>C13</t>
  </si>
  <si>
    <t>C13D13</t>
  </si>
  <si>
    <t>B13C13D13</t>
  </si>
  <si>
    <t>D13</t>
  </si>
  <si>
    <t>Married, parent of under 18s (B13)</t>
  </si>
  <si>
    <t>Single, non-parent of under 18s (ie single, living with partner, separated, divorced, or widowed) (C13)</t>
  </si>
  <si>
    <t>A13B13D13</t>
  </si>
  <si>
    <t>Married, non-parent of under 18s (D13)</t>
  </si>
  <si>
    <t>A13B13</t>
  </si>
  <si>
    <t>B13</t>
  </si>
  <si>
    <t>Own (E13)</t>
  </si>
  <si>
    <t>G13</t>
  </si>
  <si>
    <t>Rent (F13)</t>
  </si>
  <si>
    <t>E13</t>
  </si>
  <si>
    <t>Neither (G13)</t>
  </si>
  <si>
    <t>E13F13</t>
  </si>
  <si>
    <t>Urban location (K13)</t>
  </si>
  <si>
    <t>M13</t>
  </si>
  <si>
    <t>L13M13</t>
  </si>
  <si>
    <t>Suburban location (L13)</t>
  </si>
  <si>
    <t>K13</t>
  </si>
  <si>
    <t>K13M13</t>
  </si>
  <si>
    <t>Rural location (M13)</t>
  </si>
  <si>
    <t>K13L13</t>
  </si>
  <si>
    <t>L13</t>
  </si>
  <si>
    <t>P13R13S13</t>
  </si>
  <si>
    <t>P13Q13R13S13T13U13</t>
  </si>
  <si>
    <t>O13P13S13T13U13</t>
  </si>
  <si>
    <t>R13S13T13</t>
  </si>
  <si>
    <t>N13P13Q13R13S13T13U13</t>
  </si>
  <si>
    <t>U13</t>
  </si>
  <si>
    <t>R13S13T13U13</t>
  </si>
  <si>
    <t>O13P13S13U13</t>
  </si>
  <si>
    <t>S13T13</t>
  </si>
  <si>
    <t>O13P13R13U13</t>
  </si>
  <si>
    <t>O13P13Q13R13S13U13</t>
  </si>
  <si>
    <t>P13Q13R13S13</t>
  </si>
  <si>
    <t>O13P13S13</t>
  </si>
  <si>
    <t>P13R13</t>
  </si>
  <si>
    <t>R13</t>
  </si>
  <si>
    <t>X13Y13</t>
  </si>
  <si>
    <t>W13</t>
  </si>
  <si>
    <t>D14F14</t>
  </si>
  <si>
    <t>A14F14</t>
  </si>
  <si>
    <t>E14</t>
  </si>
  <si>
    <t>Z13</t>
  </si>
  <si>
    <t>Z13A14D14E14F14</t>
  </si>
  <si>
    <t>Z13B14C14F14</t>
  </si>
  <si>
    <t>C14F14</t>
  </si>
  <si>
    <t>Z13A14D14</t>
  </si>
  <si>
    <t>Z13A14C14D14</t>
  </si>
  <si>
    <t>G14</t>
  </si>
  <si>
    <t>G14H14I14</t>
  </si>
  <si>
    <t>M14P14</t>
  </si>
  <si>
    <t>L14</t>
  </si>
  <si>
    <t>L14M14P14</t>
  </si>
  <si>
    <t>L14M14</t>
  </si>
  <si>
    <t>N16Q16</t>
  </si>
  <si>
    <t>I7J7K7</t>
  </si>
  <si>
    <t>O7P7</t>
  </si>
  <si>
    <t>S7U7V7W7X7</t>
  </si>
  <si>
    <t>S7T7W7X7</t>
  </si>
  <si>
    <t>H9J9M9</t>
  </si>
  <si>
    <t>H9J9L9M9</t>
  </si>
  <si>
    <t>H9I9J9K9L9N9O9</t>
  </si>
  <si>
    <t>H9I9J9L9M9N9</t>
  </si>
  <si>
    <t>H9I9J9K9L9M9O9</t>
  </si>
  <si>
    <t>H9I9J9L9M9O9</t>
  </si>
  <si>
    <t>L9M9O9</t>
  </si>
  <si>
    <t>I9J9L9N9O9</t>
  </si>
  <si>
    <t>Q9S9U9V9</t>
  </si>
  <si>
    <t>W9A10</t>
  </si>
  <si>
    <t>V11W11X11</t>
  </si>
  <si>
    <t>B12E12</t>
  </si>
  <si>
    <t>D12E12</t>
  </si>
  <si>
    <t>Z11E12</t>
  </si>
  <si>
    <t>F12</t>
  </si>
  <si>
    <t>W12X12Y12</t>
  </si>
  <si>
    <t>V12Z12</t>
  </si>
  <si>
    <t>V12X12Z12</t>
  </si>
  <si>
    <t>E13G13</t>
  </si>
  <si>
    <t>May 2021</t>
  </si>
  <si>
    <t>% point change (May 2020-May 2021)</t>
  </si>
  <si>
    <t>N2Q2R2S2</t>
  </si>
  <si>
    <t>N2P2Q2R2S2</t>
  </si>
  <si>
    <t>N2P2Q2</t>
  </si>
  <si>
    <t>Emerging International cuisine purchase, May 2021</t>
  </si>
  <si>
    <t>Emerging International cuisine purchase, by demographics, May 2021</t>
  </si>
  <si>
    <t>Emerging International cuisine purchase - May 2021</t>
  </si>
  <si>
    <t>Emerging International cuisine purchase, by demographics - May 2021</t>
  </si>
  <si>
    <t>Fieldwork month: May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</si>
</sst>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s>
  <fonts count="20" x14ac:knownFonts="1">
    <font>
      <sz val="11"/>
      <color theme="1"/>
      <name val="Calibri"/>
      <family val="2"/>
      <scheme val="minor"/>
    </font>
    <font>
      <sz val="11"/>
      <name val="Calibri"/>
      <family val="2"/>
    </font>
    <font>
      <b/>
      <sz val="11"/>
      <color rgb="FF000000"/>
      <name val="Calibri"/>
      <family val="2"/>
      <charset val="1"/>
    </font>
    <font>
      <sz val="11"/>
      <name val="Calibri"/>
      <family val="2"/>
    </font>
    <font>
      <b/>
      <sz val="11"/>
      <name val="Calibri"/>
      <family val="2"/>
    </font>
    <font>
      <b/>
      <sz val="14"/>
      <color theme="1"/>
      <name val="Calibri"/>
      <family val="2"/>
      <scheme val="minor"/>
    </font>
    <font>
      <b/>
      <sz val="11"/>
      <color theme="1"/>
      <name val="Calibri"/>
      <family val="2"/>
      <scheme val="minor"/>
    </font>
    <font>
      <sz val="11"/>
      <color theme="1"/>
      <name val="Calibri"/>
      <family val="2"/>
      <scheme val="minor"/>
    </font>
    <font>
      <b/>
      <sz val="20"/>
      <name val="Calibri"/>
      <family val="2"/>
      <scheme val="minor"/>
    </font>
    <font>
      <b/>
      <sz val="16"/>
      <name val="Calibri"/>
      <family val="2"/>
      <scheme val="minor"/>
    </font>
    <font>
      <u/>
      <sz val="11"/>
      <color theme="10"/>
      <name val="Calibri"/>
      <family val="2"/>
    </font>
    <font>
      <sz val="11"/>
      <name val="Calibri"/>
      <family val="2"/>
      <scheme val="minor"/>
    </font>
    <font>
      <b/>
      <sz val="11"/>
      <name val="Calibri"/>
      <family val="2"/>
      <scheme val="minor"/>
    </font>
    <font>
      <sz val="10"/>
      <color rgb="FF222222"/>
      <name val="Arial"/>
      <family val="2"/>
    </font>
    <font>
      <sz val="10"/>
      <color theme="1"/>
      <name val="Arial"/>
      <family val="2"/>
    </font>
    <font>
      <sz val="10"/>
      <name val="Arial"/>
      <family val="2"/>
    </font>
    <font>
      <b/>
      <sz val="14"/>
      <name val="Calibri"/>
      <family val="2"/>
      <scheme val="minor"/>
    </font>
    <font>
      <i/>
      <sz val="11"/>
      <name val="Calibri"/>
      <family val="2"/>
    </font>
    <font>
      <sz val="11"/>
      <name val="Calibri"/>
      <family val="2"/>
    </font>
    <font>
      <sz val="11"/>
      <color rgb="FFFF0000"/>
      <name val="Calibri"/>
      <family val="2"/>
      <scheme val="minor"/>
    </font>
  </fonts>
  <fills count="7">
    <fill>
      <patternFill patternType="none"/>
    </fill>
    <fill>
      <patternFill patternType="gray125"/>
    </fill>
    <fill>
      <patternFill patternType="solid">
        <fgColor theme="0"/>
        <bgColor indexed="64"/>
      </patternFill>
    </fill>
    <fill>
      <patternFill patternType="solid">
        <fgColor theme="7"/>
        <bgColor indexed="64"/>
      </patternFill>
    </fill>
    <fill>
      <patternFill patternType="solid">
        <fgColor theme="7" tint="0.39997558519241921"/>
        <bgColor indexed="64"/>
      </patternFill>
    </fill>
    <fill>
      <patternFill patternType="solid">
        <fgColor theme="8"/>
        <bgColor indexed="64"/>
      </patternFill>
    </fill>
    <fill>
      <patternFill patternType="solid">
        <fgColor theme="8" tint="0.39997558519241921"/>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s>
  <cellStyleXfs count="91">
    <xf numFmtId="0" fontId="0" fillId="0" borderId="0"/>
    <xf numFmtId="0" fontId="1" fillId="0" borderId="0"/>
    <xf numFmtId="0" fontId="3" fillId="0" borderId="0"/>
    <xf numFmtId="0" fontId="5" fillId="0" borderId="0" applyFont="0" applyAlignment="0"/>
    <xf numFmtId="42" fontId="14" fillId="0" borderId="0" applyFont="0" applyFill="0" applyBorder="0" applyAlignment="0" applyProtection="0"/>
    <xf numFmtId="43" fontId="14" fillId="0" borderId="0" applyFont="0" applyFill="0" applyBorder="0" applyAlignment="0" applyProtection="0"/>
    <xf numFmtId="9" fontId="3" fillId="0" borderId="0" applyFont="0" applyFill="0" applyBorder="0" applyAlignment="0" applyProtection="0"/>
    <xf numFmtId="0" fontId="3" fillId="0" borderId="0"/>
    <xf numFmtId="0" fontId="10" fillId="0" borderId="0" applyNumberFormat="0" applyFill="0" applyBorder="0">
      <protection locked="0"/>
    </xf>
    <xf numFmtId="0" fontId="3" fillId="0" borderId="0"/>
    <xf numFmtId="44" fontId="14" fillId="0" borderId="0" applyFont="0" applyFill="0" applyBorder="0" applyAlignment="0" applyProtection="0"/>
    <xf numFmtId="41" fontId="14" fillId="0" borderId="0" applyFont="0" applyFill="0" applyBorder="0" applyAlignment="0" applyProtection="0"/>
    <xf numFmtId="164" fontId="7" fillId="0" borderId="0" applyFont="0" applyFill="0" applyBorder="0" applyAlignment="0" applyProtection="0"/>
    <xf numFmtId="43" fontId="14" fillId="0" borderId="0" applyFon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5" fillId="0" borderId="0"/>
    <xf numFmtId="0" fontId="15" fillId="0" borderId="0" applyNumberFormat="0" applyFill="0" applyBorder="0" applyAlignment="0" applyProtection="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4" fontId="14" fillId="0" borderId="0" applyFont="0" applyFill="0" applyBorder="0" applyAlignment="0" applyProtection="0"/>
    <xf numFmtId="0" fontId="7" fillId="0" borderId="0"/>
    <xf numFmtId="0" fontId="15" fillId="0" borderId="0"/>
    <xf numFmtId="0" fontId="15" fillId="0" borderId="0"/>
    <xf numFmtId="0" fontId="7" fillId="0" borderId="0"/>
    <xf numFmtId="9" fontId="14" fillId="0" borderId="0" applyFont="0" applyFill="0" applyBorder="0" applyAlignment="0" applyProtection="0"/>
    <xf numFmtId="44" fontId="14" fillId="0" borderId="0" applyFont="0" applyFill="0" applyBorder="0" applyAlignment="0" applyProtection="0"/>
    <xf numFmtId="42"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10" fillId="0" borderId="0" applyNumberFormat="0" applyFill="0" applyBorder="0">
      <protection locked="0"/>
    </xf>
    <xf numFmtId="0" fontId="10" fillId="0" borderId="0" applyNumberFormat="0" applyFill="0" applyBorder="0">
      <protection locked="0"/>
    </xf>
    <xf numFmtId="0" fontId="18" fillId="0" borderId="0"/>
    <xf numFmtId="0" fontId="1" fillId="0" borderId="0"/>
    <xf numFmtId="0" fontId="7" fillId="0" borderId="0"/>
  </cellStyleXfs>
  <cellXfs count="262">
    <xf numFmtId="0" fontId="0" fillId="0" borderId="0" xfId="0"/>
    <xf numFmtId="0" fontId="2" fillId="4" borderId="1" xfId="0" applyFont="1" applyFill="1" applyBorder="1" applyAlignment="1">
      <alignment horizontal="center" vertical="top" wrapText="1"/>
    </xf>
    <xf numFmtId="0" fontId="0" fillId="2" borderId="1" xfId="0" applyFont="1" applyFill="1" applyBorder="1" applyAlignment="1">
      <alignment horizontal="center"/>
    </xf>
    <xf numFmtId="0" fontId="0" fillId="0" borderId="0" xfId="0"/>
    <xf numFmtId="0" fontId="0" fillId="2" borderId="3" xfId="0" applyFill="1" applyBorder="1"/>
    <xf numFmtId="0" fontId="0" fillId="2" borderId="4" xfId="0" applyFill="1" applyBorder="1"/>
    <xf numFmtId="0" fontId="2" fillId="4" borderId="8" xfId="0" applyFont="1" applyFill="1" applyBorder="1" applyAlignment="1">
      <alignment horizontal="center" vertical="top" wrapText="1"/>
    </xf>
    <xf numFmtId="0" fontId="0" fillId="2" borderId="8" xfId="0" applyFont="1" applyFill="1" applyBorder="1" applyAlignment="1">
      <alignment horizontal="center"/>
    </xf>
    <xf numFmtId="3" fontId="0" fillId="2" borderId="8" xfId="0" applyNumberFormat="1" applyFont="1" applyFill="1" applyBorder="1" applyAlignment="1">
      <alignment horizontal="center"/>
    </xf>
    <xf numFmtId="0" fontId="0" fillId="2" borderId="2" xfId="0" applyFill="1" applyBorder="1" applyAlignment="1">
      <alignment horizontal="center"/>
    </xf>
    <xf numFmtId="0" fontId="2" fillId="6" borderId="2" xfId="0" applyFont="1" applyFill="1" applyBorder="1" applyAlignment="1">
      <alignment horizontal="center" vertical="top" wrapText="1"/>
    </xf>
    <xf numFmtId="0" fontId="2" fillId="6" borderId="1" xfId="0" applyFont="1" applyFill="1" applyBorder="1" applyAlignment="1">
      <alignment horizontal="center" vertical="top" wrapText="1"/>
    </xf>
    <xf numFmtId="1" fontId="0" fillId="0" borderId="1" xfId="0" applyNumberFormat="1" applyBorder="1" applyAlignment="1">
      <alignment horizontal="center"/>
    </xf>
    <xf numFmtId="0" fontId="8" fillId="2" borderId="0" xfId="9" applyFont="1" applyFill="1" applyBorder="1" applyAlignment="1">
      <alignment horizontal="left" vertical="center"/>
    </xf>
    <xf numFmtId="0" fontId="11" fillId="2" borderId="0" xfId="9" applyFont="1" applyFill="1" applyAlignment="1">
      <alignment horizontal="left" vertical="center"/>
    </xf>
    <xf numFmtId="0" fontId="3" fillId="2" borderId="0" xfId="9" applyFont="1" applyFill="1"/>
    <xf numFmtId="0" fontId="8" fillId="2" borderId="9" xfId="0" applyFont="1" applyFill="1" applyBorder="1" applyAlignment="1">
      <alignment horizontal="left" vertical="center"/>
    </xf>
    <xf numFmtId="0" fontId="0" fillId="2" borderId="0" xfId="0" applyFill="1" applyAlignment="1">
      <alignment horizontal="left" vertical="center"/>
    </xf>
    <xf numFmtId="0" fontId="9" fillId="2" borderId="10" xfId="0" applyFont="1" applyFill="1" applyBorder="1" applyAlignment="1">
      <alignment horizontal="left" vertical="center"/>
    </xf>
    <xf numFmtId="0" fontId="0" fillId="2" borderId="0" xfId="0" applyFill="1" applyAlignment="1">
      <alignment horizontal="left" vertical="center" wrapText="1"/>
    </xf>
    <xf numFmtId="0" fontId="9" fillId="2" borderId="0" xfId="0" applyFont="1" applyFill="1" applyBorder="1" applyAlignment="1">
      <alignment horizontal="left" vertical="center"/>
    </xf>
    <xf numFmtId="0" fontId="11" fillId="2" borderId="0" xfId="0" applyFont="1" applyFill="1" applyBorder="1" applyAlignment="1">
      <alignment horizontal="left" vertical="center"/>
    </xf>
    <xf numFmtId="0" fontId="0" fillId="2" borderId="0" xfId="0" applyFill="1" applyBorder="1" applyAlignment="1">
      <alignment horizontal="left" vertical="center"/>
    </xf>
    <xf numFmtId="0" fontId="12" fillId="2" borderId="0" xfId="0" applyFont="1" applyFill="1" applyBorder="1" applyAlignment="1">
      <alignment horizontal="left" vertical="center"/>
    </xf>
    <xf numFmtId="0" fontId="12" fillId="2" borderId="0" xfId="2" applyFont="1" applyFill="1" applyBorder="1" applyAlignment="1">
      <alignment horizontal="left"/>
    </xf>
    <xf numFmtId="0" fontId="12" fillId="2" borderId="0" xfId="2" applyFont="1" applyFill="1" applyBorder="1" applyAlignment="1">
      <alignment horizontal="left" vertical="center"/>
    </xf>
    <xf numFmtId="0" fontId="10" fillId="2" borderId="0" xfId="8" applyFill="1" applyBorder="1" applyAlignment="1" applyProtection="1">
      <alignment horizontal="left" vertical="center"/>
    </xf>
    <xf numFmtId="0" fontId="10" fillId="2" borderId="0" xfId="8" applyFill="1" applyBorder="1" applyAlignment="1" applyProtection="1">
      <alignment horizontal="left"/>
    </xf>
    <xf numFmtId="0" fontId="10" fillId="2" borderId="0" xfId="8" applyFill="1" applyBorder="1" applyAlignment="1" applyProtection="1">
      <alignment horizontal="left" vertical="center"/>
      <protection locked="0"/>
    </xf>
    <xf numFmtId="0" fontId="0" fillId="2" borderId="0" xfId="0" applyFill="1" applyBorder="1"/>
    <xf numFmtId="0" fontId="10" fillId="2" borderId="0" xfId="8" applyFill="1" applyAlignment="1" applyProtection="1">
      <alignment horizontal="left" vertical="center"/>
    </xf>
    <xf numFmtId="0" fontId="0" fillId="2" borderId="0" xfId="0" applyFill="1"/>
    <xf numFmtId="0" fontId="0" fillId="2" borderId="0" xfId="0" applyFont="1" applyFill="1"/>
    <xf numFmtId="0" fontId="0" fillId="2" borderId="0" xfId="0" applyFont="1" applyFill="1" applyAlignment="1">
      <alignment horizontal="left" vertical="center" wrapText="1"/>
    </xf>
    <xf numFmtId="0" fontId="13" fillId="2" borderId="0" xfId="0" applyFont="1" applyFill="1" applyAlignment="1">
      <alignment horizontal="left" vertical="center"/>
    </xf>
    <xf numFmtId="0" fontId="10" fillId="2" borderId="0" xfId="8" applyFill="1" applyBorder="1">
      <protection locked="0"/>
    </xf>
    <xf numFmtId="0" fontId="12" fillId="2" borderId="0" xfId="0" applyFont="1" applyFill="1" applyAlignment="1">
      <alignment horizontal="left" vertical="center" wrapText="1"/>
    </xf>
    <xf numFmtId="0" fontId="10" fillId="2" borderId="10" xfId="8" applyFill="1" applyBorder="1">
      <protection locked="0"/>
    </xf>
    <xf numFmtId="0" fontId="10" fillId="2" borderId="9" xfId="8" applyFont="1" applyFill="1" applyBorder="1" applyAlignment="1" applyProtection="1">
      <alignment horizontal="left" vertical="center"/>
    </xf>
    <xf numFmtId="0" fontId="11" fillId="2" borderId="9" xfId="0" applyFont="1" applyFill="1" applyBorder="1" applyAlignment="1">
      <alignment horizontal="left" vertical="center"/>
    </xf>
    <xf numFmtId="0" fontId="11" fillId="2" borderId="9" xfId="0" applyFont="1" applyFill="1" applyBorder="1" applyAlignment="1">
      <alignment horizontal="left" vertical="center" wrapText="1"/>
    </xf>
    <xf numFmtId="0" fontId="10" fillId="2" borderId="0" xfId="8" applyFill="1">
      <protection locked="0"/>
    </xf>
    <xf numFmtId="17" fontId="0" fillId="0" borderId="0" xfId="0" applyNumberFormat="1"/>
    <xf numFmtId="0" fontId="0" fillId="0" borderId="0" xfId="0" applyAlignment="1">
      <alignment horizontal="center" wrapText="1"/>
    </xf>
    <xf numFmtId="17" fontId="10" fillId="0" borderId="0" xfId="8" applyNumberFormat="1">
      <protection locked="0"/>
    </xf>
    <xf numFmtId="49" fontId="0" fillId="0" borderId="0" xfId="0" applyNumberFormat="1"/>
    <xf numFmtId="0" fontId="6" fillId="2" borderId="0" xfId="0" applyFont="1" applyFill="1" applyAlignment="1">
      <alignment horizontal="left"/>
    </xf>
    <xf numFmtId="2" fontId="0" fillId="0" borderId="1" xfId="0" applyNumberFormat="1" applyBorder="1"/>
    <xf numFmtId="0" fontId="11" fillId="0" borderId="0" xfId="3" applyFont="1" applyBorder="1" applyAlignment="1">
      <alignment horizontal="center"/>
    </xf>
    <xf numFmtId="0" fontId="11" fillId="0" borderId="0" xfId="3" applyFont="1" applyBorder="1"/>
    <xf numFmtId="0" fontId="1" fillId="0" borderId="0" xfId="3" applyFont="1" applyBorder="1" applyAlignment="1">
      <alignment horizontal="left"/>
    </xf>
    <xf numFmtId="0" fontId="17" fillId="0" borderId="0" xfId="3" applyFont="1" applyBorder="1" applyAlignment="1">
      <alignment horizontal="left"/>
    </xf>
    <xf numFmtId="0" fontId="4" fillId="0" borderId="0" xfId="3" applyFont="1" applyBorder="1" applyAlignment="1">
      <alignment horizontal="left"/>
    </xf>
    <xf numFmtId="0" fontId="12" fillId="0" borderId="1" xfId="0" applyFont="1" applyBorder="1" applyAlignment="1">
      <alignment horizontal="center" wrapText="1"/>
    </xf>
    <xf numFmtId="0" fontId="12" fillId="0" borderId="1" xfId="0" applyFont="1" applyBorder="1" applyAlignment="1">
      <alignment horizontal="center" vertical="top" wrapText="1"/>
    </xf>
    <xf numFmtId="3" fontId="11" fillId="0" borderId="1" xfId="0" applyNumberFormat="1" applyFont="1" applyBorder="1" applyAlignment="1">
      <alignment horizontal="center"/>
    </xf>
    <xf numFmtId="1" fontId="11" fillId="0" borderId="1" xfId="0" applyNumberFormat="1" applyFont="1" applyBorder="1" applyAlignment="1">
      <alignment horizontal="center"/>
    </xf>
    <xf numFmtId="0" fontId="1" fillId="0" borderId="0" xfId="2" applyFont="1"/>
    <xf numFmtId="0" fontId="1" fillId="0" borderId="0" xfId="2" applyFont="1" applyBorder="1"/>
    <xf numFmtId="0" fontId="1" fillId="0" borderId="0" xfId="2" applyFont="1" applyAlignment="1">
      <alignment horizontal="center"/>
    </xf>
    <xf numFmtId="0" fontId="11" fillId="0" borderId="0" xfId="0" applyFont="1" applyAlignment="1">
      <alignment horizontal="center"/>
    </xf>
    <xf numFmtId="0" fontId="11" fillId="0" borderId="0" xfId="0" applyFont="1"/>
    <xf numFmtId="0" fontId="11" fillId="0" borderId="0" xfId="0" applyFont="1" applyBorder="1"/>
    <xf numFmtId="0" fontId="11" fillId="0" borderId="1" xfId="0" applyFont="1" applyBorder="1" applyAlignment="1">
      <alignment horizontal="center" wrapText="1"/>
    </xf>
    <xf numFmtId="0" fontId="4" fillId="0" borderId="1" xfId="0" applyFont="1" applyBorder="1" applyAlignment="1">
      <alignment horizontal="center" wrapText="1"/>
    </xf>
    <xf numFmtId="0" fontId="4" fillId="0" borderId="1" xfId="0" applyFont="1" applyBorder="1" applyAlignment="1">
      <alignment horizontal="left"/>
    </xf>
    <xf numFmtId="0" fontId="11" fillId="0" borderId="1" xfId="0" applyNumberFormat="1" applyFont="1" applyBorder="1" applyAlignment="1">
      <alignment horizontal="center"/>
    </xf>
    <xf numFmtId="0" fontId="1" fillId="0" borderId="1" xfId="0" applyFont="1" applyBorder="1" applyAlignment="1">
      <alignment horizontal="center"/>
    </xf>
    <xf numFmtId="3" fontId="0" fillId="2" borderId="2" xfId="0" applyNumberFormat="1" applyFill="1" applyBorder="1" applyAlignment="1">
      <alignment horizontal="center"/>
    </xf>
    <xf numFmtId="3" fontId="0" fillId="2" borderId="1" xfId="0" applyNumberFormat="1" applyFill="1" applyBorder="1" applyAlignment="1">
      <alignment horizontal="center"/>
    </xf>
    <xf numFmtId="3" fontId="0" fillId="2" borderId="8" xfId="0" applyNumberFormat="1" applyFill="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xf numFmtId="3" fontId="11" fillId="0" borderId="11" xfId="0" applyNumberFormat="1" applyFont="1" applyBorder="1" applyAlignment="1">
      <alignment horizontal="center"/>
    </xf>
    <xf numFmtId="0" fontId="16" fillId="0" borderId="0" xfId="0" applyFont="1"/>
    <xf numFmtId="0" fontId="11" fillId="0" borderId="1" xfId="0" applyFont="1" applyBorder="1" applyAlignment="1">
      <alignment horizontal="left" vertical="center" indent="2"/>
    </xf>
    <xf numFmtId="0" fontId="11" fillId="0" borderId="1" xfId="0" applyFont="1" applyBorder="1" applyAlignment="1">
      <alignment horizontal="left"/>
    </xf>
    <xf numFmtId="0" fontId="13" fillId="0" borderId="0" xfId="0" applyFont="1" applyAlignment="1">
      <alignment wrapText="1"/>
    </xf>
    <xf numFmtId="0" fontId="4" fillId="0" borderId="1" xfId="0" applyFont="1" applyBorder="1" applyAlignment="1">
      <alignment horizontal="center"/>
    </xf>
    <xf numFmtId="0" fontId="11" fillId="0" borderId="1" xfId="0"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3" fontId="0" fillId="2" borderId="13" xfId="0" applyNumberFormat="1" applyFont="1" applyFill="1" applyBorder="1" applyAlignment="1">
      <alignment horizontal="center"/>
    </xf>
    <xf numFmtId="0" fontId="11" fillId="0" borderId="14" xfId="0" applyFont="1" applyBorder="1" applyAlignment="1">
      <alignment horizontal="left" vertical="center" indent="2"/>
    </xf>
    <xf numFmtId="3" fontId="0" fillId="2" borderId="12" xfId="0" applyNumberFormat="1" applyFill="1" applyBorder="1" applyAlignment="1">
      <alignment horizontal="center"/>
    </xf>
    <xf numFmtId="3" fontId="0" fillId="2" borderId="15" xfId="0" applyNumberFormat="1" applyFill="1" applyBorder="1" applyAlignment="1">
      <alignment horizontal="center"/>
    </xf>
    <xf numFmtId="3" fontId="0" fillId="2" borderId="13" xfId="0" applyNumberFormat="1" applyFill="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11" fillId="0" borderId="0" xfId="0" applyFont="1" applyBorder="1" applyAlignment="1">
      <alignment horizontal="center"/>
    </xf>
    <xf numFmtId="0" fontId="11" fillId="0" borderId="0" xfId="0" applyFont="1" applyBorder="1" applyAlignment="1">
      <alignment horizontal="center" wrapText="1"/>
    </xf>
    <xf numFmtId="0" fontId="4" fillId="0" borderId="1" xfId="0" applyFont="1" applyBorder="1" applyAlignment="1">
      <alignment horizontal="center"/>
    </xf>
    <xf numFmtId="0" fontId="11" fillId="0" borderId="1" xfId="0" applyFont="1" applyBorder="1" applyAlignment="1">
      <alignment horizontal="center"/>
    </xf>
    <xf numFmtId="0" fontId="2" fillId="4" borderId="2" xfId="0" applyFont="1" applyFill="1" applyBorder="1" applyAlignment="1">
      <alignment horizontal="center" vertical="top" wrapText="1"/>
    </xf>
    <xf numFmtId="3" fontId="1" fillId="0" borderId="1" xfId="88" applyNumberFormat="1" applyFont="1" applyBorder="1" applyAlignment="1">
      <alignment horizontal="center"/>
    </xf>
    <xf numFmtId="0" fontId="1" fillId="0" borderId="1" xfId="88" applyNumberFormat="1" applyFont="1" applyBorder="1" applyAlignment="1">
      <alignment horizontal="center"/>
    </xf>
    <xf numFmtId="0" fontId="1" fillId="0" borderId="1" xfId="88" applyFont="1" applyBorder="1"/>
    <xf numFmtId="0" fontId="1" fillId="0" borderId="1" xfId="88" applyFont="1" applyBorder="1" applyAlignment="1">
      <alignment horizontal="center"/>
    </xf>
    <xf numFmtId="0" fontId="1" fillId="0" borderId="1" xfId="88" applyFont="1" applyBorder="1" applyAlignment="1">
      <alignment horizontal="left"/>
    </xf>
    <xf numFmtId="3" fontId="1" fillId="0" borderId="0" xfId="88" applyNumberFormat="1" applyFont="1" applyAlignment="1">
      <alignment horizontal="center"/>
    </xf>
    <xf numFmtId="0" fontId="1" fillId="0" borderId="0" xfId="88" applyFont="1"/>
    <xf numFmtId="0" fontId="1" fillId="0" borderId="0" xfId="88" applyFont="1" applyAlignment="1">
      <alignment horizontal="left"/>
    </xf>
    <xf numFmtId="0" fontId="4" fillId="0" borderId="1" xfId="0" applyFont="1" applyBorder="1" applyAlignment="1">
      <alignment horizontal="center"/>
    </xf>
    <xf numFmtId="0" fontId="11" fillId="0" borderId="1" xfId="0" applyFont="1" applyBorder="1" applyAlignment="1">
      <alignment horizontal="center"/>
    </xf>
    <xf numFmtId="0" fontId="4" fillId="0" borderId="1" xfId="88" applyFont="1" applyBorder="1" applyAlignment="1">
      <alignment horizontal="left"/>
    </xf>
    <xf numFmtId="3" fontId="1" fillId="0" borderId="1" xfId="1" applyNumberFormat="1" applyFont="1" applyBorder="1" applyAlignment="1">
      <alignment horizontal="center"/>
    </xf>
    <xf numFmtId="3" fontId="1" fillId="0" borderId="0" xfId="88" applyNumberFormat="1" applyFont="1" applyBorder="1" applyAlignment="1">
      <alignment horizontal="center"/>
    </xf>
    <xf numFmtId="0" fontId="1" fillId="0" borderId="0" xfId="88" applyFont="1" applyBorder="1"/>
    <xf numFmtId="0" fontId="1" fillId="0" borderId="0" xfId="88" applyFont="1" applyBorder="1" applyAlignment="1">
      <alignment horizontal="left"/>
    </xf>
    <xf numFmtId="0" fontId="1" fillId="0" borderId="0" xfId="88" applyFont="1" applyBorder="1" applyAlignment="1">
      <alignment horizontal="center"/>
    </xf>
    <xf numFmtId="0" fontId="1" fillId="0" borderId="0" xfId="88" applyNumberFormat="1" applyFont="1" applyBorder="1" applyAlignment="1">
      <alignment horizontal="center"/>
    </xf>
    <xf numFmtId="3" fontId="1" fillId="0" borderId="2" xfId="1" applyNumberFormat="1" applyFont="1" applyBorder="1" applyAlignment="1">
      <alignment horizontal="center"/>
    </xf>
    <xf numFmtId="3" fontId="1" fillId="0" borderId="12" xfId="1" applyNumberFormat="1" applyFont="1" applyBorder="1" applyAlignment="1">
      <alignment horizontal="center"/>
    </xf>
    <xf numFmtId="3" fontId="1" fillId="0" borderId="15" xfId="1" applyNumberFormat="1"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3" fontId="0" fillId="0" borderId="1" xfId="0" applyNumberFormat="1" applyBorder="1" applyAlignment="1">
      <alignment horizontal="center"/>
    </xf>
    <xf numFmtId="3" fontId="0" fillId="0" borderId="2" xfId="0" applyNumberFormat="1" applyBorder="1" applyAlignment="1">
      <alignment horizontal="center"/>
    </xf>
    <xf numFmtId="3" fontId="0" fillId="0" borderId="12" xfId="0" applyNumberFormat="1" applyBorder="1" applyAlignment="1">
      <alignment horizontal="center"/>
    </xf>
    <xf numFmtId="3" fontId="0" fillId="0" borderId="15" xfId="0" applyNumberFormat="1" applyBorder="1" applyAlignment="1">
      <alignment horizontal="center"/>
    </xf>
    <xf numFmtId="0" fontId="0" fillId="0" borderId="1" xfId="0" applyBorder="1"/>
    <xf numFmtId="0" fontId="0" fillId="0" borderId="1" xfId="0" applyBorder="1" applyAlignment="1">
      <alignment horizontal="left"/>
    </xf>
    <xf numFmtId="0" fontId="0" fillId="0" borderId="1" xfId="0" applyNumberFormat="1" applyBorder="1" applyAlignment="1">
      <alignment horizontal="right"/>
    </xf>
    <xf numFmtId="3" fontId="0" fillId="0" borderId="0" xfId="0" applyNumberFormat="1" applyAlignment="1">
      <alignment horizontal="center"/>
    </xf>
    <xf numFmtId="0" fontId="19" fillId="0" borderId="0" xfId="0" applyFont="1" applyAlignment="1">
      <alignment horizontal="left"/>
    </xf>
    <xf numFmtId="0" fontId="0" fillId="0" borderId="0" xfId="0"/>
    <xf numFmtId="0" fontId="19" fillId="0" borderId="1" xfId="0" applyFont="1" applyBorder="1" applyAlignment="1">
      <alignment horizontal="left"/>
    </xf>
    <xf numFmtId="0" fontId="0" fillId="2" borderId="14" xfId="0" applyFont="1" applyFill="1" applyBorder="1" applyAlignment="1">
      <alignment horizontal="center"/>
    </xf>
    <xf numFmtId="0" fontId="0" fillId="0" borderId="1" xfId="0" applyBorder="1" applyAlignment="1">
      <alignment horizontal="center"/>
    </xf>
    <xf numFmtId="3" fontId="0" fillId="2" borderId="1" xfId="0" applyNumberFormat="1" applyFont="1" applyFill="1"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2" borderId="2" xfId="0" applyFont="1" applyFill="1" applyBorder="1" applyAlignment="1">
      <alignment horizontal="center"/>
    </xf>
    <xf numFmtId="3" fontId="0" fillId="2" borderId="2" xfId="0" applyNumberFormat="1" applyFont="1" applyFill="1" applyBorder="1" applyAlignment="1">
      <alignment horizontal="center"/>
    </xf>
    <xf numFmtId="3" fontId="0" fillId="2" borderId="12" xfId="0" applyNumberFormat="1" applyFont="1" applyFill="1" applyBorder="1" applyAlignment="1">
      <alignment horizontal="center"/>
    </xf>
    <xf numFmtId="3" fontId="0" fillId="2" borderId="15" xfId="0" applyNumberFormat="1" applyFont="1" applyFill="1" applyBorder="1" applyAlignment="1">
      <alignment horizontal="center"/>
    </xf>
    <xf numFmtId="2" fontId="0" fillId="0" borderId="1" xfId="0" applyNumberFormat="1" applyBorder="1" applyAlignment="1">
      <alignment horizontal="center"/>
    </xf>
    <xf numFmtId="0" fontId="17" fillId="2" borderId="0" xfId="88" applyFont="1" applyFill="1"/>
    <xf numFmtId="0" fontId="2" fillId="6" borderId="14" xfId="0" applyFont="1" applyFill="1" applyBorder="1" applyAlignment="1">
      <alignment horizontal="center" vertical="top" wrapText="1"/>
    </xf>
    <xf numFmtId="0" fontId="0" fillId="0" borderId="12" xfId="0"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1" fontId="0" fillId="0" borderId="2" xfId="0" applyNumberFormat="1" applyBorder="1" applyAlignment="1">
      <alignment horizontal="center"/>
    </xf>
    <xf numFmtId="0" fontId="10" fillId="0" borderId="0" xfId="8">
      <protection locked="0"/>
    </xf>
    <xf numFmtId="0" fontId="11" fillId="0" borderId="1" xfId="0" applyFont="1" applyBorder="1" applyAlignment="1">
      <alignment horizontal="center"/>
    </xf>
    <xf numFmtId="0" fontId="4" fillId="0" borderId="1" xfId="88" applyFont="1" applyFill="1" applyBorder="1" applyAlignment="1">
      <alignment horizontal="left"/>
    </xf>
    <xf numFmtId="0" fontId="1" fillId="0" borderId="1" xfId="88" applyFont="1" applyFill="1" applyBorder="1"/>
    <xf numFmtId="0" fontId="4" fillId="0" borderId="1" xfId="0" applyFont="1" applyBorder="1" applyAlignment="1">
      <alignment horizontal="center"/>
    </xf>
    <xf numFmtId="0" fontId="11" fillId="0" borderId="1" xfId="0"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6" fillId="0" borderId="1" xfId="0" applyFont="1" applyBorder="1" applyAlignment="1">
      <alignment horizontal="left"/>
    </xf>
    <xf numFmtId="0" fontId="11" fillId="0" borderId="11" xfId="0" applyFont="1" applyBorder="1" applyAlignment="1">
      <alignment horizontal="center"/>
    </xf>
    <xf numFmtId="0" fontId="0" fillId="0" borderId="1" xfId="0" applyBorder="1"/>
    <xf numFmtId="0" fontId="11" fillId="0" borderId="18" xfId="0" applyFont="1" applyBorder="1" applyAlignment="1">
      <alignment horizontal="center"/>
    </xf>
    <xf numFmtId="0" fontId="4" fillId="0" borderId="18" xfId="0" applyFont="1" applyBorder="1" applyAlignment="1">
      <alignment horizontal="center"/>
    </xf>
    <xf numFmtId="0" fontId="0" fillId="0" borderId="18" xfId="0" applyNumberFormat="1" applyBorder="1" applyAlignment="1">
      <alignment horizontal="right"/>
    </xf>
    <xf numFmtId="3" fontId="0" fillId="0" borderId="18" xfId="0" applyNumberFormat="1" applyBorder="1" applyAlignment="1">
      <alignment horizontal="center"/>
    </xf>
    <xf numFmtId="0" fontId="19" fillId="0" borderId="18" xfId="0" applyFont="1" applyBorder="1" applyAlignment="1">
      <alignment horizontal="left"/>
    </xf>
    <xf numFmtId="0" fontId="11" fillId="0" borderId="20" xfId="3" applyFont="1" applyBorder="1"/>
    <xf numFmtId="0" fontId="11" fillId="0" borderId="20" xfId="3" applyFont="1" applyBorder="1" applyAlignment="1">
      <alignment horizontal="center"/>
    </xf>
    <xf numFmtId="0" fontId="11" fillId="0" borderId="1" xfId="0" applyFont="1" applyBorder="1" applyAlignment="1">
      <alignment horizontal="center"/>
    </xf>
    <xf numFmtId="0" fontId="0" fillId="0" borderId="1" xfId="0" applyBorder="1"/>
    <xf numFmtId="0" fontId="0" fillId="0" borderId="18" xfId="0" applyBorder="1"/>
    <xf numFmtId="0" fontId="1" fillId="0" borderId="0" xfId="89" applyFont="1"/>
    <xf numFmtId="0" fontId="1" fillId="0" borderId="0" xfId="89" applyFont="1" applyBorder="1"/>
    <xf numFmtId="0" fontId="1" fillId="0" borderId="0" xfId="89" applyFont="1" applyAlignment="1">
      <alignment horizontal="center"/>
    </xf>
    <xf numFmtId="0" fontId="6" fillId="0" borderId="14" xfId="0" applyFont="1" applyBorder="1" applyAlignment="1">
      <alignment horizontal="left"/>
    </xf>
    <xf numFmtId="0" fontId="0" fillId="0" borderId="14" xfId="0" applyBorder="1" applyAlignment="1">
      <alignment horizontal="center"/>
    </xf>
    <xf numFmtId="3" fontId="0" fillId="0" borderId="14" xfId="0" applyNumberFormat="1" applyBorder="1" applyAlignment="1">
      <alignment horizontal="center"/>
    </xf>
    <xf numFmtId="0" fontId="0" fillId="0" borderId="14" xfId="0" applyBorder="1"/>
    <xf numFmtId="3" fontId="0" fillId="0" borderId="19" xfId="0" applyNumberFormat="1" applyBorder="1" applyAlignment="1">
      <alignment horizontal="center"/>
    </xf>
    <xf numFmtId="0" fontId="0" fillId="0" borderId="0" xfId="0" applyBorder="1"/>
    <xf numFmtId="0" fontId="19" fillId="0" borderId="0" xfId="0" applyFont="1" applyBorder="1" applyAlignment="1">
      <alignment horizontal="left"/>
    </xf>
    <xf numFmtId="0" fontId="0" fillId="0" borderId="1" xfId="0" applyBorder="1"/>
    <xf numFmtId="0" fontId="10" fillId="0" borderId="0" xfId="8" applyBorder="1">
      <protection locked="0"/>
    </xf>
    <xf numFmtId="0" fontId="4" fillId="0" borderId="1" xfId="0" applyFont="1" applyBorder="1" applyAlignment="1">
      <alignment horizontal="center"/>
    </xf>
    <xf numFmtId="0" fontId="11" fillId="0" borderId="1" xfId="0" applyFont="1" applyBorder="1" applyAlignment="1">
      <alignment horizontal="center"/>
    </xf>
    <xf numFmtId="0" fontId="0" fillId="0" borderId="1" xfId="0" applyBorder="1"/>
    <xf numFmtId="0" fontId="0" fillId="0" borderId="18" xfId="0" applyBorder="1"/>
    <xf numFmtId="0" fontId="11" fillId="0" borderId="1" xfId="0" applyFont="1" applyBorder="1" applyAlignment="1">
      <alignment horizontal="center"/>
    </xf>
    <xf numFmtId="0" fontId="0" fillId="0" borderId="1" xfId="0" applyBorder="1"/>
    <xf numFmtId="1" fontId="0" fillId="0" borderId="15" xfId="0" applyNumberFormat="1" applyBorder="1" applyAlignment="1">
      <alignment horizontal="center"/>
    </xf>
    <xf numFmtId="0" fontId="0" fillId="2" borderId="11" xfId="0" applyFill="1" applyBorder="1" applyAlignment="1">
      <alignment horizontal="center"/>
    </xf>
    <xf numFmtId="3" fontId="0" fillId="0" borderId="11" xfId="0" applyNumberFormat="1" applyBorder="1" applyAlignment="1">
      <alignment horizontal="center"/>
    </xf>
    <xf numFmtId="0" fontId="0" fillId="0" borderId="22" xfId="0" applyBorder="1" applyAlignment="1">
      <alignment horizontal="center"/>
    </xf>
    <xf numFmtId="0" fontId="0" fillId="2" borderId="1" xfId="0" applyFill="1" applyBorder="1" applyAlignment="1">
      <alignment horizontal="center"/>
    </xf>
    <xf numFmtId="0" fontId="11" fillId="0" borderId="5" xfId="0" applyFont="1" applyBorder="1"/>
    <xf numFmtId="0" fontId="12" fillId="0" borderId="6" xfId="0" applyFont="1" applyBorder="1" applyAlignment="1">
      <alignment horizontal="center" wrapText="1"/>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0" fillId="0" borderId="2" xfId="0" applyBorder="1" applyAlignment="1">
      <alignment horizontal="left"/>
    </xf>
    <xf numFmtId="0" fontId="11" fillId="0" borderId="8" xfId="0" applyFont="1" applyBorder="1" applyAlignment="1">
      <alignment horizontal="center"/>
    </xf>
    <xf numFmtId="0" fontId="11" fillId="0" borderId="2" xfId="0" applyFont="1" applyBorder="1" applyAlignment="1">
      <alignment horizontal="left" vertical="center" indent="2"/>
    </xf>
    <xf numFmtId="3" fontId="0" fillId="0" borderId="8" xfId="0" applyNumberFormat="1" applyBorder="1" applyAlignment="1">
      <alignment horizontal="center"/>
    </xf>
    <xf numFmtId="0" fontId="0" fillId="0" borderId="24" xfId="0" applyBorder="1"/>
    <xf numFmtId="1" fontId="0" fillId="0" borderId="8" xfId="0" applyNumberFormat="1" applyBorder="1" applyAlignment="1">
      <alignment horizontal="center"/>
    </xf>
    <xf numFmtId="0" fontId="11" fillId="0" borderId="12" xfId="0" applyFont="1" applyBorder="1" applyAlignment="1">
      <alignment horizontal="left" vertical="center" indent="2"/>
    </xf>
    <xf numFmtId="3" fontId="0" fillId="0" borderId="13" xfId="0" applyNumberFormat="1" applyBorder="1" applyAlignment="1">
      <alignment horizontal="center"/>
    </xf>
    <xf numFmtId="0" fontId="6" fillId="0" borderId="1" xfId="0" applyFont="1" applyBorder="1" applyAlignment="1"/>
    <xf numFmtId="0" fontId="0" fillId="0" borderId="14" xfId="0" applyBorder="1" applyAlignment="1">
      <alignment horizontal="left"/>
    </xf>
    <xf numFmtId="0" fontId="11" fillId="0" borderId="0" xfId="0" applyFont="1" applyBorder="1" applyAlignment="1">
      <alignment horizontal="left" vertical="center" indent="2"/>
    </xf>
    <xf numFmtId="3" fontId="0" fillId="0" borderId="0" xfId="0" applyNumberFormat="1" applyBorder="1" applyAlignment="1">
      <alignment horizontal="center"/>
    </xf>
    <xf numFmtId="0" fontId="4" fillId="0" borderId="25" xfId="0" applyFont="1" applyBorder="1" applyAlignment="1">
      <alignment horizontal="center" wrapText="1"/>
    </xf>
    <xf numFmtId="0" fontId="6" fillId="0" borderId="25" xfId="0" applyFont="1" applyBorder="1" applyAlignment="1">
      <alignment horizontal="center" wrapText="1"/>
    </xf>
    <xf numFmtId="0" fontId="11" fillId="0" borderId="25" xfId="0" applyFont="1" applyBorder="1" applyAlignment="1">
      <alignment horizontal="center" wrapText="1"/>
    </xf>
    <xf numFmtId="0" fontId="11" fillId="0" borderId="23" xfId="0" applyFont="1" applyBorder="1"/>
    <xf numFmtId="0" fontId="0" fillId="0" borderId="25" xfId="0" applyBorder="1"/>
    <xf numFmtId="0" fontId="6" fillId="0" borderId="25" xfId="0" applyFont="1" applyBorder="1" applyAlignment="1">
      <alignment horizontal="left"/>
    </xf>
    <xf numFmtId="0" fontId="11" fillId="0" borderId="1" xfId="0" applyFont="1" applyBorder="1" applyAlignment="1">
      <alignment horizontal="center"/>
    </xf>
    <xf numFmtId="0" fontId="0" fillId="0" borderId="1" xfId="0" applyBorder="1"/>
    <xf numFmtId="0" fontId="0" fillId="0" borderId="18" xfId="0" applyBorder="1"/>
    <xf numFmtId="0" fontId="12" fillId="0" borderId="1" xfId="0" applyFont="1" applyFill="1" applyBorder="1"/>
    <xf numFmtId="0" fontId="11" fillId="0" borderId="1" xfId="0" applyFont="1" applyFill="1" applyBorder="1"/>
    <xf numFmtId="0" fontId="11" fillId="0" borderId="1" xfId="0" applyFont="1" applyBorder="1" applyAlignment="1">
      <alignment horizontal="center"/>
    </xf>
    <xf numFmtId="0" fontId="0" fillId="0" borderId="1" xfId="0" applyBorder="1"/>
    <xf numFmtId="0" fontId="0" fillId="0" borderId="18" xfId="0" applyBorder="1"/>
    <xf numFmtId="0" fontId="0" fillId="0" borderId="1" xfId="0" applyNumberFormat="1" applyBorder="1" applyAlignment="1">
      <alignment horizontal="center"/>
    </xf>
    <xf numFmtId="9" fontId="0" fillId="0" borderId="1" xfId="0" applyNumberFormat="1" applyBorder="1" applyAlignment="1">
      <alignment horizontal="center"/>
    </xf>
    <xf numFmtId="0" fontId="0" fillId="0" borderId="18" xfId="0" applyBorder="1" applyAlignment="1">
      <alignment horizontal="center"/>
    </xf>
    <xf numFmtId="0" fontId="0" fillId="0" borderId="29" xfId="0" applyBorder="1" applyAlignment="1">
      <alignment horizontal="center"/>
    </xf>
    <xf numFmtId="3" fontId="0" fillId="0" borderId="1" xfId="0" applyNumberFormat="1" applyBorder="1" applyAlignment="1">
      <alignment horizontal="left"/>
    </xf>
    <xf numFmtId="0" fontId="0" fillId="0" borderId="25" xfId="0" applyBorder="1" applyAlignment="1">
      <alignment horizontal="center"/>
    </xf>
    <xf numFmtId="0" fontId="0" fillId="0" borderId="30" xfId="0" applyBorder="1" applyAlignment="1">
      <alignment horizontal="center"/>
    </xf>
    <xf numFmtId="3" fontId="0" fillId="0" borderId="25" xfId="0" applyNumberFormat="1" applyBorder="1" applyAlignment="1">
      <alignment horizontal="center"/>
    </xf>
    <xf numFmtId="0" fontId="19" fillId="0" borderId="25" xfId="0" applyFont="1" applyBorder="1" applyAlignment="1">
      <alignment horizontal="left"/>
    </xf>
    <xf numFmtId="0" fontId="0" fillId="0" borderId="11" xfId="0" applyBorder="1"/>
    <xf numFmtId="0" fontId="6" fillId="0" borderId="18" xfId="0" applyFont="1" applyBorder="1" applyAlignment="1">
      <alignment horizontal="left"/>
    </xf>
    <xf numFmtId="0" fontId="0" fillId="0" borderId="25" xfId="0" applyNumberFormat="1" applyBorder="1" applyAlignment="1">
      <alignment horizontal="right"/>
    </xf>
    <xf numFmtId="1" fontId="11" fillId="0" borderId="0" xfId="3" applyNumberFormat="1" applyFont="1" applyBorder="1" applyAlignment="1">
      <alignment horizontal="center"/>
    </xf>
    <xf numFmtId="0" fontId="0" fillId="0" borderId="18" xfId="0" applyBorder="1"/>
    <xf numFmtId="0" fontId="0" fillId="0" borderId="18" xfId="0" applyBorder="1"/>
    <xf numFmtId="0" fontId="0" fillId="0" borderId="1" xfId="0" applyBorder="1"/>
    <xf numFmtId="0" fontId="0" fillId="0" borderId="18" xfId="0" applyBorder="1"/>
    <xf numFmtId="0" fontId="0" fillId="0" borderId="1" xfId="0" applyBorder="1"/>
    <xf numFmtId="0" fontId="0" fillId="0" borderId="18" xfId="0" applyBorder="1"/>
    <xf numFmtId="0" fontId="4" fillId="0" borderId="1" xfId="0" applyFont="1" applyBorder="1" applyAlignment="1">
      <alignment horizontal="center"/>
    </xf>
    <xf numFmtId="0" fontId="11" fillId="0" borderId="1" xfId="0" applyFont="1" applyBorder="1" applyAlignment="1">
      <alignment horizontal="center"/>
    </xf>
    <xf numFmtId="0" fontId="4" fillId="0" borderId="14" xfId="0" applyFont="1" applyBorder="1" applyAlignment="1">
      <alignment horizontal="center"/>
    </xf>
    <xf numFmtId="0" fontId="4" fillId="0" borderId="16" xfId="0" applyFont="1" applyBorder="1" applyAlignment="1">
      <alignment horizontal="center"/>
    </xf>
    <xf numFmtId="0" fontId="4" fillId="0" borderId="11" xfId="0" applyFont="1" applyBorder="1" applyAlignment="1">
      <alignment horizontal="center"/>
    </xf>
    <xf numFmtId="0" fontId="4" fillId="0" borderId="1" xfId="0" applyFont="1" applyFill="1" applyBorder="1" applyAlignment="1">
      <alignment horizontal="center"/>
    </xf>
    <xf numFmtId="0" fontId="6" fillId="0" borderId="1" xfId="0" applyFont="1" applyBorder="1" applyAlignment="1">
      <alignment horizontal="center"/>
    </xf>
    <xf numFmtId="0" fontId="0" fillId="0" borderId="1" xfId="0" applyBorder="1"/>
    <xf numFmtId="0" fontId="4" fillId="0" borderId="19" xfId="0" applyFont="1" applyBorder="1" applyAlignment="1">
      <alignment horizontal="center"/>
    </xf>
    <xf numFmtId="0" fontId="4" fillId="0" borderId="20" xfId="0" applyFont="1" applyBorder="1" applyAlignment="1">
      <alignment horizontal="center"/>
    </xf>
    <xf numFmtId="0" fontId="4" fillId="0" borderId="21" xfId="0" applyFont="1" applyBorder="1" applyAlignment="1">
      <alignment horizontal="center"/>
    </xf>
    <xf numFmtId="0" fontId="6" fillId="0" borderId="18" xfId="0" applyFont="1" applyBorder="1" applyAlignment="1">
      <alignment horizontal="center"/>
    </xf>
    <xf numFmtId="0" fontId="0" fillId="0" borderId="18" xfId="0" applyBorder="1"/>
    <xf numFmtId="0" fontId="6" fillId="0" borderId="19" xfId="0" applyFont="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17" fontId="4" fillId="5" borderId="3" xfId="0" applyNumberFormat="1" applyFont="1" applyFill="1" applyBorder="1" applyAlignment="1">
      <alignment horizontal="center"/>
    </xf>
    <xf numFmtId="17" fontId="4" fillId="5" borderId="17" xfId="0" applyNumberFormat="1" applyFont="1" applyFill="1" applyBorder="1" applyAlignment="1">
      <alignment horizontal="center"/>
    </xf>
    <xf numFmtId="17" fontId="4" fillId="3" borderId="5" xfId="0" applyNumberFormat="1" applyFont="1" applyFill="1" applyBorder="1" applyAlignment="1">
      <alignment horizontal="center"/>
    </xf>
    <xf numFmtId="17" fontId="4" fillId="3" borderId="6" xfId="0" applyNumberFormat="1" applyFont="1" applyFill="1" applyBorder="1" applyAlignment="1">
      <alignment horizontal="center"/>
    </xf>
    <xf numFmtId="17" fontId="4" fillId="3" borderId="7" xfId="0" applyNumberFormat="1" applyFont="1" applyFill="1" applyBorder="1" applyAlignment="1">
      <alignment horizontal="center"/>
    </xf>
    <xf numFmtId="0" fontId="12" fillId="0" borderId="26"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0" borderId="1" xfId="0" applyFont="1" applyBorder="1" applyAlignment="1">
      <alignment horizontal="center"/>
    </xf>
  </cellXfs>
  <cellStyles count="91">
    <cellStyle name="Comma [0] 2" xfId="52" xr:uid="{00000000-0005-0000-0000-000000000000}"/>
    <cellStyle name="Comma [0] 3" xfId="11" xr:uid="{00000000-0005-0000-0000-000001000000}"/>
    <cellStyle name="Comma 2" xfId="12" xr:uid="{00000000-0005-0000-0000-000002000000}"/>
    <cellStyle name="Comma 2 2" xfId="28" xr:uid="{00000000-0005-0000-0000-000003000000}"/>
    <cellStyle name="Comma 2 2 2" xfId="69" xr:uid="{00000000-0005-0000-0000-000004000000}"/>
    <cellStyle name="Comma 2 3" xfId="29" xr:uid="{00000000-0005-0000-0000-000005000000}"/>
    <cellStyle name="Comma 2 3 2" xfId="70" xr:uid="{00000000-0005-0000-0000-000006000000}"/>
    <cellStyle name="Comma 2 4" xfId="61" xr:uid="{00000000-0005-0000-0000-000007000000}"/>
    <cellStyle name="Comma 3" xfId="51" xr:uid="{00000000-0005-0000-0000-000008000000}"/>
    <cellStyle name="Comma 4" xfId="54" xr:uid="{00000000-0005-0000-0000-000009000000}"/>
    <cellStyle name="Comma 5" xfId="57" xr:uid="{00000000-0005-0000-0000-00000A000000}"/>
    <cellStyle name="Comma 6" xfId="59" xr:uid="{00000000-0005-0000-0000-00000B000000}"/>
    <cellStyle name="Comma 7" xfId="60" xr:uid="{00000000-0005-0000-0000-00000C000000}"/>
    <cellStyle name="Comma 8" xfId="5" xr:uid="{00000000-0005-0000-0000-00000D000000}"/>
    <cellStyle name="Comma 9" xfId="13" xr:uid="{00000000-0005-0000-0000-00000E000000}"/>
    <cellStyle name="Currency [0] 2" xfId="50" xr:uid="{00000000-0005-0000-0000-00000F000000}"/>
    <cellStyle name="Currency [0] 3" xfId="4" xr:uid="{00000000-0005-0000-0000-000010000000}"/>
    <cellStyle name="Currency 2" xfId="49" xr:uid="{00000000-0005-0000-0000-000011000000}"/>
    <cellStyle name="Currency 3" xfId="53" xr:uid="{00000000-0005-0000-0000-000012000000}"/>
    <cellStyle name="Currency 4" xfId="55" xr:uid="{00000000-0005-0000-0000-000013000000}"/>
    <cellStyle name="Currency 5" xfId="56" xr:uid="{00000000-0005-0000-0000-000014000000}"/>
    <cellStyle name="Currency 6" xfId="58" xr:uid="{00000000-0005-0000-0000-000015000000}"/>
    <cellStyle name="Currency 7" xfId="10" xr:uid="{00000000-0005-0000-0000-000016000000}"/>
    <cellStyle name="Currency 8" xfId="43" xr:uid="{00000000-0005-0000-0000-000017000000}"/>
    <cellStyle name="Hyperlink" xfId="8" xr:uid="{00000000-0005-0000-0000-000018000000}"/>
    <cellStyle name="Hyperlink 2" xfId="14" xr:uid="{00000000-0005-0000-0000-000019000000}"/>
    <cellStyle name="Hyperlink 2 2" xfId="15" xr:uid="{00000000-0005-0000-0000-00001A000000}"/>
    <cellStyle name="Hyperlink 2 3" xfId="16" xr:uid="{00000000-0005-0000-0000-00001B000000}"/>
    <cellStyle name="Hyperlink 3" xfId="86" xr:uid="{00000000-0005-0000-0000-00001C000000}"/>
    <cellStyle name="Hyperlink 4" xfId="87" xr:uid="{00000000-0005-0000-0000-00001D000000}"/>
    <cellStyle name="Normal" xfId="0" builtinId="0"/>
    <cellStyle name="Normal 10" xfId="9" xr:uid="{00000000-0005-0000-0000-00001F000000}"/>
    <cellStyle name="Normal 11" xfId="45" xr:uid="{00000000-0005-0000-0000-000020000000}"/>
    <cellStyle name="Normal 14" xfId="46" xr:uid="{00000000-0005-0000-0000-000021000000}"/>
    <cellStyle name="Normal 2" xfId="2" xr:uid="{00000000-0005-0000-0000-000022000000}"/>
    <cellStyle name="Normal 2 2" xfId="17" xr:uid="{00000000-0005-0000-0000-000023000000}"/>
    <cellStyle name="Normal 2 3" xfId="18" xr:uid="{00000000-0005-0000-0000-000024000000}"/>
    <cellStyle name="Normal 2 4" xfId="89" xr:uid="{00000000-0005-0000-0000-000025000000}"/>
    <cellStyle name="Normal 3" xfId="1" xr:uid="{00000000-0005-0000-0000-000026000000}"/>
    <cellStyle name="Normal 3 2" xfId="7" xr:uid="{00000000-0005-0000-0000-000027000000}"/>
    <cellStyle name="Normal 3 3" xfId="20" xr:uid="{00000000-0005-0000-0000-000028000000}"/>
    <cellStyle name="Normal 3 4" xfId="30" xr:uid="{00000000-0005-0000-0000-000029000000}"/>
    <cellStyle name="Normal 3 4 2" xfId="47" xr:uid="{00000000-0005-0000-0000-00002A000000}"/>
    <cellStyle name="Normal 3 4 2 2" xfId="84" xr:uid="{00000000-0005-0000-0000-00002B000000}"/>
    <cellStyle name="Normal 3 4 3" xfId="71" xr:uid="{00000000-0005-0000-0000-00002C000000}"/>
    <cellStyle name="Normal 3 5" xfId="31" xr:uid="{00000000-0005-0000-0000-00002D000000}"/>
    <cellStyle name="Normal 3 5 2" xfId="72" xr:uid="{00000000-0005-0000-0000-00002E000000}"/>
    <cellStyle name="Normal 3 6" xfId="44" xr:uid="{00000000-0005-0000-0000-00002F000000}"/>
    <cellStyle name="Normal 3 6 2" xfId="85" xr:uid="{00000000-0005-0000-0000-000030000000}"/>
    <cellStyle name="Normal 3 7" xfId="62" xr:uid="{00000000-0005-0000-0000-000031000000}"/>
    <cellStyle name="Normal 3 8" xfId="19" xr:uid="{00000000-0005-0000-0000-000032000000}"/>
    <cellStyle name="Normal 4" xfId="21" xr:uid="{00000000-0005-0000-0000-000033000000}"/>
    <cellStyle name="Normal 4 2" xfId="90" xr:uid="{00000000-0005-0000-0000-000034000000}"/>
    <cellStyle name="Normal 5" xfId="22" xr:uid="{00000000-0005-0000-0000-000035000000}"/>
    <cellStyle name="Normal 5 2" xfId="23" xr:uid="{00000000-0005-0000-0000-000036000000}"/>
    <cellStyle name="Normal 5 2 2" xfId="32" xr:uid="{00000000-0005-0000-0000-000037000000}"/>
    <cellStyle name="Normal 5 2 2 2" xfId="73" xr:uid="{00000000-0005-0000-0000-000038000000}"/>
    <cellStyle name="Normal 5 2 3" xfId="33" xr:uid="{00000000-0005-0000-0000-000039000000}"/>
    <cellStyle name="Normal 5 2 3 2" xfId="74" xr:uid="{00000000-0005-0000-0000-00003A000000}"/>
    <cellStyle name="Normal 5 2 4" xfId="64" xr:uid="{00000000-0005-0000-0000-00003B000000}"/>
    <cellStyle name="Normal 5 3" xfId="34" xr:uid="{00000000-0005-0000-0000-00003C000000}"/>
    <cellStyle name="Normal 5 3 2" xfId="75" xr:uid="{00000000-0005-0000-0000-00003D000000}"/>
    <cellStyle name="Normal 5 4" xfId="35" xr:uid="{00000000-0005-0000-0000-00003E000000}"/>
    <cellStyle name="Normal 5 4 2" xfId="76" xr:uid="{00000000-0005-0000-0000-00003F000000}"/>
    <cellStyle name="Normal 5 5" xfId="63" xr:uid="{00000000-0005-0000-0000-000040000000}"/>
    <cellStyle name="Normal 6" xfId="24" xr:uid="{00000000-0005-0000-0000-000041000000}"/>
    <cellStyle name="Normal 6 2" xfId="36" xr:uid="{00000000-0005-0000-0000-000042000000}"/>
    <cellStyle name="Normal 6 2 2" xfId="77" xr:uid="{00000000-0005-0000-0000-000043000000}"/>
    <cellStyle name="Normal 6 3" xfId="37" xr:uid="{00000000-0005-0000-0000-000044000000}"/>
    <cellStyle name="Normal 6 3 2" xfId="78" xr:uid="{00000000-0005-0000-0000-000045000000}"/>
    <cellStyle name="Normal 6 4" xfId="65" xr:uid="{00000000-0005-0000-0000-000046000000}"/>
    <cellStyle name="Normal 7" xfId="25" xr:uid="{00000000-0005-0000-0000-000047000000}"/>
    <cellStyle name="Normal 7 2" xfId="38" xr:uid="{00000000-0005-0000-0000-000048000000}"/>
    <cellStyle name="Normal 7 2 2" xfId="79" xr:uid="{00000000-0005-0000-0000-000049000000}"/>
    <cellStyle name="Normal 7 3" xfId="39" xr:uid="{00000000-0005-0000-0000-00004A000000}"/>
    <cellStyle name="Normal 7 3 2" xfId="80" xr:uid="{00000000-0005-0000-0000-00004B000000}"/>
    <cellStyle name="Normal 7 4" xfId="66" xr:uid="{00000000-0005-0000-0000-00004C000000}"/>
    <cellStyle name="Normal 8" xfId="26" xr:uid="{00000000-0005-0000-0000-00004D000000}"/>
    <cellStyle name="Normal 8 2" xfId="40" xr:uid="{00000000-0005-0000-0000-00004E000000}"/>
    <cellStyle name="Normal 8 2 2" xfId="81" xr:uid="{00000000-0005-0000-0000-00004F000000}"/>
    <cellStyle name="Normal 8 3" xfId="41" xr:uid="{00000000-0005-0000-0000-000050000000}"/>
    <cellStyle name="Normal 8 3 2" xfId="82" xr:uid="{00000000-0005-0000-0000-000051000000}"/>
    <cellStyle name="Normal 8 4" xfId="67" xr:uid="{00000000-0005-0000-0000-000052000000}"/>
    <cellStyle name="Normal 9" xfId="88" xr:uid="{00000000-0005-0000-0000-000053000000}"/>
    <cellStyle name="Percent 2" xfId="27" xr:uid="{00000000-0005-0000-0000-000054000000}"/>
    <cellStyle name="Percent 2 2" xfId="42" xr:uid="{00000000-0005-0000-0000-000055000000}"/>
    <cellStyle name="Percent 2 2 2" xfId="83" xr:uid="{00000000-0005-0000-0000-000056000000}"/>
    <cellStyle name="Percent 2 3" xfId="68" xr:uid="{00000000-0005-0000-0000-000057000000}"/>
    <cellStyle name="Percent 3" xfId="48" xr:uid="{00000000-0005-0000-0000-000058000000}"/>
    <cellStyle name="Percent 4" xfId="6" xr:uid="{00000000-0005-0000-0000-000059000000}"/>
    <cellStyle name="Style 1" xfId="3" xr:uid="{00000000-0005-0000-0000-00005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600075</xdr:colOff>
      <xdr:row>0</xdr:row>
      <xdr:rowOff>95250</xdr:rowOff>
    </xdr:from>
    <xdr:to>
      <xdr:col>4</xdr:col>
      <xdr:colOff>478303</xdr:colOff>
      <xdr:row>3</xdr:row>
      <xdr:rowOff>179920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657725" y="95250"/>
          <a:ext cx="1707028" cy="1018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419100</xdr:colOff>
      <xdr:row>1</xdr:row>
      <xdr:rowOff>209550</xdr:rowOff>
    </xdr:from>
    <xdr:to>
      <xdr:col>4</xdr:col>
      <xdr:colOff>800100</xdr:colOff>
      <xdr:row>1</xdr:row>
      <xdr:rowOff>590550</xdr:rowOff>
    </xdr:to>
    <xdr:pic>
      <xdr:nvPicPr>
        <xdr:cNvPr id="2" name="Picture 1" descr="C:\Users\Valerie Mack\AppData\Local\Microsoft\Windows\Temporary Internet Files\Content.IE5\X71JII53\No_icon_red.svg[2].png">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51530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409575</xdr:colOff>
      <xdr:row>1</xdr:row>
      <xdr:rowOff>228600</xdr:rowOff>
    </xdr:from>
    <xdr:ext cx="365760" cy="365760"/>
    <xdr:pic>
      <xdr:nvPicPr>
        <xdr:cNvPr id="4" name="Picture 3" descr="https://lh6.googleusercontent.com/-ST-zq1Y2M8U/AAAAAAAAAAI/AAAAAAAAAAw/vNV9CWTfi5Y/photo.jpg">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76650" y="419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400050</xdr:colOff>
      <xdr:row>1</xdr:row>
      <xdr:rowOff>209550</xdr:rowOff>
    </xdr:from>
    <xdr:ext cx="381000" cy="381000"/>
    <xdr:pic>
      <xdr:nvPicPr>
        <xdr:cNvPr id="18" name="Picture 17" descr="C:\Users\Valerie Mack\AppData\Local\Microsoft\Windows\Temporary Internet Files\Content.IE5\X71JII53\No_icon_red.svg[2].png">
          <a:extLst>
            <a:ext uri="{FF2B5EF4-FFF2-40B4-BE49-F238E27FC236}">
              <a16:creationId xmlns:a16="http://schemas.microsoft.com/office/drawing/2014/main" id="{00000000-0008-0000-1000-000012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02117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61</xdr:col>
      <xdr:colOff>447675</xdr:colOff>
      <xdr:row>1</xdr:row>
      <xdr:rowOff>219075</xdr:rowOff>
    </xdr:from>
    <xdr:ext cx="365760" cy="365760"/>
    <xdr:pic>
      <xdr:nvPicPr>
        <xdr:cNvPr id="19" name="Picture 18" descr="https://lh6.googleusercontent.com/-ST-zq1Y2M8U/AAAAAAAAAAI/AAAAAAAAAAw/vNV9CWTfi5Y/photo.jpg">
          <a:extLst>
            <a:ext uri="{FF2B5EF4-FFF2-40B4-BE49-F238E27FC236}">
              <a16:creationId xmlns:a16="http://schemas.microsoft.com/office/drawing/2014/main" id="{00000000-0008-0000-1000-00001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41120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400050</xdr:colOff>
      <xdr:row>1</xdr:row>
      <xdr:rowOff>209550</xdr:rowOff>
    </xdr:from>
    <xdr:ext cx="381000" cy="381000"/>
    <xdr:pic>
      <xdr:nvPicPr>
        <xdr:cNvPr id="20" name="Picture 19" descr="C:\Users\Valerie Mack\AppData\Local\Microsoft\Windows\Temporary Internet Files\Content.IE5\X71JII53\No_icon_red.svg[2].png">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02117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61</xdr:col>
      <xdr:colOff>447675</xdr:colOff>
      <xdr:row>1</xdr:row>
      <xdr:rowOff>219075</xdr:rowOff>
    </xdr:from>
    <xdr:ext cx="365760" cy="365760"/>
    <xdr:pic>
      <xdr:nvPicPr>
        <xdr:cNvPr id="21" name="Picture 20" descr="https://lh6.googleusercontent.com/-ST-zq1Y2M8U/AAAAAAAAAAI/AAAAAAAAAAw/vNV9CWTfi5Y/photo.jpg">
          <a:extLst>
            <a:ext uri="{FF2B5EF4-FFF2-40B4-BE49-F238E27FC236}">
              <a16:creationId xmlns:a16="http://schemas.microsoft.com/office/drawing/2014/main" id="{00000000-0008-0000-10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41120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400050</xdr:colOff>
      <xdr:row>1</xdr:row>
      <xdr:rowOff>209550</xdr:rowOff>
    </xdr:from>
    <xdr:ext cx="381000" cy="381000"/>
    <xdr:pic>
      <xdr:nvPicPr>
        <xdr:cNvPr id="8" name="Picture 7" descr="C:\Users\Valerie Mack\AppData\Local\Microsoft\Windows\Temporary Internet Files\Content.IE5\X71JII53\No_icon_red.svg[2].png">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503045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447675</xdr:colOff>
      <xdr:row>1</xdr:row>
      <xdr:rowOff>219075</xdr:rowOff>
    </xdr:from>
    <xdr:ext cx="365760" cy="365760"/>
    <xdr:pic>
      <xdr:nvPicPr>
        <xdr:cNvPr id="9" name="Picture 8" descr="https://lh6.googleusercontent.com/-ST-zq1Y2M8U/AAAAAAAAAAI/AAAAAAAAAAw/vNV9CWTfi5Y/photo.jpg">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2047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400050</xdr:colOff>
      <xdr:row>1</xdr:row>
      <xdr:rowOff>209550</xdr:rowOff>
    </xdr:from>
    <xdr:ext cx="381000" cy="381000"/>
    <xdr:pic>
      <xdr:nvPicPr>
        <xdr:cNvPr id="10" name="Picture 9" descr="C:\Users\Valerie Mack\AppData\Local\Microsoft\Windows\Temporary Internet Files\Content.IE5\X71JII53\No_icon_red.svg[2].png">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503045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447675</xdr:colOff>
      <xdr:row>1</xdr:row>
      <xdr:rowOff>219075</xdr:rowOff>
    </xdr:from>
    <xdr:ext cx="365760" cy="365760"/>
    <xdr:pic>
      <xdr:nvPicPr>
        <xdr:cNvPr id="11" name="Picture 10" descr="https://lh6.googleusercontent.com/-ST-zq1Y2M8U/AAAAAAAAAAI/AAAAAAAAAAw/vNV9CWTfi5Y/photo.jpg">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2047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400050</xdr:colOff>
      <xdr:row>1</xdr:row>
      <xdr:rowOff>209550</xdr:rowOff>
    </xdr:from>
    <xdr:ext cx="381000" cy="381000"/>
    <xdr:pic>
      <xdr:nvPicPr>
        <xdr:cNvPr id="12" name="Picture 11" descr="C:\Users\Valerie Mack\AppData\Local\Microsoft\Windows\Temporary Internet Files\Content.IE5\X71JII53\No_icon_red.svg[2].png">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53</xdr:col>
      <xdr:colOff>447675</xdr:colOff>
      <xdr:row>1</xdr:row>
      <xdr:rowOff>219075</xdr:rowOff>
    </xdr:from>
    <xdr:ext cx="365760" cy="365760"/>
    <xdr:pic>
      <xdr:nvPicPr>
        <xdr:cNvPr id="13" name="Picture 12" descr="https://lh6.googleusercontent.com/-ST-zq1Y2M8U/AAAAAAAAAAI/AAAAAAAAAAw/vNV9CWTfi5Y/photo.jpg">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400050</xdr:colOff>
      <xdr:row>1</xdr:row>
      <xdr:rowOff>209550</xdr:rowOff>
    </xdr:from>
    <xdr:ext cx="381000" cy="381000"/>
    <xdr:pic>
      <xdr:nvPicPr>
        <xdr:cNvPr id="14" name="Picture 13" descr="C:\Users\Valerie Mack\AppData\Local\Microsoft\Windows\Temporary Internet Files\Content.IE5\X71JII53\No_icon_red.svg[2].png">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53</xdr:col>
      <xdr:colOff>447675</xdr:colOff>
      <xdr:row>1</xdr:row>
      <xdr:rowOff>219075</xdr:rowOff>
    </xdr:from>
    <xdr:ext cx="365760" cy="365760"/>
    <xdr:pic>
      <xdr:nvPicPr>
        <xdr:cNvPr id="15" name="Picture 14" descr="https://lh6.googleusercontent.com/-ST-zq1Y2M8U/AAAAAAAAAAI/AAAAAAAAAAw/vNV9CWTfi5Y/photo.jpg">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400050</xdr:colOff>
      <xdr:row>1</xdr:row>
      <xdr:rowOff>209550</xdr:rowOff>
    </xdr:from>
    <xdr:ext cx="381000" cy="381000"/>
    <xdr:pic>
      <xdr:nvPicPr>
        <xdr:cNvPr id="16" name="Picture 15" descr="C:\Users\Valerie Mack\AppData\Local\Microsoft\Windows\Temporary Internet Files\Content.IE5\X71JII53\No_icon_red.svg[2].png">
          <a:extLst>
            <a:ext uri="{FF2B5EF4-FFF2-40B4-BE49-F238E27FC236}">
              <a16:creationId xmlns:a16="http://schemas.microsoft.com/office/drawing/2014/main" id="{00000000-0008-0000-1000-000010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862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447675</xdr:colOff>
      <xdr:row>1</xdr:row>
      <xdr:rowOff>219075</xdr:rowOff>
    </xdr:from>
    <xdr:ext cx="365760" cy="365760"/>
    <xdr:pic>
      <xdr:nvPicPr>
        <xdr:cNvPr id="17" name="Picture 16" descr="https://lh6.googleusercontent.com/-ST-zq1Y2M8U/AAAAAAAAAAI/AAAAAAAAAAw/vNV9CWTfi5Y/photo.jpg">
          <a:extLst>
            <a:ext uri="{FF2B5EF4-FFF2-40B4-BE49-F238E27FC236}">
              <a16:creationId xmlns:a16="http://schemas.microsoft.com/office/drawing/2014/main" id="{00000000-0008-0000-1000-00001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2048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400050</xdr:colOff>
      <xdr:row>1</xdr:row>
      <xdr:rowOff>209550</xdr:rowOff>
    </xdr:from>
    <xdr:ext cx="381000" cy="381000"/>
    <xdr:pic>
      <xdr:nvPicPr>
        <xdr:cNvPr id="22" name="Picture 21" descr="C:\Users\Valerie Mack\AppData\Local\Microsoft\Windows\Temporary Internet Files\Content.IE5\X71JII53\No_icon_red.svg[2].png">
          <a:extLst>
            <a:ext uri="{FF2B5EF4-FFF2-40B4-BE49-F238E27FC236}">
              <a16:creationId xmlns:a16="http://schemas.microsoft.com/office/drawing/2014/main" id="{00000000-0008-0000-1000-000016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862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447675</xdr:colOff>
      <xdr:row>1</xdr:row>
      <xdr:rowOff>219075</xdr:rowOff>
    </xdr:from>
    <xdr:ext cx="365760" cy="365760"/>
    <xdr:pic>
      <xdr:nvPicPr>
        <xdr:cNvPr id="23" name="Picture 22" descr="https://lh6.googleusercontent.com/-ST-zq1Y2M8U/AAAAAAAAAAI/AAAAAAAAAAw/vNV9CWTfi5Y/photo.jpg">
          <a:extLst>
            <a:ext uri="{FF2B5EF4-FFF2-40B4-BE49-F238E27FC236}">
              <a16:creationId xmlns:a16="http://schemas.microsoft.com/office/drawing/2014/main" id="{00000000-0008-0000-1000-00001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2048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48</xdr:col>
      <xdr:colOff>400050</xdr:colOff>
      <xdr:row>1</xdr:row>
      <xdr:rowOff>209550</xdr:rowOff>
    </xdr:from>
    <xdr:ext cx="381000" cy="381000"/>
    <xdr:pic>
      <xdr:nvPicPr>
        <xdr:cNvPr id="24" name="Picture 23" descr="C:\Users\Valerie Mack\AppData\Local\Microsoft\Windows\Temporary Internet Files\Content.IE5\X71JII53\No_icon_red.svg[2].png">
          <a:extLst>
            <a:ext uri="{FF2B5EF4-FFF2-40B4-BE49-F238E27FC236}">
              <a16:creationId xmlns:a16="http://schemas.microsoft.com/office/drawing/2014/main" id="{00000000-0008-0000-1000-000018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447675</xdr:colOff>
      <xdr:row>1</xdr:row>
      <xdr:rowOff>219075</xdr:rowOff>
    </xdr:from>
    <xdr:ext cx="365760" cy="365760"/>
    <xdr:pic>
      <xdr:nvPicPr>
        <xdr:cNvPr id="25" name="Picture 24" descr="https://lh6.googleusercontent.com/-ST-zq1Y2M8U/AAAAAAAAAAI/AAAAAAAAAAw/vNV9CWTfi5Y/photo.jpg">
          <a:extLst>
            <a:ext uri="{FF2B5EF4-FFF2-40B4-BE49-F238E27FC236}">
              <a16:creationId xmlns:a16="http://schemas.microsoft.com/office/drawing/2014/main" id="{00000000-0008-0000-1000-00001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48</xdr:col>
      <xdr:colOff>400050</xdr:colOff>
      <xdr:row>1</xdr:row>
      <xdr:rowOff>209550</xdr:rowOff>
    </xdr:from>
    <xdr:ext cx="381000" cy="381000"/>
    <xdr:pic>
      <xdr:nvPicPr>
        <xdr:cNvPr id="26" name="Picture 25" descr="C:\Users\Valerie Mack\AppData\Local\Microsoft\Windows\Temporary Internet Files\Content.IE5\X71JII53\No_icon_red.svg[2].png">
          <a:extLst>
            <a:ext uri="{FF2B5EF4-FFF2-40B4-BE49-F238E27FC236}">
              <a16:creationId xmlns:a16="http://schemas.microsoft.com/office/drawing/2014/main" id="{00000000-0008-0000-1000-00001A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447675</xdr:colOff>
      <xdr:row>1</xdr:row>
      <xdr:rowOff>219075</xdr:rowOff>
    </xdr:from>
    <xdr:ext cx="365760" cy="365760"/>
    <xdr:pic>
      <xdr:nvPicPr>
        <xdr:cNvPr id="27" name="Picture 26" descr="https://lh6.googleusercontent.com/-ST-zq1Y2M8U/AAAAAAAAAAI/AAAAAAAAAAw/vNV9CWTfi5Y/photo.jpg">
          <a:extLst>
            <a:ext uri="{FF2B5EF4-FFF2-40B4-BE49-F238E27FC236}">
              <a16:creationId xmlns:a16="http://schemas.microsoft.com/office/drawing/2014/main" id="{00000000-0008-0000-10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400050</xdr:colOff>
      <xdr:row>1</xdr:row>
      <xdr:rowOff>209550</xdr:rowOff>
    </xdr:from>
    <xdr:ext cx="381000" cy="381000"/>
    <xdr:pic>
      <xdr:nvPicPr>
        <xdr:cNvPr id="28" name="Picture 27" descr="C:\Users\Valerie Mack\AppData\Local\Microsoft\Windows\Temporary Internet Files\Content.IE5\X71JII53\No_icon_red.svg[2].png">
          <a:extLst>
            <a:ext uri="{FF2B5EF4-FFF2-40B4-BE49-F238E27FC236}">
              <a16:creationId xmlns:a16="http://schemas.microsoft.com/office/drawing/2014/main" id="{00000000-0008-0000-1000-00001C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447675</xdr:colOff>
      <xdr:row>1</xdr:row>
      <xdr:rowOff>219075</xdr:rowOff>
    </xdr:from>
    <xdr:ext cx="365760" cy="365760"/>
    <xdr:pic>
      <xdr:nvPicPr>
        <xdr:cNvPr id="29" name="Picture 28" descr="https://lh6.googleusercontent.com/-ST-zq1Y2M8U/AAAAAAAAAAI/AAAAAAAAAAw/vNV9CWTfi5Y/photo.jpg">
          <a:extLst>
            <a:ext uri="{FF2B5EF4-FFF2-40B4-BE49-F238E27FC236}">
              <a16:creationId xmlns:a16="http://schemas.microsoft.com/office/drawing/2014/main" id="{00000000-0008-0000-10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400050</xdr:colOff>
      <xdr:row>1</xdr:row>
      <xdr:rowOff>209550</xdr:rowOff>
    </xdr:from>
    <xdr:ext cx="381000" cy="381000"/>
    <xdr:pic>
      <xdr:nvPicPr>
        <xdr:cNvPr id="30" name="Picture 29" descr="C:\Users\Valerie Mack\AppData\Local\Microsoft\Windows\Temporary Internet Files\Content.IE5\X71JII53\No_icon_red.svg[2].png">
          <a:extLst>
            <a:ext uri="{FF2B5EF4-FFF2-40B4-BE49-F238E27FC236}">
              <a16:creationId xmlns:a16="http://schemas.microsoft.com/office/drawing/2014/main" id="{00000000-0008-0000-1000-00001E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447675</xdr:colOff>
      <xdr:row>1</xdr:row>
      <xdr:rowOff>219075</xdr:rowOff>
    </xdr:from>
    <xdr:ext cx="365760" cy="365760"/>
    <xdr:pic>
      <xdr:nvPicPr>
        <xdr:cNvPr id="31" name="Picture 30" descr="https://lh6.googleusercontent.com/-ST-zq1Y2M8U/AAAAAAAAAAI/AAAAAAAAAAw/vNV9CWTfi5Y/photo.jpg">
          <a:extLst>
            <a:ext uri="{FF2B5EF4-FFF2-40B4-BE49-F238E27FC236}">
              <a16:creationId xmlns:a16="http://schemas.microsoft.com/office/drawing/2014/main" id="{00000000-0008-0000-10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400050</xdr:colOff>
      <xdr:row>1</xdr:row>
      <xdr:rowOff>209550</xdr:rowOff>
    </xdr:from>
    <xdr:ext cx="381000" cy="381000"/>
    <xdr:pic>
      <xdr:nvPicPr>
        <xdr:cNvPr id="32" name="Picture 31" descr="C:\Users\Valerie Mack\AppData\Local\Microsoft\Windows\Temporary Internet Files\Content.IE5\X71JII53\No_icon_red.svg[2].png">
          <a:extLst>
            <a:ext uri="{FF2B5EF4-FFF2-40B4-BE49-F238E27FC236}">
              <a16:creationId xmlns:a16="http://schemas.microsoft.com/office/drawing/2014/main" id="{00000000-0008-0000-1000-000020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447675</xdr:colOff>
      <xdr:row>1</xdr:row>
      <xdr:rowOff>219075</xdr:rowOff>
    </xdr:from>
    <xdr:ext cx="365760" cy="365760"/>
    <xdr:pic>
      <xdr:nvPicPr>
        <xdr:cNvPr id="33" name="Picture 32" descr="https://lh6.googleusercontent.com/-ST-zq1Y2M8U/AAAAAAAAAAI/AAAAAAAAAAw/vNV9CWTfi5Y/photo.jpg">
          <a:extLst>
            <a:ext uri="{FF2B5EF4-FFF2-40B4-BE49-F238E27FC236}">
              <a16:creationId xmlns:a16="http://schemas.microsoft.com/office/drawing/2014/main" id="{00000000-0008-0000-1000-00002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400050</xdr:colOff>
      <xdr:row>1</xdr:row>
      <xdr:rowOff>209550</xdr:rowOff>
    </xdr:from>
    <xdr:ext cx="381000" cy="381000"/>
    <xdr:pic>
      <xdr:nvPicPr>
        <xdr:cNvPr id="34" name="Picture 33" descr="C:\Users\Valerie Mack\AppData\Local\Microsoft\Windows\Temporary Internet Files\Content.IE5\X71JII53\No_icon_red.svg[2].png">
          <a:extLst>
            <a:ext uri="{FF2B5EF4-FFF2-40B4-BE49-F238E27FC236}">
              <a16:creationId xmlns:a16="http://schemas.microsoft.com/office/drawing/2014/main" id="{00000000-0008-0000-1000-000022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447675</xdr:colOff>
      <xdr:row>1</xdr:row>
      <xdr:rowOff>219075</xdr:rowOff>
    </xdr:from>
    <xdr:ext cx="365760" cy="365760"/>
    <xdr:pic>
      <xdr:nvPicPr>
        <xdr:cNvPr id="35" name="Picture 34" descr="https://lh6.googleusercontent.com/-ST-zq1Y2M8U/AAAAAAAAAAI/AAAAAAAAAAw/vNV9CWTfi5Y/photo.jpg">
          <a:extLst>
            <a:ext uri="{FF2B5EF4-FFF2-40B4-BE49-F238E27FC236}">
              <a16:creationId xmlns:a16="http://schemas.microsoft.com/office/drawing/2014/main" id="{00000000-0008-0000-1000-00002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400050</xdr:colOff>
      <xdr:row>1</xdr:row>
      <xdr:rowOff>209550</xdr:rowOff>
    </xdr:from>
    <xdr:ext cx="381000" cy="381000"/>
    <xdr:pic>
      <xdr:nvPicPr>
        <xdr:cNvPr id="36" name="Picture 35" descr="C:\Users\Valerie Mack\AppData\Local\Microsoft\Windows\Temporary Internet Files\Content.IE5\X71JII53\No_icon_red.svg[2].png">
          <a:extLst>
            <a:ext uri="{FF2B5EF4-FFF2-40B4-BE49-F238E27FC236}">
              <a16:creationId xmlns:a16="http://schemas.microsoft.com/office/drawing/2014/main" id="{00000000-0008-0000-1000-000024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447675</xdr:colOff>
      <xdr:row>1</xdr:row>
      <xdr:rowOff>219075</xdr:rowOff>
    </xdr:from>
    <xdr:ext cx="365760" cy="365760"/>
    <xdr:pic>
      <xdr:nvPicPr>
        <xdr:cNvPr id="37" name="Picture 36" descr="https://lh6.googleusercontent.com/-ST-zq1Y2M8U/AAAAAAAAAAI/AAAAAAAAAAw/vNV9CWTfi5Y/photo.jp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400050</xdr:colOff>
      <xdr:row>1</xdr:row>
      <xdr:rowOff>209550</xdr:rowOff>
    </xdr:from>
    <xdr:ext cx="381000" cy="381000"/>
    <xdr:pic>
      <xdr:nvPicPr>
        <xdr:cNvPr id="38" name="Picture 37" descr="C:\Users\Valerie Mack\AppData\Local\Microsoft\Windows\Temporary Internet Files\Content.IE5\X71JII53\No_icon_red.svg[2].png">
          <a:extLst>
            <a:ext uri="{FF2B5EF4-FFF2-40B4-BE49-F238E27FC236}">
              <a16:creationId xmlns:a16="http://schemas.microsoft.com/office/drawing/2014/main" id="{00000000-0008-0000-1000-000026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447675</xdr:colOff>
      <xdr:row>1</xdr:row>
      <xdr:rowOff>219075</xdr:rowOff>
    </xdr:from>
    <xdr:ext cx="365760" cy="365760"/>
    <xdr:pic>
      <xdr:nvPicPr>
        <xdr:cNvPr id="39" name="Picture 38" descr="https://lh6.googleusercontent.com/-ST-zq1Y2M8U/AAAAAAAAAAI/AAAAAAAAAAw/vNV9CWTfi5Y/photo.jpg">
          <a:extLst>
            <a:ext uri="{FF2B5EF4-FFF2-40B4-BE49-F238E27FC236}">
              <a16:creationId xmlns:a16="http://schemas.microsoft.com/office/drawing/2014/main" id="{00000000-0008-0000-1000-00002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400050</xdr:colOff>
      <xdr:row>1</xdr:row>
      <xdr:rowOff>209550</xdr:rowOff>
    </xdr:from>
    <xdr:ext cx="381000" cy="381000"/>
    <xdr:pic>
      <xdr:nvPicPr>
        <xdr:cNvPr id="40" name="Picture 39" descr="C:\Users\Valerie Mack\AppData\Local\Microsoft\Windows\Temporary Internet Files\Content.IE5\X71JII53\No_icon_red.svg[2].png">
          <a:extLst>
            <a:ext uri="{FF2B5EF4-FFF2-40B4-BE49-F238E27FC236}">
              <a16:creationId xmlns:a16="http://schemas.microsoft.com/office/drawing/2014/main" id="{00000000-0008-0000-1000-000028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447675</xdr:colOff>
      <xdr:row>1</xdr:row>
      <xdr:rowOff>219075</xdr:rowOff>
    </xdr:from>
    <xdr:ext cx="365760" cy="365760"/>
    <xdr:pic>
      <xdr:nvPicPr>
        <xdr:cNvPr id="41" name="Picture 40" descr="https://lh6.googleusercontent.com/-ST-zq1Y2M8U/AAAAAAAAAAI/AAAAAAAAAAw/vNV9CWTfi5Y/photo.jpg">
          <a:extLst>
            <a:ext uri="{FF2B5EF4-FFF2-40B4-BE49-F238E27FC236}">
              <a16:creationId xmlns:a16="http://schemas.microsoft.com/office/drawing/2014/main" id="{00000000-0008-0000-1000-00002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400050</xdr:colOff>
      <xdr:row>1</xdr:row>
      <xdr:rowOff>209550</xdr:rowOff>
    </xdr:from>
    <xdr:ext cx="381000" cy="381000"/>
    <xdr:pic>
      <xdr:nvPicPr>
        <xdr:cNvPr id="42" name="Picture 41" descr="C:\Users\Valerie Mack\AppData\Local\Microsoft\Windows\Temporary Internet Files\Content.IE5\X71JII53\No_icon_red.svg[2].png">
          <a:extLst>
            <a:ext uri="{FF2B5EF4-FFF2-40B4-BE49-F238E27FC236}">
              <a16:creationId xmlns:a16="http://schemas.microsoft.com/office/drawing/2014/main" id="{00000000-0008-0000-1000-00002A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447675</xdr:colOff>
      <xdr:row>1</xdr:row>
      <xdr:rowOff>219075</xdr:rowOff>
    </xdr:from>
    <xdr:ext cx="365760" cy="365760"/>
    <xdr:pic>
      <xdr:nvPicPr>
        <xdr:cNvPr id="43" name="Picture 42" descr="https://lh6.googleusercontent.com/-ST-zq1Y2M8U/AAAAAAAAAAI/AAAAAAAAAAw/vNV9CWTfi5Y/photo.jpg">
          <a:extLst>
            <a:ext uri="{FF2B5EF4-FFF2-40B4-BE49-F238E27FC236}">
              <a16:creationId xmlns:a16="http://schemas.microsoft.com/office/drawing/2014/main" id="{00000000-0008-0000-1000-00002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400050</xdr:colOff>
      <xdr:row>1</xdr:row>
      <xdr:rowOff>209550</xdr:rowOff>
    </xdr:from>
    <xdr:ext cx="381000" cy="381000"/>
    <xdr:pic>
      <xdr:nvPicPr>
        <xdr:cNvPr id="44" name="Picture 43" descr="C:\Users\Valerie Mack\AppData\Local\Microsoft\Windows\Temporary Internet Files\Content.IE5\X71JII53\No_icon_red.svg[2].png">
          <a:extLst>
            <a:ext uri="{FF2B5EF4-FFF2-40B4-BE49-F238E27FC236}">
              <a16:creationId xmlns:a16="http://schemas.microsoft.com/office/drawing/2014/main" id="{00000000-0008-0000-1000-00002C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447675</xdr:colOff>
      <xdr:row>1</xdr:row>
      <xdr:rowOff>219075</xdr:rowOff>
    </xdr:from>
    <xdr:ext cx="365760" cy="365760"/>
    <xdr:pic>
      <xdr:nvPicPr>
        <xdr:cNvPr id="45" name="Picture 44" descr="https://lh6.googleusercontent.com/-ST-zq1Y2M8U/AAAAAAAAAAI/AAAAAAAAAAw/vNV9CWTfi5Y/photo.jpg">
          <a:extLst>
            <a:ext uri="{FF2B5EF4-FFF2-40B4-BE49-F238E27FC236}">
              <a16:creationId xmlns:a16="http://schemas.microsoft.com/office/drawing/2014/main" id="{00000000-0008-0000-1000-00002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400050</xdr:colOff>
      <xdr:row>1</xdr:row>
      <xdr:rowOff>209550</xdr:rowOff>
    </xdr:from>
    <xdr:ext cx="381000" cy="381000"/>
    <xdr:pic>
      <xdr:nvPicPr>
        <xdr:cNvPr id="46" name="Picture 45" descr="C:\Users\Valerie Mack\AppData\Local\Microsoft\Windows\Temporary Internet Files\Content.IE5\X71JII53\No_icon_red.svg[2].png">
          <a:extLst>
            <a:ext uri="{FF2B5EF4-FFF2-40B4-BE49-F238E27FC236}">
              <a16:creationId xmlns:a16="http://schemas.microsoft.com/office/drawing/2014/main" id="{00000000-0008-0000-1000-00002E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447675</xdr:colOff>
      <xdr:row>1</xdr:row>
      <xdr:rowOff>219075</xdr:rowOff>
    </xdr:from>
    <xdr:ext cx="365760" cy="365760"/>
    <xdr:pic>
      <xdr:nvPicPr>
        <xdr:cNvPr id="47" name="Picture 46" descr="https://lh6.googleusercontent.com/-ST-zq1Y2M8U/AAAAAAAAAAI/AAAAAAAAAAw/vNV9CWTfi5Y/photo.jpg">
          <a:extLst>
            <a:ext uri="{FF2B5EF4-FFF2-40B4-BE49-F238E27FC236}">
              <a16:creationId xmlns:a16="http://schemas.microsoft.com/office/drawing/2014/main" id="{00000000-0008-0000-1000-00002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400050</xdr:colOff>
      <xdr:row>1</xdr:row>
      <xdr:rowOff>209550</xdr:rowOff>
    </xdr:from>
    <xdr:ext cx="381000" cy="381000"/>
    <xdr:pic>
      <xdr:nvPicPr>
        <xdr:cNvPr id="48" name="Picture 47" descr="C:\Users\Valerie Mack\AppData\Local\Microsoft\Windows\Temporary Internet Files\Content.IE5\X71JII53\No_icon_red.svg[2].png">
          <a:extLst>
            <a:ext uri="{FF2B5EF4-FFF2-40B4-BE49-F238E27FC236}">
              <a16:creationId xmlns:a16="http://schemas.microsoft.com/office/drawing/2014/main" id="{00000000-0008-0000-1000-000030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447675</xdr:colOff>
      <xdr:row>1</xdr:row>
      <xdr:rowOff>219075</xdr:rowOff>
    </xdr:from>
    <xdr:ext cx="365760" cy="365760"/>
    <xdr:pic>
      <xdr:nvPicPr>
        <xdr:cNvPr id="49" name="Picture 48" descr="https://lh6.googleusercontent.com/-ST-zq1Y2M8U/AAAAAAAAAAI/AAAAAAAAAAw/vNV9CWTfi5Y/photo.jpg">
          <a:extLst>
            <a:ext uri="{FF2B5EF4-FFF2-40B4-BE49-F238E27FC236}">
              <a16:creationId xmlns:a16="http://schemas.microsoft.com/office/drawing/2014/main" id="{00000000-0008-0000-1000-00003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400050</xdr:colOff>
      <xdr:row>1</xdr:row>
      <xdr:rowOff>209550</xdr:rowOff>
    </xdr:from>
    <xdr:ext cx="381000" cy="381000"/>
    <xdr:pic>
      <xdr:nvPicPr>
        <xdr:cNvPr id="50" name="Picture 49" descr="C:\Users\Valerie Mack\AppData\Local\Microsoft\Windows\Temporary Internet Files\Content.IE5\X71JII53\No_icon_red.svg[2].png">
          <a:extLst>
            <a:ext uri="{FF2B5EF4-FFF2-40B4-BE49-F238E27FC236}">
              <a16:creationId xmlns:a16="http://schemas.microsoft.com/office/drawing/2014/main" id="{00000000-0008-0000-1000-000032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447675</xdr:colOff>
      <xdr:row>1</xdr:row>
      <xdr:rowOff>219075</xdr:rowOff>
    </xdr:from>
    <xdr:ext cx="365760" cy="365760"/>
    <xdr:pic>
      <xdr:nvPicPr>
        <xdr:cNvPr id="51" name="Picture 50" descr="https://lh6.googleusercontent.com/-ST-zq1Y2M8U/AAAAAAAAAAI/AAAAAAAAAAw/vNV9CWTfi5Y/photo.jpg">
          <a:extLst>
            <a:ext uri="{FF2B5EF4-FFF2-40B4-BE49-F238E27FC236}">
              <a16:creationId xmlns:a16="http://schemas.microsoft.com/office/drawing/2014/main" id="{00000000-0008-0000-1000-00003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400050</xdr:colOff>
      <xdr:row>1</xdr:row>
      <xdr:rowOff>209550</xdr:rowOff>
    </xdr:from>
    <xdr:ext cx="381000" cy="381000"/>
    <xdr:pic>
      <xdr:nvPicPr>
        <xdr:cNvPr id="52" name="Picture 51" descr="C:\Users\Valerie Mack\AppData\Local\Microsoft\Windows\Temporary Internet Files\Content.IE5\X71JII53\No_icon_red.svg[2].png">
          <a:extLst>
            <a:ext uri="{FF2B5EF4-FFF2-40B4-BE49-F238E27FC236}">
              <a16:creationId xmlns:a16="http://schemas.microsoft.com/office/drawing/2014/main" id="{00000000-0008-0000-1000-000034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447675</xdr:colOff>
      <xdr:row>1</xdr:row>
      <xdr:rowOff>219075</xdr:rowOff>
    </xdr:from>
    <xdr:ext cx="365760" cy="365760"/>
    <xdr:pic>
      <xdr:nvPicPr>
        <xdr:cNvPr id="53" name="Picture 52" descr="https://lh6.googleusercontent.com/-ST-zq1Y2M8U/AAAAAAAAAAI/AAAAAAAAAAw/vNV9CWTfi5Y/photo.jpg">
          <a:extLst>
            <a:ext uri="{FF2B5EF4-FFF2-40B4-BE49-F238E27FC236}">
              <a16:creationId xmlns:a16="http://schemas.microsoft.com/office/drawing/2014/main" id="{00000000-0008-0000-1000-00003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400050</xdr:colOff>
      <xdr:row>1</xdr:row>
      <xdr:rowOff>209550</xdr:rowOff>
    </xdr:from>
    <xdr:ext cx="381000" cy="381000"/>
    <xdr:pic>
      <xdr:nvPicPr>
        <xdr:cNvPr id="54" name="Picture 53" descr="C:\Users\Valerie Mack\AppData\Local\Microsoft\Windows\Temporary Internet Files\Content.IE5\X71JII53\No_icon_red.svg[2].png">
          <a:extLst>
            <a:ext uri="{FF2B5EF4-FFF2-40B4-BE49-F238E27FC236}">
              <a16:creationId xmlns:a16="http://schemas.microsoft.com/office/drawing/2014/main" id="{00000000-0008-0000-1000-000036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447675</xdr:colOff>
      <xdr:row>1</xdr:row>
      <xdr:rowOff>219075</xdr:rowOff>
    </xdr:from>
    <xdr:ext cx="365760" cy="365760"/>
    <xdr:pic>
      <xdr:nvPicPr>
        <xdr:cNvPr id="55" name="Picture 54" descr="https://lh6.googleusercontent.com/-ST-zq1Y2M8U/AAAAAAAAAAI/AAAAAAAAAAw/vNV9CWTfi5Y/photo.jpg">
          <a:extLst>
            <a:ext uri="{FF2B5EF4-FFF2-40B4-BE49-F238E27FC236}">
              <a16:creationId xmlns:a16="http://schemas.microsoft.com/office/drawing/2014/main" id="{00000000-0008-0000-1000-00003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400050</xdr:colOff>
      <xdr:row>1</xdr:row>
      <xdr:rowOff>209550</xdr:rowOff>
    </xdr:from>
    <xdr:ext cx="381000" cy="381000"/>
    <xdr:pic>
      <xdr:nvPicPr>
        <xdr:cNvPr id="56" name="Picture 55" descr="C:\Users\Valerie Mack\AppData\Local\Microsoft\Windows\Temporary Internet Files\Content.IE5\X71JII53\No_icon_red.svg[2].png">
          <a:extLst>
            <a:ext uri="{FF2B5EF4-FFF2-40B4-BE49-F238E27FC236}">
              <a16:creationId xmlns:a16="http://schemas.microsoft.com/office/drawing/2014/main" id="{00000000-0008-0000-1000-000038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447675</xdr:colOff>
      <xdr:row>1</xdr:row>
      <xdr:rowOff>219075</xdr:rowOff>
    </xdr:from>
    <xdr:ext cx="365760" cy="365760"/>
    <xdr:pic>
      <xdr:nvPicPr>
        <xdr:cNvPr id="57" name="Picture 56" descr="https://lh6.googleusercontent.com/-ST-zq1Y2M8U/AAAAAAAAAAI/AAAAAAAAAAw/vNV9CWTfi5Y/photo.jpg">
          <a:extLst>
            <a:ext uri="{FF2B5EF4-FFF2-40B4-BE49-F238E27FC236}">
              <a16:creationId xmlns:a16="http://schemas.microsoft.com/office/drawing/2014/main" id="{00000000-0008-0000-1000-00003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400050</xdr:colOff>
      <xdr:row>1</xdr:row>
      <xdr:rowOff>209550</xdr:rowOff>
    </xdr:from>
    <xdr:ext cx="381000" cy="381000"/>
    <xdr:pic>
      <xdr:nvPicPr>
        <xdr:cNvPr id="58" name="Picture 57" descr="C:\Users\Valerie Mack\AppData\Local\Microsoft\Windows\Temporary Internet Files\Content.IE5\X71JII53\No_icon_red.svg[2].png">
          <a:extLst>
            <a:ext uri="{FF2B5EF4-FFF2-40B4-BE49-F238E27FC236}">
              <a16:creationId xmlns:a16="http://schemas.microsoft.com/office/drawing/2014/main" id="{00000000-0008-0000-1000-00003A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447675</xdr:colOff>
      <xdr:row>1</xdr:row>
      <xdr:rowOff>219075</xdr:rowOff>
    </xdr:from>
    <xdr:ext cx="365760" cy="365760"/>
    <xdr:pic>
      <xdr:nvPicPr>
        <xdr:cNvPr id="59" name="Picture 58" descr="https://lh6.googleusercontent.com/-ST-zq1Y2M8U/AAAAAAAAAAI/AAAAAAAAAAw/vNV9CWTfi5Y/photo.jpg">
          <a:extLst>
            <a:ext uri="{FF2B5EF4-FFF2-40B4-BE49-F238E27FC236}">
              <a16:creationId xmlns:a16="http://schemas.microsoft.com/office/drawing/2014/main" id="{00000000-0008-0000-1000-00003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400050</xdr:colOff>
      <xdr:row>1</xdr:row>
      <xdr:rowOff>209550</xdr:rowOff>
    </xdr:from>
    <xdr:ext cx="381000" cy="381000"/>
    <xdr:pic>
      <xdr:nvPicPr>
        <xdr:cNvPr id="60" name="Picture 59" descr="C:\Users\Valerie Mack\AppData\Local\Microsoft\Windows\Temporary Internet Files\Content.IE5\X71JII53\No_icon_red.svg[2].png">
          <a:extLst>
            <a:ext uri="{FF2B5EF4-FFF2-40B4-BE49-F238E27FC236}">
              <a16:creationId xmlns:a16="http://schemas.microsoft.com/office/drawing/2014/main" id="{00000000-0008-0000-1000-00003C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447675</xdr:colOff>
      <xdr:row>1</xdr:row>
      <xdr:rowOff>219075</xdr:rowOff>
    </xdr:from>
    <xdr:ext cx="365760" cy="365760"/>
    <xdr:pic>
      <xdr:nvPicPr>
        <xdr:cNvPr id="61" name="Picture 60" descr="https://lh6.googleusercontent.com/-ST-zq1Y2M8U/AAAAAAAAAAI/AAAAAAAAAAw/vNV9CWTfi5Y/photo.jpg">
          <a:extLst>
            <a:ext uri="{FF2B5EF4-FFF2-40B4-BE49-F238E27FC236}">
              <a16:creationId xmlns:a16="http://schemas.microsoft.com/office/drawing/2014/main" id="{00000000-0008-0000-1000-00003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400050</xdr:colOff>
      <xdr:row>1</xdr:row>
      <xdr:rowOff>209550</xdr:rowOff>
    </xdr:from>
    <xdr:ext cx="381000" cy="381000"/>
    <xdr:pic>
      <xdr:nvPicPr>
        <xdr:cNvPr id="62" name="Picture 61" descr="C:\Users\Valerie Mack\AppData\Local\Microsoft\Windows\Temporary Internet Files\Content.IE5\X71JII53\No_icon_red.svg[2].png">
          <a:extLst>
            <a:ext uri="{FF2B5EF4-FFF2-40B4-BE49-F238E27FC236}">
              <a16:creationId xmlns:a16="http://schemas.microsoft.com/office/drawing/2014/main" id="{00000000-0008-0000-1000-00003E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447675</xdr:colOff>
      <xdr:row>1</xdr:row>
      <xdr:rowOff>219075</xdr:rowOff>
    </xdr:from>
    <xdr:ext cx="365760" cy="365760"/>
    <xdr:pic>
      <xdr:nvPicPr>
        <xdr:cNvPr id="63" name="Picture 62" descr="https://lh6.googleusercontent.com/-ST-zq1Y2M8U/AAAAAAAAAAI/AAAAAAAAAAw/vNV9CWTfi5Y/photo.jpg">
          <a:extLst>
            <a:ext uri="{FF2B5EF4-FFF2-40B4-BE49-F238E27FC236}">
              <a16:creationId xmlns:a16="http://schemas.microsoft.com/office/drawing/2014/main" id="{00000000-0008-0000-1000-00003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400050</xdr:colOff>
      <xdr:row>1</xdr:row>
      <xdr:rowOff>209550</xdr:rowOff>
    </xdr:from>
    <xdr:ext cx="381000" cy="381000"/>
    <xdr:pic>
      <xdr:nvPicPr>
        <xdr:cNvPr id="64" name="Picture 63" descr="C:\Users\Valerie Mack\AppData\Local\Microsoft\Windows\Temporary Internet Files\Content.IE5\X71JII53\No_icon_red.svg[2].png">
          <a:extLst>
            <a:ext uri="{FF2B5EF4-FFF2-40B4-BE49-F238E27FC236}">
              <a16:creationId xmlns:a16="http://schemas.microsoft.com/office/drawing/2014/main" id="{00000000-0008-0000-1000-000040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447675</xdr:colOff>
      <xdr:row>1</xdr:row>
      <xdr:rowOff>219075</xdr:rowOff>
    </xdr:from>
    <xdr:ext cx="365760" cy="365760"/>
    <xdr:pic>
      <xdr:nvPicPr>
        <xdr:cNvPr id="65" name="Picture 64" descr="https://lh6.googleusercontent.com/-ST-zq1Y2M8U/AAAAAAAAAAI/AAAAAAAAAAw/vNV9CWTfi5Y/photo.jpg">
          <a:extLst>
            <a:ext uri="{FF2B5EF4-FFF2-40B4-BE49-F238E27FC236}">
              <a16:creationId xmlns:a16="http://schemas.microsoft.com/office/drawing/2014/main" id="{00000000-0008-0000-1000-00004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400050</xdr:colOff>
      <xdr:row>1</xdr:row>
      <xdr:rowOff>209550</xdr:rowOff>
    </xdr:from>
    <xdr:ext cx="381000" cy="381000"/>
    <xdr:pic>
      <xdr:nvPicPr>
        <xdr:cNvPr id="66" name="Picture 65" descr="C:\Users\Valerie Mack\AppData\Local\Microsoft\Windows\Temporary Internet Files\Content.IE5\X71JII53\No_icon_red.svg[2].png">
          <a:extLst>
            <a:ext uri="{FF2B5EF4-FFF2-40B4-BE49-F238E27FC236}">
              <a16:creationId xmlns:a16="http://schemas.microsoft.com/office/drawing/2014/main" id="{00000000-0008-0000-1000-000042000000}"/>
            </a:ext>
          </a:extLst>
        </xdr:cNvPr>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447675</xdr:colOff>
      <xdr:row>1</xdr:row>
      <xdr:rowOff>219075</xdr:rowOff>
    </xdr:from>
    <xdr:ext cx="365760" cy="365760"/>
    <xdr:pic>
      <xdr:nvPicPr>
        <xdr:cNvPr id="67" name="Picture 66" descr="https://lh6.googleusercontent.com/-ST-zq1Y2M8U/AAAAAAAAAAI/AAAAAAAAAAw/vNV9CWTfi5Y/photo.jpg">
          <a:extLst>
            <a:ext uri="{FF2B5EF4-FFF2-40B4-BE49-F238E27FC236}">
              <a16:creationId xmlns:a16="http://schemas.microsoft.com/office/drawing/2014/main" id="{00000000-0008-0000-1000-00004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Mintel%20Reports\Reports\US%20Research%20Services\C.%20Reports\Tracker%20Studies\International%20food%20tracker\Archived%20tables\International%20food%20tracker%20-%20working%20file%20for%20upda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November 2017"/>
      <sheetName val="February 2018"/>
      <sheetName val="April 2018"/>
      <sheetName val="August 2018"/>
      <sheetName val="November 2018"/>
      <sheetName val="February 2019"/>
      <sheetName val="May 2019"/>
      <sheetName val="August 2019"/>
      <sheetName val="November 2019"/>
      <sheetName val="February 2020"/>
      <sheetName val="International Tracker"/>
      <sheetName val="Trended Data by Demos (% diff)"/>
      <sheetName val="Trended Data by Demos (%growth)"/>
      <sheetName val="Trended Data by Demos (% di (2"/>
      <sheetName val="Trended Data by Demos (%gro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reports.mintel.com/methodology/reports/u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4"/>
  <sheetViews>
    <sheetView topLeftCell="A57" zoomScale="110" zoomScaleNormal="110" workbookViewId="0"/>
  </sheetViews>
  <sheetFormatPr defaultColWidth="0" defaultRowHeight="14.4" x14ac:dyDescent="0.3"/>
  <cols>
    <col min="1" max="1" width="71.88671875" style="31" customWidth="1"/>
    <col min="2" max="5" width="9.109375" style="31" customWidth="1"/>
    <col min="6" max="6" width="9.109375" style="31" hidden="1" customWidth="1"/>
    <col min="7" max="7" width="0" style="31" hidden="1" customWidth="1"/>
    <col min="8" max="16384" width="9.109375" style="31" hidden="1"/>
  </cols>
  <sheetData>
    <row r="1" spans="1:5" ht="25.8" x14ac:dyDescent="0.3">
      <c r="A1" s="16" t="s">
        <v>3771</v>
      </c>
      <c r="B1" s="17"/>
      <c r="C1" s="17"/>
      <c r="D1" s="13"/>
      <c r="E1" s="13"/>
    </row>
    <row r="2" spans="1:5" ht="25.8" x14ac:dyDescent="0.3">
      <c r="A2" s="16"/>
      <c r="B2" s="17"/>
      <c r="C2" s="17"/>
    </row>
    <row r="3" spans="1:5" ht="21" x14ac:dyDescent="0.3">
      <c r="A3" s="18" t="s">
        <v>52</v>
      </c>
      <c r="B3" s="17"/>
      <c r="C3" s="17"/>
    </row>
    <row r="4" spans="1:5" x14ac:dyDescent="0.3">
      <c r="A4" s="38" t="s">
        <v>44</v>
      </c>
      <c r="B4" s="17"/>
      <c r="C4" s="17"/>
    </row>
    <row r="5" spans="1:5" x14ac:dyDescent="0.3">
      <c r="A5" s="39" t="s">
        <v>45</v>
      </c>
      <c r="B5" s="17"/>
      <c r="C5" s="17"/>
    </row>
    <row r="6" spans="1:5" x14ac:dyDescent="0.3">
      <c r="A6" s="39" t="s">
        <v>46</v>
      </c>
      <c r="B6" s="17"/>
      <c r="C6" s="17"/>
    </row>
    <row r="7" spans="1:5" x14ac:dyDescent="0.3">
      <c r="A7" s="39" t="s">
        <v>8126</v>
      </c>
      <c r="B7" s="17"/>
      <c r="C7" s="17"/>
    </row>
    <row r="8" spans="1:5" x14ac:dyDescent="0.3">
      <c r="A8" s="21"/>
      <c r="B8" s="17"/>
      <c r="C8" s="17"/>
    </row>
    <row r="9" spans="1:5" x14ac:dyDescent="0.3">
      <c r="A9" s="36" t="s">
        <v>47</v>
      </c>
      <c r="B9" s="19"/>
      <c r="C9" s="19"/>
    </row>
    <row r="10" spans="1:5" ht="44.25" customHeight="1" x14ac:dyDescent="0.3">
      <c r="A10" s="78" t="s">
        <v>3772</v>
      </c>
      <c r="B10" s="19"/>
      <c r="C10" s="19"/>
    </row>
    <row r="11" spans="1:5" x14ac:dyDescent="0.3">
      <c r="A11" s="40"/>
      <c r="B11" s="19"/>
      <c r="C11" s="19"/>
    </row>
    <row r="12" spans="1:5" ht="21" x14ac:dyDescent="0.3">
      <c r="A12" s="20" t="s">
        <v>48</v>
      </c>
      <c r="B12" s="17"/>
      <c r="C12" s="17"/>
    </row>
    <row r="13" spans="1:5" x14ac:dyDescent="0.3">
      <c r="A13" s="21"/>
      <c r="B13" s="22"/>
      <c r="C13" s="22"/>
    </row>
    <row r="14" spans="1:5" ht="33.75" customHeight="1" x14ac:dyDescent="0.3">
      <c r="A14" s="23" t="s">
        <v>3774</v>
      </c>
      <c r="B14" s="24"/>
      <c r="C14" s="25"/>
      <c r="D14" s="17"/>
    </row>
    <row r="15" spans="1:5" x14ac:dyDescent="0.3">
      <c r="A15" s="35" t="s">
        <v>3768</v>
      </c>
      <c r="B15" s="27"/>
      <c r="C15" s="28"/>
      <c r="D15" s="17"/>
    </row>
    <row r="16" spans="1:5" x14ac:dyDescent="0.3">
      <c r="A16" s="35" t="s">
        <v>3769</v>
      </c>
      <c r="B16" s="26"/>
      <c r="C16" s="28"/>
      <c r="D16" s="17"/>
    </row>
    <row r="17" spans="1:4" x14ac:dyDescent="0.3">
      <c r="A17" s="35" t="s">
        <v>4148</v>
      </c>
      <c r="B17" s="27"/>
      <c r="C17" s="28"/>
      <c r="D17" s="17"/>
    </row>
    <row r="18" spans="1:4" x14ac:dyDescent="0.3">
      <c r="A18" s="35" t="s">
        <v>4149</v>
      </c>
      <c r="B18" s="26"/>
      <c r="C18" s="28"/>
      <c r="D18" s="17"/>
    </row>
    <row r="19" spans="1:4" x14ac:dyDescent="0.3">
      <c r="A19" s="35" t="s">
        <v>4262</v>
      </c>
      <c r="B19" s="26"/>
      <c r="C19" s="28"/>
      <c r="D19" s="17"/>
    </row>
    <row r="20" spans="1:4" x14ac:dyDescent="0.3">
      <c r="A20" s="35" t="s">
        <v>4263</v>
      </c>
      <c r="B20" s="26"/>
      <c r="C20" s="28"/>
      <c r="D20" s="17"/>
    </row>
    <row r="21" spans="1:4" x14ac:dyDescent="0.3">
      <c r="A21" s="35" t="s">
        <v>4316</v>
      </c>
      <c r="B21" s="26"/>
      <c r="C21" s="28"/>
      <c r="D21" s="17"/>
    </row>
    <row r="22" spans="1:4" x14ac:dyDescent="0.3">
      <c r="A22" s="35" t="s">
        <v>4317</v>
      </c>
      <c r="B22" s="26"/>
      <c r="C22" s="28"/>
      <c r="D22" s="17"/>
    </row>
    <row r="23" spans="1:4" x14ac:dyDescent="0.3">
      <c r="A23" s="35" t="s">
        <v>4363</v>
      </c>
      <c r="B23" s="26"/>
      <c r="C23" s="28"/>
      <c r="D23" s="17"/>
    </row>
    <row r="24" spans="1:4" x14ac:dyDescent="0.3">
      <c r="A24" s="35" t="s">
        <v>4364</v>
      </c>
      <c r="B24" s="26"/>
      <c r="C24" s="28"/>
      <c r="D24" s="17"/>
    </row>
    <row r="25" spans="1:4" x14ac:dyDescent="0.3">
      <c r="A25" s="35" t="s">
        <v>4711</v>
      </c>
      <c r="B25" s="26"/>
      <c r="C25" s="28"/>
      <c r="D25" s="17"/>
    </row>
    <row r="26" spans="1:4" x14ac:dyDescent="0.3">
      <c r="A26" s="35" t="s">
        <v>4712</v>
      </c>
      <c r="B26" s="26"/>
      <c r="C26" s="28"/>
      <c r="D26" s="17"/>
    </row>
    <row r="27" spans="1:4" x14ac:dyDescent="0.3">
      <c r="A27" s="35" t="s">
        <v>4856</v>
      </c>
      <c r="B27" s="26"/>
      <c r="C27" s="28"/>
      <c r="D27" s="17"/>
    </row>
    <row r="28" spans="1:4" x14ac:dyDescent="0.3">
      <c r="A28" s="35" t="s">
        <v>4857</v>
      </c>
      <c r="B28" s="26"/>
      <c r="C28" s="28"/>
      <c r="D28" s="17"/>
    </row>
    <row r="29" spans="1:4" x14ac:dyDescent="0.3">
      <c r="A29" s="144" t="s">
        <v>5599</v>
      </c>
      <c r="B29" s="26"/>
      <c r="C29" s="28"/>
      <c r="D29" s="17"/>
    </row>
    <row r="30" spans="1:4" x14ac:dyDescent="0.3">
      <c r="A30" s="35" t="s">
        <v>5600</v>
      </c>
      <c r="B30" s="26"/>
      <c r="C30" s="28"/>
      <c r="D30" s="17"/>
    </row>
    <row r="31" spans="1:4" x14ac:dyDescent="0.3">
      <c r="A31" s="35" t="s">
        <v>5688</v>
      </c>
      <c r="B31" s="26"/>
      <c r="C31" s="28"/>
      <c r="D31" s="17"/>
    </row>
    <row r="32" spans="1:4" x14ac:dyDescent="0.3">
      <c r="A32" s="35" t="s">
        <v>5689</v>
      </c>
      <c r="B32" s="26"/>
      <c r="C32" s="28"/>
      <c r="D32" s="17"/>
    </row>
    <row r="33" spans="1:4" x14ac:dyDescent="0.3">
      <c r="A33" s="35" t="s">
        <v>5814</v>
      </c>
      <c r="B33" s="26"/>
      <c r="C33" s="28"/>
      <c r="D33" s="17"/>
    </row>
    <row r="34" spans="1:4" x14ac:dyDescent="0.3">
      <c r="A34" s="35" t="s">
        <v>5815</v>
      </c>
      <c r="B34" s="26"/>
      <c r="C34" s="28"/>
      <c r="D34" s="17"/>
    </row>
    <row r="35" spans="1:4" x14ac:dyDescent="0.3">
      <c r="A35" s="35" t="s">
        <v>6604</v>
      </c>
      <c r="B35" s="26"/>
      <c r="C35" s="28"/>
      <c r="D35" s="17"/>
    </row>
    <row r="36" spans="1:4" x14ac:dyDescent="0.3">
      <c r="A36" s="35" t="s">
        <v>6605</v>
      </c>
      <c r="B36" s="26"/>
      <c r="C36" s="28"/>
      <c r="D36" s="17"/>
    </row>
    <row r="37" spans="1:4" x14ac:dyDescent="0.3">
      <c r="A37" s="35" t="s">
        <v>6606</v>
      </c>
      <c r="B37" s="26"/>
      <c r="C37" s="28"/>
      <c r="D37" s="17"/>
    </row>
    <row r="38" spans="1:4" x14ac:dyDescent="0.3">
      <c r="A38" s="35" t="s">
        <v>6607</v>
      </c>
      <c r="B38" s="26"/>
      <c r="C38" s="28"/>
      <c r="D38" s="17"/>
    </row>
    <row r="39" spans="1:4" x14ac:dyDescent="0.3">
      <c r="A39" s="35" t="s">
        <v>7001</v>
      </c>
      <c r="B39" s="26"/>
      <c r="C39" s="28"/>
      <c r="D39" s="17"/>
    </row>
    <row r="40" spans="1:4" x14ac:dyDescent="0.3">
      <c r="A40" s="35" t="s">
        <v>7650</v>
      </c>
      <c r="B40" s="26"/>
      <c r="C40" s="28"/>
      <c r="D40" s="17"/>
    </row>
    <row r="41" spans="1:4" x14ac:dyDescent="0.3">
      <c r="A41" s="35" t="s">
        <v>7651</v>
      </c>
      <c r="B41" s="26"/>
      <c r="C41" s="28"/>
      <c r="D41" s="17"/>
    </row>
    <row r="42" spans="1:4" x14ac:dyDescent="0.3">
      <c r="A42" s="35" t="s">
        <v>7652</v>
      </c>
      <c r="B42" s="29"/>
      <c r="C42" s="22"/>
      <c r="D42" s="30"/>
    </row>
    <row r="43" spans="1:4" x14ac:dyDescent="0.3">
      <c r="A43" s="35" t="s">
        <v>8124</v>
      </c>
      <c r="B43" s="29"/>
      <c r="C43" s="22"/>
      <c r="D43" s="30"/>
    </row>
    <row r="44" spans="1:4" x14ac:dyDescent="0.3">
      <c r="A44" s="35" t="s">
        <v>8125</v>
      </c>
      <c r="B44" s="29"/>
      <c r="C44" s="22"/>
      <c r="D44" s="30"/>
    </row>
    <row r="45" spans="1:4" x14ac:dyDescent="0.3">
      <c r="A45" s="176"/>
      <c r="B45" s="29"/>
      <c r="C45" s="22"/>
      <c r="D45" s="30"/>
    </row>
    <row r="46" spans="1:4" x14ac:dyDescent="0.3">
      <c r="A46" s="23" t="s">
        <v>3773</v>
      </c>
      <c r="D46" s="30"/>
    </row>
    <row r="47" spans="1:4" x14ac:dyDescent="0.3">
      <c r="A47" s="37" t="s">
        <v>3770</v>
      </c>
      <c r="D47" s="30"/>
    </row>
    <row r="48" spans="1:4" x14ac:dyDescent="0.3">
      <c r="A48" s="35"/>
      <c r="D48" s="30"/>
    </row>
    <row r="49" spans="1:2" x14ac:dyDescent="0.3">
      <c r="A49" s="46" t="s">
        <v>1309</v>
      </c>
      <c r="B49" s="32"/>
    </row>
    <row r="50" spans="1:2" x14ac:dyDescent="0.3">
      <c r="A50" s="41" t="s">
        <v>1310</v>
      </c>
      <c r="B50" s="32"/>
    </row>
    <row r="51" spans="1:2" x14ac:dyDescent="0.3">
      <c r="A51" s="41" t="s">
        <v>1311</v>
      </c>
      <c r="B51" s="32"/>
    </row>
    <row r="52" spans="1:2" x14ac:dyDescent="0.3">
      <c r="A52" s="33"/>
      <c r="B52" s="32"/>
    </row>
    <row r="53" spans="1:2" ht="72" x14ac:dyDescent="0.3">
      <c r="A53" s="33" t="s">
        <v>49</v>
      </c>
      <c r="B53" s="32"/>
    </row>
    <row r="54" spans="1:2" x14ac:dyDescent="0.3">
      <c r="B54" s="32"/>
    </row>
    <row r="55" spans="1:2" x14ac:dyDescent="0.3">
      <c r="A55" s="34" t="s">
        <v>50</v>
      </c>
      <c r="B55" s="32"/>
    </row>
    <row r="56" spans="1:2" x14ac:dyDescent="0.3">
      <c r="A56" s="34" t="s">
        <v>51</v>
      </c>
      <c r="B56" s="32"/>
    </row>
    <row r="57" spans="1:2" x14ac:dyDescent="0.3">
      <c r="B57" s="32"/>
    </row>
    <row r="58" spans="1:2" x14ac:dyDescent="0.3">
      <c r="B58" s="32"/>
    </row>
    <row r="59" spans="1:2" x14ac:dyDescent="0.3">
      <c r="B59" s="32"/>
    </row>
    <row r="60" spans="1:2" x14ac:dyDescent="0.3">
      <c r="B60" s="32"/>
    </row>
    <row r="61" spans="1:2" x14ac:dyDescent="0.3">
      <c r="B61" s="32"/>
    </row>
    <row r="62" spans="1:2" x14ac:dyDescent="0.3">
      <c r="B62" s="32"/>
    </row>
    <row r="63" spans="1:2" x14ac:dyDescent="0.3">
      <c r="B63" s="32"/>
    </row>
    <row r="64" spans="1:2" x14ac:dyDescent="0.3">
      <c r="B64" s="32"/>
    </row>
    <row r="65" spans="2:2" x14ac:dyDescent="0.3">
      <c r="B65" s="32"/>
    </row>
    <row r="66" spans="2:2" x14ac:dyDescent="0.3">
      <c r="B66" s="32"/>
    </row>
    <row r="67" spans="2:2" x14ac:dyDescent="0.3">
      <c r="B67" s="32"/>
    </row>
    <row r="68" spans="2:2" x14ac:dyDescent="0.3">
      <c r="B68" s="32"/>
    </row>
    <row r="69" spans="2:2" x14ac:dyDescent="0.3">
      <c r="B69" s="32"/>
    </row>
    <row r="70" spans="2:2" x14ac:dyDescent="0.3">
      <c r="B70" s="32"/>
    </row>
    <row r="71" spans="2:2" x14ac:dyDescent="0.3">
      <c r="B71" s="32"/>
    </row>
    <row r="72" spans="2:2" x14ac:dyDescent="0.3">
      <c r="B72" s="32"/>
    </row>
    <row r="73" spans="2:2" x14ac:dyDescent="0.3">
      <c r="B73" s="32"/>
    </row>
    <row r="74" spans="2:2" x14ac:dyDescent="0.3">
      <c r="B74" s="32"/>
    </row>
    <row r="75" spans="2:2" x14ac:dyDescent="0.3">
      <c r="B75" s="32"/>
    </row>
    <row r="76" spans="2:2" x14ac:dyDescent="0.3">
      <c r="B76" s="32"/>
    </row>
    <row r="77" spans="2:2" x14ac:dyDescent="0.3">
      <c r="B77" s="32"/>
    </row>
    <row r="78" spans="2:2" x14ac:dyDescent="0.3">
      <c r="B78" s="32"/>
    </row>
    <row r="79" spans="2:2" x14ac:dyDescent="0.3">
      <c r="B79" s="32"/>
    </row>
    <row r="80" spans="2:2" x14ac:dyDescent="0.3">
      <c r="B80" s="32"/>
    </row>
    <row r="81" spans="2:2" x14ac:dyDescent="0.3">
      <c r="B81" s="32"/>
    </row>
    <row r="82" spans="2:2" x14ac:dyDescent="0.3">
      <c r="B82" s="32"/>
    </row>
    <row r="83" spans="2:2" x14ac:dyDescent="0.3">
      <c r="B83" s="32"/>
    </row>
    <row r="84" spans="2:2" x14ac:dyDescent="0.3">
      <c r="B84" s="32"/>
    </row>
    <row r="85" spans="2:2" x14ac:dyDescent="0.3">
      <c r="B85" s="32"/>
    </row>
    <row r="86" spans="2:2" x14ac:dyDescent="0.3">
      <c r="B86" s="32"/>
    </row>
    <row r="87" spans="2:2" x14ac:dyDescent="0.3">
      <c r="B87" s="32"/>
    </row>
    <row r="88" spans="2:2" x14ac:dyDescent="0.3">
      <c r="B88" s="32"/>
    </row>
    <row r="89" spans="2:2" x14ac:dyDescent="0.3">
      <c r="B89" s="32"/>
    </row>
    <row r="90" spans="2:2" x14ac:dyDescent="0.3">
      <c r="B90" s="32"/>
    </row>
    <row r="91" spans="2:2" x14ac:dyDescent="0.3">
      <c r="B91" s="32"/>
    </row>
    <row r="92" spans="2:2" x14ac:dyDescent="0.3">
      <c r="B92" s="32"/>
    </row>
    <row r="93" spans="2:2" x14ac:dyDescent="0.3">
      <c r="B93" s="32"/>
    </row>
    <row r="94" spans="2:2" x14ac:dyDescent="0.3">
      <c r="B94" s="32"/>
    </row>
    <row r="95" spans="2:2" x14ac:dyDescent="0.3">
      <c r="B95" s="32"/>
    </row>
    <row r="96" spans="2:2" x14ac:dyDescent="0.3">
      <c r="B96" s="32"/>
    </row>
    <row r="97" spans="1:2" ht="285" customHeight="1" x14ac:dyDescent="0.3">
      <c r="B97" s="32"/>
    </row>
    <row r="98" spans="1:2" x14ac:dyDescent="0.3">
      <c r="B98" s="32"/>
    </row>
    <row r="99" spans="1:2" x14ac:dyDescent="0.3">
      <c r="B99" s="32"/>
    </row>
    <row r="100" spans="1:2" x14ac:dyDescent="0.3">
      <c r="B100" s="32"/>
    </row>
    <row r="101" spans="1:2" x14ac:dyDescent="0.3">
      <c r="A101" s="14"/>
      <c r="B101" s="15"/>
    </row>
    <row r="102" spans="1:2" x14ac:dyDescent="0.3">
      <c r="A102" s="14"/>
      <c r="B102" s="15"/>
    </row>
    <row r="103" spans="1:2" x14ac:dyDescent="0.3">
      <c r="A103" s="14"/>
      <c r="B103" s="15"/>
    </row>
    <row r="104" spans="1:2" x14ac:dyDescent="0.3">
      <c r="A104" s="14"/>
      <c r="B104" s="15"/>
    </row>
    <row r="105" spans="1:2" x14ac:dyDescent="0.3">
      <c r="A105" s="14"/>
      <c r="B105" s="15"/>
    </row>
    <row r="106" spans="1:2" x14ac:dyDescent="0.3">
      <c r="A106" s="14"/>
      <c r="B106" s="15"/>
    </row>
    <row r="107" spans="1:2" x14ac:dyDescent="0.3">
      <c r="A107" s="14"/>
      <c r="B107" s="15"/>
    </row>
    <row r="108" spans="1:2" x14ac:dyDescent="0.3">
      <c r="A108" s="14"/>
      <c r="B108" s="15"/>
    </row>
    <row r="109" spans="1:2" x14ac:dyDescent="0.3">
      <c r="A109" s="14"/>
      <c r="B109" s="15"/>
    </row>
    <row r="110" spans="1:2" x14ac:dyDescent="0.3">
      <c r="B110" s="15"/>
    </row>
    <row r="111" spans="1:2" x14ac:dyDescent="0.3">
      <c r="B111" s="15"/>
    </row>
    <row r="112" spans="1:2" x14ac:dyDescent="0.3">
      <c r="B112" s="15"/>
    </row>
    <row r="113" spans="2:2" x14ac:dyDescent="0.3">
      <c r="B113" s="15"/>
    </row>
    <row r="114" spans="2:2" x14ac:dyDescent="0.3">
      <c r="B114" s="15"/>
    </row>
    <row r="115" spans="2:2" x14ac:dyDescent="0.3">
      <c r="B115" s="15"/>
    </row>
    <row r="116" spans="2:2" x14ac:dyDescent="0.3">
      <c r="B116" s="15"/>
    </row>
    <row r="117" spans="2:2" x14ac:dyDescent="0.3">
      <c r="B117" s="15"/>
    </row>
    <row r="118" spans="2:2" x14ac:dyDescent="0.3">
      <c r="B118" s="15"/>
    </row>
    <row r="119" spans="2:2" x14ac:dyDescent="0.3">
      <c r="B119" s="15"/>
    </row>
    <row r="120" spans="2:2" x14ac:dyDescent="0.3">
      <c r="B120" s="15"/>
    </row>
    <row r="121" spans="2:2" x14ac:dyDescent="0.3">
      <c r="B121" s="15"/>
    </row>
    <row r="122" spans="2:2" x14ac:dyDescent="0.3">
      <c r="B122" s="15"/>
    </row>
    <row r="123" spans="2:2" x14ac:dyDescent="0.3">
      <c r="B123" s="15"/>
    </row>
    <row r="124" spans="2:2" x14ac:dyDescent="0.3">
      <c r="B124" s="15"/>
    </row>
    <row r="125" spans="2:2" x14ac:dyDescent="0.3">
      <c r="B125" s="15"/>
    </row>
    <row r="126" spans="2:2" x14ac:dyDescent="0.3">
      <c r="B126" s="15"/>
    </row>
    <row r="127" spans="2:2" x14ac:dyDescent="0.3">
      <c r="B127" s="15"/>
    </row>
    <row r="128" spans="2:2" x14ac:dyDescent="0.3">
      <c r="B128" s="15"/>
    </row>
    <row r="129" spans="2:2" x14ac:dyDescent="0.3">
      <c r="B129" s="15"/>
    </row>
    <row r="130" spans="2:2" x14ac:dyDescent="0.3">
      <c r="B130" s="15"/>
    </row>
    <row r="131" spans="2:2" x14ac:dyDescent="0.3">
      <c r="B131" s="15"/>
    </row>
    <row r="132" spans="2:2" x14ac:dyDescent="0.3">
      <c r="B132" s="15"/>
    </row>
    <row r="133" spans="2:2" x14ac:dyDescent="0.3">
      <c r="B133" s="15"/>
    </row>
    <row r="134" spans="2:2" x14ac:dyDescent="0.3">
      <c r="B134" s="15"/>
    </row>
    <row r="135" spans="2:2" x14ac:dyDescent="0.3">
      <c r="B135" s="15"/>
    </row>
    <row r="136" spans="2:2" x14ac:dyDescent="0.3">
      <c r="B136" s="15"/>
    </row>
    <row r="137" spans="2:2" x14ac:dyDescent="0.3">
      <c r="B137" s="15"/>
    </row>
    <row r="138" spans="2:2" x14ac:dyDescent="0.3">
      <c r="B138" s="15"/>
    </row>
    <row r="139" spans="2:2" x14ac:dyDescent="0.3">
      <c r="B139" s="15"/>
    </row>
    <row r="140" spans="2:2" x14ac:dyDescent="0.3">
      <c r="B140" s="15"/>
    </row>
    <row r="141" spans="2:2" x14ac:dyDescent="0.3">
      <c r="B141" s="15"/>
    </row>
    <row r="142" spans="2:2" x14ac:dyDescent="0.3">
      <c r="B142" s="15"/>
    </row>
    <row r="143" spans="2:2" x14ac:dyDescent="0.3">
      <c r="B143" s="15"/>
    </row>
    <row r="144" spans="2:2" x14ac:dyDescent="0.3">
      <c r="B144" s="15"/>
    </row>
  </sheetData>
  <hyperlinks>
    <hyperlink ref="A15" location="'November 2017'!A1" display="Emerging International cuisine purchase - November 2017" xr:uid="{00000000-0004-0000-0000-000000000000}"/>
    <hyperlink ref="A4" r:id="rId1" xr:uid="{00000000-0004-0000-0000-000001000000}"/>
    <hyperlink ref="A47" location="'International Tracker'!A1" display="Trended emerging International cuisine purchase" xr:uid="{00000000-0004-0000-0000-000002000000}"/>
    <hyperlink ref="A16" location="'November 2017'!A28" display="Emerging International cuisine purchase, by demographics - November 2017" xr:uid="{00000000-0004-0000-0000-000003000000}"/>
    <hyperlink ref="A50" location="'Trended Data by Demos (% diff)'!A1" display="Trended data by demographics (Percent difference)" xr:uid="{00000000-0004-0000-0000-000004000000}"/>
    <hyperlink ref="A51" location="'Trended Data by Demos (%growth)'!A1" display="Trended data by demographics (Percent growth)" xr:uid="{00000000-0004-0000-0000-000005000000}"/>
    <hyperlink ref="A17" location="'February 2018'!A1" display="Emerging International cuisine purchase - February 2018" xr:uid="{00000000-0004-0000-0000-000006000000}"/>
    <hyperlink ref="A18" location="'February 2018'!A28" display="Emerging International cuisine purchase, by demographics - February 2018" xr:uid="{00000000-0004-0000-0000-000007000000}"/>
    <hyperlink ref="A19" location="'April 2018'!A1" display="Emerging International cuisine purchase - April 2018" xr:uid="{00000000-0004-0000-0000-000008000000}"/>
    <hyperlink ref="A20" location="'April 2018'!A28" display="Emerging International cuisine purchase, by demographics - April 2018" xr:uid="{00000000-0004-0000-0000-000009000000}"/>
    <hyperlink ref="A21" location="'August 2018'!A1" display="Emerging International cuisine purchase - August 2018" xr:uid="{00000000-0004-0000-0000-00000A000000}"/>
    <hyperlink ref="A22" location="'August 2018'!A28" display="Emerging International cuisine purchase, by demographics - August 2018" xr:uid="{00000000-0004-0000-0000-00000B000000}"/>
    <hyperlink ref="A23" location="'November 2018'!A1" display="Emerging International cuisine purchase - August 2018" xr:uid="{00000000-0004-0000-0000-00000C000000}"/>
    <hyperlink ref="A24" location="'November 2018'!A28" display="Emerging International cuisine purchase, by demographics - August 2018" xr:uid="{00000000-0004-0000-0000-00000D000000}"/>
    <hyperlink ref="A25" location="'February 2019'!A1" display="Emerging International cuisine purchase - February 2019" xr:uid="{00000000-0004-0000-0000-00000E000000}"/>
    <hyperlink ref="A26" location="'February 2019'!A28" display="Emerging International cuisine purchase, by demographics - February 2019" xr:uid="{00000000-0004-0000-0000-00000F000000}"/>
    <hyperlink ref="A27" location="'February 2019'!A1" display="Emerging International cuisine purchase - February 2019" xr:uid="{00000000-0004-0000-0000-000010000000}"/>
    <hyperlink ref="A28" location="'May 2019'!A28" display="Emerging International cuisine purchase, by demographics - May 2019" xr:uid="{00000000-0004-0000-0000-000011000000}"/>
    <hyperlink ref="A27:A28" location="'May 2019'!A28" display="Emerging International cuisine purchase - February 2019" xr:uid="{00000000-0004-0000-0000-000012000000}"/>
    <hyperlink ref="A32" location="'November 2019'!A28" display="Emerging International cuisine purchase, by demographics - November 2019" xr:uid="{00000000-0004-0000-0000-000013000000}"/>
    <hyperlink ref="A31" location="'November 2019'!A1" display="Emerging International cuisine purchase - November 2019" xr:uid="{00000000-0004-0000-0000-000014000000}"/>
    <hyperlink ref="A29" location="'August 2019'!A1" display="Emerging International cuisine purchase - August 2019" xr:uid="{00000000-0004-0000-0000-000015000000}"/>
    <hyperlink ref="A30" location="'August 2019'!A1" display="Emerging International cuisine purchase, by demographics - August 2019" xr:uid="{00000000-0004-0000-0000-000016000000}"/>
    <hyperlink ref="A34" location="'February 2020'!A28" display="Emerging International cuisine purchase, by demographics - February 2020" xr:uid="{00000000-0004-0000-0000-000017000000}"/>
    <hyperlink ref="A33" location="'February 2020'!A1" display="Emerging International cuisine purchase - February 2020" xr:uid="{00000000-0004-0000-0000-000018000000}"/>
    <hyperlink ref="A36" location="'May 2020'!A30" display="Emerging International cuisine purchase, by demographics - May 2020" xr:uid="{00000000-0004-0000-0000-000019000000}"/>
    <hyperlink ref="A35" location="'May 2020'!A1" display="Emerging International cuisine purchase - May 2020" xr:uid="{00000000-0004-0000-0000-00001A000000}"/>
    <hyperlink ref="A38" location="'August 2020'!A30" display="Emerging International cuisine purchase, by demographics - August 2020" xr:uid="{00000000-0004-0000-0000-00001B000000}"/>
    <hyperlink ref="A37" location="'August 2020'!A1" display="Emerging International cuisine purchase - August 2020" xr:uid="{00000000-0004-0000-0000-00001C000000}"/>
    <hyperlink ref="A39" location="'November 2020'!A1" display="Emerging International cuisine purchase - November 2020" xr:uid="{00000000-0004-0000-0000-00001D000000}"/>
    <hyperlink ref="A40" location="'November 2020'!A30" display="Emerging International cuisine purchase, by demographics - August 2020" xr:uid="{00000000-0004-0000-0000-00001E000000}"/>
    <hyperlink ref="A42" location="'February 2021'!A30" display="Emerging International cuisine purchase, by demographics - February 2021" xr:uid="{00000000-0004-0000-0000-00001F000000}"/>
    <hyperlink ref="A43" location="'May 2021'!A1" display="Emerging International cuisine purchase - May 2021" xr:uid="{00000000-0004-0000-0000-000020000000}"/>
    <hyperlink ref="A44" location="'May 2021'!A30" display="Emerging International cuisine purchase, by demographics - May 2021" xr:uid="{00000000-0004-0000-0000-000021000000}"/>
    <hyperlink ref="A41" location="'February 2021'!A1" display="Emerging International cuisine purchase - February 2021" xr:uid="{00000000-0004-0000-0000-000022000000}"/>
  </hyperlinks>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325"/>
  <sheetViews>
    <sheetView showGridLines="0" topLeftCell="AK13" zoomScale="55" zoomScaleNormal="55" workbookViewId="0">
      <selection activeCell="AK13" sqref="AK13"/>
    </sheetView>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3462</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72" t="s">
        <v>0</v>
      </c>
      <c r="C10" s="72" t="s">
        <v>0</v>
      </c>
      <c r="D10" s="72" t="s">
        <v>0</v>
      </c>
    </row>
    <row r="11" spans="1:4" ht="15" customHeight="1" x14ac:dyDescent="0.3">
      <c r="A11" s="76" t="s">
        <v>3464</v>
      </c>
      <c r="B11" s="74">
        <v>6.05</v>
      </c>
      <c r="C11" s="56">
        <v>3.85</v>
      </c>
      <c r="D11" s="56">
        <v>3.55</v>
      </c>
    </row>
    <row r="12" spans="1:4" ht="15" customHeight="1" x14ac:dyDescent="0.3">
      <c r="A12" s="76" t="s">
        <v>3465</v>
      </c>
      <c r="B12" s="74">
        <v>36.1</v>
      </c>
      <c r="C12" s="56">
        <v>30.3</v>
      </c>
      <c r="D12" s="56">
        <v>22.2</v>
      </c>
    </row>
    <row r="13" spans="1:4" ht="15" customHeight="1" x14ac:dyDescent="0.3">
      <c r="A13" s="76" t="s">
        <v>3466</v>
      </c>
      <c r="B13" s="74">
        <v>27.85</v>
      </c>
      <c r="C13" s="56">
        <v>22.85</v>
      </c>
      <c r="D13" s="56">
        <v>16.2</v>
      </c>
    </row>
    <row r="14" spans="1:4" ht="15" customHeight="1" x14ac:dyDescent="0.3">
      <c r="A14" s="76" t="s">
        <v>3467</v>
      </c>
      <c r="B14" s="74">
        <v>13.45</v>
      </c>
      <c r="C14" s="56">
        <v>10.45</v>
      </c>
      <c r="D14" s="56">
        <v>7.7</v>
      </c>
    </row>
    <row r="15" spans="1:4" ht="15" customHeight="1" x14ac:dyDescent="0.3">
      <c r="A15" s="76" t="s">
        <v>3468</v>
      </c>
      <c r="B15" s="74">
        <v>13.25</v>
      </c>
      <c r="C15" s="56">
        <v>10.7</v>
      </c>
      <c r="D15" s="56">
        <v>6.7</v>
      </c>
    </row>
    <row r="16" spans="1:4" ht="15" customHeight="1" x14ac:dyDescent="0.3">
      <c r="A16" s="76" t="s">
        <v>3469</v>
      </c>
      <c r="B16" s="74">
        <v>6.75</v>
      </c>
      <c r="C16" s="56">
        <v>4.6500000000000004</v>
      </c>
      <c r="D16" s="56">
        <v>4.3499999999999996</v>
      </c>
    </row>
    <row r="17" spans="1:48" ht="15" customHeight="1" x14ac:dyDescent="0.3">
      <c r="A17" s="76" t="s">
        <v>3470</v>
      </c>
      <c r="B17" s="74">
        <v>20.6</v>
      </c>
      <c r="C17" s="56">
        <v>16.05</v>
      </c>
      <c r="D17" s="56">
        <v>13.55</v>
      </c>
    </row>
    <row r="18" spans="1:48" ht="15" customHeight="1" x14ac:dyDescent="0.3">
      <c r="A18" s="76" t="s">
        <v>3471</v>
      </c>
      <c r="B18" s="74">
        <v>5.25</v>
      </c>
      <c r="C18" s="56">
        <v>3.8</v>
      </c>
      <c r="D18" s="56">
        <v>2.8</v>
      </c>
    </row>
    <row r="19" spans="1:48" ht="15" customHeight="1" x14ac:dyDescent="0.3">
      <c r="A19" s="76" t="s">
        <v>3472</v>
      </c>
      <c r="B19" s="74">
        <v>20.2</v>
      </c>
      <c r="C19" s="56">
        <v>15.15</v>
      </c>
      <c r="D19" s="56">
        <v>13</v>
      </c>
    </row>
    <row r="20" spans="1:48" ht="15" customHeight="1" x14ac:dyDescent="0.3">
      <c r="A20" s="76" t="s">
        <v>3473</v>
      </c>
      <c r="B20" s="74">
        <v>26.5</v>
      </c>
      <c r="C20" s="56">
        <v>21.45</v>
      </c>
      <c r="D20" s="56">
        <v>15.85</v>
      </c>
    </row>
    <row r="21" spans="1:48" s="58" customFormat="1" ht="15" customHeight="1" x14ac:dyDescent="0.3">
      <c r="A21" s="76" t="s">
        <v>3474</v>
      </c>
      <c r="B21" s="74">
        <v>28.25</v>
      </c>
      <c r="C21" s="56">
        <v>22.05</v>
      </c>
      <c r="D21" s="56">
        <v>20.100000000000001</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74">
        <v>33.25</v>
      </c>
      <c r="C22" s="56">
        <v>38.450000000000003</v>
      </c>
      <c r="D22" s="56">
        <v>46.75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7" spans="1:48" ht="15" customHeight="1" x14ac:dyDescent="0.3"/>
    <row r="28" spans="1:48" ht="15" customHeight="1" x14ac:dyDescent="0.3"/>
    <row r="30" spans="1:48" s="62" customFormat="1" ht="15" customHeight="1" x14ac:dyDescent="0.3">
      <c r="A30" s="61" t="s">
        <v>3463</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50"/>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1" t="s">
        <v>3460</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3">
      <c r="A33" s="49"/>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62" customFormat="1" ht="15" customHeight="1" x14ac:dyDescent="0.3">
      <c r="A34" s="52" t="s">
        <v>41</v>
      </c>
      <c r="B34" s="60"/>
      <c r="C34" s="61"/>
      <c r="D34" s="61"/>
      <c r="E34" s="61"/>
      <c r="F34" s="61"/>
      <c r="G34" s="61"/>
      <c r="H34" s="61"/>
      <c r="I34" s="61"/>
      <c r="J34" s="61"/>
      <c r="K34" s="61"/>
      <c r="L34" s="61"/>
      <c r="M34" s="61"/>
      <c r="N34" s="61"/>
      <c r="O34" s="61"/>
      <c r="P34" s="61"/>
      <c r="Q34" s="61"/>
      <c r="AI34" s="61"/>
      <c r="AJ34" s="61"/>
      <c r="AK34" s="61"/>
      <c r="AL34" s="61"/>
      <c r="AM34" s="61"/>
      <c r="AN34" s="61"/>
      <c r="AO34" s="61"/>
      <c r="AP34" s="61"/>
      <c r="AQ34" s="61"/>
      <c r="AR34" s="61"/>
      <c r="AS34" s="61"/>
      <c r="AT34" s="61"/>
      <c r="AU34" s="61"/>
      <c r="AV34" s="61"/>
    </row>
    <row r="35" spans="1:75" s="62" customFormat="1" ht="15" customHeight="1" x14ac:dyDescent="0.3">
      <c r="A35" s="52"/>
      <c r="B35" s="60"/>
      <c r="C35" s="61"/>
      <c r="D35" s="61"/>
      <c r="E35" s="61"/>
      <c r="F35" s="61"/>
      <c r="G35" s="61"/>
      <c r="H35" s="61"/>
      <c r="I35" s="61"/>
      <c r="J35" s="61"/>
      <c r="K35" s="61"/>
      <c r="L35" s="61"/>
      <c r="M35" s="61"/>
      <c r="N35" s="61"/>
      <c r="O35" s="61"/>
      <c r="P35" s="61"/>
      <c r="Q35" s="61"/>
      <c r="AI35" s="61"/>
      <c r="AJ35" s="61"/>
      <c r="AK35" s="61"/>
      <c r="AL35" s="61"/>
      <c r="AM35" s="61"/>
      <c r="AN35" s="61"/>
      <c r="AO35" s="61"/>
      <c r="AP35" s="61"/>
      <c r="AQ35" s="61"/>
      <c r="AR35" s="61"/>
      <c r="AS35" s="61"/>
      <c r="AT35" s="61"/>
      <c r="AU35" s="61"/>
      <c r="AV35" s="61"/>
    </row>
    <row r="36" spans="1:75" s="72" customFormat="1" ht="15" customHeight="1" x14ac:dyDescent="0.3">
      <c r="B36" s="71"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B36" s="237" t="s">
        <v>3</v>
      </c>
      <c r="AC36" s="238"/>
      <c r="AD36" s="238"/>
      <c r="AE36" s="238"/>
      <c r="AF36" s="238"/>
      <c r="AG36" s="238"/>
      <c r="AH36" s="238"/>
      <c r="AI36" s="238"/>
      <c r="AJ36" s="238"/>
      <c r="AK36" s="238"/>
      <c r="AL36" s="238"/>
      <c r="AM36" s="238"/>
      <c r="AN36" s="238"/>
      <c r="AO36" s="238"/>
      <c r="AP36" s="238"/>
      <c r="AQ36" s="238"/>
      <c r="AR36" s="238"/>
      <c r="AS36" s="238"/>
      <c r="AT36" s="238"/>
      <c r="AU36" s="238"/>
      <c r="AV36" s="238"/>
      <c r="AW36" s="238"/>
      <c r="AX36" s="238"/>
      <c r="AZ36" s="237" t="s">
        <v>2</v>
      </c>
      <c r="BA36" s="238"/>
      <c r="BB36" s="238"/>
      <c r="BC36" s="238"/>
      <c r="BD36" s="238"/>
      <c r="BE36" s="238"/>
      <c r="BF36" s="238"/>
      <c r="BG36" s="238"/>
      <c r="BH36" s="238"/>
      <c r="BI36" s="238"/>
      <c r="BJ36" s="238"/>
      <c r="BK36" s="238"/>
      <c r="BL36" s="238"/>
      <c r="BM36" s="238"/>
      <c r="BN36" s="238"/>
      <c r="BO36" s="238"/>
      <c r="BP36" s="238"/>
      <c r="BQ36" s="238"/>
      <c r="BR36" s="238"/>
      <c r="BS36" s="238"/>
      <c r="BT36" s="238"/>
      <c r="BU36" s="238"/>
      <c r="BV36" s="238"/>
    </row>
    <row r="37" spans="1:75" s="63" customFormat="1" ht="45" customHeight="1" x14ac:dyDescent="0.3">
      <c r="B37" s="64" t="s">
        <v>3475</v>
      </c>
      <c r="D37" s="64" t="s">
        <v>3464</v>
      </c>
      <c r="F37" s="64" t="s">
        <v>3465</v>
      </c>
      <c r="H37" s="64" t="s">
        <v>3466</v>
      </c>
      <c r="J37" s="64" t="s">
        <v>3467</v>
      </c>
      <c r="L37" s="64" t="s">
        <v>3468</v>
      </c>
      <c r="N37" s="64" t="s">
        <v>3469</v>
      </c>
      <c r="P37" s="64" t="s">
        <v>3470</v>
      </c>
      <c r="R37" s="64" t="s">
        <v>3471</v>
      </c>
      <c r="T37" s="64" t="s">
        <v>3472</v>
      </c>
      <c r="V37" s="64" t="s">
        <v>3473</v>
      </c>
      <c r="X37" s="64" t="s">
        <v>3474</v>
      </c>
      <c r="Z37" s="64" t="s">
        <v>1</v>
      </c>
      <c r="AB37" s="64" t="s">
        <v>3464</v>
      </c>
      <c r="AD37" s="64" t="s">
        <v>3465</v>
      </c>
      <c r="AF37" s="64" t="s">
        <v>3466</v>
      </c>
      <c r="AH37" s="64" t="s">
        <v>3467</v>
      </c>
      <c r="AJ37" s="64" t="s">
        <v>3468</v>
      </c>
      <c r="AL37" s="64" t="s">
        <v>3469</v>
      </c>
      <c r="AN37" s="64" t="s">
        <v>3470</v>
      </c>
      <c r="AP37" s="64" t="s">
        <v>3471</v>
      </c>
      <c r="AR37" s="64" t="s">
        <v>3472</v>
      </c>
      <c r="AT37" s="64" t="s">
        <v>3473</v>
      </c>
      <c r="AV37" s="64" t="s">
        <v>3474</v>
      </c>
      <c r="AX37" s="64" t="s">
        <v>1</v>
      </c>
      <c r="AZ37" s="64" t="s">
        <v>3464</v>
      </c>
      <c r="BB37" s="64" t="s">
        <v>3465</v>
      </c>
      <c r="BD37" s="64" t="s">
        <v>3466</v>
      </c>
      <c r="BF37" s="64" t="s">
        <v>3467</v>
      </c>
      <c r="BH37" s="64" t="s">
        <v>3468</v>
      </c>
      <c r="BJ37" s="64" t="s">
        <v>3469</v>
      </c>
      <c r="BL37" s="64" t="s">
        <v>3470</v>
      </c>
      <c r="BN37" s="64" t="s">
        <v>3471</v>
      </c>
      <c r="BP37" s="64" t="s">
        <v>3472</v>
      </c>
      <c r="BR37" s="64" t="s">
        <v>3473</v>
      </c>
      <c r="BT37" s="64" t="s">
        <v>3474</v>
      </c>
      <c r="BV37" s="64" t="s">
        <v>1</v>
      </c>
    </row>
    <row r="38" spans="1:75" s="72" customFormat="1" ht="15" customHeight="1" x14ac:dyDescent="0.3">
      <c r="B38" s="72" t="s">
        <v>7</v>
      </c>
      <c r="D38" s="72" t="s">
        <v>0</v>
      </c>
      <c r="F38" s="72" t="s">
        <v>0</v>
      </c>
      <c r="H38" s="72" t="s">
        <v>0</v>
      </c>
      <c r="J38" s="72" t="s">
        <v>0</v>
      </c>
      <c r="L38" s="72" t="s">
        <v>0</v>
      </c>
      <c r="N38" s="72" t="s">
        <v>0</v>
      </c>
      <c r="P38" s="72" t="s">
        <v>0</v>
      </c>
      <c r="R38" s="72" t="s">
        <v>0</v>
      </c>
      <c r="T38" s="72" t="s">
        <v>0</v>
      </c>
      <c r="V38" s="72" t="s">
        <v>0</v>
      </c>
      <c r="X38" s="72" t="s">
        <v>0</v>
      </c>
      <c r="Z38" s="72" t="s">
        <v>0</v>
      </c>
      <c r="AB38" s="72" t="s">
        <v>0</v>
      </c>
      <c r="AD38" s="72" t="s">
        <v>0</v>
      </c>
      <c r="AF38" s="72" t="s">
        <v>0</v>
      </c>
      <c r="AH38" s="72" t="s">
        <v>0</v>
      </c>
      <c r="AJ38" s="72" t="s">
        <v>0</v>
      </c>
      <c r="AL38" s="72" t="s">
        <v>0</v>
      </c>
      <c r="AN38" s="72" t="s">
        <v>0</v>
      </c>
      <c r="AP38" s="72" t="s">
        <v>0</v>
      </c>
      <c r="AR38" s="72" t="s">
        <v>0</v>
      </c>
      <c r="AT38" s="72" t="s">
        <v>0</v>
      </c>
      <c r="AV38" s="72" t="s">
        <v>0</v>
      </c>
      <c r="AX38" s="72" t="s">
        <v>0</v>
      </c>
      <c r="AZ38" s="72" t="s">
        <v>0</v>
      </c>
      <c r="BB38" s="72" t="s">
        <v>0</v>
      </c>
      <c r="BD38" s="72" t="s">
        <v>0</v>
      </c>
      <c r="BF38" s="72" t="s">
        <v>0</v>
      </c>
      <c r="BH38" s="72" t="s">
        <v>0</v>
      </c>
      <c r="BJ38" s="72" t="s">
        <v>0</v>
      </c>
      <c r="BL38" s="72" t="s">
        <v>0</v>
      </c>
      <c r="BN38" s="72" t="s">
        <v>0</v>
      </c>
      <c r="BP38" s="72" t="s">
        <v>0</v>
      </c>
      <c r="BR38" s="72" t="s">
        <v>0</v>
      </c>
      <c r="BT38" s="72" t="s">
        <v>0</v>
      </c>
      <c r="BV38" s="72" t="s">
        <v>0</v>
      </c>
    </row>
    <row r="39" spans="1:75" s="72" customFormat="1" ht="15" customHeight="1" x14ac:dyDescent="0.3">
      <c r="A39" s="65" t="s">
        <v>6</v>
      </c>
      <c r="B39" s="66">
        <v>2000</v>
      </c>
      <c r="D39" s="55">
        <v>6.05</v>
      </c>
      <c r="F39" s="55">
        <v>36.1</v>
      </c>
      <c r="H39" s="55">
        <v>27.85</v>
      </c>
      <c r="J39" s="55">
        <v>13.45</v>
      </c>
      <c r="L39" s="55">
        <v>13.25</v>
      </c>
      <c r="N39" s="55">
        <v>6.75</v>
      </c>
      <c r="P39" s="55">
        <v>20.6</v>
      </c>
      <c r="R39" s="55">
        <v>5.25</v>
      </c>
      <c r="T39" s="55">
        <v>20.2</v>
      </c>
      <c r="V39" s="55">
        <v>26.5</v>
      </c>
      <c r="X39" s="55">
        <v>28.25</v>
      </c>
      <c r="Z39" s="55">
        <v>33.25</v>
      </c>
      <c r="AB39" s="55">
        <v>3.85</v>
      </c>
      <c r="AD39" s="55">
        <v>30.3</v>
      </c>
      <c r="AF39" s="55">
        <v>22.85</v>
      </c>
      <c r="AH39" s="55">
        <v>10.45</v>
      </c>
      <c r="AJ39" s="55">
        <v>10.7</v>
      </c>
      <c r="AL39" s="55">
        <v>4.6500000000000004</v>
      </c>
      <c r="AN39" s="55">
        <v>16.05</v>
      </c>
      <c r="AP39" s="55">
        <v>3.8</v>
      </c>
      <c r="AR39" s="55">
        <v>15.15</v>
      </c>
      <c r="AT39" s="55">
        <v>21.45</v>
      </c>
      <c r="AV39" s="55">
        <v>22.05</v>
      </c>
      <c r="AX39" s="55">
        <v>38.450000000000003</v>
      </c>
      <c r="AZ39" s="55">
        <v>3.55</v>
      </c>
      <c r="BB39" s="55">
        <v>22.2</v>
      </c>
      <c r="BD39" s="55">
        <v>16.2</v>
      </c>
      <c r="BF39" s="55">
        <v>7.7</v>
      </c>
      <c r="BH39" s="55">
        <v>6.7</v>
      </c>
      <c r="BJ39" s="55">
        <v>4.3499999999999996</v>
      </c>
      <c r="BL39" s="55">
        <v>13.55</v>
      </c>
      <c r="BN39" s="55">
        <v>2.8</v>
      </c>
      <c r="BP39" s="55">
        <v>13</v>
      </c>
      <c r="BR39" s="55">
        <v>15.85</v>
      </c>
      <c r="BT39" s="55">
        <v>20.100000000000001</v>
      </c>
      <c r="BV39" s="55">
        <v>46.75</v>
      </c>
    </row>
    <row r="40" spans="1:75" s="72" customFormat="1" ht="15" customHeight="1" x14ac:dyDescent="0.3">
      <c r="A40" s="77"/>
    </row>
    <row r="41" spans="1:75" s="72" customFormat="1" ht="15" customHeight="1" x14ac:dyDescent="0.3">
      <c r="A41" s="65" t="s">
        <v>8</v>
      </c>
    </row>
    <row r="42" spans="1:75" s="72" customFormat="1" ht="15" customHeight="1" x14ac:dyDescent="0.3">
      <c r="A42" s="77" t="s">
        <v>9</v>
      </c>
      <c r="B42" s="66">
        <v>955</v>
      </c>
      <c r="D42" s="55">
        <v>6.9109949999999998</v>
      </c>
      <c r="F42" s="55">
        <v>38.219895000000001</v>
      </c>
      <c r="H42" s="55">
        <v>28.062826999999999</v>
      </c>
      <c r="J42" s="55">
        <v>15.811518</v>
      </c>
      <c r="K42" s="67" t="s">
        <v>1886</v>
      </c>
      <c r="L42" s="55">
        <v>15.183246</v>
      </c>
      <c r="M42" s="67" t="s">
        <v>1886</v>
      </c>
      <c r="N42" s="55">
        <v>8.0628270000000004</v>
      </c>
      <c r="O42" s="67" t="s">
        <v>1886</v>
      </c>
      <c r="P42" s="55">
        <v>21.675393</v>
      </c>
      <c r="R42" s="55">
        <v>6.5968590000000003</v>
      </c>
      <c r="S42" s="67" t="s">
        <v>1886</v>
      </c>
      <c r="T42" s="55">
        <v>20.52356</v>
      </c>
      <c r="V42" s="55">
        <v>28.376963</v>
      </c>
      <c r="X42" s="55">
        <v>30.785340000000001</v>
      </c>
      <c r="Y42" s="67" t="s">
        <v>1886</v>
      </c>
      <c r="Z42" s="55">
        <v>31.204187999999998</v>
      </c>
      <c r="AB42" s="55">
        <v>5.0261779999999998</v>
      </c>
      <c r="AC42" s="67" t="s">
        <v>1886</v>
      </c>
      <c r="AD42" s="55">
        <v>32.984293000000001</v>
      </c>
      <c r="AE42" s="67" t="s">
        <v>1886</v>
      </c>
      <c r="AF42" s="55">
        <v>22.722512999999999</v>
      </c>
      <c r="AH42" s="55">
        <v>12.670157</v>
      </c>
      <c r="AI42" s="67" t="s">
        <v>1886</v>
      </c>
      <c r="AJ42" s="55">
        <v>12.041885000000001</v>
      </c>
      <c r="AL42" s="55">
        <v>5.2356020000000001</v>
      </c>
      <c r="AN42" s="55">
        <v>16.335079</v>
      </c>
      <c r="AP42" s="55">
        <v>4.3979059999999999</v>
      </c>
      <c r="AR42" s="55">
        <v>15.183246</v>
      </c>
      <c r="AT42" s="55">
        <v>22.722512999999999</v>
      </c>
      <c r="AV42" s="55">
        <v>24.293194</v>
      </c>
      <c r="AW42" s="67" t="s">
        <v>1886</v>
      </c>
      <c r="AX42" s="55">
        <v>36.125653999999997</v>
      </c>
      <c r="AZ42" s="55">
        <v>3.560209</v>
      </c>
      <c r="BB42" s="55">
        <v>22.617801</v>
      </c>
      <c r="BD42" s="55">
        <v>15.602093999999999</v>
      </c>
      <c r="BF42" s="55">
        <v>8.6910989999999995</v>
      </c>
      <c r="BH42" s="55">
        <v>6.9109949999999998</v>
      </c>
      <c r="BJ42" s="55">
        <v>5.6544499999999998</v>
      </c>
      <c r="BK42" s="67" t="s">
        <v>1886</v>
      </c>
      <c r="BL42" s="55">
        <v>14.659686000000001</v>
      </c>
      <c r="BN42" s="55">
        <v>3.9790580000000002</v>
      </c>
      <c r="BO42" s="67" t="s">
        <v>1886</v>
      </c>
      <c r="BP42" s="55">
        <v>12.670157</v>
      </c>
      <c r="BR42" s="55">
        <v>16.439791</v>
      </c>
      <c r="BT42" s="55">
        <v>21.884817000000002</v>
      </c>
      <c r="BV42" s="55">
        <v>43.664921</v>
      </c>
    </row>
    <row r="43" spans="1:75" s="72" customFormat="1" ht="15" customHeight="1" x14ac:dyDescent="0.3">
      <c r="A43" s="77" t="s">
        <v>10</v>
      </c>
      <c r="B43" s="66">
        <v>1045</v>
      </c>
      <c r="D43" s="55">
        <v>5.2631579999999998</v>
      </c>
      <c r="F43" s="55">
        <v>34.162678999999997</v>
      </c>
      <c r="H43" s="55">
        <v>27.655501999999998</v>
      </c>
      <c r="J43" s="55">
        <v>11.291866000000001</v>
      </c>
      <c r="L43" s="55">
        <v>11.483254000000001</v>
      </c>
      <c r="N43" s="55">
        <v>5.5502390000000004</v>
      </c>
      <c r="P43" s="55">
        <v>19.617225000000001</v>
      </c>
      <c r="R43" s="55">
        <v>4.019139</v>
      </c>
      <c r="T43" s="55">
        <v>19.904305999999998</v>
      </c>
      <c r="V43" s="55">
        <v>24.784689</v>
      </c>
      <c r="X43" s="55">
        <v>25.933014</v>
      </c>
      <c r="Z43" s="55">
        <v>35.119616999999998</v>
      </c>
      <c r="AB43" s="55">
        <v>2.7751199999999998</v>
      </c>
      <c r="AD43" s="55">
        <v>27.846889999999998</v>
      </c>
      <c r="AF43" s="55">
        <v>22.966507</v>
      </c>
      <c r="AH43" s="55">
        <v>8.4210530000000006</v>
      </c>
      <c r="AJ43" s="55">
        <v>9.4736840000000004</v>
      </c>
      <c r="AL43" s="55">
        <v>4.114833</v>
      </c>
      <c r="AN43" s="55">
        <v>15.789474</v>
      </c>
      <c r="AP43" s="55">
        <v>3.2535889999999998</v>
      </c>
      <c r="AR43" s="55">
        <v>15.119617</v>
      </c>
      <c r="AT43" s="55">
        <v>20.287081000000001</v>
      </c>
      <c r="AV43" s="55">
        <v>20</v>
      </c>
      <c r="AX43" s="55">
        <v>40.574162999999999</v>
      </c>
      <c r="AY43" s="67" t="s">
        <v>1887</v>
      </c>
      <c r="AZ43" s="55">
        <v>3.54067</v>
      </c>
      <c r="BB43" s="55">
        <v>21.818182</v>
      </c>
      <c r="BD43" s="55">
        <v>16.746410999999998</v>
      </c>
      <c r="BF43" s="55">
        <v>6.7942580000000001</v>
      </c>
      <c r="BH43" s="55">
        <v>6.5071770000000004</v>
      </c>
      <c r="BJ43" s="55">
        <v>3.1578949999999999</v>
      </c>
      <c r="BL43" s="55">
        <v>12.535885</v>
      </c>
      <c r="BN43" s="55">
        <v>1.722488</v>
      </c>
      <c r="BP43" s="55">
        <v>13.301435</v>
      </c>
      <c r="BR43" s="55">
        <v>15.311005</v>
      </c>
      <c r="BT43" s="55">
        <v>18.468900000000001</v>
      </c>
      <c r="BV43" s="55">
        <v>49.569378</v>
      </c>
      <c r="BW43" s="67" t="s">
        <v>1887</v>
      </c>
    </row>
    <row r="44" spans="1:75" s="72" customFormat="1" ht="15" customHeight="1" x14ac:dyDescent="0.3">
      <c r="A44" s="77"/>
    </row>
    <row r="45" spans="1:75" s="72" customFormat="1" ht="15" customHeight="1" x14ac:dyDescent="0.3">
      <c r="A45" s="65" t="s">
        <v>11</v>
      </c>
    </row>
    <row r="46" spans="1:75" s="72" customFormat="1" ht="15" customHeight="1" x14ac:dyDescent="0.3">
      <c r="A46" s="77" t="s">
        <v>3476</v>
      </c>
      <c r="B46" s="66">
        <v>256</v>
      </c>
      <c r="D46" s="55">
        <v>6.25</v>
      </c>
      <c r="F46" s="55">
        <v>57.8125</v>
      </c>
      <c r="G46" s="67" t="s">
        <v>2069</v>
      </c>
      <c r="H46" s="55">
        <v>33.203125</v>
      </c>
      <c r="I46" s="67" t="s">
        <v>1888</v>
      </c>
      <c r="J46" s="55">
        <v>18.359375</v>
      </c>
      <c r="K46" s="67" t="s">
        <v>1890</v>
      </c>
      <c r="L46" s="55">
        <v>18.359375</v>
      </c>
      <c r="M46" s="67" t="s">
        <v>1890</v>
      </c>
      <c r="N46" s="55">
        <v>10.15625</v>
      </c>
      <c r="O46" s="67" t="s">
        <v>1890</v>
      </c>
      <c r="P46" s="55">
        <v>30.46875</v>
      </c>
      <c r="Q46" s="67" t="s">
        <v>1890</v>
      </c>
      <c r="R46" s="55">
        <v>10.546875</v>
      </c>
      <c r="S46" s="67" t="s">
        <v>1890</v>
      </c>
      <c r="T46" s="55">
        <v>26.171875</v>
      </c>
      <c r="U46" s="67" t="s">
        <v>1890</v>
      </c>
      <c r="V46" s="55">
        <v>28.125</v>
      </c>
      <c r="W46" s="67" t="s">
        <v>1889</v>
      </c>
      <c r="X46" s="55">
        <v>34.765625</v>
      </c>
      <c r="Y46" s="67" t="s">
        <v>1890</v>
      </c>
      <c r="Z46" s="55">
        <v>20.703125</v>
      </c>
      <c r="AB46" s="55">
        <v>4.296875</v>
      </c>
      <c r="AC46" s="67" t="s">
        <v>1893</v>
      </c>
      <c r="AD46" s="55">
        <v>46.875</v>
      </c>
      <c r="AE46" s="67" t="s">
        <v>2069</v>
      </c>
      <c r="AF46" s="55">
        <v>26.171875</v>
      </c>
      <c r="AG46" s="67" t="s">
        <v>1888</v>
      </c>
      <c r="AH46" s="55">
        <v>16.015625</v>
      </c>
      <c r="AI46" s="67" t="s">
        <v>1890</v>
      </c>
      <c r="AJ46" s="55">
        <v>16.796875</v>
      </c>
      <c r="AK46" s="67" t="s">
        <v>3477</v>
      </c>
      <c r="AL46" s="55">
        <v>8.203125</v>
      </c>
      <c r="AM46" s="67" t="s">
        <v>1890</v>
      </c>
      <c r="AN46" s="55">
        <v>23.828125</v>
      </c>
      <c r="AO46" s="67" t="s">
        <v>1890</v>
      </c>
      <c r="AP46" s="55">
        <v>5.859375</v>
      </c>
      <c r="AQ46" s="67" t="s">
        <v>1888</v>
      </c>
      <c r="AR46" s="55">
        <v>19.921875</v>
      </c>
      <c r="AS46" s="67" t="s">
        <v>1890</v>
      </c>
      <c r="AT46" s="55">
        <v>20.703125</v>
      </c>
      <c r="AU46" s="67" t="s">
        <v>1889</v>
      </c>
      <c r="AV46" s="55">
        <v>28.90625</v>
      </c>
      <c r="AW46" s="67" t="s">
        <v>1890</v>
      </c>
      <c r="AX46" s="55">
        <v>26.171875</v>
      </c>
      <c r="AZ46" s="55">
        <v>3.90625</v>
      </c>
      <c r="BB46" s="55">
        <v>33.59375</v>
      </c>
      <c r="BC46" s="67" t="s">
        <v>1892</v>
      </c>
      <c r="BD46" s="55">
        <v>18.75</v>
      </c>
      <c r="BE46" s="67" t="s">
        <v>1888</v>
      </c>
      <c r="BF46" s="55">
        <v>7.03125</v>
      </c>
      <c r="BG46" s="67" t="s">
        <v>1889</v>
      </c>
      <c r="BH46" s="55">
        <v>6.640625</v>
      </c>
      <c r="BI46" s="67" t="s">
        <v>1893</v>
      </c>
      <c r="BJ46" s="55">
        <v>3.90625</v>
      </c>
      <c r="BL46" s="55">
        <v>20.3125</v>
      </c>
      <c r="BM46" s="67" t="s">
        <v>1890</v>
      </c>
      <c r="BN46" s="55">
        <v>7.421875</v>
      </c>
      <c r="BO46" s="67" t="s">
        <v>1892</v>
      </c>
      <c r="BP46" s="55">
        <v>17.96875</v>
      </c>
      <c r="BQ46" s="67" t="s">
        <v>1890</v>
      </c>
      <c r="BR46" s="55">
        <v>19.140625</v>
      </c>
      <c r="BS46" s="67" t="s">
        <v>1888</v>
      </c>
      <c r="BT46" s="55">
        <v>24.609375</v>
      </c>
      <c r="BU46" s="67" t="s">
        <v>1888</v>
      </c>
      <c r="BV46" s="55">
        <v>32.421875</v>
      </c>
    </row>
    <row r="47" spans="1:75" s="72" customFormat="1" ht="15" customHeight="1" x14ac:dyDescent="0.3">
      <c r="A47" s="77" t="s">
        <v>3478</v>
      </c>
      <c r="B47" s="66">
        <v>375</v>
      </c>
      <c r="D47" s="55">
        <v>8.266667</v>
      </c>
      <c r="E47" s="67" t="s">
        <v>1888</v>
      </c>
      <c r="F47" s="55">
        <v>42.4</v>
      </c>
      <c r="G47" s="67" t="s">
        <v>1890</v>
      </c>
      <c r="H47" s="55">
        <v>29.6</v>
      </c>
      <c r="I47" s="67" t="s">
        <v>1888</v>
      </c>
      <c r="J47" s="55">
        <v>15.2</v>
      </c>
      <c r="K47" s="67" t="s">
        <v>1888</v>
      </c>
      <c r="L47" s="55">
        <v>14.666667</v>
      </c>
      <c r="M47" s="67" t="s">
        <v>1888</v>
      </c>
      <c r="N47" s="55">
        <v>10.666667</v>
      </c>
      <c r="O47" s="67" t="s">
        <v>1890</v>
      </c>
      <c r="P47" s="55">
        <v>25.6</v>
      </c>
      <c r="Q47" s="67" t="s">
        <v>1890</v>
      </c>
      <c r="R47" s="55">
        <v>6.6666670000000003</v>
      </c>
      <c r="S47" s="67" t="s">
        <v>1888</v>
      </c>
      <c r="T47" s="55">
        <v>22.933333000000001</v>
      </c>
      <c r="U47" s="67" t="s">
        <v>1889</v>
      </c>
      <c r="V47" s="55">
        <v>26.666667</v>
      </c>
      <c r="W47" s="67" t="s">
        <v>1889</v>
      </c>
      <c r="X47" s="55">
        <v>32</v>
      </c>
      <c r="Y47" s="67" t="s">
        <v>1890</v>
      </c>
      <c r="Z47" s="55">
        <v>28.8</v>
      </c>
      <c r="AA47" s="67" t="s">
        <v>2083</v>
      </c>
      <c r="AB47" s="55">
        <v>5.0666669999999998</v>
      </c>
      <c r="AC47" s="67" t="s">
        <v>1888</v>
      </c>
      <c r="AD47" s="55">
        <v>36.266666999999998</v>
      </c>
      <c r="AE47" s="67" t="s">
        <v>1890</v>
      </c>
      <c r="AF47" s="55">
        <v>24.8</v>
      </c>
      <c r="AG47" s="67" t="s">
        <v>1888</v>
      </c>
      <c r="AH47" s="55">
        <v>12.8</v>
      </c>
      <c r="AI47" s="67" t="s">
        <v>1888</v>
      </c>
      <c r="AJ47" s="55">
        <v>10.4</v>
      </c>
      <c r="AK47" s="67" t="s">
        <v>1888</v>
      </c>
      <c r="AL47" s="55">
        <v>6.6666670000000003</v>
      </c>
      <c r="AM47" s="67" t="s">
        <v>1890</v>
      </c>
      <c r="AN47" s="55">
        <v>19.466667000000001</v>
      </c>
      <c r="AO47" s="67" t="s">
        <v>1888</v>
      </c>
      <c r="AP47" s="55">
        <v>4.266667</v>
      </c>
      <c r="AQ47" s="67" t="s">
        <v>1889</v>
      </c>
      <c r="AR47" s="55">
        <v>17.333333</v>
      </c>
      <c r="AS47" s="67" t="s">
        <v>1889</v>
      </c>
      <c r="AT47" s="55">
        <v>20.533332999999999</v>
      </c>
      <c r="AU47" s="67" t="s">
        <v>1889</v>
      </c>
      <c r="AV47" s="55">
        <v>24.266667000000002</v>
      </c>
      <c r="AW47" s="67" t="s">
        <v>1889</v>
      </c>
      <c r="AX47" s="55">
        <v>33.6</v>
      </c>
      <c r="AY47" s="67" t="s">
        <v>2083</v>
      </c>
      <c r="AZ47" s="55">
        <v>5.0666669999999998</v>
      </c>
      <c r="BB47" s="55">
        <v>27.466667000000001</v>
      </c>
      <c r="BC47" s="67" t="s">
        <v>1888</v>
      </c>
      <c r="BD47" s="55">
        <v>16.8</v>
      </c>
      <c r="BE47" s="67" t="s">
        <v>1888</v>
      </c>
      <c r="BF47" s="55">
        <v>9.3333329999999997</v>
      </c>
      <c r="BG47" s="67" t="s">
        <v>1888</v>
      </c>
      <c r="BH47" s="55">
        <v>9.6</v>
      </c>
      <c r="BI47" s="67" t="s">
        <v>1888</v>
      </c>
      <c r="BJ47" s="55">
        <v>8</v>
      </c>
      <c r="BK47" s="67" t="s">
        <v>3399</v>
      </c>
      <c r="BL47" s="55">
        <v>18.399999999999999</v>
      </c>
      <c r="BM47" s="67" t="s">
        <v>1890</v>
      </c>
      <c r="BN47" s="55">
        <v>4</v>
      </c>
      <c r="BO47" s="67" t="s">
        <v>1888</v>
      </c>
      <c r="BP47" s="55">
        <v>14.933332999999999</v>
      </c>
      <c r="BQ47" s="67" t="s">
        <v>1889</v>
      </c>
      <c r="BR47" s="55">
        <v>16</v>
      </c>
      <c r="BS47" s="67" t="s">
        <v>1889</v>
      </c>
      <c r="BT47" s="55">
        <v>24</v>
      </c>
      <c r="BU47" s="67" t="s">
        <v>1888</v>
      </c>
      <c r="BV47" s="55">
        <v>40.533332999999999</v>
      </c>
      <c r="BW47" s="67" t="s">
        <v>2083</v>
      </c>
    </row>
    <row r="48" spans="1:75" s="72" customFormat="1" ht="15" customHeight="1" x14ac:dyDescent="0.3">
      <c r="A48" s="77" t="s">
        <v>3479</v>
      </c>
      <c r="B48" s="66">
        <v>354</v>
      </c>
      <c r="D48" s="55">
        <v>8.1920900000000003</v>
      </c>
      <c r="E48" s="67" t="s">
        <v>1888</v>
      </c>
      <c r="F48" s="55">
        <v>40.960451999999997</v>
      </c>
      <c r="G48" s="67" t="s">
        <v>1890</v>
      </c>
      <c r="H48" s="55">
        <v>34.180790999999999</v>
      </c>
      <c r="I48" s="67" t="s">
        <v>1888</v>
      </c>
      <c r="J48" s="55">
        <v>21.468927000000001</v>
      </c>
      <c r="K48" s="67" t="s">
        <v>3477</v>
      </c>
      <c r="L48" s="55">
        <v>20.338982999999999</v>
      </c>
      <c r="M48" s="67" t="s">
        <v>3477</v>
      </c>
      <c r="N48" s="55">
        <v>9.6045200000000008</v>
      </c>
      <c r="O48" s="67" t="s">
        <v>1890</v>
      </c>
      <c r="P48" s="55">
        <v>28.813559000000001</v>
      </c>
      <c r="Q48" s="67" t="s">
        <v>1890</v>
      </c>
      <c r="R48" s="55">
        <v>7.909605</v>
      </c>
      <c r="S48" s="67" t="s">
        <v>1890</v>
      </c>
      <c r="T48" s="55">
        <v>24.011299000000001</v>
      </c>
      <c r="U48" s="67" t="s">
        <v>1891</v>
      </c>
      <c r="V48" s="55">
        <v>34.745762999999997</v>
      </c>
      <c r="W48" s="67" t="s">
        <v>3480</v>
      </c>
      <c r="X48" s="55">
        <v>37.853107000000001</v>
      </c>
      <c r="Y48" s="67" t="s">
        <v>1890</v>
      </c>
      <c r="Z48" s="55">
        <v>18.361581999999999</v>
      </c>
      <c r="AB48" s="55">
        <v>5.9322030000000003</v>
      </c>
      <c r="AC48" s="67" t="s">
        <v>1888</v>
      </c>
      <c r="AD48" s="55">
        <v>31.920904</v>
      </c>
      <c r="AE48" s="67" t="s">
        <v>1888</v>
      </c>
      <c r="AF48" s="55">
        <v>28.813559000000001</v>
      </c>
      <c r="AG48" s="67" t="s">
        <v>1888</v>
      </c>
      <c r="AH48" s="55">
        <v>15.819209000000001</v>
      </c>
      <c r="AI48" s="67" t="s">
        <v>1890</v>
      </c>
      <c r="AJ48" s="55">
        <v>16.384181000000002</v>
      </c>
      <c r="AK48" s="67" t="s">
        <v>3477</v>
      </c>
      <c r="AL48" s="55">
        <v>6.4971750000000004</v>
      </c>
      <c r="AM48" s="67" t="s">
        <v>1890</v>
      </c>
      <c r="AN48" s="55">
        <v>21.751411999999998</v>
      </c>
      <c r="AO48" s="67" t="s">
        <v>1890</v>
      </c>
      <c r="AP48" s="55">
        <v>6.2146889999999999</v>
      </c>
      <c r="AQ48" s="67" t="s">
        <v>1888</v>
      </c>
      <c r="AR48" s="55">
        <v>16.384181000000002</v>
      </c>
      <c r="AT48" s="55">
        <v>28.531072999999999</v>
      </c>
      <c r="AU48" s="67" t="s">
        <v>3481</v>
      </c>
      <c r="AV48" s="55">
        <v>28.813559000000001</v>
      </c>
      <c r="AW48" s="67" t="s">
        <v>1890</v>
      </c>
      <c r="AX48" s="55">
        <v>23.163841999999999</v>
      </c>
      <c r="AZ48" s="55">
        <v>4.519774</v>
      </c>
      <c r="BB48" s="55">
        <v>25.988700999999999</v>
      </c>
      <c r="BC48" s="67" t="s">
        <v>1888</v>
      </c>
      <c r="BD48" s="55">
        <v>22.033898000000001</v>
      </c>
      <c r="BE48" s="67" t="s">
        <v>1888</v>
      </c>
      <c r="BF48" s="55">
        <v>13.276835999999999</v>
      </c>
      <c r="BG48" s="67" t="s">
        <v>3399</v>
      </c>
      <c r="BH48" s="55">
        <v>11.016949</v>
      </c>
      <c r="BI48" s="67" t="s">
        <v>1890</v>
      </c>
      <c r="BJ48" s="55">
        <v>7.0621470000000004</v>
      </c>
      <c r="BK48" s="67" t="s">
        <v>1890</v>
      </c>
      <c r="BL48" s="55">
        <v>17.514123999999999</v>
      </c>
      <c r="BM48" s="67" t="s">
        <v>1890</v>
      </c>
      <c r="BN48" s="55">
        <v>3.389831</v>
      </c>
      <c r="BO48" s="67" t="s">
        <v>1888</v>
      </c>
      <c r="BP48" s="55">
        <v>14.124294000000001</v>
      </c>
      <c r="BR48" s="55">
        <v>20.621469000000001</v>
      </c>
      <c r="BS48" s="67" t="s">
        <v>1888</v>
      </c>
      <c r="BT48" s="55">
        <v>25.706215</v>
      </c>
      <c r="BU48" s="67" t="s">
        <v>1888</v>
      </c>
      <c r="BV48" s="55">
        <v>32.768362000000003</v>
      </c>
    </row>
    <row r="49" spans="1:75" s="72" customFormat="1" ht="15" customHeight="1" x14ac:dyDescent="0.3">
      <c r="A49" s="77" t="s">
        <v>3482</v>
      </c>
      <c r="B49" s="66">
        <v>359</v>
      </c>
      <c r="D49" s="55">
        <v>5.8495819999999998</v>
      </c>
      <c r="F49" s="55">
        <v>31.754874999999998</v>
      </c>
      <c r="G49" s="67" t="s">
        <v>1889</v>
      </c>
      <c r="H49" s="55">
        <v>30.083565</v>
      </c>
      <c r="I49" s="67" t="s">
        <v>1888</v>
      </c>
      <c r="J49" s="55">
        <v>12.534819000000001</v>
      </c>
      <c r="K49" s="67" t="s">
        <v>1889</v>
      </c>
      <c r="L49" s="55">
        <v>12.534819000000001</v>
      </c>
      <c r="M49" s="67" t="s">
        <v>1888</v>
      </c>
      <c r="N49" s="55">
        <v>3.899721</v>
      </c>
      <c r="P49" s="55">
        <v>17.548746999999999</v>
      </c>
      <c r="Q49" s="67" t="s">
        <v>1889</v>
      </c>
      <c r="R49" s="55">
        <v>3.6211700000000002</v>
      </c>
      <c r="S49" s="67" t="s">
        <v>1889</v>
      </c>
      <c r="T49" s="55">
        <v>17.548746999999999</v>
      </c>
      <c r="V49" s="55">
        <v>29.805014</v>
      </c>
      <c r="W49" s="67" t="s">
        <v>1888</v>
      </c>
      <c r="X49" s="55">
        <v>25.348189000000001</v>
      </c>
      <c r="Y49" s="67" t="s">
        <v>1889</v>
      </c>
      <c r="Z49" s="55">
        <v>35.933148000000003</v>
      </c>
      <c r="AA49" s="67" t="s">
        <v>1894</v>
      </c>
      <c r="AB49" s="55">
        <v>4.1782729999999999</v>
      </c>
      <c r="AC49" s="67" t="s">
        <v>1893</v>
      </c>
      <c r="AD49" s="55">
        <v>27.576602000000001</v>
      </c>
      <c r="AE49" s="67" t="s">
        <v>1889</v>
      </c>
      <c r="AF49" s="55">
        <v>24.233982999999998</v>
      </c>
      <c r="AG49" s="67" t="s">
        <v>1888</v>
      </c>
      <c r="AH49" s="55">
        <v>9.1922010000000007</v>
      </c>
      <c r="AI49" s="67" t="s">
        <v>1889</v>
      </c>
      <c r="AJ49" s="55">
        <v>10.306407</v>
      </c>
      <c r="AK49" s="67" t="s">
        <v>1889</v>
      </c>
      <c r="AL49" s="55">
        <v>2.7855150000000002</v>
      </c>
      <c r="AN49" s="55">
        <v>14.484680000000001</v>
      </c>
      <c r="AO49" s="67" t="s">
        <v>1889</v>
      </c>
      <c r="AP49" s="55">
        <v>3.3426179999999999</v>
      </c>
      <c r="AQ49" s="67" t="s">
        <v>1889</v>
      </c>
      <c r="AR49" s="55">
        <v>13.927576999999999</v>
      </c>
      <c r="AT49" s="55">
        <v>25.905291999999999</v>
      </c>
      <c r="AU49" s="67" t="s">
        <v>1888</v>
      </c>
      <c r="AV49" s="55">
        <v>18.662953000000002</v>
      </c>
      <c r="AX49" s="55">
        <v>41.225627000000003</v>
      </c>
      <c r="AY49" s="67" t="s">
        <v>1894</v>
      </c>
      <c r="AZ49" s="55">
        <v>2.506964</v>
      </c>
      <c r="BB49" s="55">
        <v>21.448467999999998</v>
      </c>
      <c r="BC49" s="67" t="s">
        <v>1888</v>
      </c>
      <c r="BD49" s="55">
        <v>18.662953000000002</v>
      </c>
      <c r="BE49" s="67" t="s">
        <v>1888</v>
      </c>
      <c r="BF49" s="55">
        <v>7.2423400000000004</v>
      </c>
      <c r="BG49" s="67" t="s">
        <v>1889</v>
      </c>
      <c r="BH49" s="55">
        <v>5.8495819999999998</v>
      </c>
      <c r="BJ49" s="55">
        <v>2.7855150000000002</v>
      </c>
      <c r="BL49" s="55">
        <v>10.306407</v>
      </c>
      <c r="BN49" s="55">
        <v>1.6713089999999999</v>
      </c>
      <c r="BP49" s="55">
        <v>10.86351</v>
      </c>
      <c r="BR49" s="55">
        <v>16.155989000000002</v>
      </c>
      <c r="BS49" s="67" t="s">
        <v>1889</v>
      </c>
      <c r="BT49" s="55">
        <v>20.334261999999999</v>
      </c>
      <c r="BU49" s="67" t="s">
        <v>1888</v>
      </c>
      <c r="BV49" s="55">
        <v>49.303621</v>
      </c>
      <c r="BW49" s="67" t="s">
        <v>1894</v>
      </c>
    </row>
    <row r="50" spans="1:75" s="72" customFormat="1" ht="15" customHeight="1" x14ac:dyDescent="0.3">
      <c r="A50" s="77" t="s">
        <v>3483</v>
      </c>
      <c r="B50" s="66">
        <v>334</v>
      </c>
      <c r="D50" s="55">
        <v>3.5928140000000002</v>
      </c>
      <c r="F50" s="55">
        <v>26.047903999999999</v>
      </c>
      <c r="H50" s="55">
        <v>20.958083999999999</v>
      </c>
      <c r="J50" s="55">
        <v>8.6826349999999994</v>
      </c>
      <c r="K50" s="67" t="s">
        <v>1889</v>
      </c>
      <c r="L50" s="55">
        <v>7.4850300000000001</v>
      </c>
      <c r="N50" s="55">
        <v>3.8922159999999999</v>
      </c>
      <c r="P50" s="55">
        <v>12.57485</v>
      </c>
      <c r="R50" s="55">
        <v>2.3952100000000001</v>
      </c>
      <c r="T50" s="55">
        <v>17.964072000000002</v>
      </c>
      <c r="V50" s="55">
        <v>21.257484999999999</v>
      </c>
      <c r="X50" s="55">
        <v>21.856286999999998</v>
      </c>
      <c r="Z50" s="55">
        <v>46.107784000000002</v>
      </c>
      <c r="AA50" s="67" t="s">
        <v>1895</v>
      </c>
      <c r="AB50" s="55">
        <v>1.4970060000000001</v>
      </c>
      <c r="AD50" s="55">
        <v>23.053892000000001</v>
      </c>
      <c r="AF50" s="55">
        <v>16.766466999999999</v>
      </c>
      <c r="AH50" s="55">
        <v>6.886228</v>
      </c>
      <c r="AI50" s="67" t="s">
        <v>1889</v>
      </c>
      <c r="AJ50" s="55">
        <v>6.2874249999999998</v>
      </c>
      <c r="AL50" s="55">
        <v>2.3952100000000001</v>
      </c>
      <c r="AN50" s="55">
        <v>9.8802400000000006</v>
      </c>
      <c r="AP50" s="55">
        <v>2.3952100000000001</v>
      </c>
      <c r="AR50" s="55">
        <v>12.874250999999999</v>
      </c>
      <c r="AT50" s="55">
        <v>18.562874000000001</v>
      </c>
      <c r="AV50" s="55">
        <v>18.862275</v>
      </c>
      <c r="AX50" s="55">
        <v>51.497005999999999</v>
      </c>
      <c r="AY50" s="67" t="s">
        <v>1895</v>
      </c>
      <c r="AZ50" s="55">
        <v>2.6946110000000001</v>
      </c>
      <c r="BB50" s="55">
        <v>13.772455000000001</v>
      </c>
      <c r="BD50" s="55">
        <v>9.2814370000000004</v>
      </c>
      <c r="BF50" s="55">
        <v>5.0898199999999996</v>
      </c>
      <c r="BH50" s="55">
        <v>2.9940120000000001</v>
      </c>
      <c r="BJ50" s="55">
        <v>1.7964070000000001</v>
      </c>
      <c r="BL50" s="55">
        <v>8.6826349999999994</v>
      </c>
      <c r="BN50" s="55">
        <v>0.898204</v>
      </c>
      <c r="BP50" s="55">
        <v>11.676647000000001</v>
      </c>
      <c r="BR50" s="55">
        <v>12.874250999999999</v>
      </c>
      <c r="BT50" s="55">
        <v>14.071856</v>
      </c>
      <c r="BV50" s="55">
        <v>60.778443000000003</v>
      </c>
      <c r="BW50" s="67" t="s">
        <v>1895</v>
      </c>
    </row>
    <row r="51" spans="1:75" s="72" customFormat="1" ht="15" customHeight="1" x14ac:dyDescent="0.3">
      <c r="A51" s="77" t="s">
        <v>3484</v>
      </c>
      <c r="B51" s="66">
        <v>322</v>
      </c>
      <c r="D51" s="55">
        <v>3.7267079999999999</v>
      </c>
      <c r="F51" s="55">
        <v>21.428571000000002</v>
      </c>
      <c r="H51" s="55">
        <v>19.254657999999999</v>
      </c>
      <c r="J51" s="55">
        <v>4.658385</v>
      </c>
      <c r="L51" s="55">
        <v>6.5217390000000002</v>
      </c>
      <c r="N51" s="55">
        <v>2.4844719999999998</v>
      </c>
      <c r="P51" s="55">
        <v>9.6273289999999996</v>
      </c>
      <c r="R51" s="55">
        <v>1.2422359999999999</v>
      </c>
      <c r="T51" s="55">
        <v>13.354037</v>
      </c>
      <c r="V51" s="55">
        <v>17.701862999999999</v>
      </c>
      <c r="X51" s="55">
        <v>18.012422000000001</v>
      </c>
      <c r="Z51" s="55">
        <v>48.447204999999997</v>
      </c>
      <c r="AA51" s="67" t="s">
        <v>1895</v>
      </c>
      <c r="AB51" s="55">
        <v>1.863354</v>
      </c>
      <c r="AD51" s="55">
        <v>18.944099000000001</v>
      </c>
      <c r="AF51" s="55">
        <v>16.149068</v>
      </c>
      <c r="AH51" s="55">
        <v>2.4844719999999998</v>
      </c>
      <c r="AJ51" s="55">
        <v>4.9689439999999996</v>
      </c>
      <c r="AL51" s="55">
        <v>1.863354</v>
      </c>
      <c r="AN51" s="55">
        <v>7.7639750000000003</v>
      </c>
      <c r="AP51" s="55">
        <v>0.93167699999999998</v>
      </c>
      <c r="AR51" s="55">
        <v>11.180123999999999</v>
      </c>
      <c r="AT51" s="55">
        <v>13.354037</v>
      </c>
      <c r="AV51" s="55">
        <v>13.664596</v>
      </c>
      <c r="AX51" s="55">
        <v>54.037267</v>
      </c>
      <c r="AY51" s="67" t="s">
        <v>1895</v>
      </c>
      <c r="AZ51" s="55">
        <v>2.4844719999999998</v>
      </c>
      <c r="BB51" s="55">
        <v>12.422359999999999</v>
      </c>
      <c r="BD51" s="55">
        <v>11.490683000000001</v>
      </c>
      <c r="BF51" s="55">
        <v>3.4161489999999999</v>
      </c>
      <c r="BH51" s="55">
        <v>3.4161489999999999</v>
      </c>
      <c r="BJ51" s="55">
        <v>1.863354</v>
      </c>
      <c r="BL51" s="55">
        <v>6.8322979999999998</v>
      </c>
      <c r="BN51" s="55">
        <v>0.31055899999999997</v>
      </c>
      <c r="BP51" s="55">
        <v>9.31677</v>
      </c>
      <c r="BR51" s="55">
        <v>10.559006</v>
      </c>
      <c r="BT51" s="55">
        <v>11.801242</v>
      </c>
      <c r="BV51" s="55">
        <v>63.354036999999998</v>
      </c>
      <c r="BW51" s="67" t="s">
        <v>1895</v>
      </c>
    </row>
    <row r="52" spans="1:75" s="72" customFormat="1" ht="15" customHeight="1" x14ac:dyDescent="0.3">
      <c r="A52" s="77"/>
    </row>
    <row r="53" spans="1:75" s="72" customFormat="1" ht="15" customHeight="1" x14ac:dyDescent="0.3">
      <c r="A53" s="65" t="s">
        <v>3485</v>
      </c>
    </row>
    <row r="54" spans="1:75" s="72" customFormat="1" ht="15" customHeight="1" x14ac:dyDescent="0.3">
      <c r="A54" s="77" t="s">
        <v>3486</v>
      </c>
      <c r="B54" s="66">
        <v>256</v>
      </c>
      <c r="D54" s="55">
        <v>6.25</v>
      </c>
      <c r="F54" s="55">
        <v>57.8125</v>
      </c>
      <c r="G54" s="67" t="s">
        <v>1898</v>
      </c>
      <c r="H54" s="55">
        <v>33.203125</v>
      </c>
      <c r="I54" s="67" t="s">
        <v>7</v>
      </c>
      <c r="J54" s="55">
        <v>18.359375</v>
      </c>
      <c r="K54" s="67" t="s">
        <v>2034</v>
      </c>
      <c r="L54" s="55">
        <v>18.359375</v>
      </c>
      <c r="M54" s="67" t="s">
        <v>2034</v>
      </c>
      <c r="N54" s="55">
        <v>10.15625</v>
      </c>
      <c r="O54" s="67" t="s">
        <v>2034</v>
      </c>
      <c r="P54" s="55">
        <v>30.46875</v>
      </c>
      <c r="Q54" s="67" t="s">
        <v>2034</v>
      </c>
      <c r="R54" s="55">
        <v>10.546875</v>
      </c>
      <c r="S54" s="67" t="s">
        <v>2034</v>
      </c>
      <c r="T54" s="55">
        <v>26.171875</v>
      </c>
      <c r="U54" s="67" t="s">
        <v>2034</v>
      </c>
      <c r="V54" s="55">
        <v>28.125</v>
      </c>
      <c r="W54" s="67" t="s">
        <v>7</v>
      </c>
      <c r="X54" s="55">
        <v>34.765625</v>
      </c>
      <c r="Y54" s="67" t="s">
        <v>2034</v>
      </c>
      <c r="Z54" s="55">
        <v>20.703125</v>
      </c>
      <c r="AB54" s="55">
        <v>4.296875</v>
      </c>
      <c r="AC54" s="67" t="s">
        <v>7</v>
      </c>
      <c r="AD54" s="55">
        <v>46.875</v>
      </c>
      <c r="AE54" s="67" t="s">
        <v>1898</v>
      </c>
      <c r="AF54" s="55">
        <v>26.171875</v>
      </c>
      <c r="AG54" s="67" t="s">
        <v>7</v>
      </c>
      <c r="AH54" s="55">
        <v>16.015625</v>
      </c>
      <c r="AI54" s="67" t="s">
        <v>2034</v>
      </c>
      <c r="AJ54" s="55">
        <v>16.796875</v>
      </c>
      <c r="AK54" s="67" t="s">
        <v>3487</v>
      </c>
      <c r="AL54" s="55">
        <v>8.203125</v>
      </c>
      <c r="AM54" s="67" t="s">
        <v>2034</v>
      </c>
      <c r="AN54" s="55">
        <v>23.828125</v>
      </c>
      <c r="AO54" s="67" t="s">
        <v>2034</v>
      </c>
      <c r="AP54" s="55">
        <v>5.859375</v>
      </c>
      <c r="AQ54" s="67" t="s">
        <v>7</v>
      </c>
      <c r="AR54" s="55">
        <v>19.921875</v>
      </c>
      <c r="AS54" s="67" t="s">
        <v>2034</v>
      </c>
      <c r="AT54" s="55">
        <v>20.703125</v>
      </c>
      <c r="AV54" s="55">
        <v>28.90625</v>
      </c>
      <c r="AW54" s="67" t="s">
        <v>2034</v>
      </c>
      <c r="AX54" s="55">
        <v>26.171875</v>
      </c>
      <c r="AZ54" s="55">
        <v>3.90625</v>
      </c>
      <c r="BB54" s="55">
        <v>33.59375</v>
      </c>
      <c r="BC54" s="67" t="s">
        <v>2033</v>
      </c>
      <c r="BD54" s="55">
        <v>18.75</v>
      </c>
      <c r="BE54" s="67" t="s">
        <v>7</v>
      </c>
      <c r="BF54" s="55">
        <v>7.03125</v>
      </c>
      <c r="BH54" s="55">
        <v>6.640625</v>
      </c>
      <c r="BI54" s="67" t="s">
        <v>7</v>
      </c>
      <c r="BJ54" s="55">
        <v>3.90625</v>
      </c>
      <c r="BL54" s="55">
        <v>20.3125</v>
      </c>
      <c r="BM54" s="67" t="s">
        <v>2034</v>
      </c>
      <c r="BN54" s="55">
        <v>7.421875</v>
      </c>
      <c r="BO54" s="67" t="s">
        <v>2033</v>
      </c>
      <c r="BP54" s="55">
        <v>17.96875</v>
      </c>
      <c r="BQ54" s="67" t="s">
        <v>2034</v>
      </c>
      <c r="BR54" s="55">
        <v>19.140625</v>
      </c>
      <c r="BS54" s="67" t="s">
        <v>7</v>
      </c>
      <c r="BT54" s="55">
        <v>24.609375</v>
      </c>
      <c r="BU54" s="67" t="s">
        <v>7</v>
      </c>
      <c r="BV54" s="55">
        <v>32.421875</v>
      </c>
    </row>
    <row r="55" spans="1:75" s="72" customFormat="1" ht="15" customHeight="1" x14ac:dyDescent="0.3">
      <c r="A55" s="77" t="s">
        <v>3488</v>
      </c>
      <c r="B55" s="66">
        <v>375</v>
      </c>
      <c r="D55" s="55">
        <v>8.266667</v>
      </c>
      <c r="E55" s="67" t="s">
        <v>7</v>
      </c>
      <c r="F55" s="55">
        <v>42.4</v>
      </c>
      <c r="G55" s="67" t="s">
        <v>2034</v>
      </c>
      <c r="H55" s="55">
        <v>29.6</v>
      </c>
      <c r="I55" s="67" t="s">
        <v>7</v>
      </c>
      <c r="J55" s="55">
        <v>15.2</v>
      </c>
      <c r="K55" s="67" t="s">
        <v>7</v>
      </c>
      <c r="L55" s="55">
        <v>14.666667</v>
      </c>
      <c r="M55" s="67" t="s">
        <v>7</v>
      </c>
      <c r="N55" s="55">
        <v>10.666667</v>
      </c>
      <c r="O55" s="67" t="s">
        <v>2034</v>
      </c>
      <c r="P55" s="55">
        <v>25.6</v>
      </c>
      <c r="Q55" s="67" t="s">
        <v>2034</v>
      </c>
      <c r="R55" s="55">
        <v>6.6666670000000003</v>
      </c>
      <c r="S55" s="67" t="s">
        <v>7</v>
      </c>
      <c r="T55" s="55">
        <v>22.933333000000001</v>
      </c>
      <c r="U55" s="67" t="s">
        <v>7</v>
      </c>
      <c r="V55" s="55">
        <v>26.666667</v>
      </c>
      <c r="W55" s="67" t="s">
        <v>7</v>
      </c>
      <c r="X55" s="55">
        <v>32</v>
      </c>
      <c r="Y55" s="67" t="s">
        <v>2034</v>
      </c>
      <c r="Z55" s="55">
        <v>28.8</v>
      </c>
      <c r="AA55" s="67" t="s">
        <v>2084</v>
      </c>
      <c r="AB55" s="55">
        <v>5.0666669999999998</v>
      </c>
      <c r="AC55" s="67" t="s">
        <v>7</v>
      </c>
      <c r="AD55" s="55">
        <v>36.266666999999998</v>
      </c>
      <c r="AE55" s="67" t="s">
        <v>2034</v>
      </c>
      <c r="AF55" s="55">
        <v>24.8</v>
      </c>
      <c r="AG55" s="67" t="s">
        <v>7</v>
      </c>
      <c r="AH55" s="55">
        <v>12.8</v>
      </c>
      <c r="AI55" s="67" t="s">
        <v>7</v>
      </c>
      <c r="AJ55" s="55">
        <v>10.4</v>
      </c>
      <c r="AK55" s="67" t="s">
        <v>7</v>
      </c>
      <c r="AL55" s="55">
        <v>6.6666670000000003</v>
      </c>
      <c r="AM55" s="67" t="s">
        <v>2034</v>
      </c>
      <c r="AN55" s="55">
        <v>19.466667000000001</v>
      </c>
      <c r="AO55" s="67" t="s">
        <v>7</v>
      </c>
      <c r="AP55" s="55">
        <v>4.266667</v>
      </c>
      <c r="AQ55" s="67" t="s">
        <v>7</v>
      </c>
      <c r="AR55" s="55">
        <v>17.333333</v>
      </c>
      <c r="AS55" s="67" t="s">
        <v>7</v>
      </c>
      <c r="AT55" s="55">
        <v>20.533332999999999</v>
      </c>
      <c r="AV55" s="55">
        <v>24.266667000000002</v>
      </c>
      <c r="AW55" s="67" t="s">
        <v>7</v>
      </c>
      <c r="AX55" s="55">
        <v>33.6</v>
      </c>
      <c r="AY55" s="67" t="s">
        <v>2084</v>
      </c>
      <c r="AZ55" s="55">
        <v>5.0666669999999998</v>
      </c>
      <c r="BA55" s="67" t="s">
        <v>7</v>
      </c>
      <c r="BB55" s="55">
        <v>27.466667000000001</v>
      </c>
      <c r="BC55" s="67" t="s">
        <v>7</v>
      </c>
      <c r="BD55" s="55">
        <v>16.8</v>
      </c>
      <c r="BE55" s="67" t="s">
        <v>7</v>
      </c>
      <c r="BF55" s="55">
        <v>9.3333329999999997</v>
      </c>
      <c r="BG55" s="67" t="s">
        <v>7</v>
      </c>
      <c r="BH55" s="55">
        <v>9.6</v>
      </c>
      <c r="BI55" s="67" t="s">
        <v>7</v>
      </c>
      <c r="BJ55" s="55">
        <v>8</v>
      </c>
      <c r="BK55" s="67" t="s">
        <v>3400</v>
      </c>
      <c r="BL55" s="55">
        <v>18.399999999999999</v>
      </c>
      <c r="BM55" s="67" t="s">
        <v>2034</v>
      </c>
      <c r="BN55" s="55">
        <v>4</v>
      </c>
      <c r="BO55" s="67" t="s">
        <v>7</v>
      </c>
      <c r="BP55" s="55">
        <v>14.933332999999999</v>
      </c>
      <c r="BQ55" s="67" t="s">
        <v>7</v>
      </c>
      <c r="BR55" s="55">
        <v>16</v>
      </c>
      <c r="BT55" s="55">
        <v>24</v>
      </c>
      <c r="BU55" s="67" t="s">
        <v>7</v>
      </c>
      <c r="BV55" s="55">
        <v>40.533332999999999</v>
      </c>
      <c r="BW55" s="67" t="s">
        <v>2084</v>
      </c>
    </row>
    <row r="56" spans="1:75" s="72" customFormat="1" ht="15" customHeight="1" x14ac:dyDescent="0.3">
      <c r="A56" s="77" t="s">
        <v>3489</v>
      </c>
      <c r="B56" s="66">
        <v>354</v>
      </c>
      <c r="D56" s="55">
        <v>8.1920900000000003</v>
      </c>
      <c r="E56" s="67" t="s">
        <v>7</v>
      </c>
      <c r="F56" s="55">
        <v>40.960451999999997</v>
      </c>
      <c r="G56" s="67" t="s">
        <v>2034</v>
      </c>
      <c r="H56" s="55">
        <v>34.180790999999999</v>
      </c>
      <c r="I56" s="67" t="s">
        <v>7</v>
      </c>
      <c r="J56" s="55">
        <v>21.468927000000001</v>
      </c>
      <c r="K56" s="67" t="s">
        <v>3487</v>
      </c>
      <c r="L56" s="55">
        <v>20.338982999999999</v>
      </c>
      <c r="M56" s="67" t="s">
        <v>3487</v>
      </c>
      <c r="N56" s="55">
        <v>9.6045200000000008</v>
      </c>
      <c r="O56" s="67" t="s">
        <v>2034</v>
      </c>
      <c r="P56" s="55">
        <v>28.813559000000001</v>
      </c>
      <c r="Q56" s="67" t="s">
        <v>2034</v>
      </c>
      <c r="R56" s="55">
        <v>7.909605</v>
      </c>
      <c r="S56" s="67" t="s">
        <v>2034</v>
      </c>
      <c r="T56" s="55">
        <v>24.011299000000001</v>
      </c>
      <c r="U56" s="67" t="s">
        <v>2034</v>
      </c>
      <c r="V56" s="55">
        <v>34.745762999999997</v>
      </c>
      <c r="W56" s="67" t="s">
        <v>2013</v>
      </c>
      <c r="X56" s="55">
        <v>37.853107000000001</v>
      </c>
      <c r="Y56" s="67" t="s">
        <v>2034</v>
      </c>
      <c r="Z56" s="55">
        <v>18.361581999999999</v>
      </c>
      <c r="AB56" s="55">
        <v>5.9322030000000003</v>
      </c>
      <c r="AC56" s="67" t="s">
        <v>7</v>
      </c>
      <c r="AD56" s="55">
        <v>31.920904</v>
      </c>
      <c r="AE56" s="67" t="s">
        <v>7</v>
      </c>
      <c r="AF56" s="55">
        <v>28.813559000000001</v>
      </c>
      <c r="AG56" s="67" t="s">
        <v>7</v>
      </c>
      <c r="AH56" s="55">
        <v>15.819209000000001</v>
      </c>
      <c r="AI56" s="67" t="s">
        <v>2034</v>
      </c>
      <c r="AJ56" s="55">
        <v>16.384181000000002</v>
      </c>
      <c r="AK56" s="67" t="s">
        <v>3487</v>
      </c>
      <c r="AL56" s="55">
        <v>6.4971750000000004</v>
      </c>
      <c r="AM56" s="67" t="s">
        <v>2034</v>
      </c>
      <c r="AN56" s="55">
        <v>21.751411999999998</v>
      </c>
      <c r="AO56" s="67" t="s">
        <v>2034</v>
      </c>
      <c r="AP56" s="55">
        <v>6.2146889999999999</v>
      </c>
      <c r="AQ56" s="67" t="s">
        <v>7</v>
      </c>
      <c r="AR56" s="55">
        <v>16.384181000000002</v>
      </c>
      <c r="AT56" s="55">
        <v>28.531072999999999</v>
      </c>
      <c r="AU56" s="67" t="s">
        <v>3490</v>
      </c>
      <c r="AV56" s="55">
        <v>28.813559000000001</v>
      </c>
      <c r="AW56" s="67" t="s">
        <v>2034</v>
      </c>
      <c r="AX56" s="55">
        <v>23.163841999999999</v>
      </c>
      <c r="AZ56" s="55">
        <v>4.519774</v>
      </c>
      <c r="BB56" s="55">
        <v>25.988700999999999</v>
      </c>
      <c r="BC56" s="67" t="s">
        <v>7</v>
      </c>
      <c r="BD56" s="55">
        <v>22.033898000000001</v>
      </c>
      <c r="BE56" s="67" t="s">
        <v>7</v>
      </c>
      <c r="BF56" s="55">
        <v>13.276835999999999</v>
      </c>
      <c r="BG56" s="67" t="s">
        <v>3400</v>
      </c>
      <c r="BH56" s="55">
        <v>11.016949</v>
      </c>
      <c r="BI56" s="67" t="s">
        <v>2034</v>
      </c>
      <c r="BJ56" s="55">
        <v>7.0621470000000004</v>
      </c>
      <c r="BK56" s="67" t="s">
        <v>2034</v>
      </c>
      <c r="BL56" s="55">
        <v>17.514123999999999</v>
      </c>
      <c r="BM56" s="67" t="s">
        <v>2034</v>
      </c>
      <c r="BN56" s="55">
        <v>3.389831</v>
      </c>
      <c r="BO56" s="67" t="s">
        <v>7</v>
      </c>
      <c r="BP56" s="55">
        <v>14.124294000000001</v>
      </c>
      <c r="BR56" s="55">
        <v>20.621469000000001</v>
      </c>
      <c r="BS56" s="67" t="s">
        <v>7</v>
      </c>
      <c r="BT56" s="55">
        <v>25.706215</v>
      </c>
      <c r="BU56" s="67" t="s">
        <v>7</v>
      </c>
      <c r="BV56" s="55">
        <v>32.768362000000003</v>
      </c>
    </row>
    <row r="57" spans="1:75" s="72" customFormat="1" ht="15" customHeight="1" x14ac:dyDescent="0.3">
      <c r="A57" s="77" t="s">
        <v>3491</v>
      </c>
      <c r="B57" s="66">
        <v>359</v>
      </c>
      <c r="D57" s="55">
        <v>5.8495819999999998</v>
      </c>
      <c r="F57" s="55">
        <v>31.754874999999998</v>
      </c>
      <c r="G57" s="67" t="s">
        <v>7</v>
      </c>
      <c r="H57" s="55">
        <v>30.083565</v>
      </c>
      <c r="I57" s="67" t="s">
        <v>7</v>
      </c>
      <c r="J57" s="55">
        <v>12.534819000000001</v>
      </c>
      <c r="K57" s="67" t="s">
        <v>7</v>
      </c>
      <c r="L57" s="55">
        <v>12.534819000000001</v>
      </c>
      <c r="M57" s="67" t="s">
        <v>7</v>
      </c>
      <c r="N57" s="55">
        <v>3.899721</v>
      </c>
      <c r="P57" s="55">
        <v>17.548746999999999</v>
      </c>
      <c r="Q57" s="67" t="s">
        <v>7</v>
      </c>
      <c r="R57" s="55">
        <v>3.6211700000000002</v>
      </c>
      <c r="T57" s="55">
        <v>17.548746999999999</v>
      </c>
      <c r="V57" s="55">
        <v>29.805014</v>
      </c>
      <c r="W57" s="67" t="s">
        <v>7</v>
      </c>
      <c r="X57" s="55">
        <v>25.348189000000001</v>
      </c>
      <c r="Y57" s="67" t="s">
        <v>7</v>
      </c>
      <c r="Z57" s="55">
        <v>35.933148000000003</v>
      </c>
      <c r="AA57" s="67" t="s">
        <v>2035</v>
      </c>
      <c r="AB57" s="55">
        <v>4.1782729999999999</v>
      </c>
      <c r="AC57" s="67" t="s">
        <v>7</v>
      </c>
      <c r="AD57" s="55">
        <v>27.576602000000001</v>
      </c>
      <c r="AE57" s="67" t="s">
        <v>7</v>
      </c>
      <c r="AF57" s="55">
        <v>24.233982999999998</v>
      </c>
      <c r="AG57" s="67" t="s">
        <v>7</v>
      </c>
      <c r="AH57" s="55">
        <v>9.1922010000000007</v>
      </c>
      <c r="AI57" s="67" t="s">
        <v>7</v>
      </c>
      <c r="AJ57" s="55">
        <v>10.306407</v>
      </c>
      <c r="AK57" s="67" t="s">
        <v>7</v>
      </c>
      <c r="AL57" s="55">
        <v>2.7855150000000002</v>
      </c>
      <c r="AN57" s="55">
        <v>14.484680000000001</v>
      </c>
      <c r="AO57" s="67" t="s">
        <v>7</v>
      </c>
      <c r="AP57" s="55">
        <v>3.3426179999999999</v>
      </c>
      <c r="AR57" s="55">
        <v>13.927576999999999</v>
      </c>
      <c r="AT57" s="55">
        <v>25.905291999999999</v>
      </c>
      <c r="AU57" s="67" t="s">
        <v>7</v>
      </c>
      <c r="AV57" s="55">
        <v>18.662953000000002</v>
      </c>
      <c r="AX57" s="55">
        <v>41.225627000000003</v>
      </c>
      <c r="AY57" s="67" t="s">
        <v>2035</v>
      </c>
      <c r="AZ57" s="55">
        <v>2.506964</v>
      </c>
      <c r="BB57" s="55">
        <v>21.448467999999998</v>
      </c>
      <c r="BC57" s="67" t="s">
        <v>7</v>
      </c>
      <c r="BD57" s="55">
        <v>18.662953000000002</v>
      </c>
      <c r="BE57" s="67" t="s">
        <v>7</v>
      </c>
      <c r="BF57" s="55">
        <v>7.2423400000000004</v>
      </c>
      <c r="BG57" s="67" t="s">
        <v>7</v>
      </c>
      <c r="BH57" s="55">
        <v>5.8495819999999998</v>
      </c>
      <c r="BI57" s="67" t="s">
        <v>7</v>
      </c>
      <c r="BJ57" s="55">
        <v>2.7855150000000002</v>
      </c>
      <c r="BL57" s="55">
        <v>10.306407</v>
      </c>
      <c r="BN57" s="55">
        <v>1.6713089999999999</v>
      </c>
      <c r="BP57" s="55">
        <v>10.86351</v>
      </c>
      <c r="BR57" s="55">
        <v>16.155989000000002</v>
      </c>
      <c r="BS57" s="67" t="s">
        <v>7</v>
      </c>
      <c r="BT57" s="55">
        <v>20.334261999999999</v>
      </c>
      <c r="BU57" s="67" t="s">
        <v>7</v>
      </c>
      <c r="BV57" s="55">
        <v>49.303621</v>
      </c>
      <c r="BW57" s="67" t="s">
        <v>2035</v>
      </c>
    </row>
    <row r="58" spans="1:75" s="72" customFormat="1" ht="15" customHeight="1" x14ac:dyDescent="0.3">
      <c r="A58" s="77" t="s">
        <v>3492</v>
      </c>
      <c r="B58" s="66">
        <v>656</v>
      </c>
      <c r="D58" s="55">
        <v>3.6585369999999999</v>
      </c>
      <c r="F58" s="55">
        <v>23.780487999999998</v>
      </c>
      <c r="H58" s="55">
        <v>20.121950999999999</v>
      </c>
      <c r="J58" s="55">
        <v>6.7073169999999998</v>
      </c>
      <c r="L58" s="55">
        <v>7.0121950000000002</v>
      </c>
      <c r="N58" s="55">
        <v>3.2012200000000002</v>
      </c>
      <c r="P58" s="55">
        <v>11.128049000000001</v>
      </c>
      <c r="R58" s="55">
        <v>1.8292679999999999</v>
      </c>
      <c r="T58" s="55">
        <v>15.701219999999999</v>
      </c>
      <c r="V58" s="55">
        <v>19.512194999999998</v>
      </c>
      <c r="X58" s="55">
        <v>19.969512000000002</v>
      </c>
      <c r="Z58" s="55">
        <v>47.256098000000001</v>
      </c>
      <c r="AA58" s="67" t="s">
        <v>2062</v>
      </c>
      <c r="AB58" s="55">
        <v>1.6768289999999999</v>
      </c>
      <c r="AD58" s="55">
        <v>21.036584999999999</v>
      </c>
      <c r="AF58" s="55">
        <v>16.463415000000001</v>
      </c>
      <c r="AH58" s="55">
        <v>4.7256099999999996</v>
      </c>
      <c r="AJ58" s="55">
        <v>5.640244</v>
      </c>
      <c r="AL58" s="55">
        <v>2.1341459999999999</v>
      </c>
      <c r="AN58" s="55">
        <v>8.8414629999999992</v>
      </c>
      <c r="AP58" s="55">
        <v>1.6768289999999999</v>
      </c>
      <c r="AR58" s="55">
        <v>12.042683</v>
      </c>
      <c r="AT58" s="55">
        <v>16.006098000000001</v>
      </c>
      <c r="AV58" s="55">
        <v>16.310976</v>
      </c>
      <c r="AX58" s="55">
        <v>52.743901999999999</v>
      </c>
      <c r="AY58" s="67" t="s">
        <v>2062</v>
      </c>
      <c r="AZ58" s="55">
        <v>2.5914630000000001</v>
      </c>
      <c r="BB58" s="55">
        <v>13.109756000000001</v>
      </c>
      <c r="BD58" s="55">
        <v>10.365854000000001</v>
      </c>
      <c r="BF58" s="55">
        <v>4.2682929999999999</v>
      </c>
      <c r="BH58" s="55">
        <v>3.2012200000000002</v>
      </c>
      <c r="BJ58" s="55">
        <v>1.8292679999999999</v>
      </c>
      <c r="BL58" s="55">
        <v>7.7743900000000004</v>
      </c>
      <c r="BN58" s="55">
        <v>0.60975599999999996</v>
      </c>
      <c r="BP58" s="55">
        <v>10.518293</v>
      </c>
      <c r="BR58" s="55">
        <v>11.737805</v>
      </c>
      <c r="BT58" s="55">
        <v>12.957317</v>
      </c>
      <c r="BV58" s="55">
        <v>62.042682999999997</v>
      </c>
      <c r="BW58" s="67" t="s">
        <v>2062</v>
      </c>
    </row>
    <row r="59" spans="1:75" s="72" customFormat="1" ht="15" customHeight="1" x14ac:dyDescent="0.3">
      <c r="A59" s="77"/>
    </row>
    <row r="60" spans="1:75" s="72" customFormat="1" ht="15" customHeight="1" x14ac:dyDescent="0.3">
      <c r="A60" s="65" t="s">
        <v>3493</v>
      </c>
    </row>
    <row r="61" spans="1:75" s="72" customFormat="1" ht="15" customHeight="1" x14ac:dyDescent="0.3">
      <c r="A61" s="77" t="s">
        <v>3494</v>
      </c>
      <c r="B61" s="66">
        <v>631</v>
      </c>
      <c r="D61" s="55">
        <v>7.4484940000000002</v>
      </c>
      <c r="E61" s="67" t="s">
        <v>1902</v>
      </c>
      <c r="F61" s="55">
        <v>48.652932</v>
      </c>
      <c r="G61" s="67" t="s">
        <v>2036</v>
      </c>
      <c r="H61" s="55">
        <v>31.061807000000002</v>
      </c>
      <c r="I61" s="67" t="s">
        <v>1902</v>
      </c>
      <c r="J61" s="55">
        <v>16.481774999999999</v>
      </c>
      <c r="K61" s="67" t="s">
        <v>1902</v>
      </c>
      <c r="L61" s="55">
        <v>16.164818</v>
      </c>
      <c r="M61" s="67" t="s">
        <v>1902</v>
      </c>
      <c r="N61" s="55">
        <v>10.459588</v>
      </c>
      <c r="O61" s="67" t="s">
        <v>1903</v>
      </c>
      <c r="P61" s="55">
        <v>27.575277</v>
      </c>
      <c r="Q61" s="67" t="s">
        <v>1903</v>
      </c>
      <c r="R61" s="55">
        <v>8.2408870000000007</v>
      </c>
      <c r="S61" s="67" t="s">
        <v>1903</v>
      </c>
      <c r="T61" s="55">
        <v>24.247226999999999</v>
      </c>
      <c r="U61" s="67" t="s">
        <v>1903</v>
      </c>
      <c r="V61" s="55">
        <v>27.258320000000001</v>
      </c>
      <c r="W61" s="67" t="s">
        <v>1902</v>
      </c>
      <c r="X61" s="55">
        <v>33.122028999999998</v>
      </c>
      <c r="Y61" s="67" t="s">
        <v>1903</v>
      </c>
      <c r="Z61" s="55">
        <v>25.515055</v>
      </c>
      <c r="AA61" s="67" t="s">
        <v>1897</v>
      </c>
      <c r="AB61" s="55">
        <v>4.7543579999999999</v>
      </c>
      <c r="AC61" s="67" t="s">
        <v>1902</v>
      </c>
      <c r="AD61" s="55">
        <v>40.570523000000001</v>
      </c>
      <c r="AE61" s="67" t="s">
        <v>2036</v>
      </c>
      <c r="AF61" s="55">
        <v>25.356577000000001</v>
      </c>
      <c r="AG61" s="67" t="s">
        <v>1902</v>
      </c>
      <c r="AH61" s="55">
        <v>14.104596000000001</v>
      </c>
      <c r="AI61" s="67" t="s">
        <v>1903</v>
      </c>
      <c r="AJ61" s="55">
        <v>12.995246</v>
      </c>
      <c r="AK61" s="67" t="s">
        <v>1902</v>
      </c>
      <c r="AL61" s="55">
        <v>7.2900159999999996</v>
      </c>
      <c r="AM61" s="67" t="s">
        <v>1903</v>
      </c>
      <c r="AN61" s="55">
        <v>21.236132999999999</v>
      </c>
      <c r="AO61" s="67" t="s">
        <v>1903</v>
      </c>
      <c r="AP61" s="55">
        <v>4.9128369999999997</v>
      </c>
      <c r="AQ61" s="67" t="s">
        <v>1902</v>
      </c>
      <c r="AR61" s="55">
        <v>18.383517999999999</v>
      </c>
      <c r="AS61" s="67" t="s">
        <v>1902</v>
      </c>
      <c r="AT61" s="55">
        <v>20.602219000000002</v>
      </c>
      <c r="AU61" s="67" t="s">
        <v>1902</v>
      </c>
      <c r="AV61" s="55">
        <v>26.148969999999998</v>
      </c>
      <c r="AW61" s="67" t="s">
        <v>1903</v>
      </c>
      <c r="AX61" s="55">
        <v>30.586371</v>
      </c>
      <c r="AY61" s="67" t="s">
        <v>1897</v>
      </c>
      <c r="AZ61" s="55">
        <v>4.5958800000000002</v>
      </c>
      <c r="BB61" s="55">
        <v>29.952456000000002</v>
      </c>
      <c r="BC61" s="67" t="s">
        <v>1903</v>
      </c>
      <c r="BD61" s="55">
        <v>17.591125000000002</v>
      </c>
      <c r="BE61" s="67" t="s">
        <v>1902</v>
      </c>
      <c r="BF61" s="55">
        <v>8.3993660000000006</v>
      </c>
      <c r="BG61" s="67" t="s">
        <v>1902</v>
      </c>
      <c r="BH61" s="55">
        <v>8.3993660000000006</v>
      </c>
      <c r="BI61" s="67" t="s">
        <v>1902</v>
      </c>
      <c r="BJ61" s="55">
        <v>6.3391440000000001</v>
      </c>
      <c r="BK61" s="67" t="s">
        <v>1903</v>
      </c>
      <c r="BL61" s="55">
        <v>19.175910999999999</v>
      </c>
      <c r="BM61" s="67" t="s">
        <v>1903</v>
      </c>
      <c r="BN61" s="55">
        <v>5.3882729999999999</v>
      </c>
      <c r="BO61" s="67" t="s">
        <v>1903</v>
      </c>
      <c r="BP61" s="55">
        <v>16.164818</v>
      </c>
      <c r="BQ61" s="67" t="s">
        <v>1903</v>
      </c>
      <c r="BR61" s="55">
        <v>17.274168</v>
      </c>
      <c r="BS61" s="67" t="s">
        <v>1902</v>
      </c>
      <c r="BT61" s="55">
        <v>24.247226999999999</v>
      </c>
      <c r="BU61" s="67" t="s">
        <v>1902</v>
      </c>
      <c r="BV61" s="55">
        <v>37.242471999999999</v>
      </c>
    </row>
    <row r="62" spans="1:75" s="72" customFormat="1" ht="15" customHeight="1" x14ac:dyDescent="0.3">
      <c r="A62" s="77" t="s">
        <v>3495</v>
      </c>
      <c r="B62" s="66">
        <v>354</v>
      </c>
      <c r="D62" s="55">
        <v>8.1920900000000003</v>
      </c>
      <c r="E62" s="67" t="s">
        <v>1902</v>
      </c>
      <c r="F62" s="55">
        <v>40.960451999999997</v>
      </c>
      <c r="G62" s="67" t="s">
        <v>1903</v>
      </c>
      <c r="H62" s="55">
        <v>34.180790999999999</v>
      </c>
      <c r="I62" s="67" t="s">
        <v>1902</v>
      </c>
      <c r="J62" s="55">
        <v>21.468927000000001</v>
      </c>
      <c r="K62" s="67" t="s">
        <v>1903</v>
      </c>
      <c r="L62" s="55">
        <v>20.338982999999999</v>
      </c>
      <c r="M62" s="67" t="s">
        <v>1903</v>
      </c>
      <c r="N62" s="55">
        <v>9.6045200000000008</v>
      </c>
      <c r="O62" s="67" t="s">
        <v>1903</v>
      </c>
      <c r="P62" s="55">
        <v>28.813559000000001</v>
      </c>
      <c r="Q62" s="67" t="s">
        <v>1903</v>
      </c>
      <c r="R62" s="55">
        <v>7.909605</v>
      </c>
      <c r="S62" s="67" t="s">
        <v>1903</v>
      </c>
      <c r="T62" s="55">
        <v>24.011299000000001</v>
      </c>
      <c r="U62" s="67" t="s">
        <v>1903</v>
      </c>
      <c r="V62" s="55">
        <v>34.745762999999997</v>
      </c>
      <c r="W62" s="67" t="s">
        <v>3496</v>
      </c>
      <c r="X62" s="55">
        <v>37.853107000000001</v>
      </c>
      <c r="Y62" s="67" t="s">
        <v>1903</v>
      </c>
      <c r="Z62" s="55">
        <v>18.361581999999999</v>
      </c>
      <c r="AB62" s="55">
        <v>5.9322030000000003</v>
      </c>
      <c r="AC62" s="67" t="s">
        <v>1902</v>
      </c>
      <c r="AD62" s="55">
        <v>31.920904</v>
      </c>
      <c r="AE62" s="67" t="s">
        <v>1902</v>
      </c>
      <c r="AF62" s="55">
        <v>28.813559000000001</v>
      </c>
      <c r="AG62" s="67" t="s">
        <v>1902</v>
      </c>
      <c r="AH62" s="55">
        <v>15.819209000000001</v>
      </c>
      <c r="AI62" s="67" t="s">
        <v>1903</v>
      </c>
      <c r="AJ62" s="55">
        <v>16.384181000000002</v>
      </c>
      <c r="AK62" s="67" t="s">
        <v>1903</v>
      </c>
      <c r="AL62" s="55">
        <v>6.4971750000000004</v>
      </c>
      <c r="AM62" s="67" t="s">
        <v>1903</v>
      </c>
      <c r="AN62" s="55">
        <v>21.751411999999998</v>
      </c>
      <c r="AO62" s="67" t="s">
        <v>1903</v>
      </c>
      <c r="AP62" s="55">
        <v>6.2146889999999999</v>
      </c>
      <c r="AQ62" s="67" t="s">
        <v>1902</v>
      </c>
      <c r="AR62" s="55">
        <v>16.384181000000002</v>
      </c>
      <c r="AT62" s="55">
        <v>28.531072999999999</v>
      </c>
      <c r="AU62" s="67" t="s">
        <v>3496</v>
      </c>
      <c r="AV62" s="55">
        <v>28.813559000000001</v>
      </c>
      <c r="AW62" s="67" t="s">
        <v>1903</v>
      </c>
      <c r="AX62" s="55">
        <v>23.163841999999999</v>
      </c>
      <c r="AZ62" s="55">
        <v>4.519774</v>
      </c>
      <c r="BB62" s="55">
        <v>25.988700999999999</v>
      </c>
      <c r="BC62" s="67" t="s">
        <v>1902</v>
      </c>
      <c r="BD62" s="55">
        <v>22.033898000000001</v>
      </c>
      <c r="BE62" s="67" t="s">
        <v>1902</v>
      </c>
      <c r="BF62" s="55">
        <v>13.276835999999999</v>
      </c>
      <c r="BG62" s="67" t="s">
        <v>3497</v>
      </c>
      <c r="BH62" s="55">
        <v>11.016949</v>
      </c>
      <c r="BI62" s="67" t="s">
        <v>1903</v>
      </c>
      <c r="BJ62" s="55">
        <v>7.0621470000000004</v>
      </c>
      <c r="BK62" s="67" t="s">
        <v>1903</v>
      </c>
      <c r="BL62" s="55">
        <v>17.514123999999999</v>
      </c>
      <c r="BM62" s="67" t="s">
        <v>1903</v>
      </c>
      <c r="BN62" s="55">
        <v>3.389831</v>
      </c>
      <c r="BO62" s="67" t="s">
        <v>1902</v>
      </c>
      <c r="BP62" s="55">
        <v>14.124294000000001</v>
      </c>
      <c r="BR62" s="55">
        <v>20.621469000000001</v>
      </c>
      <c r="BS62" s="67" t="s">
        <v>1902</v>
      </c>
      <c r="BT62" s="55">
        <v>25.706215</v>
      </c>
      <c r="BU62" s="67" t="s">
        <v>1902</v>
      </c>
      <c r="BV62" s="55">
        <v>32.768362000000003</v>
      </c>
    </row>
    <row r="63" spans="1:75" s="72" customFormat="1" ht="15" customHeight="1" x14ac:dyDescent="0.3">
      <c r="A63" s="77" t="s">
        <v>3498</v>
      </c>
      <c r="B63" s="66">
        <v>359</v>
      </c>
      <c r="D63" s="55">
        <v>5.8495819999999998</v>
      </c>
      <c r="F63" s="55">
        <v>31.754874999999998</v>
      </c>
      <c r="G63" s="67" t="s">
        <v>1902</v>
      </c>
      <c r="H63" s="55">
        <v>30.083565</v>
      </c>
      <c r="I63" s="67" t="s">
        <v>1902</v>
      </c>
      <c r="J63" s="55">
        <v>12.534819000000001</v>
      </c>
      <c r="K63" s="67" t="s">
        <v>1902</v>
      </c>
      <c r="L63" s="55">
        <v>12.534819000000001</v>
      </c>
      <c r="M63" s="67" t="s">
        <v>1902</v>
      </c>
      <c r="N63" s="55">
        <v>3.899721</v>
      </c>
      <c r="P63" s="55">
        <v>17.548746999999999</v>
      </c>
      <c r="Q63" s="67" t="s">
        <v>1902</v>
      </c>
      <c r="R63" s="55">
        <v>3.6211700000000002</v>
      </c>
      <c r="T63" s="55">
        <v>17.548746999999999</v>
      </c>
      <c r="V63" s="55">
        <v>29.805014</v>
      </c>
      <c r="W63" s="67" t="s">
        <v>1902</v>
      </c>
      <c r="X63" s="55">
        <v>25.348189000000001</v>
      </c>
      <c r="Y63" s="67" t="s">
        <v>1902</v>
      </c>
      <c r="Z63" s="55">
        <v>35.933148000000003</v>
      </c>
      <c r="AA63" s="67" t="s">
        <v>1896</v>
      </c>
      <c r="AB63" s="55">
        <v>4.1782729999999999</v>
      </c>
      <c r="AC63" s="67" t="s">
        <v>1902</v>
      </c>
      <c r="AD63" s="55">
        <v>27.576602000000001</v>
      </c>
      <c r="AE63" s="67" t="s">
        <v>1902</v>
      </c>
      <c r="AF63" s="55">
        <v>24.233982999999998</v>
      </c>
      <c r="AG63" s="67" t="s">
        <v>1902</v>
      </c>
      <c r="AH63" s="55">
        <v>9.1922010000000007</v>
      </c>
      <c r="AI63" s="67" t="s">
        <v>1902</v>
      </c>
      <c r="AJ63" s="55">
        <v>10.306407</v>
      </c>
      <c r="AK63" s="67" t="s">
        <v>1902</v>
      </c>
      <c r="AL63" s="55">
        <v>2.7855150000000002</v>
      </c>
      <c r="AN63" s="55">
        <v>14.484680000000001</v>
      </c>
      <c r="AO63" s="67" t="s">
        <v>1902</v>
      </c>
      <c r="AP63" s="55">
        <v>3.3426179999999999</v>
      </c>
      <c r="AR63" s="55">
        <v>13.927576999999999</v>
      </c>
      <c r="AT63" s="55">
        <v>25.905291999999999</v>
      </c>
      <c r="AU63" s="67" t="s">
        <v>1902</v>
      </c>
      <c r="AV63" s="55">
        <v>18.662953000000002</v>
      </c>
      <c r="AX63" s="55">
        <v>41.225627000000003</v>
      </c>
      <c r="AY63" s="67" t="s">
        <v>1896</v>
      </c>
      <c r="AZ63" s="55">
        <v>2.506964</v>
      </c>
      <c r="BB63" s="55">
        <v>21.448467999999998</v>
      </c>
      <c r="BC63" s="67" t="s">
        <v>1902</v>
      </c>
      <c r="BD63" s="55">
        <v>18.662953000000002</v>
      </c>
      <c r="BE63" s="67" t="s">
        <v>1902</v>
      </c>
      <c r="BF63" s="55">
        <v>7.2423400000000004</v>
      </c>
      <c r="BG63" s="67" t="s">
        <v>1902</v>
      </c>
      <c r="BH63" s="55">
        <v>5.8495819999999998</v>
      </c>
      <c r="BI63" s="67" t="s">
        <v>1902</v>
      </c>
      <c r="BJ63" s="55">
        <v>2.7855150000000002</v>
      </c>
      <c r="BL63" s="55">
        <v>10.306407</v>
      </c>
      <c r="BN63" s="55">
        <v>1.6713089999999999</v>
      </c>
      <c r="BP63" s="55">
        <v>10.86351</v>
      </c>
      <c r="BR63" s="55">
        <v>16.155989000000002</v>
      </c>
      <c r="BS63" s="67" t="s">
        <v>1902</v>
      </c>
      <c r="BT63" s="55">
        <v>20.334261999999999</v>
      </c>
      <c r="BU63" s="67" t="s">
        <v>1902</v>
      </c>
      <c r="BV63" s="55">
        <v>49.303621</v>
      </c>
      <c r="BW63" s="67" t="s">
        <v>1896</v>
      </c>
    </row>
    <row r="64" spans="1:75" s="72" customFormat="1" ht="15" customHeight="1" x14ac:dyDescent="0.3">
      <c r="A64" s="77" t="s">
        <v>3499</v>
      </c>
      <c r="B64" s="66">
        <v>656</v>
      </c>
      <c r="D64" s="55">
        <v>3.6585369999999999</v>
      </c>
      <c r="F64" s="55">
        <v>23.780487999999998</v>
      </c>
      <c r="H64" s="55">
        <v>20.121950999999999</v>
      </c>
      <c r="J64" s="55">
        <v>6.7073169999999998</v>
      </c>
      <c r="L64" s="55">
        <v>7.0121950000000002</v>
      </c>
      <c r="N64" s="55">
        <v>3.2012200000000002</v>
      </c>
      <c r="P64" s="55">
        <v>11.128049000000001</v>
      </c>
      <c r="R64" s="55">
        <v>1.8292679999999999</v>
      </c>
      <c r="T64" s="55">
        <v>15.701219999999999</v>
      </c>
      <c r="V64" s="55">
        <v>19.512194999999998</v>
      </c>
      <c r="X64" s="55">
        <v>19.969512000000002</v>
      </c>
      <c r="Z64" s="55">
        <v>47.256098000000001</v>
      </c>
      <c r="AA64" s="67" t="s">
        <v>2063</v>
      </c>
      <c r="AB64" s="55">
        <v>1.6768289999999999</v>
      </c>
      <c r="AD64" s="55">
        <v>21.036584999999999</v>
      </c>
      <c r="AF64" s="55">
        <v>16.463415000000001</v>
      </c>
      <c r="AH64" s="55">
        <v>4.7256099999999996</v>
      </c>
      <c r="AJ64" s="55">
        <v>5.640244</v>
      </c>
      <c r="AL64" s="55">
        <v>2.1341459999999999</v>
      </c>
      <c r="AN64" s="55">
        <v>8.8414629999999992</v>
      </c>
      <c r="AP64" s="55">
        <v>1.6768289999999999</v>
      </c>
      <c r="AR64" s="55">
        <v>12.042683</v>
      </c>
      <c r="AT64" s="55">
        <v>16.006098000000001</v>
      </c>
      <c r="AV64" s="55">
        <v>16.310976</v>
      </c>
      <c r="AX64" s="55">
        <v>52.743901999999999</v>
      </c>
      <c r="AY64" s="67" t="s">
        <v>2063</v>
      </c>
      <c r="AZ64" s="55">
        <v>2.5914630000000001</v>
      </c>
      <c r="BB64" s="55">
        <v>13.109756000000001</v>
      </c>
      <c r="BD64" s="55">
        <v>10.365854000000001</v>
      </c>
      <c r="BF64" s="55">
        <v>4.2682929999999999</v>
      </c>
      <c r="BH64" s="55">
        <v>3.2012200000000002</v>
      </c>
      <c r="BJ64" s="55">
        <v>1.8292679999999999</v>
      </c>
      <c r="BL64" s="55">
        <v>7.7743900000000004</v>
      </c>
      <c r="BN64" s="55">
        <v>0.60975599999999996</v>
      </c>
      <c r="BP64" s="55">
        <v>10.518293</v>
      </c>
      <c r="BR64" s="55">
        <v>11.737805</v>
      </c>
      <c r="BT64" s="55">
        <v>12.957317</v>
      </c>
      <c r="BV64" s="55">
        <v>62.042682999999997</v>
      </c>
      <c r="BW64" s="67" t="s">
        <v>2063</v>
      </c>
    </row>
    <row r="65" spans="1:75" s="72" customFormat="1" ht="15" customHeight="1" x14ac:dyDescent="0.3">
      <c r="A65" s="77"/>
    </row>
    <row r="66" spans="1:75" s="72" customFormat="1" ht="15" customHeight="1" x14ac:dyDescent="0.3">
      <c r="A66" s="65" t="s">
        <v>13</v>
      </c>
    </row>
    <row r="67" spans="1:75" s="72" customFormat="1" ht="15" customHeight="1" x14ac:dyDescent="0.3">
      <c r="A67" s="77" t="s">
        <v>3500</v>
      </c>
      <c r="B67" s="66">
        <v>631</v>
      </c>
      <c r="D67" s="55">
        <v>7.4484940000000002</v>
      </c>
      <c r="E67" s="67" t="s">
        <v>1899</v>
      </c>
      <c r="F67" s="55">
        <v>48.652932</v>
      </c>
      <c r="G67" s="67" t="s">
        <v>1900</v>
      </c>
      <c r="H67" s="55">
        <v>31.061807000000002</v>
      </c>
      <c r="I67" s="67" t="s">
        <v>1899</v>
      </c>
      <c r="J67" s="55">
        <v>16.481774999999999</v>
      </c>
      <c r="K67" s="67" t="s">
        <v>1899</v>
      </c>
      <c r="L67" s="55">
        <v>16.164818</v>
      </c>
      <c r="M67" s="67" t="s">
        <v>1899</v>
      </c>
      <c r="N67" s="55">
        <v>10.459588</v>
      </c>
      <c r="O67" s="67" t="s">
        <v>1900</v>
      </c>
      <c r="P67" s="55">
        <v>27.575277</v>
      </c>
      <c r="Q67" s="67" t="s">
        <v>1899</v>
      </c>
      <c r="R67" s="55">
        <v>8.2408870000000007</v>
      </c>
      <c r="S67" s="67" t="s">
        <v>1899</v>
      </c>
      <c r="T67" s="55">
        <v>24.247226999999999</v>
      </c>
      <c r="U67" s="67" t="s">
        <v>1899</v>
      </c>
      <c r="V67" s="55">
        <v>27.258320000000001</v>
      </c>
      <c r="W67" s="67" t="s">
        <v>1899</v>
      </c>
      <c r="X67" s="55">
        <v>33.122028999999998</v>
      </c>
      <c r="Y67" s="67" t="s">
        <v>1899</v>
      </c>
      <c r="Z67" s="55">
        <v>25.515055</v>
      </c>
      <c r="AB67" s="55">
        <v>4.7543579999999999</v>
      </c>
      <c r="AC67" s="67" t="s">
        <v>1899</v>
      </c>
      <c r="AD67" s="55">
        <v>40.570523000000001</v>
      </c>
      <c r="AE67" s="67" t="s">
        <v>1900</v>
      </c>
      <c r="AF67" s="55">
        <v>25.356577000000001</v>
      </c>
      <c r="AG67" s="67" t="s">
        <v>1899</v>
      </c>
      <c r="AH67" s="55">
        <v>14.104596000000001</v>
      </c>
      <c r="AI67" s="67" t="s">
        <v>1899</v>
      </c>
      <c r="AJ67" s="55">
        <v>12.995246</v>
      </c>
      <c r="AK67" s="67" t="s">
        <v>1899</v>
      </c>
      <c r="AL67" s="55">
        <v>7.2900159999999996</v>
      </c>
      <c r="AM67" s="67" t="s">
        <v>1900</v>
      </c>
      <c r="AN67" s="55">
        <v>21.236132999999999</v>
      </c>
      <c r="AO67" s="67" t="s">
        <v>1899</v>
      </c>
      <c r="AP67" s="55">
        <v>4.9128369999999997</v>
      </c>
      <c r="AQ67" s="67" t="s">
        <v>1899</v>
      </c>
      <c r="AR67" s="55">
        <v>18.383517999999999</v>
      </c>
      <c r="AS67" s="67" t="s">
        <v>1899</v>
      </c>
      <c r="AT67" s="55">
        <v>20.602219000000002</v>
      </c>
      <c r="AU67" s="67" t="s">
        <v>1899</v>
      </c>
      <c r="AV67" s="55">
        <v>26.148969999999998</v>
      </c>
      <c r="AW67" s="67" t="s">
        <v>1899</v>
      </c>
      <c r="AX67" s="55">
        <v>30.586371</v>
      </c>
      <c r="AZ67" s="55">
        <v>4.5958800000000002</v>
      </c>
      <c r="BB67" s="55">
        <v>29.952456000000002</v>
      </c>
      <c r="BC67" s="67" t="s">
        <v>1900</v>
      </c>
      <c r="BD67" s="55">
        <v>17.591125000000002</v>
      </c>
      <c r="BE67" s="67" t="s">
        <v>1899</v>
      </c>
      <c r="BF67" s="55">
        <v>8.3993660000000006</v>
      </c>
      <c r="BG67" s="67" t="s">
        <v>1899</v>
      </c>
      <c r="BH67" s="55">
        <v>8.3993660000000006</v>
      </c>
      <c r="BI67" s="67" t="s">
        <v>1899</v>
      </c>
      <c r="BJ67" s="55">
        <v>6.3391440000000001</v>
      </c>
      <c r="BK67" s="67" t="s">
        <v>1899</v>
      </c>
      <c r="BL67" s="55">
        <v>19.175910999999999</v>
      </c>
      <c r="BM67" s="67" t="s">
        <v>1900</v>
      </c>
      <c r="BN67" s="55">
        <v>5.3882729999999999</v>
      </c>
      <c r="BO67" s="67" t="s">
        <v>1900</v>
      </c>
      <c r="BP67" s="55">
        <v>16.164818</v>
      </c>
      <c r="BQ67" s="67" t="s">
        <v>1899</v>
      </c>
      <c r="BR67" s="55">
        <v>17.274168</v>
      </c>
      <c r="BS67" s="67" t="s">
        <v>1899</v>
      </c>
      <c r="BT67" s="55">
        <v>24.247226999999999</v>
      </c>
      <c r="BU67" s="67" t="s">
        <v>1899</v>
      </c>
      <c r="BV67" s="55">
        <v>37.242471999999999</v>
      </c>
    </row>
    <row r="68" spans="1:75" s="72" customFormat="1" ht="15" customHeight="1" x14ac:dyDescent="0.3">
      <c r="A68" s="77" t="s">
        <v>3501</v>
      </c>
      <c r="B68" s="66">
        <v>713</v>
      </c>
      <c r="D68" s="55">
        <v>7.0126229999999996</v>
      </c>
      <c r="E68" s="67" t="s">
        <v>1899</v>
      </c>
      <c r="F68" s="55">
        <v>36.325386000000002</v>
      </c>
      <c r="G68" s="67" t="s">
        <v>1899</v>
      </c>
      <c r="H68" s="55">
        <v>32.117812000000001</v>
      </c>
      <c r="I68" s="67" t="s">
        <v>1899</v>
      </c>
      <c r="J68" s="55">
        <v>16.970547</v>
      </c>
      <c r="K68" s="67" t="s">
        <v>1899</v>
      </c>
      <c r="L68" s="55">
        <v>16.409537</v>
      </c>
      <c r="M68" s="67" t="s">
        <v>1899</v>
      </c>
      <c r="N68" s="55">
        <v>6.7321179999999998</v>
      </c>
      <c r="O68" s="67" t="s">
        <v>1899</v>
      </c>
      <c r="P68" s="55">
        <v>23.141655</v>
      </c>
      <c r="Q68" s="67" t="s">
        <v>1899</v>
      </c>
      <c r="R68" s="55">
        <v>5.7503510000000002</v>
      </c>
      <c r="S68" s="67" t="s">
        <v>1899</v>
      </c>
      <c r="T68" s="55">
        <v>20.757363000000002</v>
      </c>
      <c r="U68" s="67" t="s">
        <v>1899</v>
      </c>
      <c r="V68" s="55">
        <v>32.258065000000002</v>
      </c>
      <c r="W68" s="67" t="s">
        <v>1901</v>
      </c>
      <c r="X68" s="55">
        <v>31.556802000000001</v>
      </c>
      <c r="Y68" s="67" t="s">
        <v>1899</v>
      </c>
      <c r="Z68" s="55">
        <v>27.208976</v>
      </c>
      <c r="AB68" s="55">
        <v>5.0490880000000002</v>
      </c>
      <c r="AC68" s="67" t="s">
        <v>1899</v>
      </c>
      <c r="AD68" s="55">
        <v>29.733519999999999</v>
      </c>
      <c r="AE68" s="67" t="s">
        <v>1899</v>
      </c>
      <c r="AF68" s="55">
        <v>26.507714</v>
      </c>
      <c r="AG68" s="67" t="s">
        <v>1899</v>
      </c>
      <c r="AH68" s="55">
        <v>12.482468000000001</v>
      </c>
      <c r="AI68" s="67" t="s">
        <v>1899</v>
      </c>
      <c r="AJ68" s="55">
        <v>13.323983</v>
      </c>
      <c r="AK68" s="67" t="s">
        <v>1899</v>
      </c>
      <c r="AL68" s="55">
        <v>4.6283310000000002</v>
      </c>
      <c r="AM68" s="67" t="s">
        <v>1899</v>
      </c>
      <c r="AN68" s="55">
        <v>18.092566999999999</v>
      </c>
      <c r="AO68" s="67" t="s">
        <v>1899</v>
      </c>
      <c r="AP68" s="55">
        <v>4.7685829999999996</v>
      </c>
      <c r="AQ68" s="67" t="s">
        <v>1899</v>
      </c>
      <c r="AR68" s="55">
        <v>15.147265000000001</v>
      </c>
      <c r="AT68" s="55">
        <v>27.208976</v>
      </c>
      <c r="AU68" s="67" t="s">
        <v>1901</v>
      </c>
      <c r="AV68" s="55">
        <v>23.702665</v>
      </c>
      <c r="AW68" s="67" t="s">
        <v>1899</v>
      </c>
      <c r="AX68" s="55">
        <v>32.258065000000002</v>
      </c>
      <c r="AZ68" s="55">
        <v>3.5063110000000002</v>
      </c>
      <c r="BB68" s="55">
        <v>23.702665</v>
      </c>
      <c r="BC68" s="67" t="s">
        <v>1899</v>
      </c>
      <c r="BD68" s="55">
        <v>20.336606</v>
      </c>
      <c r="BE68" s="67" t="s">
        <v>1899</v>
      </c>
      <c r="BF68" s="55">
        <v>10.238429</v>
      </c>
      <c r="BG68" s="67" t="s">
        <v>1899</v>
      </c>
      <c r="BH68" s="55">
        <v>8.4151469999999993</v>
      </c>
      <c r="BI68" s="67" t="s">
        <v>1899</v>
      </c>
      <c r="BJ68" s="55">
        <v>4.908836</v>
      </c>
      <c r="BK68" s="67" t="s">
        <v>1899</v>
      </c>
      <c r="BL68" s="55">
        <v>13.884993</v>
      </c>
      <c r="BM68" s="67" t="s">
        <v>1899</v>
      </c>
      <c r="BN68" s="55">
        <v>2.5245440000000001</v>
      </c>
      <c r="BO68" s="67" t="s">
        <v>1899</v>
      </c>
      <c r="BP68" s="55">
        <v>12.482468000000001</v>
      </c>
      <c r="BR68" s="55">
        <v>18.373072000000001</v>
      </c>
      <c r="BS68" s="67" t="s">
        <v>1899</v>
      </c>
      <c r="BT68" s="55">
        <v>23.001403</v>
      </c>
      <c r="BU68" s="67" t="s">
        <v>1899</v>
      </c>
      <c r="BV68" s="55">
        <v>41.093969000000001</v>
      </c>
    </row>
    <row r="69" spans="1:75" s="72" customFormat="1" ht="15" customHeight="1" x14ac:dyDescent="0.3">
      <c r="A69" s="77" t="s">
        <v>12</v>
      </c>
      <c r="B69" s="66">
        <v>656</v>
      </c>
      <c r="D69" s="55">
        <v>3.6585369999999999</v>
      </c>
      <c r="F69" s="55">
        <v>23.780487999999998</v>
      </c>
      <c r="H69" s="55">
        <v>20.121950999999999</v>
      </c>
      <c r="J69" s="55">
        <v>6.7073169999999998</v>
      </c>
      <c r="L69" s="55">
        <v>7.0121950000000002</v>
      </c>
      <c r="N69" s="55">
        <v>3.2012200000000002</v>
      </c>
      <c r="P69" s="55">
        <v>11.128049000000001</v>
      </c>
      <c r="R69" s="55">
        <v>1.8292679999999999</v>
      </c>
      <c r="T69" s="55">
        <v>15.701219999999999</v>
      </c>
      <c r="V69" s="55">
        <v>19.512194999999998</v>
      </c>
      <c r="X69" s="55">
        <v>19.969512000000002</v>
      </c>
      <c r="Z69" s="55">
        <v>47.256098000000001</v>
      </c>
      <c r="AA69" s="67" t="s">
        <v>2064</v>
      </c>
      <c r="AB69" s="55">
        <v>1.6768289999999999</v>
      </c>
      <c r="AD69" s="55">
        <v>21.036584999999999</v>
      </c>
      <c r="AF69" s="55">
        <v>16.463415000000001</v>
      </c>
      <c r="AH69" s="55">
        <v>4.7256099999999996</v>
      </c>
      <c r="AJ69" s="55">
        <v>5.640244</v>
      </c>
      <c r="AL69" s="55">
        <v>2.1341459999999999</v>
      </c>
      <c r="AN69" s="55">
        <v>8.8414629999999992</v>
      </c>
      <c r="AP69" s="55">
        <v>1.6768289999999999</v>
      </c>
      <c r="AR69" s="55">
        <v>12.042683</v>
      </c>
      <c r="AT69" s="55">
        <v>16.006098000000001</v>
      </c>
      <c r="AV69" s="55">
        <v>16.310976</v>
      </c>
      <c r="AX69" s="55">
        <v>52.743901999999999</v>
      </c>
      <c r="AY69" s="67" t="s">
        <v>2064</v>
      </c>
      <c r="AZ69" s="55">
        <v>2.5914630000000001</v>
      </c>
      <c r="BB69" s="55">
        <v>13.109756000000001</v>
      </c>
      <c r="BD69" s="55">
        <v>10.365854000000001</v>
      </c>
      <c r="BF69" s="55">
        <v>4.2682929999999999</v>
      </c>
      <c r="BH69" s="55">
        <v>3.2012200000000002</v>
      </c>
      <c r="BJ69" s="55">
        <v>1.8292679999999999</v>
      </c>
      <c r="BL69" s="55">
        <v>7.7743900000000004</v>
      </c>
      <c r="BN69" s="55">
        <v>0.60975599999999996</v>
      </c>
      <c r="BP69" s="55">
        <v>10.518293</v>
      </c>
      <c r="BR69" s="55">
        <v>11.737805</v>
      </c>
      <c r="BT69" s="55">
        <v>12.957317</v>
      </c>
      <c r="BV69" s="55">
        <v>62.042682999999997</v>
      </c>
      <c r="BW69" s="67" t="s">
        <v>2064</v>
      </c>
    </row>
    <row r="70" spans="1:75" s="72" customFormat="1" ht="15" customHeight="1" x14ac:dyDescent="0.3">
      <c r="A70" s="77"/>
    </row>
    <row r="71" spans="1:75" s="72" customFormat="1" ht="15" customHeight="1" x14ac:dyDescent="0.3">
      <c r="A71" s="65" t="s">
        <v>14</v>
      </c>
    </row>
    <row r="72" spans="1:75" s="72" customFormat="1" ht="15" customHeight="1" x14ac:dyDescent="0.3">
      <c r="A72" s="77" t="s">
        <v>3502</v>
      </c>
      <c r="B72" s="66">
        <v>985</v>
      </c>
      <c r="D72" s="55">
        <v>7.7157359999999997</v>
      </c>
      <c r="E72" s="67" t="s">
        <v>2037</v>
      </c>
      <c r="F72" s="55">
        <v>45.888325000000002</v>
      </c>
      <c r="G72" s="67" t="s">
        <v>2037</v>
      </c>
      <c r="H72" s="55">
        <v>32.182741</v>
      </c>
      <c r="I72" s="67" t="s">
        <v>2037</v>
      </c>
      <c r="J72" s="55">
        <v>18.274111999999999</v>
      </c>
      <c r="K72" s="67" t="s">
        <v>2037</v>
      </c>
      <c r="L72" s="55">
        <v>17.664974999999998</v>
      </c>
      <c r="M72" s="67" t="s">
        <v>2037</v>
      </c>
      <c r="N72" s="55">
        <v>10.152284</v>
      </c>
      <c r="O72" s="67" t="s">
        <v>2037</v>
      </c>
      <c r="P72" s="55">
        <v>28.020305</v>
      </c>
      <c r="Q72" s="67" t="s">
        <v>2037</v>
      </c>
      <c r="R72" s="55">
        <v>8.1218269999999997</v>
      </c>
      <c r="S72" s="67" t="s">
        <v>2037</v>
      </c>
      <c r="T72" s="55">
        <v>24.162437000000001</v>
      </c>
      <c r="U72" s="67" t="s">
        <v>2037</v>
      </c>
      <c r="V72" s="55">
        <v>29.949238999999999</v>
      </c>
      <c r="W72" s="67" t="s">
        <v>2037</v>
      </c>
      <c r="X72" s="55">
        <v>34.822335000000002</v>
      </c>
      <c r="Y72" s="67" t="s">
        <v>2037</v>
      </c>
      <c r="Z72" s="55">
        <v>22.944161999999999</v>
      </c>
      <c r="AB72" s="55">
        <v>5.1776650000000002</v>
      </c>
      <c r="AC72" s="67" t="s">
        <v>2037</v>
      </c>
      <c r="AD72" s="55">
        <v>37.461928999999998</v>
      </c>
      <c r="AE72" s="67" t="s">
        <v>2037</v>
      </c>
      <c r="AF72" s="55">
        <v>26.598984999999999</v>
      </c>
      <c r="AG72" s="67" t="s">
        <v>2037</v>
      </c>
      <c r="AH72" s="55">
        <v>14.720812</v>
      </c>
      <c r="AI72" s="67" t="s">
        <v>2037</v>
      </c>
      <c r="AJ72" s="55">
        <v>14.213198</v>
      </c>
      <c r="AK72" s="67" t="s">
        <v>2037</v>
      </c>
      <c r="AL72" s="55">
        <v>7.0050759999999999</v>
      </c>
      <c r="AM72" s="67" t="s">
        <v>2037</v>
      </c>
      <c r="AN72" s="55">
        <v>21.421320000000001</v>
      </c>
      <c r="AO72" s="67" t="s">
        <v>2037</v>
      </c>
      <c r="AP72" s="55">
        <v>5.3807109999999998</v>
      </c>
      <c r="AQ72" s="67" t="s">
        <v>2037</v>
      </c>
      <c r="AR72" s="55">
        <v>17.664974999999998</v>
      </c>
      <c r="AS72" s="67" t="s">
        <v>2037</v>
      </c>
      <c r="AT72" s="55">
        <v>23.451777</v>
      </c>
      <c r="AU72" s="67" t="s">
        <v>2037</v>
      </c>
      <c r="AV72" s="55">
        <v>27.106598999999999</v>
      </c>
      <c r="AW72" s="67" t="s">
        <v>2037</v>
      </c>
      <c r="AX72" s="55">
        <v>27.918782</v>
      </c>
      <c r="AZ72" s="55">
        <v>4.5685279999999997</v>
      </c>
      <c r="BA72" s="67" t="s">
        <v>2037</v>
      </c>
      <c r="BB72" s="55">
        <v>28.527919000000001</v>
      </c>
      <c r="BC72" s="67" t="s">
        <v>2037</v>
      </c>
      <c r="BD72" s="55">
        <v>19.187816999999999</v>
      </c>
      <c r="BE72" s="67" t="s">
        <v>2037</v>
      </c>
      <c r="BF72" s="55">
        <v>10.152284</v>
      </c>
      <c r="BG72" s="67" t="s">
        <v>2037</v>
      </c>
      <c r="BH72" s="55">
        <v>9.3401019999999999</v>
      </c>
      <c r="BI72" s="67" t="s">
        <v>2037</v>
      </c>
      <c r="BJ72" s="55">
        <v>6.5989849999999999</v>
      </c>
      <c r="BK72" s="67" t="s">
        <v>2037</v>
      </c>
      <c r="BL72" s="55">
        <v>18.578679999999999</v>
      </c>
      <c r="BM72" s="67" t="s">
        <v>2037</v>
      </c>
      <c r="BN72" s="55">
        <v>4.670051</v>
      </c>
      <c r="BO72" s="67" t="s">
        <v>2037</v>
      </c>
      <c r="BP72" s="55">
        <v>15.431471999999999</v>
      </c>
      <c r="BQ72" s="67" t="s">
        <v>2037</v>
      </c>
      <c r="BR72" s="55">
        <v>18.477156999999998</v>
      </c>
      <c r="BS72" s="67" t="s">
        <v>2037</v>
      </c>
      <c r="BT72" s="55">
        <v>24.771574000000001</v>
      </c>
      <c r="BU72" s="67" t="s">
        <v>2037</v>
      </c>
      <c r="BV72" s="55">
        <v>35.634518</v>
      </c>
    </row>
    <row r="73" spans="1:75" s="72" customFormat="1" ht="15" customHeight="1" x14ac:dyDescent="0.3">
      <c r="A73" s="77" t="s">
        <v>3503</v>
      </c>
      <c r="B73" s="66">
        <v>1015</v>
      </c>
      <c r="D73" s="55">
        <v>4.4334980000000002</v>
      </c>
      <c r="F73" s="55">
        <v>26.600985000000001</v>
      </c>
      <c r="H73" s="55">
        <v>23.645320000000002</v>
      </c>
      <c r="J73" s="55">
        <v>8.7684730000000002</v>
      </c>
      <c r="L73" s="55">
        <v>8.9655170000000002</v>
      </c>
      <c r="N73" s="55">
        <v>3.4482759999999999</v>
      </c>
      <c r="P73" s="55">
        <v>13.399015</v>
      </c>
      <c r="R73" s="55">
        <v>2.4630540000000001</v>
      </c>
      <c r="T73" s="55">
        <v>16.354679999999998</v>
      </c>
      <c r="V73" s="55">
        <v>23.152709000000002</v>
      </c>
      <c r="X73" s="55">
        <v>21.871921</v>
      </c>
      <c r="Z73" s="55">
        <v>43.251232000000002</v>
      </c>
      <c r="AA73" s="67" t="s">
        <v>1906</v>
      </c>
      <c r="AB73" s="55">
        <v>2.5615760000000001</v>
      </c>
      <c r="AD73" s="55">
        <v>23.349754000000001</v>
      </c>
      <c r="AF73" s="55">
        <v>19.211822999999999</v>
      </c>
      <c r="AH73" s="55">
        <v>6.3054189999999997</v>
      </c>
      <c r="AJ73" s="55">
        <v>7.2906399999999998</v>
      </c>
      <c r="AL73" s="55">
        <v>2.3645320000000001</v>
      </c>
      <c r="AN73" s="55">
        <v>10.837438000000001</v>
      </c>
      <c r="AP73" s="55">
        <v>2.2660100000000001</v>
      </c>
      <c r="AR73" s="55">
        <v>12.70936</v>
      </c>
      <c r="AT73" s="55">
        <v>19.507389</v>
      </c>
      <c r="AV73" s="55">
        <v>17.142856999999999</v>
      </c>
      <c r="AX73" s="55">
        <v>48.669950999999998</v>
      </c>
      <c r="AY73" s="67" t="s">
        <v>1906</v>
      </c>
      <c r="AZ73" s="55">
        <v>2.5615760000000001</v>
      </c>
      <c r="BB73" s="55">
        <v>16.059113</v>
      </c>
      <c r="BD73" s="55">
        <v>13.300492999999999</v>
      </c>
      <c r="BF73" s="55">
        <v>5.3201970000000003</v>
      </c>
      <c r="BH73" s="55">
        <v>4.137931</v>
      </c>
      <c r="BJ73" s="55">
        <v>2.1674880000000001</v>
      </c>
      <c r="BL73" s="55">
        <v>8.6699509999999993</v>
      </c>
      <c r="BN73" s="55">
        <v>0.98522200000000004</v>
      </c>
      <c r="BP73" s="55">
        <v>10.640394000000001</v>
      </c>
      <c r="BR73" s="55">
        <v>13.300492999999999</v>
      </c>
      <c r="BT73" s="55">
        <v>15.566502</v>
      </c>
      <c r="BV73" s="55">
        <v>57.536946</v>
      </c>
      <c r="BW73" s="67" t="s">
        <v>1906</v>
      </c>
    </row>
    <row r="74" spans="1:75" s="72" customFormat="1" ht="15" customHeight="1" x14ac:dyDescent="0.3">
      <c r="A74" s="77"/>
    </row>
    <row r="75" spans="1:75" s="72" customFormat="1" ht="15" customHeight="1" x14ac:dyDescent="0.3">
      <c r="A75" s="65" t="s">
        <v>3504</v>
      </c>
    </row>
    <row r="76" spans="1:75" s="72" customFormat="1" ht="15" customHeight="1" x14ac:dyDescent="0.3">
      <c r="A76" s="77" t="s">
        <v>3505</v>
      </c>
      <c r="B76" s="66">
        <v>316</v>
      </c>
      <c r="D76" s="55">
        <v>9.1772150000000003</v>
      </c>
      <c r="E76" s="67" t="s">
        <v>2040</v>
      </c>
      <c r="F76" s="55">
        <v>50</v>
      </c>
      <c r="G76" s="67" t="s">
        <v>2039</v>
      </c>
      <c r="H76" s="55">
        <v>31.329114000000001</v>
      </c>
      <c r="I76" s="67" t="s">
        <v>2040</v>
      </c>
      <c r="J76" s="55">
        <v>20.253164999999999</v>
      </c>
      <c r="K76" s="67" t="s">
        <v>3450</v>
      </c>
      <c r="L76" s="55">
        <v>18.037974999999999</v>
      </c>
      <c r="M76" s="67" t="s">
        <v>2040</v>
      </c>
      <c r="N76" s="55">
        <v>12.974684</v>
      </c>
      <c r="O76" s="67" t="s">
        <v>2038</v>
      </c>
      <c r="P76" s="55">
        <v>29.113924000000001</v>
      </c>
      <c r="Q76" s="67" t="s">
        <v>2041</v>
      </c>
      <c r="R76" s="55">
        <v>11.075949</v>
      </c>
      <c r="S76" s="67" t="s">
        <v>2038</v>
      </c>
      <c r="T76" s="55">
        <v>22.78481</v>
      </c>
      <c r="U76" s="67" t="s">
        <v>2040</v>
      </c>
      <c r="V76" s="55">
        <v>28.164556999999999</v>
      </c>
      <c r="W76" s="67" t="s">
        <v>2040</v>
      </c>
      <c r="X76" s="55">
        <v>34.177214999999997</v>
      </c>
      <c r="Y76" s="67" t="s">
        <v>2041</v>
      </c>
      <c r="Z76" s="55">
        <v>24.683544000000001</v>
      </c>
      <c r="AB76" s="55">
        <v>6.3291139999999997</v>
      </c>
      <c r="AC76" s="67" t="s">
        <v>2041</v>
      </c>
      <c r="AD76" s="55">
        <v>41.772151999999998</v>
      </c>
      <c r="AE76" s="67" t="s">
        <v>2039</v>
      </c>
      <c r="AF76" s="55">
        <v>23.417722000000001</v>
      </c>
      <c r="AG76" s="67" t="s">
        <v>2040</v>
      </c>
      <c r="AH76" s="55">
        <v>17.405062999999998</v>
      </c>
      <c r="AI76" s="67" t="s">
        <v>3428</v>
      </c>
      <c r="AJ76" s="55">
        <v>13.924051</v>
      </c>
      <c r="AK76" s="67" t="s">
        <v>2040</v>
      </c>
      <c r="AL76" s="55">
        <v>8.2278479999999998</v>
      </c>
      <c r="AM76" s="67" t="s">
        <v>2041</v>
      </c>
      <c r="AN76" s="55">
        <v>21.202532000000001</v>
      </c>
      <c r="AO76" s="67" t="s">
        <v>2040</v>
      </c>
      <c r="AP76" s="55">
        <v>6.0126580000000001</v>
      </c>
      <c r="AQ76" s="67" t="s">
        <v>2040</v>
      </c>
      <c r="AR76" s="55">
        <v>17.405062999999998</v>
      </c>
      <c r="AS76" s="67" t="s">
        <v>1907</v>
      </c>
      <c r="AT76" s="55">
        <v>20.886075999999999</v>
      </c>
      <c r="AU76" s="67" t="s">
        <v>1907</v>
      </c>
      <c r="AV76" s="55">
        <v>28.164556999999999</v>
      </c>
      <c r="AW76" s="67" t="s">
        <v>2041</v>
      </c>
      <c r="AX76" s="55">
        <v>29.746835000000001</v>
      </c>
      <c r="AZ76" s="55">
        <v>4.7468349999999999</v>
      </c>
      <c r="BB76" s="55">
        <v>29.113924000000001</v>
      </c>
      <c r="BC76" s="67" t="s">
        <v>2040</v>
      </c>
      <c r="BD76" s="55">
        <v>17.405062999999998</v>
      </c>
      <c r="BE76" s="67" t="s">
        <v>2040</v>
      </c>
      <c r="BF76" s="55">
        <v>9.4936710000000009</v>
      </c>
      <c r="BG76" s="67" t="s">
        <v>2040</v>
      </c>
      <c r="BH76" s="55">
        <v>8.5443040000000003</v>
      </c>
      <c r="BI76" s="67" t="s">
        <v>2040</v>
      </c>
      <c r="BJ76" s="55">
        <v>9.4936710000000009</v>
      </c>
      <c r="BK76" s="67" t="s">
        <v>2038</v>
      </c>
      <c r="BL76" s="55">
        <v>20.56962</v>
      </c>
      <c r="BM76" s="67" t="s">
        <v>2041</v>
      </c>
      <c r="BN76" s="55">
        <v>8.2278479999999998</v>
      </c>
      <c r="BO76" s="67" t="s">
        <v>2038</v>
      </c>
      <c r="BP76" s="55">
        <v>14.240506</v>
      </c>
      <c r="BQ76" s="67" t="s">
        <v>1907</v>
      </c>
      <c r="BR76" s="55">
        <v>15.822785</v>
      </c>
      <c r="BT76" s="55">
        <v>24.367089</v>
      </c>
      <c r="BU76" s="67" t="s">
        <v>2040</v>
      </c>
      <c r="BV76" s="55">
        <v>33.544303999999997</v>
      </c>
    </row>
    <row r="77" spans="1:75" s="72" customFormat="1" ht="15" customHeight="1" x14ac:dyDescent="0.3">
      <c r="A77" s="77" t="s">
        <v>3506</v>
      </c>
      <c r="B77" s="66">
        <v>344</v>
      </c>
      <c r="D77" s="55">
        <v>8.1395350000000004</v>
      </c>
      <c r="E77" s="67" t="s">
        <v>2040</v>
      </c>
      <c r="F77" s="55">
        <v>37.209302000000001</v>
      </c>
      <c r="G77" s="67" t="s">
        <v>2040</v>
      </c>
      <c r="H77" s="55">
        <v>32.267442000000003</v>
      </c>
      <c r="I77" s="67" t="s">
        <v>2040</v>
      </c>
      <c r="J77" s="55">
        <v>18.023256</v>
      </c>
      <c r="K77" s="67" t="s">
        <v>2040</v>
      </c>
      <c r="L77" s="55">
        <v>18.023256</v>
      </c>
      <c r="M77" s="67" t="s">
        <v>2040</v>
      </c>
      <c r="N77" s="55">
        <v>6.9767440000000001</v>
      </c>
      <c r="O77" s="67" t="s">
        <v>1908</v>
      </c>
      <c r="P77" s="55">
        <v>24.418604999999999</v>
      </c>
      <c r="Q77" s="67" t="s">
        <v>2040</v>
      </c>
      <c r="R77" s="55">
        <v>6.6860470000000003</v>
      </c>
      <c r="S77" s="67" t="s">
        <v>2040</v>
      </c>
      <c r="T77" s="55">
        <v>23.546512</v>
      </c>
      <c r="U77" s="67" t="s">
        <v>2040</v>
      </c>
      <c r="V77" s="55">
        <v>37.209302000000001</v>
      </c>
      <c r="W77" s="67" t="s">
        <v>3507</v>
      </c>
      <c r="X77" s="55">
        <v>36.627907</v>
      </c>
      <c r="Y77" s="67" t="s">
        <v>2041</v>
      </c>
      <c r="Z77" s="55">
        <v>23.255814000000001</v>
      </c>
      <c r="AB77" s="55">
        <v>7.267442</v>
      </c>
      <c r="AC77" s="67" t="s">
        <v>3428</v>
      </c>
      <c r="AD77" s="55">
        <v>32.267442000000003</v>
      </c>
      <c r="AE77" s="67" t="s">
        <v>2040</v>
      </c>
      <c r="AF77" s="55">
        <v>27.616278999999999</v>
      </c>
      <c r="AG77" s="67" t="s">
        <v>2040</v>
      </c>
      <c r="AH77" s="55">
        <v>13.953488</v>
      </c>
      <c r="AI77" s="67" t="s">
        <v>2040</v>
      </c>
      <c r="AJ77" s="55">
        <v>14.244185999999999</v>
      </c>
      <c r="AK77" s="67" t="s">
        <v>2040</v>
      </c>
      <c r="AL77" s="55">
        <v>4.9418600000000001</v>
      </c>
      <c r="AM77" s="67" t="s">
        <v>1908</v>
      </c>
      <c r="AN77" s="55">
        <v>18.313953000000001</v>
      </c>
      <c r="AO77" s="67" t="s">
        <v>2040</v>
      </c>
      <c r="AP77" s="55">
        <v>5.5232559999999999</v>
      </c>
      <c r="AQ77" s="67" t="s">
        <v>2040</v>
      </c>
      <c r="AR77" s="55">
        <v>16.569766999999999</v>
      </c>
      <c r="AT77" s="55">
        <v>31.976744</v>
      </c>
      <c r="AU77" s="67" t="s">
        <v>3507</v>
      </c>
      <c r="AV77" s="55">
        <v>27.906977000000001</v>
      </c>
      <c r="AW77" s="67" t="s">
        <v>2041</v>
      </c>
      <c r="AX77" s="55">
        <v>26.744185999999999</v>
      </c>
      <c r="AZ77" s="55">
        <v>3.488372</v>
      </c>
      <c r="BB77" s="55">
        <v>23.546512</v>
      </c>
      <c r="BC77" s="67" t="s">
        <v>2040</v>
      </c>
      <c r="BD77" s="55">
        <v>20.058140000000002</v>
      </c>
      <c r="BE77" s="67" t="s">
        <v>2040</v>
      </c>
      <c r="BF77" s="55">
        <v>11.046512</v>
      </c>
      <c r="BG77" s="67" t="s">
        <v>2040</v>
      </c>
      <c r="BH77" s="55">
        <v>8.7209299999999992</v>
      </c>
      <c r="BI77" s="67" t="s">
        <v>2040</v>
      </c>
      <c r="BJ77" s="55">
        <v>4.6511630000000004</v>
      </c>
      <c r="BK77" s="67" t="s">
        <v>1908</v>
      </c>
      <c r="BL77" s="55">
        <v>14.825581</v>
      </c>
      <c r="BM77" s="67" t="s">
        <v>2040</v>
      </c>
      <c r="BN77" s="55">
        <v>2.616279</v>
      </c>
      <c r="BO77" s="67" t="s">
        <v>1908</v>
      </c>
      <c r="BP77" s="55">
        <v>14.534884</v>
      </c>
      <c r="BQ77" s="67" t="s">
        <v>1907</v>
      </c>
      <c r="BR77" s="55">
        <v>21.220929999999999</v>
      </c>
      <c r="BS77" s="67" t="s">
        <v>2040</v>
      </c>
      <c r="BT77" s="55">
        <v>26.744185999999999</v>
      </c>
      <c r="BU77" s="67" t="s">
        <v>2041</v>
      </c>
      <c r="BV77" s="55">
        <v>37.209302000000001</v>
      </c>
    </row>
    <row r="78" spans="1:75" s="72" customFormat="1" ht="15" customHeight="1" x14ac:dyDescent="0.3">
      <c r="A78" s="77" t="s">
        <v>3508</v>
      </c>
      <c r="B78" s="66">
        <v>295</v>
      </c>
      <c r="D78" s="55">
        <v>3.0508470000000001</v>
      </c>
      <c r="F78" s="55">
        <v>26.779661000000001</v>
      </c>
      <c r="H78" s="55">
        <v>19.661017000000001</v>
      </c>
      <c r="J78" s="55">
        <v>8.4745760000000008</v>
      </c>
      <c r="L78" s="55">
        <v>8.8135589999999997</v>
      </c>
      <c r="N78" s="55">
        <v>4.0677969999999997</v>
      </c>
      <c r="P78" s="55">
        <v>10.508475000000001</v>
      </c>
      <c r="R78" s="55">
        <v>1.6949149999999999</v>
      </c>
      <c r="T78" s="55">
        <v>14.576271</v>
      </c>
      <c r="V78" s="55">
        <v>18.305084999999998</v>
      </c>
      <c r="X78" s="55">
        <v>20.338982999999999</v>
      </c>
      <c r="Z78" s="55">
        <v>47.457627000000002</v>
      </c>
      <c r="AA78" s="67" t="s">
        <v>2078</v>
      </c>
      <c r="AB78" s="55">
        <v>1.0169490000000001</v>
      </c>
      <c r="AD78" s="55">
        <v>24.406780000000001</v>
      </c>
      <c r="AF78" s="55">
        <v>16.271186</v>
      </c>
      <c r="AH78" s="55">
        <v>6.1016950000000003</v>
      </c>
      <c r="AJ78" s="55">
        <v>7.4576269999999996</v>
      </c>
      <c r="AL78" s="55">
        <v>2.372881</v>
      </c>
      <c r="AN78" s="55">
        <v>8.8135589999999997</v>
      </c>
      <c r="AP78" s="55">
        <v>1.3559319999999999</v>
      </c>
      <c r="AR78" s="55">
        <v>11.186441</v>
      </c>
      <c r="AT78" s="55">
        <v>13.898305000000001</v>
      </c>
      <c r="AV78" s="55">
        <v>15.932202999999999</v>
      </c>
      <c r="AX78" s="55">
        <v>53.898305000000001</v>
      </c>
      <c r="AY78" s="67" t="s">
        <v>2078</v>
      </c>
      <c r="AZ78" s="55">
        <v>2.372881</v>
      </c>
      <c r="BB78" s="55">
        <v>14.576271</v>
      </c>
      <c r="BD78" s="55">
        <v>8.4745760000000008</v>
      </c>
      <c r="BF78" s="55">
        <v>5.084746</v>
      </c>
      <c r="BH78" s="55">
        <v>3.0508470000000001</v>
      </c>
      <c r="BJ78" s="55">
        <v>2.7118639999999998</v>
      </c>
      <c r="BL78" s="55">
        <v>8.1355930000000001</v>
      </c>
      <c r="BN78" s="55">
        <v>1.0169490000000001</v>
      </c>
      <c r="BP78" s="55">
        <v>8.8135589999999997</v>
      </c>
      <c r="BR78" s="55">
        <v>11.525423999999999</v>
      </c>
      <c r="BT78" s="55">
        <v>13.559322</v>
      </c>
      <c r="BV78" s="55">
        <v>62.033898000000001</v>
      </c>
      <c r="BW78" s="67" t="s">
        <v>2078</v>
      </c>
    </row>
    <row r="79" spans="1:75" s="72" customFormat="1" ht="15" customHeight="1" x14ac:dyDescent="0.3">
      <c r="A79" s="77" t="s">
        <v>3509</v>
      </c>
      <c r="B79" s="66">
        <v>315</v>
      </c>
      <c r="D79" s="55">
        <v>5.7142860000000004</v>
      </c>
      <c r="F79" s="55">
        <v>47.301586999999998</v>
      </c>
      <c r="G79" s="67" t="s">
        <v>2039</v>
      </c>
      <c r="H79" s="55">
        <v>30.793651000000001</v>
      </c>
      <c r="I79" s="67" t="s">
        <v>2040</v>
      </c>
      <c r="J79" s="55">
        <v>12.698413</v>
      </c>
      <c r="K79" s="67" t="s">
        <v>1908</v>
      </c>
      <c r="L79" s="55">
        <v>14.285714</v>
      </c>
      <c r="M79" s="67" t="s">
        <v>2040</v>
      </c>
      <c r="N79" s="55">
        <v>7.9365079999999999</v>
      </c>
      <c r="O79" s="67" t="s">
        <v>2040</v>
      </c>
      <c r="P79" s="55">
        <v>26.031745999999998</v>
      </c>
      <c r="Q79" s="67" t="s">
        <v>2040</v>
      </c>
      <c r="R79" s="55">
        <v>5.3968249999999998</v>
      </c>
      <c r="S79" s="67" t="s">
        <v>2040</v>
      </c>
      <c r="T79" s="55">
        <v>25.714286000000001</v>
      </c>
      <c r="U79" s="67" t="s">
        <v>2041</v>
      </c>
      <c r="V79" s="55">
        <v>26.349205999999999</v>
      </c>
      <c r="W79" s="67" t="s">
        <v>1907</v>
      </c>
      <c r="X79" s="55">
        <v>32.063491999999997</v>
      </c>
      <c r="Y79" s="67" t="s">
        <v>2040</v>
      </c>
      <c r="Z79" s="55">
        <v>26.349205999999999</v>
      </c>
      <c r="AB79" s="55">
        <v>3.1746029999999998</v>
      </c>
      <c r="AD79" s="55">
        <v>39.365079000000001</v>
      </c>
      <c r="AE79" s="67" t="s">
        <v>2041</v>
      </c>
      <c r="AF79" s="55">
        <v>27.301587000000001</v>
      </c>
      <c r="AG79" s="67" t="s">
        <v>2040</v>
      </c>
      <c r="AH79" s="55">
        <v>10.793651000000001</v>
      </c>
      <c r="AI79" s="67" t="s">
        <v>2040</v>
      </c>
      <c r="AJ79" s="55">
        <v>12.063492</v>
      </c>
      <c r="AK79" s="67" t="s">
        <v>1908</v>
      </c>
      <c r="AL79" s="55">
        <v>6.3492059999999997</v>
      </c>
      <c r="AM79" s="67" t="s">
        <v>2040</v>
      </c>
      <c r="AN79" s="55">
        <v>21.269841</v>
      </c>
      <c r="AO79" s="67" t="s">
        <v>2040</v>
      </c>
      <c r="AP79" s="55">
        <v>3.8095240000000001</v>
      </c>
      <c r="AR79" s="55">
        <v>19.365079000000001</v>
      </c>
      <c r="AS79" s="67" t="s">
        <v>2040</v>
      </c>
      <c r="AT79" s="55">
        <v>20.317460000000001</v>
      </c>
      <c r="AU79" s="67" t="s">
        <v>1907</v>
      </c>
      <c r="AV79" s="55">
        <v>24.126984</v>
      </c>
      <c r="AW79" s="67" t="s">
        <v>2040</v>
      </c>
      <c r="AX79" s="55">
        <v>31.428571000000002</v>
      </c>
      <c r="AZ79" s="55">
        <v>4.4444439999999998</v>
      </c>
      <c r="BB79" s="55">
        <v>30.793651000000001</v>
      </c>
      <c r="BC79" s="67" t="s">
        <v>2039</v>
      </c>
      <c r="BD79" s="55">
        <v>17.777778000000001</v>
      </c>
      <c r="BE79" s="67" t="s">
        <v>2040</v>
      </c>
      <c r="BF79" s="55">
        <v>7.3015869999999996</v>
      </c>
      <c r="BG79" s="67" t="s">
        <v>1908</v>
      </c>
      <c r="BH79" s="55">
        <v>8.2539680000000004</v>
      </c>
      <c r="BI79" s="67" t="s">
        <v>2040</v>
      </c>
      <c r="BJ79" s="55">
        <v>3.1746029999999998</v>
      </c>
      <c r="BL79" s="55">
        <v>17.777778000000001</v>
      </c>
      <c r="BM79" s="67" t="s">
        <v>2040</v>
      </c>
      <c r="BN79" s="55">
        <v>2.5396830000000001</v>
      </c>
      <c r="BO79" s="67" t="s">
        <v>1908</v>
      </c>
      <c r="BP79" s="55">
        <v>18.095237999999998</v>
      </c>
      <c r="BQ79" s="67" t="s">
        <v>2041</v>
      </c>
      <c r="BR79" s="55">
        <v>18.730159</v>
      </c>
      <c r="BS79" s="67" t="s">
        <v>2040</v>
      </c>
      <c r="BT79" s="55">
        <v>24.126984</v>
      </c>
      <c r="BU79" s="67" t="s">
        <v>2040</v>
      </c>
      <c r="BV79" s="55">
        <v>40.952381000000003</v>
      </c>
    </row>
    <row r="80" spans="1:75" s="72" customFormat="1" ht="15" customHeight="1" x14ac:dyDescent="0.3">
      <c r="A80" s="77" t="s">
        <v>3510</v>
      </c>
      <c r="B80" s="66">
        <v>369</v>
      </c>
      <c r="D80" s="55">
        <v>5.9620600000000001</v>
      </c>
      <c r="F80" s="55">
        <v>35.501354999999997</v>
      </c>
      <c r="G80" s="67" t="s">
        <v>2040</v>
      </c>
      <c r="H80" s="55">
        <v>31.97832</v>
      </c>
      <c r="I80" s="67" t="s">
        <v>2040</v>
      </c>
      <c r="J80" s="55">
        <v>15.98916</v>
      </c>
      <c r="K80" s="67" t="s">
        <v>2040</v>
      </c>
      <c r="L80" s="55">
        <v>14.905149</v>
      </c>
      <c r="M80" s="67" t="s">
        <v>2040</v>
      </c>
      <c r="N80" s="55">
        <v>6.5040649999999998</v>
      </c>
      <c r="O80" s="67" t="s">
        <v>1908</v>
      </c>
      <c r="P80" s="55">
        <v>21.951219999999999</v>
      </c>
      <c r="Q80" s="67" t="s">
        <v>2040</v>
      </c>
      <c r="R80" s="55">
        <v>4.8780489999999999</v>
      </c>
      <c r="S80" s="67" t="s">
        <v>2040</v>
      </c>
      <c r="T80" s="55">
        <v>18.157181999999999</v>
      </c>
      <c r="V80" s="55">
        <v>27.642275999999999</v>
      </c>
      <c r="W80" s="67" t="s">
        <v>2040</v>
      </c>
      <c r="X80" s="55">
        <v>26.829267999999999</v>
      </c>
      <c r="Y80" s="67" t="s">
        <v>1908</v>
      </c>
      <c r="Z80" s="55">
        <v>30.894309</v>
      </c>
      <c r="AA80" s="67" t="s">
        <v>1904</v>
      </c>
      <c r="AB80" s="55">
        <v>2.9810300000000001</v>
      </c>
      <c r="AD80" s="55">
        <v>27.371274</v>
      </c>
      <c r="AE80" s="67" t="s">
        <v>1908</v>
      </c>
      <c r="AF80" s="55">
        <v>25.474254999999999</v>
      </c>
      <c r="AG80" s="67" t="s">
        <v>2040</v>
      </c>
      <c r="AH80" s="55">
        <v>11.111110999999999</v>
      </c>
      <c r="AI80" s="67" t="s">
        <v>2040</v>
      </c>
      <c r="AJ80" s="55">
        <v>12.466125</v>
      </c>
      <c r="AK80" s="67" t="s">
        <v>2040</v>
      </c>
      <c r="AL80" s="55">
        <v>4.3360430000000001</v>
      </c>
      <c r="AN80" s="55">
        <v>17.886178999999998</v>
      </c>
      <c r="AO80" s="67" t="s">
        <v>2040</v>
      </c>
      <c r="AP80" s="55">
        <v>4.0650409999999999</v>
      </c>
      <c r="AQ80" s="67" t="s">
        <v>1907</v>
      </c>
      <c r="AR80" s="55">
        <v>13.821137999999999</v>
      </c>
      <c r="AT80" s="55">
        <v>22.764227999999999</v>
      </c>
      <c r="AU80" s="67" t="s">
        <v>1907</v>
      </c>
      <c r="AV80" s="55">
        <v>19.783197999999999</v>
      </c>
      <c r="AX80" s="55">
        <v>37.398373999999997</v>
      </c>
      <c r="AY80" s="67" t="s">
        <v>1905</v>
      </c>
      <c r="AZ80" s="55">
        <v>3.5230350000000001</v>
      </c>
      <c r="BB80" s="55">
        <v>23.848237999999998</v>
      </c>
      <c r="BC80" s="67" t="s">
        <v>2040</v>
      </c>
      <c r="BD80" s="55">
        <v>20.596205999999999</v>
      </c>
      <c r="BE80" s="67" t="s">
        <v>2040</v>
      </c>
      <c r="BF80" s="55">
        <v>9.4850949999999994</v>
      </c>
      <c r="BG80" s="67" t="s">
        <v>2040</v>
      </c>
      <c r="BH80" s="55">
        <v>8.1300810000000006</v>
      </c>
      <c r="BI80" s="67" t="s">
        <v>2040</v>
      </c>
      <c r="BJ80" s="55">
        <v>5.149051</v>
      </c>
      <c r="BK80" s="67" t="s">
        <v>1908</v>
      </c>
      <c r="BL80" s="55">
        <v>13.00813</v>
      </c>
      <c r="BM80" s="67" t="s">
        <v>2040</v>
      </c>
      <c r="BN80" s="55">
        <v>2.4390239999999999</v>
      </c>
      <c r="BO80" s="67" t="s">
        <v>1908</v>
      </c>
      <c r="BP80" s="55">
        <v>10.569106</v>
      </c>
      <c r="BR80" s="55">
        <v>15.718157</v>
      </c>
      <c r="BT80" s="55">
        <v>19.512194999999998</v>
      </c>
      <c r="BU80" s="67" t="s">
        <v>2040</v>
      </c>
      <c r="BV80" s="55">
        <v>44.715446999999998</v>
      </c>
      <c r="BW80" s="67" t="s">
        <v>1905</v>
      </c>
    </row>
    <row r="81" spans="1:75" s="72" customFormat="1" ht="15" customHeight="1" x14ac:dyDescent="0.3">
      <c r="A81" s="77" t="s">
        <v>3511</v>
      </c>
      <c r="B81" s="66">
        <v>361</v>
      </c>
      <c r="D81" s="55">
        <v>4.155125</v>
      </c>
      <c r="F81" s="55">
        <v>21.329640000000001</v>
      </c>
      <c r="H81" s="55">
        <v>20.498615000000001</v>
      </c>
      <c r="J81" s="55">
        <v>5.2631579999999998</v>
      </c>
      <c r="L81" s="55">
        <v>5.5401660000000001</v>
      </c>
      <c r="N81" s="55">
        <v>2.4930750000000002</v>
      </c>
      <c r="P81" s="55">
        <v>11.634349</v>
      </c>
      <c r="R81" s="55">
        <v>1.9390579999999999</v>
      </c>
      <c r="T81" s="55">
        <v>16.620498999999999</v>
      </c>
      <c r="V81" s="55">
        <v>20.498615000000001</v>
      </c>
      <c r="X81" s="55">
        <v>19.667590000000001</v>
      </c>
      <c r="Z81" s="55">
        <v>47.091413000000003</v>
      </c>
      <c r="AA81" s="67" t="s">
        <v>2078</v>
      </c>
      <c r="AB81" s="55">
        <v>2.2160660000000001</v>
      </c>
      <c r="AD81" s="55">
        <v>18.282547999999998</v>
      </c>
      <c r="AF81" s="55">
        <v>16.620498999999999</v>
      </c>
      <c r="AH81" s="55">
        <v>3.601108</v>
      </c>
      <c r="AJ81" s="55">
        <v>4.155125</v>
      </c>
      <c r="AL81" s="55">
        <v>1.9390579999999999</v>
      </c>
      <c r="AN81" s="55">
        <v>8.8642660000000006</v>
      </c>
      <c r="AP81" s="55">
        <v>1.9390579999999999</v>
      </c>
      <c r="AR81" s="55">
        <v>12.742381999999999</v>
      </c>
      <c r="AT81" s="55">
        <v>17.728532000000001</v>
      </c>
      <c r="AV81" s="55">
        <v>16.620498999999999</v>
      </c>
      <c r="AX81" s="55">
        <v>51.800553999999998</v>
      </c>
      <c r="AY81" s="67" t="s">
        <v>2078</v>
      </c>
      <c r="AZ81" s="55">
        <v>2.7700830000000001</v>
      </c>
      <c r="BB81" s="55">
        <v>11.911357000000001</v>
      </c>
      <c r="BD81" s="55">
        <v>11.911357000000001</v>
      </c>
      <c r="BF81" s="55">
        <v>3.601108</v>
      </c>
      <c r="BH81" s="55">
        <v>3.3241000000000001</v>
      </c>
      <c r="BJ81" s="55">
        <v>1.108033</v>
      </c>
      <c r="BL81" s="55">
        <v>7.4792240000000003</v>
      </c>
      <c r="BN81" s="55">
        <v>0.27700799999999998</v>
      </c>
      <c r="BP81" s="55">
        <v>11.911357000000001</v>
      </c>
      <c r="BR81" s="55">
        <v>11.911357000000001</v>
      </c>
      <c r="BT81" s="55">
        <v>12.465374000000001</v>
      </c>
      <c r="BV81" s="55">
        <v>62.049861</v>
      </c>
      <c r="BW81" s="67" t="s">
        <v>2078</v>
      </c>
    </row>
    <row r="82" spans="1:75" s="72" customFormat="1" ht="15" customHeight="1" x14ac:dyDescent="0.3">
      <c r="A82" s="77"/>
    </row>
    <row r="83" spans="1:75" s="72" customFormat="1" ht="15" customHeight="1" x14ac:dyDescent="0.3">
      <c r="A83" s="65" t="s">
        <v>3512</v>
      </c>
    </row>
    <row r="84" spans="1:75" s="72" customFormat="1" ht="15" customHeight="1" x14ac:dyDescent="0.3">
      <c r="A84" s="77" t="s">
        <v>3513</v>
      </c>
      <c r="B84" s="66">
        <v>489</v>
      </c>
      <c r="D84" s="55">
        <v>9.2024539999999995</v>
      </c>
      <c r="E84" s="67" t="s">
        <v>1911</v>
      </c>
      <c r="F84" s="55">
        <v>46.830266000000002</v>
      </c>
      <c r="G84" s="67" t="s">
        <v>1911</v>
      </c>
      <c r="H84" s="55">
        <v>32.106338999999998</v>
      </c>
      <c r="I84" s="67" t="s">
        <v>1911</v>
      </c>
      <c r="J84" s="55">
        <v>21.063395</v>
      </c>
      <c r="K84" s="67" t="s">
        <v>1912</v>
      </c>
      <c r="L84" s="55">
        <v>19.427403000000002</v>
      </c>
      <c r="M84" s="67" t="s">
        <v>1911</v>
      </c>
      <c r="N84" s="55">
        <v>11.860941</v>
      </c>
      <c r="O84" s="67" t="s">
        <v>1911</v>
      </c>
      <c r="P84" s="55">
        <v>28.834356</v>
      </c>
      <c r="Q84" s="67" t="s">
        <v>1911</v>
      </c>
      <c r="R84" s="55">
        <v>10.02045</v>
      </c>
      <c r="S84" s="67" t="s">
        <v>1912</v>
      </c>
      <c r="T84" s="55">
        <v>23.517382000000001</v>
      </c>
      <c r="U84" s="67" t="s">
        <v>1911</v>
      </c>
      <c r="V84" s="55">
        <v>31.288343999999999</v>
      </c>
      <c r="W84" s="67" t="s">
        <v>1911</v>
      </c>
      <c r="X84" s="55">
        <v>36.809815999999998</v>
      </c>
      <c r="Y84" s="67" t="s">
        <v>1911</v>
      </c>
      <c r="Z84" s="55">
        <v>22.290389000000001</v>
      </c>
      <c r="AB84" s="55">
        <v>6.9529649999999998</v>
      </c>
      <c r="AC84" s="67" t="s">
        <v>1912</v>
      </c>
      <c r="AD84" s="55">
        <v>38.854806000000004</v>
      </c>
      <c r="AE84" s="67" t="s">
        <v>1911</v>
      </c>
      <c r="AF84" s="55">
        <v>25.97137</v>
      </c>
      <c r="AG84" s="67" t="s">
        <v>1911</v>
      </c>
      <c r="AH84" s="55">
        <v>17.382413</v>
      </c>
      <c r="AI84" s="67" t="s">
        <v>1912</v>
      </c>
      <c r="AJ84" s="55">
        <v>14.928425000000001</v>
      </c>
      <c r="AK84" s="67" t="s">
        <v>1911</v>
      </c>
      <c r="AL84" s="55">
        <v>7.7709609999999998</v>
      </c>
      <c r="AM84" s="67" t="s">
        <v>1911</v>
      </c>
      <c r="AN84" s="55">
        <v>20.654396999999999</v>
      </c>
      <c r="AO84" s="67" t="s">
        <v>1911</v>
      </c>
      <c r="AP84" s="55">
        <v>6.1349689999999999</v>
      </c>
      <c r="AQ84" s="67" t="s">
        <v>1911</v>
      </c>
      <c r="AR84" s="55">
        <v>17.177914000000001</v>
      </c>
      <c r="AS84" s="67" t="s">
        <v>1909</v>
      </c>
      <c r="AT84" s="55">
        <v>24.335377999999999</v>
      </c>
      <c r="AU84" s="67" t="s">
        <v>1909</v>
      </c>
      <c r="AV84" s="55">
        <v>30.061350000000001</v>
      </c>
      <c r="AW84" s="67" t="s">
        <v>1912</v>
      </c>
      <c r="AX84" s="55">
        <v>26.380368000000001</v>
      </c>
      <c r="AZ84" s="55">
        <v>4.7034760000000002</v>
      </c>
      <c r="BB84" s="55">
        <v>27.198364000000002</v>
      </c>
      <c r="BC84" s="67" t="s">
        <v>1911</v>
      </c>
      <c r="BD84" s="55">
        <v>18.404907999999999</v>
      </c>
      <c r="BE84" s="67" t="s">
        <v>1911</v>
      </c>
      <c r="BF84" s="55">
        <v>11.451943</v>
      </c>
      <c r="BG84" s="67" t="s">
        <v>1911</v>
      </c>
      <c r="BH84" s="55">
        <v>9.4069529999999997</v>
      </c>
      <c r="BI84" s="67" t="s">
        <v>1911</v>
      </c>
      <c r="BJ84" s="55">
        <v>8.3844580000000004</v>
      </c>
      <c r="BK84" s="67" t="s">
        <v>1912</v>
      </c>
      <c r="BL84" s="55">
        <v>19.222904</v>
      </c>
      <c r="BM84" s="67" t="s">
        <v>1911</v>
      </c>
      <c r="BN84" s="55">
        <v>6.1349689999999999</v>
      </c>
      <c r="BO84" s="67" t="s">
        <v>1912</v>
      </c>
      <c r="BP84" s="55">
        <v>14.723926000000001</v>
      </c>
      <c r="BR84" s="55">
        <v>18.404907999999999</v>
      </c>
      <c r="BS84" s="67" t="s">
        <v>1909</v>
      </c>
      <c r="BT84" s="55">
        <v>25.153373999999999</v>
      </c>
      <c r="BU84" s="67" t="s">
        <v>1911</v>
      </c>
      <c r="BV84" s="55">
        <v>33.333333000000003</v>
      </c>
    </row>
    <row r="85" spans="1:75" s="72" customFormat="1" ht="15" customHeight="1" x14ac:dyDescent="0.3">
      <c r="A85" s="77" t="s">
        <v>3514</v>
      </c>
      <c r="B85" s="66">
        <v>466</v>
      </c>
      <c r="D85" s="55">
        <v>4.5064380000000002</v>
      </c>
      <c r="F85" s="55">
        <v>29.184549000000001</v>
      </c>
      <c r="H85" s="55">
        <v>23.819742000000002</v>
      </c>
      <c r="J85" s="55">
        <v>10.300428999999999</v>
      </c>
      <c r="L85" s="55">
        <v>10.729614</v>
      </c>
      <c r="N85" s="55">
        <v>4.0772529999999998</v>
      </c>
      <c r="P85" s="55">
        <v>14.16309</v>
      </c>
      <c r="R85" s="55">
        <v>3.004292</v>
      </c>
      <c r="T85" s="55">
        <v>17.381974</v>
      </c>
      <c r="V85" s="55">
        <v>25.321888000000001</v>
      </c>
      <c r="X85" s="55">
        <v>24.463519000000002</v>
      </c>
      <c r="Z85" s="55">
        <v>40.557940000000002</v>
      </c>
      <c r="AA85" s="67" t="s">
        <v>2042</v>
      </c>
      <c r="AB85" s="55">
        <v>3.004292</v>
      </c>
      <c r="AD85" s="55">
        <v>26.824034000000001</v>
      </c>
      <c r="AE85" s="67" t="s">
        <v>1909</v>
      </c>
      <c r="AF85" s="55">
        <v>19.313305</v>
      </c>
      <c r="AH85" s="55">
        <v>7.7253220000000002</v>
      </c>
      <c r="AJ85" s="55">
        <v>9.0128760000000003</v>
      </c>
      <c r="AL85" s="55">
        <v>2.575107</v>
      </c>
      <c r="AN85" s="55">
        <v>11.802574999999999</v>
      </c>
      <c r="AP85" s="55">
        <v>2.575107</v>
      </c>
      <c r="AR85" s="55">
        <v>13.090128999999999</v>
      </c>
      <c r="AT85" s="55">
        <v>21.030042999999999</v>
      </c>
      <c r="AV85" s="55">
        <v>18.240342999999999</v>
      </c>
      <c r="AX85" s="55">
        <v>46.351931</v>
      </c>
      <c r="AY85" s="67" t="s">
        <v>2042</v>
      </c>
      <c r="AZ85" s="55">
        <v>2.3605149999999999</v>
      </c>
      <c r="BB85" s="55">
        <v>17.811159</v>
      </c>
      <c r="BD85" s="55">
        <v>12.660944000000001</v>
      </c>
      <c r="BF85" s="55">
        <v>5.7939910000000001</v>
      </c>
      <c r="BH85" s="55">
        <v>4.2918450000000004</v>
      </c>
      <c r="BJ85" s="55">
        <v>2.7896999999999998</v>
      </c>
      <c r="BL85" s="55">
        <v>9.871245</v>
      </c>
      <c r="BN85" s="55">
        <v>1.7167380000000001</v>
      </c>
      <c r="BO85" s="67" t="s">
        <v>1909</v>
      </c>
      <c r="BP85" s="55">
        <v>10.515021000000001</v>
      </c>
      <c r="BR85" s="55">
        <v>14.377682</v>
      </c>
      <c r="BT85" s="55">
        <v>18.454936</v>
      </c>
      <c r="BU85" s="67" t="s">
        <v>1909</v>
      </c>
      <c r="BV85" s="55">
        <v>54.506438000000003</v>
      </c>
      <c r="BW85" s="67" t="s">
        <v>2042</v>
      </c>
    </row>
    <row r="86" spans="1:75" s="72" customFormat="1" ht="15" customHeight="1" x14ac:dyDescent="0.3">
      <c r="A86" s="77" t="s">
        <v>3515</v>
      </c>
      <c r="B86" s="66">
        <v>496</v>
      </c>
      <c r="D86" s="55">
        <v>6.25</v>
      </c>
      <c r="F86" s="55">
        <v>44.959676999999999</v>
      </c>
      <c r="G86" s="67" t="s">
        <v>1911</v>
      </c>
      <c r="H86" s="55">
        <v>32.258065000000002</v>
      </c>
      <c r="I86" s="67" t="s">
        <v>1911</v>
      </c>
      <c r="J86" s="55">
        <v>15.524194</v>
      </c>
      <c r="K86" s="67" t="s">
        <v>1911</v>
      </c>
      <c r="L86" s="55">
        <v>15.927419</v>
      </c>
      <c r="M86" s="67" t="s">
        <v>1911</v>
      </c>
      <c r="N86" s="55">
        <v>8.4677419999999994</v>
      </c>
      <c r="O86" s="67" t="s">
        <v>1911</v>
      </c>
      <c r="P86" s="55">
        <v>27.217742000000001</v>
      </c>
      <c r="Q86" s="67" t="s">
        <v>1911</v>
      </c>
      <c r="R86" s="55">
        <v>6.25</v>
      </c>
      <c r="S86" s="67" t="s">
        <v>1911</v>
      </c>
      <c r="T86" s="55">
        <v>24.798387000000002</v>
      </c>
      <c r="U86" s="67" t="s">
        <v>1911</v>
      </c>
      <c r="V86" s="55">
        <v>28.629031999999999</v>
      </c>
      <c r="W86" s="67" t="s">
        <v>1909</v>
      </c>
      <c r="X86" s="55">
        <v>32.862903000000003</v>
      </c>
      <c r="Y86" s="67" t="s">
        <v>1911</v>
      </c>
      <c r="Z86" s="55">
        <v>23.588709999999999</v>
      </c>
      <c r="AB86" s="55">
        <v>3.427419</v>
      </c>
      <c r="AD86" s="55">
        <v>36.088709999999999</v>
      </c>
      <c r="AE86" s="67" t="s">
        <v>1911</v>
      </c>
      <c r="AF86" s="55">
        <v>27.217742000000001</v>
      </c>
      <c r="AG86" s="67" t="s">
        <v>1911</v>
      </c>
      <c r="AH86" s="55">
        <v>12.096774</v>
      </c>
      <c r="AI86" s="67" t="s">
        <v>1911</v>
      </c>
      <c r="AJ86" s="55">
        <v>13.508065</v>
      </c>
      <c r="AK86" s="67" t="s">
        <v>1911</v>
      </c>
      <c r="AL86" s="55">
        <v>6.25</v>
      </c>
      <c r="AM86" s="67" t="s">
        <v>1911</v>
      </c>
      <c r="AN86" s="55">
        <v>22.177419</v>
      </c>
      <c r="AO86" s="67" t="s">
        <v>1911</v>
      </c>
      <c r="AP86" s="55">
        <v>4.6370969999999998</v>
      </c>
      <c r="AQ86" s="67" t="s">
        <v>1909</v>
      </c>
      <c r="AR86" s="55">
        <v>18.145161000000002</v>
      </c>
      <c r="AS86" s="67" t="s">
        <v>1911</v>
      </c>
      <c r="AT86" s="55">
        <v>22.580645000000001</v>
      </c>
      <c r="AV86" s="55">
        <v>24.193548</v>
      </c>
      <c r="AW86" s="67" t="s">
        <v>1911</v>
      </c>
      <c r="AX86" s="55">
        <v>29.435483999999999</v>
      </c>
      <c r="AZ86" s="55">
        <v>4.4354839999999998</v>
      </c>
      <c r="BB86" s="55">
        <v>29.838709999999999</v>
      </c>
      <c r="BC86" s="67" t="s">
        <v>1911</v>
      </c>
      <c r="BD86" s="55">
        <v>19.959676999999999</v>
      </c>
      <c r="BE86" s="67" t="s">
        <v>1911</v>
      </c>
      <c r="BF86" s="55">
        <v>8.8709679999999995</v>
      </c>
      <c r="BG86" s="67" t="s">
        <v>1909</v>
      </c>
      <c r="BH86" s="55">
        <v>9.2741939999999996</v>
      </c>
      <c r="BI86" s="67" t="s">
        <v>1911</v>
      </c>
      <c r="BJ86" s="55">
        <v>4.8387099999999998</v>
      </c>
      <c r="BK86" s="67" t="s">
        <v>1909</v>
      </c>
      <c r="BL86" s="55">
        <v>17.943548</v>
      </c>
      <c r="BM86" s="67" t="s">
        <v>1911</v>
      </c>
      <c r="BN86" s="55">
        <v>3.225806</v>
      </c>
      <c r="BO86" s="67" t="s">
        <v>1909</v>
      </c>
      <c r="BP86" s="55">
        <v>16.129031999999999</v>
      </c>
      <c r="BQ86" s="67" t="s">
        <v>1911</v>
      </c>
      <c r="BR86" s="55">
        <v>18.548387000000002</v>
      </c>
      <c r="BS86" s="67" t="s">
        <v>1909</v>
      </c>
      <c r="BT86" s="55">
        <v>24.395161000000002</v>
      </c>
      <c r="BU86" s="67" t="s">
        <v>1911</v>
      </c>
      <c r="BV86" s="55">
        <v>37.903225999999997</v>
      </c>
    </row>
    <row r="87" spans="1:75" s="72" customFormat="1" ht="15" customHeight="1" x14ac:dyDescent="0.3">
      <c r="A87" s="77" t="s">
        <v>3516</v>
      </c>
      <c r="B87" s="66">
        <v>549</v>
      </c>
      <c r="D87" s="55">
        <v>4.3715849999999996</v>
      </c>
      <c r="F87" s="55">
        <v>24.408014999999999</v>
      </c>
      <c r="H87" s="55">
        <v>23.497267999999998</v>
      </c>
      <c r="J87" s="55">
        <v>7.4681240000000004</v>
      </c>
      <c r="L87" s="55">
        <v>7.4681240000000004</v>
      </c>
      <c r="N87" s="55">
        <v>2.91439</v>
      </c>
      <c r="P87" s="55">
        <v>12.750455000000001</v>
      </c>
      <c r="R87" s="55">
        <v>2.0036429999999998</v>
      </c>
      <c r="T87" s="55">
        <v>15.482696000000001</v>
      </c>
      <c r="V87" s="55">
        <v>21.311475000000002</v>
      </c>
      <c r="X87" s="55">
        <v>19.672131</v>
      </c>
      <c r="Z87" s="55">
        <v>45.537340999999998</v>
      </c>
      <c r="AA87" s="67" t="s">
        <v>2042</v>
      </c>
      <c r="AB87" s="55">
        <v>2.1857920000000002</v>
      </c>
      <c r="AD87" s="55">
        <v>20.400728999999998</v>
      </c>
      <c r="AF87" s="55">
        <v>19.125682999999999</v>
      </c>
      <c r="AH87" s="55">
        <v>5.1001820000000002</v>
      </c>
      <c r="AJ87" s="55">
        <v>5.8287800000000001</v>
      </c>
      <c r="AL87" s="55">
        <v>2.1857920000000002</v>
      </c>
      <c r="AN87" s="55">
        <v>10.018215</v>
      </c>
      <c r="AP87" s="55">
        <v>2.0036429999999998</v>
      </c>
      <c r="AR87" s="55">
        <v>12.386157000000001</v>
      </c>
      <c r="AT87" s="55">
        <v>18.214936000000002</v>
      </c>
      <c r="AV87" s="55">
        <v>16.211293000000001</v>
      </c>
      <c r="AX87" s="55">
        <v>50.637523000000002</v>
      </c>
      <c r="AY87" s="67" t="s">
        <v>2042</v>
      </c>
      <c r="AZ87" s="55">
        <v>2.73224</v>
      </c>
      <c r="BB87" s="55">
        <v>14.571949</v>
      </c>
      <c r="BD87" s="55">
        <v>13.843351999999999</v>
      </c>
      <c r="BF87" s="55">
        <v>4.9180330000000003</v>
      </c>
      <c r="BH87" s="55">
        <v>4.0072859999999997</v>
      </c>
      <c r="BJ87" s="55">
        <v>1.6393439999999999</v>
      </c>
      <c r="BL87" s="55">
        <v>7.6502730000000003</v>
      </c>
      <c r="BN87" s="55">
        <v>0.36429899999999998</v>
      </c>
      <c r="BP87" s="55">
        <v>10.746812</v>
      </c>
      <c r="BR87" s="55">
        <v>12.386157000000001</v>
      </c>
      <c r="BT87" s="55">
        <v>13.114754</v>
      </c>
      <c r="BV87" s="55">
        <v>60.109290000000001</v>
      </c>
      <c r="BW87" s="67" t="s">
        <v>2042</v>
      </c>
    </row>
    <row r="88" spans="1:75" s="72" customFormat="1" ht="15" customHeight="1" x14ac:dyDescent="0.3">
      <c r="A88" s="77"/>
    </row>
    <row r="89" spans="1:75" s="72" customFormat="1" ht="15" customHeight="1" x14ac:dyDescent="0.3">
      <c r="A89" s="65" t="s">
        <v>15</v>
      </c>
    </row>
    <row r="90" spans="1:75" s="72" customFormat="1" ht="15" customHeight="1" x14ac:dyDescent="0.3">
      <c r="A90" s="77" t="s">
        <v>3517</v>
      </c>
      <c r="B90" s="66">
        <v>174</v>
      </c>
      <c r="D90" s="55">
        <v>6.3218389999999998</v>
      </c>
      <c r="F90" s="55">
        <v>59.770114999999997</v>
      </c>
      <c r="G90" s="67" t="s">
        <v>2054</v>
      </c>
      <c r="H90" s="55">
        <v>32.758620999999998</v>
      </c>
      <c r="I90" s="67" t="s">
        <v>1915</v>
      </c>
      <c r="J90" s="55">
        <v>19.540230000000001</v>
      </c>
      <c r="K90" s="67" t="s">
        <v>1915</v>
      </c>
      <c r="L90" s="55">
        <v>20.114943</v>
      </c>
      <c r="M90" s="67" t="s">
        <v>2043</v>
      </c>
      <c r="N90" s="55">
        <v>10.91954</v>
      </c>
      <c r="O90" s="67" t="s">
        <v>2043</v>
      </c>
      <c r="P90" s="55">
        <v>32.758620999999998</v>
      </c>
      <c r="Q90" s="67" t="s">
        <v>2043</v>
      </c>
      <c r="R90" s="55">
        <v>9.1954019999999996</v>
      </c>
      <c r="S90" s="67" t="s">
        <v>2043</v>
      </c>
      <c r="T90" s="55">
        <v>26.436782000000001</v>
      </c>
      <c r="U90" s="67" t="s">
        <v>2043</v>
      </c>
      <c r="V90" s="55">
        <v>31.034483000000002</v>
      </c>
      <c r="W90" s="67" t="s">
        <v>1915</v>
      </c>
      <c r="X90" s="55">
        <v>33.333333000000003</v>
      </c>
      <c r="Y90" s="67" t="s">
        <v>1915</v>
      </c>
      <c r="Z90" s="55">
        <v>16.666667</v>
      </c>
      <c r="AB90" s="55">
        <v>3.4482759999999999</v>
      </c>
      <c r="AC90" s="67" t="s">
        <v>1916</v>
      </c>
      <c r="AD90" s="55">
        <v>49.425286999999997</v>
      </c>
      <c r="AE90" s="67" t="s">
        <v>2054</v>
      </c>
      <c r="AF90" s="55">
        <v>25.287355999999999</v>
      </c>
      <c r="AG90" s="67" t="s">
        <v>1916</v>
      </c>
      <c r="AH90" s="55">
        <v>17.241378999999998</v>
      </c>
      <c r="AI90" s="67" t="s">
        <v>1915</v>
      </c>
      <c r="AJ90" s="55">
        <v>17.816092000000001</v>
      </c>
      <c r="AK90" s="67" t="s">
        <v>2043</v>
      </c>
      <c r="AL90" s="55">
        <v>8.0459770000000006</v>
      </c>
      <c r="AM90" s="67" t="s">
        <v>2043</v>
      </c>
      <c r="AN90" s="55">
        <v>25.287355999999999</v>
      </c>
      <c r="AO90" s="67" t="s">
        <v>2043</v>
      </c>
      <c r="AP90" s="55">
        <v>5.1724139999999998</v>
      </c>
      <c r="AQ90" s="67" t="s">
        <v>1915</v>
      </c>
      <c r="AR90" s="55">
        <v>19.540230000000001</v>
      </c>
      <c r="AS90" s="67" t="s">
        <v>1916</v>
      </c>
      <c r="AT90" s="55">
        <v>22.413792999999998</v>
      </c>
      <c r="AU90" s="67" t="s">
        <v>1913</v>
      </c>
      <c r="AV90" s="55">
        <v>28.160920000000001</v>
      </c>
      <c r="AW90" s="67" t="s">
        <v>2043</v>
      </c>
      <c r="AX90" s="55">
        <v>21.839079999999999</v>
      </c>
      <c r="AZ90" s="55">
        <v>4.0229889999999999</v>
      </c>
      <c r="BB90" s="55">
        <v>33.333333000000003</v>
      </c>
      <c r="BC90" s="67" t="s">
        <v>2043</v>
      </c>
      <c r="BD90" s="55">
        <v>18.390805</v>
      </c>
      <c r="BE90" s="67" t="s">
        <v>1916</v>
      </c>
      <c r="BF90" s="55">
        <v>7.4712639999999997</v>
      </c>
      <c r="BH90" s="55">
        <v>6.3218389999999998</v>
      </c>
      <c r="BJ90" s="55">
        <v>5.1724139999999998</v>
      </c>
      <c r="BK90" s="67" t="s">
        <v>1916</v>
      </c>
      <c r="BL90" s="55">
        <v>20.689654999999998</v>
      </c>
      <c r="BM90" s="67" t="s">
        <v>2043</v>
      </c>
      <c r="BN90" s="55">
        <v>6.3218389999999998</v>
      </c>
      <c r="BO90" s="67" t="s">
        <v>2043</v>
      </c>
      <c r="BP90" s="55">
        <v>17.241378999999998</v>
      </c>
      <c r="BQ90" s="67" t="s">
        <v>1916</v>
      </c>
      <c r="BR90" s="55">
        <v>19.540230000000001</v>
      </c>
      <c r="BS90" s="67" t="s">
        <v>1913</v>
      </c>
      <c r="BT90" s="55">
        <v>22.413792999999998</v>
      </c>
      <c r="BU90" s="67" t="s">
        <v>1915</v>
      </c>
      <c r="BV90" s="55">
        <v>28.735631999999999</v>
      </c>
    </row>
    <row r="91" spans="1:75" s="72" customFormat="1" ht="15" customHeight="1" x14ac:dyDescent="0.3">
      <c r="A91" s="77" t="s">
        <v>3518</v>
      </c>
      <c r="B91" s="66">
        <v>698</v>
      </c>
      <c r="D91" s="55">
        <v>8.8825210000000006</v>
      </c>
      <c r="E91" s="67" t="s">
        <v>1915</v>
      </c>
      <c r="F91" s="55">
        <v>44.269340999999997</v>
      </c>
      <c r="G91" s="67" t="s">
        <v>2043</v>
      </c>
      <c r="H91" s="55">
        <v>32.378222999999998</v>
      </c>
      <c r="I91" s="67" t="s">
        <v>1915</v>
      </c>
      <c r="J91" s="55">
        <v>17.908308999999999</v>
      </c>
      <c r="K91" s="67" t="s">
        <v>1915</v>
      </c>
      <c r="L91" s="55">
        <v>17.191977000000001</v>
      </c>
      <c r="M91" s="67" t="s">
        <v>1915</v>
      </c>
      <c r="N91" s="55">
        <v>11.031518999999999</v>
      </c>
      <c r="O91" s="67" t="s">
        <v>2043</v>
      </c>
      <c r="P91" s="55">
        <v>27.793696000000001</v>
      </c>
      <c r="Q91" s="67" t="s">
        <v>2043</v>
      </c>
      <c r="R91" s="55">
        <v>8.4527219999999996</v>
      </c>
      <c r="S91" s="67" t="s">
        <v>2043</v>
      </c>
      <c r="T91" s="55">
        <v>24.498567000000001</v>
      </c>
      <c r="U91" s="67" t="s">
        <v>2043</v>
      </c>
      <c r="V91" s="55">
        <v>29.083095</v>
      </c>
      <c r="W91" s="67" t="s">
        <v>1915</v>
      </c>
      <c r="X91" s="55">
        <v>36.389685</v>
      </c>
      <c r="Y91" s="67" t="s">
        <v>2043</v>
      </c>
      <c r="Z91" s="55">
        <v>24.355301000000001</v>
      </c>
      <c r="AA91" s="67" t="s">
        <v>1910</v>
      </c>
      <c r="AB91" s="55">
        <v>6.0171919999999997</v>
      </c>
      <c r="AC91" s="67" t="s">
        <v>1916</v>
      </c>
      <c r="AD91" s="55">
        <v>35.959885</v>
      </c>
      <c r="AE91" s="67" t="s">
        <v>2043</v>
      </c>
      <c r="AF91" s="55">
        <v>26.647563999999999</v>
      </c>
      <c r="AG91" s="67" t="s">
        <v>1915</v>
      </c>
      <c r="AH91" s="55">
        <v>14.040115</v>
      </c>
      <c r="AI91" s="67" t="s">
        <v>1915</v>
      </c>
      <c r="AJ91" s="55">
        <v>13.180516000000001</v>
      </c>
      <c r="AK91" s="67" t="s">
        <v>1915</v>
      </c>
      <c r="AL91" s="55">
        <v>7.3065899999999999</v>
      </c>
      <c r="AM91" s="67" t="s">
        <v>2043</v>
      </c>
      <c r="AN91" s="55">
        <v>20.916905</v>
      </c>
      <c r="AO91" s="67" t="s">
        <v>1915</v>
      </c>
      <c r="AP91" s="55">
        <v>5.5873929999999996</v>
      </c>
      <c r="AQ91" s="67" t="s">
        <v>1915</v>
      </c>
      <c r="AR91" s="55">
        <v>17.908308999999999</v>
      </c>
      <c r="AS91" s="67" t="s">
        <v>1916</v>
      </c>
      <c r="AT91" s="55">
        <v>22.34957</v>
      </c>
      <c r="AU91" s="67" t="s">
        <v>1913</v>
      </c>
      <c r="AV91" s="55">
        <v>27.363897000000001</v>
      </c>
      <c r="AW91" s="67" t="s">
        <v>2043</v>
      </c>
      <c r="AX91" s="55">
        <v>29.083095</v>
      </c>
      <c r="AZ91" s="55">
        <v>5.4441259999999998</v>
      </c>
      <c r="BA91" s="67" t="s">
        <v>2043</v>
      </c>
      <c r="BB91" s="55">
        <v>28.796562000000002</v>
      </c>
      <c r="BC91" s="67" t="s">
        <v>2043</v>
      </c>
      <c r="BD91" s="55">
        <v>19.91404</v>
      </c>
      <c r="BE91" s="67" t="s">
        <v>1916</v>
      </c>
      <c r="BF91" s="55">
        <v>10.458453</v>
      </c>
      <c r="BG91" s="67" t="s">
        <v>1915</v>
      </c>
      <c r="BH91" s="55">
        <v>10.028653</v>
      </c>
      <c r="BI91" s="67" t="s">
        <v>2043</v>
      </c>
      <c r="BJ91" s="55">
        <v>7.5931230000000003</v>
      </c>
      <c r="BK91" s="67" t="s">
        <v>2043</v>
      </c>
      <c r="BL91" s="55">
        <v>18.911175</v>
      </c>
      <c r="BM91" s="67" t="s">
        <v>2043</v>
      </c>
      <c r="BN91" s="55">
        <v>4.8710599999999999</v>
      </c>
      <c r="BO91" s="67" t="s">
        <v>2043</v>
      </c>
      <c r="BP91" s="55">
        <v>16.189112000000002</v>
      </c>
      <c r="BQ91" s="67" t="s">
        <v>2043</v>
      </c>
      <c r="BR91" s="55">
        <v>19.054441000000001</v>
      </c>
      <c r="BS91" s="67" t="s">
        <v>1915</v>
      </c>
      <c r="BT91" s="55">
        <v>26.647563999999999</v>
      </c>
      <c r="BU91" s="67" t="s">
        <v>2043</v>
      </c>
      <c r="BV91" s="55">
        <v>36.103152000000001</v>
      </c>
    </row>
    <row r="92" spans="1:75" s="72" customFormat="1" ht="15" customHeight="1" x14ac:dyDescent="0.3">
      <c r="A92" s="77" t="s">
        <v>3519</v>
      </c>
      <c r="B92" s="66">
        <v>375</v>
      </c>
      <c r="D92" s="55">
        <v>5.6</v>
      </c>
      <c r="F92" s="55">
        <v>33.333333000000003</v>
      </c>
      <c r="G92" s="67" t="s">
        <v>1915</v>
      </c>
      <c r="H92" s="55">
        <v>30.4</v>
      </c>
      <c r="I92" s="67" t="s">
        <v>1915</v>
      </c>
      <c r="J92" s="55">
        <v>14.933332999999999</v>
      </c>
      <c r="K92" s="67" t="s">
        <v>1915</v>
      </c>
      <c r="L92" s="55">
        <v>12.8</v>
      </c>
      <c r="M92" s="67" t="s">
        <v>1916</v>
      </c>
      <c r="N92" s="55">
        <v>3.4666670000000002</v>
      </c>
      <c r="P92" s="55">
        <v>20</v>
      </c>
      <c r="Q92" s="67" t="s">
        <v>1915</v>
      </c>
      <c r="R92" s="55">
        <v>4.266667</v>
      </c>
      <c r="S92" s="67" t="s">
        <v>1916</v>
      </c>
      <c r="T92" s="55">
        <v>18.933333000000001</v>
      </c>
      <c r="V92" s="55">
        <v>30.933333000000001</v>
      </c>
      <c r="W92" s="67" t="s">
        <v>1915</v>
      </c>
      <c r="X92" s="55">
        <v>25.6</v>
      </c>
      <c r="Y92" s="67" t="s">
        <v>1913</v>
      </c>
      <c r="Z92" s="55">
        <v>32.533332999999999</v>
      </c>
      <c r="AA92" s="67" t="s">
        <v>2044</v>
      </c>
      <c r="AB92" s="55">
        <v>4.5333329999999998</v>
      </c>
      <c r="AC92" s="67" t="s">
        <v>1916</v>
      </c>
      <c r="AD92" s="55">
        <v>28.266667000000002</v>
      </c>
      <c r="AE92" s="67" t="s">
        <v>1915</v>
      </c>
      <c r="AF92" s="55">
        <v>25.066666999999999</v>
      </c>
      <c r="AG92" s="67" t="s">
        <v>1916</v>
      </c>
      <c r="AH92" s="55">
        <v>11.466666999999999</v>
      </c>
      <c r="AI92" s="67" t="s">
        <v>1915</v>
      </c>
      <c r="AJ92" s="55">
        <v>10.933332999999999</v>
      </c>
      <c r="AK92" s="67" t="s">
        <v>1916</v>
      </c>
      <c r="AL92" s="55">
        <v>2.6666669999999999</v>
      </c>
      <c r="AN92" s="55">
        <v>16.266667000000002</v>
      </c>
      <c r="AO92" s="67" t="s">
        <v>1915</v>
      </c>
      <c r="AP92" s="55">
        <v>4.266667</v>
      </c>
      <c r="AQ92" s="67" t="s">
        <v>1916</v>
      </c>
      <c r="AR92" s="55">
        <v>14.4</v>
      </c>
      <c r="AT92" s="55">
        <v>27.466667000000001</v>
      </c>
      <c r="AU92" s="67" t="s">
        <v>1915</v>
      </c>
      <c r="AV92" s="55">
        <v>20.266667000000002</v>
      </c>
      <c r="AW92" s="67" t="s">
        <v>1913</v>
      </c>
      <c r="AX92" s="55">
        <v>38.133333</v>
      </c>
      <c r="AY92" s="67" t="s">
        <v>2044</v>
      </c>
      <c r="AZ92" s="55">
        <v>1.8666670000000001</v>
      </c>
      <c r="BB92" s="55">
        <v>22.133333</v>
      </c>
      <c r="BC92" s="67" t="s">
        <v>1915</v>
      </c>
      <c r="BD92" s="55">
        <v>18.666667</v>
      </c>
      <c r="BE92" s="67" t="s">
        <v>1916</v>
      </c>
      <c r="BF92" s="55">
        <v>8.5333330000000007</v>
      </c>
      <c r="BG92" s="67" t="s">
        <v>1916</v>
      </c>
      <c r="BH92" s="55">
        <v>6.1333330000000004</v>
      </c>
      <c r="BJ92" s="55">
        <v>2.4</v>
      </c>
      <c r="BL92" s="55">
        <v>12.266667</v>
      </c>
      <c r="BM92" s="67" t="s">
        <v>1916</v>
      </c>
      <c r="BN92" s="55">
        <v>1.3333330000000001</v>
      </c>
      <c r="BP92" s="55">
        <v>11.466666999999999</v>
      </c>
      <c r="BR92" s="55">
        <v>15.466666999999999</v>
      </c>
      <c r="BS92" s="67" t="s">
        <v>1913</v>
      </c>
      <c r="BT92" s="55">
        <v>18.933333000000001</v>
      </c>
      <c r="BU92" s="67" t="s">
        <v>1913</v>
      </c>
      <c r="BV92" s="55">
        <v>47.733333000000002</v>
      </c>
      <c r="BW92" s="67" t="s">
        <v>2044</v>
      </c>
    </row>
    <row r="93" spans="1:75" s="72" customFormat="1" ht="15" customHeight="1" x14ac:dyDescent="0.3">
      <c r="A93" s="77" t="s">
        <v>3520</v>
      </c>
      <c r="B93" s="66">
        <v>591</v>
      </c>
      <c r="D93" s="55">
        <v>3.553299</v>
      </c>
      <c r="F93" s="55">
        <v>25.042300999999998</v>
      </c>
      <c r="H93" s="55">
        <v>21.150592</v>
      </c>
      <c r="J93" s="55">
        <v>7.6142130000000003</v>
      </c>
      <c r="L93" s="55">
        <v>8.1218269999999997</v>
      </c>
      <c r="N93" s="55">
        <v>3.7225039999999998</v>
      </c>
      <c r="P93" s="55">
        <v>11.675127</v>
      </c>
      <c r="R93" s="55">
        <v>1.8612519999999999</v>
      </c>
      <c r="T93" s="55">
        <v>15.228426000000001</v>
      </c>
      <c r="V93" s="55">
        <v>22.50423</v>
      </c>
      <c r="W93" s="67" t="s">
        <v>1913</v>
      </c>
      <c r="X93" s="55">
        <v>22.50423</v>
      </c>
      <c r="Y93" s="67" t="s">
        <v>1913</v>
      </c>
      <c r="Z93" s="55">
        <v>44.331640999999998</v>
      </c>
      <c r="AA93" s="67" t="s">
        <v>2093</v>
      </c>
      <c r="AB93" s="55">
        <v>1.1844330000000001</v>
      </c>
      <c r="AD93" s="55">
        <v>22.165821000000001</v>
      </c>
      <c r="AF93" s="55">
        <v>17.597293000000001</v>
      </c>
      <c r="AH93" s="55">
        <v>5.5837560000000002</v>
      </c>
      <c r="AJ93" s="55">
        <v>6.7681899999999997</v>
      </c>
      <c r="AL93" s="55">
        <v>2.7072759999999998</v>
      </c>
      <c r="AN93" s="55">
        <v>9.3062609999999992</v>
      </c>
      <c r="AP93" s="55">
        <v>1.6920470000000001</v>
      </c>
      <c r="AR93" s="55">
        <v>10.998308</v>
      </c>
      <c r="AT93" s="55">
        <v>18.781725999999999</v>
      </c>
      <c r="AV93" s="55">
        <v>17.935701999999999</v>
      </c>
      <c r="AX93" s="55">
        <v>50.253807000000002</v>
      </c>
      <c r="AY93" s="67" t="s">
        <v>2093</v>
      </c>
      <c r="AZ93" s="55">
        <v>2.8764810000000001</v>
      </c>
      <c r="BB93" s="55">
        <v>13.705584</v>
      </c>
      <c r="BD93" s="55">
        <v>10.321489</v>
      </c>
      <c r="BF93" s="55">
        <v>4.9069370000000001</v>
      </c>
      <c r="BH93" s="55">
        <v>3.8917090000000001</v>
      </c>
      <c r="BJ93" s="55">
        <v>2.199662</v>
      </c>
      <c r="BL93" s="55">
        <v>7.7834180000000002</v>
      </c>
      <c r="BN93" s="55">
        <v>0.846024</v>
      </c>
      <c r="BP93" s="55">
        <v>9.8138749999999995</v>
      </c>
      <c r="BR93" s="55">
        <v>13.705584</v>
      </c>
      <c r="BS93" s="67" t="s">
        <v>1913</v>
      </c>
      <c r="BT93" s="55">
        <v>15.397631000000001</v>
      </c>
      <c r="BU93" s="67" t="s">
        <v>1913</v>
      </c>
      <c r="BV93" s="55">
        <v>58.375635000000003</v>
      </c>
      <c r="BW93" s="67" t="s">
        <v>2093</v>
      </c>
    </row>
    <row r="94" spans="1:75" s="72" customFormat="1" ht="15" customHeight="1" x14ac:dyDescent="0.3">
      <c r="A94" s="77" t="s">
        <v>3521</v>
      </c>
      <c r="B94" s="66">
        <v>162</v>
      </c>
      <c r="D94" s="55">
        <v>3.7037040000000001</v>
      </c>
      <c r="F94" s="55">
        <v>22.222221999999999</v>
      </c>
      <c r="H94" s="55">
        <v>21.604938000000001</v>
      </c>
      <c r="J94" s="55">
        <v>5.5555560000000002</v>
      </c>
      <c r="L94" s="55">
        <v>8.6419750000000004</v>
      </c>
      <c r="N94" s="55">
        <v>2.4691360000000002</v>
      </c>
      <c r="P94" s="55">
        <v>10.493827</v>
      </c>
      <c r="R94" s="55">
        <v>1.8518520000000001</v>
      </c>
      <c r="T94" s="55">
        <v>16.049382999999999</v>
      </c>
      <c r="V94" s="55">
        <v>14.814814999999999</v>
      </c>
      <c r="X94" s="55">
        <v>14.814814999999999</v>
      </c>
      <c r="Z94" s="55">
        <v>50.617283999999998</v>
      </c>
      <c r="AA94" s="67" t="s">
        <v>2093</v>
      </c>
      <c r="AB94" s="55">
        <v>3.0864199999999999</v>
      </c>
      <c r="AD94" s="55">
        <v>19.753086</v>
      </c>
      <c r="AF94" s="55">
        <v>17.901235</v>
      </c>
      <c r="AH94" s="55">
        <v>3.0864199999999999</v>
      </c>
      <c r="AJ94" s="55">
        <v>6.1728399999999999</v>
      </c>
      <c r="AL94" s="55">
        <v>1.2345680000000001</v>
      </c>
      <c r="AN94" s="55">
        <v>9.2592590000000001</v>
      </c>
      <c r="AP94" s="55">
        <v>1.2345680000000001</v>
      </c>
      <c r="AR94" s="55">
        <v>15.432098999999999</v>
      </c>
      <c r="AT94" s="55">
        <v>12.345679000000001</v>
      </c>
      <c r="AV94" s="55">
        <v>11.728395000000001</v>
      </c>
      <c r="AX94" s="55">
        <v>54.320988</v>
      </c>
      <c r="AY94" s="67" t="s">
        <v>2093</v>
      </c>
      <c r="AZ94" s="55">
        <v>1.2345680000000001</v>
      </c>
      <c r="BB94" s="55">
        <v>12.962963</v>
      </c>
      <c r="BD94" s="55">
        <v>13.580247</v>
      </c>
      <c r="BF94" s="55">
        <v>4.3209879999999998</v>
      </c>
      <c r="BH94" s="55">
        <v>4.3209879999999998</v>
      </c>
      <c r="BJ94" s="55">
        <v>1.8518520000000001</v>
      </c>
      <c r="BL94" s="55">
        <v>6.7901230000000004</v>
      </c>
      <c r="BN94" s="55">
        <v>0.61728400000000005</v>
      </c>
      <c r="BP94" s="55">
        <v>9.8765429999999999</v>
      </c>
      <c r="BR94" s="55">
        <v>6.7901230000000004</v>
      </c>
      <c r="BT94" s="55">
        <v>9.2592590000000001</v>
      </c>
      <c r="BV94" s="55">
        <v>67.283951000000002</v>
      </c>
      <c r="BW94" s="67" t="s">
        <v>2065</v>
      </c>
    </row>
    <row r="95" spans="1:75" s="72" customFormat="1" ht="15" customHeight="1" x14ac:dyDescent="0.3">
      <c r="A95" s="77"/>
    </row>
    <row r="96" spans="1:75" s="72" customFormat="1" ht="15" customHeight="1" x14ac:dyDescent="0.3">
      <c r="A96" s="65" t="s">
        <v>3522</v>
      </c>
    </row>
    <row r="97" spans="1:75" s="72" customFormat="1" ht="15" customHeight="1" x14ac:dyDescent="0.3">
      <c r="A97" s="77" t="s">
        <v>3523</v>
      </c>
      <c r="B97" s="66">
        <v>295</v>
      </c>
      <c r="D97" s="55">
        <v>7.7966100000000003</v>
      </c>
      <c r="E97" s="67" t="s">
        <v>2014</v>
      </c>
      <c r="F97" s="55">
        <v>48.474575999999999</v>
      </c>
      <c r="G97" s="67" t="s">
        <v>2014</v>
      </c>
      <c r="H97" s="55">
        <v>34.237287999999999</v>
      </c>
      <c r="I97" s="67" t="s">
        <v>2014</v>
      </c>
      <c r="J97" s="55">
        <v>16.610168999999999</v>
      </c>
      <c r="K97" s="67" t="s">
        <v>2014</v>
      </c>
      <c r="L97" s="55">
        <v>16.271186</v>
      </c>
      <c r="M97" s="67" t="s">
        <v>2014</v>
      </c>
      <c r="N97" s="55">
        <v>12.542373</v>
      </c>
      <c r="O97" s="67" t="s">
        <v>2014</v>
      </c>
      <c r="P97" s="55">
        <v>28.813559000000001</v>
      </c>
      <c r="Q97" s="67" t="s">
        <v>2014</v>
      </c>
      <c r="R97" s="55">
        <v>9.830508</v>
      </c>
      <c r="S97" s="67" t="s">
        <v>2014</v>
      </c>
      <c r="T97" s="55">
        <v>25.423729000000002</v>
      </c>
      <c r="U97" s="67" t="s">
        <v>2014</v>
      </c>
      <c r="V97" s="55">
        <v>27.796610000000001</v>
      </c>
      <c r="X97" s="55">
        <v>33.559322000000002</v>
      </c>
      <c r="Y97" s="67" t="s">
        <v>2014</v>
      </c>
      <c r="Z97" s="55">
        <v>25.084745999999999</v>
      </c>
      <c r="AB97" s="55">
        <v>6.4406780000000001</v>
      </c>
      <c r="AC97" s="67" t="s">
        <v>2014</v>
      </c>
      <c r="AD97" s="55">
        <v>40.338982999999999</v>
      </c>
      <c r="AE97" s="67" t="s">
        <v>2066</v>
      </c>
      <c r="AF97" s="55">
        <v>28.135593</v>
      </c>
      <c r="AG97" s="67" t="s">
        <v>2014</v>
      </c>
      <c r="AH97" s="55">
        <v>13.898305000000001</v>
      </c>
      <c r="AI97" s="67" t="s">
        <v>2014</v>
      </c>
      <c r="AJ97" s="55">
        <v>13.220338999999999</v>
      </c>
      <c r="AK97" s="67" t="s">
        <v>2014</v>
      </c>
      <c r="AL97" s="55">
        <v>9.1525420000000004</v>
      </c>
      <c r="AM97" s="67" t="s">
        <v>2014</v>
      </c>
      <c r="AN97" s="55">
        <v>23.050847000000001</v>
      </c>
      <c r="AO97" s="67" t="s">
        <v>2014</v>
      </c>
      <c r="AP97" s="55">
        <v>6.1016950000000003</v>
      </c>
      <c r="AQ97" s="67" t="s">
        <v>2014</v>
      </c>
      <c r="AR97" s="55">
        <v>19.661017000000001</v>
      </c>
      <c r="AS97" s="67" t="s">
        <v>2014</v>
      </c>
      <c r="AT97" s="55">
        <v>21.694915000000002</v>
      </c>
      <c r="AV97" s="55">
        <v>26.101694999999999</v>
      </c>
      <c r="AW97" s="67" t="s">
        <v>2014</v>
      </c>
      <c r="AX97" s="55">
        <v>29.152542</v>
      </c>
      <c r="AZ97" s="55">
        <v>4.0677969999999997</v>
      </c>
      <c r="BB97" s="55">
        <v>31.864407</v>
      </c>
      <c r="BC97" s="67" t="s">
        <v>2014</v>
      </c>
      <c r="BD97" s="55">
        <v>19.661017000000001</v>
      </c>
      <c r="BE97" s="67" t="s">
        <v>2014</v>
      </c>
      <c r="BF97" s="55">
        <v>9.1525420000000004</v>
      </c>
      <c r="BH97" s="55">
        <v>9.4915249999999993</v>
      </c>
      <c r="BI97" s="67" t="s">
        <v>2014</v>
      </c>
      <c r="BJ97" s="55">
        <v>7.7966100000000003</v>
      </c>
      <c r="BK97" s="67" t="s">
        <v>2014</v>
      </c>
      <c r="BL97" s="55">
        <v>20.677966000000001</v>
      </c>
      <c r="BM97" s="67" t="s">
        <v>2014</v>
      </c>
      <c r="BN97" s="55">
        <v>6.4406780000000001</v>
      </c>
      <c r="BO97" s="67" t="s">
        <v>2014</v>
      </c>
      <c r="BP97" s="55">
        <v>18.305084999999998</v>
      </c>
      <c r="BQ97" s="67" t="s">
        <v>2014</v>
      </c>
      <c r="BR97" s="55">
        <v>18.305084999999998</v>
      </c>
      <c r="BT97" s="55">
        <v>25.084745999999999</v>
      </c>
      <c r="BU97" s="67" t="s">
        <v>2014</v>
      </c>
      <c r="BV97" s="55">
        <v>36.949153000000003</v>
      </c>
    </row>
    <row r="98" spans="1:75" s="72" customFormat="1" ht="15" customHeight="1" x14ac:dyDescent="0.3">
      <c r="A98" s="77" t="s">
        <v>3524</v>
      </c>
      <c r="B98" s="66">
        <v>403</v>
      </c>
      <c r="D98" s="55">
        <v>9.6774190000000004</v>
      </c>
      <c r="E98" s="67" t="s">
        <v>2014</v>
      </c>
      <c r="F98" s="55">
        <v>41.191066999999997</v>
      </c>
      <c r="G98" s="67" t="s">
        <v>2014</v>
      </c>
      <c r="H98" s="55">
        <v>31.01737</v>
      </c>
      <c r="I98" s="67" t="s">
        <v>2014</v>
      </c>
      <c r="J98" s="55">
        <v>18.858561000000002</v>
      </c>
      <c r="K98" s="67" t="s">
        <v>2014</v>
      </c>
      <c r="L98" s="55">
        <v>17.866005000000001</v>
      </c>
      <c r="M98" s="67" t="s">
        <v>2014</v>
      </c>
      <c r="N98" s="55">
        <v>9.9255580000000005</v>
      </c>
      <c r="O98" s="67" t="s">
        <v>2014</v>
      </c>
      <c r="P98" s="55">
        <v>27.047146000000001</v>
      </c>
      <c r="Q98" s="67" t="s">
        <v>2014</v>
      </c>
      <c r="R98" s="55">
        <v>7.4441689999999996</v>
      </c>
      <c r="S98" s="67" t="s">
        <v>2014</v>
      </c>
      <c r="T98" s="55">
        <v>23.821339999999999</v>
      </c>
      <c r="U98" s="67" t="s">
        <v>2014</v>
      </c>
      <c r="V98" s="55">
        <v>30.024813999999999</v>
      </c>
      <c r="X98" s="55">
        <v>38.461537999999997</v>
      </c>
      <c r="Y98" s="67" t="s">
        <v>2014</v>
      </c>
      <c r="Z98" s="55">
        <v>23.821339999999999</v>
      </c>
      <c r="AB98" s="55">
        <v>5.7071959999999997</v>
      </c>
      <c r="AC98" s="67" t="s">
        <v>2014</v>
      </c>
      <c r="AD98" s="55">
        <v>32.754342000000001</v>
      </c>
      <c r="AE98" s="67" t="s">
        <v>2014</v>
      </c>
      <c r="AF98" s="55">
        <v>25.558312999999998</v>
      </c>
      <c r="AG98" s="67" t="s">
        <v>2014</v>
      </c>
      <c r="AH98" s="55">
        <v>14.143921000000001</v>
      </c>
      <c r="AI98" s="67" t="s">
        <v>2014</v>
      </c>
      <c r="AJ98" s="55">
        <v>13.151365</v>
      </c>
      <c r="AK98" s="67" t="s">
        <v>2014</v>
      </c>
      <c r="AL98" s="55">
        <v>5.9553349999999998</v>
      </c>
      <c r="AM98" s="67" t="s">
        <v>2014</v>
      </c>
      <c r="AN98" s="55">
        <v>19.354838999999998</v>
      </c>
      <c r="AO98" s="67" t="s">
        <v>2014</v>
      </c>
      <c r="AP98" s="55">
        <v>5.2109180000000004</v>
      </c>
      <c r="AQ98" s="67" t="s">
        <v>2014</v>
      </c>
      <c r="AR98" s="55">
        <v>16.625309999999999</v>
      </c>
      <c r="AT98" s="55">
        <v>22.828783999999999</v>
      </c>
      <c r="AV98" s="55">
        <v>28.287841</v>
      </c>
      <c r="AW98" s="67" t="s">
        <v>2014</v>
      </c>
      <c r="AX98" s="55">
        <v>29.032257999999999</v>
      </c>
      <c r="AZ98" s="55">
        <v>6.451613</v>
      </c>
      <c r="BA98" s="67" t="s">
        <v>2014</v>
      </c>
      <c r="BB98" s="55">
        <v>26.550868000000001</v>
      </c>
      <c r="BC98" s="67" t="s">
        <v>2014</v>
      </c>
      <c r="BD98" s="55">
        <v>20.099256</v>
      </c>
      <c r="BE98" s="67" t="s">
        <v>2014</v>
      </c>
      <c r="BF98" s="55">
        <v>11.414391999999999</v>
      </c>
      <c r="BG98" s="67" t="s">
        <v>2014</v>
      </c>
      <c r="BH98" s="55">
        <v>10.421836000000001</v>
      </c>
      <c r="BI98" s="67" t="s">
        <v>2014</v>
      </c>
      <c r="BJ98" s="55">
        <v>7.4441689999999996</v>
      </c>
      <c r="BK98" s="67" t="s">
        <v>2014</v>
      </c>
      <c r="BL98" s="55">
        <v>17.617865999999999</v>
      </c>
      <c r="BM98" s="67" t="s">
        <v>2014</v>
      </c>
      <c r="BN98" s="55">
        <v>3.7220840000000002</v>
      </c>
      <c r="BO98" s="67" t="s">
        <v>2014</v>
      </c>
      <c r="BP98" s="55">
        <v>14.640199000000001</v>
      </c>
      <c r="BR98" s="55">
        <v>19.602978</v>
      </c>
      <c r="BS98" s="67" t="s">
        <v>2014</v>
      </c>
      <c r="BT98" s="55">
        <v>27.791563</v>
      </c>
      <c r="BU98" s="67" t="s">
        <v>2014</v>
      </c>
      <c r="BV98" s="55">
        <v>35.483871000000001</v>
      </c>
    </row>
    <row r="99" spans="1:75" s="72" customFormat="1" ht="15" customHeight="1" x14ac:dyDescent="0.3">
      <c r="A99" s="77" t="s">
        <v>3525</v>
      </c>
      <c r="B99" s="66">
        <v>1302</v>
      </c>
      <c r="D99" s="55">
        <v>4.5314899999999998</v>
      </c>
      <c r="F99" s="55">
        <v>31.72043</v>
      </c>
      <c r="H99" s="55">
        <v>25.422426999999999</v>
      </c>
      <c r="J99" s="55">
        <v>11.059908</v>
      </c>
      <c r="L99" s="55">
        <v>11.136713</v>
      </c>
      <c r="N99" s="55">
        <v>4.4546849999999996</v>
      </c>
      <c r="P99" s="55">
        <v>16.743472000000001</v>
      </c>
      <c r="R99" s="55">
        <v>3.533026</v>
      </c>
      <c r="T99" s="55">
        <v>17.895544999999998</v>
      </c>
      <c r="V99" s="55">
        <v>25.115207000000002</v>
      </c>
      <c r="X99" s="55">
        <v>23.886329</v>
      </c>
      <c r="Z99" s="55">
        <v>38.018433000000002</v>
      </c>
      <c r="AA99" s="67" t="s">
        <v>1914</v>
      </c>
      <c r="AB99" s="55">
        <v>2.6881719999999998</v>
      </c>
      <c r="AD99" s="55">
        <v>27.265744999999999</v>
      </c>
      <c r="AF99" s="55">
        <v>20.814132000000001</v>
      </c>
      <c r="AH99" s="55">
        <v>8.5253460000000008</v>
      </c>
      <c r="AJ99" s="55">
        <v>9.3702000000000005</v>
      </c>
      <c r="AL99" s="55">
        <v>3.225806</v>
      </c>
      <c r="AN99" s="55">
        <v>13.440860000000001</v>
      </c>
      <c r="AP99" s="55">
        <v>2.8417819999999998</v>
      </c>
      <c r="AR99" s="55">
        <v>13.671275</v>
      </c>
      <c r="AT99" s="55">
        <v>20.967742000000001</v>
      </c>
      <c r="AV99" s="55">
        <v>19.201229000000001</v>
      </c>
      <c r="AX99" s="55">
        <v>43.471581999999998</v>
      </c>
      <c r="AY99" s="67" t="s">
        <v>1914</v>
      </c>
      <c r="AZ99" s="55">
        <v>2.5345620000000002</v>
      </c>
      <c r="BB99" s="55">
        <v>18.663594</v>
      </c>
      <c r="BD99" s="55">
        <v>14.208909</v>
      </c>
      <c r="BF99" s="55">
        <v>6.2211980000000002</v>
      </c>
      <c r="BH99" s="55">
        <v>4.9155150000000001</v>
      </c>
      <c r="BJ99" s="55">
        <v>2.611367</v>
      </c>
      <c r="BL99" s="55">
        <v>10.675883000000001</v>
      </c>
      <c r="BN99" s="55">
        <v>1.689708</v>
      </c>
      <c r="BP99" s="55">
        <v>11.290323000000001</v>
      </c>
      <c r="BR99" s="55">
        <v>14.132104</v>
      </c>
      <c r="BT99" s="55">
        <v>16.589862</v>
      </c>
      <c r="BV99" s="55">
        <v>52.457757000000001</v>
      </c>
      <c r="BW99" s="67" t="s">
        <v>1914</v>
      </c>
    </row>
    <row r="100" spans="1:75" s="72" customFormat="1" ht="15" customHeight="1" x14ac:dyDescent="0.3">
      <c r="A100" s="77"/>
    </row>
    <row r="101" spans="1:75" s="72" customFormat="1" ht="15" customHeight="1" x14ac:dyDescent="0.3">
      <c r="A101" s="65" t="s">
        <v>16</v>
      </c>
    </row>
    <row r="102" spans="1:75" s="72" customFormat="1" ht="15" customHeight="1" x14ac:dyDescent="0.3">
      <c r="A102" s="77" t="s">
        <v>3526</v>
      </c>
      <c r="B102" s="66">
        <v>310</v>
      </c>
      <c r="D102" s="55">
        <v>7.0967739999999999</v>
      </c>
      <c r="F102" s="55">
        <v>39.032257999999999</v>
      </c>
      <c r="H102" s="55">
        <v>26.129031999999999</v>
      </c>
      <c r="J102" s="55">
        <v>18.064516000000001</v>
      </c>
      <c r="K102" s="67" t="s">
        <v>2045</v>
      </c>
      <c r="L102" s="55">
        <v>18.064516000000001</v>
      </c>
      <c r="M102" s="67" t="s">
        <v>2045</v>
      </c>
      <c r="N102" s="55">
        <v>10.967741999999999</v>
      </c>
      <c r="O102" s="67" t="s">
        <v>2045</v>
      </c>
      <c r="P102" s="55">
        <v>20.322581</v>
      </c>
      <c r="R102" s="55">
        <v>8.0645159999999994</v>
      </c>
      <c r="S102" s="67" t="s">
        <v>2045</v>
      </c>
      <c r="T102" s="55">
        <v>18.709676999999999</v>
      </c>
      <c r="V102" s="55">
        <v>24.516128999999999</v>
      </c>
      <c r="X102" s="55">
        <v>62.258065000000002</v>
      </c>
      <c r="Y102" s="67" t="s">
        <v>2045</v>
      </c>
      <c r="Z102" s="55">
        <v>20.322581</v>
      </c>
      <c r="AB102" s="55">
        <v>5.1612900000000002</v>
      </c>
      <c r="AD102" s="55">
        <v>32.903225999999997</v>
      </c>
      <c r="AF102" s="55">
        <v>20.322581</v>
      </c>
      <c r="AH102" s="55">
        <v>14.516128999999999</v>
      </c>
      <c r="AI102" s="67" t="s">
        <v>2045</v>
      </c>
      <c r="AJ102" s="55">
        <v>15.161289999999999</v>
      </c>
      <c r="AK102" s="67" t="s">
        <v>2045</v>
      </c>
      <c r="AL102" s="55">
        <v>7.0967739999999999</v>
      </c>
      <c r="AM102" s="67" t="s">
        <v>2045</v>
      </c>
      <c r="AN102" s="55">
        <v>15.806452</v>
      </c>
      <c r="AP102" s="55">
        <v>5.8064520000000002</v>
      </c>
      <c r="AQ102" s="67" t="s">
        <v>2045</v>
      </c>
      <c r="AR102" s="55">
        <v>14.193548</v>
      </c>
      <c r="AT102" s="55">
        <v>19.677419</v>
      </c>
      <c r="AV102" s="55">
        <v>50.322581</v>
      </c>
      <c r="AW102" s="67" t="s">
        <v>2045</v>
      </c>
      <c r="AX102" s="55">
        <v>26.129031999999999</v>
      </c>
      <c r="AZ102" s="55">
        <v>4.1935479999999998</v>
      </c>
      <c r="BB102" s="55">
        <v>23.225805999999999</v>
      </c>
      <c r="BD102" s="55">
        <v>17.741935000000002</v>
      </c>
      <c r="BF102" s="55">
        <v>10.645161</v>
      </c>
      <c r="BG102" s="67" t="s">
        <v>2045</v>
      </c>
      <c r="BH102" s="55">
        <v>8.3870970000000007</v>
      </c>
      <c r="BJ102" s="55">
        <v>8.0645159999999994</v>
      </c>
      <c r="BK102" s="67" t="s">
        <v>2045</v>
      </c>
      <c r="BL102" s="55">
        <v>11.935484000000001</v>
      </c>
      <c r="BN102" s="55">
        <v>4.5161290000000003</v>
      </c>
      <c r="BO102" s="67" t="s">
        <v>2045</v>
      </c>
      <c r="BP102" s="55">
        <v>11.290323000000001</v>
      </c>
      <c r="BR102" s="55">
        <v>14.193548</v>
      </c>
      <c r="BT102" s="55">
        <v>51.290323000000001</v>
      </c>
      <c r="BU102" s="67" t="s">
        <v>2045</v>
      </c>
      <c r="BV102" s="55">
        <v>29.677419</v>
      </c>
    </row>
    <row r="103" spans="1:75" s="72" customFormat="1" ht="15" customHeight="1" x14ac:dyDescent="0.3">
      <c r="A103" s="77" t="s">
        <v>3527</v>
      </c>
      <c r="B103" s="66">
        <v>1690</v>
      </c>
      <c r="D103" s="55">
        <v>5.8579879999999998</v>
      </c>
      <c r="F103" s="55">
        <v>35.562130000000003</v>
      </c>
      <c r="H103" s="55">
        <v>28.165679999999998</v>
      </c>
      <c r="J103" s="55">
        <v>12.60355</v>
      </c>
      <c r="L103" s="55">
        <v>12.366864</v>
      </c>
      <c r="N103" s="55">
        <v>5.9763310000000001</v>
      </c>
      <c r="P103" s="55">
        <v>20.650887999999998</v>
      </c>
      <c r="R103" s="55">
        <v>4.7337280000000002</v>
      </c>
      <c r="T103" s="55">
        <v>20.473372999999999</v>
      </c>
      <c r="V103" s="55">
        <v>26.863904999999999</v>
      </c>
      <c r="X103" s="55">
        <v>22.011834</v>
      </c>
      <c r="Z103" s="55">
        <v>35.621302</v>
      </c>
      <c r="AA103" s="67" t="s">
        <v>1919</v>
      </c>
      <c r="AB103" s="55">
        <v>3.609467</v>
      </c>
      <c r="AD103" s="55">
        <v>29.822485</v>
      </c>
      <c r="AF103" s="55">
        <v>23.313609</v>
      </c>
      <c r="AH103" s="55">
        <v>9.7041419999999992</v>
      </c>
      <c r="AJ103" s="55">
        <v>9.8816570000000006</v>
      </c>
      <c r="AL103" s="55">
        <v>4.2011830000000003</v>
      </c>
      <c r="AN103" s="55">
        <v>16.094674999999999</v>
      </c>
      <c r="AP103" s="55">
        <v>3.431953</v>
      </c>
      <c r="AR103" s="55">
        <v>15.325443999999999</v>
      </c>
      <c r="AT103" s="55">
        <v>21.775148000000002</v>
      </c>
      <c r="AV103" s="55">
        <v>16.863904999999999</v>
      </c>
      <c r="AX103" s="55">
        <v>40.710059000000001</v>
      </c>
      <c r="AY103" s="67" t="s">
        <v>1919</v>
      </c>
      <c r="AZ103" s="55">
        <v>3.431953</v>
      </c>
      <c r="BB103" s="55">
        <v>22.011834</v>
      </c>
      <c r="BD103" s="55">
        <v>15.917160000000001</v>
      </c>
      <c r="BF103" s="55">
        <v>7.1597629999999999</v>
      </c>
      <c r="BH103" s="55">
        <v>6.3905329999999996</v>
      </c>
      <c r="BJ103" s="55">
        <v>3.6686390000000002</v>
      </c>
      <c r="BL103" s="55">
        <v>13.846154</v>
      </c>
      <c r="BN103" s="55">
        <v>2.4852069999999999</v>
      </c>
      <c r="BP103" s="55">
        <v>13.313609</v>
      </c>
      <c r="BR103" s="55">
        <v>16.153846000000001</v>
      </c>
      <c r="BT103" s="55">
        <v>14.378698</v>
      </c>
      <c r="BV103" s="55">
        <v>49.881656999999997</v>
      </c>
      <c r="BW103" s="67" t="s">
        <v>1919</v>
      </c>
    </row>
    <row r="104" spans="1:75" s="72" customFormat="1" ht="15" customHeight="1" x14ac:dyDescent="0.3">
      <c r="A104" s="77"/>
    </row>
    <row r="105" spans="1:75" s="72" customFormat="1" ht="15" customHeight="1" x14ac:dyDescent="0.3">
      <c r="A105" s="65" t="s">
        <v>37</v>
      </c>
    </row>
    <row r="106" spans="1:75" s="72" customFormat="1" ht="15" customHeight="1" x14ac:dyDescent="0.3">
      <c r="A106" s="77" t="s">
        <v>3528</v>
      </c>
      <c r="B106" s="66">
        <v>140</v>
      </c>
      <c r="D106" s="55">
        <v>10.714286</v>
      </c>
      <c r="E106" s="67" t="s">
        <v>1918</v>
      </c>
      <c r="F106" s="55">
        <v>47.857143000000001</v>
      </c>
      <c r="G106" s="67" t="s">
        <v>1918</v>
      </c>
      <c r="H106" s="55">
        <v>31.428571000000002</v>
      </c>
      <c r="J106" s="55">
        <v>22.142856999999999</v>
      </c>
      <c r="L106" s="55">
        <v>22.857143000000001</v>
      </c>
      <c r="M106" s="67" t="s">
        <v>1918</v>
      </c>
      <c r="N106" s="55">
        <v>17.142856999999999</v>
      </c>
      <c r="O106" s="67" t="s">
        <v>1918</v>
      </c>
      <c r="P106" s="55">
        <v>25.714286000000001</v>
      </c>
      <c r="Q106" s="67" t="s">
        <v>1918</v>
      </c>
      <c r="R106" s="55">
        <v>13.571429</v>
      </c>
      <c r="S106" s="67" t="s">
        <v>1918</v>
      </c>
      <c r="T106" s="55">
        <v>24.285713999999999</v>
      </c>
      <c r="U106" s="67" t="s">
        <v>1918</v>
      </c>
      <c r="V106" s="55">
        <v>30</v>
      </c>
      <c r="W106" s="67" t="s">
        <v>1918</v>
      </c>
      <c r="X106" s="55">
        <v>67.857142999999994</v>
      </c>
      <c r="Z106" s="55">
        <v>12.857143000000001</v>
      </c>
      <c r="AB106" s="55">
        <v>7.1428570000000002</v>
      </c>
      <c r="AD106" s="55">
        <v>40</v>
      </c>
      <c r="AE106" s="67" t="s">
        <v>1918</v>
      </c>
      <c r="AF106" s="55">
        <v>23.571428999999998</v>
      </c>
      <c r="AH106" s="55">
        <v>17.857143000000001</v>
      </c>
      <c r="AJ106" s="55">
        <v>19.285713999999999</v>
      </c>
      <c r="AL106" s="55">
        <v>10</v>
      </c>
      <c r="AN106" s="55">
        <v>20</v>
      </c>
      <c r="AP106" s="55">
        <v>10</v>
      </c>
      <c r="AQ106" s="67" t="s">
        <v>1918</v>
      </c>
      <c r="AR106" s="55">
        <v>19.285713999999999</v>
      </c>
      <c r="AS106" s="67" t="s">
        <v>1918</v>
      </c>
      <c r="AT106" s="55">
        <v>24.285713999999999</v>
      </c>
      <c r="AV106" s="55">
        <v>54.285713999999999</v>
      </c>
      <c r="AX106" s="55">
        <v>17.142856999999999</v>
      </c>
      <c r="AZ106" s="55">
        <v>8.5714290000000002</v>
      </c>
      <c r="BA106" s="67" t="s">
        <v>1918</v>
      </c>
      <c r="BB106" s="55">
        <v>31.428571000000002</v>
      </c>
      <c r="BC106" s="67" t="s">
        <v>1918</v>
      </c>
      <c r="BD106" s="55">
        <v>25</v>
      </c>
      <c r="BE106" s="67" t="s">
        <v>1918</v>
      </c>
      <c r="BF106" s="55">
        <v>15.714286</v>
      </c>
      <c r="BG106" s="67" t="s">
        <v>1918</v>
      </c>
      <c r="BH106" s="55">
        <v>10.714286</v>
      </c>
      <c r="BJ106" s="55">
        <v>14.285714</v>
      </c>
      <c r="BK106" s="67" t="s">
        <v>1918</v>
      </c>
      <c r="BL106" s="55">
        <v>17.857143000000001</v>
      </c>
      <c r="BM106" s="67" t="s">
        <v>1918</v>
      </c>
      <c r="BN106" s="55">
        <v>7.8571429999999998</v>
      </c>
      <c r="BO106" s="67" t="s">
        <v>1918</v>
      </c>
      <c r="BP106" s="55">
        <v>17.142856999999999</v>
      </c>
      <c r="BQ106" s="67" t="s">
        <v>1918</v>
      </c>
      <c r="BR106" s="55">
        <v>17.857143000000001</v>
      </c>
      <c r="BT106" s="55">
        <v>55.714286000000001</v>
      </c>
      <c r="BV106" s="55">
        <v>20.714286000000001</v>
      </c>
    </row>
    <row r="107" spans="1:75" s="72" customFormat="1" ht="15" customHeight="1" x14ac:dyDescent="0.3">
      <c r="A107" s="77" t="s">
        <v>3529</v>
      </c>
      <c r="B107" s="66">
        <v>170</v>
      </c>
      <c r="D107" s="55">
        <v>4.1176469999999998</v>
      </c>
      <c r="F107" s="55">
        <v>31.764706</v>
      </c>
      <c r="H107" s="55">
        <v>21.764706</v>
      </c>
      <c r="J107" s="55">
        <v>14.705882000000001</v>
      </c>
      <c r="L107" s="55">
        <v>14.117647</v>
      </c>
      <c r="N107" s="55">
        <v>5.8823530000000002</v>
      </c>
      <c r="P107" s="55">
        <v>15.882353</v>
      </c>
      <c r="R107" s="55">
        <v>3.5294120000000002</v>
      </c>
      <c r="T107" s="55">
        <v>14.117647</v>
      </c>
      <c r="V107" s="55">
        <v>20</v>
      </c>
      <c r="X107" s="55">
        <v>57.647058999999999</v>
      </c>
      <c r="Z107" s="55">
        <v>26.470587999999999</v>
      </c>
      <c r="AA107" s="67" t="s">
        <v>1917</v>
      </c>
      <c r="AB107" s="55">
        <v>3.5294120000000002</v>
      </c>
      <c r="AD107" s="55">
        <v>27.058824000000001</v>
      </c>
      <c r="AF107" s="55">
        <v>17.647058999999999</v>
      </c>
      <c r="AH107" s="55">
        <v>11.764706</v>
      </c>
      <c r="AJ107" s="55">
        <v>11.764706</v>
      </c>
      <c r="AL107" s="55">
        <v>4.7058819999999999</v>
      </c>
      <c r="AN107" s="55">
        <v>12.352941</v>
      </c>
      <c r="AP107" s="55">
        <v>2.3529409999999999</v>
      </c>
      <c r="AR107" s="55">
        <v>10</v>
      </c>
      <c r="AT107" s="55">
        <v>15.882353</v>
      </c>
      <c r="AV107" s="55">
        <v>47.058824000000001</v>
      </c>
      <c r="AX107" s="55">
        <v>33.529412000000001</v>
      </c>
      <c r="AY107" s="67" t="s">
        <v>1917</v>
      </c>
      <c r="AZ107" s="55">
        <v>0.58823499999999995</v>
      </c>
      <c r="BB107" s="55">
        <v>16.470587999999999</v>
      </c>
      <c r="BD107" s="55">
        <v>11.764706</v>
      </c>
      <c r="BF107" s="55">
        <v>6.4705880000000002</v>
      </c>
      <c r="BH107" s="55">
        <v>6.4705880000000002</v>
      </c>
      <c r="BJ107" s="55">
        <v>2.941176</v>
      </c>
      <c r="BL107" s="55">
        <v>7.0588240000000004</v>
      </c>
      <c r="BN107" s="55">
        <v>1.7647060000000001</v>
      </c>
      <c r="BP107" s="55">
        <v>6.4705880000000002</v>
      </c>
      <c r="BR107" s="55">
        <v>11.176470999999999</v>
      </c>
      <c r="BT107" s="55">
        <v>47.647058999999999</v>
      </c>
      <c r="BV107" s="55">
        <v>37.058824000000001</v>
      </c>
      <c r="BW107" s="67" t="s">
        <v>1917</v>
      </c>
    </row>
    <row r="108" spans="1:75" s="72" customFormat="1" ht="15" customHeight="1" x14ac:dyDescent="0.3">
      <c r="A108" s="77"/>
    </row>
    <row r="109" spans="1:75" s="72" customFormat="1" ht="15" customHeight="1" x14ac:dyDescent="0.3">
      <c r="A109" s="65" t="s">
        <v>17</v>
      </c>
    </row>
    <row r="110" spans="1:75" s="72" customFormat="1" ht="15" customHeight="1" x14ac:dyDescent="0.3">
      <c r="A110" s="77" t="s">
        <v>3530</v>
      </c>
      <c r="B110" s="66">
        <v>1474</v>
      </c>
      <c r="D110" s="55">
        <v>5.8344639999999997</v>
      </c>
      <c r="F110" s="55">
        <v>34.871099000000001</v>
      </c>
      <c r="H110" s="55">
        <v>27.815467999999999</v>
      </c>
      <c r="I110" s="67" t="s">
        <v>1921</v>
      </c>
      <c r="J110" s="55">
        <v>11.397558</v>
      </c>
      <c r="L110" s="55">
        <v>12.008141</v>
      </c>
      <c r="N110" s="55">
        <v>4.8846679999999996</v>
      </c>
      <c r="P110" s="55">
        <v>19.199456999999999</v>
      </c>
      <c r="R110" s="55">
        <v>3.1207600000000002</v>
      </c>
      <c r="T110" s="55">
        <v>20.624151999999999</v>
      </c>
      <c r="U110" s="67" t="s">
        <v>1921</v>
      </c>
      <c r="V110" s="55">
        <v>27.204885000000001</v>
      </c>
      <c r="X110" s="55">
        <v>28.290365999999999</v>
      </c>
      <c r="Z110" s="55">
        <v>34.667571000000002</v>
      </c>
      <c r="AA110" s="67" t="s">
        <v>3531</v>
      </c>
      <c r="AB110" s="55">
        <v>3.5278149999999999</v>
      </c>
      <c r="AD110" s="55">
        <v>29.647217999999999</v>
      </c>
      <c r="AF110" s="55">
        <v>22.862957999999999</v>
      </c>
      <c r="AG110" s="67" t="s">
        <v>1921</v>
      </c>
      <c r="AH110" s="55">
        <v>8.6838529999999992</v>
      </c>
      <c r="AJ110" s="55">
        <v>10.040706</v>
      </c>
      <c r="AK110" s="67" t="s">
        <v>1921</v>
      </c>
      <c r="AL110" s="55">
        <v>3.2564449999999998</v>
      </c>
      <c r="AN110" s="55">
        <v>14.857531</v>
      </c>
      <c r="AP110" s="55">
        <v>2.1031209999999998</v>
      </c>
      <c r="AR110" s="55">
        <v>15.400271</v>
      </c>
      <c r="AS110" s="67" t="s">
        <v>1921</v>
      </c>
      <c r="AT110" s="55">
        <v>22.455901999999998</v>
      </c>
      <c r="AU110" s="67" t="s">
        <v>1921</v>
      </c>
      <c r="AV110" s="55">
        <v>22.591588000000002</v>
      </c>
      <c r="AW110" s="67" t="s">
        <v>1921</v>
      </c>
      <c r="AX110" s="55">
        <v>39.077340999999997</v>
      </c>
      <c r="AY110" s="67" t="s">
        <v>1920</v>
      </c>
      <c r="AZ110" s="55">
        <v>3.7313429999999999</v>
      </c>
      <c r="BB110" s="55">
        <v>21.031207999999999</v>
      </c>
      <c r="BD110" s="55">
        <v>16.078696999999998</v>
      </c>
      <c r="BF110" s="55">
        <v>6.3093620000000001</v>
      </c>
      <c r="BH110" s="55">
        <v>5.698779</v>
      </c>
      <c r="BJ110" s="55">
        <v>3.1207600000000002</v>
      </c>
      <c r="BL110" s="55">
        <v>12.143826000000001</v>
      </c>
      <c r="BN110" s="55">
        <v>1.3568519999999999</v>
      </c>
      <c r="BP110" s="55">
        <v>13.704205999999999</v>
      </c>
      <c r="BR110" s="55">
        <v>15.739483999999999</v>
      </c>
      <c r="BT110" s="55">
        <v>19.402985000000001</v>
      </c>
      <c r="BV110" s="55">
        <v>49.457259000000001</v>
      </c>
      <c r="BW110" s="67" t="s">
        <v>3531</v>
      </c>
    </row>
    <row r="111" spans="1:75" s="72" customFormat="1" ht="15" customHeight="1" x14ac:dyDescent="0.3">
      <c r="A111" s="77" t="s">
        <v>3532</v>
      </c>
      <c r="B111" s="66">
        <v>300</v>
      </c>
      <c r="D111" s="55">
        <v>8</v>
      </c>
      <c r="F111" s="55">
        <v>33.666666999999997</v>
      </c>
      <c r="H111" s="55">
        <v>21.666667</v>
      </c>
      <c r="J111" s="55">
        <v>11.666667</v>
      </c>
      <c r="L111" s="55">
        <v>8.6666670000000003</v>
      </c>
      <c r="N111" s="55">
        <v>8</v>
      </c>
      <c r="O111" s="67" t="s">
        <v>2055</v>
      </c>
      <c r="P111" s="55">
        <v>18.666667</v>
      </c>
      <c r="R111" s="55">
        <v>14.666667</v>
      </c>
      <c r="S111" s="67" t="s">
        <v>2070</v>
      </c>
      <c r="T111" s="55">
        <v>14.666667</v>
      </c>
      <c r="V111" s="55">
        <v>23.333333</v>
      </c>
      <c r="X111" s="55">
        <v>24</v>
      </c>
      <c r="Z111" s="55">
        <v>37.333333000000003</v>
      </c>
      <c r="AA111" s="67" t="s">
        <v>3531</v>
      </c>
      <c r="AB111" s="55">
        <v>5.6666670000000003</v>
      </c>
      <c r="AD111" s="55">
        <v>25.666667</v>
      </c>
      <c r="AF111" s="55">
        <v>17.333333</v>
      </c>
      <c r="AH111" s="55">
        <v>9.3333329999999997</v>
      </c>
      <c r="AJ111" s="55">
        <v>6</v>
      </c>
      <c r="AL111" s="55">
        <v>5.6666670000000003</v>
      </c>
      <c r="AM111" s="67" t="s">
        <v>2055</v>
      </c>
      <c r="AN111" s="55">
        <v>13</v>
      </c>
      <c r="AP111" s="55">
        <v>11</v>
      </c>
      <c r="AQ111" s="67" t="s">
        <v>2055</v>
      </c>
      <c r="AR111" s="55">
        <v>9.6666670000000003</v>
      </c>
      <c r="AT111" s="55">
        <v>16.666667</v>
      </c>
      <c r="AV111" s="55">
        <v>17</v>
      </c>
      <c r="AX111" s="55">
        <v>44.333333000000003</v>
      </c>
      <c r="AY111" s="67" t="s">
        <v>1920</v>
      </c>
      <c r="AZ111" s="55">
        <v>3.3333330000000001</v>
      </c>
      <c r="BB111" s="55">
        <v>22.333333</v>
      </c>
      <c r="BD111" s="55">
        <v>14</v>
      </c>
      <c r="BF111" s="55">
        <v>6.3333329999999997</v>
      </c>
      <c r="BH111" s="55">
        <v>5.3333329999999997</v>
      </c>
      <c r="BJ111" s="55">
        <v>4</v>
      </c>
      <c r="BL111" s="55">
        <v>13.666667</v>
      </c>
      <c r="BN111" s="55">
        <v>10</v>
      </c>
      <c r="BO111" s="67" t="s">
        <v>2070</v>
      </c>
      <c r="BP111" s="55">
        <v>9.6666670000000003</v>
      </c>
      <c r="BR111" s="55">
        <v>17</v>
      </c>
      <c r="BT111" s="55">
        <v>18.333333</v>
      </c>
      <c r="BV111" s="55">
        <v>45</v>
      </c>
      <c r="BW111" s="67" t="s">
        <v>3531</v>
      </c>
    </row>
    <row r="112" spans="1:75" s="72" customFormat="1" ht="15" customHeight="1" x14ac:dyDescent="0.3">
      <c r="A112" s="77" t="s">
        <v>3533</v>
      </c>
      <c r="B112" s="66">
        <v>126</v>
      </c>
      <c r="D112" s="55">
        <v>3.9682539999999999</v>
      </c>
      <c r="F112" s="55">
        <v>53.174602999999998</v>
      </c>
      <c r="G112" s="67" t="s">
        <v>3425</v>
      </c>
      <c r="H112" s="55">
        <v>43.650793999999998</v>
      </c>
      <c r="I112" s="67" t="s">
        <v>2067</v>
      </c>
      <c r="J112" s="55">
        <v>38.095238000000002</v>
      </c>
      <c r="K112" s="67" t="s">
        <v>2085</v>
      </c>
      <c r="L112" s="55">
        <v>35.714286000000001</v>
      </c>
      <c r="M112" s="67" t="s">
        <v>2085</v>
      </c>
      <c r="N112" s="55">
        <v>20.634920999999999</v>
      </c>
      <c r="O112" s="67" t="s">
        <v>1922</v>
      </c>
      <c r="P112" s="55">
        <v>38.888888999999999</v>
      </c>
      <c r="Q112" s="67" t="s">
        <v>3425</v>
      </c>
      <c r="R112" s="55">
        <v>7.1428570000000002</v>
      </c>
      <c r="S112" s="67" t="s">
        <v>2055</v>
      </c>
      <c r="T112" s="55">
        <v>23.015872999999999</v>
      </c>
      <c r="U112" s="67" t="s">
        <v>1921</v>
      </c>
      <c r="V112" s="55">
        <v>23.809524</v>
      </c>
      <c r="X112" s="55">
        <v>23.015872999999999</v>
      </c>
      <c r="Z112" s="55">
        <v>11.904762</v>
      </c>
      <c r="AB112" s="55">
        <v>3.1746029999999998</v>
      </c>
      <c r="AD112" s="55">
        <v>45.238095000000001</v>
      </c>
      <c r="AE112" s="67" t="s">
        <v>1922</v>
      </c>
      <c r="AF112" s="55">
        <v>39.682540000000003</v>
      </c>
      <c r="AG112" s="67" t="s">
        <v>2085</v>
      </c>
      <c r="AH112" s="55">
        <v>31.746032</v>
      </c>
      <c r="AI112" s="67" t="s">
        <v>2085</v>
      </c>
      <c r="AJ112" s="55">
        <v>26.984127000000001</v>
      </c>
      <c r="AK112" s="67" t="s">
        <v>3425</v>
      </c>
      <c r="AL112" s="55">
        <v>15.873016</v>
      </c>
      <c r="AM112" s="67" t="s">
        <v>1922</v>
      </c>
      <c r="AN112" s="55">
        <v>33.333333000000003</v>
      </c>
      <c r="AO112" s="67" t="s">
        <v>1922</v>
      </c>
      <c r="AP112" s="55">
        <v>5.5555560000000002</v>
      </c>
      <c r="AQ112" s="67" t="s">
        <v>2055</v>
      </c>
      <c r="AR112" s="55">
        <v>20.634920999999999</v>
      </c>
      <c r="AS112" s="67" t="s">
        <v>1921</v>
      </c>
      <c r="AT112" s="55">
        <v>19.841270000000002</v>
      </c>
      <c r="AV112" s="55">
        <v>16.666667</v>
      </c>
      <c r="AX112" s="55">
        <v>17.460317</v>
      </c>
      <c r="AZ112" s="55">
        <v>1.587302</v>
      </c>
      <c r="BB112" s="55">
        <v>34.920634999999997</v>
      </c>
      <c r="BC112" s="67" t="s">
        <v>1922</v>
      </c>
      <c r="BD112" s="55">
        <v>22.222221999999999</v>
      </c>
      <c r="BE112" s="67" t="s">
        <v>1921</v>
      </c>
      <c r="BF112" s="55">
        <v>23.809524</v>
      </c>
      <c r="BG112" s="67" t="s">
        <v>1922</v>
      </c>
      <c r="BH112" s="55">
        <v>21.428571000000002</v>
      </c>
      <c r="BI112" s="67" t="s">
        <v>2067</v>
      </c>
      <c r="BJ112" s="55">
        <v>15.873016</v>
      </c>
      <c r="BK112" s="67" t="s">
        <v>1922</v>
      </c>
      <c r="BL112" s="55">
        <v>28.571428999999998</v>
      </c>
      <c r="BM112" s="67" t="s">
        <v>1922</v>
      </c>
      <c r="BN112" s="55">
        <v>2.3809520000000002</v>
      </c>
      <c r="BP112" s="55">
        <v>11.904762</v>
      </c>
      <c r="BR112" s="55">
        <v>12.698413</v>
      </c>
      <c r="BT112" s="55">
        <v>15.873016</v>
      </c>
      <c r="BV112" s="55">
        <v>26.984127000000001</v>
      </c>
    </row>
    <row r="113" spans="1:75" s="72" customFormat="1" ht="15" customHeight="1" x14ac:dyDescent="0.3">
      <c r="A113" s="77" t="s">
        <v>3534</v>
      </c>
      <c r="B113" s="66" t="s">
        <v>3458</v>
      </c>
      <c r="D113" s="55">
        <v>7.1428570000000002</v>
      </c>
      <c r="F113" s="55">
        <v>32.142856999999999</v>
      </c>
      <c r="H113" s="55">
        <v>28.571428999999998</v>
      </c>
      <c r="J113" s="55">
        <v>14.285714</v>
      </c>
      <c r="L113" s="55">
        <v>7.1428570000000002</v>
      </c>
      <c r="N113" s="55">
        <v>7.1428570000000002</v>
      </c>
      <c r="P113" s="55">
        <v>17.857143000000001</v>
      </c>
      <c r="R113" s="55">
        <v>3.5714290000000002</v>
      </c>
      <c r="T113" s="55">
        <v>25</v>
      </c>
      <c r="V113" s="55">
        <v>28.571428999999998</v>
      </c>
      <c r="X113" s="55">
        <v>28.571428999999998</v>
      </c>
      <c r="Z113" s="55">
        <v>42.857143000000001</v>
      </c>
      <c r="AA113" s="67" t="s">
        <v>3531</v>
      </c>
      <c r="AB113" s="55">
        <v>3.5714290000000002</v>
      </c>
      <c r="AD113" s="55">
        <v>28.571428999999998</v>
      </c>
      <c r="AF113" s="55">
        <v>14.285714</v>
      </c>
      <c r="AH113" s="55">
        <v>10.714286</v>
      </c>
      <c r="AJ113" s="55">
        <v>3.5714290000000002</v>
      </c>
      <c r="AL113" s="55">
        <v>7.1428570000000002</v>
      </c>
      <c r="AN113" s="55">
        <v>17.857143000000001</v>
      </c>
      <c r="AP113" s="55">
        <v>3.5714290000000002</v>
      </c>
      <c r="AR113" s="55">
        <v>25</v>
      </c>
      <c r="AS113" s="67" t="s">
        <v>1921</v>
      </c>
      <c r="AT113" s="55">
        <v>25</v>
      </c>
      <c r="AV113" s="55">
        <v>21.428571000000002</v>
      </c>
      <c r="AX113" s="55">
        <v>46.428570999999998</v>
      </c>
      <c r="AY113" s="67" t="s">
        <v>1920</v>
      </c>
      <c r="AZ113" s="55">
        <v>3.5714290000000002</v>
      </c>
      <c r="BB113" s="55">
        <v>21.428571000000002</v>
      </c>
      <c r="BD113" s="55">
        <v>21.428571000000002</v>
      </c>
      <c r="BF113" s="55">
        <v>10.714286</v>
      </c>
      <c r="BH113" s="55">
        <v>7.1428570000000002</v>
      </c>
      <c r="BJ113" s="55">
        <v>3.5714290000000002</v>
      </c>
      <c r="BL113" s="55">
        <v>10.714286</v>
      </c>
      <c r="BN113" s="55">
        <v>3.5714290000000002</v>
      </c>
      <c r="BP113" s="55">
        <v>14.285714</v>
      </c>
      <c r="BR113" s="55">
        <v>17.857143000000001</v>
      </c>
      <c r="BT113" s="55">
        <v>21.428571000000002</v>
      </c>
      <c r="BV113" s="55">
        <v>57.142856999999999</v>
      </c>
      <c r="BW113" s="67" t="s">
        <v>3531</v>
      </c>
    </row>
    <row r="114" spans="1:75" s="72" customFormat="1" ht="15" customHeight="1" x14ac:dyDescent="0.3">
      <c r="A114" s="77" t="s">
        <v>3535</v>
      </c>
      <c r="B114" s="66" t="s">
        <v>2090</v>
      </c>
      <c r="D114" s="55">
        <v>5.5555560000000002</v>
      </c>
      <c r="F114" s="55">
        <v>43.055556000000003</v>
      </c>
      <c r="H114" s="55">
        <v>26.388888999999999</v>
      </c>
      <c r="J114" s="55">
        <v>19.444444000000001</v>
      </c>
      <c r="K114" s="67" t="s">
        <v>2055</v>
      </c>
      <c r="L114" s="55">
        <v>20.833333</v>
      </c>
      <c r="M114" s="67" t="s">
        <v>1922</v>
      </c>
      <c r="N114" s="55">
        <v>15.277778</v>
      </c>
      <c r="O114" s="67" t="s">
        <v>2055</v>
      </c>
      <c r="P114" s="55">
        <v>26.388888999999999</v>
      </c>
      <c r="R114" s="55">
        <v>6.9444439999999998</v>
      </c>
      <c r="T114" s="55">
        <v>27.777778000000001</v>
      </c>
      <c r="U114" s="67" t="s">
        <v>1921</v>
      </c>
      <c r="V114" s="55">
        <v>29.166667</v>
      </c>
      <c r="X114" s="55">
        <v>54.166666999999997</v>
      </c>
      <c r="Y114" s="67" t="s">
        <v>3536</v>
      </c>
      <c r="Z114" s="55">
        <v>20.833333</v>
      </c>
      <c r="AB114" s="55">
        <v>4.1666670000000003</v>
      </c>
      <c r="AD114" s="55">
        <v>37.5</v>
      </c>
      <c r="AE114" s="67" t="s">
        <v>1921</v>
      </c>
      <c r="AF114" s="55">
        <v>19.444444000000001</v>
      </c>
      <c r="AH114" s="55">
        <v>13.888889000000001</v>
      </c>
      <c r="AJ114" s="55">
        <v>18.055555999999999</v>
      </c>
      <c r="AK114" s="67" t="s">
        <v>1922</v>
      </c>
      <c r="AL114" s="55">
        <v>8.3333329999999997</v>
      </c>
      <c r="AM114" s="67" t="s">
        <v>2055</v>
      </c>
      <c r="AN114" s="55">
        <v>22.222221999999999</v>
      </c>
      <c r="AO114" s="67" t="s">
        <v>1921</v>
      </c>
      <c r="AP114" s="55">
        <v>5.5555560000000002</v>
      </c>
      <c r="AR114" s="55">
        <v>19.444444000000001</v>
      </c>
      <c r="AS114" s="67" t="s">
        <v>1921</v>
      </c>
      <c r="AT114" s="55">
        <v>22.222221999999999</v>
      </c>
      <c r="AV114" s="55">
        <v>41.666666999999997</v>
      </c>
      <c r="AW114" s="67" t="s">
        <v>2046</v>
      </c>
      <c r="AX114" s="55">
        <v>34.722222000000002</v>
      </c>
      <c r="AY114" s="67" t="s">
        <v>1920</v>
      </c>
      <c r="AZ114" s="55">
        <v>4.1666670000000003</v>
      </c>
      <c r="BB114" s="55">
        <v>23.611111000000001</v>
      </c>
      <c r="BD114" s="55">
        <v>15.277778</v>
      </c>
      <c r="BF114" s="55">
        <v>12.5</v>
      </c>
      <c r="BG114" s="67" t="s">
        <v>2055</v>
      </c>
      <c r="BH114" s="55">
        <v>6.9444439999999998</v>
      </c>
      <c r="BJ114" s="55">
        <v>11.111110999999999</v>
      </c>
      <c r="BK114" s="67" t="s">
        <v>1922</v>
      </c>
      <c r="BL114" s="55">
        <v>16.666667</v>
      </c>
      <c r="BN114" s="55">
        <v>2.7777780000000001</v>
      </c>
      <c r="BP114" s="55">
        <v>13.888889000000001</v>
      </c>
      <c r="BR114" s="55">
        <v>18.055555999999999</v>
      </c>
      <c r="BT114" s="55">
        <v>48.611111000000001</v>
      </c>
      <c r="BU114" s="67" t="s">
        <v>3536</v>
      </c>
      <c r="BV114" s="55">
        <v>29.166667</v>
      </c>
    </row>
    <row r="115" spans="1:75" s="72" customFormat="1" ht="15" customHeight="1" x14ac:dyDescent="0.3">
      <c r="A115" s="77"/>
    </row>
    <row r="116" spans="1:75" s="72" customFormat="1" ht="15" customHeight="1" x14ac:dyDescent="0.3">
      <c r="A116" s="65" t="s">
        <v>18</v>
      </c>
    </row>
    <row r="117" spans="1:75" s="72" customFormat="1" ht="15" customHeight="1" x14ac:dyDescent="0.3">
      <c r="A117" s="77" t="s">
        <v>1923</v>
      </c>
      <c r="B117" s="66">
        <v>1474</v>
      </c>
      <c r="D117" s="55">
        <v>5.8344639999999997</v>
      </c>
      <c r="F117" s="55">
        <v>34.871099000000001</v>
      </c>
      <c r="H117" s="55">
        <v>27.815467999999999</v>
      </c>
      <c r="I117" s="67" t="s">
        <v>1924</v>
      </c>
      <c r="J117" s="55">
        <v>11.397558</v>
      </c>
      <c r="L117" s="55">
        <v>12.008141</v>
      </c>
      <c r="N117" s="55">
        <v>4.8846679999999996</v>
      </c>
      <c r="P117" s="55">
        <v>19.199456999999999</v>
      </c>
      <c r="R117" s="55">
        <v>3.1207600000000002</v>
      </c>
      <c r="T117" s="55">
        <v>20.624151999999999</v>
      </c>
      <c r="U117" s="67" t="s">
        <v>1924</v>
      </c>
      <c r="V117" s="55">
        <v>27.204885000000001</v>
      </c>
      <c r="X117" s="55">
        <v>28.290365999999999</v>
      </c>
      <c r="Z117" s="55">
        <v>34.667571000000002</v>
      </c>
      <c r="AA117" s="67" t="s">
        <v>1925</v>
      </c>
      <c r="AB117" s="55">
        <v>3.5278149999999999</v>
      </c>
      <c r="AD117" s="55">
        <v>29.647217999999999</v>
      </c>
      <c r="AF117" s="55">
        <v>22.862957999999999</v>
      </c>
      <c r="AG117" s="67" t="s">
        <v>1924</v>
      </c>
      <c r="AH117" s="55">
        <v>8.6838529999999992</v>
      </c>
      <c r="AJ117" s="55">
        <v>10.040706</v>
      </c>
      <c r="AK117" s="67" t="s">
        <v>1924</v>
      </c>
      <c r="AL117" s="55">
        <v>3.2564449999999998</v>
      </c>
      <c r="AN117" s="55">
        <v>14.857531</v>
      </c>
      <c r="AP117" s="55">
        <v>2.1031209999999998</v>
      </c>
      <c r="AR117" s="55">
        <v>15.400271</v>
      </c>
      <c r="AS117" s="67" t="s">
        <v>1924</v>
      </c>
      <c r="AT117" s="55">
        <v>22.455901999999998</v>
      </c>
      <c r="AU117" s="67" t="s">
        <v>1924</v>
      </c>
      <c r="AV117" s="55">
        <v>22.591588000000002</v>
      </c>
      <c r="AW117" s="67" t="s">
        <v>1924</v>
      </c>
      <c r="AX117" s="55">
        <v>39.077340999999997</v>
      </c>
      <c r="AY117" s="67" t="s">
        <v>1925</v>
      </c>
      <c r="AZ117" s="55">
        <v>3.7313429999999999</v>
      </c>
      <c r="BB117" s="55">
        <v>21.031207999999999</v>
      </c>
      <c r="BD117" s="55">
        <v>16.078696999999998</v>
      </c>
      <c r="BF117" s="55">
        <v>6.3093620000000001</v>
      </c>
      <c r="BH117" s="55">
        <v>5.698779</v>
      </c>
      <c r="BJ117" s="55">
        <v>3.1207600000000002</v>
      </c>
      <c r="BL117" s="55">
        <v>12.143826000000001</v>
      </c>
      <c r="BN117" s="55">
        <v>1.3568519999999999</v>
      </c>
      <c r="BP117" s="55">
        <v>13.704205999999999</v>
      </c>
      <c r="BR117" s="55">
        <v>15.739483999999999</v>
      </c>
      <c r="BT117" s="55">
        <v>19.402985000000001</v>
      </c>
      <c r="BV117" s="55">
        <v>49.457259000000001</v>
      </c>
      <c r="BW117" s="67" t="s">
        <v>3429</v>
      </c>
    </row>
    <row r="118" spans="1:75" s="72" customFormat="1" ht="15" customHeight="1" x14ac:dyDescent="0.3">
      <c r="A118" s="77" t="s">
        <v>1926</v>
      </c>
      <c r="B118" s="66">
        <v>300</v>
      </c>
      <c r="D118" s="55">
        <v>8</v>
      </c>
      <c r="F118" s="55">
        <v>33.666666999999997</v>
      </c>
      <c r="H118" s="55">
        <v>21.666667</v>
      </c>
      <c r="J118" s="55">
        <v>11.666667</v>
      </c>
      <c r="L118" s="55">
        <v>8.6666670000000003</v>
      </c>
      <c r="N118" s="55">
        <v>8</v>
      </c>
      <c r="O118" s="67" t="s">
        <v>1927</v>
      </c>
      <c r="P118" s="55">
        <v>18.666667</v>
      </c>
      <c r="R118" s="55">
        <v>14.666667</v>
      </c>
      <c r="S118" s="67" t="s">
        <v>2086</v>
      </c>
      <c r="T118" s="55">
        <v>14.666667</v>
      </c>
      <c r="V118" s="55">
        <v>23.333333</v>
      </c>
      <c r="X118" s="55">
        <v>24</v>
      </c>
      <c r="Z118" s="55">
        <v>37.333333000000003</v>
      </c>
      <c r="AA118" s="67" t="s">
        <v>1925</v>
      </c>
      <c r="AB118" s="55">
        <v>5.6666670000000003</v>
      </c>
      <c r="AD118" s="55">
        <v>25.666667</v>
      </c>
      <c r="AF118" s="55">
        <v>17.333333</v>
      </c>
      <c r="AH118" s="55">
        <v>9.3333329999999997</v>
      </c>
      <c r="AJ118" s="55">
        <v>6</v>
      </c>
      <c r="AL118" s="55">
        <v>5.6666670000000003</v>
      </c>
      <c r="AM118" s="67" t="s">
        <v>1927</v>
      </c>
      <c r="AN118" s="55">
        <v>13</v>
      </c>
      <c r="AP118" s="55">
        <v>11</v>
      </c>
      <c r="AQ118" s="67" t="s">
        <v>1927</v>
      </c>
      <c r="AR118" s="55">
        <v>9.6666670000000003</v>
      </c>
      <c r="AT118" s="55">
        <v>16.666667</v>
      </c>
      <c r="AV118" s="55">
        <v>17</v>
      </c>
      <c r="AX118" s="55">
        <v>44.333333000000003</v>
      </c>
      <c r="AY118" s="67" t="s">
        <v>1925</v>
      </c>
      <c r="AZ118" s="55">
        <v>3.3333330000000001</v>
      </c>
      <c r="BB118" s="55">
        <v>22.333333</v>
      </c>
      <c r="BD118" s="55">
        <v>14</v>
      </c>
      <c r="BF118" s="55">
        <v>6.3333329999999997</v>
      </c>
      <c r="BH118" s="55">
        <v>5.3333329999999997</v>
      </c>
      <c r="BJ118" s="55">
        <v>4</v>
      </c>
      <c r="BL118" s="55">
        <v>13.666667</v>
      </c>
      <c r="BN118" s="55">
        <v>10</v>
      </c>
      <c r="BO118" s="67" t="s">
        <v>2086</v>
      </c>
      <c r="BP118" s="55">
        <v>9.6666670000000003</v>
      </c>
      <c r="BR118" s="55">
        <v>17</v>
      </c>
      <c r="BT118" s="55">
        <v>18.333333</v>
      </c>
      <c r="BV118" s="55">
        <v>45</v>
      </c>
      <c r="BW118" s="67" t="s">
        <v>1925</v>
      </c>
    </row>
    <row r="119" spans="1:75" s="72" customFormat="1" ht="15" customHeight="1" x14ac:dyDescent="0.3">
      <c r="A119" s="77" t="s">
        <v>1928</v>
      </c>
      <c r="B119" s="66">
        <v>126</v>
      </c>
      <c r="D119" s="55">
        <v>3.9682539999999999</v>
      </c>
      <c r="F119" s="55">
        <v>53.174602999999998</v>
      </c>
      <c r="G119" s="67" t="s">
        <v>2087</v>
      </c>
      <c r="H119" s="55">
        <v>43.650793999999998</v>
      </c>
      <c r="I119" s="67" t="s">
        <v>2087</v>
      </c>
      <c r="J119" s="55">
        <v>38.095238000000002</v>
      </c>
      <c r="K119" s="67" t="s">
        <v>2087</v>
      </c>
      <c r="L119" s="55">
        <v>35.714286000000001</v>
      </c>
      <c r="M119" s="67" t="s">
        <v>2087</v>
      </c>
      <c r="N119" s="55">
        <v>20.634920999999999</v>
      </c>
      <c r="O119" s="67" t="s">
        <v>1929</v>
      </c>
      <c r="P119" s="55">
        <v>38.888888999999999</v>
      </c>
      <c r="Q119" s="67" t="s">
        <v>2087</v>
      </c>
      <c r="R119" s="55">
        <v>7.1428570000000002</v>
      </c>
      <c r="S119" s="67" t="s">
        <v>1927</v>
      </c>
      <c r="T119" s="55">
        <v>23.015872999999999</v>
      </c>
      <c r="U119" s="67" t="s">
        <v>1924</v>
      </c>
      <c r="V119" s="55">
        <v>23.809524</v>
      </c>
      <c r="X119" s="55">
        <v>23.015872999999999</v>
      </c>
      <c r="Z119" s="55">
        <v>11.904762</v>
      </c>
      <c r="AB119" s="55">
        <v>3.1746029999999998</v>
      </c>
      <c r="AD119" s="55">
        <v>45.238095000000001</v>
      </c>
      <c r="AE119" s="67" t="s">
        <v>1929</v>
      </c>
      <c r="AF119" s="55">
        <v>39.682540000000003</v>
      </c>
      <c r="AG119" s="67" t="s">
        <v>2087</v>
      </c>
      <c r="AH119" s="55">
        <v>31.746032</v>
      </c>
      <c r="AI119" s="67" t="s">
        <v>2087</v>
      </c>
      <c r="AJ119" s="55">
        <v>26.984127000000001</v>
      </c>
      <c r="AK119" s="67" t="s">
        <v>2087</v>
      </c>
      <c r="AL119" s="55">
        <v>15.873016</v>
      </c>
      <c r="AM119" s="67" t="s">
        <v>1929</v>
      </c>
      <c r="AN119" s="55">
        <v>33.333333000000003</v>
      </c>
      <c r="AO119" s="67" t="s">
        <v>2087</v>
      </c>
      <c r="AP119" s="55">
        <v>5.5555560000000002</v>
      </c>
      <c r="AQ119" s="67" t="s">
        <v>1927</v>
      </c>
      <c r="AR119" s="55">
        <v>20.634920999999999</v>
      </c>
      <c r="AS119" s="67" t="s">
        <v>1924</v>
      </c>
      <c r="AT119" s="55">
        <v>19.841270000000002</v>
      </c>
      <c r="AV119" s="55">
        <v>16.666667</v>
      </c>
      <c r="AX119" s="55">
        <v>17.460317</v>
      </c>
      <c r="AZ119" s="55">
        <v>1.587302</v>
      </c>
      <c r="BB119" s="55">
        <v>34.920634999999997</v>
      </c>
      <c r="BC119" s="67" t="s">
        <v>1929</v>
      </c>
      <c r="BD119" s="55">
        <v>22.222221999999999</v>
      </c>
      <c r="BE119" s="67" t="s">
        <v>1924</v>
      </c>
      <c r="BF119" s="55">
        <v>23.809524</v>
      </c>
      <c r="BG119" s="67" t="s">
        <v>2087</v>
      </c>
      <c r="BH119" s="55">
        <v>21.428571000000002</v>
      </c>
      <c r="BI119" s="67" t="s">
        <v>2087</v>
      </c>
      <c r="BJ119" s="55">
        <v>15.873016</v>
      </c>
      <c r="BK119" s="67" t="s">
        <v>1929</v>
      </c>
      <c r="BL119" s="55">
        <v>28.571428999999998</v>
      </c>
      <c r="BM119" s="67" t="s">
        <v>2087</v>
      </c>
      <c r="BN119" s="55">
        <v>2.3809520000000002</v>
      </c>
      <c r="BP119" s="55">
        <v>11.904762</v>
      </c>
      <c r="BR119" s="55">
        <v>12.698413</v>
      </c>
      <c r="BT119" s="55">
        <v>15.873016</v>
      </c>
      <c r="BV119" s="55">
        <v>26.984127000000001</v>
      </c>
    </row>
    <row r="120" spans="1:75" s="72" customFormat="1" ht="15" customHeight="1" x14ac:dyDescent="0.3">
      <c r="A120" s="77" t="s">
        <v>3537</v>
      </c>
      <c r="B120" s="66">
        <v>100</v>
      </c>
      <c r="D120" s="55">
        <v>6</v>
      </c>
      <c r="F120" s="55">
        <v>40</v>
      </c>
      <c r="H120" s="55">
        <v>27</v>
      </c>
      <c r="J120" s="55">
        <v>18</v>
      </c>
      <c r="K120" s="67" t="s">
        <v>1927</v>
      </c>
      <c r="L120" s="55">
        <v>17</v>
      </c>
      <c r="M120" s="67" t="s">
        <v>1924</v>
      </c>
      <c r="N120" s="55">
        <v>13</v>
      </c>
      <c r="O120" s="67" t="s">
        <v>1927</v>
      </c>
      <c r="P120" s="55">
        <v>24</v>
      </c>
      <c r="R120" s="55">
        <v>6</v>
      </c>
      <c r="T120" s="55">
        <v>27</v>
      </c>
      <c r="U120" s="67" t="s">
        <v>1924</v>
      </c>
      <c r="V120" s="55">
        <v>29</v>
      </c>
      <c r="X120" s="55">
        <v>47</v>
      </c>
      <c r="Y120" s="67" t="s">
        <v>2047</v>
      </c>
      <c r="Z120" s="55">
        <v>27</v>
      </c>
      <c r="AA120" s="67" t="s">
        <v>1925</v>
      </c>
      <c r="AB120" s="55">
        <v>4</v>
      </c>
      <c r="AD120" s="55">
        <v>35</v>
      </c>
      <c r="AF120" s="55">
        <v>18</v>
      </c>
      <c r="AH120" s="55">
        <v>13</v>
      </c>
      <c r="AJ120" s="55">
        <v>14</v>
      </c>
      <c r="AK120" s="67" t="s">
        <v>1924</v>
      </c>
      <c r="AL120" s="55">
        <v>8</v>
      </c>
      <c r="AM120" s="67" t="s">
        <v>1927</v>
      </c>
      <c r="AN120" s="55">
        <v>21</v>
      </c>
      <c r="AP120" s="55">
        <v>5</v>
      </c>
      <c r="AR120" s="55">
        <v>21</v>
      </c>
      <c r="AS120" s="67" t="s">
        <v>1924</v>
      </c>
      <c r="AT120" s="55">
        <v>23</v>
      </c>
      <c r="AV120" s="55">
        <v>36</v>
      </c>
      <c r="AW120" s="67" t="s">
        <v>2047</v>
      </c>
      <c r="AX120" s="55">
        <v>38</v>
      </c>
      <c r="AY120" s="67" t="s">
        <v>1925</v>
      </c>
      <c r="AZ120" s="55">
        <v>4</v>
      </c>
      <c r="BB120" s="55">
        <v>23</v>
      </c>
      <c r="BD120" s="55">
        <v>17</v>
      </c>
      <c r="BF120" s="55">
        <v>12</v>
      </c>
      <c r="BG120" s="67" t="s">
        <v>1927</v>
      </c>
      <c r="BH120" s="55">
        <v>7</v>
      </c>
      <c r="BJ120" s="55">
        <v>9</v>
      </c>
      <c r="BK120" s="67" t="s">
        <v>1927</v>
      </c>
      <c r="BL120" s="55">
        <v>15</v>
      </c>
      <c r="BN120" s="55">
        <v>3</v>
      </c>
      <c r="BP120" s="55">
        <v>14</v>
      </c>
      <c r="BR120" s="55">
        <v>18</v>
      </c>
      <c r="BT120" s="55">
        <v>41</v>
      </c>
      <c r="BU120" s="67" t="s">
        <v>2047</v>
      </c>
      <c r="BV120" s="55">
        <v>37</v>
      </c>
    </row>
    <row r="121" spans="1:75" s="72" customFormat="1" ht="15" customHeight="1" x14ac:dyDescent="0.3">
      <c r="A121" s="77"/>
    </row>
    <row r="122" spans="1:75" s="72" customFormat="1" ht="15" customHeight="1" x14ac:dyDescent="0.3">
      <c r="A122" s="65" t="s">
        <v>19</v>
      </c>
    </row>
    <row r="123" spans="1:75" s="72" customFormat="1" ht="15" customHeight="1" x14ac:dyDescent="0.3">
      <c r="A123" s="77" t="s">
        <v>3538</v>
      </c>
      <c r="B123" s="66">
        <v>1239</v>
      </c>
      <c r="D123" s="55">
        <v>5.4882970000000002</v>
      </c>
      <c r="F123" s="55">
        <v>34.463276999999998</v>
      </c>
      <c r="H123" s="55">
        <v>28.329298000000001</v>
      </c>
      <c r="I123" s="67" t="s">
        <v>1931</v>
      </c>
      <c r="J123" s="55">
        <v>10.330912</v>
      </c>
      <c r="L123" s="55">
        <v>11.138014999999999</v>
      </c>
      <c r="N123" s="55">
        <v>4.1969329999999996</v>
      </c>
      <c r="P123" s="55">
        <v>19.531880999999998</v>
      </c>
      <c r="R123" s="55">
        <v>2.5020180000000001</v>
      </c>
      <c r="T123" s="55">
        <v>21.146086</v>
      </c>
      <c r="U123" s="67" t="s">
        <v>1931</v>
      </c>
      <c r="V123" s="55">
        <v>27.764326000000001</v>
      </c>
      <c r="X123" s="55">
        <v>22.276029000000001</v>
      </c>
      <c r="Z123" s="55">
        <v>36.965294999999998</v>
      </c>
      <c r="AA123" s="67" t="s">
        <v>3430</v>
      </c>
      <c r="AB123" s="55">
        <v>3.2284099999999998</v>
      </c>
      <c r="AD123" s="55">
        <v>29.459240999999999</v>
      </c>
      <c r="AF123" s="55">
        <v>23.486682999999999</v>
      </c>
      <c r="AG123" s="67" t="s">
        <v>1931</v>
      </c>
      <c r="AH123" s="55">
        <v>7.7481840000000002</v>
      </c>
      <c r="AJ123" s="55">
        <v>9.2816790000000005</v>
      </c>
      <c r="AL123" s="55">
        <v>2.824859</v>
      </c>
      <c r="AN123" s="55">
        <v>15.092817</v>
      </c>
      <c r="AP123" s="55">
        <v>1.6949149999999999</v>
      </c>
      <c r="AR123" s="55">
        <v>15.819209000000001</v>
      </c>
      <c r="AS123" s="67" t="s">
        <v>1931</v>
      </c>
      <c r="AT123" s="55">
        <v>23.083131999999999</v>
      </c>
      <c r="AU123" s="67" t="s">
        <v>1931</v>
      </c>
      <c r="AV123" s="55">
        <v>17.675545</v>
      </c>
      <c r="AX123" s="55">
        <v>41.162227999999999</v>
      </c>
      <c r="AY123" s="67" t="s">
        <v>3430</v>
      </c>
      <c r="AZ123" s="55">
        <v>3.631961</v>
      </c>
      <c r="BB123" s="55">
        <v>20.823245</v>
      </c>
      <c r="BD123" s="55">
        <v>16.061340000000001</v>
      </c>
      <c r="BF123" s="55">
        <v>5.7304279999999999</v>
      </c>
      <c r="BH123" s="55">
        <v>5.3268769999999996</v>
      </c>
      <c r="BJ123" s="55">
        <v>2.5020180000000001</v>
      </c>
      <c r="BL123" s="55">
        <v>12.752219999999999</v>
      </c>
      <c r="BN123" s="55">
        <v>0.96852300000000002</v>
      </c>
      <c r="BP123" s="55">
        <v>14.124294000000001</v>
      </c>
      <c r="BQ123" s="67" t="s">
        <v>1931</v>
      </c>
      <c r="BR123" s="55">
        <v>16.061340000000001</v>
      </c>
      <c r="BT123" s="55">
        <v>14.124294000000001</v>
      </c>
      <c r="BV123" s="55">
        <v>52.623083000000001</v>
      </c>
      <c r="BW123" s="67" t="s">
        <v>3430</v>
      </c>
    </row>
    <row r="124" spans="1:75" s="72" customFormat="1" ht="15" customHeight="1" x14ac:dyDescent="0.3">
      <c r="A124" s="77" t="s">
        <v>3539</v>
      </c>
      <c r="B124" s="66">
        <v>280</v>
      </c>
      <c r="D124" s="55">
        <v>8.2142859999999995</v>
      </c>
      <c r="F124" s="55">
        <v>33.928570999999998</v>
      </c>
      <c r="H124" s="55">
        <v>20.714286000000001</v>
      </c>
      <c r="J124" s="55">
        <v>10</v>
      </c>
      <c r="L124" s="55">
        <v>8.5714290000000002</v>
      </c>
      <c r="N124" s="55">
        <v>7.1428570000000002</v>
      </c>
      <c r="O124" s="67" t="s">
        <v>2056</v>
      </c>
      <c r="P124" s="55">
        <v>17.5</v>
      </c>
      <c r="R124" s="55">
        <v>13.571429</v>
      </c>
      <c r="S124" s="67" t="s">
        <v>2071</v>
      </c>
      <c r="T124" s="55">
        <v>14.285714</v>
      </c>
      <c r="V124" s="55">
        <v>23.928571000000002</v>
      </c>
      <c r="X124" s="55">
        <v>21.428571000000002</v>
      </c>
      <c r="Z124" s="55">
        <v>38.928570999999998</v>
      </c>
      <c r="AA124" s="67" t="s">
        <v>3430</v>
      </c>
      <c r="AB124" s="55">
        <v>5.7142860000000004</v>
      </c>
      <c r="AC124" s="67" t="s">
        <v>2056</v>
      </c>
      <c r="AD124" s="55">
        <v>25.714286000000001</v>
      </c>
      <c r="AF124" s="55">
        <v>17.142856999999999</v>
      </c>
      <c r="AH124" s="55">
        <v>7.8571429999999998</v>
      </c>
      <c r="AJ124" s="55">
        <v>5.7142860000000004</v>
      </c>
      <c r="AL124" s="55">
        <v>5.3571429999999998</v>
      </c>
      <c r="AM124" s="67" t="s">
        <v>2056</v>
      </c>
      <c r="AN124" s="55">
        <v>11.785714</v>
      </c>
      <c r="AP124" s="55">
        <v>9.6428569999999993</v>
      </c>
      <c r="AQ124" s="67" t="s">
        <v>2056</v>
      </c>
      <c r="AR124" s="55">
        <v>9.2857140000000005</v>
      </c>
      <c r="AT124" s="55">
        <v>16.785713999999999</v>
      </c>
      <c r="AV124" s="55">
        <v>15</v>
      </c>
      <c r="AX124" s="55">
        <v>46.071429000000002</v>
      </c>
      <c r="AY124" s="67" t="s">
        <v>3430</v>
      </c>
      <c r="AZ124" s="55">
        <v>3.214286</v>
      </c>
      <c r="BB124" s="55">
        <v>22.5</v>
      </c>
      <c r="BD124" s="55">
        <v>12.857143000000001</v>
      </c>
      <c r="BF124" s="55">
        <v>5.3571429999999998</v>
      </c>
      <c r="BH124" s="55">
        <v>5.3571429999999998</v>
      </c>
      <c r="BJ124" s="55">
        <v>3.214286</v>
      </c>
      <c r="BL124" s="55">
        <v>12.5</v>
      </c>
      <c r="BN124" s="55">
        <v>9.6428569999999993</v>
      </c>
      <c r="BO124" s="67" t="s">
        <v>2071</v>
      </c>
      <c r="BP124" s="55">
        <v>9.2857140000000005</v>
      </c>
      <c r="BR124" s="55">
        <v>17.857143000000001</v>
      </c>
      <c r="BT124" s="55">
        <v>15.357143000000001</v>
      </c>
      <c r="BV124" s="55">
        <v>46.785713999999999</v>
      </c>
      <c r="BW124" s="67" t="s">
        <v>3430</v>
      </c>
    </row>
    <row r="125" spans="1:75" s="72" customFormat="1" ht="15" customHeight="1" x14ac:dyDescent="0.3">
      <c r="A125" s="77" t="s">
        <v>3540</v>
      </c>
      <c r="B125" s="66">
        <v>120</v>
      </c>
      <c r="D125" s="55">
        <v>4.1666670000000003</v>
      </c>
      <c r="F125" s="55">
        <v>53.333333000000003</v>
      </c>
      <c r="G125" s="67" t="s">
        <v>2088</v>
      </c>
      <c r="H125" s="55">
        <v>44.166666999999997</v>
      </c>
      <c r="I125" s="67" t="s">
        <v>2088</v>
      </c>
      <c r="J125" s="55">
        <v>40</v>
      </c>
      <c r="K125" s="67" t="s">
        <v>2088</v>
      </c>
      <c r="L125" s="55">
        <v>35</v>
      </c>
      <c r="M125" s="67" t="s">
        <v>2088</v>
      </c>
      <c r="N125" s="55">
        <v>20</v>
      </c>
      <c r="O125" s="67" t="s">
        <v>2057</v>
      </c>
      <c r="P125" s="55">
        <v>39.166666999999997</v>
      </c>
      <c r="Q125" s="67" t="s">
        <v>2088</v>
      </c>
      <c r="R125" s="55">
        <v>6.6666670000000003</v>
      </c>
      <c r="S125" s="67" t="s">
        <v>2056</v>
      </c>
      <c r="T125" s="55">
        <v>24.166667</v>
      </c>
      <c r="U125" s="67" t="s">
        <v>1931</v>
      </c>
      <c r="V125" s="55">
        <v>23.333333</v>
      </c>
      <c r="X125" s="55">
        <v>21.666667</v>
      </c>
      <c r="Z125" s="55">
        <v>11.666667</v>
      </c>
      <c r="AB125" s="55">
        <v>3.3333330000000001</v>
      </c>
      <c r="AD125" s="55">
        <v>45</v>
      </c>
      <c r="AE125" s="67" t="s">
        <v>2088</v>
      </c>
      <c r="AF125" s="55">
        <v>40</v>
      </c>
      <c r="AG125" s="67" t="s">
        <v>2088</v>
      </c>
      <c r="AH125" s="55">
        <v>33.333333000000003</v>
      </c>
      <c r="AI125" s="67" t="s">
        <v>2088</v>
      </c>
      <c r="AJ125" s="55">
        <v>26.666667</v>
      </c>
      <c r="AK125" s="67" t="s">
        <v>2088</v>
      </c>
      <c r="AL125" s="55">
        <v>15</v>
      </c>
      <c r="AM125" s="67" t="s">
        <v>2057</v>
      </c>
      <c r="AN125" s="55">
        <v>34.166666999999997</v>
      </c>
      <c r="AO125" s="67" t="s">
        <v>2057</v>
      </c>
      <c r="AP125" s="55">
        <v>5.8333329999999997</v>
      </c>
      <c r="AQ125" s="67" t="s">
        <v>2056</v>
      </c>
      <c r="AR125" s="55">
        <v>21.666667</v>
      </c>
      <c r="AS125" s="67" t="s">
        <v>1931</v>
      </c>
      <c r="AT125" s="55">
        <v>19.166667</v>
      </c>
      <c r="AV125" s="55">
        <v>15.833333</v>
      </c>
      <c r="AX125" s="55">
        <v>17.5</v>
      </c>
      <c r="AZ125" s="55">
        <v>1.6666669999999999</v>
      </c>
      <c r="BB125" s="55">
        <v>35.833333000000003</v>
      </c>
      <c r="BC125" s="67" t="s">
        <v>2088</v>
      </c>
      <c r="BD125" s="55">
        <v>22.5</v>
      </c>
      <c r="BE125" s="67" t="s">
        <v>1931</v>
      </c>
      <c r="BF125" s="55">
        <v>25</v>
      </c>
      <c r="BG125" s="67" t="s">
        <v>2088</v>
      </c>
      <c r="BH125" s="55">
        <v>20.833333</v>
      </c>
      <c r="BI125" s="67" t="s">
        <v>2088</v>
      </c>
      <c r="BJ125" s="55">
        <v>15</v>
      </c>
      <c r="BK125" s="67" t="s">
        <v>2057</v>
      </c>
      <c r="BL125" s="55">
        <v>29.166667</v>
      </c>
      <c r="BM125" s="67" t="s">
        <v>2088</v>
      </c>
      <c r="BN125" s="55">
        <v>1.6666669999999999</v>
      </c>
      <c r="BP125" s="55">
        <v>12.5</v>
      </c>
      <c r="BR125" s="55">
        <v>12.5</v>
      </c>
      <c r="BT125" s="55">
        <v>15</v>
      </c>
      <c r="BV125" s="55">
        <v>26.666667</v>
      </c>
    </row>
    <row r="126" spans="1:75" s="72" customFormat="1" ht="15" customHeight="1" x14ac:dyDescent="0.3">
      <c r="A126" s="77" t="s">
        <v>3541</v>
      </c>
      <c r="B126" s="66" t="s">
        <v>3427</v>
      </c>
      <c r="D126" s="55">
        <v>5.8823530000000002</v>
      </c>
      <c r="F126" s="55">
        <v>29.411764999999999</v>
      </c>
      <c r="H126" s="55">
        <v>27.450980000000001</v>
      </c>
      <c r="J126" s="55">
        <v>17.647058999999999</v>
      </c>
      <c r="L126" s="55">
        <v>9.803922</v>
      </c>
      <c r="N126" s="55">
        <v>9.803922</v>
      </c>
      <c r="P126" s="55">
        <v>21.568626999999999</v>
      </c>
      <c r="R126" s="55">
        <v>5.8823530000000002</v>
      </c>
      <c r="T126" s="55">
        <v>29.411764999999999</v>
      </c>
      <c r="U126" s="67" t="s">
        <v>1931</v>
      </c>
      <c r="V126" s="55">
        <v>29.411764999999999</v>
      </c>
      <c r="X126" s="55">
        <v>19.607842999999999</v>
      </c>
      <c r="Z126" s="55">
        <v>41.176470999999999</v>
      </c>
      <c r="AA126" s="67" t="s">
        <v>3430</v>
      </c>
      <c r="AB126" s="55">
        <v>1.9607840000000001</v>
      </c>
      <c r="AD126" s="55">
        <v>25.490196000000001</v>
      </c>
      <c r="AF126" s="55">
        <v>13.725490000000001</v>
      </c>
      <c r="AH126" s="55">
        <v>11.764706</v>
      </c>
      <c r="AJ126" s="55">
        <v>7.8431369999999996</v>
      </c>
      <c r="AL126" s="55">
        <v>5.8823530000000002</v>
      </c>
      <c r="AN126" s="55">
        <v>21.568626999999999</v>
      </c>
      <c r="AP126" s="55">
        <v>5.8823530000000002</v>
      </c>
      <c r="AQ126" s="67" t="s">
        <v>2056</v>
      </c>
      <c r="AR126" s="55">
        <v>21.568626999999999</v>
      </c>
      <c r="AS126" s="67" t="s">
        <v>1931</v>
      </c>
      <c r="AT126" s="55">
        <v>23.529412000000001</v>
      </c>
      <c r="AV126" s="55">
        <v>9.803922</v>
      </c>
      <c r="AX126" s="55">
        <v>54.901961</v>
      </c>
      <c r="AY126" s="67" t="s">
        <v>3430</v>
      </c>
      <c r="AZ126" s="55">
        <v>3.9215689999999999</v>
      </c>
      <c r="BB126" s="55">
        <v>15.686275</v>
      </c>
      <c r="BD126" s="55">
        <v>13.725490000000001</v>
      </c>
      <c r="BF126" s="55">
        <v>9.803922</v>
      </c>
      <c r="BH126" s="55">
        <v>3.9215689999999999</v>
      </c>
      <c r="BJ126" s="55">
        <v>7.8431369999999996</v>
      </c>
      <c r="BK126" s="67" t="s">
        <v>2056</v>
      </c>
      <c r="BL126" s="55">
        <v>11.764706</v>
      </c>
      <c r="BN126" s="55">
        <v>1.9607840000000001</v>
      </c>
      <c r="BP126" s="55">
        <v>17.647058999999999</v>
      </c>
      <c r="BR126" s="55">
        <v>17.647058999999999</v>
      </c>
      <c r="BT126" s="55">
        <v>13.725490000000001</v>
      </c>
      <c r="BV126" s="55">
        <v>54.901961</v>
      </c>
      <c r="BW126" s="67" t="s">
        <v>3430</v>
      </c>
    </row>
    <row r="127" spans="1:75" s="72" customFormat="1" ht="15" customHeight="1" x14ac:dyDescent="0.3">
      <c r="A127" s="77" t="s">
        <v>3542</v>
      </c>
      <c r="B127" s="66">
        <v>310</v>
      </c>
      <c r="D127" s="55">
        <v>7.0967739999999999</v>
      </c>
      <c r="F127" s="55">
        <v>39.032257999999999</v>
      </c>
      <c r="H127" s="55">
        <v>26.129031999999999</v>
      </c>
      <c r="J127" s="55">
        <v>18.064516000000001</v>
      </c>
      <c r="K127" s="67" t="s">
        <v>2048</v>
      </c>
      <c r="L127" s="55">
        <v>18.064516000000001</v>
      </c>
      <c r="M127" s="67" t="s">
        <v>2048</v>
      </c>
      <c r="N127" s="55">
        <v>10.967741999999999</v>
      </c>
      <c r="O127" s="67" t="s">
        <v>2056</v>
      </c>
      <c r="P127" s="55">
        <v>20.322581</v>
      </c>
      <c r="R127" s="55">
        <v>8.0645159999999994</v>
      </c>
      <c r="S127" s="67" t="s">
        <v>2056</v>
      </c>
      <c r="T127" s="55">
        <v>18.709676999999999</v>
      </c>
      <c r="V127" s="55">
        <v>24.516128999999999</v>
      </c>
      <c r="X127" s="55">
        <v>62.258065000000002</v>
      </c>
      <c r="Y127" s="67" t="s">
        <v>3543</v>
      </c>
      <c r="Z127" s="55">
        <v>20.322581</v>
      </c>
      <c r="AA127" s="67" t="s">
        <v>1930</v>
      </c>
      <c r="AB127" s="55">
        <v>5.1612900000000002</v>
      </c>
      <c r="AD127" s="55">
        <v>32.903225999999997</v>
      </c>
      <c r="AF127" s="55">
        <v>20.322581</v>
      </c>
      <c r="AH127" s="55">
        <v>14.516128999999999</v>
      </c>
      <c r="AI127" s="67" t="s">
        <v>2048</v>
      </c>
      <c r="AJ127" s="55">
        <v>15.161289999999999</v>
      </c>
      <c r="AK127" s="67" t="s">
        <v>2048</v>
      </c>
      <c r="AL127" s="55">
        <v>7.0967739999999999</v>
      </c>
      <c r="AM127" s="67" t="s">
        <v>2056</v>
      </c>
      <c r="AN127" s="55">
        <v>15.806452</v>
      </c>
      <c r="AP127" s="55">
        <v>5.8064520000000002</v>
      </c>
      <c r="AQ127" s="67" t="s">
        <v>2056</v>
      </c>
      <c r="AR127" s="55">
        <v>14.193548</v>
      </c>
      <c r="AT127" s="55">
        <v>19.677419</v>
      </c>
      <c r="AV127" s="55">
        <v>50.322581</v>
      </c>
      <c r="AW127" s="67" t="s">
        <v>3543</v>
      </c>
      <c r="AX127" s="55">
        <v>26.129031999999999</v>
      </c>
      <c r="AZ127" s="55">
        <v>4.1935479999999998</v>
      </c>
      <c r="BB127" s="55">
        <v>23.225805999999999</v>
      </c>
      <c r="BD127" s="55">
        <v>17.741935000000002</v>
      </c>
      <c r="BF127" s="55">
        <v>10.645161</v>
      </c>
      <c r="BG127" s="67" t="s">
        <v>2048</v>
      </c>
      <c r="BH127" s="55">
        <v>8.3870970000000007</v>
      </c>
      <c r="BI127" s="67" t="s">
        <v>2056</v>
      </c>
      <c r="BJ127" s="55">
        <v>8.0645159999999994</v>
      </c>
      <c r="BK127" s="67" t="s">
        <v>2048</v>
      </c>
      <c r="BL127" s="55">
        <v>11.935484000000001</v>
      </c>
      <c r="BN127" s="55">
        <v>4.5161290000000003</v>
      </c>
      <c r="BO127" s="67" t="s">
        <v>2056</v>
      </c>
      <c r="BP127" s="55">
        <v>11.290323000000001</v>
      </c>
      <c r="BR127" s="55">
        <v>14.193548</v>
      </c>
      <c r="BT127" s="55">
        <v>51.290323000000001</v>
      </c>
      <c r="BU127" s="67" t="s">
        <v>3543</v>
      </c>
      <c r="BV127" s="55">
        <v>29.677419</v>
      </c>
    </row>
    <row r="128" spans="1:75" s="72" customFormat="1" ht="15" customHeight="1" x14ac:dyDescent="0.3">
      <c r="A128" s="77"/>
    </row>
    <row r="129" spans="1:75" s="72" customFormat="1" ht="15" customHeight="1" x14ac:dyDescent="0.3">
      <c r="A129" s="65" t="s">
        <v>20</v>
      </c>
    </row>
    <row r="130" spans="1:75" s="72" customFormat="1" ht="15" customHeight="1" x14ac:dyDescent="0.3">
      <c r="A130" s="77" t="s">
        <v>3544</v>
      </c>
      <c r="B130" s="66">
        <v>1474</v>
      </c>
      <c r="D130" s="55">
        <v>5.8344639999999997</v>
      </c>
      <c r="F130" s="55">
        <v>34.871099000000001</v>
      </c>
      <c r="H130" s="55">
        <v>27.815467999999999</v>
      </c>
      <c r="I130" s="67" t="s">
        <v>1932</v>
      </c>
      <c r="J130" s="55">
        <v>11.397558</v>
      </c>
      <c r="L130" s="55">
        <v>12.008141</v>
      </c>
      <c r="N130" s="55">
        <v>4.8846679999999996</v>
      </c>
      <c r="P130" s="55">
        <v>19.199456999999999</v>
      </c>
      <c r="R130" s="55">
        <v>3.1207600000000002</v>
      </c>
      <c r="T130" s="55">
        <v>20.624151999999999</v>
      </c>
      <c r="U130" s="67" t="s">
        <v>1932</v>
      </c>
      <c r="V130" s="55">
        <v>27.204885000000001</v>
      </c>
      <c r="X130" s="55">
        <v>28.290365999999999</v>
      </c>
      <c r="Z130" s="55">
        <v>34.667571000000002</v>
      </c>
      <c r="AA130" s="67" t="s">
        <v>1934</v>
      </c>
      <c r="AB130" s="55">
        <v>3.5278149999999999</v>
      </c>
      <c r="AD130" s="55">
        <v>29.647217999999999</v>
      </c>
      <c r="AF130" s="55">
        <v>22.862957999999999</v>
      </c>
      <c r="AG130" s="67" t="s">
        <v>1932</v>
      </c>
      <c r="AH130" s="55">
        <v>8.6838529999999992</v>
      </c>
      <c r="AJ130" s="55">
        <v>10.040706</v>
      </c>
      <c r="AK130" s="67" t="s">
        <v>1932</v>
      </c>
      <c r="AL130" s="55">
        <v>3.2564449999999998</v>
      </c>
      <c r="AN130" s="55">
        <v>14.857531</v>
      </c>
      <c r="AP130" s="55">
        <v>2.1031209999999998</v>
      </c>
      <c r="AR130" s="55">
        <v>15.400271</v>
      </c>
      <c r="AS130" s="67" t="s">
        <v>1932</v>
      </c>
      <c r="AT130" s="55">
        <v>22.455901999999998</v>
      </c>
      <c r="AU130" s="67" t="s">
        <v>1932</v>
      </c>
      <c r="AV130" s="55">
        <v>22.591588000000002</v>
      </c>
      <c r="AW130" s="67" t="s">
        <v>1932</v>
      </c>
      <c r="AX130" s="55">
        <v>39.077340999999997</v>
      </c>
      <c r="AY130" s="67" t="s">
        <v>1934</v>
      </c>
      <c r="AZ130" s="55">
        <v>3.7313429999999999</v>
      </c>
      <c r="BB130" s="55">
        <v>21.031207999999999</v>
      </c>
      <c r="BD130" s="55">
        <v>16.078696999999998</v>
      </c>
      <c r="BF130" s="55">
        <v>6.3093620000000001</v>
      </c>
      <c r="BH130" s="55">
        <v>5.698779</v>
      </c>
      <c r="BJ130" s="55">
        <v>3.1207600000000002</v>
      </c>
      <c r="BL130" s="55">
        <v>12.143826000000001</v>
      </c>
      <c r="BN130" s="55">
        <v>1.3568519999999999</v>
      </c>
      <c r="BP130" s="55">
        <v>13.704205999999999</v>
      </c>
      <c r="BR130" s="55">
        <v>15.739483999999999</v>
      </c>
      <c r="BT130" s="55">
        <v>19.402985000000001</v>
      </c>
      <c r="BV130" s="55">
        <v>49.457259000000001</v>
      </c>
      <c r="BW130" s="67" t="s">
        <v>1934</v>
      </c>
    </row>
    <row r="131" spans="1:75" s="72" customFormat="1" ht="15" customHeight="1" x14ac:dyDescent="0.3">
      <c r="A131" s="77" t="s">
        <v>3545</v>
      </c>
      <c r="B131" s="66">
        <v>300</v>
      </c>
      <c r="D131" s="55">
        <v>8</v>
      </c>
      <c r="F131" s="55">
        <v>33.666666999999997</v>
      </c>
      <c r="H131" s="55">
        <v>21.666667</v>
      </c>
      <c r="J131" s="55">
        <v>11.666667</v>
      </c>
      <c r="L131" s="55">
        <v>8.6666670000000003</v>
      </c>
      <c r="N131" s="55">
        <v>8</v>
      </c>
      <c r="O131" s="67" t="s">
        <v>1935</v>
      </c>
      <c r="P131" s="55">
        <v>18.666667</v>
      </c>
      <c r="R131" s="55">
        <v>14.666667</v>
      </c>
      <c r="S131" s="67" t="s">
        <v>2016</v>
      </c>
      <c r="T131" s="55">
        <v>14.666667</v>
      </c>
      <c r="V131" s="55">
        <v>23.333333</v>
      </c>
      <c r="X131" s="55">
        <v>24</v>
      </c>
      <c r="Z131" s="55">
        <v>37.333333000000003</v>
      </c>
      <c r="AA131" s="67" t="s">
        <v>1934</v>
      </c>
      <c r="AB131" s="55">
        <v>5.6666670000000003</v>
      </c>
      <c r="AD131" s="55">
        <v>25.666667</v>
      </c>
      <c r="AF131" s="55">
        <v>17.333333</v>
      </c>
      <c r="AH131" s="55">
        <v>9.3333329999999997</v>
      </c>
      <c r="AJ131" s="55">
        <v>6</v>
      </c>
      <c r="AL131" s="55">
        <v>5.6666670000000003</v>
      </c>
      <c r="AM131" s="67" t="s">
        <v>1935</v>
      </c>
      <c r="AN131" s="55">
        <v>13</v>
      </c>
      <c r="AP131" s="55">
        <v>11</v>
      </c>
      <c r="AQ131" s="67" t="s">
        <v>2016</v>
      </c>
      <c r="AR131" s="55">
        <v>9.6666670000000003</v>
      </c>
      <c r="AT131" s="55">
        <v>16.666667</v>
      </c>
      <c r="AV131" s="55">
        <v>17</v>
      </c>
      <c r="AX131" s="55">
        <v>44.333333000000003</v>
      </c>
      <c r="AY131" s="67" t="s">
        <v>1934</v>
      </c>
      <c r="AZ131" s="55">
        <v>3.3333330000000001</v>
      </c>
      <c r="BB131" s="55">
        <v>22.333333</v>
      </c>
      <c r="BD131" s="55">
        <v>14</v>
      </c>
      <c r="BF131" s="55">
        <v>6.3333329999999997</v>
      </c>
      <c r="BH131" s="55">
        <v>5.3333329999999997</v>
      </c>
      <c r="BJ131" s="55">
        <v>4</v>
      </c>
      <c r="BL131" s="55">
        <v>13.666667</v>
      </c>
      <c r="BN131" s="55">
        <v>10</v>
      </c>
      <c r="BO131" s="67" t="s">
        <v>2016</v>
      </c>
      <c r="BP131" s="55">
        <v>9.6666670000000003</v>
      </c>
      <c r="BR131" s="55">
        <v>17</v>
      </c>
      <c r="BT131" s="55">
        <v>18.333333</v>
      </c>
      <c r="BV131" s="55">
        <v>45</v>
      </c>
      <c r="BW131" s="67" t="s">
        <v>1934</v>
      </c>
    </row>
    <row r="132" spans="1:75" s="72" customFormat="1" ht="15" customHeight="1" x14ac:dyDescent="0.3">
      <c r="A132" s="77" t="s">
        <v>3546</v>
      </c>
      <c r="B132" s="66">
        <v>226</v>
      </c>
      <c r="D132" s="55">
        <v>4.8672570000000004</v>
      </c>
      <c r="F132" s="55">
        <v>47.345132999999997</v>
      </c>
      <c r="G132" s="67" t="s">
        <v>1936</v>
      </c>
      <c r="H132" s="55">
        <v>36.283186000000001</v>
      </c>
      <c r="I132" s="67" t="s">
        <v>1936</v>
      </c>
      <c r="J132" s="55">
        <v>29.20354</v>
      </c>
      <c r="K132" s="67" t="s">
        <v>1936</v>
      </c>
      <c r="L132" s="55">
        <v>27.433627999999999</v>
      </c>
      <c r="M132" s="67" t="s">
        <v>1936</v>
      </c>
      <c r="N132" s="55">
        <v>17.256637000000001</v>
      </c>
      <c r="O132" s="67" t="s">
        <v>1936</v>
      </c>
      <c r="P132" s="55">
        <v>32.300885000000001</v>
      </c>
      <c r="Q132" s="67" t="s">
        <v>1936</v>
      </c>
      <c r="R132" s="55">
        <v>6.637168</v>
      </c>
      <c r="S132" s="67" t="s">
        <v>1935</v>
      </c>
      <c r="T132" s="55">
        <v>24.778760999999999</v>
      </c>
      <c r="U132" s="67" t="s">
        <v>1932</v>
      </c>
      <c r="V132" s="55">
        <v>26.106195</v>
      </c>
      <c r="X132" s="55">
        <v>33.628318999999998</v>
      </c>
      <c r="Y132" s="67" t="s">
        <v>1932</v>
      </c>
      <c r="Z132" s="55">
        <v>18.584071000000002</v>
      </c>
      <c r="AB132" s="55">
        <v>3.5398230000000002</v>
      </c>
      <c r="AD132" s="55">
        <v>40.707965000000002</v>
      </c>
      <c r="AE132" s="67" t="s">
        <v>1936</v>
      </c>
      <c r="AF132" s="55">
        <v>30.088495999999999</v>
      </c>
      <c r="AG132" s="67" t="s">
        <v>1936</v>
      </c>
      <c r="AH132" s="55">
        <v>23.451326999999999</v>
      </c>
      <c r="AI132" s="67" t="s">
        <v>1936</v>
      </c>
      <c r="AJ132" s="55">
        <v>21.238938000000001</v>
      </c>
      <c r="AK132" s="67" t="s">
        <v>1936</v>
      </c>
      <c r="AL132" s="55">
        <v>12.389381</v>
      </c>
      <c r="AM132" s="67" t="s">
        <v>1936</v>
      </c>
      <c r="AN132" s="55">
        <v>27.876106</v>
      </c>
      <c r="AO132" s="67" t="s">
        <v>1936</v>
      </c>
      <c r="AP132" s="55">
        <v>5.3097349999999999</v>
      </c>
      <c r="AQ132" s="67" t="s">
        <v>1935</v>
      </c>
      <c r="AR132" s="55">
        <v>20.79646</v>
      </c>
      <c r="AS132" s="67" t="s">
        <v>1936</v>
      </c>
      <c r="AT132" s="55">
        <v>21.238938000000001</v>
      </c>
      <c r="AV132" s="55">
        <v>25.221239000000001</v>
      </c>
      <c r="AW132" s="67" t="s">
        <v>1932</v>
      </c>
      <c r="AX132" s="55">
        <v>26.548673000000001</v>
      </c>
      <c r="AZ132" s="55">
        <v>2.6548669999999999</v>
      </c>
      <c r="BB132" s="55">
        <v>29.646018000000002</v>
      </c>
      <c r="BC132" s="67" t="s">
        <v>1935</v>
      </c>
      <c r="BD132" s="55">
        <v>19.911504000000001</v>
      </c>
      <c r="BF132" s="55">
        <v>18.584071000000002</v>
      </c>
      <c r="BG132" s="67" t="s">
        <v>1936</v>
      </c>
      <c r="BH132" s="55">
        <v>15.044248</v>
      </c>
      <c r="BI132" s="67" t="s">
        <v>1936</v>
      </c>
      <c r="BJ132" s="55">
        <v>12.831858</v>
      </c>
      <c r="BK132" s="67" t="s">
        <v>1936</v>
      </c>
      <c r="BL132" s="55">
        <v>22.566372000000001</v>
      </c>
      <c r="BM132" s="67" t="s">
        <v>1936</v>
      </c>
      <c r="BN132" s="55">
        <v>2.6548669999999999</v>
      </c>
      <c r="BP132" s="55">
        <v>12.831858</v>
      </c>
      <c r="BR132" s="55">
        <v>15.044248</v>
      </c>
      <c r="BT132" s="55">
        <v>26.991150000000001</v>
      </c>
      <c r="BU132" s="67" t="s">
        <v>1936</v>
      </c>
      <c r="BV132" s="55">
        <v>31.415928999999998</v>
      </c>
    </row>
    <row r="133" spans="1:75" s="72" customFormat="1" ht="15" customHeight="1" x14ac:dyDescent="0.3">
      <c r="A133" s="77"/>
    </row>
    <row r="134" spans="1:75" s="72" customFormat="1" ht="15" customHeight="1" x14ac:dyDescent="0.3">
      <c r="A134" s="65" t="s">
        <v>3547</v>
      </c>
    </row>
    <row r="135" spans="1:75" s="72" customFormat="1" ht="15" customHeight="1" x14ac:dyDescent="0.3">
      <c r="A135" s="77" t="s">
        <v>3548</v>
      </c>
      <c r="B135" s="66">
        <v>300</v>
      </c>
      <c r="D135" s="55">
        <v>8</v>
      </c>
      <c r="F135" s="55">
        <v>33.666666999999997</v>
      </c>
      <c r="H135" s="55">
        <v>21.666667</v>
      </c>
      <c r="J135" s="55">
        <v>11.666667</v>
      </c>
      <c r="L135" s="55">
        <v>8.6666670000000003</v>
      </c>
      <c r="N135" s="55">
        <v>8</v>
      </c>
      <c r="P135" s="55">
        <v>18.666667</v>
      </c>
      <c r="R135" s="55">
        <v>14.666667</v>
      </c>
      <c r="S135" s="67" t="s">
        <v>1933</v>
      </c>
      <c r="T135" s="55">
        <v>14.666667</v>
      </c>
      <c r="V135" s="55">
        <v>23.333333</v>
      </c>
      <c r="X135" s="55">
        <v>24</v>
      </c>
      <c r="Z135" s="55">
        <v>37.333333000000003</v>
      </c>
      <c r="AB135" s="55">
        <v>5.6666670000000003</v>
      </c>
      <c r="AD135" s="55">
        <v>25.666667</v>
      </c>
      <c r="AF135" s="55">
        <v>17.333333</v>
      </c>
      <c r="AH135" s="55">
        <v>9.3333329999999997</v>
      </c>
      <c r="AJ135" s="55">
        <v>6</v>
      </c>
      <c r="AL135" s="55">
        <v>5.6666670000000003</v>
      </c>
      <c r="AN135" s="55">
        <v>13</v>
      </c>
      <c r="AP135" s="55">
        <v>11</v>
      </c>
      <c r="AQ135" s="67" t="s">
        <v>1933</v>
      </c>
      <c r="AR135" s="55">
        <v>9.6666670000000003</v>
      </c>
      <c r="AT135" s="55">
        <v>16.666667</v>
      </c>
      <c r="AV135" s="55">
        <v>17</v>
      </c>
      <c r="AX135" s="55">
        <v>44.333333000000003</v>
      </c>
      <c r="AY135" s="67" t="s">
        <v>1933</v>
      </c>
      <c r="AZ135" s="55">
        <v>3.3333330000000001</v>
      </c>
      <c r="BB135" s="55">
        <v>22.333333</v>
      </c>
      <c r="BD135" s="55">
        <v>14</v>
      </c>
      <c r="BF135" s="55">
        <v>6.3333329999999997</v>
      </c>
      <c r="BH135" s="55">
        <v>5.3333329999999997</v>
      </c>
      <c r="BJ135" s="55">
        <v>4</v>
      </c>
      <c r="BL135" s="55">
        <v>13.666667</v>
      </c>
      <c r="BN135" s="55">
        <v>10</v>
      </c>
      <c r="BO135" s="67" t="s">
        <v>1933</v>
      </c>
      <c r="BP135" s="55">
        <v>9.6666670000000003</v>
      </c>
      <c r="BR135" s="55">
        <v>17</v>
      </c>
      <c r="BT135" s="55">
        <v>18.333333</v>
      </c>
      <c r="BV135" s="55">
        <v>45</v>
      </c>
    </row>
    <row r="136" spans="1:75" s="72" customFormat="1" ht="15" customHeight="1" x14ac:dyDescent="0.3">
      <c r="A136" s="77" t="s">
        <v>3549</v>
      </c>
      <c r="B136" s="66">
        <v>1700</v>
      </c>
      <c r="D136" s="55">
        <v>5.7058819999999999</v>
      </c>
      <c r="F136" s="55">
        <v>36.529412000000001</v>
      </c>
      <c r="H136" s="55">
        <v>28.941175999999999</v>
      </c>
      <c r="I136" s="67" t="s">
        <v>2015</v>
      </c>
      <c r="J136" s="55">
        <v>13.764706</v>
      </c>
      <c r="L136" s="55">
        <v>14.058824</v>
      </c>
      <c r="M136" s="67" t="s">
        <v>2015</v>
      </c>
      <c r="N136" s="55">
        <v>6.5294119999999998</v>
      </c>
      <c r="P136" s="55">
        <v>20.941175999999999</v>
      </c>
      <c r="R136" s="55">
        <v>3.5882350000000001</v>
      </c>
      <c r="T136" s="55">
        <v>21.176470999999999</v>
      </c>
      <c r="U136" s="67" t="s">
        <v>2015</v>
      </c>
      <c r="V136" s="55">
        <v>27.058824000000001</v>
      </c>
      <c r="X136" s="55">
        <v>29</v>
      </c>
      <c r="Z136" s="55">
        <v>32.529412000000001</v>
      </c>
      <c r="AB136" s="55">
        <v>3.5294120000000002</v>
      </c>
      <c r="AD136" s="55">
        <v>31.117647000000002</v>
      </c>
      <c r="AF136" s="55">
        <v>23.823529000000001</v>
      </c>
      <c r="AG136" s="67" t="s">
        <v>2015</v>
      </c>
      <c r="AH136" s="55">
        <v>10.647059</v>
      </c>
      <c r="AJ136" s="55">
        <v>11.529412000000001</v>
      </c>
      <c r="AK136" s="67" t="s">
        <v>2015</v>
      </c>
      <c r="AL136" s="55">
        <v>4.4705880000000002</v>
      </c>
      <c r="AN136" s="55">
        <v>16.588235000000001</v>
      </c>
      <c r="AP136" s="55">
        <v>2.5294120000000002</v>
      </c>
      <c r="AR136" s="55">
        <v>16.117647000000002</v>
      </c>
      <c r="AS136" s="67" t="s">
        <v>2015</v>
      </c>
      <c r="AT136" s="55">
        <v>22.294118000000001</v>
      </c>
      <c r="AU136" s="67" t="s">
        <v>2015</v>
      </c>
      <c r="AV136" s="55">
        <v>22.941175999999999</v>
      </c>
      <c r="AW136" s="67" t="s">
        <v>2015</v>
      </c>
      <c r="AX136" s="55">
        <v>37.411765000000003</v>
      </c>
      <c r="AZ136" s="55">
        <v>3.5882350000000001</v>
      </c>
      <c r="BB136" s="55">
        <v>22.176470999999999</v>
      </c>
      <c r="BD136" s="55">
        <v>16.588235000000001</v>
      </c>
      <c r="BF136" s="55">
        <v>7.9411759999999996</v>
      </c>
      <c r="BH136" s="55">
        <v>6.9411759999999996</v>
      </c>
      <c r="BJ136" s="55">
        <v>4.4117649999999999</v>
      </c>
      <c r="BL136" s="55">
        <v>13.529412000000001</v>
      </c>
      <c r="BN136" s="55">
        <v>1.529412</v>
      </c>
      <c r="BP136" s="55">
        <v>13.588234999999999</v>
      </c>
      <c r="BR136" s="55">
        <v>15.647059</v>
      </c>
      <c r="BT136" s="55">
        <v>20.411764999999999</v>
      </c>
      <c r="BV136" s="55">
        <v>47.058824000000001</v>
      </c>
    </row>
    <row r="137" spans="1:75" s="72" customFormat="1" ht="15" customHeight="1" x14ac:dyDescent="0.3">
      <c r="A137" s="77"/>
    </row>
    <row r="138" spans="1:75" s="72" customFormat="1" ht="15" customHeight="1" x14ac:dyDescent="0.3">
      <c r="A138" s="65" t="s">
        <v>21</v>
      </c>
    </row>
    <row r="139" spans="1:75" s="72" customFormat="1" ht="15" customHeight="1" x14ac:dyDescent="0.3">
      <c r="A139" s="77" t="s">
        <v>3550</v>
      </c>
      <c r="B139" s="66">
        <v>261</v>
      </c>
      <c r="D139" s="55">
        <v>3.4482759999999999</v>
      </c>
      <c r="F139" s="55">
        <v>32.183908000000002</v>
      </c>
      <c r="H139" s="55">
        <v>20.306512999999999</v>
      </c>
      <c r="J139" s="55">
        <v>9.9616860000000003</v>
      </c>
      <c r="L139" s="55">
        <v>8.8122609999999995</v>
      </c>
      <c r="N139" s="55">
        <v>9.1954019999999996</v>
      </c>
      <c r="O139" s="67" t="s">
        <v>2089</v>
      </c>
      <c r="P139" s="55">
        <v>15.325670000000001</v>
      </c>
      <c r="R139" s="55">
        <v>5.3639849999999996</v>
      </c>
      <c r="S139" s="67" t="s">
        <v>2049</v>
      </c>
      <c r="T139" s="55">
        <v>16.475096000000001</v>
      </c>
      <c r="V139" s="55">
        <v>20.689654999999998</v>
      </c>
      <c r="X139" s="55">
        <v>26.436782000000001</v>
      </c>
      <c r="Z139" s="55">
        <v>40.613027000000002</v>
      </c>
      <c r="AA139" s="67" t="s">
        <v>3551</v>
      </c>
      <c r="AB139" s="55">
        <v>1.532567</v>
      </c>
      <c r="AD139" s="55">
        <v>25.670497999999998</v>
      </c>
      <c r="AF139" s="55">
        <v>15.708812</v>
      </c>
      <c r="AH139" s="55">
        <v>7.6628350000000003</v>
      </c>
      <c r="AJ139" s="55">
        <v>8.429119</v>
      </c>
      <c r="AL139" s="55">
        <v>6.8965519999999998</v>
      </c>
      <c r="AM139" s="67" t="s">
        <v>2089</v>
      </c>
      <c r="AN139" s="55">
        <v>12.260536</v>
      </c>
      <c r="AP139" s="55">
        <v>3.4482759999999999</v>
      </c>
      <c r="AQ139" s="67" t="s">
        <v>2049</v>
      </c>
      <c r="AR139" s="55">
        <v>12.260536</v>
      </c>
      <c r="AT139" s="55">
        <v>16.475096000000001</v>
      </c>
      <c r="AV139" s="55">
        <v>19.157088000000002</v>
      </c>
      <c r="AX139" s="55">
        <v>48.275861999999996</v>
      </c>
      <c r="AY139" s="67" t="s">
        <v>3551</v>
      </c>
      <c r="AZ139" s="55">
        <v>2.298851</v>
      </c>
      <c r="BB139" s="55">
        <v>19.540230000000001</v>
      </c>
      <c r="BD139" s="55">
        <v>12.260536</v>
      </c>
      <c r="BF139" s="55">
        <v>5.7471259999999997</v>
      </c>
      <c r="BH139" s="55">
        <v>3.4482759999999999</v>
      </c>
      <c r="BJ139" s="55">
        <v>4.2145590000000004</v>
      </c>
      <c r="BL139" s="55">
        <v>10.727969</v>
      </c>
      <c r="BN139" s="55">
        <v>3.065134</v>
      </c>
      <c r="BP139" s="55">
        <v>12.643678</v>
      </c>
      <c r="BR139" s="55">
        <v>12.260536</v>
      </c>
      <c r="BT139" s="55">
        <v>21.455939000000001</v>
      </c>
      <c r="BU139" s="67" t="s">
        <v>2089</v>
      </c>
      <c r="BV139" s="55">
        <v>48.275861999999996</v>
      </c>
      <c r="BW139" s="67" t="s">
        <v>2072</v>
      </c>
    </row>
    <row r="140" spans="1:75" s="72" customFormat="1" ht="15" customHeight="1" x14ac:dyDescent="0.3">
      <c r="A140" s="77" t="s">
        <v>3552</v>
      </c>
      <c r="B140" s="66">
        <v>366</v>
      </c>
      <c r="D140" s="55">
        <v>7.3770490000000004</v>
      </c>
      <c r="E140" s="67" t="s">
        <v>1938</v>
      </c>
      <c r="F140" s="55">
        <v>39.890709999999999</v>
      </c>
      <c r="G140" s="67" t="s">
        <v>3401</v>
      </c>
      <c r="H140" s="55">
        <v>24.590164000000001</v>
      </c>
      <c r="J140" s="55">
        <v>13.387978</v>
      </c>
      <c r="L140" s="55">
        <v>11.202185999999999</v>
      </c>
      <c r="N140" s="55">
        <v>9.0163930000000008</v>
      </c>
      <c r="O140" s="67" t="s">
        <v>2089</v>
      </c>
      <c r="P140" s="55">
        <v>24.043716</v>
      </c>
      <c r="Q140" s="67" t="s">
        <v>3401</v>
      </c>
      <c r="R140" s="55">
        <v>6.5573769999999998</v>
      </c>
      <c r="S140" s="67" t="s">
        <v>2049</v>
      </c>
      <c r="T140" s="55">
        <v>18.032786999999999</v>
      </c>
      <c r="V140" s="55">
        <v>25.409835999999999</v>
      </c>
      <c r="X140" s="55">
        <v>33.879781000000001</v>
      </c>
      <c r="Y140" s="67" t="s">
        <v>3432</v>
      </c>
      <c r="Z140" s="55">
        <v>30.054645000000001</v>
      </c>
      <c r="AB140" s="55">
        <v>5.1912570000000002</v>
      </c>
      <c r="AC140" s="67" t="s">
        <v>1938</v>
      </c>
      <c r="AD140" s="55">
        <v>32.513660999999999</v>
      </c>
      <c r="AE140" s="67" t="s">
        <v>2049</v>
      </c>
      <c r="AF140" s="55">
        <v>18.852459</v>
      </c>
      <c r="AH140" s="55">
        <v>10.382514</v>
      </c>
      <c r="AJ140" s="55">
        <v>8.4699449999999992</v>
      </c>
      <c r="AL140" s="55">
        <v>6.2841529999999999</v>
      </c>
      <c r="AM140" s="67" t="s">
        <v>2089</v>
      </c>
      <c r="AN140" s="55">
        <v>19.398907000000001</v>
      </c>
      <c r="AO140" s="67" t="s">
        <v>3401</v>
      </c>
      <c r="AP140" s="55">
        <v>4.9180330000000003</v>
      </c>
      <c r="AQ140" s="67" t="s">
        <v>2049</v>
      </c>
      <c r="AR140" s="55">
        <v>13.114754</v>
      </c>
      <c r="AT140" s="55">
        <v>18.852459</v>
      </c>
      <c r="AV140" s="55">
        <v>25.956284</v>
      </c>
      <c r="AW140" s="67" t="s">
        <v>3401</v>
      </c>
      <c r="AX140" s="55">
        <v>36.065573999999998</v>
      </c>
      <c r="AZ140" s="55">
        <v>4.0983609999999997</v>
      </c>
      <c r="BB140" s="55">
        <v>27.04918</v>
      </c>
      <c r="BC140" s="67" t="s">
        <v>3432</v>
      </c>
      <c r="BD140" s="55">
        <v>15.846995</v>
      </c>
      <c r="BF140" s="55">
        <v>7.6502730000000003</v>
      </c>
      <c r="BH140" s="55">
        <v>5.7377050000000001</v>
      </c>
      <c r="BJ140" s="55">
        <v>4.9180330000000003</v>
      </c>
      <c r="BL140" s="55">
        <v>14.480874</v>
      </c>
      <c r="BM140" s="67" t="s">
        <v>2049</v>
      </c>
      <c r="BN140" s="55">
        <v>4.0983609999999997</v>
      </c>
      <c r="BO140" s="67" t="s">
        <v>2089</v>
      </c>
      <c r="BP140" s="55">
        <v>13.114754</v>
      </c>
      <c r="BR140" s="55">
        <v>16.666667</v>
      </c>
      <c r="BT140" s="55">
        <v>24.863388</v>
      </c>
      <c r="BU140" s="67" t="s">
        <v>2089</v>
      </c>
      <c r="BV140" s="55">
        <v>42.349727000000001</v>
      </c>
    </row>
    <row r="141" spans="1:75" s="72" customFormat="1" ht="15" customHeight="1" x14ac:dyDescent="0.3">
      <c r="A141" s="77" t="s">
        <v>3553</v>
      </c>
      <c r="B141" s="66">
        <v>344</v>
      </c>
      <c r="D141" s="55">
        <v>6.6860470000000003</v>
      </c>
      <c r="F141" s="55">
        <v>38.953488</v>
      </c>
      <c r="G141" s="67" t="s">
        <v>2049</v>
      </c>
      <c r="H141" s="55">
        <v>30.523256</v>
      </c>
      <c r="I141" s="67" t="s">
        <v>1938</v>
      </c>
      <c r="J141" s="55">
        <v>18.023256</v>
      </c>
      <c r="K141" s="67" t="s">
        <v>3401</v>
      </c>
      <c r="L141" s="55">
        <v>16.569766999999999</v>
      </c>
      <c r="M141" s="67" t="s">
        <v>3403</v>
      </c>
      <c r="N141" s="55">
        <v>7.267442</v>
      </c>
      <c r="O141" s="67" t="s">
        <v>2049</v>
      </c>
      <c r="P141" s="55">
        <v>22.674419</v>
      </c>
      <c r="Q141" s="67" t="s">
        <v>3401</v>
      </c>
      <c r="R141" s="55">
        <v>6.9767440000000001</v>
      </c>
      <c r="S141" s="67" t="s">
        <v>2089</v>
      </c>
      <c r="T141" s="55">
        <v>21.220929999999999</v>
      </c>
      <c r="V141" s="55">
        <v>28.197673999999999</v>
      </c>
      <c r="W141" s="67" t="s">
        <v>1938</v>
      </c>
      <c r="X141" s="55">
        <v>34.011628000000002</v>
      </c>
      <c r="Y141" s="67" t="s">
        <v>3432</v>
      </c>
      <c r="Z141" s="55">
        <v>28.197673999999999</v>
      </c>
      <c r="AB141" s="55">
        <v>4.6511630000000004</v>
      </c>
      <c r="AC141" s="67" t="s">
        <v>1938</v>
      </c>
      <c r="AD141" s="55">
        <v>32.848837000000003</v>
      </c>
      <c r="AE141" s="67" t="s">
        <v>2049</v>
      </c>
      <c r="AF141" s="55">
        <v>24.418604999999999</v>
      </c>
      <c r="AG141" s="67" t="s">
        <v>1938</v>
      </c>
      <c r="AH141" s="55">
        <v>13.662791</v>
      </c>
      <c r="AI141" s="67" t="s">
        <v>3401</v>
      </c>
      <c r="AJ141" s="55">
        <v>13.372093</v>
      </c>
      <c r="AK141" s="67" t="s">
        <v>3402</v>
      </c>
      <c r="AL141" s="55">
        <v>5.232558</v>
      </c>
      <c r="AM141" s="67" t="s">
        <v>2049</v>
      </c>
      <c r="AN141" s="55">
        <v>15.116279</v>
      </c>
      <c r="AP141" s="55">
        <v>5.8139529999999997</v>
      </c>
      <c r="AQ141" s="67" t="s">
        <v>2089</v>
      </c>
      <c r="AR141" s="55">
        <v>15.988372</v>
      </c>
      <c r="AT141" s="55">
        <v>21.511628000000002</v>
      </c>
      <c r="AV141" s="55">
        <v>27.034884000000002</v>
      </c>
      <c r="AW141" s="67" t="s">
        <v>3432</v>
      </c>
      <c r="AX141" s="55">
        <v>32.848837000000003</v>
      </c>
      <c r="AZ141" s="55">
        <v>3.488372</v>
      </c>
      <c r="BB141" s="55">
        <v>25</v>
      </c>
      <c r="BC141" s="67" t="s">
        <v>2089</v>
      </c>
      <c r="BD141" s="55">
        <v>16.569766999999999</v>
      </c>
      <c r="BF141" s="55">
        <v>10.755814000000001</v>
      </c>
      <c r="BG141" s="67" t="s">
        <v>3432</v>
      </c>
      <c r="BH141" s="55">
        <v>8.7209299999999992</v>
      </c>
      <c r="BI141" s="67" t="s">
        <v>1938</v>
      </c>
      <c r="BJ141" s="55">
        <v>4.6511630000000004</v>
      </c>
      <c r="BL141" s="55">
        <v>16.279070000000001</v>
      </c>
      <c r="BM141" s="67" t="s">
        <v>2049</v>
      </c>
      <c r="BN141" s="55">
        <v>3.7790699999999999</v>
      </c>
      <c r="BO141" s="67" t="s">
        <v>2089</v>
      </c>
      <c r="BP141" s="55">
        <v>12.209301999999999</v>
      </c>
      <c r="BR141" s="55">
        <v>18.895349</v>
      </c>
      <c r="BS141" s="67" t="s">
        <v>3401</v>
      </c>
      <c r="BT141" s="55">
        <v>26.453488</v>
      </c>
      <c r="BU141" s="67" t="s">
        <v>2089</v>
      </c>
      <c r="BV141" s="55">
        <v>39.534883999999998</v>
      </c>
    </row>
    <row r="142" spans="1:75" s="72" customFormat="1" ht="15" customHeight="1" x14ac:dyDescent="0.3">
      <c r="A142" s="77" t="s">
        <v>3554</v>
      </c>
      <c r="B142" s="66">
        <v>285</v>
      </c>
      <c r="D142" s="55">
        <v>8.7719299999999993</v>
      </c>
      <c r="E142" s="67" t="s">
        <v>3401</v>
      </c>
      <c r="F142" s="55">
        <v>44.210526000000002</v>
      </c>
      <c r="G142" s="67" t="s">
        <v>3401</v>
      </c>
      <c r="H142" s="55">
        <v>36.491228</v>
      </c>
      <c r="I142" s="67" t="s">
        <v>3403</v>
      </c>
      <c r="J142" s="55">
        <v>18.596491</v>
      </c>
      <c r="K142" s="67" t="s">
        <v>3401</v>
      </c>
      <c r="L142" s="55">
        <v>17.192982000000001</v>
      </c>
      <c r="M142" s="67" t="s">
        <v>3403</v>
      </c>
      <c r="N142" s="55">
        <v>9.1228069999999999</v>
      </c>
      <c r="O142" s="67" t="s">
        <v>2089</v>
      </c>
      <c r="P142" s="55">
        <v>28.070174999999999</v>
      </c>
      <c r="Q142" s="67" t="s">
        <v>3401</v>
      </c>
      <c r="R142" s="55">
        <v>8.4210530000000006</v>
      </c>
      <c r="S142" s="67" t="s">
        <v>2089</v>
      </c>
      <c r="T142" s="55">
        <v>23.157895</v>
      </c>
      <c r="U142" s="67" t="s">
        <v>2049</v>
      </c>
      <c r="V142" s="55">
        <v>30.877192999999998</v>
      </c>
      <c r="W142" s="67" t="s">
        <v>1938</v>
      </c>
      <c r="X142" s="55">
        <v>33.333333000000003</v>
      </c>
      <c r="Y142" s="67" t="s">
        <v>2089</v>
      </c>
      <c r="Z142" s="55">
        <v>25.614035000000001</v>
      </c>
      <c r="AB142" s="55">
        <v>4.9122810000000001</v>
      </c>
      <c r="AC142" s="67" t="s">
        <v>1938</v>
      </c>
      <c r="AD142" s="55">
        <v>36.140351000000003</v>
      </c>
      <c r="AE142" s="67" t="s">
        <v>3401</v>
      </c>
      <c r="AF142" s="55">
        <v>31.578946999999999</v>
      </c>
      <c r="AG142" s="67" t="s">
        <v>3404</v>
      </c>
      <c r="AH142" s="55">
        <v>14.385965000000001</v>
      </c>
      <c r="AI142" s="67" t="s">
        <v>3401</v>
      </c>
      <c r="AJ142" s="55">
        <v>13.333333</v>
      </c>
      <c r="AK142" s="67" t="s">
        <v>1937</v>
      </c>
      <c r="AL142" s="55">
        <v>5.964912</v>
      </c>
      <c r="AM142" s="67" t="s">
        <v>2089</v>
      </c>
      <c r="AN142" s="55">
        <v>22.807017999999999</v>
      </c>
      <c r="AO142" s="67" t="s">
        <v>3431</v>
      </c>
      <c r="AP142" s="55">
        <v>5.964912</v>
      </c>
      <c r="AQ142" s="67" t="s">
        <v>2089</v>
      </c>
      <c r="AR142" s="55">
        <v>16.491228</v>
      </c>
      <c r="AT142" s="55">
        <v>26.315788999999999</v>
      </c>
      <c r="AU142" s="67" t="s">
        <v>1939</v>
      </c>
      <c r="AV142" s="55">
        <v>25.263158000000001</v>
      </c>
      <c r="AW142" s="67" t="s">
        <v>2049</v>
      </c>
      <c r="AX142" s="55">
        <v>30.175439000000001</v>
      </c>
      <c r="AZ142" s="55">
        <v>5.6140350000000003</v>
      </c>
      <c r="BA142" s="67" t="s">
        <v>3401</v>
      </c>
      <c r="BB142" s="55">
        <v>28.070174999999999</v>
      </c>
      <c r="BC142" s="67" t="s">
        <v>3432</v>
      </c>
      <c r="BD142" s="55">
        <v>22.456140000000001</v>
      </c>
      <c r="BE142" s="67" t="s">
        <v>3403</v>
      </c>
      <c r="BF142" s="55">
        <v>10.877193</v>
      </c>
      <c r="BG142" s="67" t="s">
        <v>3401</v>
      </c>
      <c r="BH142" s="55">
        <v>10.526316</v>
      </c>
      <c r="BI142" s="67" t="s">
        <v>3403</v>
      </c>
      <c r="BJ142" s="55">
        <v>7.7192980000000002</v>
      </c>
      <c r="BK142" s="67" t="s">
        <v>2089</v>
      </c>
      <c r="BL142" s="55">
        <v>18.245614</v>
      </c>
      <c r="BM142" s="67" t="s">
        <v>3401</v>
      </c>
      <c r="BN142" s="55">
        <v>4.2105259999999998</v>
      </c>
      <c r="BO142" s="67" t="s">
        <v>2089</v>
      </c>
      <c r="BP142" s="55">
        <v>14.385965000000001</v>
      </c>
      <c r="BR142" s="55">
        <v>18.245614</v>
      </c>
      <c r="BS142" s="67" t="s">
        <v>2049</v>
      </c>
      <c r="BT142" s="55">
        <v>22.456140000000001</v>
      </c>
      <c r="BU142" s="67" t="s">
        <v>2089</v>
      </c>
      <c r="BV142" s="55">
        <v>36.140351000000003</v>
      </c>
    </row>
    <row r="143" spans="1:75" s="72" customFormat="1" ht="15" customHeight="1" x14ac:dyDescent="0.3">
      <c r="A143" s="77" t="s">
        <v>3555</v>
      </c>
      <c r="B143" s="66">
        <v>498</v>
      </c>
      <c r="D143" s="55">
        <v>4.618474</v>
      </c>
      <c r="F143" s="55">
        <v>28.714859000000001</v>
      </c>
      <c r="H143" s="55">
        <v>24.698795</v>
      </c>
      <c r="J143" s="55">
        <v>9.2369479999999999</v>
      </c>
      <c r="L143" s="55">
        <v>11.24498</v>
      </c>
      <c r="N143" s="55">
        <v>3.2128510000000001</v>
      </c>
      <c r="P143" s="55">
        <v>15.060241</v>
      </c>
      <c r="R143" s="55">
        <v>2.2088350000000001</v>
      </c>
      <c r="T143" s="55">
        <v>16.465862999999999</v>
      </c>
      <c r="V143" s="55">
        <v>24.497992</v>
      </c>
      <c r="X143" s="55">
        <v>21.285140999999999</v>
      </c>
      <c r="Z143" s="55">
        <v>42.168675</v>
      </c>
      <c r="AA143" s="67" t="s">
        <v>3551</v>
      </c>
      <c r="AB143" s="55">
        <v>3.0120480000000001</v>
      </c>
      <c r="AD143" s="55">
        <v>25.301205</v>
      </c>
      <c r="AF143" s="55">
        <v>19.678715</v>
      </c>
      <c r="AH143" s="55">
        <v>7.0281120000000001</v>
      </c>
      <c r="AJ143" s="55">
        <v>9.0361449999999994</v>
      </c>
      <c r="AL143" s="55">
        <v>2.2088350000000001</v>
      </c>
      <c r="AN143" s="55">
        <v>11.24498</v>
      </c>
      <c r="AP143" s="55">
        <v>1.2048190000000001</v>
      </c>
      <c r="AR143" s="55">
        <v>13.253012</v>
      </c>
      <c r="AT143" s="55">
        <v>21.084337000000001</v>
      </c>
      <c r="AV143" s="55">
        <v>16.666667</v>
      </c>
      <c r="AX143" s="55">
        <v>45.783132999999999</v>
      </c>
      <c r="AY143" s="67" t="s">
        <v>3551</v>
      </c>
      <c r="AZ143" s="55">
        <v>2.6104419999999999</v>
      </c>
      <c r="BB143" s="55">
        <v>16.867470000000001</v>
      </c>
      <c r="BD143" s="55">
        <v>14.658635</v>
      </c>
      <c r="BF143" s="55">
        <v>5.62249</v>
      </c>
      <c r="BH143" s="55">
        <v>5.4216870000000004</v>
      </c>
      <c r="BJ143" s="55">
        <v>2.6104419999999999</v>
      </c>
      <c r="BL143" s="55">
        <v>9.8393569999999997</v>
      </c>
      <c r="BN143" s="55">
        <v>1.2048190000000001</v>
      </c>
      <c r="BP143" s="55">
        <v>10.441767</v>
      </c>
      <c r="BR143" s="55">
        <v>12.851406000000001</v>
      </c>
      <c r="BT143" s="55">
        <v>14.859438000000001</v>
      </c>
      <c r="BV143" s="55">
        <v>58.835341</v>
      </c>
      <c r="BW143" s="67" t="s">
        <v>3556</v>
      </c>
    </row>
    <row r="144" spans="1:75" s="72" customFormat="1" ht="15" customHeight="1" x14ac:dyDescent="0.3">
      <c r="A144" s="77" t="s">
        <v>3557</v>
      </c>
      <c r="B144" s="66">
        <v>246</v>
      </c>
      <c r="D144" s="55">
        <v>5.6910569999999998</v>
      </c>
      <c r="F144" s="55">
        <v>36.178862000000002</v>
      </c>
      <c r="G144" s="67" t="s">
        <v>2049</v>
      </c>
      <c r="H144" s="55">
        <v>33.333333000000003</v>
      </c>
      <c r="I144" s="67" t="s">
        <v>3403</v>
      </c>
      <c r="J144" s="55">
        <v>13.414634</v>
      </c>
      <c r="L144" s="55">
        <v>15.853659</v>
      </c>
      <c r="M144" s="67" t="s">
        <v>1938</v>
      </c>
      <c r="N144" s="55">
        <v>4.4715449999999999</v>
      </c>
      <c r="P144" s="55">
        <v>20.731707</v>
      </c>
      <c r="R144" s="55">
        <v>3.252033</v>
      </c>
      <c r="T144" s="55">
        <v>30.081301</v>
      </c>
      <c r="U144" s="67" t="s">
        <v>3404</v>
      </c>
      <c r="V144" s="55">
        <v>30.894309</v>
      </c>
      <c r="W144" s="67" t="s">
        <v>1938</v>
      </c>
      <c r="X144" s="55">
        <v>21.951219999999999</v>
      </c>
      <c r="Z144" s="55">
        <v>28.048780000000001</v>
      </c>
      <c r="AB144" s="55">
        <v>3.6585369999999999</v>
      </c>
      <c r="AD144" s="55">
        <v>31.707317</v>
      </c>
      <c r="AF144" s="55">
        <v>30.487805000000002</v>
      </c>
      <c r="AG144" s="67" t="s">
        <v>3403</v>
      </c>
      <c r="AH144" s="55">
        <v>11.382114</v>
      </c>
      <c r="AI144" s="67" t="s">
        <v>2049</v>
      </c>
      <c r="AJ144" s="55">
        <v>13.00813</v>
      </c>
      <c r="AL144" s="55">
        <v>2.4390239999999999</v>
      </c>
      <c r="AN144" s="55">
        <v>18.292683</v>
      </c>
      <c r="AO144" s="67" t="s">
        <v>2049</v>
      </c>
      <c r="AP144" s="55">
        <v>2.4390239999999999</v>
      </c>
      <c r="AR144" s="55">
        <v>22.357724000000001</v>
      </c>
      <c r="AS144" s="67" t="s">
        <v>3403</v>
      </c>
      <c r="AT144" s="55">
        <v>25.609756000000001</v>
      </c>
      <c r="AU144" s="67" t="s">
        <v>1939</v>
      </c>
      <c r="AV144" s="55">
        <v>19.512194999999998</v>
      </c>
      <c r="AX144" s="55">
        <v>34.146341</v>
      </c>
      <c r="AZ144" s="55">
        <v>3.6585369999999999</v>
      </c>
      <c r="BB144" s="55">
        <v>17.886178999999998</v>
      </c>
      <c r="BD144" s="55">
        <v>16.260162999999999</v>
      </c>
      <c r="BF144" s="55">
        <v>6.0975609999999998</v>
      </c>
      <c r="BH144" s="55">
        <v>6.9105689999999997</v>
      </c>
      <c r="BJ144" s="55">
        <v>2.8455279999999998</v>
      </c>
      <c r="BL144" s="55">
        <v>13.414634</v>
      </c>
      <c r="BN144" s="55">
        <v>0.81300799999999995</v>
      </c>
      <c r="BP144" s="55">
        <v>17.886178999999998</v>
      </c>
      <c r="BQ144" s="67" t="s">
        <v>2049</v>
      </c>
      <c r="BR144" s="55">
        <v>17.479675</v>
      </c>
      <c r="BT144" s="55">
        <v>10.569106</v>
      </c>
      <c r="BV144" s="55">
        <v>49.593496000000002</v>
      </c>
      <c r="BW144" s="67" t="s">
        <v>2072</v>
      </c>
    </row>
    <row r="145" spans="1:75" s="72" customFormat="1" ht="15" customHeight="1" x14ac:dyDescent="0.3">
      <c r="A145" s="77"/>
    </row>
    <row r="146" spans="1:75" s="72" customFormat="1" ht="15" customHeight="1" x14ac:dyDescent="0.3">
      <c r="A146" s="65" t="s">
        <v>3558</v>
      </c>
    </row>
    <row r="147" spans="1:75" s="72" customFormat="1" ht="15" customHeight="1" x14ac:dyDescent="0.3">
      <c r="A147" s="77" t="s">
        <v>3559</v>
      </c>
      <c r="B147" s="66">
        <v>261</v>
      </c>
      <c r="D147" s="55">
        <v>3.4482759999999999</v>
      </c>
      <c r="F147" s="55">
        <v>32.183908000000002</v>
      </c>
      <c r="H147" s="55">
        <v>20.306512999999999</v>
      </c>
      <c r="J147" s="55">
        <v>9.9616860000000003</v>
      </c>
      <c r="L147" s="55">
        <v>8.8122609999999995</v>
      </c>
      <c r="N147" s="55">
        <v>9.1954019999999996</v>
      </c>
      <c r="O147" s="67" t="s">
        <v>3405</v>
      </c>
      <c r="P147" s="55">
        <v>15.325670000000001</v>
      </c>
      <c r="R147" s="55">
        <v>5.3639849999999996</v>
      </c>
      <c r="S147" s="67" t="s">
        <v>3405</v>
      </c>
      <c r="T147" s="55">
        <v>16.475096000000001</v>
      </c>
      <c r="V147" s="55">
        <v>20.689654999999998</v>
      </c>
      <c r="X147" s="55">
        <v>26.436782000000001</v>
      </c>
      <c r="Z147" s="55">
        <v>40.613027000000002</v>
      </c>
      <c r="AA147" s="67" t="s">
        <v>3560</v>
      </c>
      <c r="AB147" s="55">
        <v>1.532567</v>
      </c>
      <c r="AD147" s="55">
        <v>25.670497999999998</v>
      </c>
      <c r="AF147" s="55">
        <v>15.708812</v>
      </c>
      <c r="AH147" s="55">
        <v>7.6628350000000003</v>
      </c>
      <c r="AJ147" s="55">
        <v>8.429119</v>
      </c>
      <c r="AL147" s="55">
        <v>6.8965519999999998</v>
      </c>
      <c r="AM147" s="67" t="s">
        <v>3405</v>
      </c>
      <c r="AN147" s="55">
        <v>12.260536</v>
      </c>
      <c r="AP147" s="55">
        <v>3.4482759999999999</v>
      </c>
      <c r="AR147" s="55">
        <v>12.260536</v>
      </c>
      <c r="AT147" s="55">
        <v>16.475096000000001</v>
      </c>
      <c r="AV147" s="55">
        <v>19.157088000000002</v>
      </c>
      <c r="AX147" s="55">
        <v>48.275861999999996</v>
      </c>
      <c r="AY147" s="67" t="s">
        <v>3560</v>
      </c>
      <c r="AZ147" s="55">
        <v>2.298851</v>
      </c>
      <c r="BB147" s="55">
        <v>19.540230000000001</v>
      </c>
      <c r="BD147" s="55">
        <v>12.260536</v>
      </c>
      <c r="BF147" s="55">
        <v>5.7471259999999997</v>
      </c>
      <c r="BH147" s="55">
        <v>3.4482759999999999</v>
      </c>
      <c r="BJ147" s="55">
        <v>4.2145590000000004</v>
      </c>
      <c r="BL147" s="55">
        <v>10.727969</v>
      </c>
      <c r="BN147" s="55">
        <v>3.065134</v>
      </c>
      <c r="BO147" s="67" t="s">
        <v>3405</v>
      </c>
      <c r="BP147" s="55">
        <v>12.643678</v>
      </c>
      <c r="BR147" s="55">
        <v>12.260536</v>
      </c>
      <c r="BT147" s="55">
        <v>21.455939000000001</v>
      </c>
      <c r="BU147" s="67" t="s">
        <v>3405</v>
      </c>
      <c r="BV147" s="55">
        <v>48.275861999999996</v>
      </c>
      <c r="BW147" s="67" t="s">
        <v>3451</v>
      </c>
    </row>
    <row r="148" spans="1:75" s="72" customFormat="1" ht="15" customHeight="1" x14ac:dyDescent="0.3">
      <c r="A148" s="77" t="s">
        <v>3561</v>
      </c>
      <c r="B148" s="66">
        <v>366</v>
      </c>
      <c r="D148" s="55">
        <v>7.3770490000000004</v>
      </c>
      <c r="E148" s="67" t="s">
        <v>1942</v>
      </c>
      <c r="F148" s="55">
        <v>39.890709999999999</v>
      </c>
      <c r="G148" s="67" t="s">
        <v>3406</v>
      </c>
      <c r="H148" s="55">
        <v>24.590164000000001</v>
      </c>
      <c r="J148" s="55">
        <v>13.387978</v>
      </c>
      <c r="L148" s="55">
        <v>11.202185999999999</v>
      </c>
      <c r="N148" s="55">
        <v>9.0163930000000008</v>
      </c>
      <c r="O148" s="67" t="s">
        <v>3405</v>
      </c>
      <c r="P148" s="55">
        <v>24.043716</v>
      </c>
      <c r="Q148" s="67" t="s">
        <v>3406</v>
      </c>
      <c r="R148" s="55">
        <v>6.5573769999999998</v>
      </c>
      <c r="S148" s="67" t="s">
        <v>3405</v>
      </c>
      <c r="T148" s="55">
        <v>18.032786999999999</v>
      </c>
      <c r="V148" s="55">
        <v>25.409835999999999</v>
      </c>
      <c r="X148" s="55">
        <v>33.879781000000001</v>
      </c>
      <c r="Y148" s="67" t="s">
        <v>3406</v>
      </c>
      <c r="Z148" s="55">
        <v>30.054645000000001</v>
      </c>
      <c r="AB148" s="55">
        <v>5.1912570000000002</v>
      </c>
      <c r="AC148" s="67" t="s">
        <v>1942</v>
      </c>
      <c r="AD148" s="55">
        <v>32.513660999999999</v>
      </c>
      <c r="AF148" s="55">
        <v>18.852459</v>
      </c>
      <c r="AH148" s="55">
        <v>10.382514</v>
      </c>
      <c r="AJ148" s="55">
        <v>8.4699449999999992</v>
      </c>
      <c r="AL148" s="55">
        <v>6.2841529999999999</v>
      </c>
      <c r="AM148" s="67" t="s">
        <v>3405</v>
      </c>
      <c r="AN148" s="55">
        <v>19.398907000000001</v>
      </c>
      <c r="AO148" s="67" t="s">
        <v>3406</v>
      </c>
      <c r="AP148" s="55">
        <v>4.9180330000000003</v>
      </c>
      <c r="AQ148" s="67" t="s">
        <v>3405</v>
      </c>
      <c r="AR148" s="55">
        <v>13.114754</v>
      </c>
      <c r="AT148" s="55">
        <v>18.852459</v>
      </c>
      <c r="AV148" s="55">
        <v>25.956284</v>
      </c>
      <c r="AW148" s="67" t="s">
        <v>3406</v>
      </c>
      <c r="AX148" s="55">
        <v>36.065573999999998</v>
      </c>
      <c r="AZ148" s="55">
        <v>4.0983609999999997</v>
      </c>
      <c r="BB148" s="55">
        <v>27.04918</v>
      </c>
      <c r="BC148" s="67" t="s">
        <v>3406</v>
      </c>
      <c r="BD148" s="55">
        <v>15.846995</v>
      </c>
      <c r="BF148" s="55">
        <v>7.6502730000000003</v>
      </c>
      <c r="BH148" s="55">
        <v>5.7377050000000001</v>
      </c>
      <c r="BJ148" s="55">
        <v>4.9180330000000003</v>
      </c>
      <c r="BL148" s="55">
        <v>14.480874</v>
      </c>
      <c r="BN148" s="55">
        <v>4.0983609999999997</v>
      </c>
      <c r="BO148" s="67" t="s">
        <v>3405</v>
      </c>
      <c r="BP148" s="55">
        <v>13.114754</v>
      </c>
      <c r="BR148" s="55">
        <v>16.666667</v>
      </c>
      <c r="BT148" s="55">
        <v>24.863388</v>
      </c>
      <c r="BU148" s="67" t="s">
        <v>3405</v>
      </c>
      <c r="BV148" s="55">
        <v>42.349727000000001</v>
      </c>
    </row>
    <row r="149" spans="1:75" s="72" customFormat="1" ht="15" customHeight="1" x14ac:dyDescent="0.3">
      <c r="A149" s="77" t="s">
        <v>3562</v>
      </c>
      <c r="B149" s="66">
        <v>344</v>
      </c>
      <c r="D149" s="55">
        <v>6.6860470000000003</v>
      </c>
      <c r="F149" s="55">
        <v>38.953488</v>
      </c>
      <c r="G149" s="67" t="s">
        <v>3405</v>
      </c>
      <c r="H149" s="55">
        <v>30.523256</v>
      </c>
      <c r="I149" s="67" t="s">
        <v>1942</v>
      </c>
      <c r="J149" s="55">
        <v>18.023256</v>
      </c>
      <c r="K149" s="67" t="s">
        <v>3406</v>
      </c>
      <c r="L149" s="55">
        <v>16.569766999999999</v>
      </c>
      <c r="M149" s="67" t="s">
        <v>2017</v>
      </c>
      <c r="N149" s="55">
        <v>7.267442</v>
      </c>
      <c r="O149" s="67" t="s">
        <v>3405</v>
      </c>
      <c r="P149" s="55">
        <v>22.674419</v>
      </c>
      <c r="Q149" s="67" t="s">
        <v>3406</v>
      </c>
      <c r="R149" s="55">
        <v>6.9767440000000001</v>
      </c>
      <c r="S149" s="67" t="s">
        <v>3405</v>
      </c>
      <c r="T149" s="55">
        <v>21.220929999999999</v>
      </c>
      <c r="V149" s="55">
        <v>28.197673999999999</v>
      </c>
      <c r="W149" s="67" t="s">
        <v>1942</v>
      </c>
      <c r="X149" s="55">
        <v>34.011628000000002</v>
      </c>
      <c r="Y149" s="67" t="s">
        <v>3406</v>
      </c>
      <c r="Z149" s="55">
        <v>28.197673999999999</v>
      </c>
      <c r="AB149" s="55">
        <v>4.6511630000000004</v>
      </c>
      <c r="AC149" s="67" t="s">
        <v>1942</v>
      </c>
      <c r="AD149" s="55">
        <v>32.848837000000003</v>
      </c>
      <c r="AF149" s="55">
        <v>24.418604999999999</v>
      </c>
      <c r="AG149" s="67" t="s">
        <v>1942</v>
      </c>
      <c r="AH149" s="55">
        <v>13.662791</v>
      </c>
      <c r="AI149" s="67" t="s">
        <v>3406</v>
      </c>
      <c r="AJ149" s="55">
        <v>13.372093</v>
      </c>
      <c r="AK149" s="67" t="s">
        <v>1941</v>
      </c>
      <c r="AL149" s="55">
        <v>5.232558</v>
      </c>
      <c r="AM149" s="67" t="s">
        <v>3405</v>
      </c>
      <c r="AN149" s="55">
        <v>15.116279</v>
      </c>
      <c r="AP149" s="55">
        <v>5.8139529999999997</v>
      </c>
      <c r="AQ149" s="67" t="s">
        <v>3405</v>
      </c>
      <c r="AR149" s="55">
        <v>15.988372</v>
      </c>
      <c r="AT149" s="55">
        <v>21.511628000000002</v>
      </c>
      <c r="AV149" s="55">
        <v>27.034884000000002</v>
      </c>
      <c r="AW149" s="67" t="s">
        <v>3406</v>
      </c>
      <c r="AX149" s="55">
        <v>32.848837000000003</v>
      </c>
      <c r="AZ149" s="55">
        <v>3.488372</v>
      </c>
      <c r="BB149" s="55">
        <v>25</v>
      </c>
      <c r="BC149" s="67" t="s">
        <v>3405</v>
      </c>
      <c r="BD149" s="55">
        <v>16.569766999999999</v>
      </c>
      <c r="BF149" s="55">
        <v>10.755814000000001</v>
      </c>
      <c r="BG149" s="67" t="s">
        <v>3406</v>
      </c>
      <c r="BH149" s="55">
        <v>8.7209299999999992</v>
      </c>
      <c r="BI149" s="67" t="s">
        <v>1942</v>
      </c>
      <c r="BJ149" s="55">
        <v>4.6511630000000004</v>
      </c>
      <c r="BL149" s="55">
        <v>16.279070000000001</v>
      </c>
      <c r="BM149" s="67" t="s">
        <v>3405</v>
      </c>
      <c r="BN149" s="55">
        <v>3.7790699999999999</v>
      </c>
      <c r="BO149" s="67" t="s">
        <v>3405</v>
      </c>
      <c r="BP149" s="55">
        <v>12.209301999999999</v>
      </c>
      <c r="BR149" s="55">
        <v>18.895349</v>
      </c>
      <c r="BS149" s="67" t="s">
        <v>1942</v>
      </c>
      <c r="BT149" s="55">
        <v>26.453488</v>
      </c>
      <c r="BU149" s="67" t="s">
        <v>3405</v>
      </c>
      <c r="BV149" s="55">
        <v>39.534883999999998</v>
      </c>
    </row>
    <row r="150" spans="1:75" s="72" customFormat="1" ht="15" customHeight="1" x14ac:dyDescent="0.3">
      <c r="A150" s="77" t="s">
        <v>3563</v>
      </c>
      <c r="B150" s="66">
        <v>285</v>
      </c>
      <c r="D150" s="55">
        <v>8.7719299999999993</v>
      </c>
      <c r="E150" s="67" t="s">
        <v>3406</v>
      </c>
      <c r="F150" s="55">
        <v>44.210526000000002</v>
      </c>
      <c r="G150" s="67" t="s">
        <v>3406</v>
      </c>
      <c r="H150" s="55">
        <v>36.491228</v>
      </c>
      <c r="I150" s="67" t="s">
        <v>3407</v>
      </c>
      <c r="J150" s="55">
        <v>18.596491</v>
      </c>
      <c r="K150" s="67" t="s">
        <v>3406</v>
      </c>
      <c r="L150" s="55">
        <v>17.192982000000001</v>
      </c>
      <c r="M150" s="67" t="s">
        <v>2017</v>
      </c>
      <c r="N150" s="55">
        <v>9.1228069999999999</v>
      </c>
      <c r="O150" s="67" t="s">
        <v>3405</v>
      </c>
      <c r="P150" s="55">
        <v>28.070174999999999</v>
      </c>
      <c r="Q150" s="67" t="s">
        <v>3406</v>
      </c>
      <c r="R150" s="55">
        <v>8.4210530000000006</v>
      </c>
      <c r="S150" s="67" t="s">
        <v>3405</v>
      </c>
      <c r="T150" s="55">
        <v>23.157895</v>
      </c>
      <c r="V150" s="55">
        <v>30.877192999999998</v>
      </c>
      <c r="W150" s="67" t="s">
        <v>1942</v>
      </c>
      <c r="X150" s="55">
        <v>33.333333000000003</v>
      </c>
      <c r="Y150" s="67" t="s">
        <v>3405</v>
      </c>
      <c r="Z150" s="55">
        <v>25.614035000000001</v>
      </c>
      <c r="AB150" s="55">
        <v>4.9122810000000001</v>
      </c>
      <c r="AC150" s="67" t="s">
        <v>1942</v>
      </c>
      <c r="AD150" s="55">
        <v>36.140351000000003</v>
      </c>
      <c r="AE150" s="67" t="s">
        <v>3406</v>
      </c>
      <c r="AF150" s="55">
        <v>31.578946999999999</v>
      </c>
      <c r="AG150" s="67" t="s">
        <v>3408</v>
      </c>
      <c r="AH150" s="55">
        <v>14.385965000000001</v>
      </c>
      <c r="AI150" s="67" t="s">
        <v>3406</v>
      </c>
      <c r="AJ150" s="55">
        <v>13.333333</v>
      </c>
      <c r="AK150" s="67" t="s">
        <v>1941</v>
      </c>
      <c r="AL150" s="55">
        <v>5.964912</v>
      </c>
      <c r="AM150" s="67" t="s">
        <v>3405</v>
      </c>
      <c r="AN150" s="55">
        <v>22.807017999999999</v>
      </c>
      <c r="AO150" s="67" t="s">
        <v>3409</v>
      </c>
      <c r="AP150" s="55">
        <v>5.964912</v>
      </c>
      <c r="AQ150" s="67" t="s">
        <v>3405</v>
      </c>
      <c r="AR150" s="55">
        <v>16.491228</v>
      </c>
      <c r="AT150" s="55">
        <v>26.315788999999999</v>
      </c>
      <c r="AU150" s="67" t="s">
        <v>2017</v>
      </c>
      <c r="AV150" s="55">
        <v>25.263158000000001</v>
      </c>
      <c r="AW150" s="67" t="s">
        <v>3405</v>
      </c>
      <c r="AX150" s="55">
        <v>30.175439000000001</v>
      </c>
      <c r="AZ150" s="55">
        <v>5.6140350000000003</v>
      </c>
      <c r="BA150" s="67" t="s">
        <v>3406</v>
      </c>
      <c r="BB150" s="55">
        <v>28.070174999999999</v>
      </c>
      <c r="BC150" s="67" t="s">
        <v>3406</v>
      </c>
      <c r="BD150" s="55">
        <v>22.456140000000001</v>
      </c>
      <c r="BE150" s="67" t="s">
        <v>3407</v>
      </c>
      <c r="BF150" s="55">
        <v>10.877193</v>
      </c>
      <c r="BG150" s="67" t="s">
        <v>3406</v>
      </c>
      <c r="BH150" s="55">
        <v>10.526316</v>
      </c>
      <c r="BI150" s="67" t="s">
        <v>3407</v>
      </c>
      <c r="BJ150" s="55">
        <v>7.7192980000000002</v>
      </c>
      <c r="BK150" s="67" t="s">
        <v>3405</v>
      </c>
      <c r="BL150" s="55">
        <v>18.245614</v>
      </c>
      <c r="BM150" s="67" t="s">
        <v>3406</v>
      </c>
      <c r="BN150" s="55">
        <v>4.2105259999999998</v>
      </c>
      <c r="BO150" s="67" t="s">
        <v>3405</v>
      </c>
      <c r="BP150" s="55">
        <v>14.385965000000001</v>
      </c>
      <c r="BR150" s="55">
        <v>18.245614</v>
      </c>
      <c r="BT150" s="55">
        <v>22.456140000000001</v>
      </c>
      <c r="BU150" s="67" t="s">
        <v>3405</v>
      </c>
      <c r="BV150" s="55">
        <v>36.140351000000003</v>
      </c>
    </row>
    <row r="151" spans="1:75" s="72" customFormat="1" ht="15" customHeight="1" x14ac:dyDescent="0.3">
      <c r="A151" s="77" t="s">
        <v>3564</v>
      </c>
      <c r="B151" s="66">
        <v>744</v>
      </c>
      <c r="D151" s="55">
        <v>4.9731180000000004</v>
      </c>
      <c r="F151" s="55">
        <v>31.182796</v>
      </c>
      <c r="H151" s="55">
        <v>27.553763</v>
      </c>
      <c r="I151" s="67" t="s">
        <v>1942</v>
      </c>
      <c r="J151" s="55">
        <v>10.61828</v>
      </c>
      <c r="L151" s="55">
        <v>12.768817</v>
      </c>
      <c r="N151" s="55">
        <v>3.629032</v>
      </c>
      <c r="P151" s="55">
        <v>16.935483999999999</v>
      </c>
      <c r="R151" s="55">
        <v>2.553763</v>
      </c>
      <c r="T151" s="55">
        <v>20.967742000000001</v>
      </c>
      <c r="V151" s="55">
        <v>26.612902999999999</v>
      </c>
      <c r="X151" s="55">
        <v>21.505375999999998</v>
      </c>
      <c r="Z151" s="55">
        <v>37.5</v>
      </c>
      <c r="AA151" s="67" t="s">
        <v>3560</v>
      </c>
      <c r="AB151" s="55">
        <v>3.225806</v>
      </c>
      <c r="AD151" s="55">
        <v>27.419354999999999</v>
      </c>
      <c r="AF151" s="55">
        <v>23.252687999999999</v>
      </c>
      <c r="AG151" s="67" t="s">
        <v>1942</v>
      </c>
      <c r="AH151" s="55">
        <v>8.4677419999999994</v>
      </c>
      <c r="AJ151" s="55">
        <v>10.349462000000001</v>
      </c>
      <c r="AL151" s="55">
        <v>2.2849460000000001</v>
      </c>
      <c r="AN151" s="55">
        <v>13.575269</v>
      </c>
      <c r="AP151" s="55">
        <v>1.612903</v>
      </c>
      <c r="AR151" s="55">
        <v>16.263441</v>
      </c>
      <c r="AT151" s="55">
        <v>22.580645000000001</v>
      </c>
      <c r="AU151" s="67" t="s">
        <v>1942</v>
      </c>
      <c r="AV151" s="55">
        <v>17.607527000000001</v>
      </c>
      <c r="AX151" s="55">
        <v>41.935484000000002</v>
      </c>
      <c r="AY151" s="67" t="s">
        <v>3451</v>
      </c>
      <c r="AZ151" s="55">
        <v>2.9569890000000001</v>
      </c>
      <c r="BB151" s="55">
        <v>17.204301000000001</v>
      </c>
      <c r="BD151" s="55">
        <v>15.188172</v>
      </c>
      <c r="BF151" s="55">
        <v>5.7795699999999997</v>
      </c>
      <c r="BH151" s="55">
        <v>5.9139780000000002</v>
      </c>
      <c r="BJ151" s="55">
        <v>2.6881719999999998</v>
      </c>
      <c r="BL151" s="55">
        <v>11.021504999999999</v>
      </c>
      <c r="BN151" s="55">
        <v>1.075269</v>
      </c>
      <c r="BP151" s="55">
        <v>12.903226</v>
      </c>
      <c r="BR151" s="55">
        <v>14.38172</v>
      </c>
      <c r="BT151" s="55">
        <v>13.440860000000001</v>
      </c>
      <c r="BV151" s="55">
        <v>55.77957</v>
      </c>
      <c r="BW151" s="67" t="s">
        <v>3437</v>
      </c>
    </row>
    <row r="152" spans="1:75" s="72" customFormat="1" ht="15" customHeight="1" x14ac:dyDescent="0.3">
      <c r="A152" s="77"/>
    </row>
    <row r="153" spans="1:75" s="72" customFormat="1" ht="15" customHeight="1" x14ac:dyDescent="0.3">
      <c r="A153" s="65" t="s">
        <v>3565</v>
      </c>
    </row>
    <row r="154" spans="1:75" s="72" customFormat="1" ht="15" customHeight="1" x14ac:dyDescent="0.3">
      <c r="A154" s="77" t="s">
        <v>3566</v>
      </c>
      <c r="B154" s="66">
        <v>627</v>
      </c>
      <c r="D154" s="55">
        <v>5.7416270000000003</v>
      </c>
      <c r="F154" s="55">
        <v>36.682616000000003</v>
      </c>
      <c r="H154" s="55">
        <v>22.807017999999999</v>
      </c>
      <c r="J154" s="55">
        <v>11.961722</v>
      </c>
      <c r="L154" s="55">
        <v>10.207337000000001</v>
      </c>
      <c r="N154" s="55">
        <v>9.0909089999999999</v>
      </c>
      <c r="O154" s="67" t="s">
        <v>1943</v>
      </c>
      <c r="P154" s="55">
        <v>20.414673000000001</v>
      </c>
      <c r="R154" s="55">
        <v>6.0606059999999999</v>
      </c>
      <c r="T154" s="55">
        <v>17.384370000000001</v>
      </c>
      <c r="V154" s="55">
        <v>23.444976</v>
      </c>
      <c r="X154" s="55">
        <v>30.781499</v>
      </c>
      <c r="Y154" s="67" t="s">
        <v>1943</v>
      </c>
      <c r="Z154" s="55">
        <v>34.449761000000002</v>
      </c>
      <c r="AA154" s="67" t="s">
        <v>1944</v>
      </c>
      <c r="AB154" s="55">
        <v>3.6682619999999999</v>
      </c>
      <c r="AD154" s="55">
        <v>29.665071999999999</v>
      </c>
      <c r="AF154" s="55">
        <v>17.543859999999999</v>
      </c>
      <c r="AH154" s="55">
        <v>9.2503989999999998</v>
      </c>
      <c r="AJ154" s="55">
        <v>8.4529510000000005</v>
      </c>
      <c r="AL154" s="55">
        <v>6.5390750000000004</v>
      </c>
      <c r="AM154" s="67" t="s">
        <v>1943</v>
      </c>
      <c r="AN154" s="55">
        <v>16.427432</v>
      </c>
      <c r="AP154" s="55">
        <v>4.3062199999999997</v>
      </c>
      <c r="AR154" s="55">
        <v>12.759171</v>
      </c>
      <c r="AT154" s="55">
        <v>17.862839000000001</v>
      </c>
      <c r="AV154" s="55">
        <v>23.125997000000002</v>
      </c>
      <c r="AX154" s="55">
        <v>41.148325</v>
      </c>
      <c r="AY154" s="67" t="s">
        <v>1944</v>
      </c>
      <c r="AZ154" s="55">
        <v>3.3492820000000001</v>
      </c>
      <c r="BB154" s="55">
        <v>23.923445000000001</v>
      </c>
      <c r="BD154" s="55">
        <v>14.354067000000001</v>
      </c>
      <c r="BF154" s="55">
        <v>6.8580540000000001</v>
      </c>
      <c r="BH154" s="55">
        <v>4.7846890000000002</v>
      </c>
      <c r="BJ154" s="55">
        <v>4.6251990000000003</v>
      </c>
      <c r="BL154" s="55">
        <v>12.918659999999999</v>
      </c>
      <c r="BN154" s="55">
        <v>3.6682619999999999</v>
      </c>
      <c r="BO154" s="67" t="s">
        <v>1943</v>
      </c>
      <c r="BP154" s="55">
        <v>12.918659999999999</v>
      </c>
      <c r="BR154" s="55">
        <v>14.832535999999999</v>
      </c>
      <c r="BT154" s="55">
        <v>23.444976</v>
      </c>
      <c r="BU154" s="67" t="s">
        <v>1943</v>
      </c>
      <c r="BV154" s="55">
        <v>44.816586999999998</v>
      </c>
    </row>
    <row r="155" spans="1:75" s="72" customFormat="1" ht="15" customHeight="1" x14ac:dyDescent="0.3">
      <c r="A155" s="77" t="s">
        <v>3567</v>
      </c>
      <c r="B155" s="66">
        <v>344</v>
      </c>
      <c r="D155" s="55">
        <v>6.6860470000000003</v>
      </c>
      <c r="F155" s="55">
        <v>38.953488</v>
      </c>
      <c r="H155" s="55">
        <v>30.523256</v>
      </c>
      <c r="I155" s="67" t="s">
        <v>2073</v>
      </c>
      <c r="J155" s="55">
        <v>18.023256</v>
      </c>
      <c r="K155" s="67" t="s">
        <v>1945</v>
      </c>
      <c r="L155" s="55">
        <v>16.569766999999999</v>
      </c>
      <c r="M155" s="67" t="s">
        <v>2073</v>
      </c>
      <c r="N155" s="55">
        <v>7.267442</v>
      </c>
      <c r="P155" s="55">
        <v>22.674419</v>
      </c>
      <c r="R155" s="55">
        <v>6.9767440000000001</v>
      </c>
      <c r="S155" s="67" t="s">
        <v>1943</v>
      </c>
      <c r="T155" s="55">
        <v>21.220929999999999</v>
      </c>
      <c r="V155" s="55">
        <v>28.197673999999999</v>
      </c>
      <c r="X155" s="55">
        <v>34.011628000000002</v>
      </c>
      <c r="Y155" s="67" t="s">
        <v>1943</v>
      </c>
      <c r="Z155" s="55">
        <v>28.197673999999999</v>
      </c>
      <c r="AB155" s="55">
        <v>4.6511630000000004</v>
      </c>
      <c r="AD155" s="55">
        <v>32.848837000000003</v>
      </c>
      <c r="AF155" s="55">
        <v>24.418604999999999</v>
      </c>
      <c r="AG155" s="67" t="s">
        <v>2073</v>
      </c>
      <c r="AH155" s="55">
        <v>13.662791</v>
      </c>
      <c r="AI155" s="67" t="s">
        <v>2073</v>
      </c>
      <c r="AJ155" s="55">
        <v>13.372093</v>
      </c>
      <c r="AK155" s="67" t="s">
        <v>2073</v>
      </c>
      <c r="AL155" s="55">
        <v>5.232558</v>
      </c>
      <c r="AN155" s="55">
        <v>15.116279</v>
      </c>
      <c r="AP155" s="55">
        <v>5.8139529999999997</v>
      </c>
      <c r="AQ155" s="67" t="s">
        <v>1943</v>
      </c>
      <c r="AR155" s="55">
        <v>15.988372</v>
      </c>
      <c r="AT155" s="55">
        <v>21.511628000000002</v>
      </c>
      <c r="AV155" s="55">
        <v>27.034884000000002</v>
      </c>
      <c r="AW155" s="67" t="s">
        <v>1943</v>
      </c>
      <c r="AX155" s="55">
        <v>32.848837000000003</v>
      </c>
      <c r="AZ155" s="55">
        <v>3.488372</v>
      </c>
      <c r="BB155" s="55">
        <v>25</v>
      </c>
      <c r="BD155" s="55">
        <v>16.569766999999999</v>
      </c>
      <c r="BF155" s="55">
        <v>10.755814000000001</v>
      </c>
      <c r="BG155" s="67" t="s">
        <v>1945</v>
      </c>
      <c r="BH155" s="55">
        <v>8.7209299999999992</v>
      </c>
      <c r="BI155" s="67" t="s">
        <v>2073</v>
      </c>
      <c r="BJ155" s="55">
        <v>4.6511630000000004</v>
      </c>
      <c r="BL155" s="55">
        <v>16.279070000000001</v>
      </c>
      <c r="BN155" s="55">
        <v>3.7790699999999999</v>
      </c>
      <c r="BP155" s="55">
        <v>12.209301999999999</v>
      </c>
      <c r="BR155" s="55">
        <v>18.895349</v>
      </c>
      <c r="BT155" s="55">
        <v>26.453488</v>
      </c>
      <c r="BU155" s="67" t="s">
        <v>1943</v>
      </c>
      <c r="BV155" s="55">
        <v>39.534883999999998</v>
      </c>
    </row>
    <row r="156" spans="1:75" s="72" customFormat="1" ht="15" customHeight="1" x14ac:dyDescent="0.3">
      <c r="A156" s="77" t="s">
        <v>3568</v>
      </c>
      <c r="B156" s="66">
        <v>1029</v>
      </c>
      <c r="D156" s="55">
        <v>6.0252670000000004</v>
      </c>
      <c r="F156" s="55">
        <v>34.791058999999997</v>
      </c>
      <c r="H156" s="55">
        <v>30.029154999999999</v>
      </c>
      <c r="I156" s="67" t="s">
        <v>2073</v>
      </c>
      <c r="J156" s="55">
        <v>12.827988</v>
      </c>
      <c r="L156" s="55">
        <v>13.994168999999999</v>
      </c>
      <c r="M156" s="67" t="s">
        <v>2073</v>
      </c>
      <c r="N156" s="55">
        <v>5.1506319999999999</v>
      </c>
      <c r="P156" s="55">
        <v>20.019435999999999</v>
      </c>
      <c r="R156" s="55">
        <v>4.178814</v>
      </c>
      <c r="T156" s="55">
        <v>21.574344</v>
      </c>
      <c r="U156" s="67" t="s">
        <v>2073</v>
      </c>
      <c r="V156" s="55">
        <v>27.793975</v>
      </c>
      <c r="X156" s="55">
        <v>24.781341000000001</v>
      </c>
      <c r="Z156" s="55">
        <v>34.207968999999999</v>
      </c>
      <c r="AA156" s="67" t="s">
        <v>1944</v>
      </c>
      <c r="AB156" s="55">
        <v>3.6929059999999998</v>
      </c>
      <c r="AD156" s="55">
        <v>29.834790999999999</v>
      </c>
      <c r="AF156" s="55">
        <v>25.558795</v>
      </c>
      <c r="AG156" s="67" t="s">
        <v>2073</v>
      </c>
      <c r="AH156" s="55">
        <v>10.1069</v>
      </c>
      <c r="AJ156" s="55">
        <v>11.175898999999999</v>
      </c>
      <c r="AL156" s="55">
        <v>3.304179</v>
      </c>
      <c r="AN156" s="55">
        <v>16.132166999999999</v>
      </c>
      <c r="AP156" s="55">
        <v>2.8182700000000001</v>
      </c>
      <c r="AR156" s="55">
        <v>16.326530999999999</v>
      </c>
      <c r="AS156" s="67" t="s">
        <v>2073</v>
      </c>
      <c r="AT156" s="55">
        <v>23.615159999999999</v>
      </c>
      <c r="AU156" s="67" t="s">
        <v>2073</v>
      </c>
      <c r="AV156" s="55">
        <v>19.727891</v>
      </c>
      <c r="AX156" s="55">
        <v>38.678328</v>
      </c>
      <c r="AZ156" s="55">
        <v>3.6929059999999998</v>
      </c>
      <c r="BB156" s="55">
        <v>20.213799999999999</v>
      </c>
      <c r="BD156" s="55">
        <v>17.201166000000001</v>
      </c>
      <c r="BF156" s="55">
        <v>7.1914480000000003</v>
      </c>
      <c r="BH156" s="55">
        <v>7.1914480000000003</v>
      </c>
      <c r="BJ156" s="55">
        <v>4.0816330000000001</v>
      </c>
      <c r="BL156" s="55">
        <v>13.022352</v>
      </c>
      <c r="BN156" s="55">
        <v>1.943635</v>
      </c>
      <c r="BP156" s="55">
        <v>13.313897000000001</v>
      </c>
      <c r="BR156" s="55">
        <v>15.451895</v>
      </c>
      <c r="BT156" s="55">
        <v>15.937804</v>
      </c>
      <c r="BV156" s="55">
        <v>50.340136000000001</v>
      </c>
      <c r="BW156" s="67" t="s">
        <v>3410</v>
      </c>
    </row>
    <row r="157" spans="1:75" s="72" customFormat="1" ht="15" customHeight="1" x14ac:dyDescent="0.3">
      <c r="A157" s="77"/>
    </row>
    <row r="158" spans="1:75" s="72" customFormat="1" ht="15" customHeight="1" x14ac:dyDescent="0.3">
      <c r="A158" s="65" t="s">
        <v>3569</v>
      </c>
    </row>
    <row r="159" spans="1:75" s="72" customFormat="1" ht="15" customHeight="1" x14ac:dyDescent="0.3">
      <c r="A159" s="77" t="s">
        <v>1946</v>
      </c>
      <c r="B159" s="66">
        <v>627</v>
      </c>
      <c r="D159" s="55">
        <v>5.7416270000000003</v>
      </c>
      <c r="F159" s="55">
        <v>36.682616000000003</v>
      </c>
      <c r="H159" s="55">
        <v>22.807017999999999</v>
      </c>
      <c r="J159" s="55">
        <v>11.961722</v>
      </c>
      <c r="L159" s="55">
        <v>10.207337000000001</v>
      </c>
      <c r="N159" s="55">
        <v>9.0909089999999999</v>
      </c>
      <c r="O159" s="67" t="s">
        <v>2050</v>
      </c>
      <c r="P159" s="55">
        <v>20.414673000000001</v>
      </c>
      <c r="R159" s="55">
        <v>6.0606059999999999</v>
      </c>
      <c r="T159" s="55">
        <v>17.384370000000001</v>
      </c>
      <c r="V159" s="55">
        <v>23.444976</v>
      </c>
      <c r="X159" s="55">
        <v>30.781499</v>
      </c>
      <c r="Z159" s="55">
        <v>34.449761000000002</v>
      </c>
      <c r="AB159" s="55">
        <v>3.6682619999999999</v>
      </c>
      <c r="AD159" s="55">
        <v>29.665071999999999</v>
      </c>
      <c r="AF159" s="55">
        <v>17.543859999999999</v>
      </c>
      <c r="AH159" s="55">
        <v>9.2503989999999998</v>
      </c>
      <c r="AJ159" s="55">
        <v>8.4529510000000005</v>
      </c>
      <c r="AL159" s="55">
        <v>6.5390750000000004</v>
      </c>
      <c r="AM159" s="67" t="s">
        <v>2050</v>
      </c>
      <c r="AN159" s="55">
        <v>16.427432</v>
      </c>
      <c r="AP159" s="55">
        <v>4.3062199999999997</v>
      </c>
      <c r="AR159" s="55">
        <v>12.759171</v>
      </c>
      <c r="AT159" s="55">
        <v>17.862839000000001</v>
      </c>
      <c r="AV159" s="55">
        <v>23.125997000000002</v>
      </c>
      <c r="AX159" s="55">
        <v>41.148325</v>
      </c>
      <c r="AZ159" s="55">
        <v>3.3492820000000001</v>
      </c>
      <c r="BB159" s="55">
        <v>23.923445000000001</v>
      </c>
      <c r="BD159" s="55">
        <v>14.354067000000001</v>
      </c>
      <c r="BF159" s="55">
        <v>6.8580540000000001</v>
      </c>
      <c r="BH159" s="55">
        <v>4.7846890000000002</v>
      </c>
      <c r="BJ159" s="55">
        <v>4.6251990000000003</v>
      </c>
      <c r="BL159" s="55">
        <v>12.918659999999999</v>
      </c>
      <c r="BN159" s="55">
        <v>3.6682619999999999</v>
      </c>
      <c r="BP159" s="55">
        <v>12.918659999999999</v>
      </c>
      <c r="BR159" s="55">
        <v>14.832535999999999</v>
      </c>
      <c r="BT159" s="55">
        <v>23.444976</v>
      </c>
      <c r="BU159" s="67" t="s">
        <v>2050</v>
      </c>
      <c r="BV159" s="55">
        <v>44.816586999999998</v>
      </c>
    </row>
    <row r="160" spans="1:75" s="72" customFormat="1" ht="15" customHeight="1" x14ac:dyDescent="0.3">
      <c r="A160" s="77" t="s">
        <v>3570</v>
      </c>
      <c r="B160" s="66">
        <v>1373</v>
      </c>
      <c r="D160" s="55">
        <v>6.190823</v>
      </c>
      <c r="F160" s="55">
        <v>35.833939999999998</v>
      </c>
      <c r="H160" s="55">
        <v>30.152950000000001</v>
      </c>
      <c r="I160" s="67" t="s">
        <v>1947</v>
      </c>
      <c r="J160" s="55">
        <v>14.129643</v>
      </c>
      <c r="L160" s="55">
        <v>14.639476</v>
      </c>
      <c r="M160" s="67" t="s">
        <v>1947</v>
      </c>
      <c r="N160" s="55">
        <v>5.6809909999999997</v>
      </c>
      <c r="P160" s="55">
        <v>20.684632000000001</v>
      </c>
      <c r="R160" s="55">
        <v>4.8798250000000003</v>
      </c>
      <c r="T160" s="55">
        <v>21.485797999999999</v>
      </c>
      <c r="U160" s="67" t="s">
        <v>1947</v>
      </c>
      <c r="V160" s="55">
        <v>27.895119999999999</v>
      </c>
      <c r="W160" s="67" t="s">
        <v>1947</v>
      </c>
      <c r="X160" s="55">
        <v>27.093955000000001</v>
      </c>
      <c r="Z160" s="55">
        <v>32.702112</v>
      </c>
      <c r="AB160" s="55">
        <v>3.9329930000000002</v>
      </c>
      <c r="AD160" s="55">
        <v>30.589949000000001</v>
      </c>
      <c r="AF160" s="55">
        <v>25.273125</v>
      </c>
      <c r="AG160" s="67" t="s">
        <v>1947</v>
      </c>
      <c r="AH160" s="55">
        <v>10.997814999999999</v>
      </c>
      <c r="AJ160" s="55">
        <v>11.726146999999999</v>
      </c>
      <c r="AK160" s="67" t="s">
        <v>1947</v>
      </c>
      <c r="AL160" s="55">
        <v>3.7873269999999999</v>
      </c>
      <c r="AN160" s="55">
        <v>15.87764</v>
      </c>
      <c r="AP160" s="55">
        <v>3.5688270000000002</v>
      </c>
      <c r="AR160" s="55">
        <v>16.241806</v>
      </c>
      <c r="AS160" s="67" t="s">
        <v>1947</v>
      </c>
      <c r="AT160" s="55">
        <v>23.088128000000001</v>
      </c>
      <c r="AU160" s="67" t="s">
        <v>1947</v>
      </c>
      <c r="AV160" s="55">
        <v>21.558630999999998</v>
      </c>
      <c r="AX160" s="55">
        <v>37.217770999999999</v>
      </c>
      <c r="AZ160" s="55">
        <v>3.641661</v>
      </c>
      <c r="BB160" s="55">
        <v>21.412963999999999</v>
      </c>
      <c r="BD160" s="55">
        <v>17.042971999999999</v>
      </c>
      <c r="BF160" s="55">
        <v>8.0844869999999993</v>
      </c>
      <c r="BH160" s="55">
        <v>7.5746539999999998</v>
      </c>
      <c r="BI160" s="67" t="s">
        <v>1947</v>
      </c>
      <c r="BJ160" s="55">
        <v>4.2243259999999996</v>
      </c>
      <c r="BL160" s="55">
        <v>13.83831</v>
      </c>
      <c r="BN160" s="55">
        <v>2.4034960000000001</v>
      </c>
      <c r="BP160" s="55">
        <v>13.037145000000001</v>
      </c>
      <c r="BR160" s="55">
        <v>16.314639</v>
      </c>
      <c r="BT160" s="55">
        <v>18.572469000000002</v>
      </c>
      <c r="BV160" s="55">
        <v>47.632921000000003</v>
      </c>
    </row>
    <row r="161" spans="1:75" s="72" customFormat="1" ht="15" customHeight="1" x14ac:dyDescent="0.3">
      <c r="A161" s="77"/>
    </row>
    <row r="162" spans="1:75" s="72" customFormat="1" ht="15" customHeight="1" x14ac:dyDescent="0.3">
      <c r="A162" s="65" t="s">
        <v>3571</v>
      </c>
    </row>
    <row r="163" spans="1:75" s="72" customFormat="1" ht="15" customHeight="1" x14ac:dyDescent="0.3">
      <c r="A163" s="77" t="s">
        <v>3572</v>
      </c>
      <c r="B163" s="66">
        <v>459</v>
      </c>
      <c r="D163" s="55">
        <v>6.7538130000000001</v>
      </c>
      <c r="E163" s="67" t="s">
        <v>1950</v>
      </c>
      <c r="F163" s="55">
        <v>46.623094000000002</v>
      </c>
      <c r="G163" s="67" t="s">
        <v>3442</v>
      </c>
      <c r="H163" s="55">
        <v>27.450980000000001</v>
      </c>
      <c r="I163" s="67" t="s">
        <v>1951</v>
      </c>
      <c r="J163" s="55">
        <v>15.250545000000001</v>
      </c>
      <c r="K163" s="67" t="s">
        <v>1951</v>
      </c>
      <c r="L163" s="55">
        <v>15.032679999999999</v>
      </c>
      <c r="M163" s="67" t="s">
        <v>1951</v>
      </c>
      <c r="N163" s="55">
        <v>10.021786000000001</v>
      </c>
      <c r="O163" s="67" t="s">
        <v>2018</v>
      </c>
      <c r="P163" s="55">
        <v>25.925926</v>
      </c>
      <c r="Q163" s="67" t="s">
        <v>1951</v>
      </c>
      <c r="R163" s="55">
        <v>7.4074070000000001</v>
      </c>
      <c r="S163" s="67" t="s">
        <v>1950</v>
      </c>
      <c r="T163" s="55">
        <v>22.875817000000001</v>
      </c>
      <c r="U163" s="67" t="s">
        <v>1949</v>
      </c>
      <c r="V163" s="55">
        <v>26.361656</v>
      </c>
      <c r="W163" s="67" t="s">
        <v>1949</v>
      </c>
      <c r="X163" s="55">
        <v>32.461874000000002</v>
      </c>
      <c r="Y163" s="67" t="s">
        <v>1951</v>
      </c>
      <c r="Z163" s="55">
        <v>28.75817</v>
      </c>
      <c r="AA163" s="67" t="s">
        <v>1948</v>
      </c>
      <c r="AB163" s="55">
        <v>4.7930279999999996</v>
      </c>
      <c r="AC163" s="67" t="s">
        <v>1951</v>
      </c>
      <c r="AD163" s="55">
        <v>39.215685999999998</v>
      </c>
      <c r="AE163" s="67" t="s">
        <v>3442</v>
      </c>
      <c r="AF163" s="55">
        <v>22.440086999999998</v>
      </c>
      <c r="AG163" s="67" t="s">
        <v>1949</v>
      </c>
      <c r="AH163" s="55">
        <v>13.071895</v>
      </c>
      <c r="AI163" s="67" t="s">
        <v>1951</v>
      </c>
      <c r="AJ163" s="55">
        <v>12.636165999999999</v>
      </c>
      <c r="AK163" s="67" t="s">
        <v>1951</v>
      </c>
      <c r="AL163" s="55">
        <v>7.6252719999999998</v>
      </c>
      <c r="AM163" s="67" t="s">
        <v>2018</v>
      </c>
      <c r="AN163" s="55">
        <v>20.261437999999998</v>
      </c>
      <c r="AO163" s="67" t="s">
        <v>1951</v>
      </c>
      <c r="AP163" s="55">
        <v>5.228758</v>
      </c>
      <c r="AQ163" s="67" t="s">
        <v>1950</v>
      </c>
      <c r="AR163" s="55">
        <v>18.300654000000002</v>
      </c>
      <c r="AS163" s="67" t="s">
        <v>3573</v>
      </c>
      <c r="AT163" s="55">
        <v>20.043572999999999</v>
      </c>
      <c r="AU163" s="67" t="s">
        <v>1949</v>
      </c>
      <c r="AV163" s="55">
        <v>26.143791</v>
      </c>
      <c r="AW163" s="67" t="s">
        <v>1951</v>
      </c>
      <c r="AX163" s="55">
        <v>33.115468</v>
      </c>
      <c r="AY163" s="67" t="s">
        <v>1948</v>
      </c>
      <c r="AZ163" s="55">
        <v>4.1394339999999996</v>
      </c>
      <c r="BB163" s="55">
        <v>28.32244</v>
      </c>
      <c r="BC163" s="67" t="s">
        <v>3445</v>
      </c>
      <c r="BD163" s="55">
        <v>15.904139000000001</v>
      </c>
      <c r="BE163" s="67" t="s">
        <v>1951</v>
      </c>
      <c r="BF163" s="55">
        <v>8.0610020000000002</v>
      </c>
      <c r="BG163" s="67" t="s">
        <v>1950</v>
      </c>
      <c r="BH163" s="55">
        <v>7.6252719999999998</v>
      </c>
      <c r="BI163" s="67" t="s">
        <v>1951</v>
      </c>
      <c r="BJ163" s="55">
        <v>4.7930279999999996</v>
      </c>
      <c r="BK163" s="67" t="s">
        <v>1950</v>
      </c>
      <c r="BL163" s="55">
        <v>18.300654000000002</v>
      </c>
      <c r="BM163" s="67" t="s">
        <v>3444</v>
      </c>
      <c r="BN163" s="55">
        <v>4.3572980000000001</v>
      </c>
      <c r="BO163" s="67" t="s">
        <v>2018</v>
      </c>
      <c r="BP163" s="55">
        <v>15.904139000000001</v>
      </c>
      <c r="BQ163" s="67" t="s">
        <v>1949</v>
      </c>
      <c r="BR163" s="55">
        <v>17.211328999999999</v>
      </c>
      <c r="BS163" s="67" t="s">
        <v>1951</v>
      </c>
      <c r="BT163" s="55">
        <v>24.836601000000002</v>
      </c>
      <c r="BU163" s="67" t="s">
        <v>2018</v>
      </c>
      <c r="BV163" s="55">
        <v>40.522875999999997</v>
      </c>
      <c r="BW163" s="67" t="s">
        <v>1948</v>
      </c>
    </row>
    <row r="164" spans="1:75" s="72" customFormat="1" ht="15" customHeight="1" x14ac:dyDescent="0.3">
      <c r="A164" s="77" t="s">
        <v>3574</v>
      </c>
      <c r="B164" s="66">
        <v>172</v>
      </c>
      <c r="D164" s="55">
        <v>9.3023260000000008</v>
      </c>
      <c r="E164" s="67" t="s">
        <v>1951</v>
      </c>
      <c r="F164" s="55">
        <v>54.069766999999999</v>
      </c>
      <c r="G164" s="67" t="s">
        <v>3442</v>
      </c>
      <c r="H164" s="55">
        <v>40.697673999999999</v>
      </c>
      <c r="I164" s="67" t="s">
        <v>3575</v>
      </c>
      <c r="J164" s="55">
        <v>19.767441999999999</v>
      </c>
      <c r="K164" s="67" t="s">
        <v>1951</v>
      </c>
      <c r="L164" s="55">
        <v>19.186046999999999</v>
      </c>
      <c r="M164" s="67" t="s">
        <v>1951</v>
      </c>
      <c r="N164" s="55">
        <v>11.627907</v>
      </c>
      <c r="O164" s="67" t="s">
        <v>2018</v>
      </c>
      <c r="P164" s="55">
        <v>31.976744</v>
      </c>
      <c r="Q164" s="67" t="s">
        <v>3442</v>
      </c>
      <c r="R164" s="55">
        <v>10.465116</v>
      </c>
      <c r="S164" s="67" t="s">
        <v>3445</v>
      </c>
      <c r="T164" s="55">
        <v>27.906977000000001</v>
      </c>
      <c r="U164" s="67" t="s">
        <v>3444</v>
      </c>
      <c r="V164" s="55">
        <v>29.651163</v>
      </c>
      <c r="W164" s="67" t="s">
        <v>1949</v>
      </c>
      <c r="X164" s="55">
        <v>34.883721000000001</v>
      </c>
      <c r="Y164" s="67" t="s">
        <v>1951</v>
      </c>
      <c r="Z164" s="55">
        <v>16.860465000000001</v>
      </c>
      <c r="AB164" s="55">
        <v>4.6511630000000004</v>
      </c>
      <c r="AC164" s="67" t="s">
        <v>1949</v>
      </c>
      <c r="AD164" s="55">
        <v>44.186047000000002</v>
      </c>
      <c r="AE164" s="67" t="s">
        <v>3442</v>
      </c>
      <c r="AF164" s="55">
        <v>33.139535000000002</v>
      </c>
      <c r="AG164" s="67" t="s">
        <v>3575</v>
      </c>
      <c r="AH164" s="55">
        <v>16.860465000000001</v>
      </c>
      <c r="AI164" s="67" t="s">
        <v>1951</v>
      </c>
      <c r="AJ164" s="55">
        <v>13.953488</v>
      </c>
      <c r="AK164" s="67" t="s">
        <v>1951</v>
      </c>
      <c r="AL164" s="55">
        <v>6.3953490000000004</v>
      </c>
      <c r="AM164" s="67" t="s">
        <v>1950</v>
      </c>
      <c r="AN164" s="55">
        <v>23.837209000000001</v>
      </c>
      <c r="AO164" s="67" t="s">
        <v>3444</v>
      </c>
      <c r="AP164" s="55">
        <v>4.0697669999999997</v>
      </c>
      <c r="AQ164" s="67" t="s">
        <v>1950</v>
      </c>
      <c r="AR164" s="55">
        <v>18.604651</v>
      </c>
      <c r="AS164" s="67" t="s">
        <v>1949</v>
      </c>
      <c r="AT164" s="55">
        <v>22.093022999999999</v>
      </c>
      <c r="AU164" s="67" t="s">
        <v>1949</v>
      </c>
      <c r="AV164" s="55">
        <v>26.162790999999999</v>
      </c>
      <c r="AW164" s="67" t="s">
        <v>1951</v>
      </c>
      <c r="AX164" s="55">
        <v>23.837209000000001</v>
      </c>
      <c r="AZ164" s="55">
        <v>5.8139529999999997</v>
      </c>
      <c r="BB164" s="55">
        <v>34.302326000000001</v>
      </c>
      <c r="BC164" s="67" t="s">
        <v>3445</v>
      </c>
      <c r="BD164" s="55">
        <v>22.093022999999999</v>
      </c>
      <c r="BE164" s="67" t="s">
        <v>1951</v>
      </c>
      <c r="BF164" s="55">
        <v>9.3023260000000008</v>
      </c>
      <c r="BG164" s="67" t="s">
        <v>1951</v>
      </c>
      <c r="BH164" s="55">
        <v>10.465116</v>
      </c>
      <c r="BI164" s="67" t="s">
        <v>1951</v>
      </c>
      <c r="BJ164" s="55">
        <v>10.465116</v>
      </c>
      <c r="BK164" s="67" t="s">
        <v>3443</v>
      </c>
      <c r="BL164" s="55">
        <v>21.511628000000002</v>
      </c>
      <c r="BM164" s="67" t="s">
        <v>3444</v>
      </c>
      <c r="BN164" s="55">
        <v>8.1395350000000004</v>
      </c>
      <c r="BO164" s="67" t="s">
        <v>3445</v>
      </c>
      <c r="BP164" s="55">
        <v>16.860465000000001</v>
      </c>
      <c r="BQ164" s="67" t="s">
        <v>1949</v>
      </c>
      <c r="BR164" s="55">
        <v>17.441859999999998</v>
      </c>
      <c r="BS164" s="67" t="s">
        <v>1949</v>
      </c>
      <c r="BT164" s="55">
        <v>22.674419</v>
      </c>
      <c r="BU164" s="67" t="s">
        <v>1950</v>
      </c>
      <c r="BV164" s="55">
        <v>28.488371999999998</v>
      </c>
    </row>
    <row r="165" spans="1:75" s="72" customFormat="1" ht="15" customHeight="1" x14ac:dyDescent="0.3">
      <c r="A165" s="77" t="s">
        <v>3576</v>
      </c>
      <c r="B165" s="66">
        <v>302</v>
      </c>
      <c r="D165" s="55">
        <v>6.9536420000000003</v>
      </c>
      <c r="F165" s="55">
        <v>36.423841000000003</v>
      </c>
      <c r="G165" s="67" t="s">
        <v>1951</v>
      </c>
      <c r="H165" s="55">
        <v>27.81457</v>
      </c>
      <c r="I165" s="67" t="s">
        <v>1951</v>
      </c>
      <c r="J165" s="55">
        <v>17.218543</v>
      </c>
      <c r="K165" s="67" t="s">
        <v>1951</v>
      </c>
      <c r="L165" s="55">
        <v>14.238410999999999</v>
      </c>
      <c r="M165" s="67" t="s">
        <v>1951</v>
      </c>
      <c r="N165" s="55">
        <v>7.6158939999999999</v>
      </c>
      <c r="O165" s="67" t="s">
        <v>1950</v>
      </c>
      <c r="P165" s="55">
        <v>21.854305</v>
      </c>
      <c r="Q165" s="67" t="s">
        <v>1951</v>
      </c>
      <c r="R165" s="55">
        <v>6.6225170000000002</v>
      </c>
      <c r="S165" s="67" t="s">
        <v>1950</v>
      </c>
      <c r="T165" s="55">
        <v>18.543046</v>
      </c>
      <c r="U165" s="67" t="s">
        <v>1949</v>
      </c>
      <c r="V165" s="55">
        <v>31.456954</v>
      </c>
      <c r="W165" s="67" t="s">
        <v>1951</v>
      </c>
      <c r="X165" s="55">
        <v>36.423841000000003</v>
      </c>
      <c r="Y165" s="67" t="s">
        <v>3445</v>
      </c>
      <c r="Z165" s="55">
        <v>25.827815000000001</v>
      </c>
      <c r="AA165" s="67" t="s">
        <v>1948</v>
      </c>
      <c r="AB165" s="55">
        <v>4.9668869999999998</v>
      </c>
      <c r="AC165" s="67" t="s">
        <v>1951</v>
      </c>
      <c r="AD165" s="55">
        <v>28.145695</v>
      </c>
      <c r="AE165" s="67" t="s">
        <v>1949</v>
      </c>
      <c r="AF165" s="55">
        <v>20.529800999999999</v>
      </c>
      <c r="AH165" s="55">
        <v>11.258278000000001</v>
      </c>
      <c r="AI165" s="67" t="s">
        <v>1951</v>
      </c>
      <c r="AJ165" s="55">
        <v>11.589404</v>
      </c>
      <c r="AK165" s="67" t="s">
        <v>1951</v>
      </c>
      <c r="AL165" s="55">
        <v>4.9668869999999998</v>
      </c>
      <c r="AM165" s="67" t="s">
        <v>1950</v>
      </c>
      <c r="AN165" s="55">
        <v>16.225166000000002</v>
      </c>
      <c r="AO165" s="67" t="s">
        <v>1951</v>
      </c>
      <c r="AP165" s="55">
        <v>5.2980130000000001</v>
      </c>
      <c r="AQ165" s="67" t="s">
        <v>1950</v>
      </c>
      <c r="AR165" s="55">
        <v>12.582781000000001</v>
      </c>
      <c r="AS165" s="67" t="s">
        <v>1949</v>
      </c>
      <c r="AT165" s="55">
        <v>24.834437000000001</v>
      </c>
      <c r="AU165" s="67" t="s">
        <v>1949</v>
      </c>
      <c r="AV165" s="55">
        <v>26.821192</v>
      </c>
      <c r="AW165" s="67" t="s">
        <v>1951</v>
      </c>
      <c r="AX165" s="55">
        <v>32.781457000000003</v>
      </c>
      <c r="AY165" s="67" t="s">
        <v>1948</v>
      </c>
      <c r="AZ165" s="55">
        <v>2.9801319999999998</v>
      </c>
      <c r="BB165" s="55">
        <v>25.827815000000001</v>
      </c>
      <c r="BC165" s="67" t="s">
        <v>1951</v>
      </c>
      <c r="BD165" s="55">
        <v>17.549669000000002</v>
      </c>
      <c r="BE165" s="67" t="s">
        <v>1951</v>
      </c>
      <c r="BF165" s="55">
        <v>11.258278000000001</v>
      </c>
      <c r="BG165" s="67" t="s">
        <v>1951</v>
      </c>
      <c r="BH165" s="55">
        <v>6.6225170000000002</v>
      </c>
      <c r="BI165" s="67" t="s">
        <v>1949</v>
      </c>
      <c r="BJ165" s="55">
        <v>4.9668869999999998</v>
      </c>
      <c r="BK165" s="67" t="s">
        <v>1950</v>
      </c>
      <c r="BL165" s="55">
        <v>12.251656000000001</v>
      </c>
      <c r="BM165" s="67" t="s">
        <v>1950</v>
      </c>
      <c r="BN165" s="55">
        <v>4.3046360000000004</v>
      </c>
      <c r="BO165" s="67" t="s">
        <v>2018</v>
      </c>
      <c r="BP165" s="55">
        <v>11.589404</v>
      </c>
      <c r="BR165" s="55">
        <v>19.205297999999999</v>
      </c>
      <c r="BS165" s="67" t="s">
        <v>1951</v>
      </c>
      <c r="BT165" s="55">
        <v>28.476821000000001</v>
      </c>
      <c r="BU165" s="67" t="s">
        <v>3445</v>
      </c>
      <c r="BV165" s="55">
        <v>36.754967000000001</v>
      </c>
    </row>
    <row r="166" spans="1:75" s="72" customFormat="1" ht="15" customHeight="1" x14ac:dyDescent="0.3">
      <c r="A166" s="77" t="s">
        <v>3577</v>
      </c>
      <c r="B166" s="66">
        <v>411</v>
      </c>
      <c r="D166" s="55">
        <v>7.0559609999999999</v>
      </c>
      <c r="E166" s="67" t="s">
        <v>1950</v>
      </c>
      <c r="F166" s="55">
        <v>36.253041000000003</v>
      </c>
      <c r="G166" s="67" t="s">
        <v>1951</v>
      </c>
      <c r="H166" s="55">
        <v>35.279805000000003</v>
      </c>
      <c r="I166" s="67" t="s">
        <v>3575</v>
      </c>
      <c r="J166" s="55">
        <v>16.788321</v>
      </c>
      <c r="K166" s="67" t="s">
        <v>1951</v>
      </c>
      <c r="L166" s="55">
        <v>18.004866</v>
      </c>
      <c r="M166" s="67" t="s">
        <v>1951</v>
      </c>
      <c r="N166" s="55">
        <v>6.0827249999999999</v>
      </c>
      <c r="O166" s="67" t="s">
        <v>1950</v>
      </c>
      <c r="P166" s="55">
        <v>24.087591</v>
      </c>
      <c r="Q166" s="67" t="s">
        <v>1951</v>
      </c>
      <c r="R166" s="55">
        <v>5.1094889999999999</v>
      </c>
      <c r="S166" s="67" t="s">
        <v>1950</v>
      </c>
      <c r="T166" s="55">
        <v>22.384428</v>
      </c>
      <c r="U166" s="67" t="s">
        <v>1949</v>
      </c>
      <c r="V166" s="55">
        <v>32.846715000000003</v>
      </c>
      <c r="W166" s="67" t="s">
        <v>3578</v>
      </c>
      <c r="X166" s="55">
        <v>27.980535</v>
      </c>
      <c r="Y166" s="67" t="s">
        <v>1950</v>
      </c>
      <c r="Z166" s="55">
        <v>28.223844</v>
      </c>
      <c r="AA166" s="67" t="s">
        <v>1948</v>
      </c>
      <c r="AB166" s="55">
        <v>5.1094889999999999</v>
      </c>
      <c r="AC166" s="67" t="s">
        <v>1951</v>
      </c>
      <c r="AD166" s="55">
        <v>30.900243</v>
      </c>
      <c r="AE166" s="67" t="s">
        <v>1951</v>
      </c>
      <c r="AF166" s="55">
        <v>30.900243</v>
      </c>
      <c r="AG166" s="67" t="s">
        <v>3575</v>
      </c>
      <c r="AH166" s="55">
        <v>13.381995</v>
      </c>
      <c r="AI166" s="67" t="s">
        <v>1951</v>
      </c>
      <c r="AJ166" s="55">
        <v>14.59854</v>
      </c>
      <c r="AK166" s="67" t="s">
        <v>1951</v>
      </c>
      <c r="AL166" s="55">
        <v>4.379562</v>
      </c>
      <c r="AM166" s="67" t="s">
        <v>1950</v>
      </c>
      <c r="AN166" s="55">
        <v>19.46472</v>
      </c>
      <c r="AO166" s="67" t="s">
        <v>1951</v>
      </c>
      <c r="AP166" s="55">
        <v>4.379562</v>
      </c>
      <c r="AQ166" s="67" t="s">
        <v>1950</v>
      </c>
      <c r="AR166" s="55">
        <v>17.03163</v>
      </c>
      <c r="AS166" s="67" t="s">
        <v>1949</v>
      </c>
      <c r="AT166" s="55">
        <v>28.953771</v>
      </c>
      <c r="AU166" s="67" t="s">
        <v>3578</v>
      </c>
      <c r="AV166" s="55">
        <v>21.411192</v>
      </c>
      <c r="AW166" s="67" t="s">
        <v>1950</v>
      </c>
      <c r="AX166" s="55">
        <v>31.873479</v>
      </c>
      <c r="AZ166" s="55">
        <v>3.892944</v>
      </c>
      <c r="BB166" s="55">
        <v>22.141119</v>
      </c>
      <c r="BC166" s="67" t="s">
        <v>1951</v>
      </c>
      <c r="BD166" s="55">
        <v>22.384428</v>
      </c>
      <c r="BE166" s="67" t="s">
        <v>3578</v>
      </c>
      <c r="BF166" s="55">
        <v>9.4890509999999999</v>
      </c>
      <c r="BG166" s="67" t="s">
        <v>1951</v>
      </c>
      <c r="BH166" s="55">
        <v>9.7323599999999999</v>
      </c>
      <c r="BI166" s="67" t="s">
        <v>1951</v>
      </c>
      <c r="BJ166" s="55">
        <v>4.8661799999999999</v>
      </c>
      <c r="BK166" s="67" t="s">
        <v>1950</v>
      </c>
      <c r="BL166" s="55">
        <v>15.085158</v>
      </c>
      <c r="BM166" s="67" t="s">
        <v>1951</v>
      </c>
      <c r="BN166" s="55">
        <v>1.216545</v>
      </c>
      <c r="BP166" s="55">
        <v>13.138686</v>
      </c>
      <c r="BQ166" s="67" t="s">
        <v>1949</v>
      </c>
      <c r="BR166" s="55">
        <v>17.761557</v>
      </c>
      <c r="BS166" s="67" t="s">
        <v>1951</v>
      </c>
      <c r="BT166" s="55">
        <v>18.978102</v>
      </c>
      <c r="BU166" s="67" t="s">
        <v>1950</v>
      </c>
      <c r="BV166" s="55">
        <v>44.282238</v>
      </c>
      <c r="BW166" s="67" t="s">
        <v>3411</v>
      </c>
    </row>
    <row r="167" spans="1:75" s="72" customFormat="1" ht="15" customHeight="1" x14ac:dyDescent="0.3">
      <c r="A167" s="77" t="s">
        <v>3579</v>
      </c>
      <c r="B167" s="66">
        <v>210</v>
      </c>
      <c r="D167" s="55">
        <v>3.3333330000000001</v>
      </c>
      <c r="F167" s="55">
        <v>19.047619000000001</v>
      </c>
      <c r="H167" s="55">
        <v>18.095237999999998</v>
      </c>
      <c r="J167" s="55">
        <v>7.1428570000000002</v>
      </c>
      <c r="L167" s="55">
        <v>4.2857139999999996</v>
      </c>
      <c r="N167" s="55">
        <v>6.1904760000000003</v>
      </c>
      <c r="O167" s="67" t="s">
        <v>1950</v>
      </c>
      <c r="P167" s="55">
        <v>10</v>
      </c>
      <c r="R167" s="55">
        <v>3.8095240000000001</v>
      </c>
      <c r="S167" s="67" t="s">
        <v>1950</v>
      </c>
      <c r="T167" s="55">
        <v>10</v>
      </c>
      <c r="V167" s="55">
        <v>13.333333</v>
      </c>
      <c r="X167" s="55">
        <v>24.285713999999999</v>
      </c>
      <c r="Z167" s="55">
        <v>49.047618999999997</v>
      </c>
      <c r="AA167" s="67" t="s">
        <v>3580</v>
      </c>
      <c r="AB167" s="55">
        <v>0.95238100000000003</v>
      </c>
      <c r="AD167" s="55">
        <v>16.190476</v>
      </c>
      <c r="AF167" s="55">
        <v>13.809524</v>
      </c>
      <c r="AH167" s="55">
        <v>5.2380950000000004</v>
      </c>
      <c r="AJ167" s="55">
        <v>2.8571430000000002</v>
      </c>
      <c r="AL167" s="55">
        <v>4.2857139999999996</v>
      </c>
      <c r="AM167" s="67" t="s">
        <v>1950</v>
      </c>
      <c r="AN167" s="55">
        <v>6.1904760000000003</v>
      </c>
      <c r="AP167" s="55">
        <v>3.3333330000000001</v>
      </c>
      <c r="AQ167" s="67" t="s">
        <v>1950</v>
      </c>
      <c r="AR167" s="55">
        <v>6.1904760000000003</v>
      </c>
      <c r="AT167" s="55">
        <v>9.0476189999999992</v>
      </c>
      <c r="AV167" s="55">
        <v>17.619047999999999</v>
      </c>
      <c r="AX167" s="55">
        <v>57.142856999999999</v>
      </c>
      <c r="AY167" s="67" t="s">
        <v>3580</v>
      </c>
      <c r="AZ167" s="55">
        <v>2.3809520000000002</v>
      </c>
      <c r="BB167" s="55">
        <v>13.333333</v>
      </c>
      <c r="BD167" s="55">
        <v>10</v>
      </c>
      <c r="BF167" s="55">
        <v>4.2857139999999996</v>
      </c>
      <c r="BH167" s="55">
        <v>2.3809520000000002</v>
      </c>
      <c r="BJ167" s="55">
        <v>3.8095240000000001</v>
      </c>
      <c r="BK167" s="67" t="s">
        <v>1950</v>
      </c>
      <c r="BL167" s="55">
        <v>7.6190480000000003</v>
      </c>
      <c r="BN167" s="55">
        <v>1.428571</v>
      </c>
      <c r="BP167" s="55">
        <v>7.1428570000000002</v>
      </c>
      <c r="BR167" s="55">
        <v>10</v>
      </c>
      <c r="BT167" s="55">
        <v>18.095237999999998</v>
      </c>
      <c r="BU167" s="67" t="s">
        <v>1950</v>
      </c>
      <c r="BV167" s="55">
        <v>57.142856999999999</v>
      </c>
      <c r="BW167" s="67" t="s">
        <v>3580</v>
      </c>
    </row>
    <row r="168" spans="1:75" s="72" customFormat="1" ht="15" customHeight="1" x14ac:dyDescent="0.3">
      <c r="A168" s="77" t="s">
        <v>3581</v>
      </c>
      <c r="B168" s="66">
        <v>446</v>
      </c>
      <c r="D168" s="55">
        <v>3.8116590000000001</v>
      </c>
      <c r="F168" s="55">
        <v>26.008969</v>
      </c>
      <c r="H168" s="55">
        <v>21.076232999999998</v>
      </c>
      <c r="J168" s="55">
        <v>6.5022419999999999</v>
      </c>
      <c r="L168" s="55">
        <v>8.2959639999999997</v>
      </c>
      <c r="N168" s="55">
        <v>1.793722</v>
      </c>
      <c r="P168" s="55">
        <v>11.659193</v>
      </c>
      <c r="R168" s="55">
        <v>0.89686100000000002</v>
      </c>
      <c r="T168" s="55">
        <v>18.385649999999998</v>
      </c>
      <c r="U168" s="67" t="s">
        <v>1949</v>
      </c>
      <c r="V168" s="55">
        <v>22.421524999999999</v>
      </c>
      <c r="W168" s="67" t="s">
        <v>1949</v>
      </c>
      <c r="X168" s="55">
        <v>17.93722</v>
      </c>
      <c r="Z168" s="55">
        <v>46.412556000000002</v>
      </c>
      <c r="AA168" s="67" t="s">
        <v>3580</v>
      </c>
      <c r="AB168" s="55">
        <v>2.0179369999999999</v>
      </c>
      <c r="AD168" s="55">
        <v>23.318386</v>
      </c>
      <c r="AE168" s="67" t="s">
        <v>1949</v>
      </c>
      <c r="AF168" s="55">
        <v>17.713004000000002</v>
      </c>
      <c r="AH168" s="55">
        <v>4.484305</v>
      </c>
      <c r="AJ168" s="55">
        <v>6.9506730000000001</v>
      </c>
      <c r="AK168" s="67" t="s">
        <v>1949</v>
      </c>
      <c r="AL168" s="55">
        <v>1.121076</v>
      </c>
      <c r="AN168" s="55">
        <v>10.089686</v>
      </c>
      <c r="AP168" s="55">
        <v>0.89686100000000002</v>
      </c>
      <c r="AR168" s="55">
        <v>14.798206</v>
      </c>
      <c r="AS168" s="67" t="s">
        <v>1949</v>
      </c>
      <c r="AT168" s="55">
        <v>19.282511</v>
      </c>
      <c r="AU168" s="67" t="s">
        <v>1949</v>
      </c>
      <c r="AV168" s="55">
        <v>15.695067</v>
      </c>
      <c r="AX168" s="55">
        <v>50.672646</v>
      </c>
      <c r="AY168" s="67" t="s">
        <v>3580</v>
      </c>
      <c r="AZ168" s="55">
        <v>2.6905830000000002</v>
      </c>
      <c r="BB168" s="55">
        <v>13.004484</v>
      </c>
      <c r="BD168" s="55">
        <v>10.538117</v>
      </c>
      <c r="BF168" s="55">
        <v>4.2600899999999999</v>
      </c>
      <c r="BH168" s="55">
        <v>3.5874440000000001</v>
      </c>
      <c r="BJ168" s="55">
        <v>0.89686100000000002</v>
      </c>
      <c r="BL168" s="55">
        <v>7.8475339999999996</v>
      </c>
      <c r="BN168" s="55">
        <v>0.224215</v>
      </c>
      <c r="BP168" s="55">
        <v>12.107623</v>
      </c>
      <c r="BR168" s="55">
        <v>12.556054</v>
      </c>
      <c r="BT168" s="55">
        <v>10.538117</v>
      </c>
      <c r="BV168" s="55">
        <v>64.349776000000006</v>
      </c>
      <c r="BW168" s="67" t="s">
        <v>3580</v>
      </c>
    </row>
    <row r="169" spans="1:75" s="72" customFormat="1" ht="15" customHeight="1" x14ac:dyDescent="0.3">
      <c r="A169" s="77"/>
    </row>
    <row r="170" spans="1:75" s="72" customFormat="1" ht="15" customHeight="1" x14ac:dyDescent="0.3">
      <c r="A170" s="65" t="s">
        <v>3582</v>
      </c>
    </row>
    <row r="171" spans="1:75" s="72" customFormat="1" ht="15" customHeight="1" x14ac:dyDescent="0.3">
      <c r="A171" s="77" t="s">
        <v>3583</v>
      </c>
      <c r="B171" s="66">
        <v>354</v>
      </c>
      <c r="D171" s="55">
        <v>6.4971750000000004</v>
      </c>
      <c r="F171" s="55">
        <v>45.480226000000002</v>
      </c>
      <c r="G171" s="67" t="s">
        <v>3446</v>
      </c>
      <c r="H171" s="55">
        <v>25.141242999999999</v>
      </c>
      <c r="I171" s="67" t="s">
        <v>2019</v>
      </c>
      <c r="J171" s="55">
        <v>12.711864</v>
      </c>
      <c r="K171" s="67" t="s">
        <v>3433</v>
      </c>
      <c r="L171" s="55">
        <v>13.559322</v>
      </c>
      <c r="M171" s="67" t="s">
        <v>3433</v>
      </c>
      <c r="N171" s="55">
        <v>9.8870059999999995</v>
      </c>
      <c r="O171" s="67" t="s">
        <v>3452</v>
      </c>
      <c r="P171" s="55">
        <v>24.576270999999998</v>
      </c>
      <c r="Q171" s="67" t="s">
        <v>3433</v>
      </c>
      <c r="R171" s="55">
        <v>6.2146889999999999</v>
      </c>
      <c r="S171" s="67" t="s">
        <v>3412</v>
      </c>
      <c r="T171" s="55">
        <v>21.186440999999999</v>
      </c>
      <c r="U171" s="67" t="s">
        <v>2019</v>
      </c>
      <c r="V171" s="55">
        <v>24.576270999999998</v>
      </c>
      <c r="W171" s="67" t="s">
        <v>2019</v>
      </c>
      <c r="X171" s="55">
        <v>30.790959999999998</v>
      </c>
      <c r="Y171" s="67" t="s">
        <v>3412</v>
      </c>
      <c r="Z171" s="55">
        <v>30.508475000000001</v>
      </c>
      <c r="AA171" s="67" t="s">
        <v>1954</v>
      </c>
      <c r="AB171" s="55">
        <v>4.2372880000000004</v>
      </c>
      <c r="AC171" s="67" t="s">
        <v>3412</v>
      </c>
      <c r="AD171" s="55">
        <v>37.570621000000003</v>
      </c>
      <c r="AE171" s="67" t="s">
        <v>3446</v>
      </c>
      <c r="AF171" s="55">
        <v>20.903955</v>
      </c>
      <c r="AG171" s="67" t="s">
        <v>2019</v>
      </c>
      <c r="AH171" s="55">
        <v>11.016949</v>
      </c>
      <c r="AI171" s="67" t="s">
        <v>3433</v>
      </c>
      <c r="AJ171" s="55">
        <v>11.299435000000001</v>
      </c>
      <c r="AK171" s="67" t="s">
        <v>3433</v>
      </c>
      <c r="AL171" s="55">
        <v>8.4745760000000008</v>
      </c>
      <c r="AM171" s="67" t="s">
        <v>3452</v>
      </c>
      <c r="AN171" s="55">
        <v>20.056497</v>
      </c>
      <c r="AO171" s="67" t="s">
        <v>3433</v>
      </c>
      <c r="AP171" s="55">
        <v>3.9548019999999999</v>
      </c>
      <c r="AQ171" s="67" t="s">
        <v>3412</v>
      </c>
      <c r="AR171" s="55">
        <v>16.949152999999999</v>
      </c>
      <c r="AS171" s="67" t="s">
        <v>2020</v>
      </c>
      <c r="AT171" s="55">
        <v>19.209040000000002</v>
      </c>
      <c r="AU171" s="67" t="s">
        <v>2019</v>
      </c>
      <c r="AV171" s="55">
        <v>24.011299000000001</v>
      </c>
      <c r="AW171" s="67" t="s">
        <v>3412</v>
      </c>
      <c r="AX171" s="55">
        <v>35.875706000000001</v>
      </c>
      <c r="AY171" s="67" t="s">
        <v>1954</v>
      </c>
      <c r="AZ171" s="55">
        <v>4.2372880000000004</v>
      </c>
      <c r="BB171" s="55">
        <v>27.401129999999998</v>
      </c>
      <c r="BC171" s="67" t="s">
        <v>3433</v>
      </c>
      <c r="BD171" s="55">
        <v>14.689266</v>
      </c>
      <c r="BF171" s="55">
        <v>6.4971750000000004</v>
      </c>
      <c r="BH171" s="55">
        <v>6.2146889999999999</v>
      </c>
      <c r="BI171" s="67" t="s">
        <v>2019</v>
      </c>
      <c r="BJ171" s="55">
        <v>4.2372880000000004</v>
      </c>
      <c r="BK171" s="67" t="s">
        <v>3412</v>
      </c>
      <c r="BL171" s="55">
        <v>16.384181000000002</v>
      </c>
      <c r="BM171" s="67" t="s">
        <v>3433</v>
      </c>
      <c r="BN171" s="55">
        <v>3.9548019999999999</v>
      </c>
      <c r="BO171" s="67" t="s">
        <v>3412</v>
      </c>
      <c r="BP171" s="55">
        <v>15.254237</v>
      </c>
      <c r="BQ171" s="67" t="s">
        <v>2019</v>
      </c>
      <c r="BR171" s="55">
        <v>14.971750999999999</v>
      </c>
      <c r="BT171" s="55">
        <v>23.728814</v>
      </c>
      <c r="BU171" s="67" t="s">
        <v>3412</v>
      </c>
      <c r="BV171" s="55">
        <v>42.372881</v>
      </c>
      <c r="BW171" s="67" t="s">
        <v>1954</v>
      </c>
    </row>
    <row r="172" spans="1:75" s="72" customFormat="1" ht="15" customHeight="1" x14ac:dyDescent="0.3">
      <c r="A172" s="77" t="s">
        <v>3584</v>
      </c>
      <c r="B172" s="66">
        <v>277</v>
      </c>
      <c r="D172" s="55">
        <v>8.6642600000000005</v>
      </c>
      <c r="E172" s="67" t="s">
        <v>3412</v>
      </c>
      <c r="F172" s="55">
        <v>52.707580999999998</v>
      </c>
      <c r="G172" s="67" t="s">
        <v>3446</v>
      </c>
      <c r="H172" s="55">
        <v>38.628158999999997</v>
      </c>
      <c r="I172" s="67" t="s">
        <v>3585</v>
      </c>
      <c r="J172" s="55">
        <v>21.299638999999999</v>
      </c>
      <c r="K172" s="67" t="s">
        <v>3586</v>
      </c>
      <c r="L172" s="55">
        <v>19.494585000000001</v>
      </c>
      <c r="M172" s="67" t="s">
        <v>3585</v>
      </c>
      <c r="N172" s="55">
        <v>11.191336</v>
      </c>
      <c r="O172" s="67" t="s">
        <v>3452</v>
      </c>
      <c r="P172" s="55">
        <v>31.407941999999998</v>
      </c>
      <c r="Q172" s="67" t="s">
        <v>3446</v>
      </c>
      <c r="R172" s="55">
        <v>10.830325</v>
      </c>
      <c r="S172" s="67" t="s">
        <v>3454</v>
      </c>
      <c r="T172" s="55">
        <v>28.158844999999999</v>
      </c>
      <c r="U172" s="67" t="s">
        <v>3585</v>
      </c>
      <c r="V172" s="55">
        <v>30.685921</v>
      </c>
      <c r="W172" s="67" t="s">
        <v>3433</v>
      </c>
      <c r="X172" s="55">
        <v>36.101083000000003</v>
      </c>
      <c r="Y172" s="67" t="s">
        <v>3433</v>
      </c>
      <c r="Z172" s="55">
        <v>19.133573999999999</v>
      </c>
      <c r="AB172" s="55">
        <v>5.4151619999999996</v>
      </c>
      <c r="AC172" s="67" t="s">
        <v>3412</v>
      </c>
      <c r="AD172" s="55">
        <v>44.404331999999997</v>
      </c>
      <c r="AE172" s="67" t="s">
        <v>3446</v>
      </c>
      <c r="AF172" s="55">
        <v>31.046931000000001</v>
      </c>
      <c r="AG172" s="67" t="s">
        <v>3585</v>
      </c>
      <c r="AH172" s="55">
        <v>18.050542</v>
      </c>
      <c r="AI172" s="67" t="s">
        <v>3454</v>
      </c>
      <c r="AJ172" s="55">
        <v>15.162455</v>
      </c>
      <c r="AK172" s="67" t="s">
        <v>3453</v>
      </c>
      <c r="AL172" s="55">
        <v>5.776173</v>
      </c>
      <c r="AM172" s="67" t="s">
        <v>3412</v>
      </c>
      <c r="AN172" s="55">
        <v>22.743682</v>
      </c>
      <c r="AO172" s="67" t="s">
        <v>3433</v>
      </c>
      <c r="AP172" s="55">
        <v>6.1371840000000004</v>
      </c>
      <c r="AQ172" s="67" t="s">
        <v>3412</v>
      </c>
      <c r="AR172" s="55">
        <v>20.216605999999999</v>
      </c>
      <c r="AS172" s="67" t="s">
        <v>3453</v>
      </c>
      <c r="AT172" s="55">
        <v>22.382670999999998</v>
      </c>
      <c r="AU172" s="67" t="s">
        <v>2019</v>
      </c>
      <c r="AV172" s="55">
        <v>28.880866000000001</v>
      </c>
      <c r="AW172" s="67" t="s">
        <v>3433</v>
      </c>
      <c r="AX172" s="55">
        <v>23.826715</v>
      </c>
      <c r="AZ172" s="55">
        <v>5.0541520000000002</v>
      </c>
      <c r="BB172" s="55">
        <v>33.212995999999997</v>
      </c>
      <c r="BC172" s="67" t="s">
        <v>3447</v>
      </c>
      <c r="BD172" s="55">
        <v>21.299638999999999</v>
      </c>
      <c r="BE172" s="67" t="s">
        <v>3586</v>
      </c>
      <c r="BF172" s="55">
        <v>10.830325</v>
      </c>
      <c r="BG172" s="67" t="s">
        <v>3433</v>
      </c>
      <c r="BH172" s="55">
        <v>11.191336</v>
      </c>
      <c r="BI172" s="67" t="s">
        <v>3585</v>
      </c>
      <c r="BJ172" s="55">
        <v>9.025271</v>
      </c>
      <c r="BK172" s="67" t="s">
        <v>3587</v>
      </c>
      <c r="BL172" s="55">
        <v>22.743682</v>
      </c>
      <c r="BM172" s="67" t="s">
        <v>3448</v>
      </c>
      <c r="BN172" s="55">
        <v>7.2202169999999999</v>
      </c>
      <c r="BO172" s="67" t="s">
        <v>3447</v>
      </c>
      <c r="BP172" s="55">
        <v>17.328520000000001</v>
      </c>
      <c r="BQ172" s="67" t="s">
        <v>3433</v>
      </c>
      <c r="BR172" s="55">
        <v>20.216605999999999</v>
      </c>
      <c r="BS172" s="67" t="s">
        <v>3412</v>
      </c>
      <c r="BT172" s="55">
        <v>24.909746999999999</v>
      </c>
      <c r="BU172" s="67" t="s">
        <v>3412</v>
      </c>
      <c r="BV172" s="55">
        <v>30.685921</v>
      </c>
    </row>
    <row r="173" spans="1:75" s="72" customFormat="1" ht="15" customHeight="1" x14ac:dyDescent="0.3">
      <c r="A173" s="77" t="s">
        <v>3588</v>
      </c>
      <c r="B173" s="66">
        <v>139</v>
      </c>
      <c r="D173" s="55">
        <v>5.7553960000000002</v>
      </c>
      <c r="F173" s="55">
        <v>33.093525</v>
      </c>
      <c r="G173" s="67" t="s">
        <v>2019</v>
      </c>
      <c r="H173" s="55">
        <v>24.460432000000001</v>
      </c>
      <c r="I173" s="67" t="s">
        <v>2019</v>
      </c>
      <c r="J173" s="55">
        <v>16.546762999999999</v>
      </c>
      <c r="K173" s="67" t="s">
        <v>3433</v>
      </c>
      <c r="L173" s="55">
        <v>9.3525179999999999</v>
      </c>
      <c r="M173" s="67" t="s">
        <v>2019</v>
      </c>
      <c r="N173" s="55">
        <v>8.6330939999999998</v>
      </c>
      <c r="O173" s="67" t="s">
        <v>3412</v>
      </c>
      <c r="P173" s="55">
        <v>21.582733999999999</v>
      </c>
      <c r="Q173" s="67" t="s">
        <v>3433</v>
      </c>
      <c r="R173" s="55">
        <v>7.1942449999999996</v>
      </c>
      <c r="S173" s="67" t="s">
        <v>3412</v>
      </c>
      <c r="T173" s="55">
        <v>15.107913999999999</v>
      </c>
      <c r="V173" s="55">
        <v>28.057554</v>
      </c>
      <c r="W173" s="67" t="s">
        <v>2019</v>
      </c>
      <c r="X173" s="55">
        <v>38.129496000000003</v>
      </c>
      <c r="Y173" s="67" t="s">
        <v>3433</v>
      </c>
      <c r="Z173" s="55">
        <v>26.618704999999999</v>
      </c>
      <c r="AB173" s="55">
        <v>4.3165469999999999</v>
      </c>
      <c r="AD173" s="55">
        <v>24.460432000000001</v>
      </c>
      <c r="AE173" s="67" t="s">
        <v>2019</v>
      </c>
      <c r="AF173" s="55">
        <v>15.827337999999999</v>
      </c>
      <c r="AH173" s="55">
        <v>10.791366999999999</v>
      </c>
      <c r="AI173" s="67" t="s">
        <v>3433</v>
      </c>
      <c r="AJ173" s="55">
        <v>7.1942449999999996</v>
      </c>
      <c r="AL173" s="55">
        <v>3.5971220000000002</v>
      </c>
      <c r="AN173" s="55">
        <v>17.985612</v>
      </c>
      <c r="AO173" s="67" t="s">
        <v>3433</v>
      </c>
      <c r="AP173" s="55">
        <v>5.7553960000000002</v>
      </c>
      <c r="AQ173" s="67" t="s">
        <v>3412</v>
      </c>
      <c r="AR173" s="55">
        <v>9.3525179999999999</v>
      </c>
      <c r="AT173" s="55">
        <v>20.863309000000001</v>
      </c>
      <c r="AU173" s="67" t="s">
        <v>2019</v>
      </c>
      <c r="AV173" s="55">
        <v>27.338128999999999</v>
      </c>
      <c r="AW173" s="67" t="s">
        <v>3433</v>
      </c>
      <c r="AX173" s="55">
        <v>35.251798999999998</v>
      </c>
      <c r="AY173" s="67" t="s">
        <v>1954</v>
      </c>
      <c r="AZ173" s="55">
        <v>2.1582729999999999</v>
      </c>
      <c r="BB173" s="55">
        <v>26.618704999999999</v>
      </c>
      <c r="BC173" s="67" t="s">
        <v>3433</v>
      </c>
      <c r="BD173" s="55">
        <v>17.266186999999999</v>
      </c>
      <c r="BE173" s="67" t="s">
        <v>3412</v>
      </c>
      <c r="BF173" s="55">
        <v>11.510790999999999</v>
      </c>
      <c r="BG173" s="67" t="s">
        <v>3433</v>
      </c>
      <c r="BH173" s="55">
        <v>5.035971</v>
      </c>
      <c r="BI173" s="67" t="s">
        <v>2019</v>
      </c>
      <c r="BJ173" s="55">
        <v>6.4748200000000002</v>
      </c>
      <c r="BK173" s="67" t="s">
        <v>3412</v>
      </c>
      <c r="BL173" s="55">
        <v>10.071942</v>
      </c>
      <c r="BN173" s="55">
        <v>4.3165469999999999</v>
      </c>
      <c r="BO173" s="67" t="s">
        <v>3412</v>
      </c>
      <c r="BP173" s="55">
        <v>11.510790999999999</v>
      </c>
      <c r="BR173" s="55">
        <v>16.546762999999999</v>
      </c>
      <c r="BT173" s="55">
        <v>28.776978</v>
      </c>
      <c r="BU173" s="67" t="s">
        <v>3433</v>
      </c>
      <c r="BV173" s="55">
        <v>38.129496000000003</v>
      </c>
    </row>
    <row r="174" spans="1:75" s="72" customFormat="1" ht="15" customHeight="1" x14ac:dyDescent="0.3">
      <c r="A174" s="77" t="s">
        <v>3589</v>
      </c>
      <c r="B174" s="66">
        <v>574</v>
      </c>
      <c r="D174" s="55">
        <v>7.3170729999999997</v>
      </c>
      <c r="E174" s="67" t="s">
        <v>3412</v>
      </c>
      <c r="F174" s="55">
        <v>37.108013999999997</v>
      </c>
      <c r="G174" s="67" t="s">
        <v>3433</v>
      </c>
      <c r="H174" s="55">
        <v>33.972124999999998</v>
      </c>
      <c r="I174" s="67" t="s">
        <v>3585</v>
      </c>
      <c r="J174" s="55">
        <v>17.073170999999999</v>
      </c>
      <c r="K174" s="67" t="s">
        <v>3433</v>
      </c>
      <c r="L174" s="55">
        <v>18.118466999999999</v>
      </c>
      <c r="M174" s="67" t="s">
        <v>3453</v>
      </c>
      <c r="N174" s="55">
        <v>6.2717770000000002</v>
      </c>
      <c r="O174" s="67" t="s">
        <v>3412</v>
      </c>
      <c r="P174" s="55">
        <v>23.519164</v>
      </c>
      <c r="Q174" s="67" t="s">
        <v>3433</v>
      </c>
      <c r="R174" s="55">
        <v>5.4006970000000001</v>
      </c>
      <c r="S174" s="67" t="s">
        <v>3412</v>
      </c>
      <c r="T174" s="55">
        <v>22.125436000000001</v>
      </c>
      <c r="U174" s="67" t="s">
        <v>3433</v>
      </c>
      <c r="V174" s="55">
        <v>33.275261</v>
      </c>
      <c r="W174" s="67" t="s">
        <v>3586</v>
      </c>
      <c r="X174" s="55">
        <v>29.965157000000001</v>
      </c>
      <c r="Y174" s="67" t="s">
        <v>3412</v>
      </c>
      <c r="Z174" s="55">
        <v>27.351915999999999</v>
      </c>
      <c r="AA174" s="67" t="s">
        <v>1954</v>
      </c>
      <c r="AB174" s="55">
        <v>5.2264809999999997</v>
      </c>
      <c r="AC174" s="67" t="s">
        <v>3412</v>
      </c>
      <c r="AD174" s="55">
        <v>31.010452999999998</v>
      </c>
      <c r="AE174" s="67" t="s">
        <v>3433</v>
      </c>
      <c r="AF174" s="55">
        <v>29.094076999999999</v>
      </c>
      <c r="AG174" s="67" t="s">
        <v>3585</v>
      </c>
      <c r="AH174" s="55">
        <v>12.891985999999999</v>
      </c>
      <c r="AI174" s="67" t="s">
        <v>3433</v>
      </c>
      <c r="AJ174" s="55">
        <v>14.808362000000001</v>
      </c>
      <c r="AK174" s="67" t="s">
        <v>3453</v>
      </c>
      <c r="AL174" s="55">
        <v>4.8780489999999999</v>
      </c>
      <c r="AM174" s="67" t="s">
        <v>3412</v>
      </c>
      <c r="AN174" s="55">
        <v>18.118466999999999</v>
      </c>
      <c r="AO174" s="67" t="s">
        <v>3433</v>
      </c>
      <c r="AP174" s="55">
        <v>4.529617</v>
      </c>
      <c r="AQ174" s="67" t="s">
        <v>3412</v>
      </c>
      <c r="AR174" s="55">
        <v>16.550522999999998</v>
      </c>
      <c r="AS174" s="67" t="s">
        <v>2020</v>
      </c>
      <c r="AT174" s="55">
        <v>28.745645</v>
      </c>
      <c r="AU174" s="67" t="s">
        <v>3590</v>
      </c>
      <c r="AV174" s="55">
        <v>22.822299999999998</v>
      </c>
      <c r="AW174" s="67" t="s">
        <v>3412</v>
      </c>
      <c r="AX174" s="55">
        <v>31.533100999999998</v>
      </c>
      <c r="AY174" s="67" t="s">
        <v>1954</v>
      </c>
      <c r="AZ174" s="55">
        <v>3.8327529999999999</v>
      </c>
      <c r="BB174" s="55">
        <v>22.996516</v>
      </c>
      <c r="BC174" s="67" t="s">
        <v>3433</v>
      </c>
      <c r="BD174" s="55">
        <v>21.080138999999999</v>
      </c>
      <c r="BE174" s="67" t="s">
        <v>3586</v>
      </c>
      <c r="BF174" s="55">
        <v>9.9303139999999992</v>
      </c>
      <c r="BG174" s="67" t="s">
        <v>3433</v>
      </c>
      <c r="BH174" s="55">
        <v>9.2334490000000002</v>
      </c>
      <c r="BI174" s="67" t="s">
        <v>3433</v>
      </c>
      <c r="BJ174" s="55">
        <v>4.529617</v>
      </c>
      <c r="BK174" s="67" t="s">
        <v>3412</v>
      </c>
      <c r="BL174" s="55">
        <v>14.808362000000001</v>
      </c>
      <c r="BM174" s="67" t="s">
        <v>3433</v>
      </c>
      <c r="BN174" s="55">
        <v>2.090592</v>
      </c>
      <c r="BO174" s="67" t="s">
        <v>3412</v>
      </c>
      <c r="BP174" s="55">
        <v>12.71777</v>
      </c>
      <c r="BR174" s="55">
        <v>18.815331</v>
      </c>
      <c r="BS174" s="67" t="s">
        <v>3412</v>
      </c>
      <c r="BT174" s="55">
        <v>21.602786999999999</v>
      </c>
      <c r="BU174" s="67" t="s">
        <v>3412</v>
      </c>
      <c r="BV174" s="55">
        <v>41.811847</v>
      </c>
      <c r="BW174" s="67" t="s">
        <v>1954</v>
      </c>
    </row>
    <row r="175" spans="1:75" s="72" customFormat="1" ht="15" customHeight="1" x14ac:dyDescent="0.3">
      <c r="A175" s="77" t="s">
        <v>3591</v>
      </c>
      <c r="B175" s="66">
        <v>134</v>
      </c>
      <c r="D175" s="55">
        <v>3.7313429999999999</v>
      </c>
      <c r="F175" s="55">
        <v>17.164179000000001</v>
      </c>
      <c r="H175" s="55">
        <v>14.925373</v>
      </c>
      <c r="J175" s="55">
        <v>5.2238810000000004</v>
      </c>
      <c r="L175" s="55">
        <v>2.2388059999999999</v>
      </c>
      <c r="N175" s="55">
        <v>7.4626869999999998</v>
      </c>
      <c r="O175" s="67" t="s">
        <v>3412</v>
      </c>
      <c r="P175" s="55">
        <v>8.2089549999999996</v>
      </c>
      <c r="R175" s="55">
        <v>4.4776119999999997</v>
      </c>
      <c r="S175" s="67" t="s">
        <v>3412</v>
      </c>
      <c r="T175" s="55">
        <v>9.7014929999999993</v>
      </c>
      <c r="V175" s="55">
        <v>15.671642</v>
      </c>
      <c r="X175" s="55">
        <v>23.134328</v>
      </c>
      <c r="Z175" s="55">
        <v>52.985075000000002</v>
      </c>
      <c r="AA175" s="67" t="s">
        <v>3423</v>
      </c>
      <c r="AB175" s="55">
        <v>1.492537</v>
      </c>
      <c r="AD175" s="55">
        <v>14.179104000000001</v>
      </c>
      <c r="AF175" s="55">
        <v>10.447761</v>
      </c>
      <c r="AH175" s="55">
        <v>2.9850750000000001</v>
      </c>
      <c r="AJ175" s="55">
        <v>2.2388059999999999</v>
      </c>
      <c r="AL175" s="55">
        <v>4.4776119999999997</v>
      </c>
      <c r="AM175" s="67" t="s">
        <v>3412</v>
      </c>
      <c r="AN175" s="55">
        <v>5.2238810000000004</v>
      </c>
      <c r="AP175" s="55">
        <v>3.7313429999999999</v>
      </c>
      <c r="AQ175" s="67" t="s">
        <v>3412</v>
      </c>
      <c r="AR175" s="55">
        <v>5.2238810000000004</v>
      </c>
      <c r="AT175" s="55">
        <v>11.19403</v>
      </c>
      <c r="AV175" s="55">
        <v>16.417909999999999</v>
      </c>
      <c r="AX175" s="55">
        <v>61.194029999999998</v>
      </c>
      <c r="AY175" s="67" t="s">
        <v>3438</v>
      </c>
      <c r="AZ175" s="55">
        <v>2.2388059999999999</v>
      </c>
      <c r="BB175" s="55">
        <v>11.940299</v>
      </c>
      <c r="BD175" s="55">
        <v>10.447761</v>
      </c>
      <c r="BF175" s="55">
        <v>2.9850750000000001</v>
      </c>
      <c r="BH175" s="55">
        <v>0.74626899999999996</v>
      </c>
      <c r="BJ175" s="55">
        <v>3.7313429999999999</v>
      </c>
      <c r="BL175" s="55">
        <v>6.716418</v>
      </c>
      <c r="BN175" s="55">
        <v>2.2388059999999999</v>
      </c>
      <c r="BO175" s="67" t="s">
        <v>3412</v>
      </c>
      <c r="BP175" s="55">
        <v>8.2089549999999996</v>
      </c>
      <c r="BR175" s="55">
        <v>12.686567</v>
      </c>
      <c r="BT175" s="55">
        <v>17.164179000000001</v>
      </c>
      <c r="BV175" s="55">
        <v>58.208955000000003</v>
      </c>
      <c r="BW175" s="67" t="s">
        <v>3423</v>
      </c>
    </row>
    <row r="176" spans="1:75" s="72" customFormat="1" ht="15" customHeight="1" x14ac:dyDescent="0.3">
      <c r="A176" s="77" t="s">
        <v>3592</v>
      </c>
      <c r="B176" s="66">
        <v>522</v>
      </c>
      <c r="D176" s="55">
        <v>3.6398470000000001</v>
      </c>
      <c r="F176" s="55">
        <v>25.478926999999999</v>
      </c>
      <c r="G176" s="67" t="s">
        <v>2019</v>
      </c>
      <c r="H176" s="55">
        <v>21.455939000000001</v>
      </c>
      <c r="J176" s="55">
        <v>7.0881230000000004</v>
      </c>
      <c r="L176" s="55">
        <v>8.2375480000000003</v>
      </c>
      <c r="M176" s="67" t="s">
        <v>2019</v>
      </c>
      <c r="N176" s="55">
        <v>2.1072799999999998</v>
      </c>
      <c r="P176" s="55">
        <v>11.877395</v>
      </c>
      <c r="R176" s="55">
        <v>1.1494249999999999</v>
      </c>
      <c r="T176" s="55">
        <v>17.241378999999998</v>
      </c>
      <c r="U176" s="67" t="s">
        <v>2019</v>
      </c>
      <c r="V176" s="55">
        <v>20.498083999999999</v>
      </c>
      <c r="X176" s="55">
        <v>19.157088000000002</v>
      </c>
      <c r="Z176" s="55">
        <v>45.785440999999999</v>
      </c>
      <c r="AA176" s="67" t="s">
        <v>3423</v>
      </c>
      <c r="AB176" s="55">
        <v>1.7241379999999999</v>
      </c>
      <c r="AD176" s="55">
        <v>22.796935000000001</v>
      </c>
      <c r="AE176" s="67" t="s">
        <v>2019</v>
      </c>
      <c r="AF176" s="55">
        <v>18.007663000000001</v>
      </c>
      <c r="AG176" s="67" t="s">
        <v>2019</v>
      </c>
      <c r="AH176" s="55">
        <v>5.1724139999999998</v>
      </c>
      <c r="AJ176" s="55">
        <v>6.5134100000000004</v>
      </c>
      <c r="AL176" s="55">
        <v>1.532567</v>
      </c>
      <c r="AN176" s="55">
        <v>9.7701150000000005</v>
      </c>
      <c r="AP176" s="55">
        <v>1.1494249999999999</v>
      </c>
      <c r="AR176" s="55">
        <v>13.793103</v>
      </c>
      <c r="AS176" s="67" t="s">
        <v>2019</v>
      </c>
      <c r="AT176" s="55">
        <v>17.241378999999998</v>
      </c>
      <c r="AV176" s="55">
        <v>16.283525000000001</v>
      </c>
      <c r="AX176" s="55">
        <v>50.574713000000003</v>
      </c>
      <c r="AY176" s="67" t="s">
        <v>3423</v>
      </c>
      <c r="AZ176" s="55">
        <v>2.6819920000000002</v>
      </c>
      <c r="BB176" s="55">
        <v>13.409962</v>
      </c>
      <c r="BD176" s="55">
        <v>10.344828</v>
      </c>
      <c r="BF176" s="55">
        <v>4.5977009999999998</v>
      </c>
      <c r="BH176" s="55">
        <v>3.8314180000000002</v>
      </c>
      <c r="BJ176" s="55">
        <v>1.3409960000000001</v>
      </c>
      <c r="BL176" s="55">
        <v>8.0459770000000006</v>
      </c>
      <c r="BN176" s="55">
        <v>0.19157099999999999</v>
      </c>
      <c r="BP176" s="55">
        <v>11.111110999999999</v>
      </c>
      <c r="BR176" s="55">
        <v>11.494253</v>
      </c>
      <c r="BT176" s="55">
        <v>11.877395</v>
      </c>
      <c r="BV176" s="55">
        <v>63.026820000000001</v>
      </c>
      <c r="BW176" s="67" t="s">
        <v>3423</v>
      </c>
    </row>
    <row r="177" spans="1:75" s="72" customFormat="1" ht="15" customHeight="1" x14ac:dyDescent="0.3">
      <c r="A177" s="77"/>
    </row>
    <row r="178" spans="1:75" s="72" customFormat="1" ht="15" customHeight="1" x14ac:dyDescent="0.3">
      <c r="A178" s="65" t="s">
        <v>22</v>
      </c>
    </row>
    <row r="179" spans="1:75" s="72" customFormat="1" ht="15" customHeight="1" x14ac:dyDescent="0.3">
      <c r="A179" s="77" t="s">
        <v>3593</v>
      </c>
      <c r="B179" s="66">
        <v>362</v>
      </c>
      <c r="D179" s="55">
        <v>7.1823199999999998</v>
      </c>
      <c r="F179" s="55">
        <v>32.320442</v>
      </c>
      <c r="H179" s="55">
        <v>29.005524999999999</v>
      </c>
      <c r="J179" s="55">
        <v>13.535912</v>
      </c>
      <c r="L179" s="55">
        <v>12.154696</v>
      </c>
      <c r="N179" s="55">
        <v>5.5248619999999997</v>
      </c>
      <c r="P179" s="55">
        <v>24.309391999999999</v>
      </c>
      <c r="Q179" s="67" t="s">
        <v>1953</v>
      </c>
      <c r="R179" s="55">
        <v>4.4198899999999997</v>
      </c>
      <c r="T179" s="55">
        <v>24.033149000000002</v>
      </c>
      <c r="U179" s="67" t="s">
        <v>1952</v>
      </c>
      <c r="V179" s="55">
        <v>29.281768</v>
      </c>
      <c r="X179" s="55">
        <v>25.414365</v>
      </c>
      <c r="Z179" s="55">
        <v>33.977901000000003</v>
      </c>
      <c r="AA179" s="67" t="s">
        <v>1955</v>
      </c>
      <c r="AB179" s="55">
        <v>3.8674029999999999</v>
      </c>
      <c r="AD179" s="55">
        <v>26.519337</v>
      </c>
      <c r="AF179" s="55">
        <v>23.204419999999999</v>
      </c>
      <c r="AH179" s="55">
        <v>9.9447510000000001</v>
      </c>
      <c r="AJ179" s="55">
        <v>9.1160219999999992</v>
      </c>
      <c r="AL179" s="55">
        <v>3.5911599999999999</v>
      </c>
      <c r="AN179" s="55">
        <v>19.61326</v>
      </c>
      <c r="AO179" s="67" t="s">
        <v>3440</v>
      </c>
      <c r="AP179" s="55">
        <v>3.0386739999999999</v>
      </c>
      <c r="AR179" s="55">
        <v>18.232043999999998</v>
      </c>
      <c r="AS179" s="67" t="s">
        <v>1952</v>
      </c>
      <c r="AT179" s="55">
        <v>22.099447999999999</v>
      </c>
      <c r="AV179" s="55">
        <v>19.889503000000001</v>
      </c>
      <c r="AX179" s="55">
        <v>39.502761999999997</v>
      </c>
      <c r="AY179" s="67" t="s">
        <v>1955</v>
      </c>
      <c r="AZ179" s="55">
        <v>5.8011049999999997</v>
      </c>
      <c r="BA179" s="67" t="s">
        <v>1952</v>
      </c>
      <c r="BB179" s="55">
        <v>23.480663</v>
      </c>
      <c r="BD179" s="55">
        <v>17.955801000000001</v>
      </c>
      <c r="BF179" s="55">
        <v>8.0110499999999991</v>
      </c>
      <c r="BH179" s="55">
        <v>7.1823199999999998</v>
      </c>
      <c r="BI179" s="67" t="s">
        <v>1953</v>
      </c>
      <c r="BJ179" s="55">
        <v>3.5911599999999999</v>
      </c>
      <c r="BL179" s="55">
        <v>17.127071999999998</v>
      </c>
      <c r="BM179" s="67" t="s">
        <v>3440</v>
      </c>
      <c r="BN179" s="55">
        <v>2.2099449999999998</v>
      </c>
      <c r="BP179" s="55">
        <v>15.745856</v>
      </c>
      <c r="BR179" s="55">
        <v>17.679558</v>
      </c>
      <c r="BT179" s="55">
        <v>19.61326</v>
      </c>
      <c r="BU179" s="67" t="s">
        <v>1953</v>
      </c>
      <c r="BV179" s="55">
        <v>45.303866999999997</v>
      </c>
    </row>
    <row r="180" spans="1:75" s="72" customFormat="1" ht="15" customHeight="1" x14ac:dyDescent="0.3">
      <c r="A180" s="77" t="s">
        <v>3594</v>
      </c>
      <c r="B180" s="66">
        <v>422</v>
      </c>
      <c r="D180" s="55">
        <v>6.1611370000000001</v>
      </c>
      <c r="F180" s="55">
        <v>32.464455000000001</v>
      </c>
      <c r="H180" s="55">
        <v>24.644549999999999</v>
      </c>
      <c r="J180" s="55">
        <v>9.2417060000000006</v>
      </c>
      <c r="L180" s="55">
        <v>9.9526070000000004</v>
      </c>
      <c r="N180" s="55">
        <v>3.7914690000000002</v>
      </c>
      <c r="P180" s="55">
        <v>16.824645</v>
      </c>
      <c r="R180" s="55">
        <v>5.4502370000000004</v>
      </c>
      <c r="T180" s="55">
        <v>19.431280000000001</v>
      </c>
      <c r="V180" s="55">
        <v>31.042653999999999</v>
      </c>
      <c r="W180" s="67" t="s">
        <v>2052</v>
      </c>
      <c r="X180" s="55">
        <v>21.563980999999998</v>
      </c>
      <c r="Z180" s="55">
        <v>37.440758000000002</v>
      </c>
      <c r="AA180" s="67" t="s">
        <v>1955</v>
      </c>
      <c r="AB180" s="55">
        <v>3.5545019999999998</v>
      </c>
      <c r="AD180" s="55">
        <v>27.251185</v>
      </c>
      <c r="AF180" s="55">
        <v>21.327013999999998</v>
      </c>
      <c r="AH180" s="55">
        <v>6.8720379999999999</v>
      </c>
      <c r="AJ180" s="55">
        <v>8.5308060000000001</v>
      </c>
      <c r="AL180" s="55">
        <v>2.6066349999999998</v>
      </c>
      <c r="AN180" s="55">
        <v>13.270142</v>
      </c>
      <c r="AP180" s="55">
        <v>4.0284360000000001</v>
      </c>
      <c r="AR180" s="55">
        <v>15.165877</v>
      </c>
      <c r="AT180" s="55">
        <v>25.592417000000001</v>
      </c>
      <c r="AU180" s="67" t="s">
        <v>2052</v>
      </c>
      <c r="AV180" s="55">
        <v>17.061610999999999</v>
      </c>
      <c r="AX180" s="55">
        <v>42.417062000000001</v>
      </c>
      <c r="AY180" s="67" t="s">
        <v>1955</v>
      </c>
      <c r="AZ180" s="55">
        <v>3.0805690000000001</v>
      </c>
      <c r="BB180" s="55">
        <v>18.009478999999999</v>
      </c>
      <c r="BD180" s="55">
        <v>13.033175</v>
      </c>
      <c r="BF180" s="55">
        <v>5.4502370000000004</v>
      </c>
      <c r="BH180" s="55">
        <v>2.8436020000000002</v>
      </c>
      <c r="BJ180" s="55">
        <v>2.132701</v>
      </c>
      <c r="BL180" s="55">
        <v>9.9526070000000004</v>
      </c>
      <c r="BN180" s="55">
        <v>2.6066349999999998</v>
      </c>
      <c r="BP180" s="55">
        <v>11.611374</v>
      </c>
      <c r="BR180" s="55">
        <v>17.772511999999999</v>
      </c>
      <c r="BT180" s="55">
        <v>13.507109</v>
      </c>
      <c r="BV180" s="55">
        <v>53.080568999999997</v>
      </c>
      <c r="BW180" s="67" t="s">
        <v>3459</v>
      </c>
    </row>
    <row r="181" spans="1:75" s="72" customFormat="1" ht="15" customHeight="1" x14ac:dyDescent="0.3">
      <c r="A181" s="77" t="s">
        <v>3595</v>
      </c>
      <c r="B181" s="66">
        <v>748</v>
      </c>
      <c r="D181" s="55">
        <v>5.0802139999999998</v>
      </c>
      <c r="F181" s="55">
        <v>34.759357999999999</v>
      </c>
      <c r="H181" s="55">
        <v>24.866309999999999</v>
      </c>
      <c r="J181" s="55">
        <v>11.096257</v>
      </c>
      <c r="L181" s="55">
        <v>11.229946999999999</v>
      </c>
      <c r="N181" s="55">
        <v>6.8181820000000002</v>
      </c>
      <c r="O181" s="67" t="s">
        <v>1953</v>
      </c>
      <c r="P181" s="55">
        <v>19.385027000000001</v>
      </c>
      <c r="R181" s="55">
        <v>6.0160429999999998</v>
      </c>
      <c r="T181" s="55">
        <v>18.449197999999999</v>
      </c>
      <c r="V181" s="55">
        <v>24.331551000000001</v>
      </c>
      <c r="X181" s="55">
        <v>28.342245999999999</v>
      </c>
      <c r="Y181" s="67" t="s">
        <v>1953</v>
      </c>
      <c r="Z181" s="55">
        <v>35.561497000000003</v>
      </c>
      <c r="AA181" s="67" t="s">
        <v>1955</v>
      </c>
      <c r="AB181" s="55">
        <v>3.7433160000000001</v>
      </c>
      <c r="AD181" s="55">
        <v>29.545455</v>
      </c>
      <c r="AF181" s="55">
        <v>20.053476</v>
      </c>
      <c r="AH181" s="55">
        <v>8.4224599999999992</v>
      </c>
      <c r="AJ181" s="55">
        <v>8.6898400000000002</v>
      </c>
      <c r="AL181" s="55">
        <v>4.4117649999999999</v>
      </c>
      <c r="AN181" s="55">
        <v>14.304812999999999</v>
      </c>
      <c r="AP181" s="55">
        <v>4.2780750000000003</v>
      </c>
      <c r="AR181" s="55">
        <v>13.101604</v>
      </c>
      <c r="AT181" s="55">
        <v>20.053476</v>
      </c>
      <c r="AV181" s="55">
        <v>21.791443999999998</v>
      </c>
      <c r="AX181" s="55">
        <v>40.641711000000001</v>
      </c>
      <c r="AY181" s="67" t="s">
        <v>1955</v>
      </c>
      <c r="AZ181" s="55">
        <v>2.2727270000000002</v>
      </c>
      <c r="BB181" s="55">
        <v>20.855615</v>
      </c>
      <c r="BD181" s="55">
        <v>13.903743</v>
      </c>
      <c r="BF181" s="55">
        <v>6.2834219999999998</v>
      </c>
      <c r="BH181" s="55">
        <v>6.0160429999999998</v>
      </c>
      <c r="BI181" s="67" t="s">
        <v>1953</v>
      </c>
      <c r="BJ181" s="55">
        <v>4.2780750000000003</v>
      </c>
      <c r="BL181" s="55">
        <v>12.566845000000001</v>
      </c>
      <c r="BN181" s="55">
        <v>3.3422459999999998</v>
      </c>
      <c r="BP181" s="55">
        <v>12.299465</v>
      </c>
      <c r="BR181" s="55">
        <v>15.508020999999999</v>
      </c>
      <c r="BT181" s="55">
        <v>20.721924999999999</v>
      </c>
      <c r="BU181" s="67" t="s">
        <v>1953</v>
      </c>
      <c r="BV181" s="55">
        <v>47.860962999999998</v>
      </c>
      <c r="BW181" s="67" t="s">
        <v>1955</v>
      </c>
    </row>
    <row r="182" spans="1:75" s="72" customFormat="1" ht="15" customHeight="1" x14ac:dyDescent="0.3">
      <c r="A182" s="77" t="s">
        <v>3596</v>
      </c>
      <c r="B182" s="66">
        <v>468</v>
      </c>
      <c r="D182" s="55">
        <v>6.6239319999999999</v>
      </c>
      <c r="F182" s="55">
        <v>44.444443999999997</v>
      </c>
      <c r="G182" s="67" t="s">
        <v>3597</v>
      </c>
      <c r="H182" s="55">
        <v>34.615385000000003</v>
      </c>
      <c r="I182" s="67" t="s">
        <v>3440</v>
      </c>
      <c r="J182" s="55">
        <v>20.940170999999999</v>
      </c>
      <c r="K182" s="67" t="s">
        <v>3597</v>
      </c>
      <c r="L182" s="55">
        <v>20.299144999999999</v>
      </c>
      <c r="M182" s="67" t="s">
        <v>3597</v>
      </c>
      <c r="N182" s="55">
        <v>10.256410000000001</v>
      </c>
      <c r="O182" s="67" t="s">
        <v>3597</v>
      </c>
      <c r="P182" s="55">
        <v>23.076923000000001</v>
      </c>
      <c r="Q182" s="67" t="s">
        <v>1953</v>
      </c>
      <c r="R182" s="55">
        <v>4.4871790000000003</v>
      </c>
      <c r="T182" s="55">
        <v>20.726496000000001</v>
      </c>
      <c r="V182" s="55">
        <v>23.717949000000001</v>
      </c>
      <c r="X182" s="55">
        <v>36.324786000000003</v>
      </c>
      <c r="Y182" s="67" t="s">
        <v>3597</v>
      </c>
      <c r="Z182" s="55">
        <v>25.213674999999999</v>
      </c>
      <c r="AB182" s="55">
        <v>4.273504</v>
      </c>
      <c r="AD182" s="55">
        <v>37.179487000000002</v>
      </c>
      <c r="AE182" s="67" t="s">
        <v>3597</v>
      </c>
      <c r="AF182" s="55">
        <v>28.418803</v>
      </c>
      <c r="AG182" s="67" t="s">
        <v>3440</v>
      </c>
      <c r="AH182" s="55">
        <v>17.307691999999999</v>
      </c>
      <c r="AI182" s="67" t="s">
        <v>3597</v>
      </c>
      <c r="AJ182" s="55">
        <v>17.094017000000001</v>
      </c>
      <c r="AK182" s="67" t="s">
        <v>3597</v>
      </c>
      <c r="AL182" s="55">
        <v>7.6923079999999997</v>
      </c>
      <c r="AM182" s="67" t="s">
        <v>3597</v>
      </c>
      <c r="AN182" s="55">
        <v>18.589744</v>
      </c>
      <c r="AO182" s="67" t="s">
        <v>3440</v>
      </c>
      <c r="AP182" s="55">
        <v>3.418803</v>
      </c>
      <c r="AR182" s="55">
        <v>16.025641</v>
      </c>
      <c r="AT182" s="55">
        <v>19.444444000000001</v>
      </c>
      <c r="AV182" s="55">
        <v>28.632479</v>
      </c>
      <c r="AW182" s="67" t="s">
        <v>3597</v>
      </c>
      <c r="AX182" s="55">
        <v>30.555555999999999</v>
      </c>
      <c r="AZ182" s="55">
        <v>4.273504</v>
      </c>
      <c r="BA182" s="67" t="s">
        <v>1952</v>
      </c>
      <c r="BB182" s="55">
        <v>27.136752000000001</v>
      </c>
      <c r="BC182" s="67" t="s">
        <v>3440</v>
      </c>
      <c r="BD182" s="55">
        <v>21.367521</v>
      </c>
      <c r="BE182" s="67" t="s">
        <v>3440</v>
      </c>
      <c r="BF182" s="55">
        <v>11.752136999999999</v>
      </c>
      <c r="BG182" s="67" t="s">
        <v>3440</v>
      </c>
      <c r="BH182" s="55">
        <v>10.897436000000001</v>
      </c>
      <c r="BI182" s="67" t="s">
        <v>3440</v>
      </c>
      <c r="BJ182" s="55">
        <v>7.0512819999999996</v>
      </c>
      <c r="BK182" s="67" t="s">
        <v>3597</v>
      </c>
      <c r="BL182" s="55">
        <v>15.598291</v>
      </c>
      <c r="BM182" s="67" t="s">
        <v>1953</v>
      </c>
      <c r="BN182" s="55">
        <v>2.5641029999999998</v>
      </c>
      <c r="BP182" s="55">
        <v>13.247863000000001</v>
      </c>
      <c r="BR182" s="55">
        <v>13.247863000000001</v>
      </c>
      <c r="BT182" s="55">
        <v>25.427350000000001</v>
      </c>
      <c r="BU182" s="67" t="s">
        <v>2058</v>
      </c>
      <c r="BV182" s="55">
        <v>40.384614999999997</v>
      </c>
    </row>
    <row r="183" spans="1:75" s="72" customFormat="1" ht="15" customHeight="1" x14ac:dyDescent="0.3">
      <c r="A183" s="77"/>
    </row>
    <row r="184" spans="1:75" s="72" customFormat="1" ht="15" customHeight="1" x14ac:dyDescent="0.3">
      <c r="A184" s="65" t="s">
        <v>23</v>
      </c>
    </row>
    <row r="185" spans="1:75" s="72" customFormat="1" ht="15" customHeight="1" x14ac:dyDescent="0.3">
      <c r="A185" s="77" t="s">
        <v>3598</v>
      </c>
      <c r="B185" s="66" t="s">
        <v>38</v>
      </c>
      <c r="D185" s="55">
        <v>7.8651689999999999</v>
      </c>
      <c r="F185" s="55">
        <v>32.584269999999997</v>
      </c>
      <c r="H185" s="55">
        <v>32.584269999999997</v>
      </c>
      <c r="I185" s="67" t="s">
        <v>3599</v>
      </c>
      <c r="J185" s="55">
        <v>13.483146</v>
      </c>
      <c r="L185" s="55">
        <v>13.483146</v>
      </c>
      <c r="N185" s="55">
        <v>5.6179779999999999</v>
      </c>
      <c r="P185" s="55">
        <v>25.842697000000001</v>
      </c>
      <c r="Q185" s="67" t="s">
        <v>2074</v>
      </c>
      <c r="R185" s="55">
        <v>5.6179779999999999</v>
      </c>
      <c r="T185" s="55">
        <v>30.337078999999999</v>
      </c>
      <c r="U185" s="67" t="s">
        <v>3600</v>
      </c>
      <c r="V185" s="55">
        <v>29.213483</v>
      </c>
      <c r="X185" s="55">
        <v>26.966291999999999</v>
      </c>
      <c r="Z185" s="55">
        <v>35.955055999999999</v>
      </c>
      <c r="AA185" s="67" t="s">
        <v>1961</v>
      </c>
      <c r="AB185" s="55">
        <v>2.2471909999999999</v>
      </c>
      <c r="AD185" s="55">
        <v>25.842697000000001</v>
      </c>
      <c r="AF185" s="55">
        <v>22.471910000000001</v>
      </c>
      <c r="AH185" s="55">
        <v>10.112360000000001</v>
      </c>
      <c r="AJ185" s="55">
        <v>8.9887639999999998</v>
      </c>
      <c r="AL185" s="55">
        <v>3.370787</v>
      </c>
      <c r="AN185" s="55">
        <v>20.224719</v>
      </c>
      <c r="AP185" s="55">
        <v>4.4943819999999999</v>
      </c>
      <c r="AR185" s="55">
        <v>20.224719</v>
      </c>
      <c r="AS185" s="67" t="s">
        <v>1958</v>
      </c>
      <c r="AT185" s="55">
        <v>17.977528</v>
      </c>
      <c r="AV185" s="55">
        <v>21.348314999999999</v>
      </c>
      <c r="AX185" s="55">
        <v>43.820225000000001</v>
      </c>
      <c r="AY185" s="67" t="s">
        <v>1961</v>
      </c>
      <c r="AZ185" s="55">
        <v>7.8651689999999999</v>
      </c>
      <c r="BA185" s="67" t="s">
        <v>3601</v>
      </c>
      <c r="BB185" s="55">
        <v>26.966291999999999</v>
      </c>
      <c r="BC185" s="67" t="s">
        <v>1959</v>
      </c>
      <c r="BD185" s="55">
        <v>25.842697000000001</v>
      </c>
      <c r="BE185" s="67" t="s">
        <v>3602</v>
      </c>
      <c r="BF185" s="55">
        <v>8.9887639999999998</v>
      </c>
      <c r="BH185" s="55">
        <v>11.235955000000001</v>
      </c>
      <c r="BI185" s="67" t="s">
        <v>1957</v>
      </c>
      <c r="BJ185" s="55">
        <v>4.4943819999999999</v>
      </c>
      <c r="BL185" s="55">
        <v>21.348314999999999</v>
      </c>
      <c r="BM185" s="67" t="s">
        <v>1957</v>
      </c>
      <c r="BN185" s="55">
        <v>2.2471909999999999</v>
      </c>
      <c r="BP185" s="55">
        <v>23.595506</v>
      </c>
      <c r="BQ185" s="67" t="s">
        <v>3603</v>
      </c>
      <c r="BR185" s="55">
        <v>22.471910000000001</v>
      </c>
      <c r="BS185" s="67" t="s">
        <v>3604</v>
      </c>
      <c r="BT185" s="55">
        <v>20.224719</v>
      </c>
      <c r="BV185" s="55">
        <v>41.573034</v>
      </c>
    </row>
    <row r="186" spans="1:75" s="72" customFormat="1" ht="15" customHeight="1" x14ac:dyDescent="0.3">
      <c r="A186" s="77" t="s">
        <v>3605</v>
      </c>
      <c r="B186" s="66">
        <v>273</v>
      </c>
      <c r="D186" s="55">
        <v>6.9597069999999999</v>
      </c>
      <c r="F186" s="55">
        <v>32.234431999999998</v>
      </c>
      <c r="H186" s="55">
        <v>27.838827999999999</v>
      </c>
      <c r="J186" s="55">
        <v>13.553114000000001</v>
      </c>
      <c r="K186" s="67" t="s">
        <v>1958</v>
      </c>
      <c r="L186" s="55">
        <v>11.721612</v>
      </c>
      <c r="N186" s="55">
        <v>5.4945050000000002</v>
      </c>
      <c r="P186" s="55">
        <v>23.809524</v>
      </c>
      <c r="Q186" s="67" t="s">
        <v>2074</v>
      </c>
      <c r="R186" s="55">
        <v>4.0293039999999998</v>
      </c>
      <c r="T186" s="55">
        <v>21.978021999999999</v>
      </c>
      <c r="U186" s="67" t="s">
        <v>1958</v>
      </c>
      <c r="V186" s="55">
        <v>29.304029</v>
      </c>
      <c r="W186" s="67" t="s">
        <v>1961</v>
      </c>
      <c r="X186" s="55">
        <v>24.908425000000001</v>
      </c>
      <c r="Z186" s="55">
        <v>33.333333000000003</v>
      </c>
      <c r="AA186" s="67" t="s">
        <v>1961</v>
      </c>
      <c r="AB186" s="55">
        <v>4.3956039999999996</v>
      </c>
      <c r="AD186" s="55">
        <v>26.739927000000002</v>
      </c>
      <c r="AF186" s="55">
        <v>23.443223</v>
      </c>
      <c r="AG186" s="67" t="s">
        <v>1959</v>
      </c>
      <c r="AH186" s="55">
        <v>9.89011</v>
      </c>
      <c r="AI186" s="67" t="s">
        <v>1958</v>
      </c>
      <c r="AJ186" s="55">
        <v>9.1575089999999992</v>
      </c>
      <c r="AL186" s="55">
        <v>3.6630039999999999</v>
      </c>
      <c r="AN186" s="55">
        <v>19.413919</v>
      </c>
      <c r="AO186" s="67" t="s">
        <v>1956</v>
      </c>
      <c r="AP186" s="55">
        <v>2.5641029999999998</v>
      </c>
      <c r="AR186" s="55">
        <v>17.582418000000001</v>
      </c>
      <c r="AS186" s="67" t="s">
        <v>1958</v>
      </c>
      <c r="AT186" s="55">
        <v>23.443223</v>
      </c>
      <c r="AV186" s="55">
        <v>19.413919</v>
      </c>
      <c r="AX186" s="55">
        <v>38.095238000000002</v>
      </c>
      <c r="AY186" s="67" t="s">
        <v>1961</v>
      </c>
      <c r="AZ186" s="55">
        <v>5.1282050000000003</v>
      </c>
      <c r="BA186" s="67" t="s">
        <v>3413</v>
      </c>
      <c r="BB186" s="55">
        <v>22.344321999999998</v>
      </c>
      <c r="BC186" s="67" t="s">
        <v>1959</v>
      </c>
      <c r="BD186" s="55">
        <v>15.384615</v>
      </c>
      <c r="BF186" s="55">
        <v>7.6923079999999997</v>
      </c>
      <c r="BH186" s="55">
        <v>5.8608060000000002</v>
      </c>
      <c r="BJ186" s="55">
        <v>3.2967029999999999</v>
      </c>
      <c r="BL186" s="55">
        <v>15.750916</v>
      </c>
      <c r="BM186" s="67" t="s">
        <v>2074</v>
      </c>
      <c r="BN186" s="55">
        <v>2.1978019999999998</v>
      </c>
      <c r="BP186" s="55">
        <v>13.186813000000001</v>
      </c>
      <c r="BQ186" s="67" t="s">
        <v>1958</v>
      </c>
      <c r="BR186" s="55">
        <v>16.117215999999999</v>
      </c>
      <c r="BT186" s="55">
        <v>19.413919</v>
      </c>
      <c r="BU186" s="67" t="s">
        <v>1958</v>
      </c>
      <c r="BV186" s="55">
        <v>46.520147000000001</v>
      </c>
    </row>
    <row r="187" spans="1:75" s="72" customFormat="1" ht="15" customHeight="1" x14ac:dyDescent="0.3">
      <c r="A187" s="77" t="s">
        <v>3606</v>
      </c>
      <c r="B187" s="66">
        <v>299</v>
      </c>
      <c r="D187" s="55">
        <v>6.3545150000000001</v>
      </c>
      <c r="F187" s="55">
        <v>32.107022999999998</v>
      </c>
      <c r="H187" s="55">
        <v>26.421405</v>
      </c>
      <c r="J187" s="55">
        <v>10.367893</v>
      </c>
      <c r="L187" s="55">
        <v>9.3645479999999992</v>
      </c>
      <c r="N187" s="55">
        <v>2.6755849999999999</v>
      </c>
      <c r="P187" s="55">
        <v>16.38796</v>
      </c>
      <c r="R187" s="55">
        <v>6.3545150000000001</v>
      </c>
      <c r="T187" s="55">
        <v>23.076923000000001</v>
      </c>
      <c r="U187" s="67" t="s">
        <v>1958</v>
      </c>
      <c r="V187" s="55">
        <v>31.772575</v>
      </c>
      <c r="W187" s="67" t="s">
        <v>3607</v>
      </c>
      <c r="X187" s="55">
        <v>22.408027000000001</v>
      </c>
      <c r="Z187" s="55">
        <v>36.789298000000002</v>
      </c>
      <c r="AA187" s="67" t="s">
        <v>1961</v>
      </c>
      <c r="AB187" s="55">
        <v>4.0133780000000003</v>
      </c>
      <c r="AD187" s="55">
        <v>27.424748999999998</v>
      </c>
      <c r="AF187" s="55">
        <v>23.745819000000001</v>
      </c>
      <c r="AG187" s="67" t="s">
        <v>1959</v>
      </c>
      <c r="AH187" s="55">
        <v>8.0267560000000007</v>
      </c>
      <c r="AJ187" s="55">
        <v>8.3612040000000007</v>
      </c>
      <c r="AL187" s="55">
        <v>1.6722410000000001</v>
      </c>
      <c r="AN187" s="55">
        <v>13.712375</v>
      </c>
      <c r="AP187" s="55">
        <v>4.3478260000000004</v>
      </c>
      <c r="AR187" s="55">
        <v>17.725753000000001</v>
      </c>
      <c r="AS187" s="67" t="s">
        <v>1958</v>
      </c>
      <c r="AT187" s="55">
        <v>26.086957000000002</v>
      </c>
      <c r="AU187" s="67" t="s">
        <v>3608</v>
      </c>
      <c r="AV187" s="55">
        <v>17.725753000000001</v>
      </c>
      <c r="AX187" s="55">
        <v>41.806019999999997</v>
      </c>
      <c r="AY187" s="67" t="s">
        <v>1961</v>
      </c>
      <c r="AZ187" s="55">
        <v>3.010033</v>
      </c>
      <c r="BB187" s="55">
        <v>18.394649000000001</v>
      </c>
      <c r="BD187" s="55">
        <v>13.712375</v>
      </c>
      <c r="BF187" s="55">
        <v>6.0200670000000001</v>
      </c>
      <c r="BH187" s="55">
        <v>2.6755849999999999</v>
      </c>
      <c r="BJ187" s="55">
        <v>2.0066890000000002</v>
      </c>
      <c r="BL187" s="55">
        <v>10.033445</v>
      </c>
      <c r="BN187" s="55">
        <v>3.3444820000000002</v>
      </c>
      <c r="BP187" s="55">
        <v>14.381271</v>
      </c>
      <c r="BQ187" s="67" t="s">
        <v>1958</v>
      </c>
      <c r="BR187" s="55">
        <v>19.063545000000001</v>
      </c>
      <c r="BS187" s="67" t="s">
        <v>1961</v>
      </c>
      <c r="BT187" s="55">
        <v>14.381271</v>
      </c>
      <c r="BV187" s="55">
        <v>51.505017000000002</v>
      </c>
      <c r="BW187" s="67" t="s">
        <v>1961</v>
      </c>
    </row>
    <row r="188" spans="1:75" s="72" customFormat="1" ht="15" customHeight="1" x14ac:dyDescent="0.3">
      <c r="A188" s="77" t="s">
        <v>3609</v>
      </c>
      <c r="B188" s="66">
        <v>123</v>
      </c>
      <c r="D188" s="55">
        <v>5.6910569999999998</v>
      </c>
      <c r="F188" s="55">
        <v>33.333333000000003</v>
      </c>
      <c r="H188" s="55">
        <v>20.325202999999998</v>
      </c>
      <c r="J188" s="55">
        <v>6.5040649999999998</v>
      </c>
      <c r="L188" s="55">
        <v>11.382114</v>
      </c>
      <c r="N188" s="55">
        <v>6.5040649999999998</v>
      </c>
      <c r="P188" s="55">
        <v>17.886178999999998</v>
      </c>
      <c r="R188" s="55">
        <v>3.252033</v>
      </c>
      <c r="T188" s="55">
        <v>10.569106</v>
      </c>
      <c r="V188" s="55">
        <v>29.268293</v>
      </c>
      <c r="X188" s="55">
        <v>19.512194999999998</v>
      </c>
      <c r="Z188" s="55">
        <v>39.024389999999997</v>
      </c>
      <c r="AA188" s="67" t="s">
        <v>1961</v>
      </c>
      <c r="AB188" s="55">
        <v>2.4390239999999999</v>
      </c>
      <c r="AD188" s="55">
        <v>26.829267999999999</v>
      </c>
      <c r="AF188" s="55">
        <v>15.447153999999999</v>
      </c>
      <c r="AH188" s="55">
        <v>4.0650409999999999</v>
      </c>
      <c r="AJ188" s="55">
        <v>8.9430890000000005</v>
      </c>
      <c r="AL188" s="55">
        <v>4.8780489999999999</v>
      </c>
      <c r="AN188" s="55">
        <v>12.195122</v>
      </c>
      <c r="AP188" s="55">
        <v>3.252033</v>
      </c>
      <c r="AR188" s="55">
        <v>8.9430890000000005</v>
      </c>
      <c r="AT188" s="55">
        <v>24.390243999999999</v>
      </c>
      <c r="AV188" s="55">
        <v>15.447153999999999</v>
      </c>
      <c r="AX188" s="55">
        <v>43.902439000000001</v>
      </c>
      <c r="AY188" s="67" t="s">
        <v>1961</v>
      </c>
      <c r="AZ188" s="55">
        <v>3.252033</v>
      </c>
      <c r="BB188" s="55">
        <v>17.073170999999999</v>
      </c>
      <c r="BD188" s="55">
        <v>11.382114</v>
      </c>
      <c r="BF188" s="55">
        <v>4.0650409999999999</v>
      </c>
      <c r="BH188" s="55">
        <v>3.252033</v>
      </c>
      <c r="BJ188" s="55">
        <v>2.4390239999999999</v>
      </c>
      <c r="BL188" s="55">
        <v>9.7560979999999997</v>
      </c>
      <c r="BN188" s="55">
        <v>0.81300799999999995</v>
      </c>
      <c r="BP188" s="55">
        <v>4.8780489999999999</v>
      </c>
      <c r="BR188" s="55">
        <v>14.634145999999999</v>
      </c>
      <c r="BT188" s="55">
        <v>11.382114</v>
      </c>
      <c r="BV188" s="55">
        <v>56.910569000000002</v>
      </c>
      <c r="BW188" s="67" t="s">
        <v>3610</v>
      </c>
    </row>
    <row r="189" spans="1:75" s="72" customFormat="1" ht="15" customHeight="1" x14ac:dyDescent="0.3">
      <c r="A189" s="77" t="s">
        <v>3611</v>
      </c>
      <c r="B189" s="66">
        <v>433</v>
      </c>
      <c r="D189" s="55">
        <v>4.8498849999999996</v>
      </c>
      <c r="F189" s="55">
        <v>36.258660999999996</v>
      </c>
      <c r="G189" s="67" t="s">
        <v>1959</v>
      </c>
      <c r="H189" s="55">
        <v>26.327945</v>
      </c>
      <c r="J189" s="55">
        <v>10.854502999999999</v>
      </c>
      <c r="L189" s="55">
        <v>9.6997689999999999</v>
      </c>
      <c r="N189" s="55">
        <v>7.3902999999999999</v>
      </c>
      <c r="O189" s="67" t="s">
        <v>2074</v>
      </c>
      <c r="P189" s="55">
        <v>18.475750999999999</v>
      </c>
      <c r="R189" s="55">
        <v>6.9284059999999998</v>
      </c>
      <c r="T189" s="55">
        <v>18.706696999999998</v>
      </c>
      <c r="U189" s="67" t="s">
        <v>1958</v>
      </c>
      <c r="V189" s="55">
        <v>24.018476</v>
      </c>
      <c r="X189" s="55">
        <v>27.944572999999998</v>
      </c>
      <c r="Z189" s="55">
        <v>33.256351000000002</v>
      </c>
      <c r="AA189" s="67" t="s">
        <v>1961</v>
      </c>
      <c r="AB189" s="55">
        <v>3.6951499999999999</v>
      </c>
      <c r="AD189" s="55">
        <v>30.484988000000001</v>
      </c>
      <c r="AF189" s="55">
        <v>21.247112999999999</v>
      </c>
      <c r="AH189" s="55">
        <v>8.0831409999999995</v>
      </c>
      <c r="AJ189" s="55">
        <v>8.0831409999999995</v>
      </c>
      <c r="AL189" s="55">
        <v>4.8498849999999996</v>
      </c>
      <c r="AM189" s="67" t="s">
        <v>2074</v>
      </c>
      <c r="AN189" s="55">
        <v>13.394919</v>
      </c>
      <c r="AP189" s="55">
        <v>4.8498849999999996</v>
      </c>
      <c r="AR189" s="55">
        <v>13.163971999999999</v>
      </c>
      <c r="AT189" s="55">
        <v>19.399538</v>
      </c>
      <c r="AV189" s="55">
        <v>21.709007</v>
      </c>
      <c r="AX189" s="55">
        <v>37.644342000000002</v>
      </c>
      <c r="AY189" s="67" t="s">
        <v>1961</v>
      </c>
      <c r="AZ189" s="55">
        <v>2.078522</v>
      </c>
      <c r="BB189" s="55">
        <v>22.863741000000001</v>
      </c>
      <c r="BC189" s="67" t="s">
        <v>1959</v>
      </c>
      <c r="BD189" s="55">
        <v>14.087759999999999</v>
      </c>
      <c r="BF189" s="55">
        <v>6.6974600000000004</v>
      </c>
      <c r="BH189" s="55">
        <v>4.8498849999999996</v>
      </c>
      <c r="BJ189" s="55">
        <v>4.3879910000000004</v>
      </c>
      <c r="BL189" s="55">
        <v>12.009238</v>
      </c>
      <c r="BN189" s="55">
        <v>4.3879910000000004</v>
      </c>
      <c r="BP189" s="55">
        <v>12.471132000000001</v>
      </c>
      <c r="BQ189" s="67" t="s">
        <v>1958</v>
      </c>
      <c r="BR189" s="55">
        <v>16.628176</v>
      </c>
      <c r="BT189" s="55">
        <v>20.785219000000001</v>
      </c>
      <c r="BU189" s="67" t="s">
        <v>2075</v>
      </c>
      <c r="BV189" s="55">
        <v>47.113163999999998</v>
      </c>
      <c r="BW189" s="67" t="s">
        <v>1961</v>
      </c>
    </row>
    <row r="190" spans="1:75" s="72" customFormat="1" ht="15" customHeight="1" x14ac:dyDescent="0.3">
      <c r="A190" s="77" t="s">
        <v>3612</v>
      </c>
      <c r="B190" s="66">
        <v>123</v>
      </c>
      <c r="D190" s="55">
        <v>5.6910569999999998</v>
      </c>
      <c r="F190" s="55">
        <v>39.837398</v>
      </c>
      <c r="G190" s="67" t="s">
        <v>1959</v>
      </c>
      <c r="H190" s="55">
        <v>25.203251999999999</v>
      </c>
      <c r="J190" s="55">
        <v>13.821137999999999</v>
      </c>
      <c r="L190" s="55">
        <v>9.7560979999999997</v>
      </c>
      <c r="N190" s="55">
        <v>6.5040649999999998</v>
      </c>
      <c r="P190" s="55">
        <v>21.138210999999998</v>
      </c>
      <c r="R190" s="55">
        <v>6.5040649999999998</v>
      </c>
      <c r="T190" s="55">
        <v>17.073170999999999</v>
      </c>
      <c r="V190" s="55">
        <v>26.829267999999999</v>
      </c>
      <c r="X190" s="55">
        <v>25.203251999999999</v>
      </c>
      <c r="Z190" s="55">
        <v>41.463414999999998</v>
      </c>
      <c r="AA190" s="67" t="s">
        <v>1961</v>
      </c>
      <c r="AB190" s="55">
        <v>4.0650409999999999</v>
      </c>
      <c r="AD190" s="55">
        <v>35.772357999999997</v>
      </c>
      <c r="AE190" s="67" t="s">
        <v>1959</v>
      </c>
      <c r="AF190" s="55">
        <v>22.764227999999999</v>
      </c>
      <c r="AH190" s="55">
        <v>9.7560979999999997</v>
      </c>
      <c r="AJ190" s="55">
        <v>6.5040649999999998</v>
      </c>
      <c r="AL190" s="55">
        <v>5.6910569999999998</v>
      </c>
      <c r="AM190" s="67" t="s">
        <v>2074</v>
      </c>
      <c r="AN190" s="55">
        <v>17.073170999999999</v>
      </c>
      <c r="AP190" s="55">
        <v>5.6910569999999998</v>
      </c>
      <c r="AR190" s="55">
        <v>10.569106</v>
      </c>
      <c r="AT190" s="55">
        <v>22.764227999999999</v>
      </c>
      <c r="AV190" s="55">
        <v>18.699186999999998</v>
      </c>
      <c r="AX190" s="55">
        <v>45.528455000000001</v>
      </c>
      <c r="AY190" s="67" t="s">
        <v>1961</v>
      </c>
      <c r="AZ190" s="55">
        <v>4.0650409999999999</v>
      </c>
      <c r="BB190" s="55">
        <v>24.390243999999999</v>
      </c>
      <c r="BC190" s="67" t="s">
        <v>1959</v>
      </c>
      <c r="BD190" s="55">
        <v>14.634145999999999</v>
      </c>
      <c r="BF190" s="55">
        <v>6.5040649999999998</v>
      </c>
      <c r="BH190" s="55">
        <v>5.6910569999999998</v>
      </c>
      <c r="BJ190" s="55">
        <v>2.4390239999999999</v>
      </c>
      <c r="BL190" s="55">
        <v>13.821137999999999</v>
      </c>
      <c r="BN190" s="55">
        <v>1.6260159999999999</v>
      </c>
      <c r="BP190" s="55">
        <v>13.821137999999999</v>
      </c>
      <c r="BQ190" s="67" t="s">
        <v>1958</v>
      </c>
      <c r="BR190" s="55">
        <v>16.260162999999999</v>
      </c>
      <c r="BT190" s="55">
        <v>16.260162999999999</v>
      </c>
      <c r="BV190" s="55">
        <v>49.593496000000002</v>
      </c>
      <c r="BW190" s="67" t="s">
        <v>1961</v>
      </c>
    </row>
    <row r="191" spans="1:75" s="72" customFormat="1" ht="15" customHeight="1" x14ac:dyDescent="0.3">
      <c r="A191" s="77" t="s">
        <v>3613</v>
      </c>
      <c r="B191" s="66">
        <v>192</v>
      </c>
      <c r="D191" s="55">
        <v>5.2083329999999997</v>
      </c>
      <c r="F191" s="55">
        <v>28.125</v>
      </c>
      <c r="H191" s="55">
        <v>21.354167</v>
      </c>
      <c r="J191" s="55">
        <v>9.8958329999999997</v>
      </c>
      <c r="L191" s="55">
        <v>15.625</v>
      </c>
      <c r="M191" s="67" t="s">
        <v>3614</v>
      </c>
      <c r="N191" s="55">
        <v>5.7291670000000003</v>
      </c>
      <c r="P191" s="55">
        <v>20.3125</v>
      </c>
      <c r="R191" s="55">
        <v>3.6458330000000001</v>
      </c>
      <c r="T191" s="55">
        <v>18.75</v>
      </c>
      <c r="V191" s="55">
        <v>23.4375</v>
      </c>
      <c r="X191" s="55">
        <v>31.25</v>
      </c>
      <c r="Y191" s="67" t="s">
        <v>2075</v>
      </c>
      <c r="Z191" s="55">
        <v>36.979166999999997</v>
      </c>
      <c r="AA191" s="67" t="s">
        <v>1961</v>
      </c>
      <c r="AB191" s="55">
        <v>3.6458330000000001</v>
      </c>
      <c r="AD191" s="55">
        <v>23.4375</v>
      </c>
      <c r="AF191" s="55">
        <v>15.625</v>
      </c>
      <c r="AH191" s="55">
        <v>8.3333329999999997</v>
      </c>
      <c r="AJ191" s="55">
        <v>11.458333</v>
      </c>
      <c r="AL191" s="55">
        <v>2.6041669999999999</v>
      </c>
      <c r="AN191" s="55">
        <v>14.583333</v>
      </c>
      <c r="AP191" s="55">
        <v>2.0833330000000001</v>
      </c>
      <c r="AR191" s="55">
        <v>14.583333</v>
      </c>
      <c r="AT191" s="55">
        <v>19.791667</v>
      </c>
      <c r="AV191" s="55">
        <v>23.958333</v>
      </c>
      <c r="AX191" s="55">
        <v>44.270833000000003</v>
      </c>
      <c r="AY191" s="67" t="s">
        <v>1961</v>
      </c>
      <c r="AZ191" s="55">
        <v>1.5625</v>
      </c>
      <c r="BB191" s="55">
        <v>14.0625</v>
      </c>
      <c r="BD191" s="55">
        <v>13.020833</v>
      </c>
      <c r="BF191" s="55">
        <v>5.2083329999999997</v>
      </c>
      <c r="BH191" s="55">
        <v>8.8541670000000003</v>
      </c>
      <c r="BI191" s="67" t="s">
        <v>2074</v>
      </c>
      <c r="BJ191" s="55">
        <v>5.2083329999999997</v>
      </c>
      <c r="BL191" s="55">
        <v>13.020833</v>
      </c>
      <c r="BN191" s="55">
        <v>2.0833330000000001</v>
      </c>
      <c r="BP191" s="55">
        <v>10.9375</v>
      </c>
      <c r="BR191" s="55">
        <v>12.5</v>
      </c>
      <c r="BT191" s="55">
        <v>23.4375</v>
      </c>
      <c r="BU191" s="67" t="s">
        <v>2075</v>
      </c>
      <c r="BV191" s="55">
        <v>48.4375</v>
      </c>
      <c r="BW191" s="67" t="s">
        <v>1961</v>
      </c>
    </row>
    <row r="192" spans="1:75" s="72" customFormat="1" ht="15" customHeight="1" x14ac:dyDescent="0.3">
      <c r="A192" s="77" t="s">
        <v>3615</v>
      </c>
      <c r="B192" s="66">
        <v>149</v>
      </c>
      <c r="D192" s="55">
        <v>9.3959729999999997</v>
      </c>
      <c r="E192" s="67" t="s">
        <v>1956</v>
      </c>
      <c r="F192" s="55">
        <v>40.268456</v>
      </c>
      <c r="G192" s="67" t="s">
        <v>1959</v>
      </c>
      <c r="H192" s="55">
        <v>30.872482999999999</v>
      </c>
      <c r="I192" s="67" t="s">
        <v>3599</v>
      </c>
      <c r="J192" s="55">
        <v>15.436242</v>
      </c>
      <c r="K192" s="67" t="s">
        <v>1958</v>
      </c>
      <c r="L192" s="55">
        <v>16.778523</v>
      </c>
      <c r="M192" s="67" t="s">
        <v>3614</v>
      </c>
      <c r="N192" s="55">
        <v>5.3691279999999999</v>
      </c>
      <c r="P192" s="55">
        <v>24.161073999999999</v>
      </c>
      <c r="Q192" s="67" t="s">
        <v>2074</v>
      </c>
      <c r="R192" s="55">
        <v>4.0268459999999999</v>
      </c>
      <c r="T192" s="55">
        <v>18.120805000000001</v>
      </c>
      <c r="V192" s="55">
        <v>28.187919000000001</v>
      </c>
      <c r="X192" s="55">
        <v>36.912751999999998</v>
      </c>
      <c r="Y192" s="67" t="s">
        <v>3616</v>
      </c>
      <c r="Z192" s="55">
        <v>31.543624000000001</v>
      </c>
      <c r="AA192" s="67" t="s">
        <v>1961</v>
      </c>
      <c r="AB192" s="55">
        <v>3.3557049999999999</v>
      </c>
      <c r="AD192" s="55">
        <v>30.201342</v>
      </c>
      <c r="AF192" s="55">
        <v>26.174496999999999</v>
      </c>
      <c r="AG192" s="67" t="s">
        <v>3599</v>
      </c>
      <c r="AH192" s="55">
        <v>12.080537</v>
      </c>
      <c r="AI192" s="67" t="s">
        <v>1958</v>
      </c>
      <c r="AJ192" s="55">
        <v>13.422819</v>
      </c>
      <c r="AL192" s="55">
        <v>4.6979870000000004</v>
      </c>
      <c r="AN192" s="55">
        <v>20.134228</v>
      </c>
      <c r="AO192" s="67" t="s">
        <v>1956</v>
      </c>
      <c r="AP192" s="55">
        <v>3.3557049999999999</v>
      </c>
      <c r="AR192" s="55">
        <v>14.093959999999999</v>
      </c>
      <c r="AT192" s="55">
        <v>22.818791999999998</v>
      </c>
      <c r="AV192" s="55">
        <v>28.859059999999999</v>
      </c>
      <c r="AW192" s="67" t="s">
        <v>3617</v>
      </c>
      <c r="AX192" s="55">
        <v>38.926174000000003</v>
      </c>
      <c r="AY192" s="67" t="s">
        <v>1961</v>
      </c>
      <c r="AZ192" s="55">
        <v>8.0536910000000006</v>
      </c>
      <c r="BA192" s="67" t="s">
        <v>3601</v>
      </c>
      <c r="BB192" s="55">
        <v>26.845638000000001</v>
      </c>
      <c r="BC192" s="67" t="s">
        <v>3618</v>
      </c>
      <c r="BD192" s="55">
        <v>23.489933000000001</v>
      </c>
      <c r="BE192" s="67" t="s">
        <v>3619</v>
      </c>
      <c r="BF192" s="55">
        <v>10.067114</v>
      </c>
      <c r="BH192" s="55">
        <v>8.7248319999999993</v>
      </c>
      <c r="BI192" s="67" t="s">
        <v>2074</v>
      </c>
      <c r="BJ192" s="55">
        <v>3.3557049999999999</v>
      </c>
      <c r="BL192" s="55">
        <v>16.778523</v>
      </c>
      <c r="BM192" s="67" t="s">
        <v>2074</v>
      </c>
      <c r="BN192" s="55">
        <v>2.684564</v>
      </c>
      <c r="BP192" s="55">
        <v>14.093959999999999</v>
      </c>
      <c r="BQ192" s="67" t="s">
        <v>1958</v>
      </c>
      <c r="BR192" s="55">
        <v>16.778523</v>
      </c>
      <c r="BT192" s="55">
        <v>26.174496999999999</v>
      </c>
      <c r="BU192" s="67" t="s">
        <v>3620</v>
      </c>
      <c r="BV192" s="55">
        <v>44.295302</v>
      </c>
    </row>
    <row r="193" spans="1:75" s="72" customFormat="1" ht="15" customHeight="1" x14ac:dyDescent="0.3">
      <c r="A193" s="77" t="s">
        <v>3621</v>
      </c>
      <c r="B193" s="66">
        <v>319</v>
      </c>
      <c r="D193" s="55">
        <v>5.3291539999999999</v>
      </c>
      <c r="F193" s="55">
        <v>46.394984000000001</v>
      </c>
      <c r="G193" s="67" t="s">
        <v>3622</v>
      </c>
      <c r="H193" s="55">
        <v>36.363636</v>
      </c>
      <c r="I193" s="67" t="s">
        <v>3602</v>
      </c>
      <c r="J193" s="55">
        <v>23.510971999999999</v>
      </c>
      <c r="K193" s="67" t="s">
        <v>3623</v>
      </c>
      <c r="L193" s="55">
        <v>21.943574000000002</v>
      </c>
      <c r="M193" s="67" t="s">
        <v>3616</v>
      </c>
      <c r="N193" s="55">
        <v>12.539185</v>
      </c>
      <c r="O193" s="67" t="s">
        <v>3455</v>
      </c>
      <c r="P193" s="55">
        <v>22.570533000000001</v>
      </c>
      <c r="R193" s="55">
        <v>4.7021940000000004</v>
      </c>
      <c r="T193" s="55">
        <v>21.943574000000002</v>
      </c>
      <c r="U193" s="67" t="s">
        <v>1958</v>
      </c>
      <c r="V193" s="55">
        <v>21.630094</v>
      </c>
      <c r="X193" s="55">
        <v>36.050156999999999</v>
      </c>
      <c r="Y193" s="67" t="s">
        <v>3616</v>
      </c>
      <c r="Z193" s="55">
        <v>22.257052999999999</v>
      </c>
      <c r="AB193" s="55">
        <v>4.7021940000000004</v>
      </c>
      <c r="AD193" s="55">
        <v>40.438870999999999</v>
      </c>
      <c r="AE193" s="67" t="s">
        <v>3624</v>
      </c>
      <c r="AF193" s="55">
        <v>29.467085000000001</v>
      </c>
      <c r="AG193" s="67" t="s">
        <v>3456</v>
      </c>
      <c r="AH193" s="55">
        <v>19.749216000000001</v>
      </c>
      <c r="AI193" s="67" t="s">
        <v>3623</v>
      </c>
      <c r="AJ193" s="55">
        <v>18.808776999999999</v>
      </c>
      <c r="AK193" s="67" t="s">
        <v>3625</v>
      </c>
      <c r="AL193" s="55">
        <v>9.0909089999999999</v>
      </c>
      <c r="AM193" s="67" t="s">
        <v>3626</v>
      </c>
      <c r="AN193" s="55">
        <v>17.868338999999999</v>
      </c>
      <c r="AP193" s="55">
        <v>3.4482759999999999</v>
      </c>
      <c r="AR193" s="55">
        <v>16.927900000000001</v>
      </c>
      <c r="AS193" s="67" t="s">
        <v>1958</v>
      </c>
      <c r="AT193" s="55">
        <v>17.868338999999999</v>
      </c>
      <c r="AV193" s="55">
        <v>28.526646</v>
      </c>
      <c r="AW193" s="67" t="s">
        <v>3616</v>
      </c>
      <c r="AX193" s="55">
        <v>26.645768</v>
      </c>
      <c r="AZ193" s="55">
        <v>2.5078369999999999</v>
      </c>
      <c r="BB193" s="55">
        <v>27.272727</v>
      </c>
      <c r="BC193" s="67" t="s">
        <v>3627</v>
      </c>
      <c r="BD193" s="55">
        <v>20.376176000000001</v>
      </c>
      <c r="BE193" s="67" t="s">
        <v>3628</v>
      </c>
      <c r="BF193" s="55">
        <v>12.539185</v>
      </c>
      <c r="BG193" s="67" t="s">
        <v>3628</v>
      </c>
      <c r="BH193" s="55">
        <v>11.912226</v>
      </c>
      <c r="BI193" s="67" t="s">
        <v>3629</v>
      </c>
      <c r="BJ193" s="55">
        <v>8.7774289999999997</v>
      </c>
      <c r="BK193" s="67" t="s">
        <v>3630</v>
      </c>
      <c r="BL193" s="55">
        <v>15.047022</v>
      </c>
      <c r="BN193" s="55">
        <v>2.5078369999999999</v>
      </c>
      <c r="BP193" s="55">
        <v>12.852665</v>
      </c>
      <c r="BQ193" s="67" t="s">
        <v>1958</v>
      </c>
      <c r="BR193" s="55">
        <v>11.598746</v>
      </c>
      <c r="BT193" s="55">
        <v>25.07837</v>
      </c>
      <c r="BU193" s="67" t="s">
        <v>3620</v>
      </c>
      <c r="BV193" s="55">
        <v>38.557994000000001</v>
      </c>
    </row>
    <row r="194" spans="1:75" s="72" customFormat="1" ht="15" customHeight="1" x14ac:dyDescent="0.3">
      <c r="A194" s="77"/>
    </row>
    <row r="195" spans="1:75" s="72" customFormat="1" ht="15" customHeight="1" x14ac:dyDescent="0.3">
      <c r="A195" s="65" t="s">
        <v>30</v>
      </c>
    </row>
    <row r="196" spans="1:75" s="72" customFormat="1" ht="15" customHeight="1" x14ac:dyDescent="0.3">
      <c r="A196" s="77" t="s">
        <v>3631</v>
      </c>
      <c r="B196" s="66">
        <v>530</v>
      </c>
      <c r="D196" s="55">
        <v>7.1698110000000002</v>
      </c>
      <c r="E196" s="67" t="s">
        <v>1964</v>
      </c>
      <c r="F196" s="55">
        <v>40.188679</v>
      </c>
      <c r="G196" s="67" t="s">
        <v>3632</v>
      </c>
      <c r="H196" s="55">
        <v>32.641508999999999</v>
      </c>
      <c r="I196" s="67" t="s">
        <v>3633</v>
      </c>
      <c r="J196" s="55">
        <v>16.981131999999999</v>
      </c>
      <c r="K196" s="67" t="s">
        <v>3414</v>
      </c>
      <c r="L196" s="55">
        <v>17.924527999999999</v>
      </c>
      <c r="M196" s="67" t="s">
        <v>3414</v>
      </c>
      <c r="N196" s="55">
        <v>7.735849</v>
      </c>
      <c r="O196" s="67" t="s">
        <v>2059</v>
      </c>
      <c r="P196" s="55">
        <v>24.150943000000002</v>
      </c>
      <c r="Q196" s="67" t="s">
        <v>3414</v>
      </c>
      <c r="R196" s="55">
        <v>7.9245279999999996</v>
      </c>
      <c r="S196" s="67" t="s">
        <v>2059</v>
      </c>
      <c r="T196" s="55">
        <v>24.339623</v>
      </c>
      <c r="U196" s="67" t="s">
        <v>3414</v>
      </c>
      <c r="V196" s="55">
        <v>30.754716999999999</v>
      </c>
      <c r="W196" s="67" t="s">
        <v>3632</v>
      </c>
      <c r="X196" s="55">
        <v>35.471698000000004</v>
      </c>
      <c r="Y196" s="67" t="s">
        <v>3634</v>
      </c>
      <c r="Z196" s="55">
        <v>25.283018999999999</v>
      </c>
      <c r="AB196" s="55">
        <v>4.9056600000000001</v>
      </c>
      <c r="AC196" s="67" t="s">
        <v>1963</v>
      </c>
      <c r="AD196" s="55">
        <v>34.528301999999996</v>
      </c>
      <c r="AE196" s="67" t="s">
        <v>3632</v>
      </c>
      <c r="AF196" s="55">
        <v>26.792452999999998</v>
      </c>
      <c r="AG196" s="67" t="s">
        <v>1963</v>
      </c>
      <c r="AH196" s="55">
        <v>13.207547</v>
      </c>
      <c r="AI196" s="67" t="s">
        <v>3414</v>
      </c>
      <c r="AJ196" s="55">
        <v>14.150943</v>
      </c>
      <c r="AK196" s="67" t="s">
        <v>3632</v>
      </c>
      <c r="AL196" s="55">
        <v>4.7169809999999996</v>
      </c>
      <c r="AN196" s="55">
        <v>18.867925</v>
      </c>
      <c r="AO196" s="67" t="s">
        <v>3632</v>
      </c>
      <c r="AP196" s="55">
        <v>6.4150939999999999</v>
      </c>
      <c r="AQ196" s="67" t="s">
        <v>2059</v>
      </c>
      <c r="AR196" s="55">
        <v>19.245283000000001</v>
      </c>
      <c r="AS196" s="67" t="s">
        <v>3414</v>
      </c>
      <c r="AT196" s="55">
        <v>25.283018999999999</v>
      </c>
      <c r="AU196" s="67" t="s">
        <v>3635</v>
      </c>
      <c r="AV196" s="55">
        <v>26.037735999999999</v>
      </c>
      <c r="AW196" s="67" t="s">
        <v>3632</v>
      </c>
      <c r="AX196" s="55">
        <v>30.754716999999999</v>
      </c>
      <c r="AZ196" s="55">
        <v>3.396226</v>
      </c>
      <c r="BB196" s="55">
        <v>23.018868000000001</v>
      </c>
      <c r="BD196" s="55">
        <v>19.622641999999999</v>
      </c>
      <c r="BE196" s="67" t="s">
        <v>1965</v>
      </c>
      <c r="BF196" s="55">
        <v>9.6226420000000008</v>
      </c>
      <c r="BG196" s="67" t="s">
        <v>3632</v>
      </c>
      <c r="BH196" s="55">
        <v>10.754716999999999</v>
      </c>
      <c r="BI196" s="67" t="s">
        <v>3636</v>
      </c>
      <c r="BJ196" s="55">
        <v>5.471698</v>
      </c>
      <c r="BK196" s="67" t="s">
        <v>2021</v>
      </c>
      <c r="BL196" s="55">
        <v>15.283018999999999</v>
      </c>
      <c r="BM196" s="67" t="s">
        <v>1963</v>
      </c>
      <c r="BN196" s="55">
        <v>3.9622639999999998</v>
      </c>
      <c r="BO196" s="67" t="s">
        <v>2059</v>
      </c>
      <c r="BP196" s="55">
        <v>14.150943</v>
      </c>
      <c r="BR196" s="55">
        <v>17.547170000000001</v>
      </c>
      <c r="BS196" s="67" t="s">
        <v>1963</v>
      </c>
      <c r="BT196" s="55">
        <v>26.603774000000001</v>
      </c>
      <c r="BU196" s="67" t="s">
        <v>3634</v>
      </c>
      <c r="BV196" s="55">
        <v>39.056604</v>
      </c>
    </row>
    <row r="197" spans="1:75" s="72" customFormat="1" ht="15" customHeight="1" x14ac:dyDescent="0.3">
      <c r="A197" s="77" t="s">
        <v>3637</v>
      </c>
      <c r="B197" s="66">
        <v>269</v>
      </c>
      <c r="D197" s="55">
        <v>8.9219329999999992</v>
      </c>
      <c r="E197" s="67" t="s">
        <v>3633</v>
      </c>
      <c r="F197" s="55">
        <v>40.892192999999999</v>
      </c>
      <c r="G197" s="67" t="s">
        <v>3632</v>
      </c>
      <c r="H197" s="55">
        <v>29.739777</v>
      </c>
      <c r="I197" s="67" t="s">
        <v>1963</v>
      </c>
      <c r="J197" s="55">
        <v>16.356877000000001</v>
      </c>
      <c r="K197" s="67" t="s">
        <v>3632</v>
      </c>
      <c r="L197" s="55">
        <v>15.241636</v>
      </c>
      <c r="M197" s="67" t="s">
        <v>3632</v>
      </c>
      <c r="N197" s="55">
        <v>10.780669</v>
      </c>
      <c r="O197" s="67" t="s">
        <v>2059</v>
      </c>
      <c r="P197" s="55">
        <v>23.420074</v>
      </c>
      <c r="Q197" s="67" t="s">
        <v>3632</v>
      </c>
      <c r="R197" s="55">
        <v>6.6914499999999997</v>
      </c>
      <c r="S197" s="67" t="s">
        <v>1964</v>
      </c>
      <c r="T197" s="55">
        <v>22.304832999999999</v>
      </c>
      <c r="U197" s="67" t="s">
        <v>1963</v>
      </c>
      <c r="V197" s="55">
        <v>25.27881</v>
      </c>
      <c r="W197" s="67" t="s">
        <v>1963</v>
      </c>
      <c r="X197" s="55">
        <v>27.881041</v>
      </c>
      <c r="Z197" s="55">
        <v>30.483270999999998</v>
      </c>
      <c r="AB197" s="55">
        <v>5.9479550000000003</v>
      </c>
      <c r="AC197" s="67" t="s">
        <v>3633</v>
      </c>
      <c r="AD197" s="55">
        <v>34.200743000000003</v>
      </c>
      <c r="AE197" s="67" t="s">
        <v>3632</v>
      </c>
      <c r="AF197" s="55">
        <v>23.791822</v>
      </c>
      <c r="AG197" s="67" t="s">
        <v>1963</v>
      </c>
      <c r="AH197" s="55">
        <v>13.754647</v>
      </c>
      <c r="AI197" s="67" t="s">
        <v>3414</v>
      </c>
      <c r="AJ197" s="55">
        <v>11.524164000000001</v>
      </c>
      <c r="AK197" s="67" t="s">
        <v>3632</v>
      </c>
      <c r="AL197" s="55">
        <v>7.4349439999999998</v>
      </c>
      <c r="AM197" s="67" t="s">
        <v>2059</v>
      </c>
      <c r="AN197" s="55">
        <v>18.587361000000001</v>
      </c>
      <c r="AO197" s="67" t="s">
        <v>3632</v>
      </c>
      <c r="AP197" s="55">
        <v>4.0892189999999999</v>
      </c>
      <c r="AR197" s="55">
        <v>17.843865999999998</v>
      </c>
      <c r="AS197" s="67" t="s">
        <v>1963</v>
      </c>
      <c r="AT197" s="55">
        <v>18.215613000000001</v>
      </c>
      <c r="AV197" s="55">
        <v>23.420074</v>
      </c>
      <c r="AX197" s="55">
        <v>35.315984999999998</v>
      </c>
      <c r="AZ197" s="55">
        <v>4.8327140000000002</v>
      </c>
      <c r="BB197" s="55">
        <v>24.163568999999999</v>
      </c>
      <c r="BD197" s="55">
        <v>17.472118999999999</v>
      </c>
      <c r="BF197" s="55">
        <v>8.5501860000000001</v>
      </c>
      <c r="BG197" s="67" t="s">
        <v>3632</v>
      </c>
      <c r="BH197" s="55">
        <v>7.4349439999999998</v>
      </c>
      <c r="BI197" s="67" t="s">
        <v>3632</v>
      </c>
      <c r="BJ197" s="55">
        <v>7.4349439999999998</v>
      </c>
      <c r="BK197" s="67" t="s">
        <v>2059</v>
      </c>
      <c r="BL197" s="55">
        <v>15.241636</v>
      </c>
      <c r="BM197" s="67" t="s">
        <v>1963</v>
      </c>
      <c r="BN197" s="55">
        <v>3.7174719999999999</v>
      </c>
      <c r="BO197" s="67" t="s">
        <v>1964</v>
      </c>
      <c r="BP197" s="55">
        <v>13.011151999999999</v>
      </c>
      <c r="BR197" s="55">
        <v>18.215613000000001</v>
      </c>
      <c r="BS197" s="67" t="s">
        <v>1963</v>
      </c>
      <c r="BT197" s="55">
        <v>16.728625000000001</v>
      </c>
      <c r="BV197" s="55">
        <v>44.237918000000001</v>
      </c>
    </row>
    <row r="198" spans="1:75" s="72" customFormat="1" ht="15" customHeight="1" x14ac:dyDescent="0.3">
      <c r="A198" s="77" t="s">
        <v>3638</v>
      </c>
      <c r="B198" s="66">
        <v>240</v>
      </c>
      <c r="D198" s="55">
        <v>7.0833329999999997</v>
      </c>
      <c r="F198" s="55">
        <v>35.416666999999997</v>
      </c>
      <c r="H198" s="55">
        <v>27.5</v>
      </c>
      <c r="J198" s="55">
        <v>16.25</v>
      </c>
      <c r="K198" s="67" t="s">
        <v>3632</v>
      </c>
      <c r="L198" s="55">
        <v>13.333333</v>
      </c>
      <c r="M198" s="67" t="s">
        <v>3632</v>
      </c>
      <c r="N198" s="55">
        <v>8.75</v>
      </c>
      <c r="O198" s="67" t="s">
        <v>2059</v>
      </c>
      <c r="P198" s="55">
        <v>23.333333</v>
      </c>
      <c r="Q198" s="67" t="s">
        <v>3632</v>
      </c>
      <c r="R198" s="55">
        <v>6.6666670000000003</v>
      </c>
      <c r="S198" s="67" t="s">
        <v>1964</v>
      </c>
      <c r="T198" s="55">
        <v>19.166667</v>
      </c>
      <c r="V198" s="55">
        <v>27.5</v>
      </c>
      <c r="W198" s="67" t="s">
        <v>1963</v>
      </c>
      <c r="X198" s="55">
        <v>25</v>
      </c>
      <c r="Z198" s="55">
        <v>37.5</v>
      </c>
      <c r="AA198" s="67" t="s">
        <v>1962</v>
      </c>
      <c r="AB198" s="55">
        <v>4.5833329999999997</v>
      </c>
      <c r="AC198" s="67" t="s">
        <v>1963</v>
      </c>
      <c r="AD198" s="55">
        <v>30.416667</v>
      </c>
      <c r="AE198" s="67" t="s">
        <v>1963</v>
      </c>
      <c r="AF198" s="55">
        <v>24.166667</v>
      </c>
      <c r="AG198" s="67" t="s">
        <v>1963</v>
      </c>
      <c r="AH198" s="55">
        <v>12.083333</v>
      </c>
      <c r="AI198" s="67" t="s">
        <v>3632</v>
      </c>
      <c r="AJ198" s="55">
        <v>12.916667</v>
      </c>
      <c r="AK198" s="67" t="s">
        <v>3632</v>
      </c>
      <c r="AL198" s="55">
        <v>6.25</v>
      </c>
      <c r="AN198" s="55">
        <v>18.75</v>
      </c>
      <c r="AO198" s="67" t="s">
        <v>3632</v>
      </c>
      <c r="AP198" s="55">
        <v>3.75</v>
      </c>
      <c r="AR198" s="55">
        <v>14.583333</v>
      </c>
      <c r="AT198" s="55">
        <v>20.833333</v>
      </c>
      <c r="AU198" s="67" t="s">
        <v>1963</v>
      </c>
      <c r="AV198" s="55">
        <v>20.416667</v>
      </c>
      <c r="AX198" s="55">
        <v>42.083333000000003</v>
      </c>
      <c r="AY198" s="67" t="s">
        <v>1962</v>
      </c>
      <c r="AZ198" s="55">
        <v>5</v>
      </c>
      <c r="BB198" s="55">
        <v>24.583333</v>
      </c>
      <c r="BD198" s="55">
        <v>13.75</v>
      </c>
      <c r="BF198" s="55">
        <v>9.5833329999999997</v>
      </c>
      <c r="BG198" s="67" t="s">
        <v>3632</v>
      </c>
      <c r="BH198" s="55">
        <v>5</v>
      </c>
      <c r="BJ198" s="55">
        <v>4.5833329999999997</v>
      </c>
      <c r="BK198" s="67" t="s">
        <v>2021</v>
      </c>
      <c r="BL198" s="55">
        <v>14.166667</v>
      </c>
      <c r="BN198" s="55">
        <v>5</v>
      </c>
      <c r="BO198" s="67" t="s">
        <v>2059</v>
      </c>
      <c r="BP198" s="55">
        <v>13.75</v>
      </c>
      <c r="BR198" s="55">
        <v>18.333333</v>
      </c>
      <c r="BS198" s="67" t="s">
        <v>1963</v>
      </c>
      <c r="BT198" s="55">
        <v>18.333333</v>
      </c>
      <c r="BV198" s="55">
        <v>46.25</v>
      </c>
    </row>
    <row r="199" spans="1:75" s="72" customFormat="1" ht="15" customHeight="1" x14ac:dyDescent="0.3">
      <c r="A199" s="77" t="s">
        <v>3639</v>
      </c>
      <c r="B199" s="66">
        <v>606</v>
      </c>
      <c r="D199" s="55">
        <v>4.2904289999999996</v>
      </c>
      <c r="F199" s="55">
        <v>35.148515000000003</v>
      </c>
      <c r="G199" s="67" t="s">
        <v>1963</v>
      </c>
      <c r="H199" s="55">
        <v>25.577558</v>
      </c>
      <c r="J199" s="55">
        <v>12.046205</v>
      </c>
      <c r="K199" s="67" t="s">
        <v>3632</v>
      </c>
      <c r="L199" s="55">
        <v>12.706270999999999</v>
      </c>
      <c r="M199" s="67" t="s">
        <v>3632</v>
      </c>
      <c r="N199" s="55">
        <v>4.6204619999999998</v>
      </c>
      <c r="P199" s="55">
        <v>19.306930999999999</v>
      </c>
      <c r="Q199" s="67" t="s">
        <v>1963</v>
      </c>
      <c r="R199" s="55">
        <v>2.8052809999999999</v>
      </c>
      <c r="T199" s="55">
        <v>18.811881</v>
      </c>
      <c r="V199" s="55">
        <v>26.897690000000001</v>
      </c>
      <c r="W199" s="67" t="s">
        <v>1963</v>
      </c>
      <c r="X199" s="55">
        <v>27.722771999999999</v>
      </c>
      <c r="Y199" s="67" t="s">
        <v>1963</v>
      </c>
      <c r="Z199" s="55">
        <v>33.663366000000003</v>
      </c>
      <c r="AA199" s="67" t="s">
        <v>1962</v>
      </c>
      <c r="AB199" s="55">
        <v>2.8052809999999999</v>
      </c>
      <c r="AD199" s="55">
        <v>30.363036000000001</v>
      </c>
      <c r="AE199" s="67" t="s">
        <v>3632</v>
      </c>
      <c r="AF199" s="55">
        <v>21.947195000000001</v>
      </c>
      <c r="AG199" s="67" t="s">
        <v>1963</v>
      </c>
      <c r="AH199" s="55">
        <v>9.2409239999999997</v>
      </c>
      <c r="AI199" s="67" t="s">
        <v>1963</v>
      </c>
      <c r="AJ199" s="55">
        <v>10.561056000000001</v>
      </c>
      <c r="AK199" s="67" t="s">
        <v>3632</v>
      </c>
      <c r="AL199" s="55">
        <v>3.3003300000000002</v>
      </c>
      <c r="AN199" s="55">
        <v>15.181518000000001</v>
      </c>
      <c r="AO199" s="67" t="s">
        <v>1963</v>
      </c>
      <c r="AP199" s="55">
        <v>2.1452149999999999</v>
      </c>
      <c r="AR199" s="55">
        <v>13.036303999999999</v>
      </c>
      <c r="AT199" s="55">
        <v>23.102309999999999</v>
      </c>
      <c r="AU199" s="67" t="s">
        <v>1963</v>
      </c>
      <c r="AV199" s="55">
        <v>21.452145000000002</v>
      </c>
      <c r="AX199" s="55">
        <v>38.613861</v>
      </c>
      <c r="AY199" s="67" t="s">
        <v>1962</v>
      </c>
      <c r="AZ199" s="55">
        <v>2.4752480000000001</v>
      </c>
      <c r="BB199" s="55">
        <v>21.122112000000001</v>
      </c>
      <c r="BD199" s="55">
        <v>15.016501999999999</v>
      </c>
      <c r="BF199" s="55">
        <v>7.4257429999999998</v>
      </c>
      <c r="BG199" s="67" t="s">
        <v>2021</v>
      </c>
      <c r="BH199" s="55">
        <v>5.9405939999999999</v>
      </c>
      <c r="BI199" s="67" t="s">
        <v>2021</v>
      </c>
      <c r="BJ199" s="55">
        <v>3.1353140000000002</v>
      </c>
      <c r="BL199" s="55">
        <v>12.706270999999999</v>
      </c>
      <c r="BN199" s="55">
        <v>1.3201320000000001</v>
      </c>
      <c r="BP199" s="55">
        <v>13.036303999999999</v>
      </c>
      <c r="BR199" s="55">
        <v>14.686469000000001</v>
      </c>
      <c r="BT199" s="55">
        <v>19.141914</v>
      </c>
      <c r="BV199" s="55">
        <v>49.834983000000001</v>
      </c>
      <c r="BW199" s="67" t="s">
        <v>1962</v>
      </c>
    </row>
    <row r="200" spans="1:75" s="72" customFormat="1" ht="15" customHeight="1" x14ac:dyDescent="0.3">
      <c r="A200" s="77" t="s">
        <v>3640</v>
      </c>
      <c r="B200" s="66">
        <v>205</v>
      </c>
      <c r="D200" s="55">
        <v>5.3658539999999997</v>
      </c>
      <c r="F200" s="55">
        <v>30.243901999999999</v>
      </c>
      <c r="H200" s="55">
        <v>26.341463000000001</v>
      </c>
      <c r="J200" s="55">
        <v>6.8292679999999999</v>
      </c>
      <c r="L200" s="55">
        <v>5.3658539999999997</v>
      </c>
      <c r="N200" s="55">
        <v>3.4146339999999999</v>
      </c>
      <c r="P200" s="55">
        <v>15.121950999999999</v>
      </c>
      <c r="R200" s="55">
        <v>2.9268290000000001</v>
      </c>
      <c r="T200" s="55">
        <v>17.560976</v>
      </c>
      <c r="V200" s="55">
        <v>23.414634</v>
      </c>
      <c r="W200" s="67" t="s">
        <v>1963</v>
      </c>
      <c r="X200" s="55">
        <v>21.951219999999999</v>
      </c>
      <c r="Z200" s="55">
        <v>39.512194999999998</v>
      </c>
      <c r="AA200" s="67" t="s">
        <v>1960</v>
      </c>
      <c r="AB200" s="55">
        <v>2.9268290000000001</v>
      </c>
      <c r="AD200" s="55">
        <v>22.926829000000001</v>
      </c>
      <c r="AF200" s="55">
        <v>20.487805000000002</v>
      </c>
      <c r="AG200" s="67" t="s">
        <v>1963</v>
      </c>
      <c r="AH200" s="55">
        <v>5.3658539999999997</v>
      </c>
      <c r="AJ200" s="55">
        <v>3.4146339999999999</v>
      </c>
      <c r="AL200" s="55">
        <v>2.4390239999999999</v>
      </c>
      <c r="AN200" s="55">
        <v>10.243902</v>
      </c>
      <c r="AP200" s="55">
        <v>2.4390239999999999</v>
      </c>
      <c r="AR200" s="55">
        <v>12.682926999999999</v>
      </c>
      <c r="AT200" s="55">
        <v>18.536584999999999</v>
      </c>
      <c r="AV200" s="55">
        <v>17.073170999999999</v>
      </c>
      <c r="AX200" s="55">
        <v>45.853659</v>
      </c>
      <c r="AY200" s="67" t="s">
        <v>1960</v>
      </c>
      <c r="AZ200" s="55">
        <v>3.9024390000000002</v>
      </c>
      <c r="BB200" s="55">
        <v>21.951219999999999</v>
      </c>
      <c r="BD200" s="55">
        <v>12.682926999999999</v>
      </c>
      <c r="BF200" s="55">
        <v>3.4146339999999999</v>
      </c>
      <c r="BH200" s="55">
        <v>2.4390239999999999</v>
      </c>
      <c r="BJ200" s="55">
        <v>0.97560999999999998</v>
      </c>
      <c r="BL200" s="55">
        <v>12.682926999999999</v>
      </c>
      <c r="BN200" s="55">
        <v>0.97560999999999998</v>
      </c>
      <c r="BP200" s="55">
        <v>11.219512</v>
      </c>
      <c r="BR200" s="55">
        <v>13.658537000000001</v>
      </c>
      <c r="BT200" s="55">
        <v>18.048780000000001</v>
      </c>
      <c r="BV200" s="55">
        <v>52.195121999999998</v>
      </c>
      <c r="BW200" s="67" t="s">
        <v>1962</v>
      </c>
    </row>
    <row r="201" spans="1:75" s="72" customFormat="1" ht="15" customHeight="1" x14ac:dyDescent="0.3">
      <c r="A201" s="77" t="s">
        <v>3641</v>
      </c>
      <c r="B201" s="66">
        <v>150</v>
      </c>
      <c r="D201" s="55">
        <v>3.3333330000000001</v>
      </c>
      <c r="F201" s="55">
        <v>26</v>
      </c>
      <c r="H201" s="55">
        <v>19.333333</v>
      </c>
      <c r="J201" s="55">
        <v>6</v>
      </c>
      <c r="L201" s="55">
        <v>6</v>
      </c>
      <c r="N201" s="55">
        <v>6</v>
      </c>
      <c r="P201" s="55">
        <v>11.333333</v>
      </c>
      <c r="R201" s="55">
        <v>4</v>
      </c>
      <c r="T201" s="55">
        <v>12.666667</v>
      </c>
      <c r="V201" s="55">
        <v>14.666667</v>
      </c>
      <c r="X201" s="55">
        <v>19.333333</v>
      </c>
      <c r="Z201" s="55">
        <v>49.333333000000003</v>
      </c>
      <c r="AA201" s="67" t="s">
        <v>3642</v>
      </c>
      <c r="AB201" s="55">
        <v>0.66666700000000001</v>
      </c>
      <c r="AD201" s="55">
        <v>18</v>
      </c>
      <c r="AF201" s="55">
        <v>12</v>
      </c>
      <c r="AH201" s="55">
        <v>4</v>
      </c>
      <c r="AJ201" s="55">
        <v>4</v>
      </c>
      <c r="AL201" s="55">
        <v>5.3333329999999997</v>
      </c>
      <c r="AN201" s="55">
        <v>8.6666670000000003</v>
      </c>
      <c r="AP201" s="55">
        <v>2.6666669999999999</v>
      </c>
      <c r="AR201" s="55">
        <v>8.6666670000000003</v>
      </c>
      <c r="AT201" s="55">
        <v>12</v>
      </c>
      <c r="AV201" s="55">
        <v>17.333333</v>
      </c>
      <c r="AX201" s="55">
        <v>54.666666999999997</v>
      </c>
      <c r="AY201" s="67" t="s">
        <v>3642</v>
      </c>
      <c r="AZ201" s="55">
        <v>3.3333330000000001</v>
      </c>
      <c r="BB201" s="55">
        <v>16.666667</v>
      </c>
      <c r="BD201" s="55">
        <v>15.333333</v>
      </c>
      <c r="BF201" s="55">
        <v>3.3333330000000001</v>
      </c>
      <c r="BH201" s="55">
        <v>2.6666669999999999</v>
      </c>
      <c r="BJ201" s="55">
        <v>4</v>
      </c>
      <c r="BL201" s="55">
        <v>8</v>
      </c>
      <c r="BN201" s="55">
        <v>2</v>
      </c>
      <c r="BP201" s="55">
        <v>10</v>
      </c>
      <c r="BR201" s="55">
        <v>9.3333329999999997</v>
      </c>
      <c r="BT201" s="55">
        <v>12.666667</v>
      </c>
      <c r="BV201" s="55">
        <v>59.333333000000003</v>
      </c>
      <c r="BW201" s="67" t="s">
        <v>3642</v>
      </c>
    </row>
    <row r="202" spans="1:75" s="72" customFormat="1" ht="15" customHeight="1" x14ac:dyDescent="0.3">
      <c r="A202" s="77" t="s">
        <v>3643</v>
      </c>
      <c r="B202" s="66">
        <v>799</v>
      </c>
      <c r="D202" s="55">
        <v>7.7596999999999996</v>
      </c>
      <c r="E202" s="67" t="s">
        <v>1967</v>
      </c>
      <c r="F202" s="55">
        <v>40.425531999999997</v>
      </c>
      <c r="G202" s="67" t="s">
        <v>1967</v>
      </c>
      <c r="H202" s="55">
        <v>31.664580999999998</v>
      </c>
      <c r="I202" s="67" t="s">
        <v>1967</v>
      </c>
      <c r="J202" s="55">
        <v>16.770963999999999</v>
      </c>
      <c r="K202" s="67" t="s">
        <v>1967</v>
      </c>
      <c r="L202" s="55">
        <v>17.021277000000001</v>
      </c>
      <c r="M202" s="67" t="s">
        <v>1967</v>
      </c>
      <c r="N202" s="55">
        <v>8.7609510000000004</v>
      </c>
      <c r="O202" s="67" t="s">
        <v>1967</v>
      </c>
      <c r="P202" s="55">
        <v>23.904881</v>
      </c>
      <c r="Q202" s="67" t="s">
        <v>2022</v>
      </c>
      <c r="R202" s="55">
        <v>7.5093870000000003</v>
      </c>
      <c r="S202" s="67" t="s">
        <v>1967</v>
      </c>
      <c r="T202" s="55">
        <v>23.654568000000001</v>
      </c>
      <c r="U202" s="67" t="s">
        <v>1967</v>
      </c>
      <c r="V202" s="55">
        <v>28.911138999999999</v>
      </c>
      <c r="W202" s="67" t="s">
        <v>2022</v>
      </c>
      <c r="X202" s="55">
        <v>32.916145</v>
      </c>
      <c r="Y202" s="67" t="s">
        <v>1967</v>
      </c>
      <c r="Z202" s="55">
        <v>27.033791999999998</v>
      </c>
      <c r="AB202" s="55">
        <v>5.2565710000000001</v>
      </c>
      <c r="AC202" s="67" t="s">
        <v>2022</v>
      </c>
      <c r="AD202" s="55">
        <v>34.418022999999998</v>
      </c>
      <c r="AE202" s="67" t="s">
        <v>2022</v>
      </c>
      <c r="AF202" s="55">
        <v>25.782228</v>
      </c>
      <c r="AG202" s="67" t="s">
        <v>2022</v>
      </c>
      <c r="AH202" s="55">
        <v>13.39174</v>
      </c>
      <c r="AI202" s="67" t="s">
        <v>1967</v>
      </c>
      <c r="AJ202" s="55">
        <v>13.266583000000001</v>
      </c>
      <c r="AK202" s="67" t="s">
        <v>2022</v>
      </c>
      <c r="AL202" s="55">
        <v>5.6320399999999999</v>
      </c>
      <c r="AN202" s="55">
        <v>18.773467</v>
      </c>
      <c r="AO202" s="67" t="s">
        <v>2022</v>
      </c>
      <c r="AP202" s="55">
        <v>5.6320399999999999</v>
      </c>
      <c r="AQ202" s="67" t="s">
        <v>1967</v>
      </c>
      <c r="AR202" s="55">
        <v>18.773467</v>
      </c>
      <c r="AS202" s="67" t="s">
        <v>1967</v>
      </c>
      <c r="AT202" s="55">
        <v>22.90363</v>
      </c>
      <c r="AU202" s="67" t="s">
        <v>2022</v>
      </c>
      <c r="AV202" s="55">
        <v>25.156445999999999</v>
      </c>
      <c r="AW202" s="67" t="s">
        <v>2022</v>
      </c>
      <c r="AX202" s="55">
        <v>32.290362999999999</v>
      </c>
      <c r="AZ202" s="55">
        <v>3.8798499999999998</v>
      </c>
      <c r="BB202" s="55">
        <v>23.404254999999999</v>
      </c>
      <c r="BD202" s="55">
        <v>18.898623000000001</v>
      </c>
      <c r="BE202" s="67" t="s">
        <v>1967</v>
      </c>
      <c r="BF202" s="55">
        <v>9.2615770000000008</v>
      </c>
      <c r="BG202" s="67" t="s">
        <v>2022</v>
      </c>
      <c r="BH202" s="55">
        <v>9.6370459999999998</v>
      </c>
      <c r="BI202" s="67" t="s">
        <v>1967</v>
      </c>
      <c r="BJ202" s="55">
        <v>6.1326660000000004</v>
      </c>
      <c r="BK202" s="67" t="s">
        <v>1967</v>
      </c>
      <c r="BL202" s="55">
        <v>15.269086</v>
      </c>
      <c r="BM202" s="67" t="s">
        <v>2022</v>
      </c>
      <c r="BN202" s="55">
        <v>3.8798499999999998</v>
      </c>
      <c r="BO202" s="67" t="s">
        <v>2022</v>
      </c>
      <c r="BP202" s="55">
        <v>13.767208999999999</v>
      </c>
      <c r="BR202" s="55">
        <v>17.772214999999999</v>
      </c>
      <c r="BS202" s="67" t="s">
        <v>2022</v>
      </c>
      <c r="BT202" s="55">
        <v>23.279098999999999</v>
      </c>
      <c r="BU202" s="67" t="s">
        <v>1967</v>
      </c>
      <c r="BV202" s="55">
        <v>40.801000999999999</v>
      </c>
    </row>
    <row r="203" spans="1:75" s="72" customFormat="1" ht="15" customHeight="1" x14ac:dyDescent="0.3">
      <c r="A203" s="77" t="s">
        <v>3644</v>
      </c>
      <c r="B203" s="66">
        <v>846</v>
      </c>
      <c r="D203" s="55">
        <v>5.0827419999999996</v>
      </c>
      <c r="F203" s="55">
        <v>35.224586000000002</v>
      </c>
      <c r="G203" s="67" t="s">
        <v>2022</v>
      </c>
      <c r="H203" s="55">
        <v>26.122931000000001</v>
      </c>
      <c r="J203" s="55">
        <v>13.238771</v>
      </c>
      <c r="K203" s="67" t="s">
        <v>2022</v>
      </c>
      <c r="L203" s="55">
        <v>12.884161000000001</v>
      </c>
      <c r="M203" s="67" t="s">
        <v>2022</v>
      </c>
      <c r="N203" s="55">
        <v>5.7919619999999998</v>
      </c>
      <c r="P203" s="55">
        <v>20.449172999999998</v>
      </c>
      <c r="Q203" s="67" t="s">
        <v>2022</v>
      </c>
      <c r="R203" s="55">
        <v>3.900709</v>
      </c>
      <c r="T203" s="55">
        <v>18.91253</v>
      </c>
      <c r="V203" s="55">
        <v>27.068557999999999</v>
      </c>
      <c r="W203" s="67" t="s">
        <v>2022</v>
      </c>
      <c r="X203" s="55">
        <v>26.950354999999998</v>
      </c>
      <c r="Y203" s="67" t="s">
        <v>2022</v>
      </c>
      <c r="Z203" s="55">
        <v>34.751773</v>
      </c>
      <c r="AA203" s="67" t="s">
        <v>1966</v>
      </c>
      <c r="AB203" s="55">
        <v>3.3096930000000002</v>
      </c>
      <c r="AD203" s="55">
        <v>30.378250999999999</v>
      </c>
      <c r="AE203" s="67" t="s">
        <v>2022</v>
      </c>
      <c r="AF203" s="55">
        <v>22.576832</v>
      </c>
      <c r="AG203" s="67" t="s">
        <v>2022</v>
      </c>
      <c r="AH203" s="55">
        <v>10.047281</v>
      </c>
      <c r="AI203" s="67" t="s">
        <v>2022</v>
      </c>
      <c r="AJ203" s="55">
        <v>11.229314</v>
      </c>
      <c r="AK203" s="67" t="s">
        <v>2022</v>
      </c>
      <c r="AL203" s="55">
        <v>4.1371159999999998</v>
      </c>
      <c r="AN203" s="55">
        <v>16.193853000000001</v>
      </c>
      <c r="AO203" s="67" t="s">
        <v>2022</v>
      </c>
      <c r="AP203" s="55">
        <v>2.600473</v>
      </c>
      <c r="AR203" s="55">
        <v>13.475177</v>
      </c>
      <c r="AT203" s="55">
        <v>22.458628999999998</v>
      </c>
      <c r="AU203" s="67" t="s">
        <v>2022</v>
      </c>
      <c r="AV203" s="55">
        <v>21.158391999999999</v>
      </c>
      <c r="AX203" s="55">
        <v>39.598109000000001</v>
      </c>
      <c r="AY203" s="67" t="s">
        <v>1966</v>
      </c>
      <c r="AZ203" s="55">
        <v>3.1914889999999998</v>
      </c>
      <c r="BB203" s="55">
        <v>22.104019000000001</v>
      </c>
      <c r="BD203" s="55">
        <v>14.657209999999999</v>
      </c>
      <c r="BF203" s="55">
        <v>8.0378249999999998</v>
      </c>
      <c r="BG203" s="67" t="s">
        <v>2022</v>
      </c>
      <c r="BH203" s="55">
        <v>5.6737590000000004</v>
      </c>
      <c r="BI203" s="67" t="s">
        <v>2022</v>
      </c>
      <c r="BJ203" s="55">
        <v>3.5460989999999999</v>
      </c>
      <c r="BL203" s="55">
        <v>13.120566999999999</v>
      </c>
      <c r="BN203" s="55">
        <v>2.3640659999999998</v>
      </c>
      <c r="BP203" s="55">
        <v>13.238771</v>
      </c>
      <c r="BR203" s="55">
        <v>15.72104</v>
      </c>
      <c r="BT203" s="55">
        <v>18.91253</v>
      </c>
      <c r="BV203" s="55">
        <v>48.817967000000003</v>
      </c>
      <c r="BW203" s="67" t="s">
        <v>1966</v>
      </c>
    </row>
    <row r="204" spans="1:75" s="72" customFormat="1" ht="15" customHeight="1" x14ac:dyDescent="0.3">
      <c r="A204" s="77" t="s">
        <v>3645</v>
      </c>
      <c r="B204" s="66">
        <v>355</v>
      </c>
      <c r="D204" s="55">
        <v>4.5070420000000002</v>
      </c>
      <c r="F204" s="55">
        <v>28.450704000000002</v>
      </c>
      <c r="H204" s="55">
        <v>23.380282000000001</v>
      </c>
      <c r="J204" s="55">
        <v>6.4788730000000001</v>
      </c>
      <c r="L204" s="55">
        <v>5.6338030000000003</v>
      </c>
      <c r="N204" s="55">
        <v>4.5070420000000002</v>
      </c>
      <c r="P204" s="55">
        <v>13.521127</v>
      </c>
      <c r="R204" s="55">
        <v>3.3802819999999998</v>
      </c>
      <c r="T204" s="55">
        <v>15.492958</v>
      </c>
      <c r="V204" s="55">
        <v>19.718309999999999</v>
      </c>
      <c r="X204" s="55">
        <v>20.84507</v>
      </c>
      <c r="Z204" s="55">
        <v>43.661971999999999</v>
      </c>
      <c r="AA204" s="67" t="s">
        <v>2060</v>
      </c>
      <c r="AB204" s="55">
        <v>1.9718309999999999</v>
      </c>
      <c r="AD204" s="55">
        <v>20.84507</v>
      </c>
      <c r="AF204" s="55">
        <v>16.901408</v>
      </c>
      <c r="AH204" s="55">
        <v>4.7887320000000004</v>
      </c>
      <c r="AJ204" s="55">
        <v>3.661972</v>
      </c>
      <c r="AL204" s="55">
        <v>3.661972</v>
      </c>
      <c r="AN204" s="55">
        <v>9.5774650000000001</v>
      </c>
      <c r="AP204" s="55">
        <v>2.5352109999999999</v>
      </c>
      <c r="AR204" s="55">
        <v>10.985915</v>
      </c>
      <c r="AT204" s="55">
        <v>15.774647999999999</v>
      </c>
      <c r="AV204" s="55">
        <v>17.183098999999999</v>
      </c>
      <c r="AX204" s="55">
        <v>49.577464999999997</v>
      </c>
      <c r="AY204" s="67" t="s">
        <v>2060</v>
      </c>
      <c r="AZ204" s="55">
        <v>3.661972</v>
      </c>
      <c r="BB204" s="55">
        <v>19.718309999999999</v>
      </c>
      <c r="BD204" s="55">
        <v>13.802816999999999</v>
      </c>
      <c r="BF204" s="55">
        <v>3.3802819999999998</v>
      </c>
      <c r="BH204" s="55">
        <v>2.5352109999999999</v>
      </c>
      <c r="BJ204" s="55">
        <v>2.2535210000000001</v>
      </c>
      <c r="BL204" s="55">
        <v>10.704224999999999</v>
      </c>
      <c r="BN204" s="55">
        <v>1.4084509999999999</v>
      </c>
      <c r="BP204" s="55">
        <v>10.704224999999999</v>
      </c>
      <c r="BR204" s="55">
        <v>11.830985999999999</v>
      </c>
      <c r="BT204" s="55">
        <v>15.774647999999999</v>
      </c>
      <c r="BV204" s="55">
        <v>55.211267999999997</v>
      </c>
      <c r="BW204" s="67" t="s">
        <v>2060</v>
      </c>
    </row>
    <row r="205" spans="1:75" s="72" customFormat="1" ht="15" customHeight="1" x14ac:dyDescent="0.3">
      <c r="A205" s="77"/>
    </row>
    <row r="206" spans="1:75" s="72" customFormat="1" ht="15" customHeight="1" x14ac:dyDescent="0.3">
      <c r="A206" s="65" t="s">
        <v>3646</v>
      </c>
    </row>
    <row r="207" spans="1:75" s="72" customFormat="1" ht="15" customHeight="1" x14ac:dyDescent="0.3">
      <c r="A207" s="77" t="s">
        <v>3647</v>
      </c>
      <c r="B207" s="66">
        <v>252</v>
      </c>
      <c r="D207" s="55">
        <v>7.1428570000000002</v>
      </c>
      <c r="F207" s="55">
        <v>42.460317000000003</v>
      </c>
      <c r="G207" s="67" t="s">
        <v>3648</v>
      </c>
      <c r="H207" s="55">
        <v>30.555555999999999</v>
      </c>
      <c r="I207" s="67" t="s">
        <v>1968</v>
      </c>
      <c r="J207" s="55">
        <v>16.269841</v>
      </c>
      <c r="K207" s="67" t="s">
        <v>1968</v>
      </c>
      <c r="L207" s="55">
        <v>17.857143000000001</v>
      </c>
      <c r="M207" s="67" t="s">
        <v>3648</v>
      </c>
      <c r="N207" s="55">
        <v>9.9206350000000008</v>
      </c>
      <c r="O207" s="67" t="s">
        <v>3648</v>
      </c>
      <c r="P207" s="55">
        <v>23.412697999999999</v>
      </c>
      <c r="Q207" s="67" t="s">
        <v>1968</v>
      </c>
      <c r="R207" s="55">
        <v>8.3333329999999997</v>
      </c>
      <c r="S207" s="67" t="s">
        <v>3648</v>
      </c>
      <c r="T207" s="55">
        <v>15.873016</v>
      </c>
      <c r="V207" s="55">
        <v>25.396825</v>
      </c>
      <c r="X207" s="55">
        <v>32.142856999999999</v>
      </c>
      <c r="Y207" s="67" t="s">
        <v>3648</v>
      </c>
      <c r="Z207" s="55">
        <v>26.190476</v>
      </c>
      <c r="AB207" s="55">
        <v>4.3650789999999997</v>
      </c>
      <c r="AD207" s="55">
        <v>35.714286000000001</v>
      </c>
      <c r="AE207" s="67" t="s">
        <v>3648</v>
      </c>
      <c r="AF207" s="55">
        <v>26.984127000000001</v>
      </c>
      <c r="AG207" s="67" t="s">
        <v>1968</v>
      </c>
      <c r="AH207" s="55">
        <v>13.888889000000001</v>
      </c>
      <c r="AI207" s="67" t="s">
        <v>1968</v>
      </c>
      <c r="AJ207" s="55">
        <v>13.492063</v>
      </c>
      <c r="AK207" s="67" t="s">
        <v>1968</v>
      </c>
      <c r="AL207" s="55">
        <v>7.1428570000000002</v>
      </c>
      <c r="AM207" s="67" t="s">
        <v>1968</v>
      </c>
      <c r="AN207" s="55">
        <v>19.444444000000001</v>
      </c>
      <c r="AO207" s="67" t="s">
        <v>1968</v>
      </c>
      <c r="AP207" s="55">
        <v>5.5555560000000002</v>
      </c>
      <c r="AQ207" s="67" t="s">
        <v>1968</v>
      </c>
      <c r="AR207" s="55">
        <v>12.301587</v>
      </c>
      <c r="AT207" s="55">
        <v>19.841270000000002</v>
      </c>
      <c r="AV207" s="55">
        <v>21.031745999999998</v>
      </c>
      <c r="AX207" s="55">
        <v>30.555555999999999</v>
      </c>
      <c r="AZ207" s="55">
        <v>4.7619049999999996</v>
      </c>
      <c r="BA207" s="67" t="s">
        <v>1968</v>
      </c>
      <c r="BB207" s="55">
        <v>23.809524</v>
      </c>
      <c r="BD207" s="55">
        <v>16.269841</v>
      </c>
      <c r="BE207" s="67" t="s">
        <v>1968</v>
      </c>
      <c r="BF207" s="55">
        <v>9.5238099999999992</v>
      </c>
      <c r="BH207" s="55">
        <v>11.507937</v>
      </c>
      <c r="BI207" s="67" t="s">
        <v>3648</v>
      </c>
      <c r="BJ207" s="55">
        <v>7.5396830000000001</v>
      </c>
      <c r="BK207" s="67" t="s">
        <v>3426</v>
      </c>
      <c r="BL207" s="55">
        <v>15.079364999999999</v>
      </c>
      <c r="BN207" s="55">
        <v>3.9682539999999999</v>
      </c>
      <c r="BP207" s="55">
        <v>10.317460000000001</v>
      </c>
      <c r="BR207" s="55">
        <v>15.873016</v>
      </c>
      <c r="BT207" s="55">
        <v>24.603175</v>
      </c>
      <c r="BU207" s="67" t="s">
        <v>3426</v>
      </c>
      <c r="BV207" s="55">
        <v>39.682540000000003</v>
      </c>
    </row>
    <row r="208" spans="1:75" s="72" customFormat="1" ht="15" customHeight="1" x14ac:dyDescent="0.3">
      <c r="A208" s="77" t="s">
        <v>3649</v>
      </c>
      <c r="B208" s="66">
        <v>280</v>
      </c>
      <c r="D208" s="55">
        <v>11.071429</v>
      </c>
      <c r="E208" s="67" t="s">
        <v>3648</v>
      </c>
      <c r="F208" s="55">
        <v>40.357143000000001</v>
      </c>
      <c r="G208" s="67" t="s">
        <v>1968</v>
      </c>
      <c r="H208" s="55">
        <v>30</v>
      </c>
      <c r="I208" s="67" t="s">
        <v>1968</v>
      </c>
      <c r="J208" s="55">
        <v>19.642856999999999</v>
      </c>
      <c r="K208" s="67" t="s">
        <v>3648</v>
      </c>
      <c r="L208" s="55">
        <v>18.928571000000002</v>
      </c>
      <c r="M208" s="67" t="s">
        <v>3648</v>
      </c>
      <c r="N208" s="55">
        <v>13.214286</v>
      </c>
      <c r="O208" s="67" t="s">
        <v>3457</v>
      </c>
      <c r="P208" s="55">
        <v>26.428571000000002</v>
      </c>
      <c r="Q208" s="67" t="s">
        <v>3648</v>
      </c>
      <c r="R208" s="55">
        <v>9.2857140000000005</v>
      </c>
      <c r="S208" s="67" t="s">
        <v>3648</v>
      </c>
      <c r="T208" s="55">
        <v>23.571428999999998</v>
      </c>
      <c r="U208" s="67" t="s">
        <v>3650</v>
      </c>
      <c r="V208" s="55">
        <v>30</v>
      </c>
      <c r="W208" s="67" t="s">
        <v>1968</v>
      </c>
      <c r="X208" s="55">
        <v>36.785713999999999</v>
      </c>
      <c r="Y208" s="67" t="s">
        <v>3648</v>
      </c>
      <c r="Z208" s="55">
        <v>20.357143000000001</v>
      </c>
      <c r="AB208" s="55">
        <v>7.1428570000000002</v>
      </c>
      <c r="AC208" s="67" t="s">
        <v>3648</v>
      </c>
      <c r="AD208" s="55">
        <v>32.5</v>
      </c>
      <c r="AF208" s="55">
        <v>23.571428999999998</v>
      </c>
      <c r="AG208" s="67" t="s">
        <v>1968</v>
      </c>
      <c r="AH208" s="55">
        <v>13.214286</v>
      </c>
      <c r="AI208" s="67" t="s">
        <v>1968</v>
      </c>
      <c r="AJ208" s="55">
        <v>13.214286</v>
      </c>
      <c r="AK208" s="67" t="s">
        <v>1968</v>
      </c>
      <c r="AL208" s="55">
        <v>6.7857139999999996</v>
      </c>
      <c r="AM208" s="67" t="s">
        <v>1968</v>
      </c>
      <c r="AN208" s="55">
        <v>19.285713999999999</v>
      </c>
      <c r="AO208" s="67" t="s">
        <v>1968</v>
      </c>
      <c r="AP208" s="55">
        <v>6.7857139999999996</v>
      </c>
      <c r="AQ208" s="67" t="s">
        <v>3648</v>
      </c>
      <c r="AR208" s="55">
        <v>17.5</v>
      </c>
      <c r="AS208" s="67" t="s">
        <v>1968</v>
      </c>
      <c r="AT208" s="55">
        <v>23.571428999999998</v>
      </c>
      <c r="AV208" s="55">
        <v>26.428571000000002</v>
      </c>
      <c r="AW208" s="67" t="s">
        <v>1968</v>
      </c>
      <c r="AX208" s="55">
        <v>26.785713999999999</v>
      </c>
      <c r="AZ208" s="55">
        <v>7.1428570000000002</v>
      </c>
      <c r="BA208" s="67" t="s">
        <v>3648</v>
      </c>
      <c r="BB208" s="55">
        <v>25</v>
      </c>
      <c r="BC208" s="67" t="s">
        <v>1968</v>
      </c>
      <c r="BD208" s="55">
        <v>18.214286000000001</v>
      </c>
      <c r="BE208" s="67" t="s">
        <v>1968</v>
      </c>
      <c r="BF208" s="55">
        <v>12.142856999999999</v>
      </c>
      <c r="BG208" s="67" t="s">
        <v>3648</v>
      </c>
      <c r="BH208" s="55">
        <v>8.9285709999999998</v>
      </c>
      <c r="BI208" s="67" t="s">
        <v>1968</v>
      </c>
      <c r="BJ208" s="55">
        <v>10.714286</v>
      </c>
      <c r="BK208" s="67" t="s">
        <v>3457</v>
      </c>
      <c r="BL208" s="55">
        <v>17.5</v>
      </c>
      <c r="BM208" s="67" t="s">
        <v>3648</v>
      </c>
      <c r="BN208" s="55">
        <v>3.214286</v>
      </c>
      <c r="BP208" s="55">
        <v>14.285714</v>
      </c>
      <c r="BQ208" s="67" t="s">
        <v>1968</v>
      </c>
      <c r="BR208" s="55">
        <v>17.142856999999999</v>
      </c>
      <c r="BS208" s="67" t="s">
        <v>1968</v>
      </c>
      <c r="BT208" s="55">
        <v>28.214286000000001</v>
      </c>
      <c r="BU208" s="67" t="s">
        <v>3648</v>
      </c>
      <c r="BV208" s="55">
        <v>32.142856999999999</v>
      </c>
    </row>
    <row r="209" spans="1:75" s="72" customFormat="1" ht="15" customHeight="1" x14ac:dyDescent="0.3">
      <c r="A209" s="77" t="s">
        <v>3651</v>
      </c>
      <c r="B209" s="66">
        <v>315</v>
      </c>
      <c r="D209" s="55">
        <v>9.2063489999999994</v>
      </c>
      <c r="E209" s="67" t="s">
        <v>3648</v>
      </c>
      <c r="F209" s="55">
        <v>39.365079000000001</v>
      </c>
      <c r="G209" s="67" t="s">
        <v>1968</v>
      </c>
      <c r="H209" s="55">
        <v>29.841270000000002</v>
      </c>
      <c r="I209" s="67" t="s">
        <v>1968</v>
      </c>
      <c r="J209" s="55">
        <v>17.142856999999999</v>
      </c>
      <c r="K209" s="67" t="s">
        <v>3648</v>
      </c>
      <c r="L209" s="55">
        <v>13.333333</v>
      </c>
      <c r="M209" s="67" t="s">
        <v>1968</v>
      </c>
      <c r="N209" s="55">
        <v>7.6190480000000003</v>
      </c>
      <c r="P209" s="55">
        <v>23.492063000000002</v>
      </c>
      <c r="Q209" s="67" t="s">
        <v>1968</v>
      </c>
      <c r="R209" s="55">
        <v>6.984127</v>
      </c>
      <c r="S209" s="67" t="s">
        <v>1968</v>
      </c>
      <c r="T209" s="55">
        <v>23.174603000000001</v>
      </c>
      <c r="U209" s="67" t="s">
        <v>3650</v>
      </c>
      <c r="V209" s="55">
        <v>35.238095000000001</v>
      </c>
      <c r="W209" s="67" t="s">
        <v>3652</v>
      </c>
      <c r="X209" s="55">
        <v>35.555556000000003</v>
      </c>
      <c r="Y209" s="67" t="s">
        <v>3648</v>
      </c>
      <c r="Z209" s="55">
        <v>26.666667</v>
      </c>
      <c r="AB209" s="55">
        <v>4.7619049999999996</v>
      </c>
      <c r="AD209" s="55">
        <v>34.285713999999999</v>
      </c>
      <c r="AF209" s="55">
        <v>24.761904999999999</v>
      </c>
      <c r="AG209" s="67" t="s">
        <v>1968</v>
      </c>
      <c r="AH209" s="55">
        <v>12.698413</v>
      </c>
      <c r="AI209" s="67" t="s">
        <v>1968</v>
      </c>
      <c r="AJ209" s="55">
        <v>9.8412699999999997</v>
      </c>
      <c r="AK209" s="67" t="s">
        <v>1968</v>
      </c>
      <c r="AL209" s="55">
        <v>4.7619049999999996</v>
      </c>
      <c r="AN209" s="55">
        <v>16.825396999999999</v>
      </c>
      <c r="AO209" s="67" t="s">
        <v>1968</v>
      </c>
      <c r="AP209" s="55">
        <v>5.7142860000000004</v>
      </c>
      <c r="AQ209" s="67" t="s">
        <v>3648</v>
      </c>
      <c r="AR209" s="55">
        <v>19.047619000000001</v>
      </c>
      <c r="AS209" s="67" t="s">
        <v>3650</v>
      </c>
      <c r="AT209" s="55">
        <v>29.841270000000002</v>
      </c>
      <c r="AU209" s="67" t="s">
        <v>3652</v>
      </c>
      <c r="AV209" s="55">
        <v>26.666667</v>
      </c>
      <c r="AW209" s="67" t="s">
        <v>3648</v>
      </c>
      <c r="AX209" s="55">
        <v>30.158729999999998</v>
      </c>
      <c r="AZ209" s="55">
        <v>6.3492059999999997</v>
      </c>
      <c r="BA209" s="67" t="s">
        <v>3648</v>
      </c>
      <c r="BB209" s="55">
        <v>22.222221999999999</v>
      </c>
      <c r="BD209" s="55">
        <v>19.682539999999999</v>
      </c>
      <c r="BE209" s="67" t="s">
        <v>1968</v>
      </c>
      <c r="BF209" s="55">
        <v>9.5238099999999992</v>
      </c>
      <c r="BH209" s="55">
        <v>7.6190480000000003</v>
      </c>
      <c r="BI209" s="67" t="s">
        <v>1968</v>
      </c>
      <c r="BJ209" s="55">
        <v>4.4444439999999998</v>
      </c>
      <c r="BL209" s="55">
        <v>16.507936999999998</v>
      </c>
      <c r="BM209" s="67" t="s">
        <v>1968</v>
      </c>
      <c r="BN209" s="55">
        <v>3.8095240000000001</v>
      </c>
      <c r="BP209" s="55">
        <v>14.603175</v>
      </c>
      <c r="BQ209" s="67" t="s">
        <v>1968</v>
      </c>
      <c r="BR209" s="55">
        <v>20.634920999999999</v>
      </c>
      <c r="BS209" s="67" t="s">
        <v>3648</v>
      </c>
      <c r="BT209" s="55">
        <v>28.253968</v>
      </c>
      <c r="BU209" s="67" t="s">
        <v>3648</v>
      </c>
      <c r="BV209" s="55">
        <v>39.682540000000003</v>
      </c>
    </row>
    <row r="210" spans="1:75" s="72" customFormat="1" ht="15" customHeight="1" x14ac:dyDescent="0.3">
      <c r="A210" s="77" t="s">
        <v>3653</v>
      </c>
      <c r="B210" s="66">
        <v>260</v>
      </c>
      <c r="D210" s="55">
        <v>3.461538</v>
      </c>
      <c r="F210" s="55">
        <v>30</v>
      </c>
      <c r="H210" s="55">
        <v>19.230768999999999</v>
      </c>
      <c r="J210" s="55">
        <v>7.3076920000000003</v>
      </c>
      <c r="L210" s="55">
        <v>7.6923079999999997</v>
      </c>
      <c r="N210" s="55">
        <v>5</v>
      </c>
      <c r="P210" s="55">
        <v>12.692308000000001</v>
      </c>
      <c r="R210" s="55">
        <v>2.3076919999999999</v>
      </c>
      <c r="T210" s="55">
        <v>13.076923000000001</v>
      </c>
      <c r="V210" s="55">
        <v>21.923076999999999</v>
      </c>
      <c r="X210" s="55">
        <v>23.846153999999999</v>
      </c>
      <c r="Z210" s="55">
        <v>40.384614999999997</v>
      </c>
      <c r="AA210" s="67" t="s">
        <v>3415</v>
      </c>
      <c r="AB210" s="55">
        <v>2.3076919999999999</v>
      </c>
      <c r="AD210" s="55">
        <v>27.307691999999999</v>
      </c>
      <c r="AF210" s="55">
        <v>15.769231</v>
      </c>
      <c r="AH210" s="55">
        <v>5</v>
      </c>
      <c r="AJ210" s="55">
        <v>5.3846150000000002</v>
      </c>
      <c r="AL210" s="55">
        <v>2.3076919999999999</v>
      </c>
      <c r="AN210" s="55">
        <v>8.8461540000000003</v>
      </c>
      <c r="AP210" s="55">
        <v>1.9230769999999999</v>
      </c>
      <c r="AR210" s="55">
        <v>9.2307690000000004</v>
      </c>
      <c r="AT210" s="55">
        <v>18.461538000000001</v>
      </c>
      <c r="AV210" s="55">
        <v>18.461538000000001</v>
      </c>
      <c r="AX210" s="55">
        <v>46.923076999999999</v>
      </c>
      <c r="AY210" s="67" t="s">
        <v>3415</v>
      </c>
      <c r="AZ210" s="55">
        <v>1.1538459999999999</v>
      </c>
      <c r="BB210" s="55">
        <v>16.923076999999999</v>
      </c>
      <c r="BD210" s="55">
        <v>9.2307690000000004</v>
      </c>
      <c r="BF210" s="55">
        <v>6.1538459999999997</v>
      </c>
      <c r="BH210" s="55">
        <v>3.461538</v>
      </c>
      <c r="BJ210" s="55">
        <v>3.8461539999999999</v>
      </c>
      <c r="BL210" s="55">
        <v>10</v>
      </c>
      <c r="BN210" s="55">
        <v>1.538462</v>
      </c>
      <c r="BP210" s="55">
        <v>7.3076920000000003</v>
      </c>
      <c r="BR210" s="55">
        <v>11.153846</v>
      </c>
      <c r="BT210" s="55">
        <v>18.461538000000001</v>
      </c>
      <c r="BV210" s="55">
        <v>53.461537999999997</v>
      </c>
      <c r="BW210" s="67" t="s">
        <v>3415</v>
      </c>
    </row>
    <row r="211" spans="1:75" s="72" customFormat="1" ht="15" customHeight="1" x14ac:dyDescent="0.3">
      <c r="A211" s="77" t="s">
        <v>3654</v>
      </c>
      <c r="B211" s="66">
        <v>1204</v>
      </c>
      <c r="D211" s="55">
        <v>5.3156150000000002</v>
      </c>
      <c r="F211" s="55">
        <v>34.966777</v>
      </c>
      <c r="H211" s="55">
        <v>28.322258999999999</v>
      </c>
      <c r="I211" s="67" t="s">
        <v>1968</v>
      </c>
      <c r="J211" s="55">
        <v>12.292358999999999</v>
      </c>
      <c r="K211" s="67" t="s">
        <v>1968</v>
      </c>
      <c r="L211" s="55">
        <v>12.873754</v>
      </c>
      <c r="M211" s="67" t="s">
        <v>1968</v>
      </c>
      <c r="N211" s="55">
        <v>5.5647840000000004</v>
      </c>
      <c r="P211" s="55">
        <v>19.933554999999998</v>
      </c>
      <c r="Q211" s="67" t="s">
        <v>1968</v>
      </c>
      <c r="R211" s="55">
        <v>4.4850500000000002</v>
      </c>
      <c r="T211" s="55">
        <v>20.681063000000002</v>
      </c>
      <c r="U211" s="67" t="s">
        <v>1968</v>
      </c>
      <c r="V211" s="55">
        <v>25.664452000000001</v>
      </c>
      <c r="X211" s="55">
        <v>25.747508</v>
      </c>
      <c r="Z211" s="55">
        <v>35.963455000000003</v>
      </c>
      <c r="AA211" s="67" t="s">
        <v>3415</v>
      </c>
      <c r="AB211" s="55">
        <v>3.405316</v>
      </c>
      <c r="AD211" s="55">
        <v>29.318936999999998</v>
      </c>
      <c r="AF211" s="55">
        <v>23.172757000000001</v>
      </c>
      <c r="AG211" s="67" t="s">
        <v>1968</v>
      </c>
      <c r="AH211" s="55">
        <v>9.9667770000000004</v>
      </c>
      <c r="AI211" s="67" t="s">
        <v>1968</v>
      </c>
      <c r="AJ211" s="55">
        <v>10.797342</v>
      </c>
      <c r="AK211" s="67" t="s">
        <v>1968</v>
      </c>
      <c r="AL211" s="55">
        <v>4.318937</v>
      </c>
      <c r="AN211" s="55">
        <v>16.029900000000001</v>
      </c>
      <c r="AO211" s="67" t="s">
        <v>1968</v>
      </c>
      <c r="AP211" s="55">
        <v>3.2392029999999998</v>
      </c>
      <c r="AR211" s="55">
        <v>15.282392</v>
      </c>
      <c r="AS211" s="67" t="s">
        <v>1968</v>
      </c>
      <c r="AT211" s="55">
        <v>20.598006999999999</v>
      </c>
      <c r="AV211" s="55">
        <v>21.096346</v>
      </c>
      <c r="AX211" s="55">
        <v>41.279069999999997</v>
      </c>
      <c r="AY211" s="67" t="s">
        <v>3415</v>
      </c>
      <c r="AZ211" s="55">
        <v>3.0730900000000001</v>
      </c>
      <c r="BB211" s="55">
        <v>22.176079999999999</v>
      </c>
      <c r="BD211" s="55">
        <v>16.528238999999999</v>
      </c>
      <c r="BE211" s="67" t="s">
        <v>1968</v>
      </c>
      <c r="BF211" s="55">
        <v>6.5614619999999997</v>
      </c>
      <c r="BH211" s="55">
        <v>6.3953490000000004</v>
      </c>
      <c r="BJ211" s="55">
        <v>3.405316</v>
      </c>
      <c r="BL211" s="55">
        <v>12.790698000000001</v>
      </c>
      <c r="BN211" s="55">
        <v>2.4916939999999999</v>
      </c>
      <c r="BP211" s="55">
        <v>13.787375000000001</v>
      </c>
      <c r="BQ211" s="67" t="s">
        <v>1968</v>
      </c>
      <c r="BR211" s="55">
        <v>15.531561</v>
      </c>
      <c r="BT211" s="55">
        <v>17.275748</v>
      </c>
      <c r="BV211" s="55">
        <v>49.584718000000002</v>
      </c>
      <c r="BW211" s="67" t="s">
        <v>3415</v>
      </c>
    </row>
    <row r="212" spans="1:75" s="72" customFormat="1" ht="15" customHeight="1" x14ac:dyDescent="0.3">
      <c r="A212" s="77"/>
    </row>
    <row r="213" spans="1:75" s="72" customFormat="1" ht="15" customHeight="1" x14ac:dyDescent="0.3">
      <c r="A213" s="65" t="s">
        <v>3655</v>
      </c>
    </row>
    <row r="214" spans="1:75" s="72" customFormat="1" ht="15" customHeight="1" x14ac:dyDescent="0.3">
      <c r="A214" s="77" t="s">
        <v>3656</v>
      </c>
      <c r="B214" s="66">
        <v>615</v>
      </c>
      <c r="D214" s="55">
        <v>8.4552849999999999</v>
      </c>
      <c r="E214" s="67" t="s">
        <v>1974</v>
      </c>
      <c r="F214" s="55">
        <v>40.162602</v>
      </c>
      <c r="G214" s="67" t="s">
        <v>1974</v>
      </c>
      <c r="H214" s="55">
        <v>29.593495999999998</v>
      </c>
      <c r="J214" s="55">
        <v>17.886178999999998</v>
      </c>
      <c r="K214" s="67" t="s">
        <v>1974</v>
      </c>
      <c r="L214" s="55">
        <v>15.772358000000001</v>
      </c>
      <c r="M214" s="67" t="s">
        <v>1974</v>
      </c>
      <c r="N214" s="55">
        <v>9.7560979999999997</v>
      </c>
      <c r="O214" s="67" t="s">
        <v>1974</v>
      </c>
      <c r="P214" s="55">
        <v>24.227641999999999</v>
      </c>
      <c r="Q214" s="67" t="s">
        <v>1974</v>
      </c>
      <c r="R214" s="55">
        <v>7.6422759999999998</v>
      </c>
      <c r="S214" s="67" t="s">
        <v>1974</v>
      </c>
      <c r="T214" s="55">
        <v>21.626016</v>
      </c>
      <c r="V214" s="55">
        <v>30.569106000000001</v>
      </c>
      <c r="W214" s="67" t="s">
        <v>1974</v>
      </c>
      <c r="X214" s="55">
        <v>35.447153999999998</v>
      </c>
      <c r="Y214" s="67" t="s">
        <v>1974</v>
      </c>
      <c r="Z214" s="55">
        <v>24.715447000000001</v>
      </c>
      <c r="AB214" s="55">
        <v>5.3658539999999997</v>
      </c>
      <c r="AC214" s="67" t="s">
        <v>1974</v>
      </c>
      <c r="AD214" s="55">
        <v>33.170732000000001</v>
      </c>
      <c r="AF214" s="55">
        <v>24.227641999999999</v>
      </c>
      <c r="AH214" s="55">
        <v>13.495934999999999</v>
      </c>
      <c r="AI214" s="67" t="s">
        <v>1974</v>
      </c>
      <c r="AJ214" s="55">
        <v>12.03252</v>
      </c>
      <c r="AL214" s="55">
        <v>6.1788619999999996</v>
      </c>
      <c r="AM214" s="67" t="s">
        <v>1974</v>
      </c>
      <c r="AN214" s="55">
        <v>18.373984</v>
      </c>
      <c r="AP214" s="55">
        <v>5.5284550000000001</v>
      </c>
      <c r="AQ214" s="67" t="s">
        <v>1974</v>
      </c>
      <c r="AR214" s="55">
        <v>17.235772000000001</v>
      </c>
      <c r="AT214" s="55">
        <v>25.040649999999999</v>
      </c>
      <c r="AU214" s="67" t="s">
        <v>1974</v>
      </c>
      <c r="AV214" s="55">
        <v>25.528455000000001</v>
      </c>
      <c r="AW214" s="67" t="s">
        <v>1974</v>
      </c>
      <c r="AX214" s="55">
        <v>29.105691</v>
      </c>
      <c r="AZ214" s="55">
        <v>5.203252</v>
      </c>
      <c r="BA214" s="67" t="s">
        <v>1974</v>
      </c>
      <c r="BB214" s="55">
        <v>23.902439000000001</v>
      </c>
      <c r="BD214" s="55">
        <v>18.048780000000001</v>
      </c>
      <c r="BF214" s="55">
        <v>10.569106</v>
      </c>
      <c r="BG214" s="67" t="s">
        <v>1974</v>
      </c>
      <c r="BH214" s="55">
        <v>8.6178860000000004</v>
      </c>
      <c r="BI214" s="67" t="s">
        <v>1974</v>
      </c>
      <c r="BJ214" s="55">
        <v>6.5040649999999998</v>
      </c>
      <c r="BK214" s="67" t="s">
        <v>1974</v>
      </c>
      <c r="BL214" s="55">
        <v>16.097560999999999</v>
      </c>
      <c r="BM214" s="67" t="s">
        <v>1974</v>
      </c>
      <c r="BN214" s="55">
        <v>3.7398370000000001</v>
      </c>
      <c r="BP214" s="55">
        <v>13.333333</v>
      </c>
      <c r="BR214" s="55">
        <v>18.211382</v>
      </c>
      <c r="BT214" s="55">
        <v>27.317073000000001</v>
      </c>
      <c r="BU214" s="67" t="s">
        <v>1974</v>
      </c>
      <c r="BV214" s="55">
        <v>38.048780000000001</v>
      </c>
    </row>
    <row r="215" spans="1:75" s="72" customFormat="1" ht="15" customHeight="1" x14ac:dyDescent="0.3">
      <c r="A215" s="77" t="s">
        <v>3657</v>
      </c>
      <c r="B215" s="66">
        <v>1385</v>
      </c>
      <c r="D215" s="55">
        <v>4.9819490000000002</v>
      </c>
      <c r="F215" s="55">
        <v>34.296028999999997</v>
      </c>
      <c r="H215" s="55">
        <v>27.075811999999999</v>
      </c>
      <c r="J215" s="55">
        <v>11.480143999999999</v>
      </c>
      <c r="L215" s="55">
        <v>12.129963999999999</v>
      </c>
      <c r="N215" s="55">
        <v>5.4151619999999996</v>
      </c>
      <c r="P215" s="55">
        <v>18.989170000000001</v>
      </c>
      <c r="R215" s="55">
        <v>4.1877259999999996</v>
      </c>
      <c r="T215" s="55">
        <v>19.566787000000001</v>
      </c>
      <c r="V215" s="55">
        <v>24.693141000000001</v>
      </c>
      <c r="X215" s="55">
        <v>25.054151999999998</v>
      </c>
      <c r="Z215" s="55">
        <v>37.039710999999997</v>
      </c>
      <c r="AA215" s="67" t="s">
        <v>1969</v>
      </c>
      <c r="AB215" s="55">
        <v>3.176895</v>
      </c>
      <c r="AD215" s="55">
        <v>29.025271</v>
      </c>
      <c r="AF215" s="55">
        <v>22.238267</v>
      </c>
      <c r="AH215" s="55">
        <v>9.0974730000000008</v>
      </c>
      <c r="AJ215" s="55">
        <v>10.108302999999999</v>
      </c>
      <c r="AL215" s="55">
        <v>3.9711189999999998</v>
      </c>
      <c r="AN215" s="55">
        <v>15.018051</v>
      </c>
      <c r="AP215" s="55">
        <v>3.0324909999999998</v>
      </c>
      <c r="AR215" s="55">
        <v>14.223827</v>
      </c>
      <c r="AT215" s="55">
        <v>19.855595999999998</v>
      </c>
      <c r="AV215" s="55">
        <v>20.505414999999999</v>
      </c>
      <c r="AX215" s="55">
        <v>42.599277999999998</v>
      </c>
      <c r="AY215" s="67" t="s">
        <v>1969</v>
      </c>
      <c r="AZ215" s="55">
        <v>2.8158840000000001</v>
      </c>
      <c r="BB215" s="55">
        <v>21.444043000000001</v>
      </c>
      <c r="BD215" s="55">
        <v>15.379061</v>
      </c>
      <c r="BF215" s="55">
        <v>6.4259930000000001</v>
      </c>
      <c r="BH215" s="55">
        <v>5.8483749999999999</v>
      </c>
      <c r="BJ215" s="55">
        <v>3.3935019999999998</v>
      </c>
      <c r="BL215" s="55">
        <v>12.418773</v>
      </c>
      <c r="BN215" s="55">
        <v>2.3826710000000002</v>
      </c>
      <c r="BP215" s="55">
        <v>12.851986</v>
      </c>
      <c r="BR215" s="55">
        <v>14.801444</v>
      </c>
      <c r="BT215" s="55">
        <v>16.895306999999999</v>
      </c>
      <c r="BV215" s="55">
        <v>50.613717999999999</v>
      </c>
      <c r="BW215" s="67" t="s">
        <v>1969</v>
      </c>
    </row>
    <row r="216" spans="1:75" s="72" customFormat="1" ht="15" customHeight="1" x14ac:dyDescent="0.3">
      <c r="A216" s="77"/>
    </row>
    <row r="217" spans="1:75" s="72" customFormat="1" ht="15" customHeight="1" x14ac:dyDescent="0.3">
      <c r="A217" s="65" t="s">
        <v>24</v>
      </c>
    </row>
    <row r="218" spans="1:75" s="72" customFormat="1" ht="15" customHeight="1" x14ac:dyDescent="0.3">
      <c r="A218" s="77" t="s">
        <v>3658</v>
      </c>
      <c r="B218" s="66">
        <v>336</v>
      </c>
      <c r="D218" s="55">
        <v>7.1428570000000002</v>
      </c>
      <c r="F218" s="55">
        <v>38.690475999999997</v>
      </c>
      <c r="G218" s="67" t="s">
        <v>3416</v>
      </c>
      <c r="H218" s="55">
        <v>26.785713999999999</v>
      </c>
      <c r="J218" s="55">
        <v>16.369047999999999</v>
      </c>
      <c r="K218" s="67" t="s">
        <v>3416</v>
      </c>
      <c r="L218" s="55">
        <v>12.202381000000001</v>
      </c>
      <c r="N218" s="55">
        <v>8.3333329999999997</v>
      </c>
      <c r="O218" s="67" t="s">
        <v>3416</v>
      </c>
      <c r="P218" s="55">
        <v>22.321428999999998</v>
      </c>
      <c r="R218" s="55">
        <v>5.6547619999999998</v>
      </c>
      <c r="T218" s="55">
        <v>17.857143000000001</v>
      </c>
      <c r="V218" s="55">
        <v>25.892856999999999</v>
      </c>
      <c r="X218" s="55">
        <v>32.440475999999997</v>
      </c>
      <c r="Y218" s="67" t="s">
        <v>3416</v>
      </c>
      <c r="Z218" s="55">
        <v>27.678571000000002</v>
      </c>
      <c r="AB218" s="55">
        <v>3.5714290000000002</v>
      </c>
      <c r="AD218" s="55">
        <v>30.654762000000002</v>
      </c>
      <c r="AF218" s="55">
        <v>21.428571000000002</v>
      </c>
      <c r="AH218" s="55">
        <v>11.904762</v>
      </c>
      <c r="AI218" s="67" t="s">
        <v>3416</v>
      </c>
      <c r="AJ218" s="55">
        <v>9.5238099999999992</v>
      </c>
      <c r="AL218" s="55">
        <v>5.9523809999999999</v>
      </c>
      <c r="AM218" s="67" t="s">
        <v>3416</v>
      </c>
      <c r="AN218" s="55">
        <v>17.857143000000001</v>
      </c>
      <c r="AP218" s="55">
        <v>4.1666670000000003</v>
      </c>
      <c r="AR218" s="55">
        <v>15.178571</v>
      </c>
      <c r="AT218" s="55">
        <v>22.023810000000001</v>
      </c>
      <c r="AV218" s="55">
        <v>22.023810000000001</v>
      </c>
      <c r="AX218" s="55">
        <v>33.333333000000003</v>
      </c>
      <c r="AY218" s="67" t="s">
        <v>1973</v>
      </c>
      <c r="AZ218" s="55">
        <v>5.0595239999999997</v>
      </c>
      <c r="BB218" s="55">
        <v>24.107143000000001</v>
      </c>
      <c r="BD218" s="55">
        <v>17.261904999999999</v>
      </c>
      <c r="BF218" s="55">
        <v>10.119047999999999</v>
      </c>
      <c r="BG218" s="67" t="s">
        <v>3416</v>
      </c>
      <c r="BH218" s="55">
        <v>7.7380950000000004</v>
      </c>
      <c r="BJ218" s="55">
        <v>5.6547619999999998</v>
      </c>
      <c r="BK218" s="67" t="s">
        <v>3416</v>
      </c>
      <c r="BL218" s="55">
        <v>15.178571</v>
      </c>
      <c r="BN218" s="55">
        <v>2.9761899999999999</v>
      </c>
      <c r="BO218" s="67" t="s">
        <v>3416</v>
      </c>
      <c r="BP218" s="55">
        <v>11.607143000000001</v>
      </c>
      <c r="BR218" s="55">
        <v>14.583333</v>
      </c>
      <c r="BT218" s="55">
        <v>25</v>
      </c>
      <c r="BU218" s="67" t="s">
        <v>3439</v>
      </c>
      <c r="BV218" s="55">
        <v>42.559524000000003</v>
      </c>
      <c r="BW218" s="67" t="s">
        <v>1973</v>
      </c>
    </row>
    <row r="219" spans="1:75" s="72" customFormat="1" ht="15" customHeight="1" x14ac:dyDescent="0.3">
      <c r="A219" s="77" t="s">
        <v>3659</v>
      </c>
      <c r="B219" s="66">
        <v>279</v>
      </c>
      <c r="D219" s="55">
        <v>10.035842000000001</v>
      </c>
      <c r="E219" s="67" t="s">
        <v>3439</v>
      </c>
      <c r="F219" s="55">
        <v>41.935484000000002</v>
      </c>
      <c r="G219" s="67" t="s">
        <v>3416</v>
      </c>
      <c r="H219" s="55">
        <v>32.974910000000001</v>
      </c>
      <c r="I219" s="67" t="s">
        <v>1971</v>
      </c>
      <c r="J219" s="55">
        <v>19.713262</v>
      </c>
      <c r="K219" s="67" t="s">
        <v>3439</v>
      </c>
      <c r="L219" s="55">
        <v>20.071684999999999</v>
      </c>
      <c r="M219" s="67" t="s">
        <v>3660</v>
      </c>
      <c r="N219" s="55">
        <v>11.469533999999999</v>
      </c>
      <c r="O219" s="67" t="s">
        <v>3439</v>
      </c>
      <c r="P219" s="55">
        <v>26.523296999999999</v>
      </c>
      <c r="Q219" s="67" t="s">
        <v>3439</v>
      </c>
      <c r="R219" s="55">
        <v>10.035842000000001</v>
      </c>
      <c r="S219" s="67" t="s">
        <v>3660</v>
      </c>
      <c r="T219" s="55">
        <v>26.164874999999999</v>
      </c>
      <c r="U219" s="67" t="s">
        <v>3661</v>
      </c>
      <c r="V219" s="55">
        <v>36.200716999999997</v>
      </c>
      <c r="W219" s="67" t="s">
        <v>3660</v>
      </c>
      <c r="X219" s="55">
        <v>39.068100000000001</v>
      </c>
      <c r="Y219" s="67" t="s">
        <v>3439</v>
      </c>
      <c r="Z219" s="55">
        <v>21.146953</v>
      </c>
      <c r="AB219" s="55">
        <v>7.5268819999999996</v>
      </c>
      <c r="AC219" s="67" t="s">
        <v>3660</v>
      </c>
      <c r="AD219" s="55">
        <v>36.200716999999997</v>
      </c>
      <c r="AE219" s="67" t="s">
        <v>3416</v>
      </c>
      <c r="AF219" s="55">
        <v>27.598566000000002</v>
      </c>
      <c r="AG219" s="67" t="s">
        <v>1971</v>
      </c>
      <c r="AH219" s="55">
        <v>15.412186</v>
      </c>
      <c r="AI219" s="67" t="s">
        <v>3416</v>
      </c>
      <c r="AJ219" s="55">
        <v>15.053763</v>
      </c>
      <c r="AK219" s="67" t="s">
        <v>3441</v>
      </c>
      <c r="AL219" s="55">
        <v>6.451613</v>
      </c>
      <c r="AM219" s="67" t="s">
        <v>3416</v>
      </c>
      <c r="AN219" s="55">
        <v>18.996416</v>
      </c>
      <c r="AP219" s="55">
        <v>7.1684590000000004</v>
      </c>
      <c r="AQ219" s="67" t="s">
        <v>3439</v>
      </c>
      <c r="AR219" s="55">
        <v>19.713262</v>
      </c>
      <c r="AS219" s="67" t="s">
        <v>1971</v>
      </c>
      <c r="AT219" s="55">
        <v>28.673835</v>
      </c>
      <c r="AU219" s="67" t="s">
        <v>3439</v>
      </c>
      <c r="AV219" s="55">
        <v>29.749103999999999</v>
      </c>
      <c r="AW219" s="67" t="s">
        <v>3660</v>
      </c>
      <c r="AX219" s="55">
        <v>24.014337000000001</v>
      </c>
      <c r="AZ219" s="55">
        <v>5.3763439999999996</v>
      </c>
      <c r="BB219" s="55">
        <v>23.655913999999999</v>
      </c>
      <c r="BD219" s="55">
        <v>18.996416</v>
      </c>
      <c r="BF219" s="55">
        <v>11.111110999999999</v>
      </c>
      <c r="BG219" s="67" t="s">
        <v>3416</v>
      </c>
      <c r="BH219" s="55">
        <v>9.6774190000000004</v>
      </c>
      <c r="BI219" s="67" t="s">
        <v>3439</v>
      </c>
      <c r="BJ219" s="55">
        <v>7.5268819999999996</v>
      </c>
      <c r="BK219" s="67" t="s">
        <v>3416</v>
      </c>
      <c r="BL219" s="55">
        <v>17.204301000000001</v>
      </c>
      <c r="BM219" s="67" t="s">
        <v>3416</v>
      </c>
      <c r="BN219" s="55">
        <v>4.6594980000000001</v>
      </c>
      <c r="BO219" s="67" t="s">
        <v>3416</v>
      </c>
      <c r="BP219" s="55">
        <v>15.412186</v>
      </c>
      <c r="BR219" s="55">
        <v>22.580645000000001</v>
      </c>
      <c r="BS219" s="67" t="s">
        <v>3660</v>
      </c>
      <c r="BT219" s="55">
        <v>30.107527000000001</v>
      </c>
      <c r="BU219" s="67" t="s">
        <v>3439</v>
      </c>
      <c r="BV219" s="55">
        <v>32.616486999999999</v>
      </c>
    </row>
    <row r="220" spans="1:75" s="72" customFormat="1" ht="15" customHeight="1" x14ac:dyDescent="0.3">
      <c r="A220" s="77" t="s">
        <v>3662</v>
      </c>
      <c r="B220" s="66">
        <v>709</v>
      </c>
      <c r="D220" s="55">
        <v>4.3723549999999998</v>
      </c>
      <c r="F220" s="55">
        <v>32.016925000000001</v>
      </c>
      <c r="H220" s="55">
        <v>28.067701</v>
      </c>
      <c r="J220" s="55">
        <v>8.8857549999999996</v>
      </c>
      <c r="L220" s="55">
        <v>11.142454000000001</v>
      </c>
      <c r="N220" s="55">
        <v>4.231312</v>
      </c>
      <c r="P220" s="55">
        <v>18.335684000000001</v>
      </c>
      <c r="R220" s="55">
        <v>3.2440060000000002</v>
      </c>
      <c r="T220" s="55">
        <v>20.874471</v>
      </c>
      <c r="V220" s="55">
        <v>24.259519999999998</v>
      </c>
      <c r="X220" s="55">
        <v>22.849083</v>
      </c>
      <c r="Z220" s="55">
        <v>38.645980000000002</v>
      </c>
      <c r="AA220" s="67" t="s">
        <v>1972</v>
      </c>
      <c r="AB220" s="55">
        <v>2.3977430000000002</v>
      </c>
      <c r="AD220" s="55">
        <v>26.516220000000001</v>
      </c>
      <c r="AF220" s="55">
        <v>23.695346000000001</v>
      </c>
      <c r="AH220" s="55">
        <v>6.7700990000000001</v>
      </c>
      <c r="AJ220" s="55">
        <v>9.4499289999999991</v>
      </c>
      <c r="AL220" s="55">
        <v>3.2440060000000002</v>
      </c>
      <c r="AN220" s="55">
        <v>14.809590999999999</v>
      </c>
      <c r="AP220" s="55">
        <v>2.8208739999999999</v>
      </c>
      <c r="AR220" s="55">
        <v>15.091678</v>
      </c>
      <c r="AT220" s="55">
        <v>19.464034000000002</v>
      </c>
      <c r="AV220" s="55">
        <v>19.040903</v>
      </c>
      <c r="AX220" s="55">
        <v>44.005642000000002</v>
      </c>
      <c r="AY220" s="67" t="s">
        <v>1972</v>
      </c>
      <c r="AZ220" s="55">
        <v>2.8208739999999999</v>
      </c>
      <c r="BB220" s="55">
        <v>20.733426999999999</v>
      </c>
      <c r="BD220" s="55">
        <v>16.502116000000001</v>
      </c>
      <c r="BF220" s="55">
        <v>5.2186180000000002</v>
      </c>
      <c r="BH220" s="55">
        <v>5.9238359999999997</v>
      </c>
      <c r="BJ220" s="55">
        <v>1.974612</v>
      </c>
      <c r="BL220" s="55">
        <v>11.283498</v>
      </c>
      <c r="BN220" s="55">
        <v>1.12835</v>
      </c>
      <c r="BP220" s="55">
        <v>14.104372</v>
      </c>
      <c r="BR220" s="55">
        <v>15.655853</v>
      </c>
      <c r="BT220" s="55">
        <v>15.373766</v>
      </c>
      <c r="BV220" s="55">
        <v>52.891396</v>
      </c>
      <c r="BW220" s="67" t="s">
        <v>1972</v>
      </c>
    </row>
    <row r="221" spans="1:75" s="72" customFormat="1" ht="15" customHeight="1" x14ac:dyDescent="0.3">
      <c r="A221" s="77" t="s">
        <v>3663</v>
      </c>
      <c r="B221" s="66">
        <v>676</v>
      </c>
      <c r="D221" s="55">
        <v>5.621302</v>
      </c>
      <c r="F221" s="55">
        <v>36.686391</v>
      </c>
      <c r="H221" s="55">
        <v>26.035502999999999</v>
      </c>
      <c r="J221" s="55">
        <v>14.201183</v>
      </c>
      <c r="K221" s="67" t="s">
        <v>3416</v>
      </c>
      <c r="L221" s="55">
        <v>13.16568</v>
      </c>
      <c r="N221" s="55">
        <v>6.6568050000000003</v>
      </c>
      <c r="O221" s="67" t="s">
        <v>3416</v>
      </c>
      <c r="P221" s="55">
        <v>19.674555999999999</v>
      </c>
      <c r="R221" s="55">
        <v>5.1775149999999996</v>
      </c>
      <c r="T221" s="55">
        <v>18.195266</v>
      </c>
      <c r="V221" s="55">
        <v>25.147929000000001</v>
      </c>
      <c r="X221" s="55">
        <v>27.366864</v>
      </c>
      <c r="Z221" s="55">
        <v>35.355029999999999</v>
      </c>
      <c r="AA221" s="67" t="s">
        <v>1972</v>
      </c>
      <c r="AB221" s="55">
        <v>3.9940829999999998</v>
      </c>
      <c r="AD221" s="55">
        <v>31.656804999999999</v>
      </c>
      <c r="AE221" s="67" t="s">
        <v>3416</v>
      </c>
      <c r="AF221" s="55">
        <v>20.710059000000001</v>
      </c>
      <c r="AH221" s="55">
        <v>11.538462000000001</v>
      </c>
      <c r="AI221" s="67" t="s">
        <v>3416</v>
      </c>
      <c r="AJ221" s="55">
        <v>10.798817</v>
      </c>
      <c r="AL221" s="55">
        <v>4.7337280000000002</v>
      </c>
      <c r="AN221" s="55">
        <v>15.236686000000001</v>
      </c>
      <c r="AP221" s="55">
        <v>3.2544379999999999</v>
      </c>
      <c r="AR221" s="55">
        <v>13.313609</v>
      </c>
      <c r="AT221" s="55">
        <v>20.266272000000001</v>
      </c>
      <c r="AV221" s="55">
        <v>22.041419999999999</v>
      </c>
      <c r="AX221" s="55">
        <v>41.12426</v>
      </c>
      <c r="AY221" s="67" t="s">
        <v>1972</v>
      </c>
      <c r="AZ221" s="55">
        <v>2.810651</v>
      </c>
      <c r="BB221" s="55">
        <v>22.189349</v>
      </c>
      <c r="BD221" s="55">
        <v>14.201183</v>
      </c>
      <c r="BF221" s="55">
        <v>7.6923079999999997</v>
      </c>
      <c r="BH221" s="55">
        <v>5.7692310000000004</v>
      </c>
      <c r="BJ221" s="55">
        <v>4.8816569999999997</v>
      </c>
      <c r="BK221" s="67" t="s">
        <v>3416</v>
      </c>
      <c r="BL221" s="55">
        <v>13.609467</v>
      </c>
      <c r="BN221" s="55">
        <v>3.6982249999999999</v>
      </c>
      <c r="BO221" s="67" t="s">
        <v>3416</v>
      </c>
      <c r="BP221" s="55">
        <v>11.538462000000001</v>
      </c>
      <c r="BR221" s="55">
        <v>13.905324999999999</v>
      </c>
      <c r="BT221" s="55">
        <v>18.491123999999999</v>
      </c>
      <c r="BV221" s="55">
        <v>48.224851999999998</v>
      </c>
      <c r="BW221" s="67" t="s">
        <v>1973</v>
      </c>
    </row>
    <row r="222" spans="1:75" s="72" customFormat="1" ht="15" customHeight="1" x14ac:dyDescent="0.3">
      <c r="A222" s="77"/>
    </row>
    <row r="223" spans="1:75" s="72" customFormat="1" ht="15" customHeight="1" x14ac:dyDescent="0.3">
      <c r="A223" s="65" t="s">
        <v>25</v>
      </c>
    </row>
    <row r="224" spans="1:75" s="72" customFormat="1" ht="15" customHeight="1" x14ac:dyDescent="0.3">
      <c r="A224" s="77" t="s">
        <v>3664</v>
      </c>
      <c r="B224" s="66">
        <v>278</v>
      </c>
      <c r="D224" s="55">
        <v>7.9136689999999996</v>
      </c>
      <c r="F224" s="55">
        <v>41.366906</v>
      </c>
      <c r="G224" s="67" t="s">
        <v>1978</v>
      </c>
      <c r="H224" s="55">
        <v>24.820143999999999</v>
      </c>
      <c r="J224" s="55">
        <v>17.985612</v>
      </c>
      <c r="K224" s="67" t="s">
        <v>1978</v>
      </c>
      <c r="L224" s="55">
        <v>14.388489</v>
      </c>
      <c r="N224" s="55">
        <v>9.7122299999999999</v>
      </c>
      <c r="O224" s="67" t="s">
        <v>1978</v>
      </c>
      <c r="P224" s="55">
        <v>21.942446</v>
      </c>
      <c r="R224" s="55">
        <v>6.8345320000000003</v>
      </c>
      <c r="T224" s="55">
        <v>20.503596999999999</v>
      </c>
      <c r="V224" s="55">
        <v>31.294964</v>
      </c>
      <c r="W224" s="67" t="s">
        <v>1978</v>
      </c>
      <c r="X224" s="55">
        <v>35.251798999999998</v>
      </c>
      <c r="Y224" s="67" t="s">
        <v>1978</v>
      </c>
      <c r="Z224" s="55">
        <v>25.899280999999998</v>
      </c>
      <c r="AB224" s="55">
        <v>5.035971</v>
      </c>
      <c r="AD224" s="55">
        <v>33.812950000000001</v>
      </c>
      <c r="AF224" s="55">
        <v>19.784172999999999</v>
      </c>
      <c r="AH224" s="55">
        <v>14.028777</v>
      </c>
      <c r="AI224" s="67" t="s">
        <v>1978</v>
      </c>
      <c r="AJ224" s="55">
        <v>10.791366999999999</v>
      </c>
      <c r="AL224" s="55">
        <v>7.1942449999999996</v>
      </c>
      <c r="AM224" s="67" t="s">
        <v>1978</v>
      </c>
      <c r="AN224" s="55">
        <v>17.985612</v>
      </c>
      <c r="AP224" s="55">
        <v>4.6762589999999999</v>
      </c>
      <c r="AR224" s="55">
        <v>18.705036</v>
      </c>
      <c r="AT224" s="55">
        <v>25.539567999999999</v>
      </c>
      <c r="AU224" s="67" t="s">
        <v>1978</v>
      </c>
      <c r="AV224" s="55">
        <v>25.179856000000001</v>
      </c>
      <c r="AX224" s="55">
        <v>30.215827000000001</v>
      </c>
      <c r="AZ224" s="55">
        <v>5.035971</v>
      </c>
      <c r="BB224" s="55">
        <v>26.258993</v>
      </c>
      <c r="BD224" s="55">
        <v>16.187049999999999</v>
      </c>
      <c r="BF224" s="55">
        <v>11.510790999999999</v>
      </c>
      <c r="BG224" s="67" t="s">
        <v>1978</v>
      </c>
      <c r="BH224" s="55">
        <v>7.9136689999999996</v>
      </c>
      <c r="BJ224" s="55">
        <v>5.395683</v>
      </c>
      <c r="BL224" s="55">
        <v>14.388489</v>
      </c>
      <c r="BN224" s="55">
        <v>3.5971220000000002</v>
      </c>
      <c r="BP224" s="55">
        <v>11.870504</v>
      </c>
      <c r="BR224" s="55">
        <v>18.705036</v>
      </c>
      <c r="BT224" s="55">
        <v>25.899280999999998</v>
      </c>
      <c r="BU224" s="67" t="s">
        <v>1978</v>
      </c>
      <c r="BV224" s="55">
        <v>41.366906</v>
      </c>
    </row>
    <row r="225" spans="1:75" s="72" customFormat="1" ht="15" customHeight="1" x14ac:dyDescent="0.3">
      <c r="A225" s="77" t="s">
        <v>3665</v>
      </c>
      <c r="B225" s="66">
        <v>210</v>
      </c>
      <c r="D225" s="55">
        <v>8.5714290000000002</v>
      </c>
      <c r="E225" s="67" t="s">
        <v>1978</v>
      </c>
      <c r="F225" s="55">
        <v>43.333333000000003</v>
      </c>
      <c r="G225" s="67" t="s">
        <v>3666</v>
      </c>
      <c r="H225" s="55">
        <v>32.857143000000001</v>
      </c>
      <c r="J225" s="55">
        <v>18.095237999999998</v>
      </c>
      <c r="K225" s="67" t="s">
        <v>1978</v>
      </c>
      <c r="L225" s="55">
        <v>17.142856999999999</v>
      </c>
      <c r="M225" s="67" t="s">
        <v>1978</v>
      </c>
      <c r="N225" s="55">
        <v>9.0476189999999992</v>
      </c>
      <c r="O225" s="67" t="s">
        <v>1978</v>
      </c>
      <c r="P225" s="55">
        <v>26.190476</v>
      </c>
      <c r="Q225" s="67" t="s">
        <v>1978</v>
      </c>
      <c r="R225" s="55">
        <v>8.5714290000000002</v>
      </c>
      <c r="S225" s="67" t="s">
        <v>1978</v>
      </c>
      <c r="T225" s="55">
        <v>23.809524</v>
      </c>
      <c r="V225" s="55">
        <v>29.523810000000001</v>
      </c>
      <c r="X225" s="55">
        <v>38.095238000000002</v>
      </c>
      <c r="Y225" s="67" t="s">
        <v>1978</v>
      </c>
      <c r="Z225" s="55">
        <v>19.047619000000001</v>
      </c>
      <c r="AB225" s="55">
        <v>6.1904760000000003</v>
      </c>
      <c r="AC225" s="67" t="s">
        <v>1978</v>
      </c>
      <c r="AD225" s="55">
        <v>35.714286000000001</v>
      </c>
      <c r="AE225" s="67" t="s">
        <v>1978</v>
      </c>
      <c r="AF225" s="55">
        <v>27.619047999999999</v>
      </c>
      <c r="AG225" s="67" t="s">
        <v>1970</v>
      </c>
      <c r="AH225" s="55">
        <v>12.857143000000001</v>
      </c>
      <c r="AJ225" s="55">
        <v>14.285714</v>
      </c>
      <c r="AL225" s="55">
        <v>4.7619049999999996</v>
      </c>
      <c r="AN225" s="55">
        <v>17.619047999999999</v>
      </c>
      <c r="AP225" s="55">
        <v>6.6666670000000003</v>
      </c>
      <c r="AQ225" s="67" t="s">
        <v>1978</v>
      </c>
      <c r="AR225" s="55">
        <v>18.571428999999998</v>
      </c>
      <c r="AT225" s="55">
        <v>24.285713999999999</v>
      </c>
      <c r="AV225" s="55">
        <v>27.619047999999999</v>
      </c>
      <c r="AW225" s="67" t="s">
        <v>1978</v>
      </c>
      <c r="AX225" s="55">
        <v>23.333333</v>
      </c>
      <c r="AZ225" s="55">
        <v>4.2857139999999996</v>
      </c>
      <c r="BB225" s="55">
        <v>23.809524</v>
      </c>
      <c r="BD225" s="55">
        <v>18.095237999999998</v>
      </c>
      <c r="BF225" s="55">
        <v>10.952381000000001</v>
      </c>
      <c r="BG225" s="67" t="s">
        <v>1978</v>
      </c>
      <c r="BH225" s="55">
        <v>9.5238099999999992</v>
      </c>
      <c r="BI225" s="67" t="s">
        <v>1978</v>
      </c>
      <c r="BJ225" s="55">
        <v>6.6666670000000003</v>
      </c>
      <c r="BK225" s="67" t="s">
        <v>1978</v>
      </c>
      <c r="BL225" s="55">
        <v>17.142856999999999</v>
      </c>
      <c r="BN225" s="55">
        <v>4.2857139999999996</v>
      </c>
      <c r="BP225" s="55">
        <v>12.380952000000001</v>
      </c>
      <c r="BR225" s="55">
        <v>19.523810000000001</v>
      </c>
      <c r="BT225" s="55">
        <v>28.571428999999998</v>
      </c>
      <c r="BU225" s="67" t="s">
        <v>1978</v>
      </c>
      <c r="BV225" s="55">
        <v>32.857143000000001</v>
      </c>
    </row>
    <row r="226" spans="1:75" s="72" customFormat="1" ht="15" customHeight="1" x14ac:dyDescent="0.3">
      <c r="A226" s="77" t="s">
        <v>3667</v>
      </c>
      <c r="B226" s="66">
        <v>127</v>
      </c>
      <c r="D226" s="55">
        <v>9.4488190000000003</v>
      </c>
      <c r="E226" s="67" t="s">
        <v>1978</v>
      </c>
      <c r="F226" s="55">
        <v>32.283465</v>
      </c>
      <c r="H226" s="55">
        <v>34.645668999999998</v>
      </c>
      <c r="I226" s="67" t="s">
        <v>1970</v>
      </c>
      <c r="J226" s="55">
        <v>17.322835000000001</v>
      </c>
      <c r="L226" s="55">
        <v>16.535433000000001</v>
      </c>
      <c r="N226" s="55">
        <v>11.023622</v>
      </c>
      <c r="O226" s="67" t="s">
        <v>1978</v>
      </c>
      <c r="P226" s="55">
        <v>25.984252000000001</v>
      </c>
      <c r="R226" s="55">
        <v>7.8740160000000001</v>
      </c>
      <c r="T226" s="55">
        <v>20.472441</v>
      </c>
      <c r="V226" s="55">
        <v>30.708660999999999</v>
      </c>
      <c r="X226" s="55">
        <v>31.496062999999999</v>
      </c>
      <c r="Z226" s="55">
        <v>31.496062999999999</v>
      </c>
      <c r="AA226" s="67" t="s">
        <v>1977</v>
      </c>
      <c r="AB226" s="55">
        <v>4.7244089999999996</v>
      </c>
      <c r="AD226" s="55">
        <v>27.559055000000001</v>
      </c>
      <c r="AF226" s="55">
        <v>28.346457000000001</v>
      </c>
      <c r="AH226" s="55">
        <v>13.385827000000001</v>
      </c>
      <c r="AJ226" s="55">
        <v>11.023622</v>
      </c>
      <c r="AL226" s="55">
        <v>6.299213</v>
      </c>
      <c r="AN226" s="55">
        <v>20.472441</v>
      </c>
      <c r="AP226" s="55">
        <v>5.5118109999999998</v>
      </c>
      <c r="AR226" s="55">
        <v>11.811024</v>
      </c>
      <c r="AT226" s="55">
        <v>25.196850000000001</v>
      </c>
      <c r="AV226" s="55">
        <v>22.834645999999999</v>
      </c>
      <c r="AX226" s="55">
        <v>36.220472000000001</v>
      </c>
      <c r="AY226" s="67" t="s">
        <v>1977</v>
      </c>
      <c r="AZ226" s="55">
        <v>7.086614</v>
      </c>
      <c r="BA226" s="67" t="s">
        <v>1978</v>
      </c>
      <c r="BB226" s="55">
        <v>18.897638000000001</v>
      </c>
      <c r="BD226" s="55">
        <v>22.047243999999999</v>
      </c>
      <c r="BF226" s="55">
        <v>7.8740160000000001</v>
      </c>
      <c r="BH226" s="55">
        <v>8.6614170000000001</v>
      </c>
      <c r="BJ226" s="55">
        <v>8.6614170000000001</v>
      </c>
      <c r="BK226" s="67" t="s">
        <v>1978</v>
      </c>
      <c r="BL226" s="55">
        <v>18.110236</v>
      </c>
      <c r="BN226" s="55">
        <v>3.1496059999999999</v>
      </c>
      <c r="BP226" s="55">
        <v>18.110236</v>
      </c>
      <c r="BR226" s="55">
        <v>14.96063</v>
      </c>
      <c r="BT226" s="55">
        <v>28.346457000000001</v>
      </c>
      <c r="BU226" s="67" t="s">
        <v>1978</v>
      </c>
      <c r="BV226" s="55">
        <v>39.370078999999997</v>
      </c>
    </row>
    <row r="227" spans="1:75" s="72" customFormat="1" ht="15" customHeight="1" x14ac:dyDescent="0.3">
      <c r="A227" s="77" t="s">
        <v>3668</v>
      </c>
      <c r="B227" s="66">
        <v>1385</v>
      </c>
      <c r="D227" s="55">
        <v>4.9819490000000002</v>
      </c>
      <c r="F227" s="55">
        <v>34.296028999999997</v>
      </c>
      <c r="H227" s="55">
        <v>27.075811999999999</v>
      </c>
      <c r="J227" s="55">
        <v>11.480143999999999</v>
      </c>
      <c r="L227" s="55">
        <v>12.129963999999999</v>
      </c>
      <c r="N227" s="55">
        <v>5.4151619999999996</v>
      </c>
      <c r="P227" s="55">
        <v>18.989170000000001</v>
      </c>
      <c r="R227" s="55">
        <v>4.1877259999999996</v>
      </c>
      <c r="T227" s="55">
        <v>19.566787000000001</v>
      </c>
      <c r="V227" s="55">
        <v>24.693141000000001</v>
      </c>
      <c r="X227" s="55">
        <v>25.054151999999998</v>
      </c>
      <c r="Z227" s="55">
        <v>37.039710999999997</v>
      </c>
      <c r="AA227" s="67" t="s">
        <v>2076</v>
      </c>
      <c r="AB227" s="55">
        <v>3.176895</v>
      </c>
      <c r="AD227" s="55">
        <v>29.025271</v>
      </c>
      <c r="AF227" s="55">
        <v>22.238267</v>
      </c>
      <c r="AH227" s="55">
        <v>9.0974730000000008</v>
      </c>
      <c r="AJ227" s="55">
        <v>10.108302999999999</v>
      </c>
      <c r="AL227" s="55">
        <v>3.9711189999999998</v>
      </c>
      <c r="AN227" s="55">
        <v>15.018051</v>
      </c>
      <c r="AP227" s="55">
        <v>3.0324909999999998</v>
      </c>
      <c r="AR227" s="55">
        <v>14.223827</v>
      </c>
      <c r="AT227" s="55">
        <v>19.855595999999998</v>
      </c>
      <c r="AV227" s="55">
        <v>20.505414999999999</v>
      </c>
      <c r="AX227" s="55">
        <v>42.599277999999998</v>
      </c>
      <c r="AY227" s="67" t="s">
        <v>2076</v>
      </c>
      <c r="AZ227" s="55">
        <v>2.8158840000000001</v>
      </c>
      <c r="BB227" s="55">
        <v>21.444043000000001</v>
      </c>
      <c r="BD227" s="55">
        <v>15.379061</v>
      </c>
      <c r="BF227" s="55">
        <v>6.4259930000000001</v>
      </c>
      <c r="BH227" s="55">
        <v>5.8483749999999999</v>
      </c>
      <c r="BJ227" s="55">
        <v>3.3935019999999998</v>
      </c>
      <c r="BL227" s="55">
        <v>12.418773</v>
      </c>
      <c r="BN227" s="55">
        <v>2.3826710000000002</v>
      </c>
      <c r="BP227" s="55">
        <v>12.851986</v>
      </c>
      <c r="BR227" s="55">
        <v>14.801444</v>
      </c>
      <c r="BT227" s="55">
        <v>16.895306999999999</v>
      </c>
      <c r="BV227" s="55">
        <v>50.613717999999999</v>
      </c>
      <c r="BW227" s="67" t="s">
        <v>3669</v>
      </c>
    </row>
    <row r="228" spans="1:75" s="72" customFormat="1" ht="15" customHeight="1" x14ac:dyDescent="0.3">
      <c r="A228" s="77"/>
    </row>
    <row r="229" spans="1:75" s="72" customFormat="1" ht="15" customHeight="1" x14ac:dyDescent="0.3">
      <c r="A229" s="65" t="s">
        <v>3670</v>
      </c>
    </row>
    <row r="230" spans="1:75" s="72" customFormat="1" ht="15" customHeight="1" x14ac:dyDescent="0.3">
      <c r="A230" s="77" t="s">
        <v>3671</v>
      </c>
      <c r="B230" s="66">
        <v>351</v>
      </c>
      <c r="D230" s="55">
        <v>6.8376070000000002</v>
      </c>
      <c r="F230" s="55">
        <v>40.170940000000002</v>
      </c>
      <c r="H230" s="55">
        <v>25.071224999999998</v>
      </c>
      <c r="J230" s="55">
        <v>15.099715</v>
      </c>
      <c r="L230" s="55">
        <v>13.390313000000001</v>
      </c>
      <c r="N230" s="55">
        <v>8.2621079999999996</v>
      </c>
      <c r="P230" s="55">
        <v>21.082621</v>
      </c>
      <c r="R230" s="55">
        <v>5.9829059999999998</v>
      </c>
      <c r="T230" s="55">
        <v>18.518519000000001</v>
      </c>
      <c r="V230" s="55">
        <v>26.495726000000001</v>
      </c>
      <c r="X230" s="55">
        <v>31.339030999999999</v>
      </c>
      <c r="Y230" s="67" t="s">
        <v>1975</v>
      </c>
      <c r="Z230" s="55">
        <v>29.629629999999999</v>
      </c>
      <c r="AB230" s="55">
        <v>4.273504</v>
      </c>
      <c r="AD230" s="55">
        <v>33.333333000000003</v>
      </c>
      <c r="AF230" s="55">
        <v>20.512820999999999</v>
      </c>
      <c r="AH230" s="55">
        <v>11.396011</v>
      </c>
      <c r="AJ230" s="55">
        <v>9.9715100000000003</v>
      </c>
      <c r="AL230" s="55">
        <v>5.9829059999999998</v>
      </c>
      <c r="AN230" s="55">
        <v>16.524217</v>
      </c>
      <c r="AP230" s="55">
        <v>3.988604</v>
      </c>
      <c r="AR230" s="55">
        <v>15.384615</v>
      </c>
      <c r="AT230" s="55">
        <v>21.367521</v>
      </c>
      <c r="AV230" s="55">
        <v>23.076923000000001</v>
      </c>
      <c r="AX230" s="55">
        <v>35.327635000000001</v>
      </c>
      <c r="AZ230" s="55">
        <v>4.273504</v>
      </c>
      <c r="BB230" s="55">
        <v>24.501425000000001</v>
      </c>
      <c r="BD230" s="55">
        <v>15.099715</v>
      </c>
      <c r="BF230" s="55">
        <v>10.256410000000001</v>
      </c>
      <c r="BG230" s="67" t="s">
        <v>1975</v>
      </c>
      <c r="BH230" s="55">
        <v>6.8376070000000002</v>
      </c>
      <c r="BJ230" s="55">
        <v>4.5584049999999996</v>
      </c>
      <c r="BL230" s="55">
        <v>14.529915000000001</v>
      </c>
      <c r="BN230" s="55">
        <v>3.1339030000000001</v>
      </c>
      <c r="BP230" s="55">
        <v>10.256410000000001</v>
      </c>
      <c r="BR230" s="55">
        <v>15.954416</v>
      </c>
      <c r="BT230" s="55">
        <v>21.937322000000002</v>
      </c>
      <c r="BU230" s="67" t="s">
        <v>1975</v>
      </c>
      <c r="BV230" s="55">
        <v>44.729345000000002</v>
      </c>
    </row>
    <row r="231" spans="1:75" s="72" customFormat="1" ht="15" customHeight="1" x14ac:dyDescent="0.3">
      <c r="A231" s="77" t="s">
        <v>3672</v>
      </c>
      <c r="B231" s="66">
        <v>280</v>
      </c>
      <c r="D231" s="55">
        <v>6.4285709999999998</v>
      </c>
      <c r="F231" s="55">
        <v>38.214286000000001</v>
      </c>
      <c r="H231" s="55">
        <v>27.5</v>
      </c>
      <c r="J231" s="55">
        <v>15.714286</v>
      </c>
      <c r="L231" s="55">
        <v>13.928571</v>
      </c>
      <c r="N231" s="55">
        <v>8.2142859999999995</v>
      </c>
      <c r="P231" s="55">
        <v>22.142856999999999</v>
      </c>
      <c r="R231" s="55">
        <v>6.7857139999999996</v>
      </c>
      <c r="T231" s="55">
        <v>20.714286000000001</v>
      </c>
      <c r="V231" s="55">
        <v>29.642856999999999</v>
      </c>
      <c r="X231" s="55">
        <v>33.928570999999998</v>
      </c>
      <c r="Y231" s="67" t="s">
        <v>1975</v>
      </c>
      <c r="Z231" s="55">
        <v>26.785713999999999</v>
      </c>
      <c r="AB231" s="55">
        <v>4.6428570000000002</v>
      </c>
      <c r="AD231" s="55">
        <v>32.142856999999999</v>
      </c>
      <c r="AF231" s="55">
        <v>23.214286000000001</v>
      </c>
      <c r="AH231" s="55">
        <v>10.714286</v>
      </c>
      <c r="AJ231" s="55">
        <v>12.142856999999999</v>
      </c>
      <c r="AL231" s="55">
        <v>4.2857139999999996</v>
      </c>
      <c r="AN231" s="55">
        <v>14.642856999999999</v>
      </c>
      <c r="AP231" s="55">
        <v>5.3571429999999998</v>
      </c>
      <c r="AR231" s="55">
        <v>15.714286</v>
      </c>
      <c r="AT231" s="55">
        <v>24.642856999999999</v>
      </c>
      <c r="AV231" s="55">
        <v>24.285713999999999</v>
      </c>
      <c r="AX231" s="55">
        <v>31.071428999999998</v>
      </c>
      <c r="AZ231" s="55">
        <v>3.214286</v>
      </c>
      <c r="BB231" s="55">
        <v>21.428571000000002</v>
      </c>
      <c r="BD231" s="55">
        <v>14.285714</v>
      </c>
      <c r="BF231" s="55">
        <v>9.6428569999999993</v>
      </c>
      <c r="BH231" s="55">
        <v>6.7857139999999996</v>
      </c>
      <c r="BJ231" s="55">
        <v>6.0714290000000002</v>
      </c>
      <c r="BK231" s="67" t="s">
        <v>1975</v>
      </c>
      <c r="BL231" s="55">
        <v>14.285714</v>
      </c>
      <c r="BN231" s="55">
        <v>3.5714290000000002</v>
      </c>
      <c r="BP231" s="55">
        <v>11.785714</v>
      </c>
      <c r="BR231" s="55">
        <v>18.928571000000002</v>
      </c>
      <c r="BT231" s="55">
        <v>26.071428999999998</v>
      </c>
      <c r="BU231" s="67" t="s">
        <v>1975</v>
      </c>
      <c r="BV231" s="55">
        <v>40.714286000000001</v>
      </c>
    </row>
    <row r="232" spans="1:75" s="72" customFormat="1" ht="15" customHeight="1" x14ac:dyDescent="0.3">
      <c r="A232" s="77" t="s">
        <v>3673</v>
      </c>
      <c r="B232" s="66">
        <v>165</v>
      </c>
      <c r="D232" s="55">
        <v>9.0909089999999999</v>
      </c>
      <c r="F232" s="55">
        <v>32.121212</v>
      </c>
      <c r="H232" s="55">
        <v>30.909091</v>
      </c>
      <c r="J232" s="55">
        <v>14.545455</v>
      </c>
      <c r="L232" s="55">
        <v>14.545455</v>
      </c>
      <c r="N232" s="55">
        <v>9.6969700000000003</v>
      </c>
      <c r="O232" s="67" t="s">
        <v>1975</v>
      </c>
      <c r="P232" s="55">
        <v>21.818182</v>
      </c>
      <c r="R232" s="55">
        <v>6.6666670000000003</v>
      </c>
      <c r="T232" s="55">
        <v>19.393939</v>
      </c>
      <c r="V232" s="55">
        <v>27.272727</v>
      </c>
      <c r="X232" s="55">
        <v>30.30303</v>
      </c>
      <c r="Z232" s="55">
        <v>32.121212</v>
      </c>
      <c r="AB232" s="55">
        <v>4.8484850000000002</v>
      </c>
      <c r="AD232" s="55">
        <v>27.878788</v>
      </c>
      <c r="AF232" s="55">
        <v>24.848485</v>
      </c>
      <c r="AH232" s="55">
        <v>11.515152</v>
      </c>
      <c r="AJ232" s="55">
        <v>9.0909089999999999</v>
      </c>
      <c r="AL232" s="55">
        <v>4.8484850000000002</v>
      </c>
      <c r="AN232" s="55">
        <v>17.575758</v>
      </c>
      <c r="AP232" s="55">
        <v>4.8484850000000002</v>
      </c>
      <c r="AR232" s="55">
        <v>12.727273</v>
      </c>
      <c r="AT232" s="55">
        <v>22.424242</v>
      </c>
      <c r="AV232" s="55">
        <v>23.030303</v>
      </c>
      <c r="AX232" s="55">
        <v>36.969696999999996</v>
      </c>
      <c r="AZ232" s="55">
        <v>6.0606059999999999</v>
      </c>
      <c r="BA232" s="67" t="s">
        <v>1975</v>
      </c>
      <c r="BB232" s="55">
        <v>18.787879</v>
      </c>
      <c r="BD232" s="55">
        <v>19.393939</v>
      </c>
      <c r="BF232" s="55">
        <v>7.2727269999999997</v>
      </c>
      <c r="BH232" s="55">
        <v>8.4848479999999995</v>
      </c>
      <c r="BJ232" s="55">
        <v>7.8787880000000001</v>
      </c>
      <c r="BK232" s="67" t="s">
        <v>1975</v>
      </c>
      <c r="BL232" s="55">
        <v>15.757576</v>
      </c>
      <c r="BN232" s="55">
        <v>3.030303</v>
      </c>
      <c r="BP232" s="55">
        <v>15.151515</v>
      </c>
      <c r="BR232" s="55">
        <v>12.727273</v>
      </c>
      <c r="BT232" s="55">
        <v>26.666667</v>
      </c>
      <c r="BU232" s="67" t="s">
        <v>1975</v>
      </c>
      <c r="BV232" s="55">
        <v>40.606060999999997</v>
      </c>
    </row>
    <row r="233" spans="1:75" s="72" customFormat="1" ht="15" customHeight="1" x14ac:dyDescent="0.3">
      <c r="A233" s="77" t="s">
        <v>3674</v>
      </c>
      <c r="B233" s="66">
        <v>1204</v>
      </c>
      <c r="D233" s="55">
        <v>5.3156150000000002</v>
      </c>
      <c r="F233" s="55">
        <v>34.966777</v>
      </c>
      <c r="H233" s="55">
        <v>28.322258999999999</v>
      </c>
      <c r="J233" s="55">
        <v>12.292358999999999</v>
      </c>
      <c r="L233" s="55">
        <v>12.873754</v>
      </c>
      <c r="N233" s="55">
        <v>5.5647840000000004</v>
      </c>
      <c r="P233" s="55">
        <v>19.933554999999998</v>
      </c>
      <c r="R233" s="55">
        <v>4.4850500000000002</v>
      </c>
      <c r="T233" s="55">
        <v>20.681063000000002</v>
      </c>
      <c r="V233" s="55">
        <v>25.664452000000001</v>
      </c>
      <c r="X233" s="55">
        <v>25.747508</v>
      </c>
      <c r="Z233" s="55">
        <v>35.963455000000003</v>
      </c>
      <c r="AA233" s="67" t="s">
        <v>1976</v>
      </c>
      <c r="AB233" s="55">
        <v>3.405316</v>
      </c>
      <c r="AD233" s="55">
        <v>29.318936999999998</v>
      </c>
      <c r="AF233" s="55">
        <v>23.172757000000001</v>
      </c>
      <c r="AH233" s="55">
        <v>9.9667770000000004</v>
      </c>
      <c r="AJ233" s="55">
        <v>10.797342</v>
      </c>
      <c r="AL233" s="55">
        <v>4.318937</v>
      </c>
      <c r="AN233" s="55">
        <v>16.029900000000001</v>
      </c>
      <c r="AP233" s="55">
        <v>3.2392029999999998</v>
      </c>
      <c r="AR233" s="55">
        <v>15.282392</v>
      </c>
      <c r="AT233" s="55">
        <v>20.598006999999999</v>
      </c>
      <c r="AV233" s="55">
        <v>21.096346</v>
      </c>
      <c r="AX233" s="55">
        <v>41.279069999999997</v>
      </c>
      <c r="AY233" s="67" t="s">
        <v>1976</v>
      </c>
      <c r="AZ233" s="55">
        <v>3.0730900000000001</v>
      </c>
      <c r="BB233" s="55">
        <v>22.176079999999999</v>
      </c>
      <c r="BD233" s="55">
        <v>16.528238999999999</v>
      </c>
      <c r="BF233" s="55">
        <v>6.5614619999999997</v>
      </c>
      <c r="BH233" s="55">
        <v>6.3953490000000004</v>
      </c>
      <c r="BJ233" s="55">
        <v>3.405316</v>
      </c>
      <c r="BL233" s="55">
        <v>12.790698000000001</v>
      </c>
      <c r="BN233" s="55">
        <v>2.4916939999999999</v>
      </c>
      <c r="BP233" s="55">
        <v>13.787375000000001</v>
      </c>
      <c r="BR233" s="55">
        <v>15.531561</v>
      </c>
      <c r="BT233" s="55">
        <v>17.275748</v>
      </c>
      <c r="BV233" s="55">
        <v>49.584718000000002</v>
      </c>
      <c r="BW233" s="67" t="s">
        <v>3417</v>
      </c>
    </row>
    <row r="234" spans="1:75" s="72" customFormat="1" ht="15" customHeight="1" x14ac:dyDescent="0.3">
      <c r="A234" s="77"/>
    </row>
    <row r="235" spans="1:75" s="72" customFormat="1" ht="15" customHeight="1" x14ac:dyDescent="0.3">
      <c r="A235" s="65" t="s">
        <v>26</v>
      </c>
    </row>
    <row r="236" spans="1:75" s="72" customFormat="1" ht="15" customHeight="1" x14ac:dyDescent="0.3">
      <c r="A236" s="77" t="s">
        <v>3675</v>
      </c>
      <c r="B236" s="66">
        <v>309</v>
      </c>
      <c r="D236" s="55">
        <v>6.7961169999999997</v>
      </c>
      <c r="F236" s="55">
        <v>36.245955000000002</v>
      </c>
      <c r="H236" s="55">
        <v>27.831714999999999</v>
      </c>
      <c r="J236" s="55">
        <v>13.268608</v>
      </c>
      <c r="L236" s="55">
        <v>9.7087380000000003</v>
      </c>
      <c r="N236" s="55">
        <v>6.4724919999999999</v>
      </c>
      <c r="P236" s="55">
        <v>21.682848</v>
      </c>
      <c r="R236" s="55">
        <v>6.1488670000000001</v>
      </c>
      <c r="T236" s="55">
        <v>21.682848</v>
      </c>
      <c r="V236" s="55">
        <v>23.948219999999999</v>
      </c>
      <c r="X236" s="55">
        <v>25.566343</v>
      </c>
      <c r="Z236" s="55">
        <v>33.009709000000001</v>
      </c>
      <c r="AB236" s="55">
        <v>4.5307440000000003</v>
      </c>
      <c r="AD236" s="55">
        <v>29.449838</v>
      </c>
      <c r="AF236" s="55">
        <v>22.006471999999999</v>
      </c>
      <c r="AH236" s="55">
        <v>9.7087380000000003</v>
      </c>
      <c r="AJ236" s="55">
        <v>9.0614889999999999</v>
      </c>
      <c r="AL236" s="55">
        <v>4.5307440000000003</v>
      </c>
      <c r="AN236" s="55">
        <v>17.152104000000001</v>
      </c>
      <c r="AP236" s="55">
        <v>5.177994</v>
      </c>
      <c r="AR236" s="55">
        <v>15.533981000000001</v>
      </c>
      <c r="AT236" s="55">
        <v>18.770226999999998</v>
      </c>
      <c r="AV236" s="55">
        <v>20.388349999999999</v>
      </c>
      <c r="AX236" s="55">
        <v>37.864077999999999</v>
      </c>
      <c r="AZ236" s="55">
        <v>3.236246</v>
      </c>
      <c r="BB236" s="55">
        <v>23.624594999999999</v>
      </c>
      <c r="BD236" s="55">
        <v>15.210356000000001</v>
      </c>
      <c r="BF236" s="55">
        <v>8.0906149999999997</v>
      </c>
      <c r="BH236" s="55">
        <v>3.5598709999999998</v>
      </c>
      <c r="BJ236" s="55">
        <v>4.2071199999999997</v>
      </c>
      <c r="BL236" s="55">
        <v>12.297734999999999</v>
      </c>
      <c r="BN236" s="55">
        <v>3.5598709999999998</v>
      </c>
      <c r="BP236" s="55">
        <v>14.563107</v>
      </c>
      <c r="BR236" s="55">
        <v>14.886730999999999</v>
      </c>
      <c r="BT236" s="55">
        <v>16.504854000000002</v>
      </c>
      <c r="BV236" s="55">
        <v>46.925566000000003</v>
      </c>
    </row>
    <row r="237" spans="1:75" s="72" customFormat="1" ht="15" customHeight="1" x14ac:dyDescent="0.3">
      <c r="A237" s="77" t="s">
        <v>3676</v>
      </c>
      <c r="B237" s="66">
        <v>781</v>
      </c>
      <c r="D237" s="55">
        <v>5.2496799999999997</v>
      </c>
      <c r="F237" s="55">
        <v>32.394365999999998</v>
      </c>
      <c r="H237" s="55">
        <v>28.937259999999998</v>
      </c>
      <c r="J237" s="55">
        <v>11.90781</v>
      </c>
      <c r="L237" s="55">
        <v>12.932138</v>
      </c>
      <c r="N237" s="55">
        <v>4.4814340000000001</v>
      </c>
      <c r="P237" s="55">
        <v>18.053777</v>
      </c>
      <c r="R237" s="55">
        <v>4.225352</v>
      </c>
      <c r="T237" s="55">
        <v>20.358515000000001</v>
      </c>
      <c r="V237" s="55">
        <v>28.553137</v>
      </c>
      <c r="X237" s="55">
        <v>24.839949000000001</v>
      </c>
      <c r="Z237" s="55">
        <v>36.747759000000002</v>
      </c>
      <c r="AA237" s="67" t="s">
        <v>1985</v>
      </c>
      <c r="AB237" s="55">
        <v>3.0729829999999998</v>
      </c>
      <c r="AD237" s="55">
        <v>28.553137</v>
      </c>
      <c r="AF237" s="55">
        <v>24.199743999999999</v>
      </c>
      <c r="AH237" s="55">
        <v>9.7311139999999998</v>
      </c>
      <c r="AJ237" s="55">
        <v>10.371319</v>
      </c>
      <c r="AL237" s="55">
        <v>3.7131880000000002</v>
      </c>
      <c r="AN237" s="55">
        <v>14.852753</v>
      </c>
      <c r="AP237" s="55">
        <v>2.9449420000000002</v>
      </c>
      <c r="AR237" s="55">
        <v>15.620998999999999</v>
      </c>
      <c r="AT237" s="55">
        <v>22.919333999999999</v>
      </c>
      <c r="AV237" s="55">
        <v>20.486556</v>
      </c>
      <c r="AX237" s="55">
        <v>41.485275000000001</v>
      </c>
      <c r="AY237" s="67" t="s">
        <v>1985</v>
      </c>
      <c r="AZ237" s="55">
        <v>3.3290649999999999</v>
      </c>
      <c r="BB237" s="55">
        <v>20.486556</v>
      </c>
      <c r="BD237" s="55">
        <v>17.669654000000001</v>
      </c>
      <c r="BF237" s="55">
        <v>6.658131</v>
      </c>
      <c r="BH237" s="55">
        <v>7.1702940000000002</v>
      </c>
      <c r="BI237" s="67" t="s">
        <v>1981</v>
      </c>
      <c r="BJ237" s="55">
        <v>2.304738</v>
      </c>
      <c r="BL237" s="55">
        <v>12.035850999999999</v>
      </c>
      <c r="BN237" s="55">
        <v>2.304738</v>
      </c>
      <c r="BP237" s="55">
        <v>12.804097000000001</v>
      </c>
      <c r="BR237" s="55">
        <v>17.413571999999998</v>
      </c>
      <c r="BT237" s="55">
        <v>16.645327000000002</v>
      </c>
      <c r="BV237" s="55">
        <v>51.856594000000001</v>
      </c>
      <c r="BW237" s="67" t="s">
        <v>2079</v>
      </c>
    </row>
    <row r="238" spans="1:75" s="72" customFormat="1" ht="15" customHeight="1" x14ac:dyDescent="0.3">
      <c r="A238" s="77" t="s">
        <v>3677</v>
      </c>
      <c r="B238" s="66">
        <v>384</v>
      </c>
      <c r="D238" s="55">
        <v>6.25</v>
      </c>
      <c r="F238" s="55">
        <v>37.5</v>
      </c>
      <c r="H238" s="55">
        <v>25</v>
      </c>
      <c r="J238" s="55">
        <v>12.760417</v>
      </c>
      <c r="L238" s="55">
        <v>13.28125</v>
      </c>
      <c r="N238" s="55">
        <v>7.5520829999999997</v>
      </c>
      <c r="O238" s="67" t="s">
        <v>1980</v>
      </c>
      <c r="P238" s="55">
        <v>21.354167</v>
      </c>
      <c r="R238" s="55">
        <v>6.25</v>
      </c>
      <c r="T238" s="55">
        <v>19.270833</v>
      </c>
      <c r="V238" s="55">
        <v>23.697917</v>
      </c>
      <c r="X238" s="55">
        <v>31.510417</v>
      </c>
      <c r="Y238" s="67" t="s">
        <v>1980</v>
      </c>
      <c r="Z238" s="55">
        <v>32.8125</v>
      </c>
      <c r="AB238" s="55">
        <v>4.4270829999999997</v>
      </c>
      <c r="AD238" s="55">
        <v>29.947917</v>
      </c>
      <c r="AF238" s="55">
        <v>21.614583</v>
      </c>
      <c r="AH238" s="55">
        <v>10.416667</v>
      </c>
      <c r="AJ238" s="55">
        <v>9.6354170000000003</v>
      </c>
      <c r="AL238" s="55">
        <v>5.2083329999999997</v>
      </c>
      <c r="AN238" s="55">
        <v>15.885417</v>
      </c>
      <c r="AP238" s="55">
        <v>4.6875</v>
      </c>
      <c r="AR238" s="55">
        <v>15.104167</v>
      </c>
      <c r="AT238" s="55">
        <v>18.75</v>
      </c>
      <c r="AV238" s="55">
        <v>22.916667</v>
      </c>
      <c r="AX238" s="55">
        <v>39.322916999999997</v>
      </c>
      <c r="AY238" s="67" t="s">
        <v>1985</v>
      </c>
      <c r="AZ238" s="55">
        <v>3.90625</v>
      </c>
      <c r="BB238" s="55">
        <v>22.135417</v>
      </c>
      <c r="BD238" s="55">
        <v>13.28125</v>
      </c>
      <c r="BF238" s="55">
        <v>8.0729170000000003</v>
      </c>
      <c r="BH238" s="55">
        <v>6.7708329999999997</v>
      </c>
      <c r="BJ238" s="55">
        <v>4.9479170000000003</v>
      </c>
      <c r="BK238" s="67" t="s">
        <v>1980</v>
      </c>
      <c r="BL238" s="55">
        <v>14.322917</v>
      </c>
      <c r="BN238" s="55">
        <v>2.6041669999999999</v>
      </c>
      <c r="BP238" s="55">
        <v>11.979167</v>
      </c>
      <c r="BR238" s="55">
        <v>13.802083</v>
      </c>
      <c r="BT238" s="55">
        <v>22.135417</v>
      </c>
      <c r="BU238" s="67" t="s">
        <v>1980</v>
      </c>
      <c r="BV238" s="55">
        <v>45.052083000000003</v>
      </c>
    </row>
    <row r="239" spans="1:75" s="72" customFormat="1" ht="15" customHeight="1" x14ac:dyDescent="0.3">
      <c r="A239" s="77" t="s">
        <v>3678</v>
      </c>
      <c r="B239" s="66">
        <v>317</v>
      </c>
      <c r="D239" s="55">
        <v>5.9936910000000001</v>
      </c>
      <c r="F239" s="55">
        <v>42.271293</v>
      </c>
      <c r="G239" s="67" t="s">
        <v>1980</v>
      </c>
      <c r="H239" s="55">
        <v>27.129338000000001</v>
      </c>
      <c r="J239" s="55">
        <v>15.457413000000001</v>
      </c>
      <c r="L239" s="55">
        <v>14.826498000000001</v>
      </c>
      <c r="N239" s="55">
        <v>9.4637220000000006</v>
      </c>
      <c r="O239" s="67" t="s">
        <v>1980</v>
      </c>
      <c r="P239" s="55">
        <v>21.451104000000001</v>
      </c>
      <c r="R239" s="55">
        <v>5.9936910000000001</v>
      </c>
      <c r="T239" s="55">
        <v>20.504732000000001</v>
      </c>
      <c r="V239" s="55">
        <v>27.444794999999999</v>
      </c>
      <c r="X239" s="55">
        <v>32.492114000000001</v>
      </c>
      <c r="Y239" s="67" t="s">
        <v>1980</v>
      </c>
      <c r="Z239" s="55">
        <v>26.182964999999999</v>
      </c>
      <c r="AB239" s="55">
        <v>4.416404</v>
      </c>
      <c r="AD239" s="55">
        <v>33.753943</v>
      </c>
      <c r="AF239" s="55">
        <v>20.820188999999999</v>
      </c>
      <c r="AH239" s="55">
        <v>11.041009000000001</v>
      </c>
      <c r="AJ239" s="55">
        <v>12.933754</v>
      </c>
      <c r="AL239" s="55">
        <v>5.9936910000000001</v>
      </c>
      <c r="AN239" s="55">
        <v>14.511041000000001</v>
      </c>
      <c r="AP239" s="55">
        <v>4.1009460000000004</v>
      </c>
      <c r="AR239" s="55">
        <v>15.141956</v>
      </c>
      <c r="AT239" s="55">
        <v>23.343848999999999</v>
      </c>
      <c r="AV239" s="55">
        <v>24.605678000000001</v>
      </c>
      <c r="AX239" s="55">
        <v>31.230284000000001</v>
      </c>
      <c r="AZ239" s="55">
        <v>2.5236589999999999</v>
      </c>
      <c r="BB239" s="55">
        <v>25.867508000000001</v>
      </c>
      <c r="BD239" s="55">
        <v>14.826498000000001</v>
      </c>
      <c r="BF239" s="55">
        <v>7.8864349999999996</v>
      </c>
      <c r="BH239" s="55">
        <v>6.624606</v>
      </c>
      <c r="BJ239" s="55">
        <v>6.3091480000000004</v>
      </c>
      <c r="BK239" s="67" t="s">
        <v>1980</v>
      </c>
      <c r="BL239" s="55">
        <v>13.880126000000001</v>
      </c>
      <c r="BN239" s="55">
        <v>3.7854890000000001</v>
      </c>
      <c r="BP239" s="55">
        <v>12.618297</v>
      </c>
      <c r="BR239" s="55">
        <v>17.665614999999999</v>
      </c>
      <c r="BT239" s="55">
        <v>24.605678000000001</v>
      </c>
      <c r="BU239" s="67" t="s">
        <v>1982</v>
      </c>
      <c r="BV239" s="55">
        <v>40.378549</v>
      </c>
    </row>
    <row r="240" spans="1:75" s="72" customFormat="1" ht="15" customHeight="1" x14ac:dyDescent="0.3">
      <c r="A240" s="77" t="s">
        <v>3679</v>
      </c>
      <c r="B240" s="66">
        <v>209</v>
      </c>
      <c r="D240" s="55">
        <v>7.6555020000000003</v>
      </c>
      <c r="F240" s="55">
        <v>37.799042999999998</v>
      </c>
      <c r="H240" s="55">
        <v>30.143540999999999</v>
      </c>
      <c r="J240" s="55">
        <v>17.703348999999999</v>
      </c>
      <c r="K240" s="67" t="s">
        <v>1980</v>
      </c>
      <c r="L240" s="55">
        <v>17.224879999999999</v>
      </c>
      <c r="M240" s="67" t="s">
        <v>1981</v>
      </c>
      <c r="N240" s="55">
        <v>10.047847000000001</v>
      </c>
      <c r="O240" s="67" t="s">
        <v>1980</v>
      </c>
      <c r="P240" s="55">
        <v>25.837320999999999</v>
      </c>
      <c r="Q240" s="67" t="s">
        <v>1980</v>
      </c>
      <c r="R240" s="55">
        <v>4.7846890000000002</v>
      </c>
      <c r="T240" s="55">
        <v>18.660287</v>
      </c>
      <c r="V240" s="55">
        <v>26.315788999999999</v>
      </c>
      <c r="X240" s="55">
        <v>32.535885</v>
      </c>
      <c r="Y240" s="67" t="s">
        <v>1980</v>
      </c>
      <c r="Z240" s="55">
        <v>32.057416000000003</v>
      </c>
      <c r="AB240" s="55">
        <v>3.8277510000000001</v>
      </c>
      <c r="AD240" s="55">
        <v>33.492823000000001</v>
      </c>
      <c r="AF240" s="55">
        <v>24.401914000000001</v>
      </c>
      <c r="AH240" s="55">
        <v>13.397129</v>
      </c>
      <c r="AJ240" s="55">
        <v>12.918659999999999</v>
      </c>
      <c r="AL240" s="55">
        <v>5.2631579999999998</v>
      </c>
      <c r="AN240" s="55">
        <v>21.531099999999999</v>
      </c>
      <c r="AO240" s="67" t="s">
        <v>3418</v>
      </c>
      <c r="AP240" s="55">
        <v>2.8708130000000001</v>
      </c>
      <c r="AR240" s="55">
        <v>12.918659999999999</v>
      </c>
      <c r="AT240" s="55">
        <v>22.009568999999999</v>
      </c>
      <c r="AV240" s="55">
        <v>24.880382999999998</v>
      </c>
      <c r="AX240" s="55">
        <v>37.320574000000001</v>
      </c>
      <c r="AZ240" s="55">
        <v>5.7416270000000003</v>
      </c>
      <c r="BB240" s="55">
        <v>21.052631999999999</v>
      </c>
      <c r="BD240" s="55">
        <v>19.617225000000001</v>
      </c>
      <c r="BE240" s="67" t="s">
        <v>1979</v>
      </c>
      <c r="BF240" s="55">
        <v>10.047847000000001</v>
      </c>
      <c r="BH240" s="55">
        <v>9.5693780000000004</v>
      </c>
      <c r="BI240" s="67" t="s">
        <v>1981</v>
      </c>
      <c r="BJ240" s="55">
        <v>8.1339710000000007</v>
      </c>
      <c r="BK240" s="67" t="s">
        <v>1980</v>
      </c>
      <c r="BL240" s="55">
        <v>19.138756000000001</v>
      </c>
      <c r="BM240" s="67" t="s">
        <v>1982</v>
      </c>
      <c r="BN240" s="55">
        <v>2.392344</v>
      </c>
      <c r="BP240" s="55">
        <v>13.875598</v>
      </c>
      <c r="BR240" s="55">
        <v>12.440191</v>
      </c>
      <c r="BT240" s="55">
        <v>27.751196</v>
      </c>
      <c r="BU240" s="67" t="s">
        <v>1982</v>
      </c>
      <c r="BV240" s="55">
        <v>40.191388000000003</v>
      </c>
    </row>
    <row r="241" spans="1:75" s="72" customFormat="1" ht="15" customHeight="1" x14ac:dyDescent="0.3">
      <c r="A241" s="77"/>
    </row>
    <row r="242" spans="1:75" s="72" customFormat="1" ht="15" customHeight="1" x14ac:dyDescent="0.3">
      <c r="A242" s="65" t="s">
        <v>27</v>
      </c>
    </row>
    <row r="243" spans="1:75" s="72" customFormat="1" ht="15" customHeight="1" x14ac:dyDescent="0.3">
      <c r="A243" s="77" t="s">
        <v>3680</v>
      </c>
      <c r="B243" s="66">
        <v>532</v>
      </c>
      <c r="D243" s="55">
        <v>7.1428570000000002</v>
      </c>
      <c r="F243" s="55">
        <v>45.112782000000003</v>
      </c>
      <c r="G243" s="67" t="s">
        <v>3681</v>
      </c>
      <c r="H243" s="55">
        <v>30.827068000000001</v>
      </c>
      <c r="I243" s="67" t="s">
        <v>1983</v>
      </c>
      <c r="J243" s="55">
        <v>17.669173000000001</v>
      </c>
      <c r="K243" s="67" t="s">
        <v>2080</v>
      </c>
      <c r="L243" s="55">
        <v>15.413534</v>
      </c>
      <c r="M243" s="67" t="s">
        <v>2026</v>
      </c>
      <c r="N243" s="55">
        <v>9.2105259999999998</v>
      </c>
      <c r="O243" s="67" t="s">
        <v>3682</v>
      </c>
      <c r="P243" s="55">
        <v>25.75188</v>
      </c>
      <c r="Q243" s="67" t="s">
        <v>3681</v>
      </c>
      <c r="R243" s="55">
        <v>8.2706769999999992</v>
      </c>
      <c r="S243" s="67" t="s">
        <v>2024</v>
      </c>
      <c r="T243" s="55">
        <v>23.308271000000001</v>
      </c>
      <c r="U243" s="67" t="s">
        <v>3682</v>
      </c>
      <c r="V243" s="55">
        <v>28.383458999999998</v>
      </c>
      <c r="X243" s="55">
        <v>32.142856999999999</v>
      </c>
      <c r="Y243" s="67" t="s">
        <v>3682</v>
      </c>
      <c r="Z243" s="55">
        <v>26.879698999999999</v>
      </c>
      <c r="AB243" s="55">
        <v>5.0751879999999998</v>
      </c>
      <c r="AD243" s="55">
        <v>37.781955000000004</v>
      </c>
      <c r="AE243" s="67" t="s">
        <v>3681</v>
      </c>
      <c r="AF243" s="55">
        <v>24.43609</v>
      </c>
      <c r="AH243" s="55">
        <v>15.225564</v>
      </c>
      <c r="AI243" s="67" t="s">
        <v>2080</v>
      </c>
      <c r="AJ243" s="55">
        <v>12.969925</v>
      </c>
      <c r="AK243" s="67" t="s">
        <v>1986</v>
      </c>
      <c r="AL243" s="55">
        <v>6.7669170000000003</v>
      </c>
      <c r="AM243" s="67" t="s">
        <v>1983</v>
      </c>
      <c r="AN243" s="55">
        <v>19.736841999999999</v>
      </c>
      <c r="AO243" s="67" t="s">
        <v>2080</v>
      </c>
      <c r="AP243" s="55">
        <v>5.6390979999999997</v>
      </c>
      <c r="AQ243" s="67" t="s">
        <v>2024</v>
      </c>
      <c r="AR243" s="55">
        <v>15.789474</v>
      </c>
      <c r="AT243" s="55">
        <v>21.428571000000002</v>
      </c>
      <c r="AV243" s="55">
        <v>24.43609</v>
      </c>
      <c r="AW243" s="67" t="s">
        <v>1990</v>
      </c>
      <c r="AX243" s="55">
        <v>32.330826999999999</v>
      </c>
      <c r="AZ243" s="55">
        <v>3.5714290000000002</v>
      </c>
      <c r="BB243" s="55">
        <v>27.255638999999999</v>
      </c>
      <c r="BC243" s="67" t="s">
        <v>3681</v>
      </c>
      <c r="BD243" s="55">
        <v>18.421053000000001</v>
      </c>
      <c r="BE243" s="67" t="s">
        <v>1983</v>
      </c>
      <c r="BF243" s="55">
        <v>8.6466170000000009</v>
      </c>
      <c r="BH243" s="55">
        <v>7.3308270000000002</v>
      </c>
      <c r="BI243" s="67" t="s">
        <v>1990</v>
      </c>
      <c r="BJ243" s="55">
        <v>5.2631579999999998</v>
      </c>
      <c r="BL243" s="55">
        <v>17.105263000000001</v>
      </c>
      <c r="BM243" s="67" t="s">
        <v>3681</v>
      </c>
      <c r="BN243" s="55">
        <v>5.4511279999999998</v>
      </c>
      <c r="BO243" s="67" t="s">
        <v>1983</v>
      </c>
      <c r="BP243" s="55">
        <v>15.601504</v>
      </c>
      <c r="BQ243" s="67" t="s">
        <v>1983</v>
      </c>
      <c r="BR243" s="55">
        <v>17.669173000000001</v>
      </c>
      <c r="BS243" s="67" t="s">
        <v>1986</v>
      </c>
      <c r="BT243" s="55">
        <v>23.496241000000001</v>
      </c>
      <c r="BU243" s="67" t="s">
        <v>3682</v>
      </c>
      <c r="BV243" s="55">
        <v>38.345865000000003</v>
      </c>
    </row>
    <row r="244" spans="1:75" s="72" customFormat="1" ht="15" customHeight="1" x14ac:dyDescent="0.3">
      <c r="A244" s="77" t="s">
        <v>3683</v>
      </c>
      <c r="B244" s="66">
        <v>165</v>
      </c>
      <c r="D244" s="55">
        <v>6.6666670000000003</v>
      </c>
      <c r="F244" s="55">
        <v>40.606060999999997</v>
      </c>
      <c r="G244" s="67" t="s">
        <v>3681</v>
      </c>
      <c r="H244" s="55">
        <v>36.969696999999996</v>
      </c>
      <c r="I244" s="67" t="s">
        <v>3681</v>
      </c>
      <c r="J244" s="55">
        <v>14.545455</v>
      </c>
      <c r="L244" s="55">
        <v>15.151515</v>
      </c>
      <c r="M244" s="67" t="s">
        <v>1986</v>
      </c>
      <c r="N244" s="55">
        <v>9.0909089999999999</v>
      </c>
      <c r="P244" s="55">
        <v>24.242424</v>
      </c>
      <c r="Q244" s="67" t="s">
        <v>2026</v>
      </c>
      <c r="R244" s="55">
        <v>3.030303</v>
      </c>
      <c r="T244" s="55">
        <v>24.242424</v>
      </c>
      <c r="U244" s="67" t="s">
        <v>1986</v>
      </c>
      <c r="V244" s="55">
        <v>31.515152</v>
      </c>
      <c r="W244" s="67" t="s">
        <v>2026</v>
      </c>
      <c r="X244" s="55">
        <v>33.939394</v>
      </c>
      <c r="Y244" s="67" t="s">
        <v>3682</v>
      </c>
      <c r="Z244" s="55">
        <v>29.090909</v>
      </c>
      <c r="AB244" s="55">
        <v>3.030303</v>
      </c>
      <c r="AD244" s="55">
        <v>32.727272999999997</v>
      </c>
      <c r="AF244" s="55">
        <v>29.090909</v>
      </c>
      <c r="AG244" s="67" t="s">
        <v>2080</v>
      </c>
      <c r="AH244" s="55">
        <v>12.121212</v>
      </c>
      <c r="AJ244" s="55">
        <v>13.333333</v>
      </c>
      <c r="AK244" s="67" t="s">
        <v>1986</v>
      </c>
      <c r="AL244" s="55">
        <v>7.8787880000000001</v>
      </c>
      <c r="AM244" s="67" t="s">
        <v>1983</v>
      </c>
      <c r="AN244" s="55">
        <v>16.969697</v>
      </c>
      <c r="AP244" s="55">
        <v>1.818182</v>
      </c>
      <c r="AR244" s="55">
        <v>19.393939</v>
      </c>
      <c r="AT244" s="55">
        <v>26.060606</v>
      </c>
      <c r="AU244" s="67" t="s">
        <v>1990</v>
      </c>
      <c r="AV244" s="55">
        <v>27.878788</v>
      </c>
      <c r="AW244" s="67" t="s">
        <v>2080</v>
      </c>
      <c r="AX244" s="55">
        <v>33.333333000000003</v>
      </c>
      <c r="AZ244" s="55">
        <v>4.8484850000000002</v>
      </c>
      <c r="BB244" s="55">
        <v>28.484848</v>
      </c>
      <c r="BC244" s="67" t="s">
        <v>3681</v>
      </c>
      <c r="BD244" s="55">
        <v>26.666667</v>
      </c>
      <c r="BE244" s="67" t="s">
        <v>3684</v>
      </c>
      <c r="BF244" s="55">
        <v>11.515152</v>
      </c>
      <c r="BG244" s="67" t="s">
        <v>3682</v>
      </c>
      <c r="BH244" s="55">
        <v>9.6969700000000003</v>
      </c>
      <c r="BI244" s="67" t="s">
        <v>2026</v>
      </c>
      <c r="BJ244" s="55">
        <v>4.2424239999999998</v>
      </c>
      <c r="BL244" s="55">
        <v>18.181818</v>
      </c>
      <c r="BM244" s="67" t="s">
        <v>3681</v>
      </c>
      <c r="BN244" s="55">
        <v>2.424242</v>
      </c>
      <c r="BP244" s="55">
        <v>15.151515</v>
      </c>
      <c r="BR244" s="55">
        <v>23.030303</v>
      </c>
      <c r="BS244" s="67" t="s">
        <v>3681</v>
      </c>
      <c r="BT244" s="55">
        <v>24.242424</v>
      </c>
      <c r="BU244" s="67" t="s">
        <v>1986</v>
      </c>
      <c r="BV244" s="55">
        <v>38.181818</v>
      </c>
    </row>
    <row r="245" spans="1:75" s="72" customFormat="1" ht="15" customHeight="1" x14ac:dyDescent="0.3">
      <c r="A245" s="77" t="s">
        <v>3685</v>
      </c>
      <c r="B245" s="66">
        <v>1094</v>
      </c>
      <c r="D245" s="55">
        <v>5.7586839999999997</v>
      </c>
      <c r="F245" s="55">
        <v>32.815356000000001</v>
      </c>
      <c r="H245" s="55">
        <v>26.051188</v>
      </c>
      <c r="J245" s="55">
        <v>12.065814</v>
      </c>
      <c r="L245" s="55">
        <v>13.254113</v>
      </c>
      <c r="M245" s="67" t="s">
        <v>1986</v>
      </c>
      <c r="N245" s="55">
        <v>5.5758679999999998</v>
      </c>
      <c r="P245" s="55">
        <v>18.738574</v>
      </c>
      <c r="R245" s="55">
        <v>3.8391220000000001</v>
      </c>
      <c r="T245" s="55">
        <v>19.012796999999999</v>
      </c>
      <c r="V245" s="55">
        <v>26.051188</v>
      </c>
      <c r="X245" s="55">
        <v>26.142596000000001</v>
      </c>
      <c r="Z245" s="55">
        <v>35.831809999999997</v>
      </c>
      <c r="AA245" s="67" t="s">
        <v>2023</v>
      </c>
      <c r="AB245" s="55">
        <v>3.7477149999999999</v>
      </c>
      <c r="AD245" s="55">
        <v>27.422302999999999</v>
      </c>
      <c r="AF245" s="55">
        <v>22.120657999999999</v>
      </c>
      <c r="AH245" s="55">
        <v>8.7751370000000009</v>
      </c>
      <c r="AJ245" s="55">
        <v>10.054845</v>
      </c>
      <c r="AL245" s="55">
        <v>3.4734919999999998</v>
      </c>
      <c r="AN245" s="55">
        <v>14.899452</v>
      </c>
      <c r="AP245" s="55">
        <v>2.7422300000000002</v>
      </c>
      <c r="AR245" s="55">
        <v>14.716635999999999</v>
      </c>
      <c r="AT245" s="55">
        <v>21.663620000000002</v>
      </c>
      <c r="AV245" s="55">
        <v>20.840951</v>
      </c>
      <c r="AX245" s="55">
        <v>41.224862999999999</v>
      </c>
      <c r="AY245" s="67" t="s">
        <v>2023</v>
      </c>
      <c r="AZ245" s="55">
        <v>3.4734919999999998</v>
      </c>
      <c r="BB245" s="55">
        <v>20.018281999999999</v>
      </c>
      <c r="BC245" s="67" t="s">
        <v>1986</v>
      </c>
      <c r="BD245" s="55">
        <v>14.442413</v>
      </c>
      <c r="BF245" s="55">
        <v>7.1297990000000002</v>
      </c>
      <c r="BH245" s="55">
        <v>6.8555760000000001</v>
      </c>
      <c r="BJ245" s="55">
        <v>4.1133459999999999</v>
      </c>
      <c r="BL245" s="55">
        <v>12.065814</v>
      </c>
      <c r="BN245" s="55">
        <v>1.553931</v>
      </c>
      <c r="BP245" s="55">
        <v>11.974406</v>
      </c>
      <c r="BR245" s="55">
        <v>14.808044000000001</v>
      </c>
      <c r="BT245" s="55">
        <v>18.464351000000001</v>
      </c>
      <c r="BU245" s="67" t="s">
        <v>1986</v>
      </c>
      <c r="BV245" s="55">
        <v>50.365631</v>
      </c>
      <c r="BW245" s="67" t="s">
        <v>3419</v>
      </c>
    </row>
    <row r="246" spans="1:75" s="72" customFormat="1" ht="15" customHeight="1" x14ac:dyDescent="0.3">
      <c r="A246" s="77" t="s">
        <v>3686</v>
      </c>
      <c r="B246" s="66" t="s">
        <v>3436</v>
      </c>
      <c r="D246" s="55">
        <v>0</v>
      </c>
      <c r="F246" s="55">
        <v>41.666666999999997</v>
      </c>
      <c r="H246" s="55">
        <v>20.833333</v>
      </c>
      <c r="J246" s="55">
        <v>4.1666670000000003</v>
      </c>
      <c r="L246" s="55">
        <v>4.1666670000000003</v>
      </c>
      <c r="N246" s="55">
        <v>8.3333329999999997</v>
      </c>
      <c r="P246" s="55">
        <v>20.833333</v>
      </c>
      <c r="R246" s="55">
        <v>0</v>
      </c>
      <c r="T246" s="55">
        <v>25</v>
      </c>
      <c r="V246" s="55">
        <v>29.166667</v>
      </c>
      <c r="X246" s="55">
        <v>45.833333000000003</v>
      </c>
      <c r="Y246" s="67" t="s">
        <v>3681</v>
      </c>
      <c r="Z246" s="55">
        <v>12.5</v>
      </c>
      <c r="AB246" s="55">
        <v>0</v>
      </c>
      <c r="AD246" s="55">
        <v>37.5</v>
      </c>
      <c r="AF246" s="55">
        <v>16.666667</v>
      </c>
      <c r="AH246" s="55">
        <v>4.1666670000000003</v>
      </c>
      <c r="AJ246" s="55">
        <v>4.1666670000000003</v>
      </c>
      <c r="AL246" s="55">
        <v>4.1666670000000003</v>
      </c>
      <c r="AN246" s="55">
        <v>16.666667</v>
      </c>
      <c r="AP246" s="55">
        <v>0</v>
      </c>
      <c r="AR246" s="55">
        <v>20.833333</v>
      </c>
      <c r="AT246" s="55">
        <v>25</v>
      </c>
      <c r="AV246" s="55">
        <v>29.166667</v>
      </c>
      <c r="AX246" s="55">
        <v>20.833333</v>
      </c>
      <c r="AZ246" s="55">
        <v>0</v>
      </c>
      <c r="BB246" s="55">
        <v>33.333333000000003</v>
      </c>
      <c r="BC246" s="67" t="s">
        <v>1986</v>
      </c>
      <c r="BD246" s="55">
        <v>8.3333329999999997</v>
      </c>
      <c r="BF246" s="55">
        <v>0</v>
      </c>
      <c r="BH246" s="55">
        <v>0</v>
      </c>
      <c r="BJ246" s="55">
        <v>8.3333329999999997</v>
      </c>
      <c r="BL246" s="55">
        <v>16.666667</v>
      </c>
      <c r="BN246" s="55">
        <v>0</v>
      </c>
      <c r="BP246" s="55">
        <v>16.666667</v>
      </c>
      <c r="BR246" s="55">
        <v>12.5</v>
      </c>
      <c r="BT246" s="55">
        <v>29.166667</v>
      </c>
      <c r="BU246" s="67" t="s">
        <v>1986</v>
      </c>
      <c r="BV246" s="55">
        <v>37.5</v>
      </c>
    </row>
    <row r="247" spans="1:75" s="72" customFormat="1" ht="15" customHeight="1" x14ac:dyDescent="0.3">
      <c r="A247" s="77" t="s">
        <v>3687</v>
      </c>
      <c r="B247" s="66">
        <v>125</v>
      </c>
      <c r="D247" s="55">
        <v>5.6</v>
      </c>
      <c r="F247" s="55">
        <v>26.4</v>
      </c>
      <c r="H247" s="55">
        <v>23.2</v>
      </c>
      <c r="J247" s="55">
        <v>10.4</v>
      </c>
      <c r="L247" s="55">
        <v>8</v>
      </c>
      <c r="N247" s="55">
        <v>5.6</v>
      </c>
      <c r="P247" s="55">
        <v>14.4</v>
      </c>
      <c r="R247" s="55">
        <v>10.4</v>
      </c>
      <c r="S247" s="67" t="s">
        <v>3688</v>
      </c>
      <c r="T247" s="55">
        <v>16</v>
      </c>
      <c r="V247" s="55">
        <v>20</v>
      </c>
      <c r="X247" s="55">
        <v>24</v>
      </c>
      <c r="Z247" s="55">
        <v>38.4</v>
      </c>
      <c r="AA247" s="67" t="s">
        <v>2023</v>
      </c>
      <c r="AB247" s="55">
        <v>2.4</v>
      </c>
      <c r="AD247" s="55">
        <v>24</v>
      </c>
      <c r="AF247" s="55">
        <v>17.600000000000001</v>
      </c>
      <c r="AH247" s="55">
        <v>5.6</v>
      </c>
      <c r="AJ247" s="55">
        <v>8</v>
      </c>
      <c r="AL247" s="55">
        <v>3.2</v>
      </c>
      <c r="AN247" s="55">
        <v>11.2</v>
      </c>
      <c r="AP247" s="55">
        <v>9.6</v>
      </c>
      <c r="AQ247" s="67" t="s">
        <v>3688</v>
      </c>
      <c r="AR247" s="55">
        <v>12</v>
      </c>
      <c r="AT247" s="55">
        <v>16</v>
      </c>
      <c r="AV247" s="55">
        <v>16</v>
      </c>
      <c r="AX247" s="55">
        <v>44</v>
      </c>
      <c r="AY247" s="67" t="s">
        <v>2023</v>
      </c>
      <c r="AZ247" s="55">
        <v>4</v>
      </c>
      <c r="BB247" s="55">
        <v>16.8</v>
      </c>
      <c r="BD247" s="55">
        <v>13.6</v>
      </c>
      <c r="BF247" s="55">
        <v>8</v>
      </c>
      <c r="BH247" s="55">
        <v>2.4</v>
      </c>
      <c r="BJ247" s="55">
        <v>3.2</v>
      </c>
      <c r="BL247" s="55">
        <v>8.8000000000000007</v>
      </c>
      <c r="BN247" s="55">
        <v>4.8</v>
      </c>
      <c r="BO247" s="67" t="s">
        <v>1983</v>
      </c>
      <c r="BP247" s="55">
        <v>9.6</v>
      </c>
      <c r="BR247" s="55">
        <v>12.8</v>
      </c>
      <c r="BT247" s="55">
        <v>20.8</v>
      </c>
      <c r="BU247" s="67" t="s">
        <v>1986</v>
      </c>
      <c r="BV247" s="55">
        <v>50.4</v>
      </c>
      <c r="BW247" s="67" t="s">
        <v>3419</v>
      </c>
    </row>
    <row r="248" spans="1:75" s="72" customFormat="1" ht="15" customHeight="1" x14ac:dyDescent="0.3">
      <c r="A248" s="77" t="s">
        <v>3689</v>
      </c>
      <c r="B248" s="66" t="s">
        <v>28</v>
      </c>
      <c r="D248" s="55">
        <v>3.3333330000000001</v>
      </c>
      <c r="F248" s="55">
        <v>21.666667</v>
      </c>
      <c r="H248" s="55">
        <v>21.666667</v>
      </c>
      <c r="J248" s="55">
        <v>8.3333329999999997</v>
      </c>
      <c r="L248" s="55">
        <v>3.3333330000000001</v>
      </c>
      <c r="N248" s="55">
        <v>1.6666669999999999</v>
      </c>
      <c r="P248" s="55">
        <v>11.666667</v>
      </c>
      <c r="R248" s="55">
        <v>1.6666669999999999</v>
      </c>
      <c r="T248" s="55">
        <v>10</v>
      </c>
      <c r="V248" s="55">
        <v>16.666667</v>
      </c>
      <c r="X248" s="55">
        <v>18.333333</v>
      </c>
      <c r="Z248" s="55">
        <v>51.666666999999997</v>
      </c>
      <c r="AA248" s="67" t="s">
        <v>1984</v>
      </c>
      <c r="AB248" s="55">
        <v>1.6666669999999999</v>
      </c>
      <c r="AD248" s="55">
        <v>20</v>
      </c>
      <c r="AF248" s="55">
        <v>18.333333</v>
      </c>
      <c r="AH248" s="55">
        <v>6.6666670000000003</v>
      </c>
      <c r="AJ248" s="55">
        <v>3.3333330000000001</v>
      </c>
      <c r="AL248" s="55">
        <v>1.6666669999999999</v>
      </c>
      <c r="AN248" s="55">
        <v>11.666667</v>
      </c>
      <c r="AP248" s="55">
        <v>1.6666669999999999</v>
      </c>
      <c r="AR248" s="55">
        <v>10</v>
      </c>
      <c r="AT248" s="55">
        <v>15</v>
      </c>
      <c r="AV248" s="55">
        <v>16.666667</v>
      </c>
      <c r="AX248" s="55">
        <v>51.666666999999997</v>
      </c>
      <c r="AY248" s="67" t="s">
        <v>3434</v>
      </c>
      <c r="AZ248" s="55">
        <v>1.6666669999999999</v>
      </c>
      <c r="BB248" s="55">
        <v>6.6666670000000003</v>
      </c>
      <c r="BD248" s="55">
        <v>8.3333329999999997</v>
      </c>
      <c r="BF248" s="55">
        <v>1.6666669999999999</v>
      </c>
      <c r="BH248" s="55">
        <v>1.6666669999999999</v>
      </c>
      <c r="BJ248" s="55">
        <v>1.6666669999999999</v>
      </c>
      <c r="BL248" s="55">
        <v>5</v>
      </c>
      <c r="BN248" s="55">
        <v>0</v>
      </c>
      <c r="BP248" s="55">
        <v>8.3333329999999997</v>
      </c>
      <c r="BR248" s="55">
        <v>6.6666670000000003</v>
      </c>
      <c r="BT248" s="55">
        <v>3.3333330000000001</v>
      </c>
      <c r="BV248" s="55">
        <v>75</v>
      </c>
      <c r="BW248" s="67" t="s">
        <v>3690</v>
      </c>
    </row>
    <row r="249" spans="1:75" s="72" customFormat="1" ht="15" customHeight="1" x14ac:dyDescent="0.3">
      <c r="A249" s="77"/>
    </row>
    <row r="250" spans="1:75" s="72" customFormat="1" ht="15" customHeight="1" x14ac:dyDescent="0.3">
      <c r="A250" s="65" t="s">
        <v>3691</v>
      </c>
    </row>
    <row r="251" spans="1:75" s="72" customFormat="1" ht="15" customHeight="1" x14ac:dyDescent="0.3">
      <c r="A251" s="77" t="s">
        <v>3692</v>
      </c>
      <c r="B251" s="66">
        <v>532</v>
      </c>
      <c r="D251" s="55">
        <v>7.1428570000000002</v>
      </c>
      <c r="F251" s="55">
        <v>45.112782000000003</v>
      </c>
      <c r="G251" s="67" t="s">
        <v>2025</v>
      </c>
      <c r="H251" s="55">
        <v>30.827068000000001</v>
      </c>
      <c r="I251" s="67" t="s">
        <v>2025</v>
      </c>
      <c r="J251" s="55">
        <v>17.669173000000001</v>
      </c>
      <c r="K251" s="67" t="s">
        <v>2025</v>
      </c>
      <c r="L251" s="55">
        <v>15.413534</v>
      </c>
      <c r="M251" s="67" t="s">
        <v>1987</v>
      </c>
      <c r="N251" s="55">
        <v>9.2105259999999998</v>
      </c>
      <c r="O251" s="67" t="s">
        <v>2025</v>
      </c>
      <c r="P251" s="55">
        <v>25.75188</v>
      </c>
      <c r="Q251" s="67" t="s">
        <v>2025</v>
      </c>
      <c r="R251" s="55">
        <v>8.2706769999999992</v>
      </c>
      <c r="S251" s="67" t="s">
        <v>2068</v>
      </c>
      <c r="T251" s="55">
        <v>23.308271000000001</v>
      </c>
      <c r="U251" s="67" t="s">
        <v>2025</v>
      </c>
      <c r="V251" s="55">
        <v>28.383458999999998</v>
      </c>
      <c r="W251" s="67" t="s">
        <v>1987</v>
      </c>
      <c r="X251" s="55">
        <v>32.142856999999999</v>
      </c>
      <c r="Y251" s="67" t="s">
        <v>2053</v>
      </c>
      <c r="Z251" s="55">
        <v>26.879698999999999</v>
      </c>
      <c r="AB251" s="55">
        <v>5.0751879999999998</v>
      </c>
      <c r="AD251" s="55">
        <v>37.781955000000004</v>
      </c>
      <c r="AE251" s="67" t="s">
        <v>2025</v>
      </c>
      <c r="AF251" s="55">
        <v>24.43609</v>
      </c>
      <c r="AG251" s="67" t="s">
        <v>1987</v>
      </c>
      <c r="AH251" s="55">
        <v>15.225564</v>
      </c>
      <c r="AI251" s="67" t="s">
        <v>2025</v>
      </c>
      <c r="AJ251" s="55">
        <v>12.969925</v>
      </c>
      <c r="AK251" s="67" t="s">
        <v>1987</v>
      </c>
      <c r="AL251" s="55">
        <v>6.7669170000000003</v>
      </c>
      <c r="AM251" s="67" t="s">
        <v>2025</v>
      </c>
      <c r="AN251" s="55">
        <v>19.736841999999999</v>
      </c>
      <c r="AO251" s="67" t="s">
        <v>2025</v>
      </c>
      <c r="AP251" s="55">
        <v>5.6390979999999997</v>
      </c>
      <c r="AQ251" s="67" t="s">
        <v>2068</v>
      </c>
      <c r="AR251" s="55">
        <v>15.789474</v>
      </c>
      <c r="AT251" s="55">
        <v>21.428571000000002</v>
      </c>
      <c r="AV251" s="55">
        <v>24.43609</v>
      </c>
      <c r="AW251" s="67" t="s">
        <v>1987</v>
      </c>
      <c r="AX251" s="55">
        <v>32.330826999999999</v>
      </c>
      <c r="AZ251" s="55">
        <v>3.5714290000000002</v>
      </c>
      <c r="BB251" s="55">
        <v>27.255638999999999</v>
      </c>
      <c r="BC251" s="67" t="s">
        <v>2025</v>
      </c>
      <c r="BD251" s="55">
        <v>18.421053000000001</v>
      </c>
      <c r="BE251" s="67" t="s">
        <v>2025</v>
      </c>
      <c r="BF251" s="55">
        <v>8.6466170000000009</v>
      </c>
      <c r="BH251" s="55">
        <v>7.3308270000000002</v>
      </c>
      <c r="BI251" s="67" t="s">
        <v>1987</v>
      </c>
      <c r="BJ251" s="55">
        <v>5.2631579999999998</v>
      </c>
      <c r="BL251" s="55">
        <v>17.105263000000001</v>
      </c>
      <c r="BM251" s="67" t="s">
        <v>2025</v>
      </c>
      <c r="BN251" s="55">
        <v>5.4511279999999998</v>
      </c>
      <c r="BO251" s="67" t="s">
        <v>2053</v>
      </c>
      <c r="BP251" s="55">
        <v>15.601504</v>
      </c>
      <c r="BQ251" s="67" t="s">
        <v>2053</v>
      </c>
      <c r="BR251" s="55">
        <v>17.669173000000001</v>
      </c>
      <c r="BS251" s="67" t="s">
        <v>1987</v>
      </c>
      <c r="BT251" s="55">
        <v>23.496241000000001</v>
      </c>
      <c r="BU251" s="67" t="s">
        <v>2025</v>
      </c>
      <c r="BV251" s="55">
        <v>38.345865000000003</v>
      </c>
    </row>
    <row r="252" spans="1:75" s="72" customFormat="1" ht="15" customHeight="1" x14ac:dyDescent="0.3">
      <c r="A252" s="77" t="s">
        <v>3693</v>
      </c>
      <c r="B252" s="66">
        <v>1094</v>
      </c>
      <c r="D252" s="55">
        <v>5.7586839999999997</v>
      </c>
      <c r="F252" s="55">
        <v>32.815356000000001</v>
      </c>
      <c r="H252" s="55">
        <v>26.051188</v>
      </c>
      <c r="J252" s="55">
        <v>12.065814</v>
      </c>
      <c r="L252" s="55">
        <v>13.254113</v>
      </c>
      <c r="M252" s="67" t="s">
        <v>1987</v>
      </c>
      <c r="N252" s="55">
        <v>5.5758679999999998</v>
      </c>
      <c r="P252" s="55">
        <v>18.738574</v>
      </c>
      <c r="R252" s="55">
        <v>3.8391220000000001</v>
      </c>
      <c r="T252" s="55">
        <v>19.012796999999999</v>
      </c>
      <c r="V252" s="55">
        <v>26.051188</v>
      </c>
      <c r="X252" s="55">
        <v>26.142596000000001</v>
      </c>
      <c r="Z252" s="55">
        <v>35.831809999999997</v>
      </c>
      <c r="AA252" s="67" t="s">
        <v>1988</v>
      </c>
      <c r="AB252" s="55">
        <v>3.7477149999999999</v>
      </c>
      <c r="AD252" s="55">
        <v>27.422302999999999</v>
      </c>
      <c r="AF252" s="55">
        <v>22.120657999999999</v>
      </c>
      <c r="AH252" s="55">
        <v>8.7751370000000009</v>
      </c>
      <c r="AJ252" s="55">
        <v>10.054845</v>
      </c>
      <c r="AL252" s="55">
        <v>3.4734919999999998</v>
      </c>
      <c r="AN252" s="55">
        <v>14.899452</v>
      </c>
      <c r="AP252" s="55">
        <v>2.7422300000000002</v>
      </c>
      <c r="AR252" s="55">
        <v>14.716635999999999</v>
      </c>
      <c r="AT252" s="55">
        <v>21.663620000000002</v>
      </c>
      <c r="AV252" s="55">
        <v>20.840951</v>
      </c>
      <c r="AX252" s="55">
        <v>41.224862999999999</v>
      </c>
      <c r="AY252" s="67" t="s">
        <v>1988</v>
      </c>
      <c r="AZ252" s="55">
        <v>3.4734919999999998</v>
      </c>
      <c r="BB252" s="55">
        <v>20.018281999999999</v>
      </c>
      <c r="BD252" s="55">
        <v>14.442413</v>
      </c>
      <c r="BF252" s="55">
        <v>7.1297990000000002</v>
      </c>
      <c r="BH252" s="55">
        <v>6.8555760000000001</v>
      </c>
      <c r="BI252" s="67" t="s">
        <v>1987</v>
      </c>
      <c r="BJ252" s="55">
        <v>4.1133459999999999</v>
      </c>
      <c r="BL252" s="55">
        <v>12.065814</v>
      </c>
      <c r="BN252" s="55">
        <v>1.553931</v>
      </c>
      <c r="BP252" s="55">
        <v>11.974406</v>
      </c>
      <c r="BR252" s="55">
        <v>14.808044000000001</v>
      </c>
      <c r="BT252" s="55">
        <v>18.464351000000001</v>
      </c>
      <c r="BV252" s="55">
        <v>50.365631</v>
      </c>
      <c r="BW252" s="67" t="s">
        <v>1989</v>
      </c>
    </row>
    <row r="253" spans="1:75" s="72" customFormat="1" ht="15" customHeight="1" x14ac:dyDescent="0.3">
      <c r="A253" s="77" t="s">
        <v>3694</v>
      </c>
      <c r="B253" s="66">
        <v>165</v>
      </c>
      <c r="D253" s="55">
        <v>6.6666670000000003</v>
      </c>
      <c r="F253" s="55">
        <v>40.606060999999997</v>
      </c>
      <c r="G253" s="67" t="s">
        <v>2025</v>
      </c>
      <c r="H253" s="55">
        <v>36.969696999999996</v>
      </c>
      <c r="I253" s="67" t="s">
        <v>2025</v>
      </c>
      <c r="J253" s="55">
        <v>14.545455</v>
      </c>
      <c r="L253" s="55">
        <v>15.151515</v>
      </c>
      <c r="M253" s="67" t="s">
        <v>1987</v>
      </c>
      <c r="N253" s="55">
        <v>9.0909089999999999</v>
      </c>
      <c r="P253" s="55">
        <v>24.242424</v>
      </c>
      <c r="Q253" s="67" t="s">
        <v>1987</v>
      </c>
      <c r="R253" s="55">
        <v>3.030303</v>
      </c>
      <c r="T253" s="55">
        <v>24.242424</v>
      </c>
      <c r="U253" s="67" t="s">
        <v>1987</v>
      </c>
      <c r="V253" s="55">
        <v>31.515152</v>
      </c>
      <c r="W253" s="67" t="s">
        <v>1987</v>
      </c>
      <c r="X253" s="55">
        <v>33.939394</v>
      </c>
      <c r="Y253" s="67" t="s">
        <v>2053</v>
      </c>
      <c r="Z253" s="55">
        <v>29.090909</v>
      </c>
      <c r="AB253" s="55">
        <v>3.030303</v>
      </c>
      <c r="AD253" s="55">
        <v>32.727272999999997</v>
      </c>
      <c r="AF253" s="55">
        <v>29.090909</v>
      </c>
      <c r="AG253" s="67" t="s">
        <v>2025</v>
      </c>
      <c r="AH253" s="55">
        <v>12.121212</v>
      </c>
      <c r="AI253" s="67" t="s">
        <v>1987</v>
      </c>
      <c r="AJ253" s="55">
        <v>13.333333</v>
      </c>
      <c r="AK253" s="67" t="s">
        <v>1987</v>
      </c>
      <c r="AL253" s="55">
        <v>7.8787880000000001</v>
      </c>
      <c r="AM253" s="67" t="s">
        <v>2025</v>
      </c>
      <c r="AN253" s="55">
        <v>16.969697</v>
      </c>
      <c r="AP253" s="55">
        <v>1.818182</v>
      </c>
      <c r="AR253" s="55">
        <v>19.393939</v>
      </c>
      <c r="AT253" s="55">
        <v>26.060606</v>
      </c>
      <c r="AU253" s="67" t="s">
        <v>1987</v>
      </c>
      <c r="AV253" s="55">
        <v>27.878788</v>
      </c>
      <c r="AW253" s="67" t="s">
        <v>2025</v>
      </c>
      <c r="AX253" s="55">
        <v>33.333333000000003</v>
      </c>
      <c r="AZ253" s="55">
        <v>4.8484850000000002</v>
      </c>
      <c r="BB253" s="55">
        <v>28.484848</v>
      </c>
      <c r="BC253" s="67" t="s">
        <v>2025</v>
      </c>
      <c r="BD253" s="55">
        <v>26.666667</v>
      </c>
      <c r="BE253" s="67" t="s">
        <v>3695</v>
      </c>
      <c r="BF253" s="55">
        <v>11.515152</v>
      </c>
      <c r="BG253" s="67" t="s">
        <v>2025</v>
      </c>
      <c r="BH253" s="55">
        <v>9.6969700000000003</v>
      </c>
      <c r="BI253" s="67" t="s">
        <v>1987</v>
      </c>
      <c r="BJ253" s="55">
        <v>4.2424239999999998</v>
      </c>
      <c r="BL253" s="55">
        <v>18.181818</v>
      </c>
      <c r="BM253" s="67" t="s">
        <v>2025</v>
      </c>
      <c r="BN253" s="55">
        <v>2.424242</v>
      </c>
      <c r="BP253" s="55">
        <v>15.151515</v>
      </c>
      <c r="BR253" s="55">
        <v>23.030303</v>
      </c>
      <c r="BS253" s="67" t="s">
        <v>2025</v>
      </c>
      <c r="BT253" s="55">
        <v>24.242424</v>
      </c>
      <c r="BV253" s="55">
        <v>38.181818</v>
      </c>
    </row>
    <row r="254" spans="1:75" s="72" customFormat="1" ht="15" customHeight="1" x14ac:dyDescent="0.3">
      <c r="A254" s="77" t="s">
        <v>3696</v>
      </c>
      <c r="B254" s="66">
        <v>209</v>
      </c>
      <c r="D254" s="55">
        <v>4.3062199999999997</v>
      </c>
      <c r="F254" s="55">
        <v>26.794257999999999</v>
      </c>
      <c r="H254" s="55">
        <v>22.488038</v>
      </c>
      <c r="J254" s="55">
        <v>9.0909089999999999</v>
      </c>
      <c r="L254" s="55">
        <v>6.2200959999999998</v>
      </c>
      <c r="N254" s="55">
        <v>4.7846890000000002</v>
      </c>
      <c r="P254" s="55">
        <v>14.354067000000001</v>
      </c>
      <c r="R254" s="55">
        <v>6.6985650000000003</v>
      </c>
      <c r="T254" s="55">
        <v>15.311005</v>
      </c>
      <c r="V254" s="55">
        <v>20.095694000000002</v>
      </c>
      <c r="X254" s="55">
        <v>24.880382999999998</v>
      </c>
      <c r="Z254" s="55">
        <v>39.234450000000002</v>
      </c>
      <c r="AA254" s="67" t="s">
        <v>1989</v>
      </c>
      <c r="AB254" s="55">
        <v>1.9138759999999999</v>
      </c>
      <c r="AD254" s="55">
        <v>24.401914000000001</v>
      </c>
      <c r="AF254" s="55">
        <v>17.703348999999999</v>
      </c>
      <c r="AH254" s="55">
        <v>5.7416270000000003</v>
      </c>
      <c r="AJ254" s="55">
        <v>6.2200959999999998</v>
      </c>
      <c r="AL254" s="55">
        <v>2.8708130000000001</v>
      </c>
      <c r="AN254" s="55">
        <v>11.961722</v>
      </c>
      <c r="AP254" s="55">
        <v>6.2200959999999998</v>
      </c>
      <c r="AQ254" s="67" t="s">
        <v>2068</v>
      </c>
      <c r="AR254" s="55">
        <v>12.440191</v>
      </c>
      <c r="AT254" s="55">
        <v>16.746410999999998</v>
      </c>
      <c r="AV254" s="55">
        <v>17.703348999999999</v>
      </c>
      <c r="AX254" s="55">
        <v>43.540669999999999</v>
      </c>
      <c r="AY254" s="67" t="s">
        <v>1989</v>
      </c>
      <c r="AZ254" s="55">
        <v>2.8708130000000001</v>
      </c>
      <c r="BB254" s="55">
        <v>15.789474</v>
      </c>
      <c r="BD254" s="55">
        <v>11.483254000000001</v>
      </c>
      <c r="BF254" s="55">
        <v>5.2631579999999998</v>
      </c>
      <c r="BH254" s="55">
        <v>1.9138759999999999</v>
      </c>
      <c r="BJ254" s="55">
        <v>3.3492820000000001</v>
      </c>
      <c r="BL254" s="55">
        <v>8.6124399999999994</v>
      </c>
      <c r="BN254" s="55">
        <v>2.8708130000000001</v>
      </c>
      <c r="BP254" s="55">
        <v>10.047847000000001</v>
      </c>
      <c r="BR254" s="55">
        <v>11.004785</v>
      </c>
      <c r="BT254" s="55">
        <v>16.746410999999998</v>
      </c>
      <c r="BV254" s="55">
        <v>55.980860999999997</v>
      </c>
      <c r="BW254" s="67" t="s">
        <v>1989</v>
      </c>
    </row>
    <row r="255" spans="1:75" s="72" customFormat="1" ht="15" customHeight="1" x14ac:dyDescent="0.3">
      <c r="A255" s="77"/>
    </row>
    <row r="256" spans="1:75" s="72" customFormat="1" ht="15" customHeight="1" x14ac:dyDescent="0.3">
      <c r="A256" s="65" t="s">
        <v>3697</v>
      </c>
    </row>
    <row r="257" spans="1:75" s="72" customFormat="1" ht="15" customHeight="1" x14ac:dyDescent="0.3">
      <c r="A257" s="77" t="s">
        <v>3698</v>
      </c>
      <c r="B257" s="66">
        <v>1094</v>
      </c>
      <c r="D257" s="55">
        <v>5.7586839999999997</v>
      </c>
      <c r="F257" s="55">
        <v>32.815356000000001</v>
      </c>
      <c r="H257" s="55">
        <v>26.051188</v>
      </c>
      <c r="J257" s="55">
        <v>12.065814</v>
      </c>
      <c r="L257" s="55">
        <v>13.254113</v>
      </c>
      <c r="N257" s="55">
        <v>5.5758679999999998</v>
      </c>
      <c r="P257" s="55">
        <v>18.738574</v>
      </c>
      <c r="R257" s="55">
        <v>3.8391220000000001</v>
      </c>
      <c r="T257" s="55">
        <v>19.012796999999999</v>
      </c>
      <c r="V257" s="55">
        <v>26.051188</v>
      </c>
      <c r="X257" s="55">
        <v>26.142596000000001</v>
      </c>
      <c r="Z257" s="55">
        <v>35.831809999999997</v>
      </c>
      <c r="AA257" s="67" t="s">
        <v>1991</v>
      </c>
      <c r="AB257" s="55">
        <v>3.7477149999999999</v>
      </c>
      <c r="AD257" s="55">
        <v>27.422302999999999</v>
      </c>
      <c r="AF257" s="55">
        <v>22.120657999999999</v>
      </c>
      <c r="AH257" s="55">
        <v>8.7751370000000009</v>
      </c>
      <c r="AJ257" s="55">
        <v>10.054845</v>
      </c>
      <c r="AL257" s="55">
        <v>3.4734919999999998</v>
      </c>
      <c r="AN257" s="55">
        <v>14.899452</v>
      </c>
      <c r="AP257" s="55">
        <v>2.7422300000000002</v>
      </c>
      <c r="AR257" s="55">
        <v>14.716635999999999</v>
      </c>
      <c r="AT257" s="55">
        <v>21.663620000000002</v>
      </c>
      <c r="AV257" s="55">
        <v>20.840951</v>
      </c>
      <c r="AX257" s="55">
        <v>41.224862999999999</v>
      </c>
      <c r="AY257" s="67" t="s">
        <v>1991</v>
      </c>
      <c r="AZ257" s="55">
        <v>3.4734919999999998</v>
      </c>
      <c r="BB257" s="55">
        <v>20.018281999999999</v>
      </c>
      <c r="BD257" s="55">
        <v>14.442413</v>
      </c>
      <c r="BF257" s="55">
        <v>7.1297990000000002</v>
      </c>
      <c r="BH257" s="55">
        <v>6.8555760000000001</v>
      </c>
      <c r="BJ257" s="55">
        <v>4.1133459999999999</v>
      </c>
      <c r="BL257" s="55">
        <v>12.065814</v>
      </c>
      <c r="BN257" s="55">
        <v>1.553931</v>
      </c>
      <c r="BP257" s="55">
        <v>11.974406</v>
      </c>
      <c r="BR257" s="55">
        <v>14.808044000000001</v>
      </c>
      <c r="BT257" s="55">
        <v>18.464351000000001</v>
      </c>
      <c r="BV257" s="55">
        <v>50.365631</v>
      </c>
      <c r="BW257" s="67" t="s">
        <v>1991</v>
      </c>
    </row>
    <row r="258" spans="1:75" s="72" customFormat="1" ht="15" customHeight="1" x14ac:dyDescent="0.3">
      <c r="A258" s="77" t="s">
        <v>3699</v>
      </c>
      <c r="B258" s="66">
        <v>906</v>
      </c>
      <c r="D258" s="55">
        <v>6.4017660000000003</v>
      </c>
      <c r="F258" s="55">
        <v>40.066225000000003</v>
      </c>
      <c r="G258" s="67" t="s">
        <v>1993</v>
      </c>
      <c r="H258" s="55">
        <v>30.022075000000001</v>
      </c>
      <c r="I258" s="67" t="s">
        <v>1993</v>
      </c>
      <c r="J258" s="55">
        <v>15.121413</v>
      </c>
      <c r="K258" s="67" t="s">
        <v>1993</v>
      </c>
      <c r="L258" s="55">
        <v>13.245032999999999</v>
      </c>
      <c r="N258" s="55">
        <v>8.1677700000000009</v>
      </c>
      <c r="O258" s="67" t="s">
        <v>1993</v>
      </c>
      <c r="P258" s="55">
        <v>22.847681999999999</v>
      </c>
      <c r="Q258" s="67" t="s">
        <v>1993</v>
      </c>
      <c r="R258" s="55">
        <v>6.9536420000000003</v>
      </c>
      <c r="S258" s="67" t="s">
        <v>1993</v>
      </c>
      <c r="T258" s="55">
        <v>21.633554</v>
      </c>
      <c r="V258" s="55">
        <v>27.041943</v>
      </c>
      <c r="X258" s="55">
        <v>30.794702000000001</v>
      </c>
      <c r="Y258" s="67" t="s">
        <v>1993</v>
      </c>
      <c r="Z258" s="55">
        <v>30.132449999999999</v>
      </c>
      <c r="AB258" s="55">
        <v>3.9735100000000001</v>
      </c>
      <c r="AD258" s="55">
        <v>33.774833999999998</v>
      </c>
      <c r="AE258" s="67" t="s">
        <v>1993</v>
      </c>
      <c r="AF258" s="55">
        <v>23.730684</v>
      </c>
      <c r="AH258" s="55">
        <v>12.472405999999999</v>
      </c>
      <c r="AI258" s="67" t="s">
        <v>1993</v>
      </c>
      <c r="AJ258" s="55">
        <v>11.479029000000001</v>
      </c>
      <c r="AL258" s="55">
        <v>6.07064</v>
      </c>
      <c r="AM258" s="67" t="s">
        <v>1993</v>
      </c>
      <c r="AN258" s="55">
        <v>17.439294</v>
      </c>
      <c r="AP258" s="55">
        <v>5.0772630000000003</v>
      </c>
      <c r="AQ258" s="67" t="s">
        <v>1993</v>
      </c>
      <c r="AR258" s="55">
        <v>15.673289</v>
      </c>
      <c r="AT258" s="55">
        <v>21.192053000000001</v>
      </c>
      <c r="AV258" s="55">
        <v>23.509934000000001</v>
      </c>
      <c r="AX258" s="55">
        <v>35.099338000000003</v>
      </c>
      <c r="AZ258" s="55">
        <v>3.6423839999999998</v>
      </c>
      <c r="BB258" s="55">
        <v>24.834437000000001</v>
      </c>
      <c r="BC258" s="67" t="s">
        <v>1993</v>
      </c>
      <c r="BD258" s="55">
        <v>18.322296000000001</v>
      </c>
      <c r="BE258" s="67" t="s">
        <v>1993</v>
      </c>
      <c r="BF258" s="55">
        <v>8.3885210000000008</v>
      </c>
      <c r="BH258" s="55">
        <v>6.5121409999999997</v>
      </c>
      <c r="BJ258" s="55">
        <v>4.6357619999999997</v>
      </c>
      <c r="BL258" s="55">
        <v>15.342162999999999</v>
      </c>
      <c r="BM258" s="67" t="s">
        <v>1993</v>
      </c>
      <c r="BN258" s="55">
        <v>4.3046360000000004</v>
      </c>
      <c r="BO258" s="67" t="s">
        <v>1993</v>
      </c>
      <c r="BP258" s="55">
        <v>14.238410999999999</v>
      </c>
      <c r="BR258" s="55">
        <v>17.108167999999999</v>
      </c>
      <c r="BT258" s="55">
        <v>22.075054999999999</v>
      </c>
      <c r="BU258" s="67" t="s">
        <v>1993</v>
      </c>
      <c r="BV258" s="55">
        <v>42.384106000000003</v>
      </c>
    </row>
    <row r="259" spans="1:75" s="72" customFormat="1" ht="15" customHeight="1" x14ac:dyDescent="0.3">
      <c r="A259" s="77"/>
    </row>
    <row r="260" spans="1:75" s="72" customFormat="1" ht="15" customHeight="1" x14ac:dyDescent="0.3">
      <c r="A260" s="65" t="s">
        <v>29</v>
      </c>
    </row>
    <row r="261" spans="1:75" s="72" customFormat="1" ht="15" customHeight="1" x14ac:dyDescent="0.3">
      <c r="A261" s="77" t="s">
        <v>3700</v>
      </c>
      <c r="B261" s="66">
        <v>445</v>
      </c>
      <c r="D261" s="55">
        <v>7.4157299999999999</v>
      </c>
      <c r="F261" s="55">
        <v>41.797753</v>
      </c>
      <c r="G261" s="67" t="s">
        <v>3421</v>
      </c>
      <c r="H261" s="55">
        <v>29.662921000000001</v>
      </c>
      <c r="J261" s="55">
        <v>17.528089999999999</v>
      </c>
      <c r="K261" s="67" t="s">
        <v>1997</v>
      </c>
      <c r="L261" s="55">
        <v>14.606742000000001</v>
      </c>
      <c r="N261" s="55">
        <v>8.9887639999999998</v>
      </c>
      <c r="O261" s="67" t="s">
        <v>1996</v>
      </c>
      <c r="P261" s="55">
        <v>25.168538999999999</v>
      </c>
      <c r="Q261" s="67" t="s">
        <v>3421</v>
      </c>
      <c r="R261" s="55">
        <v>8.9887639999999998</v>
      </c>
      <c r="S261" s="67" t="s">
        <v>3424</v>
      </c>
      <c r="T261" s="55">
        <v>20.898876000000001</v>
      </c>
      <c r="V261" s="55">
        <v>27.640449</v>
      </c>
      <c r="X261" s="55">
        <v>33.932583999999999</v>
      </c>
      <c r="Y261" s="67" t="s">
        <v>3424</v>
      </c>
      <c r="Z261" s="55">
        <v>29.213483</v>
      </c>
      <c r="AB261" s="55">
        <v>5.6179779999999999</v>
      </c>
      <c r="AC261" s="67" t="s">
        <v>1997</v>
      </c>
      <c r="AD261" s="55">
        <v>35.730336999999999</v>
      </c>
      <c r="AE261" s="67" t="s">
        <v>1996</v>
      </c>
      <c r="AF261" s="55">
        <v>22.471910000000001</v>
      </c>
      <c r="AH261" s="55">
        <v>14.606742000000001</v>
      </c>
      <c r="AI261" s="67" t="s">
        <v>1996</v>
      </c>
      <c r="AJ261" s="55">
        <v>11.910112</v>
      </c>
      <c r="AK261" s="67" t="s">
        <v>1996</v>
      </c>
      <c r="AL261" s="55">
        <v>6.5168540000000004</v>
      </c>
      <c r="AM261" s="67" t="s">
        <v>1996</v>
      </c>
      <c r="AN261" s="55">
        <v>18.426966</v>
      </c>
      <c r="AP261" s="55">
        <v>6.0674159999999997</v>
      </c>
      <c r="AQ261" s="67" t="s">
        <v>3421</v>
      </c>
      <c r="AR261" s="55">
        <v>14.831460999999999</v>
      </c>
      <c r="AT261" s="55">
        <v>21.123595999999999</v>
      </c>
      <c r="AV261" s="55">
        <v>26.741572999999999</v>
      </c>
      <c r="AW261" s="67" t="s">
        <v>1997</v>
      </c>
      <c r="AX261" s="55">
        <v>33.932583999999999</v>
      </c>
      <c r="AZ261" s="55">
        <v>3.5955059999999999</v>
      </c>
      <c r="BB261" s="55">
        <v>25.168538999999999</v>
      </c>
      <c r="BC261" s="67" t="s">
        <v>1996</v>
      </c>
      <c r="BD261" s="55">
        <v>18.202247</v>
      </c>
      <c r="BE261" s="67" t="s">
        <v>1992</v>
      </c>
      <c r="BF261" s="55">
        <v>9.4382020000000004</v>
      </c>
      <c r="BH261" s="55">
        <v>7.1910109999999996</v>
      </c>
      <c r="BJ261" s="55">
        <v>6.0674159999999997</v>
      </c>
      <c r="BK261" s="67" t="s">
        <v>1997</v>
      </c>
      <c r="BL261" s="55">
        <v>18.426966</v>
      </c>
      <c r="BM261" s="67" t="s">
        <v>3424</v>
      </c>
      <c r="BN261" s="55">
        <v>6.292135</v>
      </c>
      <c r="BO261" s="67" t="s">
        <v>3424</v>
      </c>
      <c r="BP261" s="55">
        <v>13.932584</v>
      </c>
      <c r="BR261" s="55">
        <v>16.629213</v>
      </c>
      <c r="BT261" s="55">
        <v>24.269663000000001</v>
      </c>
      <c r="BU261" s="67" t="s">
        <v>1996</v>
      </c>
      <c r="BV261" s="55">
        <v>39.101123999999999</v>
      </c>
    </row>
    <row r="262" spans="1:75" s="72" customFormat="1" ht="15" customHeight="1" x14ac:dyDescent="0.3">
      <c r="A262" s="77" t="s">
        <v>3701</v>
      </c>
      <c r="B262" s="66">
        <v>510</v>
      </c>
      <c r="D262" s="55">
        <v>6.4705880000000002</v>
      </c>
      <c r="F262" s="55">
        <v>35.098039</v>
      </c>
      <c r="H262" s="55">
        <v>26.666667</v>
      </c>
      <c r="J262" s="55">
        <v>14.313725</v>
      </c>
      <c r="K262" s="67" t="s">
        <v>1996</v>
      </c>
      <c r="L262" s="55">
        <v>15.686275</v>
      </c>
      <c r="M262" s="67" t="s">
        <v>1996</v>
      </c>
      <c r="N262" s="55">
        <v>7.2549020000000004</v>
      </c>
      <c r="O262" s="67" t="s">
        <v>1996</v>
      </c>
      <c r="P262" s="55">
        <v>18.627451000000001</v>
      </c>
      <c r="R262" s="55">
        <v>4.5098039999999999</v>
      </c>
      <c r="T262" s="55">
        <v>20.196078</v>
      </c>
      <c r="V262" s="55">
        <v>29.019608000000002</v>
      </c>
      <c r="W262" s="67" t="s">
        <v>1996</v>
      </c>
      <c r="X262" s="55">
        <v>28.039216</v>
      </c>
      <c r="Z262" s="55">
        <v>32.941175999999999</v>
      </c>
      <c r="AB262" s="55">
        <v>4.5098039999999999</v>
      </c>
      <c r="AD262" s="55">
        <v>30.588235000000001</v>
      </c>
      <c r="AE262" s="67" t="s">
        <v>1996</v>
      </c>
      <c r="AF262" s="55">
        <v>22.941175999999999</v>
      </c>
      <c r="AH262" s="55">
        <v>10.980392</v>
      </c>
      <c r="AI262" s="67" t="s">
        <v>1996</v>
      </c>
      <c r="AJ262" s="55">
        <v>12.156863</v>
      </c>
      <c r="AK262" s="67" t="s">
        <v>1996</v>
      </c>
      <c r="AL262" s="55">
        <v>4.1176469999999998</v>
      </c>
      <c r="AN262" s="55">
        <v>14.509804000000001</v>
      </c>
      <c r="AP262" s="55">
        <v>2.941176</v>
      </c>
      <c r="AR262" s="55">
        <v>15.490195999999999</v>
      </c>
      <c r="AT262" s="55">
        <v>24.117647000000002</v>
      </c>
      <c r="AV262" s="55">
        <v>22.156863000000001</v>
      </c>
      <c r="AX262" s="55">
        <v>38.039216000000003</v>
      </c>
      <c r="AZ262" s="55">
        <v>3.5294120000000002</v>
      </c>
      <c r="BB262" s="55">
        <v>20.392157000000001</v>
      </c>
      <c r="BD262" s="55">
        <v>13.333333</v>
      </c>
      <c r="BF262" s="55">
        <v>8.0392159999999997</v>
      </c>
      <c r="BH262" s="55">
        <v>6.6666670000000003</v>
      </c>
      <c r="BJ262" s="55">
        <v>5.2941180000000001</v>
      </c>
      <c r="BL262" s="55">
        <v>11.372548999999999</v>
      </c>
      <c r="BN262" s="55">
        <v>1.9607840000000001</v>
      </c>
      <c r="BP262" s="55">
        <v>11.568626999999999</v>
      </c>
      <c r="BR262" s="55">
        <v>16.274509999999999</v>
      </c>
      <c r="BT262" s="55">
        <v>19.803922</v>
      </c>
      <c r="BV262" s="55">
        <v>47.647058999999999</v>
      </c>
      <c r="BW262" s="67" t="s">
        <v>2027</v>
      </c>
    </row>
    <row r="263" spans="1:75" s="72" customFormat="1" ht="15" customHeight="1" x14ac:dyDescent="0.3">
      <c r="A263" s="77" t="s">
        <v>3702</v>
      </c>
      <c r="B263" s="66">
        <v>461</v>
      </c>
      <c r="D263" s="55">
        <v>5.422993</v>
      </c>
      <c r="F263" s="55">
        <v>38.394793999999997</v>
      </c>
      <c r="G263" s="67" t="s">
        <v>1996</v>
      </c>
      <c r="H263" s="55">
        <v>30.368763999999999</v>
      </c>
      <c r="J263" s="55">
        <v>12.798265000000001</v>
      </c>
      <c r="L263" s="55">
        <v>11.930586</v>
      </c>
      <c r="N263" s="55">
        <v>7.3752709999999997</v>
      </c>
      <c r="O263" s="67" t="s">
        <v>1996</v>
      </c>
      <c r="P263" s="55">
        <v>20.607375000000001</v>
      </c>
      <c r="R263" s="55">
        <v>4.9891540000000001</v>
      </c>
      <c r="T263" s="55">
        <v>22.342732999999999</v>
      </c>
      <c r="V263" s="55">
        <v>26.464207999999999</v>
      </c>
      <c r="X263" s="55">
        <v>27.765726999999998</v>
      </c>
      <c r="Z263" s="55">
        <v>31.019523</v>
      </c>
      <c r="AB263" s="55">
        <v>2.386117</v>
      </c>
      <c r="AD263" s="55">
        <v>31.887201999999998</v>
      </c>
      <c r="AE263" s="67" t="s">
        <v>1996</v>
      </c>
      <c r="AF263" s="55">
        <v>24.94577</v>
      </c>
      <c r="AH263" s="55">
        <v>10.412148</v>
      </c>
      <c r="AI263" s="67" t="s">
        <v>1996</v>
      </c>
      <c r="AJ263" s="55">
        <v>11.062906999999999</v>
      </c>
      <c r="AL263" s="55">
        <v>5.639913</v>
      </c>
      <c r="AM263" s="67" t="s">
        <v>1996</v>
      </c>
      <c r="AN263" s="55">
        <v>16.485900000000001</v>
      </c>
      <c r="AP263" s="55">
        <v>4.1214750000000002</v>
      </c>
      <c r="AR263" s="55">
        <v>16.485900000000001</v>
      </c>
      <c r="AT263" s="55">
        <v>21.258133999999998</v>
      </c>
      <c r="AV263" s="55">
        <v>20.390456</v>
      </c>
      <c r="AX263" s="55">
        <v>36.225597</v>
      </c>
      <c r="AZ263" s="55">
        <v>3.6876359999999999</v>
      </c>
      <c r="BB263" s="55">
        <v>24.511931000000001</v>
      </c>
      <c r="BD263" s="55">
        <v>18.438178000000001</v>
      </c>
      <c r="BE263" s="67" t="s">
        <v>1992</v>
      </c>
      <c r="BF263" s="55">
        <v>7.3752709999999997</v>
      </c>
      <c r="BH263" s="55">
        <v>5.856833</v>
      </c>
      <c r="BJ263" s="55">
        <v>3.2537959999999999</v>
      </c>
      <c r="BL263" s="55">
        <v>12.364425000000001</v>
      </c>
      <c r="BN263" s="55">
        <v>2.386117</v>
      </c>
      <c r="BP263" s="55">
        <v>14.533623</v>
      </c>
      <c r="BR263" s="55">
        <v>17.570499000000002</v>
      </c>
      <c r="BT263" s="55">
        <v>19.956616</v>
      </c>
      <c r="BV263" s="55">
        <v>45.553145000000001</v>
      </c>
      <c r="BW263" s="67" t="s">
        <v>2027</v>
      </c>
    </row>
    <row r="264" spans="1:75" s="72" customFormat="1" ht="15" customHeight="1" x14ac:dyDescent="0.3">
      <c r="A264" s="77" t="s">
        <v>3703</v>
      </c>
      <c r="B264" s="66">
        <v>584</v>
      </c>
      <c r="D264" s="55">
        <v>5.1369860000000003</v>
      </c>
      <c r="F264" s="55">
        <v>30.821918</v>
      </c>
      <c r="H264" s="55">
        <v>25.513698999999999</v>
      </c>
      <c r="J264" s="55">
        <v>10.102740000000001</v>
      </c>
      <c r="L264" s="55">
        <v>11.130137</v>
      </c>
      <c r="N264" s="55">
        <v>4.1095889999999997</v>
      </c>
      <c r="P264" s="55">
        <v>18.835616000000002</v>
      </c>
      <c r="R264" s="55">
        <v>3.253425</v>
      </c>
      <c r="T264" s="55">
        <v>17.979451999999998</v>
      </c>
      <c r="V264" s="55">
        <v>23.458904</v>
      </c>
      <c r="X264" s="55">
        <v>24.486301000000001</v>
      </c>
      <c r="Z264" s="55">
        <v>38.356164</v>
      </c>
      <c r="AA264" s="67" t="s">
        <v>3704</v>
      </c>
      <c r="AB264" s="55">
        <v>3.082192</v>
      </c>
      <c r="AD264" s="55">
        <v>24.657533999999998</v>
      </c>
      <c r="AF264" s="55">
        <v>21.404109999999999</v>
      </c>
      <c r="AH264" s="55">
        <v>6.8493149999999998</v>
      </c>
      <c r="AJ264" s="55">
        <v>8.2191779999999994</v>
      </c>
      <c r="AL264" s="55">
        <v>2.9109590000000001</v>
      </c>
      <c r="AN264" s="55">
        <v>15.239725999999999</v>
      </c>
      <c r="AP264" s="55">
        <v>2.5684930000000001</v>
      </c>
      <c r="AR264" s="55">
        <v>14.041096</v>
      </c>
      <c r="AT264" s="55">
        <v>19.520548000000002</v>
      </c>
      <c r="AV264" s="55">
        <v>19.691780999999999</v>
      </c>
      <c r="AX264" s="55">
        <v>44.006849000000003</v>
      </c>
      <c r="AY264" s="67" t="s">
        <v>3705</v>
      </c>
      <c r="AZ264" s="55">
        <v>3.424658</v>
      </c>
      <c r="BB264" s="55">
        <v>19.691780999999999</v>
      </c>
      <c r="BD264" s="55">
        <v>15.410959</v>
      </c>
      <c r="BF264" s="55">
        <v>6.3356159999999999</v>
      </c>
      <c r="BH264" s="55">
        <v>7.0205479999999998</v>
      </c>
      <c r="BJ264" s="55">
        <v>3.082192</v>
      </c>
      <c r="BL264" s="55">
        <v>12.671233000000001</v>
      </c>
      <c r="BN264" s="55">
        <v>1.1986300000000001</v>
      </c>
      <c r="BP264" s="55">
        <v>12.328766999999999</v>
      </c>
      <c r="BR264" s="55">
        <v>13.527397000000001</v>
      </c>
      <c r="BT264" s="55">
        <v>17.294521</v>
      </c>
      <c r="BV264" s="55">
        <v>52.739725999999997</v>
      </c>
      <c r="BW264" s="67" t="s">
        <v>3704</v>
      </c>
    </row>
    <row r="265" spans="1:75" s="72" customFormat="1" ht="15" customHeight="1" x14ac:dyDescent="0.3">
      <c r="A265" s="77"/>
    </row>
    <row r="266" spans="1:75" s="72" customFormat="1" ht="15" customHeight="1" x14ac:dyDescent="0.3">
      <c r="A266" s="65" t="s">
        <v>3706</v>
      </c>
    </row>
    <row r="267" spans="1:75" s="72" customFormat="1" ht="15" customHeight="1" x14ac:dyDescent="0.3">
      <c r="A267" s="77" t="s">
        <v>3707</v>
      </c>
      <c r="B267" s="66">
        <v>176</v>
      </c>
      <c r="D267" s="55">
        <v>9.6590910000000001</v>
      </c>
      <c r="E267" s="67" t="s">
        <v>2000</v>
      </c>
      <c r="F267" s="55">
        <v>40.909090999999997</v>
      </c>
      <c r="G267" s="67" t="s">
        <v>1998</v>
      </c>
      <c r="H267" s="55">
        <v>31.818182</v>
      </c>
      <c r="I267" s="67" t="s">
        <v>1998</v>
      </c>
      <c r="J267" s="55">
        <v>18.181818</v>
      </c>
      <c r="K267" s="67" t="s">
        <v>1998</v>
      </c>
      <c r="L267" s="55">
        <v>11.931818</v>
      </c>
      <c r="N267" s="55">
        <v>10.795455</v>
      </c>
      <c r="O267" s="67" t="s">
        <v>1998</v>
      </c>
      <c r="P267" s="55">
        <v>22.727273</v>
      </c>
      <c r="Q267" s="67" t="s">
        <v>1998</v>
      </c>
      <c r="R267" s="55">
        <v>9.6590910000000001</v>
      </c>
      <c r="S267" s="67" t="s">
        <v>1998</v>
      </c>
      <c r="T267" s="55">
        <v>19.318182</v>
      </c>
      <c r="V267" s="55">
        <v>31.818182</v>
      </c>
      <c r="W267" s="67" t="s">
        <v>1998</v>
      </c>
      <c r="X267" s="55">
        <v>40.340909000000003</v>
      </c>
      <c r="Y267" s="67" t="s">
        <v>2000</v>
      </c>
      <c r="Z267" s="55">
        <v>23.863636</v>
      </c>
      <c r="AB267" s="55">
        <v>5.6818179999999998</v>
      </c>
      <c r="AD267" s="55">
        <v>33.522727000000003</v>
      </c>
      <c r="AE267" s="67" t="s">
        <v>1998</v>
      </c>
      <c r="AF267" s="55">
        <v>23.295455</v>
      </c>
      <c r="AH267" s="55">
        <v>14.204545</v>
      </c>
      <c r="AI267" s="67" t="s">
        <v>1998</v>
      </c>
      <c r="AJ267" s="55">
        <v>7.9545450000000004</v>
      </c>
      <c r="AL267" s="55">
        <v>9.0909089999999999</v>
      </c>
      <c r="AM267" s="67" t="s">
        <v>1998</v>
      </c>
      <c r="AN267" s="55">
        <v>17.045455</v>
      </c>
      <c r="AP267" s="55">
        <v>7.3863640000000004</v>
      </c>
      <c r="AQ267" s="67" t="s">
        <v>1998</v>
      </c>
      <c r="AR267" s="55">
        <v>15.340909</v>
      </c>
      <c r="AT267" s="55">
        <v>25</v>
      </c>
      <c r="AV267" s="55">
        <v>25.568182</v>
      </c>
      <c r="AW267" s="67" t="s">
        <v>1998</v>
      </c>
      <c r="AX267" s="55">
        <v>27.840909</v>
      </c>
      <c r="AZ267" s="55">
        <v>5.6818179999999998</v>
      </c>
      <c r="BA267" s="67" t="s">
        <v>1998</v>
      </c>
      <c r="BB267" s="55">
        <v>24.431818</v>
      </c>
      <c r="BC267" s="67" t="s">
        <v>1998</v>
      </c>
      <c r="BD267" s="55">
        <v>21.590909</v>
      </c>
      <c r="BE267" s="67" t="s">
        <v>1998</v>
      </c>
      <c r="BF267" s="55">
        <v>11.931818</v>
      </c>
      <c r="BG267" s="67" t="s">
        <v>1998</v>
      </c>
      <c r="BH267" s="55">
        <v>6.8181820000000002</v>
      </c>
      <c r="BJ267" s="55">
        <v>3.9772729999999998</v>
      </c>
      <c r="BL267" s="55">
        <v>15.909091</v>
      </c>
      <c r="BM267" s="67" t="s">
        <v>1998</v>
      </c>
      <c r="BN267" s="55">
        <v>5.1136359999999996</v>
      </c>
      <c r="BO267" s="67" t="s">
        <v>1998</v>
      </c>
      <c r="BP267" s="55">
        <v>10.227273</v>
      </c>
      <c r="BR267" s="55">
        <v>19.886364</v>
      </c>
      <c r="BS267" s="67" t="s">
        <v>1998</v>
      </c>
      <c r="BT267" s="55">
        <v>32.386364</v>
      </c>
      <c r="BU267" s="67" t="s">
        <v>2000</v>
      </c>
      <c r="BV267" s="55">
        <v>34.090909000000003</v>
      </c>
    </row>
    <row r="268" spans="1:75" s="72" customFormat="1" ht="15" customHeight="1" x14ac:dyDescent="0.3">
      <c r="A268" s="77" t="s">
        <v>3708</v>
      </c>
      <c r="B268" s="66">
        <v>439</v>
      </c>
      <c r="D268" s="55">
        <v>7.9726650000000001</v>
      </c>
      <c r="E268" s="67" t="s">
        <v>1998</v>
      </c>
      <c r="F268" s="55">
        <v>39.863326000000001</v>
      </c>
      <c r="G268" s="67" t="s">
        <v>1998</v>
      </c>
      <c r="H268" s="55">
        <v>28.701595000000001</v>
      </c>
      <c r="J268" s="55">
        <v>17.767654</v>
      </c>
      <c r="K268" s="67" t="s">
        <v>1998</v>
      </c>
      <c r="L268" s="55">
        <v>17.312073000000002</v>
      </c>
      <c r="M268" s="67" t="s">
        <v>1998</v>
      </c>
      <c r="N268" s="55">
        <v>9.3394080000000006</v>
      </c>
      <c r="O268" s="67" t="s">
        <v>1998</v>
      </c>
      <c r="P268" s="55">
        <v>24.829156999999999</v>
      </c>
      <c r="Q268" s="67" t="s">
        <v>1998</v>
      </c>
      <c r="R268" s="55">
        <v>6.8337130000000004</v>
      </c>
      <c r="S268" s="67" t="s">
        <v>1998</v>
      </c>
      <c r="T268" s="55">
        <v>22.551252999999999</v>
      </c>
      <c r="U268" s="67" t="s">
        <v>1998</v>
      </c>
      <c r="V268" s="55">
        <v>30.068337</v>
      </c>
      <c r="W268" s="67" t="s">
        <v>1998</v>
      </c>
      <c r="X268" s="55">
        <v>33.485194</v>
      </c>
      <c r="Y268" s="67" t="s">
        <v>1998</v>
      </c>
      <c r="Z268" s="55">
        <v>25.056947999999998</v>
      </c>
      <c r="AB268" s="55">
        <v>5.2391800000000002</v>
      </c>
      <c r="AC268" s="67" t="s">
        <v>1998</v>
      </c>
      <c r="AD268" s="55">
        <v>33.029612999999998</v>
      </c>
      <c r="AE268" s="67" t="s">
        <v>1998</v>
      </c>
      <c r="AF268" s="55">
        <v>24.601367</v>
      </c>
      <c r="AH268" s="55">
        <v>13.211845</v>
      </c>
      <c r="AI268" s="67" t="s">
        <v>1998</v>
      </c>
      <c r="AJ268" s="55">
        <v>13.667426000000001</v>
      </c>
      <c r="AK268" s="67" t="s">
        <v>2091</v>
      </c>
      <c r="AL268" s="55">
        <v>5.0113899999999996</v>
      </c>
      <c r="AM268" s="67" t="s">
        <v>1998</v>
      </c>
      <c r="AN268" s="55">
        <v>18.906606</v>
      </c>
      <c r="AO268" s="67" t="s">
        <v>1998</v>
      </c>
      <c r="AP268" s="55">
        <v>4.7835989999999997</v>
      </c>
      <c r="AQ268" s="67" t="s">
        <v>1998</v>
      </c>
      <c r="AR268" s="55">
        <v>17.995443999999999</v>
      </c>
      <c r="AS268" s="67" t="s">
        <v>1998</v>
      </c>
      <c r="AT268" s="55">
        <v>25.056947999999998</v>
      </c>
      <c r="AU268" s="67" t="s">
        <v>1998</v>
      </c>
      <c r="AV268" s="55">
        <v>25.512528</v>
      </c>
      <c r="AW268" s="67" t="s">
        <v>1998</v>
      </c>
      <c r="AX268" s="55">
        <v>29.612756000000001</v>
      </c>
      <c r="AZ268" s="55">
        <v>5.0113899999999996</v>
      </c>
      <c r="BA268" s="67" t="s">
        <v>1998</v>
      </c>
      <c r="BB268" s="55">
        <v>23.690204999999999</v>
      </c>
      <c r="BC268" s="67" t="s">
        <v>1998</v>
      </c>
      <c r="BD268" s="55">
        <v>16.628702000000001</v>
      </c>
      <c r="BF268" s="55">
        <v>10.022779</v>
      </c>
      <c r="BG268" s="67" t="s">
        <v>1998</v>
      </c>
      <c r="BH268" s="55">
        <v>9.3394080000000006</v>
      </c>
      <c r="BI268" s="67" t="s">
        <v>1998</v>
      </c>
      <c r="BJ268" s="55">
        <v>7.5170839999999997</v>
      </c>
      <c r="BK268" s="67" t="s">
        <v>1998</v>
      </c>
      <c r="BL268" s="55">
        <v>16.173120999999998</v>
      </c>
      <c r="BM268" s="67" t="s">
        <v>1998</v>
      </c>
      <c r="BN268" s="55">
        <v>3.189066</v>
      </c>
      <c r="BO268" s="67" t="s">
        <v>1998</v>
      </c>
      <c r="BP268" s="55">
        <v>14.578588</v>
      </c>
      <c r="BQ268" s="67" t="s">
        <v>1998</v>
      </c>
      <c r="BR268" s="55">
        <v>17.539863</v>
      </c>
      <c r="BS268" s="67" t="s">
        <v>1998</v>
      </c>
      <c r="BT268" s="55">
        <v>25.284738000000001</v>
      </c>
      <c r="BU268" s="67" t="s">
        <v>2000</v>
      </c>
      <c r="BV268" s="55">
        <v>39.635534999999997</v>
      </c>
    </row>
    <row r="269" spans="1:75" s="72" customFormat="1" ht="15" customHeight="1" x14ac:dyDescent="0.3">
      <c r="A269" s="77" t="s">
        <v>3709</v>
      </c>
      <c r="B269" s="66">
        <v>730</v>
      </c>
      <c r="D269" s="55">
        <v>5.6164379999999996</v>
      </c>
      <c r="F269" s="55">
        <v>39.863014</v>
      </c>
      <c r="G269" s="67" t="s">
        <v>1998</v>
      </c>
      <c r="H269" s="55">
        <v>29.589041000000002</v>
      </c>
      <c r="I269" s="67" t="s">
        <v>1998</v>
      </c>
      <c r="J269" s="55">
        <v>14.383562</v>
      </c>
      <c r="K269" s="67" t="s">
        <v>1998</v>
      </c>
      <c r="L269" s="55">
        <v>13.561643999999999</v>
      </c>
      <c r="N269" s="55">
        <v>7.5342469999999997</v>
      </c>
      <c r="O269" s="67" t="s">
        <v>1998</v>
      </c>
      <c r="P269" s="55">
        <v>22.876712000000001</v>
      </c>
      <c r="Q269" s="67" t="s">
        <v>1998</v>
      </c>
      <c r="R269" s="55">
        <v>6.3013700000000004</v>
      </c>
      <c r="S269" s="67" t="s">
        <v>1998</v>
      </c>
      <c r="T269" s="55">
        <v>22.191780999999999</v>
      </c>
      <c r="U269" s="67" t="s">
        <v>1998</v>
      </c>
      <c r="V269" s="55">
        <v>25.890411</v>
      </c>
      <c r="X269" s="55">
        <v>28.493151000000001</v>
      </c>
      <c r="Y269" s="67" t="s">
        <v>1998</v>
      </c>
      <c r="Z269" s="55">
        <v>31.643836</v>
      </c>
      <c r="AA269" s="67" t="s">
        <v>1995</v>
      </c>
      <c r="AB269" s="55">
        <v>3.5616439999999998</v>
      </c>
      <c r="AD269" s="55">
        <v>33.835616000000002</v>
      </c>
      <c r="AE269" s="67" t="s">
        <v>1998</v>
      </c>
      <c r="AF269" s="55">
        <v>23.835616000000002</v>
      </c>
      <c r="AH269" s="55">
        <v>12.054795</v>
      </c>
      <c r="AI269" s="67" t="s">
        <v>1998</v>
      </c>
      <c r="AJ269" s="55">
        <v>12.328766999999999</v>
      </c>
      <c r="AK269" s="67" t="s">
        <v>1998</v>
      </c>
      <c r="AL269" s="55">
        <v>5.3424659999999999</v>
      </c>
      <c r="AM269" s="67" t="s">
        <v>1998</v>
      </c>
      <c r="AN269" s="55">
        <v>17.534247000000001</v>
      </c>
      <c r="AO269" s="67" t="s">
        <v>1998</v>
      </c>
      <c r="AP269" s="55">
        <v>4.5205479999999998</v>
      </c>
      <c r="AQ269" s="67" t="s">
        <v>1998</v>
      </c>
      <c r="AR269" s="55">
        <v>15.753425</v>
      </c>
      <c r="AT269" s="55">
        <v>20.273973000000002</v>
      </c>
      <c r="AV269" s="55">
        <v>23.013698999999999</v>
      </c>
      <c r="AW269" s="67" t="s">
        <v>1998</v>
      </c>
      <c r="AX269" s="55">
        <v>36.849314999999997</v>
      </c>
      <c r="AY269" s="67" t="s">
        <v>1995</v>
      </c>
      <c r="AZ269" s="55">
        <v>3.1506850000000002</v>
      </c>
      <c r="BB269" s="55">
        <v>24.931507</v>
      </c>
      <c r="BC269" s="67" t="s">
        <v>1998</v>
      </c>
      <c r="BD269" s="55">
        <v>17.534247000000001</v>
      </c>
      <c r="BE269" s="67" t="s">
        <v>1998</v>
      </c>
      <c r="BF269" s="55">
        <v>7.5342469999999997</v>
      </c>
      <c r="BH269" s="55">
        <v>6.4383559999999997</v>
      </c>
      <c r="BJ269" s="55">
        <v>4.7945209999999996</v>
      </c>
      <c r="BK269" s="67" t="s">
        <v>1998</v>
      </c>
      <c r="BL269" s="55">
        <v>15.205479</v>
      </c>
      <c r="BM269" s="67" t="s">
        <v>1998</v>
      </c>
      <c r="BN269" s="55">
        <v>4.1095889999999997</v>
      </c>
      <c r="BO269" s="67" t="s">
        <v>1998</v>
      </c>
      <c r="BP269" s="55">
        <v>15.205479</v>
      </c>
      <c r="BQ269" s="67" t="s">
        <v>1998</v>
      </c>
      <c r="BR269" s="55">
        <v>16.438355999999999</v>
      </c>
      <c r="BT269" s="55">
        <v>19.589041000000002</v>
      </c>
      <c r="BU269" s="67" t="s">
        <v>1998</v>
      </c>
      <c r="BV269" s="55">
        <v>44.383561999999998</v>
      </c>
      <c r="BW269" s="67" t="s">
        <v>1994</v>
      </c>
    </row>
    <row r="270" spans="1:75" s="72" customFormat="1" ht="15" customHeight="1" x14ac:dyDescent="0.3">
      <c r="A270" s="77" t="s">
        <v>3710</v>
      </c>
      <c r="B270" s="66">
        <v>655</v>
      </c>
      <c r="D270" s="55">
        <v>4.2748090000000003</v>
      </c>
      <c r="F270" s="55">
        <v>28.091602999999999</v>
      </c>
      <c r="H270" s="55">
        <v>24.274809000000001</v>
      </c>
      <c r="J270" s="55">
        <v>8.244275</v>
      </c>
      <c r="L270" s="55">
        <v>10.534350999999999</v>
      </c>
      <c r="N270" s="55">
        <v>3.0534349999999999</v>
      </c>
      <c r="P270" s="55">
        <v>14.656489000000001</v>
      </c>
      <c r="R270" s="55">
        <v>1.8320609999999999</v>
      </c>
      <c r="T270" s="55">
        <v>16.641221000000002</v>
      </c>
      <c r="V270" s="55">
        <v>23.358778999999998</v>
      </c>
      <c r="X270" s="55">
        <v>21.221374000000001</v>
      </c>
      <c r="Z270" s="55">
        <v>43.053435</v>
      </c>
      <c r="AA270" s="67" t="s">
        <v>3420</v>
      </c>
      <c r="AB270" s="55">
        <v>2.7480920000000002</v>
      </c>
      <c r="AD270" s="55">
        <v>23.664121999999999</v>
      </c>
      <c r="AF270" s="55">
        <v>20.458015</v>
      </c>
      <c r="AH270" s="55">
        <v>5.8015270000000001</v>
      </c>
      <c r="AJ270" s="55">
        <v>7.6335879999999996</v>
      </c>
      <c r="AL270" s="55">
        <v>2.4427479999999999</v>
      </c>
      <c r="AN270" s="55">
        <v>12.21374</v>
      </c>
      <c r="AP270" s="55">
        <v>1.3740460000000001</v>
      </c>
      <c r="AR270" s="55">
        <v>12.519083999999999</v>
      </c>
      <c r="AT270" s="55">
        <v>19.389313000000001</v>
      </c>
      <c r="AV270" s="55">
        <v>17.709924000000001</v>
      </c>
      <c r="AX270" s="55">
        <v>49.007634000000003</v>
      </c>
      <c r="AY270" s="67" t="s">
        <v>3420</v>
      </c>
      <c r="AZ270" s="55">
        <v>2.4427479999999999</v>
      </c>
      <c r="BB270" s="55">
        <v>17.557251999999998</v>
      </c>
      <c r="BD270" s="55">
        <v>12.977099000000001</v>
      </c>
      <c r="BF270" s="55">
        <v>5.1908399999999997</v>
      </c>
      <c r="BH270" s="55">
        <v>5.1908399999999997</v>
      </c>
      <c r="BJ270" s="55">
        <v>1.8320609999999999</v>
      </c>
      <c r="BL270" s="55">
        <v>9.3129770000000001</v>
      </c>
      <c r="BN270" s="55">
        <v>0.45801500000000001</v>
      </c>
      <c r="BP270" s="55">
        <v>10.229008</v>
      </c>
      <c r="BR270" s="55">
        <v>12.977099000000001</v>
      </c>
      <c r="BT270" s="55">
        <v>13.893129999999999</v>
      </c>
      <c r="BV270" s="55">
        <v>57.557251999999998</v>
      </c>
      <c r="BW270" s="67" t="s">
        <v>3420</v>
      </c>
    </row>
    <row r="271" spans="1:75" s="72" customFormat="1" ht="15" customHeight="1" x14ac:dyDescent="0.3">
      <c r="A271" s="77"/>
    </row>
    <row r="272" spans="1:75" s="72" customFormat="1" ht="15" customHeight="1" x14ac:dyDescent="0.3">
      <c r="A272" s="65" t="s">
        <v>3711</v>
      </c>
    </row>
    <row r="273" spans="1:75" s="72" customFormat="1" ht="15" customHeight="1" x14ac:dyDescent="0.3">
      <c r="A273" s="77" t="s">
        <v>3712</v>
      </c>
      <c r="B273" s="66">
        <v>1347</v>
      </c>
      <c r="D273" s="55">
        <v>6.1618409999999999</v>
      </c>
      <c r="F273" s="55">
        <v>34.224201999999998</v>
      </c>
      <c r="H273" s="55">
        <v>27.765405000000001</v>
      </c>
      <c r="J273" s="55">
        <v>13.734223999999999</v>
      </c>
      <c r="L273" s="55">
        <v>13.734223999999999</v>
      </c>
      <c r="N273" s="55">
        <v>5.7164070000000002</v>
      </c>
      <c r="P273" s="55">
        <v>19.970303999999999</v>
      </c>
      <c r="R273" s="55">
        <v>5.0482550000000002</v>
      </c>
      <c r="T273" s="55">
        <v>20.193021999999999</v>
      </c>
      <c r="V273" s="55">
        <v>27.394209</v>
      </c>
      <c r="X273" s="55">
        <v>25.612472</v>
      </c>
      <c r="Z273" s="55">
        <v>34.892353</v>
      </c>
      <c r="AA273" s="67" t="s">
        <v>2077</v>
      </c>
      <c r="AB273" s="55">
        <v>4.0089090000000001</v>
      </c>
      <c r="AD273" s="55">
        <v>29.175947000000001</v>
      </c>
      <c r="AF273" s="55">
        <v>22.939865999999999</v>
      </c>
      <c r="AH273" s="55">
        <v>10.91314</v>
      </c>
      <c r="AJ273" s="55">
        <v>10.987379000000001</v>
      </c>
      <c r="AL273" s="55">
        <v>3.7861919999999998</v>
      </c>
      <c r="AN273" s="55">
        <v>15.887157</v>
      </c>
      <c r="AP273" s="55">
        <v>3.6377130000000002</v>
      </c>
      <c r="AR273" s="55">
        <v>14.996288</v>
      </c>
      <c r="AT273" s="55">
        <v>22.717148999999999</v>
      </c>
      <c r="AU273" s="67" t="s">
        <v>2002</v>
      </c>
      <c r="AV273" s="55">
        <v>19.970303999999999</v>
      </c>
      <c r="AX273" s="55">
        <v>39.123978999999999</v>
      </c>
      <c r="AZ273" s="55">
        <v>3.340757</v>
      </c>
      <c r="BB273" s="55">
        <v>20.3415</v>
      </c>
      <c r="BD273" s="55">
        <v>16.109874000000001</v>
      </c>
      <c r="BF273" s="55">
        <v>7.7208610000000002</v>
      </c>
      <c r="BH273" s="55">
        <v>6.7557539999999996</v>
      </c>
      <c r="BJ273" s="55">
        <v>3.8604310000000002</v>
      </c>
      <c r="BL273" s="55">
        <v>13.066072999999999</v>
      </c>
      <c r="BN273" s="55">
        <v>2.5241280000000001</v>
      </c>
      <c r="BP273" s="55">
        <v>12.694877999999999</v>
      </c>
      <c r="BR273" s="55">
        <v>15.812918</v>
      </c>
      <c r="BT273" s="55">
        <v>17.668894000000002</v>
      </c>
      <c r="BV273" s="55">
        <v>49.368968000000002</v>
      </c>
      <c r="BW273" s="67" t="s">
        <v>2077</v>
      </c>
    </row>
    <row r="274" spans="1:75" s="72" customFormat="1" ht="15" customHeight="1" x14ac:dyDescent="0.3">
      <c r="A274" s="77" t="s">
        <v>3713</v>
      </c>
      <c r="B274" s="66">
        <v>547</v>
      </c>
      <c r="D274" s="55">
        <v>6.3985370000000001</v>
      </c>
      <c r="F274" s="55">
        <v>40.767823999999997</v>
      </c>
      <c r="G274" s="67" t="s">
        <v>1999</v>
      </c>
      <c r="H274" s="55">
        <v>29.616088000000001</v>
      </c>
      <c r="I274" s="67" t="s">
        <v>2002</v>
      </c>
      <c r="J274" s="55">
        <v>13.893967</v>
      </c>
      <c r="L274" s="55">
        <v>12.431444000000001</v>
      </c>
      <c r="N274" s="55">
        <v>8.5923219999999993</v>
      </c>
      <c r="O274" s="67" t="s">
        <v>1999</v>
      </c>
      <c r="P274" s="55">
        <v>22.669104000000001</v>
      </c>
      <c r="R274" s="55">
        <v>6.2157220000000004</v>
      </c>
      <c r="T274" s="55">
        <v>20.109688999999999</v>
      </c>
      <c r="V274" s="55">
        <v>25.776965000000001</v>
      </c>
      <c r="X274" s="55">
        <v>35.100548000000003</v>
      </c>
      <c r="Y274" s="67" t="s">
        <v>1999</v>
      </c>
      <c r="Z274" s="55">
        <v>28.519196000000001</v>
      </c>
      <c r="AB274" s="55">
        <v>3.8391220000000001</v>
      </c>
      <c r="AD274" s="55">
        <v>33.820841000000001</v>
      </c>
      <c r="AE274" s="67" t="s">
        <v>1999</v>
      </c>
      <c r="AF274" s="55">
        <v>23.765996000000001</v>
      </c>
      <c r="AH274" s="55">
        <v>10.23766</v>
      </c>
      <c r="AJ274" s="55">
        <v>9.8720289999999995</v>
      </c>
      <c r="AL274" s="55">
        <v>6.2157220000000004</v>
      </c>
      <c r="AM274" s="67" t="s">
        <v>1999</v>
      </c>
      <c r="AN274" s="55">
        <v>17.001828</v>
      </c>
      <c r="AP274" s="55">
        <v>4.3875690000000001</v>
      </c>
      <c r="AR274" s="55">
        <v>15.722121</v>
      </c>
      <c r="AT274" s="55">
        <v>19.926874000000002</v>
      </c>
      <c r="AV274" s="55">
        <v>27.422302999999999</v>
      </c>
      <c r="AW274" s="67" t="s">
        <v>1999</v>
      </c>
      <c r="AX274" s="55">
        <v>34.734918</v>
      </c>
      <c r="AZ274" s="55">
        <v>4.3875690000000001</v>
      </c>
      <c r="BB274" s="55">
        <v>26.325410999999999</v>
      </c>
      <c r="BC274" s="67" t="s">
        <v>1999</v>
      </c>
      <c r="BD274" s="55">
        <v>17.733090000000001</v>
      </c>
      <c r="BE274" s="67" t="s">
        <v>2002</v>
      </c>
      <c r="BF274" s="55">
        <v>8.5923219999999993</v>
      </c>
      <c r="BG274" s="67" t="s">
        <v>2002</v>
      </c>
      <c r="BH274" s="55">
        <v>7.3126139999999999</v>
      </c>
      <c r="BJ274" s="55">
        <v>5.4844609999999996</v>
      </c>
      <c r="BL274" s="55">
        <v>14.808044000000001</v>
      </c>
      <c r="BN274" s="55">
        <v>3.8391220000000001</v>
      </c>
      <c r="BP274" s="55">
        <v>12.979889999999999</v>
      </c>
      <c r="BR274" s="55">
        <v>17.184643999999999</v>
      </c>
      <c r="BS274" s="67" t="s">
        <v>2002</v>
      </c>
      <c r="BT274" s="55">
        <v>25.959781</v>
      </c>
      <c r="BU274" s="67" t="s">
        <v>1999</v>
      </c>
      <c r="BV274" s="55">
        <v>40.402194000000001</v>
      </c>
    </row>
    <row r="275" spans="1:75" s="72" customFormat="1" ht="15" customHeight="1" x14ac:dyDescent="0.3">
      <c r="A275" s="77" t="s">
        <v>3714</v>
      </c>
      <c r="B275" s="66">
        <v>106</v>
      </c>
      <c r="D275" s="55">
        <v>2.8301889999999998</v>
      </c>
      <c r="F275" s="55">
        <v>35.849057000000002</v>
      </c>
      <c r="H275" s="55">
        <v>19.811321</v>
      </c>
      <c r="J275" s="55">
        <v>7.5471700000000004</v>
      </c>
      <c r="L275" s="55">
        <v>11.320755</v>
      </c>
      <c r="N275" s="55">
        <v>10.377357999999999</v>
      </c>
      <c r="P275" s="55">
        <v>17.924527999999999</v>
      </c>
      <c r="R275" s="55">
        <v>2.8301889999999998</v>
      </c>
      <c r="T275" s="55">
        <v>20.754716999999999</v>
      </c>
      <c r="V275" s="55">
        <v>18.867925</v>
      </c>
      <c r="X275" s="55">
        <v>26.415094</v>
      </c>
      <c r="Z275" s="55">
        <v>36.792453000000002</v>
      </c>
      <c r="AB275" s="55">
        <v>1.886792</v>
      </c>
      <c r="AD275" s="55">
        <v>26.415094</v>
      </c>
      <c r="AF275" s="55">
        <v>16.981131999999999</v>
      </c>
      <c r="AH275" s="55">
        <v>5.6603770000000004</v>
      </c>
      <c r="AJ275" s="55">
        <v>11.320755</v>
      </c>
      <c r="AL275" s="55">
        <v>7.5471700000000004</v>
      </c>
      <c r="AN275" s="55">
        <v>13.207547</v>
      </c>
      <c r="AP275" s="55">
        <v>2.8301889999999998</v>
      </c>
      <c r="AR275" s="55">
        <v>14.150943</v>
      </c>
      <c r="AT275" s="55">
        <v>13.207547</v>
      </c>
      <c r="AV275" s="55">
        <v>20.754716999999999</v>
      </c>
      <c r="AX275" s="55">
        <v>49.056604</v>
      </c>
      <c r="AY275" s="67" t="s">
        <v>3715</v>
      </c>
      <c r="AZ275" s="55">
        <v>1.886792</v>
      </c>
      <c r="BB275" s="55">
        <v>24.528302</v>
      </c>
      <c r="BD275" s="55">
        <v>9.4339619999999993</v>
      </c>
      <c r="BF275" s="55">
        <v>2.8301889999999998</v>
      </c>
      <c r="BH275" s="55">
        <v>2.8301889999999998</v>
      </c>
      <c r="BJ275" s="55">
        <v>4.7169809999999996</v>
      </c>
      <c r="BL275" s="55">
        <v>13.207547</v>
      </c>
      <c r="BN275" s="55">
        <v>0.94339600000000001</v>
      </c>
      <c r="BP275" s="55">
        <v>16.981131999999999</v>
      </c>
      <c r="BR275" s="55">
        <v>9.4339619999999993</v>
      </c>
      <c r="BT275" s="55">
        <v>20.754716999999999</v>
      </c>
      <c r="BV275" s="55">
        <v>46.226415000000003</v>
      </c>
    </row>
    <row r="276" spans="1:75" s="72" customFormat="1" ht="15" customHeight="1" x14ac:dyDescent="0.3">
      <c r="A276" s="77"/>
    </row>
    <row r="277" spans="1:75" s="72" customFormat="1" ht="15" customHeight="1" x14ac:dyDescent="0.3">
      <c r="A277" s="65" t="s">
        <v>30</v>
      </c>
    </row>
    <row r="278" spans="1:75" s="72" customFormat="1" ht="15" customHeight="1" x14ac:dyDescent="0.3">
      <c r="A278" s="77" t="s">
        <v>3716</v>
      </c>
      <c r="B278" s="66">
        <v>577</v>
      </c>
      <c r="D278" s="55">
        <v>8.6655110000000004</v>
      </c>
      <c r="E278" s="67" t="s">
        <v>2081</v>
      </c>
      <c r="F278" s="55">
        <v>39.514730999999998</v>
      </c>
      <c r="G278" s="67" t="s">
        <v>2028</v>
      </c>
      <c r="H278" s="55">
        <v>31.195841000000001</v>
      </c>
      <c r="I278" s="67" t="s">
        <v>2028</v>
      </c>
      <c r="J278" s="55">
        <v>17.677643</v>
      </c>
      <c r="K278" s="67" t="s">
        <v>2081</v>
      </c>
      <c r="L278" s="55">
        <v>18.544194000000001</v>
      </c>
      <c r="M278" s="67" t="s">
        <v>2081</v>
      </c>
      <c r="N278" s="55">
        <v>8.8388209999999994</v>
      </c>
      <c r="O278" s="67" t="s">
        <v>2001</v>
      </c>
      <c r="P278" s="55">
        <v>25.129982999999999</v>
      </c>
      <c r="Q278" s="67" t="s">
        <v>2081</v>
      </c>
      <c r="R278" s="55">
        <v>8.145581</v>
      </c>
      <c r="S278" s="67" t="s">
        <v>2081</v>
      </c>
      <c r="T278" s="55">
        <v>24.956672000000001</v>
      </c>
      <c r="U278" s="67" t="s">
        <v>2081</v>
      </c>
      <c r="V278" s="55">
        <v>29.462738000000002</v>
      </c>
      <c r="W278" s="67" t="s">
        <v>2028</v>
      </c>
      <c r="X278" s="55">
        <v>35.181975999999999</v>
      </c>
      <c r="Y278" s="67" t="s">
        <v>2081</v>
      </c>
      <c r="Z278" s="55">
        <v>26.169844000000001</v>
      </c>
      <c r="AB278" s="55">
        <v>6.2391680000000003</v>
      </c>
      <c r="AC278" s="67" t="s">
        <v>2081</v>
      </c>
      <c r="AD278" s="55">
        <v>33.275562999999998</v>
      </c>
      <c r="AE278" s="67" t="s">
        <v>2028</v>
      </c>
      <c r="AF278" s="55">
        <v>25.649913000000002</v>
      </c>
      <c r="AG278" s="67" t="s">
        <v>2028</v>
      </c>
      <c r="AH278" s="55">
        <v>13.344887</v>
      </c>
      <c r="AI278" s="67" t="s">
        <v>2028</v>
      </c>
      <c r="AJ278" s="55">
        <v>14.731369000000001</v>
      </c>
      <c r="AK278" s="67" t="s">
        <v>2081</v>
      </c>
      <c r="AL278" s="55">
        <v>6.0658580000000004</v>
      </c>
      <c r="AN278" s="55">
        <v>19.064125000000001</v>
      </c>
      <c r="AO278" s="67" t="s">
        <v>2028</v>
      </c>
      <c r="AP278" s="55">
        <v>6.759099</v>
      </c>
      <c r="AQ278" s="67" t="s">
        <v>2081</v>
      </c>
      <c r="AR278" s="55">
        <v>19.930675999999998</v>
      </c>
      <c r="AS278" s="67" t="s">
        <v>2081</v>
      </c>
      <c r="AT278" s="55">
        <v>23.396879999999999</v>
      </c>
      <c r="AU278" s="67" t="s">
        <v>2028</v>
      </c>
      <c r="AV278" s="55">
        <v>25.996534</v>
      </c>
      <c r="AW278" s="67" t="s">
        <v>2081</v>
      </c>
      <c r="AX278" s="55">
        <v>32.062392000000003</v>
      </c>
      <c r="AZ278" s="55">
        <v>4.3327559999999998</v>
      </c>
      <c r="BB278" s="55">
        <v>24.263432000000002</v>
      </c>
      <c r="BD278" s="55">
        <v>19.584054999999999</v>
      </c>
      <c r="BE278" s="67" t="s">
        <v>2081</v>
      </c>
      <c r="BF278" s="55">
        <v>10.745234</v>
      </c>
      <c r="BG278" s="67" t="s">
        <v>2081</v>
      </c>
      <c r="BH278" s="55">
        <v>10.571923999999999</v>
      </c>
      <c r="BI278" s="67" t="s">
        <v>2081</v>
      </c>
      <c r="BJ278" s="55">
        <v>5.7192369999999997</v>
      </c>
      <c r="BK278" s="67" t="s">
        <v>2028</v>
      </c>
      <c r="BL278" s="55">
        <v>16.984401999999999</v>
      </c>
      <c r="BM278" s="67" t="s">
        <v>2081</v>
      </c>
      <c r="BN278" s="55">
        <v>3.986135</v>
      </c>
      <c r="BP278" s="55">
        <v>15.251300000000001</v>
      </c>
      <c r="BR278" s="55">
        <v>18.890815</v>
      </c>
      <c r="BS278" s="67" t="s">
        <v>2028</v>
      </c>
      <c r="BT278" s="55">
        <v>26.343153999999998</v>
      </c>
      <c r="BU278" s="67" t="s">
        <v>2081</v>
      </c>
      <c r="BV278" s="55">
        <v>38.301560000000002</v>
      </c>
    </row>
    <row r="279" spans="1:75" s="72" customFormat="1" ht="15" customHeight="1" x14ac:dyDescent="0.3">
      <c r="A279" s="77" t="s">
        <v>3717</v>
      </c>
      <c r="B279" s="66">
        <v>1069</v>
      </c>
      <c r="D279" s="55">
        <v>5.4256310000000001</v>
      </c>
      <c r="F279" s="55">
        <v>36.202058000000001</v>
      </c>
      <c r="G279" s="67" t="s">
        <v>2028</v>
      </c>
      <c r="H279" s="55">
        <v>28.437792000000002</v>
      </c>
      <c r="I279" s="67" t="s">
        <v>2028</v>
      </c>
      <c r="J279" s="55">
        <v>12.909261000000001</v>
      </c>
      <c r="K279" s="67" t="s">
        <v>2028</v>
      </c>
      <c r="L279" s="55">
        <v>12.441534000000001</v>
      </c>
      <c r="M279" s="67" t="s">
        <v>2028</v>
      </c>
      <c r="N279" s="55">
        <v>5.986904</v>
      </c>
      <c r="P279" s="55">
        <v>20.2058</v>
      </c>
      <c r="Q279" s="67" t="s">
        <v>2028</v>
      </c>
      <c r="R279" s="55">
        <v>4.115996</v>
      </c>
      <c r="T279" s="55">
        <v>18.896165</v>
      </c>
      <c r="V279" s="55">
        <v>26.847521</v>
      </c>
      <c r="W279" s="67" t="s">
        <v>2028</v>
      </c>
      <c r="X279" s="55">
        <v>26.941065999999999</v>
      </c>
      <c r="Y279" s="67" t="s">
        <v>2028</v>
      </c>
      <c r="Z279" s="55">
        <v>33.863424000000002</v>
      </c>
      <c r="AA279" s="67" t="s">
        <v>2005</v>
      </c>
      <c r="AB279" s="55">
        <v>3.461179</v>
      </c>
      <c r="AC279" s="67" t="s">
        <v>2028</v>
      </c>
      <c r="AD279" s="55">
        <v>31.150607999999998</v>
      </c>
      <c r="AE279" s="67" t="s">
        <v>2028</v>
      </c>
      <c r="AF279" s="55">
        <v>23.947614999999999</v>
      </c>
      <c r="AG279" s="67" t="s">
        <v>2028</v>
      </c>
      <c r="AH279" s="55">
        <v>10.570627</v>
      </c>
      <c r="AI279" s="67" t="s">
        <v>2028</v>
      </c>
      <c r="AJ279" s="55">
        <v>10.383535999999999</v>
      </c>
      <c r="AK279" s="67" t="s">
        <v>2028</v>
      </c>
      <c r="AL279" s="55">
        <v>3.928906</v>
      </c>
      <c r="AN279" s="55">
        <v>16.276893999999999</v>
      </c>
      <c r="AO279" s="67" t="s">
        <v>2028</v>
      </c>
      <c r="AP279" s="55">
        <v>2.525725</v>
      </c>
      <c r="AR279" s="55">
        <v>14.125351</v>
      </c>
      <c r="AT279" s="55">
        <v>22.357343</v>
      </c>
      <c r="AU279" s="67" t="s">
        <v>2028</v>
      </c>
      <c r="AV279" s="55">
        <v>21.608979999999999</v>
      </c>
      <c r="AX279" s="55">
        <v>38.260055999999999</v>
      </c>
      <c r="AY279" s="67" t="s">
        <v>2005</v>
      </c>
      <c r="AZ279" s="55">
        <v>3.1805430000000001</v>
      </c>
      <c r="BB279" s="55">
        <v>21.796071000000001</v>
      </c>
      <c r="BD279" s="55">
        <v>15.715622</v>
      </c>
      <c r="BF279" s="55">
        <v>7.0159029999999998</v>
      </c>
      <c r="BH279" s="55">
        <v>5.8933580000000001</v>
      </c>
      <c r="BI279" s="67" t="s">
        <v>2028</v>
      </c>
      <c r="BJ279" s="55">
        <v>4.115996</v>
      </c>
      <c r="BL279" s="55">
        <v>12.441534000000001</v>
      </c>
      <c r="BN279" s="55">
        <v>2.3386339999999999</v>
      </c>
      <c r="BP279" s="55">
        <v>12.160898</v>
      </c>
      <c r="BR279" s="55">
        <v>15.154350000000001</v>
      </c>
      <c r="BT279" s="55">
        <v>18.428438</v>
      </c>
      <c r="BV279" s="55">
        <v>48.550046999999999</v>
      </c>
      <c r="BW279" s="67" t="s">
        <v>2005</v>
      </c>
    </row>
    <row r="280" spans="1:75" s="72" customFormat="1" ht="15" customHeight="1" x14ac:dyDescent="0.3">
      <c r="A280" s="77" t="s">
        <v>3718</v>
      </c>
      <c r="B280" s="66">
        <v>354</v>
      </c>
      <c r="D280" s="55">
        <v>3.6723159999999999</v>
      </c>
      <c r="F280" s="55">
        <v>30.225988999999998</v>
      </c>
      <c r="H280" s="55">
        <v>20.621469000000001</v>
      </c>
      <c r="J280" s="55">
        <v>8.1920900000000003</v>
      </c>
      <c r="L280" s="55">
        <v>7.0621470000000004</v>
      </c>
      <c r="N280" s="55">
        <v>5.649718</v>
      </c>
      <c r="P280" s="55">
        <v>14.406779999999999</v>
      </c>
      <c r="R280" s="55">
        <v>3.9548019999999999</v>
      </c>
      <c r="T280" s="55">
        <v>16.384181000000002</v>
      </c>
      <c r="V280" s="55">
        <v>20.621469000000001</v>
      </c>
      <c r="X280" s="55">
        <v>20.903955</v>
      </c>
      <c r="Z280" s="55">
        <v>42.937852999999997</v>
      </c>
      <c r="AA280" s="67" t="s">
        <v>2029</v>
      </c>
      <c r="AB280" s="55">
        <v>1.1299440000000001</v>
      </c>
      <c r="AD280" s="55">
        <v>22.881356</v>
      </c>
      <c r="AF280" s="55">
        <v>14.971750999999999</v>
      </c>
      <c r="AH280" s="55">
        <v>5.3672319999999996</v>
      </c>
      <c r="AJ280" s="55">
        <v>5.084746</v>
      </c>
      <c r="AL280" s="55">
        <v>4.519774</v>
      </c>
      <c r="AN280" s="55">
        <v>10.451976999999999</v>
      </c>
      <c r="AP280" s="55">
        <v>2.824859</v>
      </c>
      <c r="AR280" s="55">
        <v>10.451976999999999</v>
      </c>
      <c r="AT280" s="55">
        <v>15.536723</v>
      </c>
      <c r="AV280" s="55">
        <v>16.949152999999999</v>
      </c>
      <c r="AX280" s="55">
        <v>49.435028000000003</v>
      </c>
      <c r="AY280" s="67" t="s">
        <v>2029</v>
      </c>
      <c r="AZ280" s="55">
        <v>3.389831</v>
      </c>
      <c r="BB280" s="55">
        <v>20.056497</v>
      </c>
      <c r="BD280" s="55">
        <v>12.146893</v>
      </c>
      <c r="BF280" s="55">
        <v>4.8022600000000004</v>
      </c>
      <c r="BH280" s="55">
        <v>2.824859</v>
      </c>
      <c r="BJ280" s="55">
        <v>2.824859</v>
      </c>
      <c r="BL280" s="55">
        <v>11.299435000000001</v>
      </c>
      <c r="BN280" s="55">
        <v>2.259887</v>
      </c>
      <c r="BP280" s="55">
        <v>11.864407</v>
      </c>
      <c r="BR280" s="55">
        <v>12.994350000000001</v>
      </c>
      <c r="BT280" s="55">
        <v>14.971750999999999</v>
      </c>
      <c r="BV280" s="55">
        <v>55.084746000000003</v>
      </c>
      <c r="BW280" s="67" t="s">
        <v>2029</v>
      </c>
    </row>
    <row r="281" spans="1:75" s="72" customFormat="1" ht="15" customHeight="1" x14ac:dyDescent="0.3">
      <c r="A281" s="77"/>
    </row>
    <row r="282" spans="1:75" s="72" customFormat="1" ht="15" customHeight="1" x14ac:dyDescent="0.3">
      <c r="A282" s="65" t="s">
        <v>31</v>
      </c>
    </row>
    <row r="283" spans="1:75" s="72" customFormat="1" ht="15" customHeight="1" x14ac:dyDescent="0.3">
      <c r="A283" s="77" t="s">
        <v>3719</v>
      </c>
      <c r="B283" s="66" t="s">
        <v>3720</v>
      </c>
      <c r="D283" s="55">
        <v>0</v>
      </c>
      <c r="F283" s="55">
        <v>28.571428999999998</v>
      </c>
      <c r="H283" s="55">
        <v>14.285714</v>
      </c>
      <c r="J283" s="55">
        <v>0</v>
      </c>
      <c r="L283" s="55">
        <v>0</v>
      </c>
      <c r="N283" s="55">
        <v>14.285714</v>
      </c>
      <c r="P283" s="55">
        <v>14.285714</v>
      </c>
      <c r="R283" s="55">
        <v>0</v>
      </c>
      <c r="T283" s="55">
        <v>0</v>
      </c>
      <c r="V283" s="55">
        <v>14.285714</v>
      </c>
      <c r="X283" s="55">
        <v>14.285714</v>
      </c>
      <c r="Z283" s="55">
        <v>57.142856999999999</v>
      </c>
      <c r="AB283" s="55">
        <v>0</v>
      </c>
      <c r="AD283" s="55">
        <v>28.571428999999998</v>
      </c>
      <c r="AF283" s="55">
        <v>14.285714</v>
      </c>
      <c r="AH283" s="55">
        <v>0</v>
      </c>
      <c r="AJ283" s="55">
        <v>0</v>
      </c>
      <c r="AL283" s="55">
        <v>0</v>
      </c>
      <c r="AN283" s="55">
        <v>14.285714</v>
      </c>
      <c r="AP283" s="55">
        <v>0</v>
      </c>
      <c r="AR283" s="55">
        <v>0</v>
      </c>
      <c r="AT283" s="55">
        <v>0</v>
      </c>
      <c r="AV283" s="55">
        <v>14.285714</v>
      </c>
      <c r="AX283" s="55">
        <v>57.142856999999999</v>
      </c>
      <c r="AZ283" s="55">
        <v>0</v>
      </c>
      <c r="BB283" s="55">
        <v>28.571428999999998</v>
      </c>
      <c r="BD283" s="55">
        <v>0</v>
      </c>
      <c r="BF283" s="55">
        <v>0</v>
      </c>
      <c r="BH283" s="55">
        <v>0</v>
      </c>
      <c r="BJ283" s="55">
        <v>14.285714</v>
      </c>
      <c r="BK283" s="67" t="s">
        <v>2030</v>
      </c>
      <c r="BL283" s="55">
        <v>0</v>
      </c>
      <c r="BN283" s="55">
        <v>0</v>
      </c>
      <c r="BP283" s="55">
        <v>0</v>
      </c>
      <c r="BR283" s="55">
        <v>14.285714</v>
      </c>
      <c r="BT283" s="55">
        <v>14.285714</v>
      </c>
      <c r="BV283" s="55">
        <v>57.142856999999999</v>
      </c>
    </row>
    <row r="284" spans="1:75" s="72" customFormat="1" ht="15" customHeight="1" x14ac:dyDescent="0.3">
      <c r="A284" s="77" t="s">
        <v>3721</v>
      </c>
      <c r="B284" s="66" t="s">
        <v>3722</v>
      </c>
      <c r="D284" s="55">
        <v>2.6315789999999999</v>
      </c>
      <c r="F284" s="55">
        <v>26.315788999999999</v>
      </c>
      <c r="H284" s="55">
        <v>15.789474</v>
      </c>
      <c r="J284" s="55">
        <v>15.789474</v>
      </c>
      <c r="L284" s="55">
        <v>7.8947370000000001</v>
      </c>
      <c r="N284" s="55">
        <v>5.2631579999999998</v>
      </c>
      <c r="P284" s="55">
        <v>18.421053000000001</v>
      </c>
      <c r="R284" s="55">
        <v>2.6315789999999999</v>
      </c>
      <c r="T284" s="55">
        <v>5.2631579999999998</v>
      </c>
      <c r="V284" s="55">
        <v>10.526316</v>
      </c>
      <c r="X284" s="55">
        <v>28.947368000000001</v>
      </c>
      <c r="Z284" s="55">
        <v>44.736842000000003</v>
      </c>
      <c r="AA284" s="67" t="s">
        <v>2030</v>
      </c>
      <c r="AB284" s="55">
        <v>0</v>
      </c>
      <c r="AD284" s="55">
        <v>21.052631999999999</v>
      </c>
      <c r="AF284" s="55">
        <v>2.6315789999999999</v>
      </c>
      <c r="AH284" s="55">
        <v>13.157895</v>
      </c>
      <c r="AJ284" s="55">
        <v>7.8947370000000001</v>
      </c>
      <c r="AL284" s="55">
        <v>2.6315789999999999</v>
      </c>
      <c r="AN284" s="55">
        <v>13.157895</v>
      </c>
      <c r="AP284" s="55">
        <v>2.6315789999999999</v>
      </c>
      <c r="AR284" s="55">
        <v>2.6315789999999999</v>
      </c>
      <c r="AT284" s="55">
        <v>7.8947370000000001</v>
      </c>
      <c r="AV284" s="55">
        <v>21.052631999999999</v>
      </c>
      <c r="AX284" s="55">
        <v>57.894736999999999</v>
      </c>
      <c r="AY284" s="67" t="s">
        <v>2031</v>
      </c>
      <c r="AZ284" s="55">
        <v>2.6315789999999999</v>
      </c>
      <c r="BB284" s="55">
        <v>18.421053000000001</v>
      </c>
      <c r="BD284" s="55">
        <v>15.789474</v>
      </c>
      <c r="BF284" s="55">
        <v>10.526316</v>
      </c>
      <c r="BG284" s="67" t="s">
        <v>2006</v>
      </c>
      <c r="BH284" s="55">
        <v>5.2631579999999998</v>
      </c>
      <c r="BJ284" s="55">
        <v>2.6315789999999999</v>
      </c>
      <c r="BL284" s="55">
        <v>15.789474</v>
      </c>
      <c r="BN284" s="55">
        <v>0</v>
      </c>
      <c r="BP284" s="55">
        <v>2.6315789999999999</v>
      </c>
      <c r="BR284" s="55">
        <v>2.6315789999999999</v>
      </c>
      <c r="BT284" s="55">
        <v>26.315788999999999</v>
      </c>
      <c r="BV284" s="55">
        <v>44.736842000000003</v>
      </c>
    </row>
    <row r="285" spans="1:75" s="72" customFormat="1" ht="15" customHeight="1" x14ac:dyDescent="0.3">
      <c r="A285" s="77" t="s">
        <v>3723</v>
      </c>
      <c r="B285" s="66">
        <v>312</v>
      </c>
      <c r="D285" s="55">
        <v>3.5256409999999998</v>
      </c>
      <c r="F285" s="55">
        <v>34.294871999999998</v>
      </c>
      <c r="H285" s="55">
        <v>15.705128</v>
      </c>
      <c r="J285" s="55">
        <v>7.6923079999999997</v>
      </c>
      <c r="L285" s="55">
        <v>8.6538459999999997</v>
      </c>
      <c r="N285" s="55">
        <v>7.3717949999999997</v>
      </c>
      <c r="P285" s="55">
        <v>13.141026</v>
      </c>
      <c r="R285" s="55">
        <v>4.8076920000000003</v>
      </c>
      <c r="T285" s="55">
        <v>12.179487</v>
      </c>
      <c r="V285" s="55">
        <v>15.384615</v>
      </c>
      <c r="X285" s="55">
        <v>25.320512999999998</v>
      </c>
      <c r="Z285" s="55">
        <v>45.833333000000003</v>
      </c>
      <c r="AA285" s="67" t="s">
        <v>2031</v>
      </c>
      <c r="AB285" s="55">
        <v>2.5641029999999998</v>
      </c>
      <c r="AD285" s="55">
        <v>28.846153999999999</v>
      </c>
      <c r="AF285" s="55">
        <v>12.5</v>
      </c>
      <c r="AH285" s="55">
        <v>7.0512819999999996</v>
      </c>
      <c r="AJ285" s="55">
        <v>7.3717949999999997</v>
      </c>
      <c r="AL285" s="55">
        <v>5.7692310000000004</v>
      </c>
      <c r="AM285" s="67" t="s">
        <v>2007</v>
      </c>
      <c r="AN285" s="55">
        <v>8.9743589999999998</v>
      </c>
      <c r="AP285" s="55">
        <v>3.5256409999999998</v>
      </c>
      <c r="AR285" s="55">
        <v>8.3333329999999997</v>
      </c>
      <c r="AT285" s="55">
        <v>11.538462000000001</v>
      </c>
      <c r="AV285" s="55">
        <v>21.153846000000001</v>
      </c>
      <c r="AX285" s="55">
        <v>50.320512999999998</v>
      </c>
      <c r="AY285" s="67" t="s">
        <v>2031</v>
      </c>
      <c r="AZ285" s="55">
        <v>2.2435900000000002</v>
      </c>
      <c r="BB285" s="55">
        <v>21.153846000000001</v>
      </c>
      <c r="BD285" s="55">
        <v>8.6538459999999997</v>
      </c>
      <c r="BF285" s="55">
        <v>2.5641029999999998</v>
      </c>
      <c r="BH285" s="55">
        <v>3.2051280000000002</v>
      </c>
      <c r="BJ285" s="55">
        <v>3.8461539999999999</v>
      </c>
      <c r="BL285" s="55">
        <v>8.0128210000000006</v>
      </c>
      <c r="BN285" s="55">
        <v>2.8846150000000002</v>
      </c>
      <c r="BP285" s="55">
        <v>7.3717949999999997</v>
      </c>
      <c r="BR285" s="55">
        <v>8.9743589999999998</v>
      </c>
      <c r="BT285" s="55">
        <v>19.871794999999999</v>
      </c>
      <c r="BV285" s="55">
        <v>54.807692000000003</v>
      </c>
      <c r="BW285" s="67" t="s">
        <v>3724</v>
      </c>
    </row>
    <row r="286" spans="1:75" s="72" customFormat="1" ht="15" customHeight="1" x14ac:dyDescent="0.3">
      <c r="A286" s="77" t="s">
        <v>3725</v>
      </c>
      <c r="B286" s="66">
        <v>395</v>
      </c>
      <c r="D286" s="55">
        <v>8.3544300000000007</v>
      </c>
      <c r="E286" s="67" t="s">
        <v>2006</v>
      </c>
      <c r="F286" s="55">
        <v>37.974684000000003</v>
      </c>
      <c r="G286" s="67" t="s">
        <v>2007</v>
      </c>
      <c r="H286" s="55">
        <v>28.860759000000002</v>
      </c>
      <c r="I286" s="67" t="s">
        <v>2006</v>
      </c>
      <c r="J286" s="55">
        <v>13.924051</v>
      </c>
      <c r="K286" s="67" t="s">
        <v>2006</v>
      </c>
      <c r="L286" s="55">
        <v>10.886075999999999</v>
      </c>
      <c r="N286" s="55">
        <v>7.3417719999999997</v>
      </c>
      <c r="P286" s="55">
        <v>21.265823000000001</v>
      </c>
      <c r="Q286" s="67" t="s">
        <v>2006</v>
      </c>
      <c r="R286" s="55">
        <v>5.3164559999999996</v>
      </c>
      <c r="T286" s="55">
        <v>17.721519000000001</v>
      </c>
      <c r="U286" s="67" t="s">
        <v>2006</v>
      </c>
      <c r="V286" s="55">
        <v>28.607595</v>
      </c>
      <c r="W286" s="67" t="s">
        <v>2004</v>
      </c>
      <c r="X286" s="55">
        <v>29.113924000000001</v>
      </c>
      <c r="Z286" s="55">
        <v>29.620253000000002</v>
      </c>
      <c r="AB286" s="55">
        <v>5.0632910000000004</v>
      </c>
      <c r="AD286" s="55">
        <v>32.151899</v>
      </c>
      <c r="AE286" s="67" t="s">
        <v>2007</v>
      </c>
      <c r="AF286" s="55">
        <v>21.772151999999998</v>
      </c>
      <c r="AG286" s="67" t="s">
        <v>2004</v>
      </c>
      <c r="AH286" s="55">
        <v>9.8734179999999991</v>
      </c>
      <c r="AJ286" s="55">
        <v>7.3417719999999997</v>
      </c>
      <c r="AL286" s="55">
        <v>5.5696199999999996</v>
      </c>
      <c r="AM286" s="67" t="s">
        <v>2007</v>
      </c>
      <c r="AN286" s="55">
        <v>16.708860999999999</v>
      </c>
      <c r="AO286" s="67" t="s">
        <v>2006</v>
      </c>
      <c r="AP286" s="55">
        <v>4.0506330000000004</v>
      </c>
      <c r="AR286" s="55">
        <v>13.417721999999999</v>
      </c>
      <c r="AS286" s="67" t="s">
        <v>2006</v>
      </c>
      <c r="AT286" s="55">
        <v>23.797467999999999</v>
      </c>
      <c r="AU286" s="67" t="s">
        <v>2004</v>
      </c>
      <c r="AV286" s="55">
        <v>21.772151999999998</v>
      </c>
      <c r="AX286" s="55">
        <v>35.696202999999997</v>
      </c>
      <c r="AZ286" s="55">
        <v>4.3037970000000003</v>
      </c>
      <c r="BB286" s="55">
        <v>23.544304</v>
      </c>
      <c r="BD286" s="55">
        <v>18.227848000000002</v>
      </c>
      <c r="BE286" s="67" t="s">
        <v>2006</v>
      </c>
      <c r="BF286" s="55">
        <v>8.8607589999999998</v>
      </c>
      <c r="BG286" s="67" t="s">
        <v>2006</v>
      </c>
      <c r="BH286" s="55">
        <v>7.0886079999999998</v>
      </c>
      <c r="BI286" s="67" t="s">
        <v>2006</v>
      </c>
      <c r="BJ286" s="55">
        <v>4.5569620000000004</v>
      </c>
      <c r="BL286" s="55">
        <v>13.417721999999999</v>
      </c>
      <c r="BM286" s="67" t="s">
        <v>2006</v>
      </c>
      <c r="BN286" s="55">
        <v>2.7848099999999998</v>
      </c>
      <c r="BP286" s="55">
        <v>12.658227999999999</v>
      </c>
      <c r="BQ286" s="67" t="s">
        <v>2006</v>
      </c>
      <c r="BR286" s="55">
        <v>19.240506</v>
      </c>
      <c r="BS286" s="67" t="s">
        <v>2004</v>
      </c>
      <c r="BT286" s="55">
        <v>21.518986999999999</v>
      </c>
      <c r="BU286" s="67" t="s">
        <v>2007</v>
      </c>
      <c r="BV286" s="55">
        <v>41.518987000000003</v>
      </c>
    </row>
    <row r="287" spans="1:75" s="72" customFormat="1" ht="15" customHeight="1" x14ac:dyDescent="0.3">
      <c r="A287" s="77" t="s">
        <v>3726</v>
      </c>
      <c r="B287" s="66">
        <v>232</v>
      </c>
      <c r="D287" s="55">
        <v>6.0344829999999998</v>
      </c>
      <c r="F287" s="55">
        <v>40.948276</v>
      </c>
      <c r="G287" s="67" t="s">
        <v>2007</v>
      </c>
      <c r="H287" s="55">
        <v>25</v>
      </c>
      <c r="I287" s="67" t="s">
        <v>2006</v>
      </c>
      <c r="J287" s="55">
        <v>13.362069</v>
      </c>
      <c r="K287" s="67" t="s">
        <v>2006</v>
      </c>
      <c r="L287" s="55">
        <v>11.637931</v>
      </c>
      <c r="N287" s="55">
        <v>7.7586209999999998</v>
      </c>
      <c r="P287" s="55">
        <v>18.103448</v>
      </c>
      <c r="R287" s="55">
        <v>6.0344829999999998</v>
      </c>
      <c r="T287" s="55">
        <v>18.103448</v>
      </c>
      <c r="U287" s="67" t="s">
        <v>2003</v>
      </c>
      <c r="V287" s="55">
        <v>28.87931</v>
      </c>
      <c r="W287" s="67" t="s">
        <v>2004</v>
      </c>
      <c r="X287" s="55">
        <v>31.465516999999998</v>
      </c>
      <c r="Z287" s="55">
        <v>33.189655000000002</v>
      </c>
      <c r="AB287" s="55">
        <v>5.1724139999999998</v>
      </c>
      <c r="AD287" s="55">
        <v>34.482759000000001</v>
      </c>
      <c r="AE287" s="67" t="s">
        <v>2007</v>
      </c>
      <c r="AF287" s="55">
        <v>21.12069</v>
      </c>
      <c r="AG287" s="67" t="s">
        <v>2004</v>
      </c>
      <c r="AH287" s="55">
        <v>9.4827589999999997</v>
      </c>
      <c r="AJ287" s="55">
        <v>9.9137930000000001</v>
      </c>
      <c r="AL287" s="55">
        <v>4.7413790000000002</v>
      </c>
      <c r="AN287" s="55">
        <v>14.655172</v>
      </c>
      <c r="AO287" s="67" t="s">
        <v>2006</v>
      </c>
      <c r="AP287" s="55">
        <v>3.4482759999999999</v>
      </c>
      <c r="AR287" s="55">
        <v>12.931034</v>
      </c>
      <c r="AT287" s="55">
        <v>23.275862</v>
      </c>
      <c r="AU287" s="67" t="s">
        <v>2004</v>
      </c>
      <c r="AV287" s="55">
        <v>26.293102999999999</v>
      </c>
      <c r="AW287" s="67" t="s">
        <v>2007</v>
      </c>
      <c r="AX287" s="55">
        <v>38.362068999999998</v>
      </c>
      <c r="AZ287" s="55">
        <v>3.0172409999999998</v>
      </c>
      <c r="BB287" s="55">
        <v>27.155172</v>
      </c>
      <c r="BC287" s="67" t="s">
        <v>2007</v>
      </c>
      <c r="BD287" s="55">
        <v>14.224138</v>
      </c>
      <c r="BE287" s="67" t="s">
        <v>2006</v>
      </c>
      <c r="BF287" s="55">
        <v>7.3275860000000002</v>
      </c>
      <c r="BG287" s="67" t="s">
        <v>2006</v>
      </c>
      <c r="BH287" s="55">
        <v>5.6034480000000002</v>
      </c>
      <c r="BJ287" s="55">
        <v>6.8965519999999998</v>
      </c>
      <c r="BL287" s="55">
        <v>11.206897</v>
      </c>
      <c r="BN287" s="55">
        <v>3.8793099999999998</v>
      </c>
      <c r="BP287" s="55">
        <v>11.206897</v>
      </c>
      <c r="BR287" s="55">
        <v>18.103448</v>
      </c>
      <c r="BS287" s="67" t="s">
        <v>2004</v>
      </c>
      <c r="BT287" s="55">
        <v>19.396552</v>
      </c>
      <c r="BV287" s="55">
        <v>45.689655000000002</v>
      </c>
    </row>
    <row r="288" spans="1:75" s="72" customFormat="1" ht="15" customHeight="1" x14ac:dyDescent="0.3">
      <c r="A288" s="77" t="s">
        <v>3727</v>
      </c>
      <c r="B288" s="66">
        <v>549</v>
      </c>
      <c r="D288" s="55">
        <v>5.2823320000000002</v>
      </c>
      <c r="F288" s="55">
        <v>38.069217000000002</v>
      </c>
      <c r="G288" s="67" t="s">
        <v>2007</v>
      </c>
      <c r="H288" s="55">
        <v>32.422587</v>
      </c>
      <c r="I288" s="67" t="s">
        <v>3728</v>
      </c>
      <c r="J288" s="55">
        <v>15.846995</v>
      </c>
      <c r="K288" s="67" t="s">
        <v>2006</v>
      </c>
      <c r="L288" s="55">
        <v>16.029143999999999</v>
      </c>
      <c r="M288" s="67" t="s">
        <v>2061</v>
      </c>
      <c r="N288" s="55">
        <v>6.7395259999999997</v>
      </c>
      <c r="P288" s="55">
        <v>21.675774000000001</v>
      </c>
      <c r="Q288" s="67" t="s">
        <v>2006</v>
      </c>
      <c r="R288" s="55">
        <v>5.64663</v>
      </c>
      <c r="T288" s="55">
        <v>22.040073</v>
      </c>
      <c r="U288" s="67" t="s">
        <v>2004</v>
      </c>
      <c r="V288" s="55">
        <v>27.868852</v>
      </c>
      <c r="W288" s="67" t="s">
        <v>2004</v>
      </c>
      <c r="X288" s="55">
        <v>29.143898</v>
      </c>
      <c r="Z288" s="55">
        <v>31.329689999999999</v>
      </c>
      <c r="AB288" s="55">
        <v>3.278689</v>
      </c>
      <c r="AD288" s="55">
        <v>31.876138000000001</v>
      </c>
      <c r="AE288" s="67" t="s">
        <v>2007</v>
      </c>
      <c r="AF288" s="55">
        <v>27.868852</v>
      </c>
      <c r="AG288" s="67" t="s">
        <v>3729</v>
      </c>
      <c r="AH288" s="55">
        <v>13.479053</v>
      </c>
      <c r="AI288" s="67" t="s">
        <v>2006</v>
      </c>
      <c r="AJ288" s="55">
        <v>13.296903</v>
      </c>
      <c r="AK288" s="67" t="s">
        <v>2061</v>
      </c>
      <c r="AL288" s="55">
        <v>5.1001820000000002</v>
      </c>
      <c r="AN288" s="55">
        <v>17.850638</v>
      </c>
      <c r="AO288" s="67" t="s">
        <v>2006</v>
      </c>
      <c r="AP288" s="55">
        <v>3.4608379999999999</v>
      </c>
      <c r="AR288" s="55">
        <v>16.757740999999999</v>
      </c>
      <c r="AS288" s="67" t="s">
        <v>2004</v>
      </c>
      <c r="AT288" s="55">
        <v>23.132968999999999</v>
      </c>
      <c r="AU288" s="67" t="s">
        <v>2004</v>
      </c>
      <c r="AV288" s="55">
        <v>22.040073</v>
      </c>
      <c r="AX288" s="55">
        <v>35.883423999999998</v>
      </c>
      <c r="AZ288" s="55">
        <v>3.8251369999999998</v>
      </c>
      <c r="BB288" s="55">
        <v>23.132968999999999</v>
      </c>
      <c r="BD288" s="55">
        <v>19.125682999999999</v>
      </c>
      <c r="BE288" s="67" t="s">
        <v>2006</v>
      </c>
      <c r="BF288" s="55">
        <v>9.1074680000000008</v>
      </c>
      <c r="BG288" s="67" t="s">
        <v>2006</v>
      </c>
      <c r="BH288" s="55">
        <v>8.5610199999999992</v>
      </c>
      <c r="BI288" s="67" t="s">
        <v>2006</v>
      </c>
      <c r="BJ288" s="55">
        <v>4.3715849999999996</v>
      </c>
      <c r="BL288" s="55">
        <v>15.664845</v>
      </c>
      <c r="BM288" s="67" t="s">
        <v>2006</v>
      </c>
      <c r="BN288" s="55">
        <v>3.8251369999999998</v>
      </c>
      <c r="BO288" s="67" t="s">
        <v>2007</v>
      </c>
      <c r="BP288" s="55">
        <v>14.207649999999999</v>
      </c>
      <c r="BQ288" s="67" t="s">
        <v>2004</v>
      </c>
      <c r="BR288" s="55">
        <v>16.939890999999999</v>
      </c>
      <c r="BS288" s="67" t="s">
        <v>2004</v>
      </c>
      <c r="BT288" s="55">
        <v>21.311475000000002</v>
      </c>
      <c r="BU288" s="67" t="s">
        <v>2007</v>
      </c>
      <c r="BV288" s="55">
        <v>43.897995999999999</v>
      </c>
    </row>
    <row r="289" spans="1:75" s="72" customFormat="1" ht="15" customHeight="1" x14ac:dyDescent="0.3">
      <c r="A289" s="77" t="s">
        <v>3730</v>
      </c>
      <c r="B289" s="66" t="s">
        <v>2051</v>
      </c>
      <c r="D289" s="55">
        <v>7.5</v>
      </c>
      <c r="F289" s="55">
        <v>35</v>
      </c>
      <c r="H289" s="55">
        <v>36.25</v>
      </c>
      <c r="I289" s="67" t="s">
        <v>2004</v>
      </c>
      <c r="J289" s="55">
        <v>15</v>
      </c>
      <c r="K289" s="67" t="s">
        <v>2006</v>
      </c>
      <c r="L289" s="55">
        <v>16.25</v>
      </c>
      <c r="M289" s="67" t="s">
        <v>2006</v>
      </c>
      <c r="N289" s="55">
        <v>3.75</v>
      </c>
      <c r="P289" s="55">
        <v>25</v>
      </c>
      <c r="Q289" s="67" t="s">
        <v>2006</v>
      </c>
      <c r="R289" s="55">
        <v>5</v>
      </c>
      <c r="T289" s="55">
        <v>23.75</v>
      </c>
      <c r="U289" s="67" t="s">
        <v>2004</v>
      </c>
      <c r="V289" s="55">
        <v>31.25</v>
      </c>
      <c r="W289" s="67" t="s">
        <v>2004</v>
      </c>
      <c r="X289" s="55">
        <v>38.75</v>
      </c>
      <c r="Y289" s="67" t="s">
        <v>3731</v>
      </c>
      <c r="Z289" s="55">
        <v>26.25</v>
      </c>
      <c r="AB289" s="55">
        <v>6.25</v>
      </c>
      <c r="AD289" s="55">
        <v>32.5</v>
      </c>
      <c r="AF289" s="55">
        <v>32.5</v>
      </c>
      <c r="AG289" s="67" t="s">
        <v>3729</v>
      </c>
      <c r="AH289" s="55">
        <v>11.25</v>
      </c>
      <c r="AJ289" s="55">
        <v>11.25</v>
      </c>
      <c r="AL289" s="55">
        <v>3.75</v>
      </c>
      <c r="AN289" s="55">
        <v>18.75</v>
      </c>
      <c r="AO289" s="67" t="s">
        <v>2006</v>
      </c>
      <c r="AP289" s="55">
        <v>5</v>
      </c>
      <c r="AR289" s="55">
        <v>20</v>
      </c>
      <c r="AS289" s="67" t="s">
        <v>2004</v>
      </c>
      <c r="AT289" s="55">
        <v>26.25</v>
      </c>
      <c r="AU289" s="67" t="s">
        <v>2004</v>
      </c>
      <c r="AV289" s="55">
        <v>28.75</v>
      </c>
      <c r="AX289" s="55">
        <v>31.25</v>
      </c>
      <c r="AZ289" s="55">
        <v>2.5</v>
      </c>
      <c r="BB289" s="55">
        <v>17.5</v>
      </c>
      <c r="BD289" s="55">
        <v>20</v>
      </c>
      <c r="BE289" s="67" t="s">
        <v>2006</v>
      </c>
      <c r="BF289" s="55">
        <v>12.5</v>
      </c>
      <c r="BG289" s="67" t="s">
        <v>2006</v>
      </c>
      <c r="BH289" s="55">
        <v>8.75</v>
      </c>
      <c r="BI289" s="67" t="s">
        <v>2006</v>
      </c>
      <c r="BJ289" s="55">
        <v>1.25</v>
      </c>
      <c r="BL289" s="55">
        <v>13.75</v>
      </c>
      <c r="BN289" s="55">
        <v>0</v>
      </c>
      <c r="BP289" s="55">
        <v>17.5</v>
      </c>
      <c r="BQ289" s="67" t="s">
        <v>2004</v>
      </c>
      <c r="BR289" s="55">
        <v>15</v>
      </c>
      <c r="BS289" s="67" t="s">
        <v>2003</v>
      </c>
      <c r="BT289" s="55">
        <v>26.25</v>
      </c>
      <c r="BU289" s="67" t="s">
        <v>2007</v>
      </c>
      <c r="BV289" s="55">
        <v>47.5</v>
      </c>
    </row>
    <row r="290" spans="1:75" s="72" customFormat="1" ht="15" customHeight="1" x14ac:dyDescent="0.3">
      <c r="A290" s="77" t="s">
        <v>3732</v>
      </c>
      <c r="B290" s="66">
        <v>387</v>
      </c>
      <c r="D290" s="55">
        <v>6.9767440000000001</v>
      </c>
      <c r="E290" s="67" t="s">
        <v>2006</v>
      </c>
      <c r="F290" s="55">
        <v>31.26615</v>
      </c>
      <c r="H290" s="55">
        <v>31.524547999999999</v>
      </c>
      <c r="I290" s="67" t="s">
        <v>2004</v>
      </c>
      <c r="J290" s="55">
        <v>13.953488</v>
      </c>
      <c r="K290" s="67" t="s">
        <v>2006</v>
      </c>
      <c r="L290" s="55">
        <v>16.537468000000001</v>
      </c>
      <c r="M290" s="67" t="s">
        <v>2061</v>
      </c>
      <c r="N290" s="55">
        <v>5.684755</v>
      </c>
      <c r="P290" s="55">
        <v>25.322997000000001</v>
      </c>
      <c r="Q290" s="67" t="s">
        <v>3733</v>
      </c>
      <c r="R290" s="55">
        <v>4.9095610000000001</v>
      </c>
      <c r="T290" s="55">
        <v>28.940567999999999</v>
      </c>
      <c r="U290" s="67" t="s">
        <v>3734</v>
      </c>
      <c r="V290" s="55">
        <v>30.749354</v>
      </c>
      <c r="W290" s="67" t="s">
        <v>2004</v>
      </c>
      <c r="X290" s="55">
        <v>24.547803999999999</v>
      </c>
      <c r="Z290" s="55">
        <v>29.457363999999998</v>
      </c>
      <c r="AB290" s="55">
        <v>3.6175709999999999</v>
      </c>
      <c r="AD290" s="55">
        <v>25.322997000000001</v>
      </c>
      <c r="AF290" s="55">
        <v>26.356589</v>
      </c>
      <c r="AG290" s="67" t="s">
        <v>2004</v>
      </c>
      <c r="AH290" s="55">
        <v>9.8191210000000009</v>
      </c>
      <c r="AJ290" s="55">
        <v>13.953488</v>
      </c>
      <c r="AK290" s="67" t="s">
        <v>2061</v>
      </c>
      <c r="AL290" s="55">
        <v>2.5839789999999998</v>
      </c>
      <c r="AN290" s="55">
        <v>19.121447</v>
      </c>
      <c r="AO290" s="67" t="s">
        <v>2006</v>
      </c>
      <c r="AP290" s="55">
        <v>4.3927649999999998</v>
      </c>
      <c r="AR290" s="55">
        <v>21.963823999999999</v>
      </c>
      <c r="AS290" s="67" t="s">
        <v>3734</v>
      </c>
      <c r="AT290" s="55">
        <v>24.289406</v>
      </c>
      <c r="AU290" s="67" t="s">
        <v>2004</v>
      </c>
      <c r="AV290" s="55">
        <v>19.379845</v>
      </c>
      <c r="AX290" s="55">
        <v>34.625323000000002</v>
      </c>
      <c r="AZ290" s="55">
        <v>4.1343670000000001</v>
      </c>
      <c r="BB290" s="55">
        <v>18.604651</v>
      </c>
      <c r="BD290" s="55">
        <v>16.795866</v>
      </c>
      <c r="BE290" s="67" t="s">
        <v>2006</v>
      </c>
      <c r="BF290" s="55">
        <v>7.751938</v>
      </c>
      <c r="BG290" s="67" t="s">
        <v>2006</v>
      </c>
      <c r="BH290" s="55">
        <v>6.9767440000000001</v>
      </c>
      <c r="BI290" s="67" t="s">
        <v>2006</v>
      </c>
      <c r="BJ290" s="55">
        <v>3.6175709999999999</v>
      </c>
      <c r="BL290" s="55">
        <v>16.537468000000001</v>
      </c>
      <c r="BM290" s="67" t="s">
        <v>2006</v>
      </c>
      <c r="BN290" s="55">
        <v>1.5503880000000001</v>
      </c>
      <c r="BP290" s="55">
        <v>17.571059000000002</v>
      </c>
      <c r="BQ290" s="67" t="s">
        <v>3728</v>
      </c>
      <c r="BR290" s="55">
        <v>16.537468000000001</v>
      </c>
      <c r="BS290" s="67" t="s">
        <v>2004</v>
      </c>
      <c r="BT290" s="55">
        <v>15.762274</v>
      </c>
      <c r="BV290" s="55">
        <v>50.129199</v>
      </c>
      <c r="BW290" s="67" t="s">
        <v>2009</v>
      </c>
    </row>
    <row r="291" spans="1:75" s="72" customFormat="1" ht="15" customHeight="1" x14ac:dyDescent="0.3">
      <c r="A291" s="77"/>
    </row>
    <row r="292" spans="1:75" s="72" customFormat="1" ht="15" customHeight="1" x14ac:dyDescent="0.3">
      <c r="A292" s="65" t="s">
        <v>35</v>
      </c>
    </row>
    <row r="293" spans="1:75" s="72" customFormat="1" ht="15" customHeight="1" x14ac:dyDescent="0.3">
      <c r="A293" s="77" t="s">
        <v>3735</v>
      </c>
      <c r="B293" s="66">
        <v>357</v>
      </c>
      <c r="D293" s="55">
        <v>3.361345</v>
      </c>
      <c r="F293" s="55">
        <v>33.333333000000003</v>
      </c>
      <c r="H293" s="55">
        <v>15.686275</v>
      </c>
      <c r="J293" s="55">
        <v>8.4033610000000003</v>
      </c>
      <c r="L293" s="55">
        <v>8.4033610000000003</v>
      </c>
      <c r="N293" s="55">
        <v>7.2829129999999997</v>
      </c>
      <c r="P293" s="55">
        <v>13.725490000000001</v>
      </c>
      <c r="R293" s="55">
        <v>4.4817929999999997</v>
      </c>
      <c r="T293" s="55">
        <v>11.204482</v>
      </c>
      <c r="V293" s="55">
        <v>14.845938</v>
      </c>
      <c r="X293" s="55">
        <v>25.490196000000001</v>
      </c>
      <c r="Z293" s="55">
        <v>45.938375000000001</v>
      </c>
      <c r="AA293" s="67" t="s">
        <v>3422</v>
      </c>
      <c r="AB293" s="55">
        <v>2.2408960000000002</v>
      </c>
      <c r="AD293" s="55">
        <v>28.011203999999999</v>
      </c>
      <c r="AF293" s="55">
        <v>11.484594</v>
      </c>
      <c r="AH293" s="55">
        <v>7.5630249999999997</v>
      </c>
      <c r="AJ293" s="55">
        <v>7.2829129999999997</v>
      </c>
      <c r="AL293" s="55">
        <v>5.3221290000000003</v>
      </c>
      <c r="AN293" s="55">
        <v>9.5238099999999992</v>
      </c>
      <c r="AP293" s="55">
        <v>3.361345</v>
      </c>
      <c r="AR293" s="55">
        <v>7.5630249999999997</v>
      </c>
      <c r="AT293" s="55">
        <v>10.92437</v>
      </c>
      <c r="AV293" s="55">
        <v>21.008403000000001</v>
      </c>
      <c r="AX293" s="55">
        <v>51.260503999999997</v>
      </c>
      <c r="AY293" s="67" t="s">
        <v>3422</v>
      </c>
      <c r="AZ293" s="55">
        <v>2.2408960000000002</v>
      </c>
      <c r="BB293" s="55">
        <v>21.008403000000001</v>
      </c>
      <c r="BD293" s="55">
        <v>9.2436969999999992</v>
      </c>
      <c r="BF293" s="55">
        <v>3.361345</v>
      </c>
      <c r="BH293" s="55">
        <v>3.361345</v>
      </c>
      <c r="BJ293" s="55">
        <v>3.9215689999999999</v>
      </c>
      <c r="BL293" s="55">
        <v>8.6834729999999993</v>
      </c>
      <c r="BN293" s="55">
        <v>2.5210080000000001</v>
      </c>
      <c r="BP293" s="55">
        <v>6.7226889999999999</v>
      </c>
      <c r="BR293" s="55">
        <v>8.4033610000000003</v>
      </c>
      <c r="BT293" s="55">
        <v>20.448179</v>
      </c>
      <c r="BV293" s="55">
        <v>53.781512999999997</v>
      </c>
      <c r="BW293" s="67" t="s">
        <v>2032</v>
      </c>
    </row>
    <row r="294" spans="1:75" s="72" customFormat="1" ht="15" customHeight="1" x14ac:dyDescent="0.3">
      <c r="A294" s="77" t="s">
        <v>3736</v>
      </c>
      <c r="B294" s="66">
        <v>627</v>
      </c>
      <c r="D294" s="55">
        <v>7.4960129999999996</v>
      </c>
      <c r="E294" s="67" t="s">
        <v>2008</v>
      </c>
      <c r="F294" s="55">
        <v>39.074959999999997</v>
      </c>
      <c r="G294" s="67" t="s">
        <v>3435</v>
      </c>
      <c r="H294" s="55">
        <v>27.432217000000001</v>
      </c>
      <c r="I294" s="67" t="s">
        <v>2008</v>
      </c>
      <c r="J294" s="55">
        <v>13.716108</v>
      </c>
      <c r="K294" s="67" t="s">
        <v>2008</v>
      </c>
      <c r="L294" s="55">
        <v>11.164274000000001</v>
      </c>
      <c r="N294" s="55">
        <v>7.4960129999999996</v>
      </c>
      <c r="P294" s="55">
        <v>20.095694000000002</v>
      </c>
      <c r="Q294" s="67" t="s">
        <v>2008</v>
      </c>
      <c r="R294" s="55">
        <v>5.5821370000000003</v>
      </c>
      <c r="T294" s="55">
        <v>17.862839000000001</v>
      </c>
      <c r="U294" s="67" t="s">
        <v>2008</v>
      </c>
      <c r="V294" s="55">
        <v>28.708134000000001</v>
      </c>
      <c r="W294" s="67" t="s">
        <v>2008</v>
      </c>
      <c r="X294" s="55">
        <v>29.984051000000001</v>
      </c>
      <c r="Z294" s="55">
        <v>30.940988999999998</v>
      </c>
      <c r="AB294" s="55">
        <v>5.1036679999999999</v>
      </c>
      <c r="AC294" s="67" t="s">
        <v>2008</v>
      </c>
      <c r="AD294" s="55">
        <v>33.014353999999997</v>
      </c>
      <c r="AE294" s="67" t="s">
        <v>3435</v>
      </c>
      <c r="AF294" s="55">
        <v>21.531099999999999</v>
      </c>
      <c r="AG294" s="67" t="s">
        <v>2008</v>
      </c>
      <c r="AH294" s="55">
        <v>9.7288680000000003</v>
      </c>
      <c r="AJ294" s="55">
        <v>8.2934610000000006</v>
      </c>
      <c r="AL294" s="55">
        <v>5.2631579999999998</v>
      </c>
      <c r="AM294" s="67" t="s">
        <v>3435</v>
      </c>
      <c r="AN294" s="55">
        <v>15.948962999999999</v>
      </c>
      <c r="AO294" s="67" t="s">
        <v>2008</v>
      </c>
      <c r="AP294" s="55">
        <v>3.8277510000000001</v>
      </c>
      <c r="AR294" s="55">
        <v>13.237640000000001</v>
      </c>
      <c r="AS294" s="67" t="s">
        <v>2008</v>
      </c>
      <c r="AT294" s="55">
        <v>23.604465999999999</v>
      </c>
      <c r="AU294" s="67" t="s">
        <v>2008</v>
      </c>
      <c r="AV294" s="55">
        <v>23.444976</v>
      </c>
      <c r="AX294" s="55">
        <v>36.682616000000003</v>
      </c>
      <c r="AZ294" s="55">
        <v>3.8277510000000001</v>
      </c>
      <c r="BB294" s="55">
        <v>24.880382999999998</v>
      </c>
      <c r="BC294" s="67" t="s">
        <v>3435</v>
      </c>
      <c r="BD294" s="55">
        <v>16.746410999999998</v>
      </c>
      <c r="BE294" s="67" t="s">
        <v>2008</v>
      </c>
      <c r="BF294" s="55">
        <v>8.2934610000000006</v>
      </c>
      <c r="BG294" s="67" t="s">
        <v>2008</v>
      </c>
      <c r="BH294" s="55">
        <v>6.5390750000000004</v>
      </c>
      <c r="BI294" s="67" t="s">
        <v>2008</v>
      </c>
      <c r="BJ294" s="55">
        <v>5.4226479999999997</v>
      </c>
      <c r="BL294" s="55">
        <v>12.599681</v>
      </c>
      <c r="BN294" s="55">
        <v>3.1897929999999999</v>
      </c>
      <c r="BO294" s="67" t="s">
        <v>3435</v>
      </c>
      <c r="BP294" s="55">
        <v>12.121212</v>
      </c>
      <c r="BQ294" s="67" t="s">
        <v>2008</v>
      </c>
      <c r="BR294" s="55">
        <v>18.819776999999998</v>
      </c>
      <c r="BS294" s="67" t="s">
        <v>2008</v>
      </c>
      <c r="BT294" s="55">
        <v>20.733651999999999</v>
      </c>
      <c r="BV294" s="55">
        <v>43.062201000000002</v>
      </c>
    </row>
    <row r="295" spans="1:75" s="72" customFormat="1" ht="15" customHeight="1" x14ac:dyDescent="0.3">
      <c r="A295" s="77" t="s">
        <v>3737</v>
      </c>
      <c r="B295" s="66">
        <v>549</v>
      </c>
      <c r="D295" s="55">
        <v>5.2823320000000002</v>
      </c>
      <c r="F295" s="55">
        <v>38.069217000000002</v>
      </c>
      <c r="G295" s="67" t="s">
        <v>3435</v>
      </c>
      <c r="H295" s="55">
        <v>32.422587</v>
      </c>
      <c r="I295" s="67" t="s">
        <v>2008</v>
      </c>
      <c r="J295" s="55">
        <v>15.846995</v>
      </c>
      <c r="K295" s="67" t="s">
        <v>2008</v>
      </c>
      <c r="L295" s="55">
        <v>16.029143999999999</v>
      </c>
      <c r="M295" s="67" t="s">
        <v>2092</v>
      </c>
      <c r="N295" s="55">
        <v>6.7395259999999997</v>
      </c>
      <c r="P295" s="55">
        <v>21.675774000000001</v>
      </c>
      <c r="Q295" s="67" t="s">
        <v>2008</v>
      </c>
      <c r="R295" s="55">
        <v>5.64663</v>
      </c>
      <c r="T295" s="55">
        <v>22.040073</v>
      </c>
      <c r="U295" s="67" t="s">
        <v>2008</v>
      </c>
      <c r="V295" s="55">
        <v>27.868852</v>
      </c>
      <c r="W295" s="67" t="s">
        <v>2008</v>
      </c>
      <c r="X295" s="55">
        <v>29.143898</v>
      </c>
      <c r="Z295" s="55">
        <v>31.329689999999999</v>
      </c>
      <c r="AB295" s="55">
        <v>3.278689</v>
      </c>
      <c r="AD295" s="55">
        <v>31.876138000000001</v>
      </c>
      <c r="AF295" s="55">
        <v>27.868852</v>
      </c>
      <c r="AG295" s="67" t="s">
        <v>2092</v>
      </c>
      <c r="AH295" s="55">
        <v>13.479053</v>
      </c>
      <c r="AI295" s="67" t="s">
        <v>2092</v>
      </c>
      <c r="AJ295" s="55">
        <v>13.296903</v>
      </c>
      <c r="AK295" s="67" t="s">
        <v>2092</v>
      </c>
      <c r="AL295" s="55">
        <v>5.1001820000000002</v>
      </c>
      <c r="AN295" s="55">
        <v>17.850638</v>
      </c>
      <c r="AO295" s="67" t="s">
        <v>2008</v>
      </c>
      <c r="AP295" s="55">
        <v>3.4608379999999999</v>
      </c>
      <c r="AR295" s="55">
        <v>16.757740999999999</v>
      </c>
      <c r="AS295" s="67" t="s">
        <v>2008</v>
      </c>
      <c r="AT295" s="55">
        <v>23.132968999999999</v>
      </c>
      <c r="AU295" s="67" t="s">
        <v>2008</v>
      </c>
      <c r="AV295" s="55">
        <v>22.040073</v>
      </c>
      <c r="AX295" s="55">
        <v>35.883423999999998</v>
      </c>
      <c r="AZ295" s="55">
        <v>3.8251369999999998</v>
      </c>
      <c r="BB295" s="55">
        <v>23.132968999999999</v>
      </c>
      <c r="BD295" s="55">
        <v>19.125682999999999</v>
      </c>
      <c r="BE295" s="67" t="s">
        <v>2008</v>
      </c>
      <c r="BF295" s="55">
        <v>9.1074680000000008</v>
      </c>
      <c r="BG295" s="67" t="s">
        <v>2008</v>
      </c>
      <c r="BH295" s="55">
        <v>8.5610199999999992</v>
      </c>
      <c r="BI295" s="67" t="s">
        <v>2008</v>
      </c>
      <c r="BJ295" s="55">
        <v>4.3715849999999996</v>
      </c>
      <c r="BL295" s="55">
        <v>15.664845</v>
      </c>
      <c r="BM295" s="67" t="s">
        <v>2008</v>
      </c>
      <c r="BN295" s="55">
        <v>3.8251369999999998</v>
      </c>
      <c r="BO295" s="67" t="s">
        <v>3435</v>
      </c>
      <c r="BP295" s="55">
        <v>14.207649999999999</v>
      </c>
      <c r="BQ295" s="67" t="s">
        <v>2008</v>
      </c>
      <c r="BR295" s="55">
        <v>16.939890999999999</v>
      </c>
      <c r="BS295" s="67" t="s">
        <v>2008</v>
      </c>
      <c r="BT295" s="55">
        <v>21.311475000000002</v>
      </c>
      <c r="BV295" s="55">
        <v>43.897995999999999</v>
      </c>
    </row>
    <row r="296" spans="1:75" s="72" customFormat="1" ht="15" customHeight="1" x14ac:dyDescent="0.3">
      <c r="A296" s="77" t="s">
        <v>3738</v>
      </c>
      <c r="B296" s="66">
        <v>467</v>
      </c>
      <c r="D296" s="55">
        <v>7.0663809999999998</v>
      </c>
      <c r="E296" s="67" t="s">
        <v>2008</v>
      </c>
      <c r="F296" s="55">
        <v>31.905781999999999</v>
      </c>
      <c r="H296" s="55">
        <v>32.334046999999998</v>
      </c>
      <c r="I296" s="67" t="s">
        <v>2008</v>
      </c>
      <c r="J296" s="55">
        <v>14.132762</v>
      </c>
      <c r="K296" s="67" t="s">
        <v>2008</v>
      </c>
      <c r="L296" s="55">
        <v>16.488223000000001</v>
      </c>
      <c r="M296" s="67" t="s">
        <v>2092</v>
      </c>
      <c r="N296" s="55">
        <v>5.3533189999999999</v>
      </c>
      <c r="P296" s="55">
        <v>25.267665999999998</v>
      </c>
      <c r="Q296" s="67" t="s">
        <v>2092</v>
      </c>
      <c r="R296" s="55">
        <v>4.9250540000000003</v>
      </c>
      <c r="T296" s="55">
        <v>28.051392</v>
      </c>
      <c r="U296" s="67" t="s">
        <v>3739</v>
      </c>
      <c r="V296" s="55">
        <v>30.835118000000001</v>
      </c>
      <c r="W296" s="67" t="s">
        <v>2008</v>
      </c>
      <c r="X296" s="55">
        <v>26.980727999999999</v>
      </c>
      <c r="Z296" s="55">
        <v>28.907923</v>
      </c>
      <c r="AB296" s="55">
        <v>4.0685219999999997</v>
      </c>
      <c r="AD296" s="55">
        <v>26.552462999999999</v>
      </c>
      <c r="AF296" s="55">
        <v>27.408994</v>
      </c>
      <c r="AG296" s="67" t="s">
        <v>2092</v>
      </c>
      <c r="AH296" s="55">
        <v>10.06424</v>
      </c>
      <c r="AJ296" s="55">
        <v>13.490364</v>
      </c>
      <c r="AK296" s="67" t="s">
        <v>2092</v>
      </c>
      <c r="AL296" s="55">
        <v>2.7837260000000001</v>
      </c>
      <c r="AN296" s="55">
        <v>19.057815999999999</v>
      </c>
      <c r="AO296" s="67" t="s">
        <v>2008</v>
      </c>
      <c r="AP296" s="55">
        <v>4.4967879999999996</v>
      </c>
      <c r="AR296" s="55">
        <v>21.627409</v>
      </c>
      <c r="AS296" s="67" t="s">
        <v>3739</v>
      </c>
      <c r="AT296" s="55">
        <v>24.625267999999998</v>
      </c>
      <c r="AU296" s="67" t="s">
        <v>2008</v>
      </c>
      <c r="AV296" s="55">
        <v>20.985011</v>
      </c>
      <c r="AX296" s="55">
        <v>34.047108999999999</v>
      </c>
      <c r="AZ296" s="55">
        <v>3.85439</v>
      </c>
      <c r="BB296" s="55">
        <v>18.415417999999999</v>
      </c>
      <c r="BD296" s="55">
        <v>17.344753999999998</v>
      </c>
      <c r="BE296" s="67" t="s">
        <v>2008</v>
      </c>
      <c r="BF296" s="55">
        <v>8.5653100000000002</v>
      </c>
      <c r="BG296" s="67" t="s">
        <v>2008</v>
      </c>
      <c r="BH296" s="55">
        <v>7.2805140000000002</v>
      </c>
      <c r="BI296" s="67" t="s">
        <v>2008</v>
      </c>
      <c r="BJ296" s="55">
        <v>3.2119909999999998</v>
      </c>
      <c r="BL296" s="55">
        <v>16.059957000000001</v>
      </c>
      <c r="BM296" s="67" t="s">
        <v>2008</v>
      </c>
      <c r="BN296" s="55">
        <v>1.284797</v>
      </c>
      <c r="BP296" s="55">
        <v>17.558886999999999</v>
      </c>
      <c r="BQ296" s="67" t="s">
        <v>2092</v>
      </c>
      <c r="BR296" s="55">
        <v>16.274090000000001</v>
      </c>
      <c r="BS296" s="67" t="s">
        <v>2008</v>
      </c>
      <c r="BT296" s="55">
        <v>17.558886999999999</v>
      </c>
      <c r="BV296" s="55">
        <v>49.678801</v>
      </c>
      <c r="BW296" s="67" t="s">
        <v>2010</v>
      </c>
    </row>
    <row r="297" spans="1:75" s="72" customFormat="1" ht="15" customHeight="1" x14ac:dyDescent="0.3">
      <c r="A297" s="77"/>
    </row>
    <row r="298" spans="1:75" s="72" customFormat="1" ht="15" customHeight="1" x14ac:dyDescent="0.3">
      <c r="A298" s="65" t="s">
        <v>32</v>
      </c>
    </row>
    <row r="299" spans="1:75" s="72" customFormat="1" ht="15" customHeight="1" x14ac:dyDescent="0.3">
      <c r="A299" s="77" t="s">
        <v>3740</v>
      </c>
      <c r="B299" s="66">
        <v>909</v>
      </c>
      <c r="D299" s="55">
        <v>7.4807480000000002</v>
      </c>
      <c r="E299" s="67" t="s">
        <v>2011</v>
      </c>
      <c r="F299" s="55">
        <v>39.163916</v>
      </c>
      <c r="G299" s="67" t="s">
        <v>2011</v>
      </c>
      <c r="H299" s="55">
        <v>32.783278000000003</v>
      </c>
      <c r="I299" s="67" t="s">
        <v>3449</v>
      </c>
      <c r="J299" s="55">
        <v>16.611661000000002</v>
      </c>
      <c r="K299" s="67" t="s">
        <v>2011</v>
      </c>
      <c r="L299" s="55">
        <v>15.621562000000001</v>
      </c>
      <c r="M299" s="67" t="s">
        <v>3741</v>
      </c>
      <c r="N299" s="55">
        <v>7.8107810000000004</v>
      </c>
      <c r="O299" s="67" t="s">
        <v>2011</v>
      </c>
      <c r="P299" s="55">
        <v>23.212320999999999</v>
      </c>
      <c r="Q299" s="67" t="s">
        <v>2011</v>
      </c>
      <c r="R299" s="55">
        <v>7.1507149999999999</v>
      </c>
      <c r="S299" s="67" t="s">
        <v>3741</v>
      </c>
      <c r="T299" s="55">
        <v>23.762376</v>
      </c>
      <c r="U299" s="67" t="s">
        <v>3449</v>
      </c>
      <c r="V299" s="55">
        <v>32.563256000000003</v>
      </c>
      <c r="W299" s="67" t="s">
        <v>3449</v>
      </c>
      <c r="X299" s="55">
        <v>30.583058000000001</v>
      </c>
      <c r="Y299" s="67" t="s">
        <v>2011</v>
      </c>
      <c r="Z299" s="55">
        <v>26.842683999999998</v>
      </c>
      <c r="AB299" s="55">
        <v>5.0605060000000002</v>
      </c>
      <c r="AC299" s="67" t="s">
        <v>2011</v>
      </c>
      <c r="AD299" s="55">
        <v>33.113311000000003</v>
      </c>
      <c r="AE299" s="67" t="s">
        <v>3741</v>
      </c>
      <c r="AF299" s="55">
        <v>27.502749999999999</v>
      </c>
      <c r="AG299" s="67" t="s">
        <v>3449</v>
      </c>
      <c r="AH299" s="55">
        <v>13.421341999999999</v>
      </c>
      <c r="AI299" s="67" t="s">
        <v>2011</v>
      </c>
      <c r="AJ299" s="55">
        <v>12.871287000000001</v>
      </c>
      <c r="AK299" s="67" t="s">
        <v>2011</v>
      </c>
      <c r="AL299" s="55">
        <v>5.1705170000000003</v>
      </c>
      <c r="AM299" s="67" t="s">
        <v>2011</v>
      </c>
      <c r="AN299" s="55">
        <v>17.931792999999999</v>
      </c>
      <c r="AO299" s="67" t="s">
        <v>2011</v>
      </c>
      <c r="AP299" s="55">
        <v>5.2805280000000003</v>
      </c>
      <c r="AQ299" s="67" t="s">
        <v>3449</v>
      </c>
      <c r="AR299" s="55">
        <v>17.821781999999999</v>
      </c>
      <c r="AS299" s="67" t="s">
        <v>3449</v>
      </c>
      <c r="AT299" s="55">
        <v>26.952694999999999</v>
      </c>
      <c r="AU299" s="67" t="s">
        <v>3449</v>
      </c>
      <c r="AV299" s="55">
        <v>24.092409</v>
      </c>
      <c r="AW299" s="67" t="s">
        <v>2011</v>
      </c>
      <c r="AX299" s="55">
        <v>30.803080000000001</v>
      </c>
      <c r="AZ299" s="55">
        <v>4.4004399999999997</v>
      </c>
      <c r="BB299" s="55">
        <v>23.652365</v>
      </c>
      <c r="BC299" s="67" t="s">
        <v>2011</v>
      </c>
      <c r="BD299" s="55">
        <v>18.041803999999999</v>
      </c>
      <c r="BE299" s="67" t="s">
        <v>2011</v>
      </c>
      <c r="BF299" s="55">
        <v>9.4609459999999999</v>
      </c>
      <c r="BG299" s="67" t="s">
        <v>2011</v>
      </c>
      <c r="BH299" s="55">
        <v>7.9207919999999996</v>
      </c>
      <c r="BI299" s="67" t="s">
        <v>2011</v>
      </c>
      <c r="BJ299" s="55">
        <v>5.1705170000000003</v>
      </c>
      <c r="BK299" s="67" t="s">
        <v>2011</v>
      </c>
      <c r="BL299" s="55">
        <v>14.631463</v>
      </c>
      <c r="BM299" s="67" t="s">
        <v>2011</v>
      </c>
      <c r="BN299" s="55">
        <v>3.9603959999999998</v>
      </c>
      <c r="BO299" s="67" t="s">
        <v>3741</v>
      </c>
      <c r="BP299" s="55">
        <v>14.191419</v>
      </c>
      <c r="BQ299" s="67" t="s">
        <v>2011</v>
      </c>
      <c r="BR299" s="55">
        <v>18.591858999999999</v>
      </c>
      <c r="BS299" s="67" t="s">
        <v>3742</v>
      </c>
      <c r="BT299" s="55">
        <v>21.012101000000001</v>
      </c>
      <c r="BU299" s="67" t="s">
        <v>2011</v>
      </c>
      <c r="BV299" s="55">
        <v>41.694169000000002</v>
      </c>
    </row>
    <row r="300" spans="1:75" s="72" customFormat="1" ht="15" customHeight="1" x14ac:dyDescent="0.3">
      <c r="A300" s="77" t="s">
        <v>3743</v>
      </c>
      <c r="B300" s="66">
        <v>228</v>
      </c>
      <c r="D300" s="55">
        <v>7.8947370000000001</v>
      </c>
      <c r="E300" s="67" t="s">
        <v>2011</v>
      </c>
      <c r="F300" s="55">
        <v>43.421053000000001</v>
      </c>
      <c r="G300" s="67" t="s">
        <v>2011</v>
      </c>
      <c r="H300" s="55">
        <v>32.456139999999998</v>
      </c>
      <c r="I300" s="67" t="s">
        <v>3449</v>
      </c>
      <c r="J300" s="55">
        <v>15.789474</v>
      </c>
      <c r="K300" s="67" t="s">
        <v>2011</v>
      </c>
      <c r="L300" s="55">
        <v>14.912281</v>
      </c>
      <c r="M300" s="67" t="s">
        <v>2011</v>
      </c>
      <c r="N300" s="55">
        <v>9.6491229999999995</v>
      </c>
      <c r="O300" s="67" t="s">
        <v>2011</v>
      </c>
      <c r="P300" s="55">
        <v>26.315788999999999</v>
      </c>
      <c r="Q300" s="67" t="s">
        <v>3449</v>
      </c>
      <c r="R300" s="55">
        <v>8.3333329999999997</v>
      </c>
      <c r="S300" s="67" t="s">
        <v>3741</v>
      </c>
      <c r="T300" s="55">
        <v>21.491228</v>
      </c>
      <c r="U300" s="67" t="s">
        <v>3741</v>
      </c>
      <c r="V300" s="55">
        <v>27.192982000000001</v>
      </c>
      <c r="W300" s="67" t="s">
        <v>3742</v>
      </c>
      <c r="X300" s="55">
        <v>31.140350999999999</v>
      </c>
      <c r="Y300" s="67" t="s">
        <v>2011</v>
      </c>
      <c r="Z300" s="55">
        <v>28.947368000000001</v>
      </c>
      <c r="AB300" s="55">
        <v>5.7017540000000002</v>
      </c>
      <c r="AC300" s="67" t="s">
        <v>2011</v>
      </c>
      <c r="AD300" s="55">
        <v>38.596491</v>
      </c>
      <c r="AE300" s="67" t="s">
        <v>3741</v>
      </c>
      <c r="AF300" s="55">
        <v>25.877192999999998</v>
      </c>
      <c r="AG300" s="67" t="s">
        <v>3449</v>
      </c>
      <c r="AH300" s="55">
        <v>11.403509</v>
      </c>
      <c r="AI300" s="67" t="s">
        <v>2011</v>
      </c>
      <c r="AJ300" s="55">
        <v>10.526316</v>
      </c>
      <c r="AK300" s="67" t="s">
        <v>2011</v>
      </c>
      <c r="AL300" s="55">
        <v>7.017544</v>
      </c>
      <c r="AM300" s="67" t="s">
        <v>2011</v>
      </c>
      <c r="AN300" s="55">
        <v>19.736841999999999</v>
      </c>
      <c r="AO300" s="67" t="s">
        <v>2011</v>
      </c>
      <c r="AP300" s="55">
        <v>6.1403509999999999</v>
      </c>
      <c r="AQ300" s="67" t="s">
        <v>3449</v>
      </c>
      <c r="AR300" s="55">
        <v>17.105263000000001</v>
      </c>
      <c r="AS300" s="67" t="s">
        <v>3742</v>
      </c>
      <c r="AT300" s="55">
        <v>22.368421000000001</v>
      </c>
      <c r="AU300" s="67" t="s">
        <v>2011</v>
      </c>
      <c r="AV300" s="55">
        <v>23.684211000000001</v>
      </c>
      <c r="AW300" s="67" t="s">
        <v>2011</v>
      </c>
      <c r="AX300" s="55">
        <v>35.087719</v>
      </c>
      <c r="AZ300" s="55">
        <v>3.947368</v>
      </c>
      <c r="BB300" s="55">
        <v>24.122807000000002</v>
      </c>
      <c r="BC300" s="67" t="s">
        <v>2011</v>
      </c>
      <c r="BD300" s="55">
        <v>21.491228</v>
      </c>
      <c r="BE300" s="67" t="s">
        <v>3449</v>
      </c>
      <c r="BF300" s="55">
        <v>8.7719299999999993</v>
      </c>
      <c r="BG300" s="67" t="s">
        <v>2011</v>
      </c>
      <c r="BH300" s="55">
        <v>8.3333329999999997</v>
      </c>
      <c r="BI300" s="67" t="s">
        <v>2011</v>
      </c>
      <c r="BJ300" s="55">
        <v>6.1403509999999999</v>
      </c>
      <c r="BK300" s="67" t="s">
        <v>2011</v>
      </c>
      <c r="BL300" s="55">
        <v>17.982455999999999</v>
      </c>
      <c r="BM300" s="67" t="s">
        <v>2011</v>
      </c>
      <c r="BN300" s="55">
        <v>4.8245610000000001</v>
      </c>
      <c r="BO300" s="67" t="s">
        <v>3741</v>
      </c>
      <c r="BP300" s="55">
        <v>14.912281</v>
      </c>
      <c r="BQ300" s="67" t="s">
        <v>2011</v>
      </c>
      <c r="BR300" s="55">
        <v>15.789474</v>
      </c>
      <c r="BT300" s="55">
        <v>21.491228</v>
      </c>
      <c r="BU300" s="67" t="s">
        <v>2011</v>
      </c>
      <c r="BV300" s="55">
        <v>40.789473999999998</v>
      </c>
    </row>
    <row r="301" spans="1:75" s="72" customFormat="1" ht="15" customHeight="1" x14ac:dyDescent="0.3">
      <c r="A301" s="77" t="s">
        <v>3744</v>
      </c>
      <c r="B301" s="66">
        <v>120</v>
      </c>
      <c r="D301" s="55">
        <v>4.1666670000000003</v>
      </c>
      <c r="F301" s="55">
        <v>42.5</v>
      </c>
      <c r="G301" s="67" t="s">
        <v>2011</v>
      </c>
      <c r="H301" s="55">
        <v>30</v>
      </c>
      <c r="I301" s="67" t="s">
        <v>2011</v>
      </c>
      <c r="J301" s="55">
        <v>13.333333</v>
      </c>
      <c r="K301" s="67" t="s">
        <v>2011</v>
      </c>
      <c r="L301" s="55">
        <v>15.833333</v>
      </c>
      <c r="M301" s="67" t="s">
        <v>2011</v>
      </c>
      <c r="N301" s="55">
        <v>4.1666670000000003</v>
      </c>
      <c r="P301" s="55">
        <v>27.5</v>
      </c>
      <c r="Q301" s="67" t="s">
        <v>3742</v>
      </c>
      <c r="R301" s="55">
        <v>3.3333330000000001</v>
      </c>
      <c r="T301" s="55">
        <v>27.5</v>
      </c>
      <c r="U301" s="67" t="s">
        <v>3449</v>
      </c>
      <c r="V301" s="55">
        <v>31.666667</v>
      </c>
      <c r="W301" s="67" t="s">
        <v>3449</v>
      </c>
      <c r="X301" s="55">
        <v>26.666667</v>
      </c>
      <c r="Z301" s="55">
        <v>25.833333</v>
      </c>
      <c r="AB301" s="55">
        <v>1.6666669999999999</v>
      </c>
      <c r="AD301" s="55">
        <v>39.166666999999997</v>
      </c>
      <c r="AE301" s="67" t="s">
        <v>3741</v>
      </c>
      <c r="AF301" s="55">
        <v>23.333333</v>
      </c>
      <c r="AG301" s="67" t="s">
        <v>2012</v>
      </c>
      <c r="AH301" s="55">
        <v>11.666667</v>
      </c>
      <c r="AI301" s="67" t="s">
        <v>2011</v>
      </c>
      <c r="AJ301" s="55">
        <v>11.666667</v>
      </c>
      <c r="AK301" s="67" t="s">
        <v>2011</v>
      </c>
      <c r="AL301" s="55">
        <v>4.1666670000000003</v>
      </c>
      <c r="AN301" s="55">
        <v>23.333333</v>
      </c>
      <c r="AO301" s="67" t="s">
        <v>3742</v>
      </c>
      <c r="AP301" s="55">
        <v>3.3333330000000001</v>
      </c>
      <c r="AR301" s="55">
        <v>22.5</v>
      </c>
      <c r="AS301" s="67" t="s">
        <v>3449</v>
      </c>
      <c r="AT301" s="55">
        <v>26.666667</v>
      </c>
      <c r="AU301" s="67" t="s">
        <v>3449</v>
      </c>
      <c r="AV301" s="55">
        <v>23.333333</v>
      </c>
      <c r="AX301" s="55">
        <v>29.166667</v>
      </c>
      <c r="AZ301" s="55">
        <v>2.5</v>
      </c>
      <c r="BB301" s="55">
        <v>27.5</v>
      </c>
      <c r="BC301" s="67" t="s">
        <v>2011</v>
      </c>
      <c r="BD301" s="55">
        <v>20.833333</v>
      </c>
      <c r="BE301" s="67" t="s">
        <v>2011</v>
      </c>
      <c r="BF301" s="55">
        <v>5.8333329999999997</v>
      </c>
      <c r="BH301" s="55">
        <v>8.3333329999999997</v>
      </c>
      <c r="BJ301" s="55">
        <v>1.6666669999999999</v>
      </c>
      <c r="BL301" s="55">
        <v>17.5</v>
      </c>
      <c r="BM301" s="67" t="s">
        <v>2011</v>
      </c>
      <c r="BN301" s="55">
        <v>0.83333299999999999</v>
      </c>
      <c r="BP301" s="55">
        <v>16.666667</v>
      </c>
      <c r="BQ301" s="67" t="s">
        <v>2011</v>
      </c>
      <c r="BR301" s="55">
        <v>20</v>
      </c>
      <c r="BS301" s="67" t="s">
        <v>3742</v>
      </c>
      <c r="BT301" s="55">
        <v>23.333333</v>
      </c>
      <c r="BU301" s="67" t="s">
        <v>2011</v>
      </c>
      <c r="BV301" s="55">
        <v>43.333333000000003</v>
      </c>
    </row>
    <row r="302" spans="1:75" s="72" customFormat="1" ht="15" customHeight="1" x14ac:dyDescent="0.3">
      <c r="A302" s="77" t="s">
        <v>3745</v>
      </c>
      <c r="B302" s="66">
        <v>169</v>
      </c>
      <c r="D302" s="55">
        <v>5.3254440000000001</v>
      </c>
      <c r="F302" s="55">
        <v>39.053254000000003</v>
      </c>
      <c r="G302" s="67" t="s">
        <v>2011</v>
      </c>
      <c r="H302" s="55">
        <v>21.301774999999999</v>
      </c>
      <c r="J302" s="55">
        <v>12.426036</v>
      </c>
      <c r="K302" s="67" t="s">
        <v>2011</v>
      </c>
      <c r="L302" s="55">
        <v>13.017751000000001</v>
      </c>
      <c r="M302" s="67" t="s">
        <v>2011</v>
      </c>
      <c r="N302" s="55">
        <v>8.2840240000000005</v>
      </c>
      <c r="O302" s="67" t="s">
        <v>2011</v>
      </c>
      <c r="P302" s="55">
        <v>17.751479</v>
      </c>
      <c r="Q302" s="67" t="s">
        <v>2011</v>
      </c>
      <c r="R302" s="55">
        <v>4.1420120000000002</v>
      </c>
      <c r="T302" s="55">
        <v>16.568047</v>
      </c>
      <c r="V302" s="55">
        <v>18.343195000000001</v>
      </c>
      <c r="X302" s="55">
        <v>30.769231000000001</v>
      </c>
      <c r="Y302" s="67" t="s">
        <v>2011</v>
      </c>
      <c r="Z302" s="55">
        <v>33.727811000000003</v>
      </c>
      <c r="AB302" s="55">
        <v>3.5502959999999999</v>
      </c>
      <c r="AC302" s="67" t="s">
        <v>2011</v>
      </c>
      <c r="AD302" s="55">
        <v>30.177515</v>
      </c>
      <c r="AE302" s="67" t="s">
        <v>2011</v>
      </c>
      <c r="AF302" s="55">
        <v>14.201183</v>
      </c>
      <c r="AH302" s="55">
        <v>9.4674560000000003</v>
      </c>
      <c r="AI302" s="67" t="s">
        <v>2011</v>
      </c>
      <c r="AJ302" s="55">
        <v>12.426036</v>
      </c>
      <c r="AK302" s="67" t="s">
        <v>2011</v>
      </c>
      <c r="AL302" s="55">
        <v>7.1005919999999998</v>
      </c>
      <c r="AM302" s="67" t="s">
        <v>2011</v>
      </c>
      <c r="AN302" s="55">
        <v>13.017751000000001</v>
      </c>
      <c r="AP302" s="55">
        <v>1.183432</v>
      </c>
      <c r="AR302" s="55">
        <v>8.8757400000000004</v>
      </c>
      <c r="AT302" s="55">
        <v>14.792899</v>
      </c>
      <c r="AV302" s="55">
        <v>21.893491000000001</v>
      </c>
      <c r="AX302" s="55">
        <v>43.195265999999997</v>
      </c>
      <c r="AY302" s="67" t="s">
        <v>3746</v>
      </c>
      <c r="AZ302" s="55">
        <v>2.3668640000000001</v>
      </c>
      <c r="BB302" s="55">
        <v>24.852070999999999</v>
      </c>
      <c r="BC302" s="67" t="s">
        <v>2011</v>
      </c>
      <c r="BD302" s="55">
        <v>12.426036</v>
      </c>
      <c r="BF302" s="55">
        <v>5.3254440000000001</v>
      </c>
      <c r="BH302" s="55">
        <v>5.91716</v>
      </c>
      <c r="BJ302" s="55">
        <v>4.7337280000000002</v>
      </c>
      <c r="BL302" s="55">
        <v>11.83432</v>
      </c>
      <c r="BN302" s="55">
        <v>2.95858</v>
      </c>
      <c r="BO302" s="67" t="s">
        <v>2011</v>
      </c>
      <c r="BP302" s="55">
        <v>12.426036</v>
      </c>
      <c r="BR302" s="55">
        <v>11.242604</v>
      </c>
      <c r="BT302" s="55">
        <v>26.627219</v>
      </c>
      <c r="BU302" s="67" t="s">
        <v>2011</v>
      </c>
      <c r="BV302" s="55">
        <v>44.378698</v>
      </c>
    </row>
    <row r="303" spans="1:75" s="72" customFormat="1" ht="15" customHeight="1" x14ac:dyDescent="0.3">
      <c r="A303" s="77" t="s">
        <v>3747</v>
      </c>
      <c r="B303" s="66">
        <v>198</v>
      </c>
      <c r="D303" s="55">
        <v>5.0505050000000002</v>
      </c>
      <c r="F303" s="55">
        <v>35.353535000000001</v>
      </c>
      <c r="G303" s="67" t="s">
        <v>2011</v>
      </c>
      <c r="H303" s="55">
        <v>21.212121</v>
      </c>
      <c r="J303" s="55">
        <v>11.616161999999999</v>
      </c>
      <c r="K303" s="67" t="s">
        <v>2011</v>
      </c>
      <c r="L303" s="55">
        <v>9.5959599999999998</v>
      </c>
      <c r="N303" s="55">
        <v>5.5555560000000002</v>
      </c>
      <c r="P303" s="55">
        <v>18.181818</v>
      </c>
      <c r="Q303" s="67" t="s">
        <v>2011</v>
      </c>
      <c r="R303" s="55">
        <v>1.5151520000000001</v>
      </c>
      <c r="T303" s="55">
        <v>13.636364</v>
      </c>
      <c r="V303" s="55">
        <v>21.212121</v>
      </c>
      <c r="X303" s="55">
        <v>26.767676999999999</v>
      </c>
      <c r="Z303" s="55">
        <v>40.404040000000002</v>
      </c>
      <c r="AA303" s="67" t="s">
        <v>2082</v>
      </c>
      <c r="AB303" s="55">
        <v>3.030303</v>
      </c>
      <c r="AD303" s="55">
        <v>25.757576</v>
      </c>
      <c r="AE303" s="67" t="s">
        <v>2011</v>
      </c>
      <c r="AF303" s="55">
        <v>17.171717000000001</v>
      </c>
      <c r="AH303" s="55">
        <v>9.0909089999999999</v>
      </c>
      <c r="AI303" s="67" t="s">
        <v>2011</v>
      </c>
      <c r="AJ303" s="55">
        <v>8.0808079999999993</v>
      </c>
      <c r="AL303" s="55">
        <v>3.030303</v>
      </c>
      <c r="AN303" s="55">
        <v>15.656566</v>
      </c>
      <c r="AO303" s="67" t="s">
        <v>2011</v>
      </c>
      <c r="AP303" s="55">
        <v>1.0101009999999999</v>
      </c>
      <c r="AR303" s="55">
        <v>11.111110999999999</v>
      </c>
      <c r="AT303" s="55">
        <v>15.656566</v>
      </c>
      <c r="AV303" s="55">
        <v>20.707070999999999</v>
      </c>
      <c r="AX303" s="55">
        <v>47.474747000000001</v>
      </c>
      <c r="AY303" s="67" t="s">
        <v>2082</v>
      </c>
      <c r="AZ303" s="55">
        <v>3.030303</v>
      </c>
      <c r="BB303" s="55">
        <v>26.262626000000001</v>
      </c>
      <c r="BC303" s="67" t="s">
        <v>2011</v>
      </c>
      <c r="BD303" s="55">
        <v>14.141413999999999</v>
      </c>
      <c r="BF303" s="55">
        <v>8.5858589999999992</v>
      </c>
      <c r="BG303" s="67" t="s">
        <v>2011</v>
      </c>
      <c r="BH303" s="55">
        <v>4.0404039999999997</v>
      </c>
      <c r="BJ303" s="55">
        <v>4.5454549999999996</v>
      </c>
      <c r="BL303" s="55">
        <v>13.131313</v>
      </c>
      <c r="BM303" s="67" t="s">
        <v>2011</v>
      </c>
      <c r="BN303" s="55">
        <v>0.50505100000000003</v>
      </c>
      <c r="BP303" s="55">
        <v>10.606061</v>
      </c>
      <c r="BR303" s="55">
        <v>14.141413999999999</v>
      </c>
      <c r="BT303" s="55">
        <v>18.686869000000002</v>
      </c>
      <c r="BV303" s="55">
        <v>47.979798000000002</v>
      </c>
    </row>
    <row r="304" spans="1:75" s="72" customFormat="1" ht="15" customHeight="1" x14ac:dyDescent="0.3">
      <c r="A304" s="77" t="s">
        <v>3748</v>
      </c>
      <c r="B304" s="66">
        <v>376</v>
      </c>
      <c r="D304" s="55">
        <v>2.925532</v>
      </c>
      <c r="F304" s="55">
        <v>21.276596000000001</v>
      </c>
      <c r="H304" s="55">
        <v>18.882978999999999</v>
      </c>
      <c r="J304" s="55">
        <v>5.851064</v>
      </c>
      <c r="L304" s="55">
        <v>7.7127660000000002</v>
      </c>
      <c r="N304" s="55">
        <v>3.1914889999999998</v>
      </c>
      <c r="P304" s="55">
        <v>11.170213</v>
      </c>
      <c r="R304" s="55">
        <v>1.861702</v>
      </c>
      <c r="T304" s="55">
        <v>13.563829999999999</v>
      </c>
      <c r="V304" s="55">
        <v>16.223403999999999</v>
      </c>
      <c r="X304" s="55">
        <v>21.010638</v>
      </c>
      <c r="Z304" s="55">
        <v>49.734043</v>
      </c>
      <c r="AA304" s="67" t="s">
        <v>3749</v>
      </c>
      <c r="AB304" s="55">
        <v>1.0638300000000001</v>
      </c>
      <c r="AD304" s="55">
        <v>18.085106</v>
      </c>
      <c r="AF304" s="55">
        <v>16.489362</v>
      </c>
      <c r="AH304" s="55">
        <v>3.4574470000000002</v>
      </c>
      <c r="AJ304" s="55">
        <v>5.851064</v>
      </c>
      <c r="AL304" s="55">
        <v>1.861702</v>
      </c>
      <c r="AN304" s="55">
        <v>8.5106380000000001</v>
      </c>
      <c r="AP304" s="55">
        <v>1.595745</v>
      </c>
      <c r="AR304" s="55">
        <v>10.106382999999999</v>
      </c>
      <c r="AT304" s="55">
        <v>11.968085</v>
      </c>
      <c r="AV304" s="55">
        <v>16.489362</v>
      </c>
      <c r="AX304" s="55">
        <v>55.053190999999998</v>
      </c>
      <c r="AY304" s="67" t="s">
        <v>3750</v>
      </c>
      <c r="AZ304" s="55">
        <v>2.3936169999999999</v>
      </c>
      <c r="BB304" s="55">
        <v>12.5</v>
      </c>
      <c r="BD304" s="55">
        <v>9.8404260000000008</v>
      </c>
      <c r="BF304" s="55">
        <v>3.9893619999999999</v>
      </c>
      <c r="BH304" s="55">
        <v>3.9893619999999999</v>
      </c>
      <c r="BJ304" s="55">
        <v>1.861702</v>
      </c>
      <c r="BL304" s="55">
        <v>7.9787229999999996</v>
      </c>
      <c r="BN304" s="55">
        <v>0.53191500000000003</v>
      </c>
      <c r="BP304" s="55">
        <v>9.3085109999999993</v>
      </c>
      <c r="BR304" s="55">
        <v>10.904254999999999</v>
      </c>
      <c r="BT304" s="55">
        <v>13.829787</v>
      </c>
      <c r="BV304" s="55">
        <v>64.095744999999994</v>
      </c>
      <c r="BW304" s="67" t="s">
        <v>3749</v>
      </c>
    </row>
    <row r="305" spans="1:75" s="72" customFormat="1" ht="15" customHeight="1" x14ac:dyDescent="0.3">
      <c r="A305" s="77"/>
    </row>
    <row r="306" spans="1:75" s="72" customFormat="1" ht="15" customHeight="1" x14ac:dyDescent="0.3">
      <c r="A306" s="65" t="s">
        <v>33</v>
      </c>
    </row>
    <row r="307" spans="1:75" s="72" customFormat="1" ht="15" customHeight="1" x14ac:dyDescent="0.3">
      <c r="A307" s="77" t="s">
        <v>3751</v>
      </c>
      <c r="B307" s="66">
        <v>909</v>
      </c>
      <c r="D307" s="55">
        <v>7.4807480000000002</v>
      </c>
      <c r="E307" s="67" t="s">
        <v>3752</v>
      </c>
      <c r="F307" s="55">
        <v>39.163916</v>
      </c>
      <c r="G307" s="67" t="s">
        <v>3752</v>
      </c>
      <c r="H307" s="55">
        <v>32.783278000000003</v>
      </c>
      <c r="I307" s="67" t="s">
        <v>3752</v>
      </c>
      <c r="J307" s="55">
        <v>16.611661000000002</v>
      </c>
      <c r="K307" s="67" t="s">
        <v>3752</v>
      </c>
      <c r="L307" s="55">
        <v>15.621562000000001</v>
      </c>
      <c r="M307" s="67" t="s">
        <v>3752</v>
      </c>
      <c r="N307" s="55">
        <v>7.8107810000000004</v>
      </c>
      <c r="O307" s="67" t="s">
        <v>3752</v>
      </c>
      <c r="P307" s="55">
        <v>23.212320999999999</v>
      </c>
      <c r="Q307" s="67" t="s">
        <v>3752</v>
      </c>
      <c r="R307" s="55">
        <v>7.1507149999999999</v>
      </c>
      <c r="S307" s="67" t="s">
        <v>3752</v>
      </c>
      <c r="T307" s="55">
        <v>23.762376</v>
      </c>
      <c r="U307" s="67" t="s">
        <v>3752</v>
      </c>
      <c r="V307" s="55">
        <v>32.563256000000003</v>
      </c>
      <c r="W307" s="67" t="s">
        <v>3752</v>
      </c>
      <c r="X307" s="55">
        <v>30.583058000000001</v>
      </c>
      <c r="Y307" s="67" t="s">
        <v>3752</v>
      </c>
      <c r="Z307" s="55">
        <v>26.842683999999998</v>
      </c>
      <c r="AB307" s="55">
        <v>5.0605060000000002</v>
      </c>
      <c r="AC307" s="67" t="s">
        <v>3752</v>
      </c>
      <c r="AD307" s="55">
        <v>33.113311000000003</v>
      </c>
      <c r="AE307" s="67" t="s">
        <v>3752</v>
      </c>
      <c r="AF307" s="55">
        <v>27.502749999999999</v>
      </c>
      <c r="AG307" s="67" t="s">
        <v>3752</v>
      </c>
      <c r="AH307" s="55">
        <v>13.421341999999999</v>
      </c>
      <c r="AI307" s="67" t="s">
        <v>3752</v>
      </c>
      <c r="AJ307" s="55">
        <v>12.871287000000001</v>
      </c>
      <c r="AK307" s="67" t="s">
        <v>3752</v>
      </c>
      <c r="AL307" s="55">
        <v>5.1705170000000003</v>
      </c>
      <c r="AN307" s="55">
        <v>17.931792999999999</v>
      </c>
      <c r="AO307" s="67" t="s">
        <v>3752</v>
      </c>
      <c r="AP307" s="55">
        <v>5.2805280000000003</v>
      </c>
      <c r="AQ307" s="67" t="s">
        <v>3752</v>
      </c>
      <c r="AR307" s="55">
        <v>17.821781999999999</v>
      </c>
      <c r="AS307" s="67" t="s">
        <v>3752</v>
      </c>
      <c r="AT307" s="55">
        <v>26.952694999999999</v>
      </c>
      <c r="AU307" s="67" t="s">
        <v>3752</v>
      </c>
      <c r="AV307" s="55">
        <v>24.092409</v>
      </c>
      <c r="AW307" s="67" t="s">
        <v>3752</v>
      </c>
      <c r="AX307" s="55">
        <v>30.803080000000001</v>
      </c>
      <c r="AZ307" s="55">
        <v>4.4004399999999997</v>
      </c>
      <c r="BA307" s="67" t="s">
        <v>3752</v>
      </c>
      <c r="BB307" s="55">
        <v>23.652365</v>
      </c>
      <c r="BC307" s="67" t="s">
        <v>3752</v>
      </c>
      <c r="BD307" s="55">
        <v>18.041803999999999</v>
      </c>
      <c r="BE307" s="67" t="s">
        <v>3752</v>
      </c>
      <c r="BF307" s="55">
        <v>9.4609459999999999</v>
      </c>
      <c r="BG307" s="67" t="s">
        <v>3752</v>
      </c>
      <c r="BH307" s="55">
        <v>7.9207919999999996</v>
      </c>
      <c r="BI307" s="67" t="s">
        <v>3752</v>
      </c>
      <c r="BJ307" s="55">
        <v>5.1705170000000003</v>
      </c>
      <c r="BL307" s="55">
        <v>14.631463</v>
      </c>
      <c r="BM307" s="67" t="s">
        <v>3752</v>
      </c>
      <c r="BN307" s="55">
        <v>3.9603959999999998</v>
      </c>
      <c r="BO307" s="67" t="s">
        <v>3752</v>
      </c>
      <c r="BP307" s="55">
        <v>14.191419</v>
      </c>
      <c r="BQ307" s="67" t="s">
        <v>3752</v>
      </c>
      <c r="BR307" s="55">
        <v>18.591858999999999</v>
      </c>
      <c r="BS307" s="67" t="s">
        <v>3752</v>
      </c>
      <c r="BT307" s="55">
        <v>21.012101000000001</v>
      </c>
      <c r="BV307" s="55">
        <v>41.694169000000002</v>
      </c>
    </row>
    <row r="308" spans="1:75" s="72" customFormat="1" ht="15" customHeight="1" x14ac:dyDescent="0.3">
      <c r="A308" s="77" t="s">
        <v>3753</v>
      </c>
      <c r="B308" s="66">
        <v>228</v>
      </c>
      <c r="D308" s="55">
        <v>7.8947370000000001</v>
      </c>
      <c r="E308" s="67" t="s">
        <v>3752</v>
      </c>
      <c r="F308" s="55">
        <v>43.421053000000001</v>
      </c>
      <c r="G308" s="67" t="s">
        <v>3752</v>
      </c>
      <c r="H308" s="55">
        <v>32.456139999999998</v>
      </c>
      <c r="I308" s="67" t="s">
        <v>3752</v>
      </c>
      <c r="J308" s="55">
        <v>15.789474</v>
      </c>
      <c r="K308" s="67" t="s">
        <v>3752</v>
      </c>
      <c r="L308" s="55">
        <v>14.912281</v>
      </c>
      <c r="M308" s="67" t="s">
        <v>3752</v>
      </c>
      <c r="N308" s="55">
        <v>9.6491229999999995</v>
      </c>
      <c r="O308" s="67" t="s">
        <v>3752</v>
      </c>
      <c r="P308" s="55">
        <v>26.315788999999999</v>
      </c>
      <c r="Q308" s="67" t="s">
        <v>3752</v>
      </c>
      <c r="R308" s="55">
        <v>8.3333329999999997</v>
      </c>
      <c r="S308" s="67" t="s">
        <v>3752</v>
      </c>
      <c r="T308" s="55">
        <v>21.491228</v>
      </c>
      <c r="U308" s="67" t="s">
        <v>3752</v>
      </c>
      <c r="V308" s="55">
        <v>27.192982000000001</v>
      </c>
      <c r="W308" s="67" t="s">
        <v>3752</v>
      </c>
      <c r="X308" s="55">
        <v>31.140350999999999</v>
      </c>
      <c r="Z308" s="55">
        <v>28.947368000000001</v>
      </c>
      <c r="AB308" s="55">
        <v>5.7017540000000002</v>
      </c>
      <c r="AC308" s="67" t="s">
        <v>3752</v>
      </c>
      <c r="AD308" s="55">
        <v>38.596491</v>
      </c>
      <c r="AE308" s="67" t="s">
        <v>3752</v>
      </c>
      <c r="AF308" s="55">
        <v>25.877192999999998</v>
      </c>
      <c r="AG308" s="67" t="s">
        <v>3752</v>
      </c>
      <c r="AH308" s="55">
        <v>11.403509</v>
      </c>
      <c r="AI308" s="67" t="s">
        <v>3752</v>
      </c>
      <c r="AJ308" s="55">
        <v>10.526316</v>
      </c>
      <c r="AL308" s="55">
        <v>7.017544</v>
      </c>
      <c r="AM308" s="67" t="s">
        <v>3752</v>
      </c>
      <c r="AN308" s="55">
        <v>19.736841999999999</v>
      </c>
      <c r="AO308" s="67" t="s">
        <v>3752</v>
      </c>
      <c r="AP308" s="55">
        <v>6.1403509999999999</v>
      </c>
      <c r="AQ308" s="67" t="s">
        <v>3752</v>
      </c>
      <c r="AR308" s="55">
        <v>17.105263000000001</v>
      </c>
      <c r="AS308" s="67" t="s">
        <v>3752</v>
      </c>
      <c r="AT308" s="55">
        <v>22.368421000000001</v>
      </c>
      <c r="AU308" s="67" t="s">
        <v>3752</v>
      </c>
      <c r="AV308" s="55">
        <v>23.684211000000001</v>
      </c>
      <c r="AX308" s="55">
        <v>35.087719</v>
      </c>
      <c r="AZ308" s="55">
        <v>3.947368</v>
      </c>
      <c r="BB308" s="55">
        <v>24.122807000000002</v>
      </c>
      <c r="BD308" s="55">
        <v>21.491228</v>
      </c>
      <c r="BE308" s="67" t="s">
        <v>3752</v>
      </c>
      <c r="BF308" s="55">
        <v>8.7719299999999993</v>
      </c>
      <c r="BH308" s="55">
        <v>8.3333329999999997</v>
      </c>
      <c r="BI308" s="67" t="s">
        <v>3752</v>
      </c>
      <c r="BJ308" s="55">
        <v>6.1403509999999999</v>
      </c>
      <c r="BK308" s="67" t="s">
        <v>3752</v>
      </c>
      <c r="BL308" s="55">
        <v>17.982455999999999</v>
      </c>
      <c r="BM308" s="67" t="s">
        <v>3752</v>
      </c>
      <c r="BN308" s="55">
        <v>4.8245610000000001</v>
      </c>
      <c r="BO308" s="67" t="s">
        <v>3752</v>
      </c>
      <c r="BP308" s="55">
        <v>14.912281</v>
      </c>
      <c r="BR308" s="55">
        <v>15.789474</v>
      </c>
      <c r="BT308" s="55">
        <v>21.491228</v>
      </c>
      <c r="BV308" s="55">
        <v>40.789473999999998</v>
      </c>
    </row>
    <row r="309" spans="1:75" s="72" customFormat="1" ht="15" customHeight="1" x14ac:dyDescent="0.3">
      <c r="A309" s="77" t="s">
        <v>3754</v>
      </c>
      <c r="B309" s="66">
        <v>120</v>
      </c>
      <c r="D309" s="55">
        <v>4.1666670000000003</v>
      </c>
      <c r="F309" s="55">
        <v>42.5</v>
      </c>
      <c r="G309" s="67" t="s">
        <v>3752</v>
      </c>
      <c r="H309" s="55">
        <v>30</v>
      </c>
      <c r="I309" s="67" t="s">
        <v>3752</v>
      </c>
      <c r="J309" s="55">
        <v>13.333333</v>
      </c>
      <c r="L309" s="55">
        <v>15.833333</v>
      </c>
      <c r="M309" s="67" t="s">
        <v>3752</v>
      </c>
      <c r="N309" s="55">
        <v>4.1666670000000003</v>
      </c>
      <c r="P309" s="55">
        <v>27.5</v>
      </c>
      <c r="Q309" s="67" t="s">
        <v>3752</v>
      </c>
      <c r="R309" s="55">
        <v>3.3333330000000001</v>
      </c>
      <c r="T309" s="55">
        <v>27.5</v>
      </c>
      <c r="U309" s="67" t="s">
        <v>3752</v>
      </c>
      <c r="V309" s="55">
        <v>31.666667</v>
      </c>
      <c r="W309" s="67" t="s">
        <v>3752</v>
      </c>
      <c r="X309" s="55">
        <v>26.666667</v>
      </c>
      <c r="Z309" s="55">
        <v>25.833333</v>
      </c>
      <c r="AB309" s="55">
        <v>1.6666669999999999</v>
      </c>
      <c r="AD309" s="55">
        <v>39.166666999999997</v>
      </c>
      <c r="AE309" s="67" t="s">
        <v>3752</v>
      </c>
      <c r="AF309" s="55">
        <v>23.333333</v>
      </c>
      <c r="AH309" s="55">
        <v>11.666667</v>
      </c>
      <c r="AI309" s="67" t="s">
        <v>3752</v>
      </c>
      <c r="AJ309" s="55">
        <v>11.666667</v>
      </c>
      <c r="AL309" s="55">
        <v>4.1666670000000003</v>
      </c>
      <c r="AN309" s="55">
        <v>23.333333</v>
      </c>
      <c r="AO309" s="67" t="s">
        <v>3752</v>
      </c>
      <c r="AP309" s="55">
        <v>3.3333330000000001</v>
      </c>
      <c r="AR309" s="55">
        <v>22.5</v>
      </c>
      <c r="AS309" s="67" t="s">
        <v>3752</v>
      </c>
      <c r="AT309" s="55">
        <v>26.666667</v>
      </c>
      <c r="AU309" s="67" t="s">
        <v>3752</v>
      </c>
      <c r="AV309" s="55">
        <v>23.333333</v>
      </c>
      <c r="AX309" s="55">
        <v>29.166667</v>
      </c>
      <c r="AZ309" s="55">
        <v>2.5</v>
      </c>
      <c r="BB309" s="55">
        <v>27.5</v>
      </c>
      <c r="BC309" s="67" t="s">
        <v>3752</v>
      </c>
      <c r="BD309" s="55">
        <v>20.833333</v>
      </c>
      <c r="BE309" s="67" t="s">
        <v>3752</v>
      </c>
      <c r="BF309" s="55">
        <v>5.8333329999999997</v>
      </c>
      <c r="BH309" s="55">
        <v>8.3333329999999997</v>
      </c>
      <c r="BJ309" s="55">
        <v>1.6666669999999999</v>
      </c>
      <c r="BL309" s="55">
        <v>17.5</v>
      </c>
      <c r="BM309" s="67" t="s">
        <v>3752</v>
      </c>
      <c r="BN309" s="55">
        <v>0.83333299999999999</v>
      </c>
      <c r="BP309" s="55">
        <v>16.666667</v>
      </c>
      <c r="BQ309" s="67" t="s">
        <v>3752</v>
      </c>
      <c r="BR309" s="55">
        <v>20</v>
      </c>
      <c r="BS309" s="67" t="s">
        <v>3752</v>
      </c>
      <c r="BT309" s="55">
        <v>23.333333</v>
      </c>
      <c r="BV309" s="55">
        <v>43.333333000000003</v>
      </c>
    </row>
    <row r="310" spans="1:75" s="72" customFormat="1" ht="15" customHeight="1" x14ac:dyDescent="0.3">
      <c r="A310" s="77" t="s">
        <v>3755</v>
      </c>
      <c r="B310" s="66">
        <v>743</v>
      </c>
      <c r="D310" s="55">
        <v>4.0376849999999997</v>
      </c>
      <c r="F310" s="55">
        <v>29.071332000000002</v>
      </c>
      <c r="H310" s="55">
        <v>20.053836</v>
      </c>
      <c r="J310" s="55">
        <v>8.8829069999999994</v>
      </c>
      <c r="L310" s="55">
        <v>9.421265</v>
      </c>
      <c r="N310" s="55">
        <v>4.9798119999999999</v>
      </c>
      <c r="P310" s="55">
        <v>14.535666000000001</v>
      </c>
      <c r="R310" s="55">
        <v>2.2880219999999998</v>
      </c>
      <c r="T310" s="55">
        <v>14.266487</v>
      </c>
      <c r="V310" s="55">
        <v>18.034993</v>
      </c>
      <c r="X310" s="55">
        <v>24.764468000000001</v>
      </c>
      <c r="Z310" s="55">
        <v>43.606999000000002</v>
      </c>
      <c r="AA310" s="67" t="s">
        <v>3756</v>
      </c>
      <c r="AB310" s="55">
        <v>2.153432</v>
      </c>
      <c r="AD310" s="55">
        <v>22.880215</v>
      </c>
      <c r="AF310" s="55">
        <v>16.150739999999999</v>
      </c>
      <c r="AH310" s="55">
        <v>6.3257070000000004</v>
      </c>
      <c r="AJ310" s="55">
        <v>7.9407810000000003</v>
      </c>
      <c r="AL310" s="55">
        <v>3.364738</v>
      </c>
      <c r="AN310" s="55">
        <v>11.440108</v>
      </c>
      <c r="AP310" s="55">
        <v>1.3458950000000001</v>
      </c>
      <c r="AR310" s="55">
        <v>10.094213</v>
      </c>
      <c r="AT310" s="55">
        <v>13.593540000000001</v>
      </c>
      <c r="AV310" s="55">
        <v>18.84253</v>
      </c>
      <c r="AX310" s="55">
        <v>50.336474000000003</v>
      </c>
      <c r="AY310" s="67" t="s">
        <v>3756</v>
      </c>
      <c r="AZ310" s="55">
        <v>2.5572010000000001</v>
      </c>
      <c r="BB310" s="55">
        <v>18.977119999999999</v>
      </c>
      <c r="BD310" s="55">
        <v>11.574697</v>
      </c>
      <c r="BF310" s="55">
        <v>5.5181699999999996</v>
      </c>
      <c r="BH310" s="55">
        <v>4.4414540000000002</v>
      </c>
      <c r="BJ310" s="55">
        <v>3.2301479999999998</v>
      </c>
      <c r="BL310" s="55">
        <v>10.228802</v>
      </c>
      <c r="BN310" s="55">
        <v>1.076716</v>
      </c>
      <c r="BP310" s="55">
        <v>10.363391999999999</v>
      </c>
      <c r="BR310" s="55">
        <v>11.843876</v>
      </c>
      <c r="BT310" s="55">
        <v>18.034993</v>
      </c>
      <c r="BV310" s="55">
        <v>55.316285000000001</v>
      </c>
      <c r="BW310" s="67" t="s">
        <v>3756</v>
      </c>
    </row>
    <row r="311" spans="1:75" s="72" customFormat="1" ht="15" customHeight="1" x14ac:dyDescent="0.3">
      <c r="A311" s="77"/>
    </row>
    <row r="312" spans="1:75" s="72" customFormat="1" ht="15" customHeight="1" x14ac:dyDescent="0.3">
      <c r="A312" s="65" t="s">
        <v>34</v>
      </c>
    </row>
    <row r="313" spans="1:75" s="72" customFormat="1" ht="15" customHeight="1" x14ac:dyDescent="0.3">
      <c r="A313" s="77" t="s">
        <v>3757</v>
      </c>
      <c r="B313" s="66">
        <v>1257</v>
      </c>
      <c r="D313" s="55">
        <v>7.2394590000000001</v>
      </c>
      <c r="E313" s="67" t="s">
        <v>3758</v>
      </c>
      <c r="F313" s="55">
        <v>40.254573999999998</v>
      </c>
      <c r="G313" s="67" t="s">
        <v>3758</v>
      </c>
      <c r="H313" s="55">
        <v>32.458233999999997</v>
      </c>
      <c r="I313" s="67" t="s">
        <v>3758</v>
      </c>
      <c r="J313" s="55">
        <v>16.149562</v>
      </c>
      <c r="K313" s="67" t="s">
        <v>3758</v>
      </c>
      <c r="L313" s="55">
        <v>15.513126</v>
      </c>
      <c r="M313" s="67" t="s">
        <v>3758</v>
      </c>
      <c r="N313" s="55">
        <v>7.7963399999999998</v>
      </c>
      <c r="O313" s="67" t="s">
        <v>3758</v>
      </c>
      <c r="P313" s="55">
        <v>24.184566</v>
      </c>
      <c r="Q313" s="67" t="s">
        <v>3758</v>
      </c>
      <c r="R313" s="55">
        <v>7.0007960000000002</v>
      </c>
      <c r="S313" s="67" t="s">
        <v>3758</v>
      </c>
      <c r="T313" s="55">
        <v>23.707239000000001</v>
      </c>
      <c r="U313" s="67" t="s">
        <v>3758</v>
      </c>
      <c r="V313" s="55">
        <v>31.503579999999999</v>
      </c>
      <c r="W313" s="67" t="s">
        <v>3758</v>
      </c>
      <c r="X313" s="55">
        <v>30.310262999999999</v>
      </c>
      <c r="Y313" s="67" t="s">
        <v>3758</v>
      </c>
      <c r="Z313" s="55">
        <v>27.128083</v>
      </c>
      <c r="AB313" s="55">
        <v>4.852824</v>
      </c>
      <c r="AC313" s="67" t="s">
        <v>3758</v>
      </c>
      <c r="AD313" s="55">
        <v>34.685760000000002</v>
      </c>
      <c r="AE313" s="67" t="s">
        <v>3758</v>
      </c>
      <c r="AF313" s="55">
        <v>26.809864999999999</v>
      </c>
      <c r="AG313" s="67" t="s">
        <v>3758</v>
      </c>
      <c r="AH313" s="55">
        <v>12.887828000000001</v>
      </c>
      <c r="AI313" s="67" t="s">
        <v>3758</v>
      </c>
      <c r="AJ313" s="55">
        <v>12.330947</v>
      </c>
      <c r="AK313" s="67" t="s">
        <v>3758</v>
      </c>
      <c r="AL313" s="55">
        <v>5.4097059999999999</v>
      </c>
      <c r="AM313" s="67" t="s">
        <v>3758</v>
      </c>
      <c r="AN313" s="55">
        <v>18.774861000000001</v>
      </c>
      <c r="AO313" s="67" t="s">
        <v>3758</v>
      </c>
      <c r="AP313" s="55">
        <v>5.250597</v>
      </c>
      <c r="AQ313" s="67" t="s">
        <v>3758</v>
      </c>
      <c r="AR313" s="55">
        <v>18.138425000000002</v>
      </c>
      <c r="AS313" s="67" t="s">
        <v>3758</v>
      </c>
      <c r="AT313" s="55">
        <v>26.093874</v>
      </c>
      <c r="AU313" s="67" t="s">
        <v>3758</v>
      </c>
      <c r="AV313" s="55">
        <v>23.945903000000001</v>
      </c>
      <c r="AW313" s="67" t="s">
        <v>3758</v>
      </c>
      <c r="AX313" s="55">
        <v>31.424025</v>
      </c>
      <c r="AZ313" s="55">
        <v>4.1368340000000003</v>
      </c>
      <c r="BB313" s="55">
        <v>24.105011999999999</v>
      </c>
      <c r="BC313" s="67" t="s">
        <v>3758</v>
      </c>
      <c r="BD313" s="55">
        <v>18.933969999999999</v>
      </c>
      <c r="BE313" s="67" t="s">
        <v>3758</v>
      </c>
      <c r="BF313" s="55">
        <v>8.9896580000000004</v>
      </c>
      <c r="BG313" s="67" t="s">
        <v>3758</v>
      </c>
      <c r="BH313" s="55">
        <v>8.0350040000000007</v>
      </c>
      <c r="BI313" s="67" t="s">
        <v>3758</v>
      </c>
      <c r="BJ313" s="55">
        <v>5.011933</v>
      </c>
      <c r="BL313" s="55">
        <v>15.513126</v>
      </c>
      <c r="BM313" s="67" t="s">
        <v>3758</v>
      </c>
      <c r="BN313" s="55">
        <v>3.818616</v>
      </c>
      <c r="BO313" s="67" t="s">
        <v>3758</v>
      </c>
      <c r="BP313" s="55">
        <v>14.558472999999999</v>
      </c>
      <c r="BQ313" s="67" t="s">
        <v>3758</v>
      </c>
      <c r="BR313" s="55">
        <v>18.217979</v>
      </c>
      <c r="BS313" s="67" t="s">
        <v>3758</v>
      </c>
      <c r="BT313" s="55">
        <v>21.320605</v>
      </c>
      <c r="BV313" s="55">
        <v>41.686554999999998</v>
      </c>
    </row>
    <row r="314" spans="1:75" s="72" customFormat="1" ht="15" customHeight="1" x14ac:dyDescent="0.3">
      <c r="A314" s="77" t="s">
        <v>3759</v>
      </c>
      <c r="B314" s="66">
        <v>743</v>
      </c>
      <c r="D314" s="55">
        <v>4.0376849999999997</v>
      </c>
      <c r="F314" s="55">
        <v>29.071332000000002</v>
      </c>
      <c r="H314" s="55">
        <v>20.053836</v>
      </c>
      <c r="J314" s="55">
        <v>8.8829069999999994</v>
      </c>
      <c r="L314" s="55">
        <v>9.421265</v>
      </c>
      <c r="N314" s="55">
        <v>4.9798119999999999</v>
      </c>
      <c r="P314" s="55">
        <v>14.535666000000001</v>
      </c>
      <c r="R314" s="55">
        <v>2.2880219999999998</v>
      </c>
      <c r="T314" s="55">
        <v>14.266487</v>
      </c>
      <c r="V314" s="55">
        <v>18.034993</v>
      </c>
      <c r="X314" s="55">
        <v>24.764468000000001</v>
      </c>
      <c r="Z314" s="55">
        <v>43.606999000000002</v>
      </c>
      <c r="AA314" s="67" t="s">
        <v>3760</v>
      </c>
      <c r="AB314" s="55">
        <v>2.153432</v>
      </c>
      <c r="AD314" s="55">
        <v>22.880215</v>
      </c>
      <c r="AF314" s="55">
        <v>16.150739999999999</v>
      </c>
      <c r="AH314" s="55">
        <v>6.3257070000000004</v>
      </c>
      <c r="AJ314" s="55">
        <v>7.9407810000000003</v>
      </c>
      <c r="AL314" s="55">
        <v>3.364738</v>
      </c>
      <c r="AN314" s="55">
        <v>11.440108</v>
      </c>
      <c r="AP314" s="55">
        <v>1.3458950000000001</v>
      </c>
      <c r="AR314" s="55">
        <v>10.094213</v>
      </c>
      <c r="AT314" s="55">
        <v>13.593540000000001</v>
      </c>
      <c r="AV314" s="55">
        <v>18.84253</v>
      </c>
      <c r="AX314" s="55">
        <v>50.336474000000003</v>
      </c>
      <c r="AY314" s="67" t="s">
        <v>3760</v>
      </c>
      <c r="AZ314" s="55">
        <v>2.5572010000000001</v>
      </c>
      <c r="BB314" s="55">
        <v>18.977119999999999</v>
      </c>
      <c r="BD314" s="55">
        <v>11.574697</v>
      </c>
      <c r="BF314" s="55">
        <v>5.5181699999999996</v>
      </c>
      <c r="BH314" s="55">
        <v>4.4414540000000002</v>
      </c>
      <c r="BJ314" s="55">
        <v>3.2301479999999998</v>
      </c>
      <c r="BL314" s="55">
        <v>10.228802</v>
      </c>
      <c r="BN314" s="55">
        <v>1.076716</v>
      </c>
      <c r="BP314" s="55">
        <v>10.363391999999999</v>
      </c>
      <c r="BR314" s="55">
        <v>11.843876</v>
      </c>
      <c r="BT314" s="55">
        <v>18.034993</v>
      </c>
      <c r="BV314" s="55">
        <v>55.316285000000001</v>
      </c>
      <c r="BW314" s="67" t="s">
        <v>3760</v>
      </c>
    </row>
    <row r="315" spans="1:75" s="72" customFormat="1" ht="15" customHeight="1" x14ac:dyDescent="0.3">
      <c r="A315" s="77"/>
    </row>
    <row r="316" spans="1:75" s="72" customFormat="1" ht="15" customHeight="1" x14ac:dyDescent="0.3">
      <c r="A316" s="65" t="s">
        <v>36</v>
      </c>
    </row>
    <row r="317" spans="1:75" s="72" customFormat="1" ht="15" customHeight="1" x14ac:dyDescent="0.3">
      <c r="A317" s="77" t="s">
        <v>3761</v>
      </c>
      <c r="B317" s="66">
        <v>1837</v>
      </c>
      <c r="D317" s="55">
        <v>6.4235170000000004</v>
      </c>
      <c r="E317" s="67" t="s">
        <v>1940</v>
      </c>
      <c r="F317" s="55">
        <v>37.996733999999996</v>
      </c>
      <c r="G317" s="67" t="s">
        <v>1940</v>
      </c>
      <c r="H317" s="55">
        <v>28.960260999999999</v>
      </c>
      <c r="I317" s="67" t="s">
        <v>1940</v>
      </c>
      <c r="J317" s="55">
        <v>14.153511</v>
      </c>
      <c r="K317" s="67" t="s">
        <v>1940</v>
      </c>
      <c r="L317" s="55">
        <v>13.881328</v>
      </c>
      <c r="M317" s="67" t="s">
        <v>1940</v>
      </c>
      <c r="N317" s="55">
        <v>7.2400650000000004</v>
      </c>
      <c r="O317" s="67" t="s">
        <v>1940</v>
      </c>
      <c r="P317" s="55">
        <v>21.611322999999999</v>
      </c>
      <c r="Q317" s="67" t="s">
        <v>1940</v>
      </c>
      <c r="R317" s="55">
        <v>5.6069680000000002</v>
      </c>
      <c r="S317" s="67" t="s">
        <v>1940</v>
      </c>
      <c r="T317" s="55">
        <v>21.066956999999999</v>
      </c>
      <c r="U317" s="67" t="s">
        <v>1940</v>
      </c>
      <c r="V317" s="55">
        <v>27.708220000000001</v>
      </c>
      <c r="W317" s="67" t="s">
        <v>1940</v>
      </c>
      <c r="X317" s="55">
        <v>29.667936999999998</v>
      </c>
      <c r="Y317" s="67" t="s">
        <v>1940</v>
      </c>
      <c r="Z317" s="55">
        <v>30.593359</v>
      </c>
      <c r="AB317" s="55">
        <v>4.0283069999999999</v>
      </c>
      <c r="AD317" s="55">
        <v>31.899837000000002</v>
      </c>
      <c r="AE317" s="67" t="s">
        <v>1940</v>
      </c>
      <c r="AF317" s="55">
        <v>23.788786000000002</v>
      </c>
      <c r="AG317" s="67" t="s">
        <v>1940</v>
      </c>
      <c r="AH317" s="55">
        <v>11.050625999999999</v>
      </c>
      <c r="AI317" s="67" t="s">
        <v>1940</v>
      </c>
      <c r="AJ317" s="55">
        <v>11.105062999999999</v>
      </c>
      <c r="AK317" s="67" t="s">
        <v>1940</v>
      </c>
      <c r="AL317" s="55">
        <v>4.953729</v>
      </c>
      <c r="AM317" s="67" t="s">
        <v>1940</v>
      </c>
      <c r="AN317" s="55">
        <v>16.712029999999999</v>
      </c>
      <c r="AO317" s="67" t="s">
        <v>1940</v>
      </c>
      <c r="AP317" s="55">
        <v>4.0283069999999999</v>
      </c>
      <c r="AR317" s="55">
        <v>15.949918</v>
      </c>
      <c r="AS317" s="67" t="s">
        <v>1940</v>
      </c>
      <c r="AT317" s="55">
        <v>22.318998000000001</v>
      </c>
      <c r="AU317" s="67" t="s">
        <v>1940</v>
      </c>
      <c r="AV317" s="55">
        <v>23.135546999999999</v>
      </c>
      <c r="AW317" s="67" t="s">
        <v>1940</v>
      </c>
      <c r="AX317" s="55">
        <v>35.873707000000003</v>
      </c>
      <c r="AZ317" s="55">
        <v>3.8105609999999999</v>
      </c>
      <c r="BA317" s="67" t="s">
        <v>1940</v>
      </c>
      <c r="BB317" s="55">
        <v>23.189983999999999</v>
      </c>
      <c r="BC317" s="67" t="s">
        <v>1940</v>
      </c>
      <c r="BD317" s="55">
        <v>16.820903999999999</v>
      </c>
      <c r="BE317" s="67" t="s">
        <v>1940</v>
      </c>
      <c r="BF317" s="55">
        <v>7.9477409999999997</v>
      </c>
      <c r="BH317" s="55">
        <v>7.0223190000000004</v>
      </c>
      <c r="BJ317" s="55">
        <v>4.681546</v>
      </c>
      <c r="BK317" s="67" t="s">
        <v>1940</v>
      </c>
      <c r="BL317" s="55">
        <v>14.316820999999999</v>
      </c>
      <c r="BM317" s="67" t="s">
        <v>1940</v>
      </c>
      <c r="BN317" s="55">
        <v>3.0484490000000002</v>
      </c>
      <c r="BO317" s="67" t="s">
        <v>1940</v>
      </c>
      <c r="BP317" s="55">
        <v>13.391399</v>
      </c>
      <c r="BR317" s="55">
        <v>16.548721</v>
      </c>
      <c r="BS317" s="67" t="s">
        <v>1940</v>
      </c>
      <c r="BT317" s="55">
        <v>21.230267000000001</v>
      </c>
      <c r="BU317" s="67" t="s">
        <v>1940</v>
      </c>
      <c r="BV317" s="55">
        <v>44.474687000000003</v>
      </c>
    </row>
    <row r="318" spans="1:75" s="72" customFormat="1" ht="15" customHeight="1" x14ac:dyDescent="0.3">
      <c r="A318" s="77" t="s">
        <v>3762</v>
      </c>
      <c r="B318" s="66">
        <v>1753</v>
      </c>
      <c r="D318" s="55">
        <v>6.6172279999999999</v>
      </c>
      <c r="E318" s="67" t="s">
        <v>1940</v>
      </c>
      <c r="F318" s="55">
        <v>39.018825</v>
      </c>
      <c r="G318" s="67" t="s">
        <v>1940</v>
      </c>
      <c r="H318" s="55">
        <v>29.264119000000001</v>
      </c>
      <c r="I318" s="67" t="s">
        <v>1940</v>
      </c>
      <c r="J318" s="55">
        <v>14.546492000000001</v>
      </c>
      <c r="K318" s="67" t="s">
        <v>1940</v>
      </c>
      <c r="L318" s="55">
        <v>14.375356999999999</v>
      </c>
      <c r="M318" s="67" t="s">
        <v>1940</v>
      </c>
      <c r="N318" s="55">
        <v>7.4158590000000002</v>
      </c>
      <c r="O318" s="67" t="s">
        <v>1940</v>
      </c>
      <c r="P318" s="55">
        <v>22.019394999999999</v>
      </c>
      <c r="Q318" s="67" t="s">
        <v>1940</v>
      </c>
      <c r="R318" s="55">
        <v>5.761552</v>
      </c>
      <c r="S318" s="67" t="s">
        <v>1940</v>
      </c>
      <c r="T318" s="55">
        <v>21.620080000000002</v>
      </c>
      <c r="U318" s="67" t="s">
        <v>1940</v>
      </c>
      <c r="V318" s="55">
        <v>28.294353000000001</v>
      </c>
      <c r="W318" s="67" t="s">
        <v>1940</v>
      </c>
      <c r="X318" s="55">
        <v>30.290929999999999</v>
      </c>
      <c r="Y318" s="67" t="s">
        <v>1940</v>
      </c>
      <c r="Z318" s="55">
        <v>29.492298999999999</v>
      </c>
      <c r="AB318" s="55">
        <v>4.1642900000000003</v>
      </c>
      <c r="AD318" s="55">
        <v>32.857958000000004</v>
      </c>
      <c r="AE318" s="67" t="s">
        <v>1940</v>
      </c>
      <c r="AF318" s="55">
        <v>24.244153000000001</v>
      </c>
      <c r="AG318" s="67" t="s">
        <v>1940</v>
      </c>
      <c r="AH318" s="55">
        <v>11.466058</v>
      </c>
      <c r="AI318" s="67" t="s">
        <v>1940</v>
      </c>
      <c r="AJ318" s="55">
        <v>11.466058</v>
      </c>
      <c r="AK318" s="67" t="s">
        <v>1940</v>
      </c>
      <c r="AL318" s="55">
        <v>5.0199660000000002</v>
      </c>
      <c r="AM318" s="67" t="s">
        <v>1940</v>
      </c>
      <c r="AN318" s="55">
        <v>17.056474999999999</v>
      </c>
      <c r="AO318" s="67" t="s">
        <v>1940</v>
      </c>
      <c r="AP318" s="55">
        <v>4.1072449999999998</v>
      </c>
      <c r="AR318" s="55">
        <v>16.371934</v>
      </c>
      <c r="AS318" s="67" t="s">
        <v>1940</v>
      </c>
      <c r="AT318" s="55">
        <v>22.932116000000001</v>
      </c>
      <c r="AU318" s="67" t="s">
        <v>1940</v>
      </c>
      <c r="AV318" s="55">
        <v>23.730747000000001</v>
      </c>
      <c r="AW318" s="67" t="s">
        <v>1940</v>
      </c>
      <c r="AX318" s="55">
        <v>34.626354999999997</v>
      </c>
      <c r="AZ318" s="55">
        <v>3.9361100000000002</v>
      </c>
      <c r="BA318" s="67" t="s">
        <v>1940</v>
      </c>
      <c r="BB318" s="55">
        <v>23.844836999999998</v>
      </c>
      <c r="BC318" s="67" t="s">
        <v>1940</v>
      </c>
      <c r="BD318" s="55">
        <v>17.170565</v>
      </c>
      <c r="BE318" s="67" t="s">
        <v>1940</v>
      </c>
      <c r="BF318" s="55">
        <v>8.1574439999999999</v>
      </c>
      <c r="BH318" s="55">
        <v>7.3588129999999996</v>
      </c>
      <c r="BI318" s="67" t="s">
        <v>1940</v>
      </c>
      <c r="BJ318" s="55">
        <v>4.8488309999999997</v>
      </c>
      <c r="BK318" s="67" t="s">
        <v>1940</v>
      </c>
      <c r="BL318" s="55">
        <v>14.546492000000001</v>
      </c>
      <c r="BM318" s="67" t="s">
        <v>1940</v>
      </c>
      <c r="BN318" s="55">
        <v>3.1945239999999999</v>
      </c>
      <c r="BO318" s="67" t="s">
        <v>1940</v>
      </c>
      <c r="BP318" s="55">
        <v>13.633770999999999</v>
      </c>
      <c r="BR318" s="55">
        <v>16.942384000000001</v>
      </c>
      <c r="BS318" s="67" t="s">
        <v>1940</v>
      </c>
      <c r="BT318" s="55">
        <v>21.734169999999999</v>
      </c>
      <c r="BU318" s="67" t="s">
        <v>1940</v>
      </c>
      <c r="BV318" s="55">
        <v>43.35425</v>
      </c>
    </row>
    <row r="319" spans="1:75" s="72" customFormat="1" ht="15" customHeight="1" x14ac:dyDescent="0.3">
      <c r="A319" s="77" t="s">
        <v>3763</v>
      </c>
      <c r="B319" s="66">
        <v>1112</v>
      </c>
      <c r="D319" s="55">
        <v>7.1942449999999996</v>
      </c>
      <c r="E319" s="67" t="s">
        <v>1940</v>
      </c>
      <c r="F319" s="55">
        <v>38.039568000000003</v>
      </c>
      <c r="G319" s="67" t="s">
        <v>1940</v>
      </c>
      <c r="H319" s="55">
        <v>29.586331000000001</v>
      </c>
      <c r="I319" s="67" t="s">
        <v>1940</v>
      </c>
      <c r="J319" s="55">
        <v>14.838129</v>
      </c>
      <c r="K319" s="67" t="s">
        <v>1940</v>
      </c>
      <c r="L319" s="55">
        <v>14.568345000000001</v>
      </c>
      <c r="M319" s="67" t="s">
        <v>1940</v>
      </c>
      <c r="N319" s="55">
        <v>8.2733810000000005</v>
      </c>
      <c r="O319" s="67" t="s">
        <v>1940</v>
      </c>
      <c r="P319" s="55">
        <v>22.032374000000001</v>
      </c>
      <c r="Q319" s="67" t="s">
        <v>1940</v>
      </c>
      <c r="R319" s="55">
        <v>6.1151080000000002</v>
      </c>
      <c r="S319" s="67" t="s">
        <v>1940</v>
      </c>
      <c r="T319" s="55">
        <v>21.582733999999999</v>
      </c>
      <c r="U319" s="67" t="s">
        <v>1940</v>
      </c>
      <c r="V319" s="55">
        <v>29.676259000000002</v>
      </c>
      <c r="W319" s="67" t="s">
        <v>1940</v>
      </c>
      <c r="X319" s="55">
        <v>31.92446</v>
      </c>
      <c r="Y319" s="67" t="s">
        <v>1940</v>
      </c>
      <c r="Z319" s="55">
        <v>29.406475</v>
      </c>
      <c r="AB319" s="55">
        <v>4.6762589999999999</v>
      </c>
      <c r="AD319" s="55">
        <v>32.104317000000002</v>
      </c>
      <c r="AE319" s="67" t="s">
        <v>1940</v>
      </c>
      <c r="AF319" s="55">
        <v>24.550360000000001</v>
      </c>
      <c r="AG319" s="67" t="s">
        <v>1940</v>
      </c>
      <c r="AH319" s="55">
        <v>11.780576</v>
      </c>
      <c r="AI319" s="67" t="s">
        <v>1940</v>
      </c>
      <c r="AJ319" s="55">
        <v>11.780576</v>
      </c>
      <c r="AK319" s="67" t="s">
        <v>1940</v>
      </c>
      <c r="AL319" s="55">
        <v>5.395683</v>
      </c>
      <c r="AM319" s="67" t="s">
        <v>1940</v>
      </c>
      <c r="AN319" s="55">
        <v>16.816547</v>
      </c>
      <c r="AO319" s="67" t="s">
        <v>1940</v>
      </c>
      <c r="AP319" s="55">
        <v>4.5863310000000004</v>
      </c>
      <c r="AQ319" s="67" t="s">
        <v>1940</v>
      </c>
      <c r="AR319" s="55">
        <v>16.456835000000002</v>
      </c>
      <c r="AS319" s="67" t="s">
        <v>1940</v>
      </c>
      <c r="AT319" s="55">
        <v>23.741007</v>
      </c>
      <c r="AU319" s="67" t="s">
        <v>1940</v>
      </c>
      <c r="AV319" s="55">
        <v>24.820143999999999</v>
      </c>
      <c r="AW319" s="67" t="s">
        <v>1940</v>
      </c>
      <c r="AX319" s="55">
        <v>35.071942</v>
      </c>
      <c r="AZ319" s="55">
        <v>4.4064750000000004</v>
      </c>
      <c r="BA319" s="67" t="s">
        <v>1940</v>
      </c>
      <c r="BB319" s="55">
        <v>22.302157999999999</v>
      </c>
      <c r="BC319" s="67" t="s">
        <v>1940</v>
      </c>
      <c r="BD319" s="55">
        <v>16.636690999999999</v>
      </c>
      <c r="BE319" s="67" t="s">
        <v>1940</v>
      </c>
      <c r="BF319" s="55">
        <v>8.2733810000000005</v>
      </c>
      <c r="BH319" s="55">
        <v>7.3741009999999996</v>
      </c>
      <c r="BI319" s="67" t="s">
        <v>1940</v>
      </c>
      <c r="BJ319" s="55">
        <v>5.9352520000000002</v>
      </c>
      <c r="BK319" s="67" t="s">
        <v>1940</v>
      </c>
      <c r="BL319" s="55">
        <v>14.928058</v>
      </c>
      <c r="BM319" s="67" t="s">
        <v>1940</v>
      </c>
      <c r="BN319" s="55">
        <v>2.9676260000000001</v>
      </c>
      <c r="BO319" s="67" t="s">
        <v>1940</v>
      </c>
      <c r="BP319" s="55">
        <v>14.208633000000001</v>
      </c>
      <c r="BR319" s="55">
        <v>18.07554</v>
      </c>
      <c r="BS319" s="67" t="s">
        <v>1940</v>
      </c>
      <c r="BT319" s="55">
        <v>24.100719000000002</v>
      </c>
      <c r="BU319" s="67" t="s">
        <v>1940</v>
      </c>
      <c r="BV319" s="55">
        <v>44.064748000000002</v>
      </c>
    </row>
    <row r="320" spans="1:75" s="72" customFormat="1" ht="15" customHeight="1" x14ac:dyDescent="0.3">
      <c r="A320" s="77" t="s">
        <v>3764</v>
      </c>
      <c r="B320" s="66">
        <v>163</v>
      </c>
      <c r="D320" s="55">
        <v>1.8404910000000001</v>
      </c>
      <c r="F320" s="55">
        <v>14.723926000000001</v>
      </c>
      <c r="H320" s="55">
        <v>15.337422999999999</v>
      </c>
      <c r="J320" s="55">
        <v>5.5214720000000002</v>
      </c>
      <c r="L320" s="55">
        <v>6.1349689999999999</v>
      </c>
      <c r="N320" s="55">
        <v>1.2269939999999999</v>
      </c>
      <c r="P320" s="55">
        <v>9.2024539999999995</v>
      </c>
      <c r="R320" s="55">
        <v>1.2269939999999999</v>
      </c>
      <c r="T320" s="55">
        <v>10.429448000000001</v>
      </c>
      <c r="V320" s="55">
        <v>12.883436</v>
      </c>
      <c r="X320" s="55">
        <v>12.269939000000001</v>
      </c>
      <c r="Z320" s="55">
        <v>63.190184000000002</v>
      </c>
      <c r="AA320" s="67" t="s">
        <v>3765</v>
      </c>
      <c r="AB320" s="55">
        <v>1.8404910000000001</v>
      </c>
      <c r="AD320" s="55">
        <v>12.269939000000001</v>
      </c>
      <c r="AF320" s="55">
        <v>12.269939000000001</v>
      </c>
      <c r="AH320" s="55">
        <v>3.6809820000000002</v>
      </c>
      <c r="AJ320" s="55">
        <v>6.1349689999999999</v>
      </c>
      <c r="AL320" s="55">
        <v>1.2269939999999999</v>
      </c>
      <c r="AN320" s="55">
        <v>8.5889570000000006</v>
      </c>
      <c r="AP320" s="55">
        <v>1.2269939999999999</v>
      </c>
      <c r="AR320" s="55">
        <v>6.1349689999999999</v>
      </c>
      <c r="AT320" s="55">
        <v>11.656442</v>
      </c>
      <c r="AV320" s="55">
        <v>9.8159510000000001</v>
      </c>
      <c r="AX320" s="55">
        <v>67.484662999999998</v>
      </c>
      <c r="AY320" s="67" t="s">
        <v>3765</v>
      </c>
      <c r="AZ320" s="55">
        <v>0.61349699999999996</v>
      </c>
      <c r="BB320" s="55">
        <v>11.042945</v>
      </c>
      <c r="BD320" s="55">
        <v>9.2024539999999995</v>
      </c>
      <c r="BF320" s="55">
        <v>4.9079750000000004</v>
      </c>
      <c r="BH320" s="55">
        <v>3.067485</v>
      </c>
      <c r="BJ320" s="55">
        <v>0.61349699999999996</v>
      </c>
      <c r="BL320" s="55">
        <v>4.9079750000000004</v>
      </c>
      <c r="BN320" s="55">
        <v>0</v>
      </c>
      <c r="BP320" s="55">
        <v>8.5889570000000006</v>
      </c>
      <c r="BR320" s="55">
        <v>7.97546</v>
      </c>
      <c r="BT320" s="55">
        <v>7.3619630000000003</v>
      </c>
      <c r="BV320" s="55">
        <v>72.392638000000005</v>
      </c>
      <c r="BW320" s="67" t="s">
        <v>3765</v>
      </c>
    </row>
    <row r="321" spans="1:2" s="61" customFormat="1" ht="15" customHeight="1" x14ac:dyDescent="0.3">
      <c r="B321" s="60"/>
    </row>
    <row r="322" spans="1:2" s="61" customFormat="1" ht="15" customHeight="1" x14ac:dyDescent="0.3">
      <c r="A322" s="61" t="s">
        <v>4</v>
      </c>
      <c r="B322" s="60"/>
    </row>
    <row r="323" spans="1:2" s="61" customFormat="1" ht="15" customHeight="1" x14ac:dyDescent="0.3">
      <c r="A323" s="61" t="s">
        <v>42</v>
      </c>
      <c r="B323" s="60"/>
    </row>
    <row r="324" spans="1:2" s="61" customFormat="1" ht="15" customHeight="1" x14ac:dyDescent="0.3">
      <c r="A324" s="61" t="s">
        <v>5</v>
      </c>
      <c r="B324" s="60"/>
    </row>
    <row r="325" spans="1:2" x14ac:dyDescent="0.3">
      <c r="A325" s="61"/>
    </row>
  </sheetData>
  <mergeCells count="3">
    <mergeCell ref="D36:Z36"/>
    <mergeCell ref="AB36:AX36"/>
    <mergeCell ref="AZ36:BV3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W323"/>
  <sheetViews>
    <sheetView showGridLines="0" topLeftCell="A76" zoomScaleNormal="100" workbookViewId="0"/>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3775</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80" t="s">
        <v>0</v>
      </c>
      <c r="C10" s="80" t="s">
        <v>0</v>
      </c>
      <c r="D10" s="80" t="s">
        <v>0</v>
      </c>
    </row>
    <row r="11" spans="1:4" ht="15" customHeight="1" x14ac:dyDescent="0.3">
      <c r="A11" s="76" t="s">
        <v>3464</v>
      </c>
      <c r="B11" s="74">
        <v>8</v>
      </c>
      <c r="C11" s="56">
        <v>5.6</v>
      </c>
      <c r="D11" s="56">
        <v>5.05</v>
      </c>
    </row>
    <row r="12" spans="1:4" ht="15" customHeight="1" x14ac:dyDescent="0.3">
      <c r="A12" s="76" t="s">
        <v>3465</v>
      </c>
      <c r="B12" s="74">
        <v>39</v>
      </c>
      <c r="C12" s="56">
        <v>29.4</v>
      </c>
      <c r="D12" s="56">
        <v>30.55</v>
      </c>
    </row>
    <row r="13" spans="1:4" ht="15" customHeight="1" x14ac:dyDescent="0.3">
      <c r="A13" s="76" t="s">
        <v>3466</v>
      </c>
      <c r="B13" s="74">
        <v>27</v>
      </c>
      <c r="C13" s="56">
        <v>17.75</v>
      </c>
      <c r="D13" s="56">
        <v>21.3</v>
      </c>
    </row>
    <row r="14" spans="1:4" ht="15" customHeight="1" x14ac:dyDescent="0.3">
      <c r="A14" s="76" t="s">
        <v>3467</v>
      </c>
      <c r="B14" s="74">
        <v>16</v>
      </c>
      <c r="C14" s="56">
        <v>11</v>
      </c>
      <c r="D14" s="56">
        <v>11.3</v>
      </c>
    </row>
    <row r="15" spans="1:4" ht="15" customHeight="1" x14ac:dyDescent="0.3">
      <c r="A15" s="76" t="s">
        <v>3468</v>
      </c>
      <c r="B15" s="74">
        <v>13</v>
      </c>
      <c r="C15" s="56">
        <v>7.25</v>
      </c>
      <c r="D15" s="56">
        <v>10.55</v>
      </c>
    </row>
    <row r="16" spans="1:4" ht="15" customHeight="1" x14ac:dyDescent="0.3">
      <c r="A16" s="76" t="s">
        <v>3469</v>
      </c>
      <c r="B16" s="74">
        <v>8</v>
      </c>
      <c r="C16" s="56">
        <v>4.6500000000000004</v>
      </c>
      <c r="D16" s="56">
        <v>4.8499999999999996</v>
      </c>
    </row>
    <row r="17" spans="1:48" ht="15" customHeight="1" x14ac:dyDescent="0.3">
      <c r="A17" s="76" t="s">
        <v>3470</v>
      </c>
      <c r="B17" s="74">
        <v>21</v>
      </c>
      <c r="C17" s="56">
        <v>15.45</v>
      </c>
      <c r="D17" s="56">
        <v>14.9</v>
      </c>
    </row>
    <row r="18" spans="1:48" ht="15" customHeight="1" x14ac:dyDescent="0.3">
      <c r="A18" s="76" t="s">
        <v>3471</v>
      </c>
      <c r="B18" s="74">
        <v>6</v>
      </c>
      <c r="C18" s="56">
        <v>3.45</v>
      </c>
      <c r="D18" s="56">
        <v>3.4</v>
      </c>
    </row>
    <row r="19" spans="1:48" ht="15" customHeight="1" x14ac:dyDescent="0.3">
      <c r="A19" s="76" t="s">
        <v>3472</v>
      </c>
      <c r="B19" s="74">
        <v>22</v>
      </c>
      <c r="C19" s="56">
        <v>16.7</v>
      </c>
      <c r="D19" s="56">
        <v>13.15</v>
      </c>
    </row>
    <row r="20" spans="1:48" ht="15" customHeight="1" x14ac:dyDescent="0.3">
      <c r="A20" s="76" t="s">
        <v>3473</v>
      </c>
      <c r="B20" s="74">
        <v>28</v>
      </c>
      <c r="C20" s="56">
        <v>19.100000000000001</v>
      </c>
      <c r="D20" s="56">
        <v>21.15</v>
      </c>
    </row>
    <row r="21" spans="1:48" s="58" customFormat="1" ht="15" customHeight="1" x14ac:dyDescent="0.3">
      <c r="A21" s="76" t="s">
        <v>3474</v>
      </c>
      <c r="B21" s="74">
        <v>29</v>
      </c>
      <c r="C21" s="56">
        <v>21.7</v>
      </c>
      <c r="D21" s="56">
        <v>22.3</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74">
        <v>33</v>
      </c>
      <c r="C22" s="56">
        <v>41.55</v>
      </c>
      <c r="D22" s="56">
        <v>39.299999999999997</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3776</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80" customFormat="1" ht="15" customHeight="1" x14ac:dyDescent="0.3">
      <c r="B34" s="79" t="s">
        <v>6</v>
      </c>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row>
    <row r="35" spans="1:75" s="63" customFormat="1" ht="45" customHeight="1" x14ac:dyDescent="0.3">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row>
    <row r="36" spans="1:75" s="80" customFormat="1" ht="15" customHeight="1" x14ac:dyDescent="0.3">
      <c r="B36" s="80" t="s">
        <v>7</v>
      </c>
      <c r="D36" s="80" t="s">
        <v>0</v>
      </c>
      <c r="F36" s="80" t="s">
        <v>0</v>
      </c>
      <c r="H36" s="80" t="s">
        <v>0</v>
      </c>
      <c r="J36" s="80" t="s">
        <v>0</v>
      </c>
      <c r="L36" s="80" t="s">
        <v>0</v>
      </c>
      <c r="N36" s="80" t="s">
        <v>0</v>
      </c>
      <c r="P36" s="80" t="s">
        <v>0</v>
      </c>
      <c r="R36" s="80" t="s">
        <v>0</v>
      </c>
      <c r="T36" s="80" t="s">
        <v>0</v>
      </c>
      <c r="V36" s="80" t="s">
        <v>0</v>
      </c>
      <c r="X36" s="80" t="s">
        <v>0</v>
      </c>
      <c r="Z36" s="80" t="s">
        <v>0</v>
      </c>
      <c r="AB36" s="80" t="s">
        <v>0</v>
      </c>
      <c r="AD36" s="80" t="s">
        <v>0</v>
      </c>
      <c r="AF36" s="80" t="s">
        <v>0</v>
      </c>
      <c r="AH36" s="80" t="s">
        <v>0</v>
      </c>
      <c r="AJ36" s="80" t="s">
        <v>0</v>
      </c>
      <c r="AL36" s="80" t="s">
        <v>0</v>
      </c>
      <c r="AN36" s="80" t="s">
        <v>0</v>
      </c>
      <c r="AP36" s="80" t="s">
        <v>0</v>
      </c>
      <c r="AR36" s="80" t="s">
        <v>0</v>
      </c>
      <c r="AT36" s="80" t="s">
        <v>0</v>
      </c>
      <c r="AV36" s="80" t="s">
        <v>0</v>
      </c>
      <c r="AX36" s="80" t="s">
        <v>0</v>
      </c>
      <c r="AZ36" s="80" t="s">
        <v>0</v>
      </c>
      <c r="BB36" s="80" t="s">
        <v>0</v>
      </c>
      <c r="BD36" s="80" t="s">
        <v>0</v>
      </c>
      <c r="BF36" s="80" t="s">
        <v>0</v>
      </c>
      <c r="BH36" s="80" t="s">
        <v>0</v>
      </c>
      <c r="BJ36" s="80" t="s">
        <v>0</v>
      </c>
      <c r="BL36" s="80" t="s">
        <v>0</v>
      </c>
      <c r="BN36" s="80" t="s">
        <v>0</v>
      </c>
      <c r="BP36" s="80" t="s">
        <v>0</v>
      </c>
      <c r="BR36" s="80" t="s">
        <v>0</v>
      </c>
      <c r="BT36" s="80" t="s">
        <v>0</v>
      </c>
      <c r="BV36" s="80" t="s">
        <v>0</v>
      </c>
    </row>
    <row r="37" spans="1:75" s="80" customFormat="1" ht="15" customHeight="1" x14ac:dyDescent="0.3">
      <c r="A37" s="65" t="s">
        <v>6</v>
      </c>
      <c r="B37" s="66">
        <v>2000</v>
      </c>
      <c r="D37" s="55">
        <v>8.35</v>
      </c>
      <c r="F37" s="55">
        <v>38.85</v>
      </c>
      <c r="H37" s="55">
        <v>27</v>
      </c>
      <c r="J37" s="55">
        <v>15.75</v>
      </c>
      <c r="L37" s="55">
        <v>12.6</v>
      </c>
      <c r="N37" s="55">
        <v>7.6</v>
      </c>
      <c r="P37" s="55">
        <v>20.65</v>
      </c>
      <c r="R37" s="55">
        <v>5.5</v>
      </c>
      <c r="T37" s="55">
        <v>21.7</v>
      </c>
      <c r="V37" s="55">
        <v>27.65</v>
      </c>
      <c r="X37" s="55">
        <v>29.15</v>
      </c>
      <c r="Z37" s="55">
        <v>33</v>
      </c>
      <c r="AB37" s="55">
        <v>5.6</v>
      </c>
      <c r="AD37" s="55">
        <v>29.4</v>
      </c>
      <c r="AF37" s="55">
        <v>17.75</v>
      </c>
      <c r="AH37" s="55">
        <v>11</v>
      </c>
      <c r="AJ37" s="55">
        <v>7.25</v>
      </c>
      <c r="AL37" s="55">
        <v>4.6500000000000004</v>
      </c>
      <c r="AN37" s="55">
        <v>15.45</v>
      </c>
      <c r="AP37" s="55">
        <v>3.45</v>
      </c>
      <c r="AR37" s="55">
        <v>16.7</v>
      </c>
      <c r="AT37" s="55">
        <v>19.100000000000001</v>
      </c>
      <c r="AV37" s="55">
        <v>21.7</v>
      </c>
      <c r="AX37" s="55">
        <v>41.55</v>
      </c>
      <c r="AZ37" s="55">
        <v>5.05</v>
      </c>
      <c r="BB37" s="55">
        <v>30.55</v>
      </c>
      <c r="BD37" s="55">
        <v>21.3</v>
      </c>
      <c r="BF37" s="55">
        <v>11.3</v>
      </c>
      <c r="BH37" s="55">
        <v>10.55</v>
      </c>
      <c r="BJ37" s="55">
        <v>4.8499999999999996</v>
      </c>
      <c r="BL37" s="55">
        <v>14.9</v>
      </c>
      <c r="BN37" s="55">
        <v>3.4</v>
      </c>
      <c r="BP37" s="55">
        <v>13.15</v>
      </c>
      <c r="BR37" s="55">
        <v>21.15</v>
      </c>
      <c r="BT37" s="55">
        <v>22.3</v>
      </c>
      <c r="BV37" s="55">
        <v>39.299999999999997</v>
      </c>
    </row>
    <row r="38" spans="1:75" s="80" customFormat="1" ht="15" customHeight="1" x14ac:dyDescent="0.3">
      <c r="A38" s="77"/>
    </row>
    <row r="39" spans="1:75" s="80" customFormat="1" ht="15" customHeight="1" x14ac:dyDescent="0.3">
      <c r="A39" s="65" t="s">
        <v>8</v>
      </c>
    </row>
    <row r="40" spans="1:75" s="80" customFormat="1" ht="15" customHeight="1" x14ac:dyDescent="0.3">
      <c r="A40" s="77" t="s">
        <v>9</v>
      </c>
      <c r="B40" s="66">
        <v>955</v>
      </c>
      <c r="D40" s="55">
        <v>9.005236</v>
      </c>
      <c r="F40" s="55">
        <v>38.429319</v>
      </c>
      <c r="H40" s="55">
        <v>27.539266999999999</v>
      </c>
      <c r="J40" s="55">
        <v>17.486910999999999</v>
      </c>
      <c r="K40" s="67" t="s">
        <v>1886</v>
      </c>
      <c r="L40" s="55">
        <v>13.403141</v>
      </c>
      <c r="M40" s="67"/>
      <c r="N40" s="55">
        <v>9.1099479999999993</v>
      </c>
      <c r="O40" s="67" t="s">
        <v>1886</v>
      </c>
      <c r="P40" s="55">
        <v>20.837696000000001</v>
      </c>
      <c r="R40" s="55">
        <v>5.9685860000000002</v>
      </c>
      <c r="S40" s="67"/>
      <c r="T40" s="55">
        <v>20.314136000000001</v>
      </c>
      <c r="V40" s="55">
        <v>28.167539000000001</v>
      </c>
      <c r="X40" s="55">
        <v>31.727748999999999</v>
      </c>
      <c r="Y40" s="67" t="s">
        <v>1886</v>
      </c>
      <c r="Z40" s="55">
        <v>30.366492000000001</v>
      </c>
      <c r="AB40" s="55">
        <v>5.6544499999999998</v>
      </c>
      <c r="AC40" s="67"/>
      <c r="AD40" s="55">
        <v>29.109947999999999</v>
      </c>
      <c r="AE40" s="67"/>
      <c r="AF40" s="55">
        <v>16.963350999999999</v>
      </c>
      <c r="AH40" s="55">
        <v>12.146597</v>
      </c>
      <c r="AI40" s="67"/>
      <c r="AJ40" s="55">
        <v>7.3298430000000003</v>
      </c>
      <c r="AL40" s="55">
        <v>5.2356020000000001</v>
      </c>
      <c r="AN40" s="55">
        <v>14.973822</v>
      </c>
      <c r="AP40" s="55">
        <v>3.4554969999999998</v>
      </c>
      <c r="AR40" s="55">
        <v>15.078533999999999</v>
      </c>
      <c r="AT40" s="55">
        <v>18.95288</v>
      </c>
      <c r="AV40" s="55">
        <v>23.350784999999998</v>
      </c>
      <c r="AW40" s="67"/>
      <c r="AX40" s="55">
        <v>39.162303999999999</v>
      </c>
      <c r="AZ40" s="55">
        <v>6.387435</v>
      </c>
      <c r="BA40" s="80" t="s">
        <v>1886</v>
      </c>
      <c r="BB40" s="55">
        <v>29.738219999999998</v>
      </c>
      <c r="BD40" s="55">
        <v>21.570681</v>
      </c>
      <c r="BF40" s="55">
        <v>12.356021</v>
      </c>
      <c r="BH40" s="55">
        <v>11.099475999999999</v>
      </c>
      <c r="BJ40" s="55">
        <v>5.9685860000000002</v>
      </c>
      <c r="BK40" s="67" t="s">
        <v>1886</v>
      </c>
      <c r="BL40" s="55">
        <v>15.392670000000001</v>
      </c>
      <c r="BN40" s="55">
        <v>3.4554969999999998</v>
      </c>
      <c r="BO40" s="67"/>
      <c r="BP40" s="55">
        <v>12.565445</v>
      </c>
      <c r="BR40" s="55">
        <v>22.094241</v>
      </c>
      <c r="BT40" s="55">
        <v>23.141361</v>
      </c>
      <c r="BV40" s="55">
        <v>36.649214999999998</v>
      </c>
    </row>
    <row r="41" spans="1:75" s="80" customFormat="1" ht="15" customHeight="1" x14ac:dyDescent="0.3">
      <c r="A41" s="77" t="s">
        <v>10</v>
      </c>
      <c r="B41" s="66">
        <v>1045</v>
      </c>
      <c r="D41" s="55">
        <v>7.7511960000000002</v>
      </c>
      <c r="F41" s="55">
        <v>39.234450000000002</v>
      </c>
      <c r="H41" s="55">
        <v>26.507176999999999</v>
      </c>
      <c r="J41" s="55">
        <v>14.162679000000001</v>
      </c>
      <c r="L41" s="55">
        <v>11.866028999999999</v>
      </c>
      <c r="N41" s="55">
        <v>6.2200959999999998</v>
      </c>
      <c r="P41" s="55">
        <v>20.478469</v>
      </c>
      <c r="R41" s="55">
        <v>5.0717699999999999</v>
      </c>
      <c r="T41" s="55">
        <v>22.966507</v>
      </c>
      <c r="V41" s="55">
        <v>27.177033000000002</v>
      </c>
      <c r="X41" s="55">
        <v>26.794257999999999</v>
      </c>
      <c r="Z41" s="55">
        <v>35.406699000000003</v>
      </c>
      <c r="AA41" s="80" t="s">
        <v>1887</v>
      </c>
      <c r="AB41" s="55">
        <v>5.5502390000000004</v>
      </c>
      <c r="AD41" s="55">
        <v>29.665071999999999</v>
      </c>
      <c r="AF41" s="55">
        <v>18.468900000000001</v>
      </c>
      <c r="AH41" s="55">
        <v>9.9521529999999991</v>
      </c>
      <c r="AJ41" s="55">
        <v>7.1770329999999998</v>
      </c>
      <c r="AL41" s="55">
        <v>4.114833</v>
      </c>
      <c r="AN41" s="55">
        <v>15.885166999999999</v>
      </c>
      <c r="AP41" s="55">
        <v>3.444976</v>
      </c>
      <c r="AR41" s="55">
        <v>18.181818</v>
      </c>
      <c r="AT41" s="55">
        <v>19.234449999999999</v>
      </c>
      <c r="AV41" s="55">
        <v>20.191388</v>
      </c>
      <c r="AX41" s="55">
        <v>43.732056999999998</v>
      </c>
      <c r="AY41" s="67" t="s">
        <v>1887</v>
      </c>
      <c r="AZ41" s="55">
        <v>3.8277510000000001</v>
      </c>
      <c r="BB41" s="55">
        <v>31.291865999999999</v>
      </c>
      <c r="BD41" s="55">
        <v>21.052631999999999</v>
      </c>
      <c r="BF41" s="55">
        <v>10.334928</v>
      </c>
      <c r="BH41" s="55">
        <v>10.047847000000001</v>
      </c>
      <c r="BJ41" s="55">
        <v>3.8277510000000001</v>
      </c>
      <c r="BL41" s="55">
        <v>14.449761000000001</v>
      </c>
      <c r="BN41" s="55">
        <v>3.3492820000000001</v>
      </c>
      <c r="BP41" s="55">
        <v>13.684210999999999</v>
      </c>
      <c r="BR41" s="55">
        <v>20.287081000000001</v>
      </c>
      <c r="BT41" s="55">
        <v>21.531099999999999</v>
      </c>
      <c r="BV41" s="55">
        <v>41.722487999999998</v>
      </c>
      <c r="BW41" s="67" t="s">
        <v>1887</v>
      </c>
    </row>
    <row r="42" spans="1:75" s="80" customFormat="1" ht="15" customHeight="1" x14ac:dyDescent="0.3">
      <c r="A42" s="77"/>
    </row>
    <row r="43" spans="1:75" s="80" customFormat="1" ht="15" customHeight="1" x14ac:dyDescent="0.3">
      <c r="A43" s="65" t="s">
        <v>11</v>
      </c>
    </row>
    <row r="44" spans="1:75" s="80" customFormat="1" ht="15" customHeight="1" x14ac:dyDescent="0.3">
      <c r="A44" s="77" t="s">
        <v>3476</v>
      </c>
      <c r="B44" s="66">
        <v>257</v>
      </c>
      <c r="D44" s="55">
        <v>10.505837</v>
      </c>
      <c r="E44" s="80" t="s">
        <v>1893</v>
      </c>
      <c r="F44" s="55">
        <v>50.194552999999999</v>
      </c>
      <c r="G44" s="67" t="s">
        <v>1890</v>
      </c>
      <c r="H44" s="55">
        <v>30.7393</v>
      </c>
      <c r="I44" s="67" t="s">
        <v>1888</v>
      </c>
      <c r="J44" s="55">
        <v>18.677043000000001</v>
      </c>
      <c r="K44" s="67" t="s">
        <v>1888</v>
      </c>
      <c r="L44" s="55">
        <v>18.677043000000001</v>
      </c>
      <c r="M44" s="67" t="s">
        <v>1890</v>
      </c>
      <c r="N44" s="55">
        <v>9.7276260000000008</v>
      </c>
      <c r="O44" s="67" t="s">
        <v>1888</v>
      </c>
      <c r="P44" s="55">
        <v>22.178988</v>
      </c>
      <c r="Q44" s="67" t="s">
        <v>1888</v>
      </c>
      <c r="R44" s="55">
        <v>12.451362</v>
      </c>
      <c r="S44" s="67" t="s">
        <v>1892</v>
      </c>
      <c r="T44" s="55">
        <v>24.513618999999998</v>
      </c>
      <c r="U44" s="67" t="s">
        <v>1893</v>
      </c>
      <c r="V44" s="55">
        <v>29.182879</v>
      </c>
      <c r="W44" s="67" t="s">
        <v>1889</v>
      </c>
      <c r="X44" s="55">
        <v>37.354086000000002</v>
      </c>
      <c r="Y44" s="67" t="s">
        <v>1890</v>
      </c>
      <c r="Z44" s="55">
        <v>24.513618999999998</v>
      </c>
      <c r="AB44" s="55">
        <v>7.0038910000000003</v>
      </c>
      <c r="AC44" s="67" t="s">
        <v>1893</v>
      </c>
      <c r="AD44" s="55">
        <v>38.132295999999997</v>
      </c>
      <c r="AE44" s="67" t="s">
        <v>1890</v>
      </c>
      <c r="AF44" s="55">
        <v>22.568093000000001</v>
      </c>
      <c r="AG44" s="67" t="s">
        <v>1888</v>
      </c>
      <c r="AH44" s="55">
        <v>13.229571999999999</v>
      </c>
      <c r="AI44" s="67" t="s">
        <v>1889</v>
      </c>
      <c r="AJ44" s="55">
        <v>8.9494159999999994</v>
      </c>
      <c r="AK44" s="67"/>
      <c r="AL44" s="55">
        <v>6.2256809999999998</v>
      </c>
      <c r="AM44" s="67" t="s">
        <v>1888</v>
      </c>
      <c r="AN44" s="55">
        <v>18.287938</v>
      </c>
      <c r="AO44" s="67" t="s">
        <v>1888</v>
      </c>
      <c r="AP44" s="55">
        <v>8.1712059999999997</v>
      </c>
      <c r="AQ44" s="67" t="s">
        <v>1892</v>
      </c>
      <c r="AR44" s="55">
        <v>17.120622999999998</v>
      </c>
      <c r="AS44" s="67"/>
      <c r="AT44" s="55">
        <v>15.953307000000001</v>
      </c>
      <c r="AU44" s="67"/>
      <c r="AV44" s="55">
        <v>27.626459000000001</v>
      </c>
      <c r="AW44" s="67" t="s">
        <v>1890</v>
      </c>
      <c r="AX44" s="55">
        <v>31.517510000000001</v>
      </c>
      <c r="AZ44" s="55">
        <v>7.7821009999999999</v>
      </c>
      <c r="BA44" s="80" t="s">
        <v>1893</v>
      </c>
      <c r="BB44" s="55">
        <v>43.190660999999999</v>
      </c>
      <c r="BC44" s="67" t="s">
        <v>3477</v>
      </c>
      <c r="BD44" s="55">
        <v>22.957198000000002</v>
      </c>
      <c r="BE44" s="67"/>
      <c r="BF44" s="55">
        <v>13.229571999999999</v>
      </c>
      <c r="BG44" s="67" t="s">
        <v>1888</v>
      </c>
      <c r="BH44" s="55">
        <v>16.342411999999999</v>
      </c>
      <c r="BI44" s="67" t="s">
        <v>3477</v>
      </c>
      <c r="BJ44" s="55">
        <v>6.6147859999999996</v>
      </c>
      <c r="BK44" s="80" t="s">
        <v>1888</v>
      </c>
      <c r="BL44" s="55">
        <v>15.175096999999999</v>
      </c>
      <c r="BM44" s="67" t="s">
        <v>1889</v>
      </c>
      <c r="BN44" s="55">
        <v>7.0038910000000003</v>
      </c>
      <c r="BO44" s="67" t="s">
        <v>1890</v>
      </c>
      <c r="BP44" s="55">
        <v>15.953307000000001</v>
      </c>
      <c r="BQ44" s="67" t="s">
        <v>1893</v>
      </c>
      <c r="BR44" s="55">
        <v>23.346304</v>
      </c>
      <c r="BS44" s="67" t="s">
        <v>1889</v>
      </c>
      <c r="BT44" s="55">
        <v>27.237354</v>
      </c>
      <c r="BU44" s="67" t="s">
        <v>1890</v>
      </c>
      <c r="BV44" s="55">
        <v>30.7393</v>
      </c>
    </row>
    <row r="45" spans="1:75" s="80" customFormat="1" ht="15" customHeight="1" x14ac:dyDescent="0.3">
      <c r="A45" s="77" t="s">
        <v>3478</v>
      </c>
      <c r="B45" s="66">
        <v>375</v>
      </c>
      <c r="D45" s="55">
        <v>10.666667</v>
      </c>
      <c r="E45" s="67" t="s">
        <v>1893</v>
      </c>
      <c r="F45" s="55">
        <v>47.733333000000002</v>
      </c>
      <c r="G45" s="67" t="s">
        <v>1890</v>
      </c>
      <c r="H45" s="55">
        <v>30.666667</v>
      </c>
      <c r="I45" s="67" t="s">
        <v>1888</v>
      </c>
      <c r="J45" s="55">
        <v>20.533332999999999</v>
      </c>
      <c r="K45" s="67" t="s">
        <v>1890</v>
      </c>
      <c r="L45" s="55">
        <v>13.6</v>
      </c>
      <c r="M45" s="67"/>
      <c r="N45" s="55">
        <v>10.933332999999999</v>
      </c>
      <c r="O45" s="67" t="s">
        <v>1888</v>
      </c>
      <c r="P45" s="55">
        <v>29.333333</v>
      </c>
      <c r="Q45" s="67" t="s">
        <v>3399</v>
      </c>
      <c r="R45" s="55">
        <v>9.0666670000000007</v>
      </c>
      <c r="S45" s="67" t="s">
        <v>1890</v>
      </c>
      <c r="T45" s="55">
        <v>26.133333</v>
      </c>
      <c r="U45" s="67" t="s">
        <v>1888</v>
      </c>
      <c r="V45" s="55">
        <v>31.733332999999998</v>
      </c>
      <c r="W45" s="67" t="s">
        <v>1888</v>
      </c>
      <c r="X45" s="55">
        <v>37.066667000000002</v>
      </c>
      <c r="Y45" s="67" t="s">
        <v>1890</v>
      </c>
      <c r="Z45" s="55">
        <v>26.933333000000001</v>
      </c>
      <c r="AA45" s="67"/>
      <c r="AB45" s="55">
        <v>6.1333330000000004</v>
      </c>
      <c r="AC45" s="67"/>
      <c r="AD45" s="55">
        <v>37.866667</v>
      </c>
      <c r="AE45" s="67" t="s">
        <v>1890</v>
      </c>
      <c r="AF45" s="55">
        <v>21.6</v>
      </c>
      <c r="AG45" s="67" t="s">
        <v>1888</v>
      </c>
      <c r="AH45" s="55">
        <v>13.6</v>
      </c>
      <c r="AI45" s="67" t="s">
        <v>1889</v>
      </c>
      <c r="AJ45" s="55">
        <v>7.733333</v>
      </c>
      <c r="AK45" s="67"/>
      <c r="AL45" s="55">
        <v>6.9333330000000002</v>
      </c>
      <c r="AM45" s="67" t="s">
        <v>1890</v>
      </c>
      <c r="AN45" s="55">
        <v>20</v>
      </c>
      <c r="AO45" s="67" t="s">
        <v>1888</v>
      </c>
      <c r="AP45" s="55">
        <v>6.1333330000000004</v>
      </c>
      <c r="AQ45" s="67" t="s">
        <v>1890</v>
      </c>
      <c r="AR45" s="55">
        <v>20.266667000000002</v>
      </c>
      <c r="AS45" s="67" t="s">
        <v>1888</v>
      </c>
      <c r="AT45" s="55">
        <v>22.133333</v>
      </c>
      <c r="AU45" s="67" t="s">
        <v>1889</v>
      </c>
      <c r="AV45" s="55">
        <v>28</v>
      </c>
      <c r="AW45" s="67" t="s">
        <v>1890</v>
      </c>
      <c r="AX45" s="55">
        <v>34.4</v>
      </c>
      <c r="AY45" s="67"/>
      <c r="AZ45" s="55">
        <v>6.9333330000000002</v>
      </c>
      <c r="BA45" s="80" t="s">
        <v>1893</v>
      </c>
      <c r="BB45" s="55">
        <v>33.6</v>
      </c>
      <c r="BC45" s="67" t="s">
        <v>1888</v>
      </c>
      <c r="BD45" s="55">
        <v>24</v>
      </c>
      <c r="BE45" s="67" t="s">
        <v>1888</v>
      </c>
      <c r="BF45" s="55">
        <v>15.466666999999999</v>
      </c>
      <c r="BG45" s="67" t="s">
        <v>1890</v>
      </c>
      <c r="BH45" s="55">
        <v>10.933332999999999</v>
      </c>
      <c r="BI45" s="67"/>
      <c r="BJ45" s="55">
        <v>6.6666670000000003</v>
      </c>
      <c r="BK45" s="67" t="s">
        <v>1888</v>
      </c>
      <c r="BL45" s="55">
        <v>21.866667</v>
      </c>
      <c r="BM45" s="67" t="s">
        <v>3399</v>
      </c>
      <c r="BN45" s="55">
        <v>5.0666669999999998</v>
      </c>
      <c r="BO45" s="67" t="s">
        <v>1890</v>
      </c>
      <c r="BP45" s="55">
        <v>15.466666999999999</v>
      </c>
      <c r="BQ45" s="67" t="s">
        <v>1893</v>
      </c>
      <c r="BR45" s="55">
        <v>23.2</v>
      </c>
      <c r="BS45" s="67" t="s">
        <v>1889</v>
      </c>
      <c r="BT45" s="55">
        <v>28.533332999999999</v>
      </c>
      <c r="BU45" s="67" t="s">
        <v>1890</v>
      </c>
      <c r="BV45" s="55">
        <v>32</v>
      </c>
      <c r="BW45" s="67"/>
    </row>
    <row r="46" spans="1:75" s="80" customFormat="1" ht="15" customHeight="1" x14ac:dyDescent="0.3">
      <c r="A46" s="77" t="s">
        <v>3479</v>
      </c>
      <c r="B46" s="66">
        <v>348</v>
      </c>
      <c r="D46" s="55">
        <v>9.4827589999999997</v>
      </c>
      <c r="E46" s="67" t="s">
        <v>1893</v>
      </c>
      <c r="F46" s="55">
        <v>47.701149000000001</v>
      </c>
      <c r="G46" s="67" t="s">
        <v>1890</v>
      </c>
      <c r="H46" s="55">
        <v>32.471263999999998</v>
      </c>
      <c r="I46" s="67" t="s">
        <v>1888</v>
      </c>
      <c r="J46" s="55">
        <v>20.402298999999999</v>
      </c>
      <c r="K46" s="67" t="s">
        <v>1890</v>
      </c>
      <c r="L46" s="55">
        <v>15.229884999999999</v>
      </c>
      <c r="M46" s="67" t="s">
        <v>1888</v>
      </c>
      <c r="N46" s="55">
        <v>11.206897</v>
      </c>
      <c r="O46" s="67" t="s">
        <v>1888</v>
      </c>
      <c r="P46" s="55">
        <v>25.287355999999999</v>
      </c>
      <c r="Q46" s="67" t="s">
        <v>1888</v>
      </c>
      <c r="R46" s="55">
        <v>6.8965519999999998</v>
      </c>
      <c r="S46" s="67" t="s">
        <v>1890</v>
      </c>
      <c r="T46" s="55">
        <v>23.563217999999999</v>
      </c>
      <c r="U46" s="67" t="s">
        <v>1893</v>
      </c>
      <c r="V46" s="55">
        <v>31.896552</v>
      </c>
      <c r="W46" s="67" t="s">
        <v>1888</v>
      </c>
      <c r="X46" s="55">
        <v>33.333333000000003</v>
      </c>
      <c r="Y46" s="67" t="s">
        <v>1890</v>
      </c>
      <c r="Z46" s="55">
        <v>22.413792999999998</v>
      </c>
      <c r="AB46" s="55">
        <v>6.3218389999999998</v>
      </c>
      <c r="AC46" s="67"/>
      <c r="AD46" s="55">
        <v>34.482759000000001</v>
      </c>
      <c r="AE46" s="67" t="s">
        <v>1890</v>
      </c>
      <c r="AF46" s="55">
        <v>21.839079999999999</v>
      </c>
      <c r="AG46" s="67" t="s">
        <v>1888</v>
      </c>
      <c r="AH46" s="55">
        <v>14.367815999999999</v>
      </c>
      <c r="AI46" s="67" t="s">
        <v>1890</v>
      </c>
      <c r="AJ46" s="55">
        <v>8.9080460000000006</v>
      </c>
      <c r="AK46" s="67"/>
      <c r="AL46" s="55">
        <v>7.4712639999999997</v>
      </c>
      <c r="AM46" s="67" t="s">
        <v>1890</v>
      </c>
      <c r="AN46" s="55">
        <v>18.390805</v>
      </c>
      <c r="AO46" s="67" t="s">
        <v>1888</v>
      </c>
      <c r="AP46" s="55">
        <v>4.0229889999999999</v>
      </c>
      <c r="AQ46" s="67" t="s">
        <v>1888</v>
      </c>
      <c r="AR46" s="55">
        <v>18.103448</v>
      </c>
      <c r="AT46" s="55">
        <v>22.413792999999998</v>
      </c>
      <c r="AU46" s="67" t="s">
        <v>3777</v>
      </c>
      <c r="AV46" s="55">
        <v>25.862069000000002</v>
      </c>
      <c r="AW46" s="67" t="s">
        <v>1888</v>
      </c>
      <c r="AX46" s="55">
        <v>29.022988999999999</v>
      </c>
      <c r="AZ46" s="55">
        <v>4.5977009999999998</v>
      </c>
      <c r="BB46" s="55">
        <v>37.643678000000001</v>
      </c>
      <c r="BC46" s="67" t="s">
        <v>1890</v>
      </c>
      <c r="BD46" s="55">
        <v>25.287355999999999</v>
      </c>
      <c r="BE46" s="67" t="s">
        <v>1888</v>
      </c>
      <c r="BF46" s="55">
        <v>15.229884999999999</v>
      </c>
      <c r="BG46" s="67" t="s">
        <v>1890</v>
      </c>
      <c r="BH46" s="55">
        <v>13.793103</v>
      </c>
      <c r="BI46" s="67" t="s">
        <v>1890</v>
      </c>
      <c r="BJ46" s="55">
        <v>6.6091949999999997</v>
      </c>
      <c r="BK46" s="67" t="s">
        <v>1888</v>
      </c>
      <c r="BL46" s="55">
        <v>16.37931</v>
      </c>
      <c r="BM46" s="67" t="s">
        <v>1889</v>
      </c>
      <c r="BN46" s="55">
        <v>3.7356319999999998</v>
      </c>
      <c r="BO46" s="67"/>
      <c r="BP46" s="55">
        <v>13.793103</v>
      </c>
      <c r="BR46" s="55">
        <v>23.850574999999999</v>
      </c>
      <c r="BS46" s="67" t="s">
        <v>1889</v>
      </c>
      <c r="BT46" s="55">
        <v>25.287355999999999</v>
      </c>
      <c r="BU46" s="67" t="s">
        <v>1888</v>
      </c>
      <c r="BV46" s="55">
        <v>28.160920000000001</v>
      </c>
    </row>
    <row r="47" spans="1:75" s="80" customFormat="1" ht="15" customHeight="1" x14ac:dyDescent="0.3">
      <c r="A47" s="77" t="s">
        <v>3482</v>
      </c>
      <c r="B47" s="66">
        <v>360</v>
      </c>
      <c r="D47" s="55">
        <v>7.2222220000000004</v>
      </c>
      <c r="F47" s="55">
        <v>34.722222000000002</v>
      </c>
      <c r="G47" s="67" t="s">
        <v>1889</v>
      </c>
      <c r="H47" s="55">
        <v>26.388888999999999</v>
      </c>
      <c r="I47" s="67"/>
      <c r="J47" s="55">
        <v>14.166667</v>
      </c>
      <c r="K47" s="67" t="s">
        <v>1889</v>
      </c>
      <c r="L47" s="55">
        <v>10.555555999999999</v>
      </c>
      <c r="M47" s="67"/>
      <c r="N47" s="55">
        <v>7.2222220000000004</v>
      </c>
      <c r="O47" s="80" t="s">
        <v>1893</v>
      </c>
      <c r="P47" s="55">
        <v>19.444444000000001</v>
      </c>
      <c r="Q47" s="67" t="s">
        <v>1889</v>
      </c>
      <c r="R47" s="55">
        <v>2.2222219999999999</v>
      </c>
      <c r="S47" s="67"/>
      <c r="T47" s="55">
        <v>20.555555999999999</v>
      </c>
      <c r="V47" s="55">
        <v>29.444444000000001</v>
      </c>
      <c r="W47" s="67" t="s">
        <v>1889</v>
      </c>
      <c r="X47" s="55">
        <v>26.111111000000001</v>
      </c>
      <c r="Y47" s="67"/>
      <c r="Z47" s="55">
        <v>33.333333000000003</v>
      </c>
      <c r="AA47" s="67" t="s">
        <v>2083</v>
      </c>
      <c r="AB47" s="55">
        <v>4.1666670000000003</v>
      </c>
      <c r="AC47" s="67"/>
      <c r="AD47" s="55">
        <v>25.833333</v>
      </c>
      <c r="AE47" s="67" t="s">
        <v>1889</v>
      </c>
      <c r="AF47" s="55">
        <v>18.055555999999999</v>
      </c>
      <c r="AG47" s="67" t="s">
        <v>1888</v>
      </c>
      <c r="AH47" s="55">
        <v>9.4444440000000007</v>
      </c>
      <c r="AI47" s="67"/>
      <c r="AJ47" s="55">
        <v>5.8333329999999997</v>
      </c>
      <c r="AK47" s="67"/>
      <c r="AL47" s="55">
        <v>3.0555560000000002</v>
      </c>
      <c r="AN47" s="55">
        <v>15.277778</v>
      </c>
      <c r="AO47" s="67" t="s">
        <v>1889</v>
      </c>
      <c r="AP47" s="55">
        <v>1.6666669999999999</v>
      </c>
      <c r="AQ47" s="67"/>
      <c r="AR47" s="55">
        <v>16.111111000000001</v>
      </c>
      <c r="AT47" s="55">
        <v>21.388888999999999</v>
      </c>
      <c r="AU47" s="67" t="s">
        <v>1889</v>
      </c>
      <c r="AV47" s="55">
        <v>20</v>
      </c>
      <c r="AW47" s="80" t="s">
        <v>1889</v>
      </c>
      <c r="AX47" s="55">
        <v>43.055556000000003</v>
      </c>
      <c r="AY47" s="67" t="s">
        <v>1894</v>
      </c>
      <c r="AZ47" s="55">
        <v>4.4444439999999998</v>
      </c>
      <c r="BB47" s="55">
        <v>27.777778000000001</v>
      </c>
      <c r="BC47" s="67" t="s">
        <v>1889</v>
      </c>
      <c r="BD47" s="55">
        <v>20.555555999999999</v>
      </c>
      <c r="BE47" s="67"/>
      <c r="BF47" s="55">
        <v>10.277778</v>
      </c>
      <c r="BG47" s="67" t="s">
        <v>1889</v>
      </c>
      <c r="BH47" s="55">
        <v>7.7777779999999996</v>
      </c>
      <c r="BJ47" s="55">
        <v>5.5555560000000002</v>
      </c>
      <c r="BK47" s="80" t="s">
        <v>1888</v>
      </c>
      <c r="BL47" s="55">
        <v>14.166667</v>
      </c>
      <c r="BM47" s="80" t="s">
        <v>1889</v>
      </c>
      <c r="BN47" s="55">
        <v>1.9444440000000001</v>
      </c>
      <c r="BP47" s="55">
        <v>12.777778</v>
      </c>
      <c r="BR47" s="55">
        <v>21.388888999999999</v>
      </c>
      <c r="BS47" s="67" t="s">
        <v>1889</v>
      </c>
      <c r="BT47" s="55">
        <v>19.166667</v>
      </c>
      <c r="BU47" s="67"/>
      <c r="BV47" s="55">
        <v>40.555556000000003</v>
      </c>
      <c r="BW47" s="67" t="s">
        <v>1894</v>
      </c>
    </row>
    <row r="48" spans="1:75" s="80" customFormat="1" ht="15" customHeight="1" x14ac:dyDescent="0.3">
      <c r="A48" s="77" t="s">
        <v>3483</v>
      </c>
      <c r="B48" s="66">
        <v>337</v>
      </c>
      <c r="D48" s="55">
        <v>4.1543029999999996</v>
      </c>
      <c r="F48" s="55">
        <v>31.750741999999999</v>
      </c>
      <c r="G48" s="80" t="s">
        <v>1889</v>
      </c>
      <c r="H48" s="55">
        <v>21.661721</v>
      </c>
      <c r="J48" s="55">
        <v>11.869436</v>
      </c>
      <c r="K48" s="67"/>
      <c r="L48" s="55">
        <v>9.1988129999999995</v>
      </c>
      <c r="N48" s="55">
        <v>2.3738869999999999</v>
      </c>
      <c r="P48" s="55">
        <v>14.540058999999999</v>
      </c>
      <c r="R48" s="55">
        <v>1.7804150000000001</v>
      </c>
      <c r="T48" s="55">
        <v>17.210681999999998</v>
      </c>
      <c r="V48" s="55">
        <v>24.629079999999998</v>
      </c>
      <c r="W48" s="80" t="s">
        <v>1889</v>
      </c>
      <c r="X48" s="55">
        <v>21.068249000000002</v>
      </c>
      <c r="Z48" s="55">
        <v>42.433233999999999</v>
      </c>
      <c r="AA48" s="67" t="s">
        <v>1895</v>
      </c>
      <c r="AB48" s="55">
        <v>3.2640950000000002</v>
      </c>
      <c r="AD48" s="55">
        <v>24.925816000000001</v>
      </c>
      <c r="AE48" s="80" t="s">
        <v>1889</v>
      </c>
      <c r="AF48" s="55">
        <v>12.462908000000001</v>
      </c>
      <c r="AH48" s="55">
        <v>9.1988129999999995</v>
      </c>
      <c r="AI48" s="67"/>
      <c r="AJ48" s="55">
        <v>5.637982</v>
      </c>
      <c r="AL48" s="55">
        <v>1.7804150000000001</v>
      </c>
      <c r="AN48" s="55">
        <v>10.682492999999999</v>
      </c>
      <c r="AP48" s="55">
        <v>1.186944</v>
      </c>
      <c r="AR48" s="55">
        <v>13.946588</v>
      </c>
      <c r="AT48" s="55">
        <v>17.210681999999998</v>
      </c>
      <c r="AV48" s="55">
        <v>15.133531</v>
      </c>
      <c r="AX48" s="55">
        <v>51.928783000000003</v>
      </c>
      <c r="AY48" s="67" t="s">
        <v>1895</v>
      </c>
      <c r="AZ48" s="55">
        <v>2.670623</v>
      </c>
      <c r="BB48" s="55">
        <v>24.629079999999998</v>
      </c>
      <c r="BD48" s="55">
        <v>17.507418000000001</v>
      </c>
      <c r="BF48" s="55">
        <v>7.7151339999999999</v>
      </c>
      <c r="BH48" s="55">
        <v>8.0118690000000008</v>
      </c>
      <c r="BJ48" s="55">
        <v>1.4836800000000001</v>
      </c>
      <c r="BL48" s="55">
        <v>11.869436</v>
      </c>
      <c r="BN48" s="55">
        <v>1.4836800000000001</v>
      </c>
      <c r="BP48" s="55">
        <v>10.089021000000001</v>
      </c>
      <c r="BR48" s="55">
        <v>20.474777</v>
      </c>
      <c r="BS48" s="80" t="s">
        <v>1889</v>
      </c>
      <c r="BT48" s="55">
        <v>16.913947</v>
      </c>
      <c r="BV48" s="55">
        <v>50.445104000000001</v>
      </c>
      <c r="BW48" s="67" t="s">
        <v>1895</v>
      </c>
    </row>
    <row r="49" spans="1:75" s="80" customFormat="1" ht="15" customHeight="1" x14ac:dyDescent="0.3">
      <c r="A49" s="77" t="s">
        <v>3484</v>
      </c>
      <c r="B49" s="66">
        <v>323</v>
      </c>
      <c r="D49" s="55">
        <v>8.3591329999999999</v>
      </c>
      <c r="E49" s="80" t="s">
        <v>1893</v>
      </c>
      <c r="F49" s="55">
        <v>21.981424000000001</v>
      </c>
      <c r="H49" s="55">
        <v>20.123839</v>
      </c>
      <c r="J49" s="55">
        <v>8.6687309999999993</v>
      </c>
      <c r="L49" s="55">
        <v>9.5975230000000007</v>
      </c>
      <c r="N49" s="55">
        <v>4.0247679999999999</v>
      </c>
      <c r="P49" s="55">
        <v>12.074303</v>
      </c>
      <c r="R49" s="55">
        <v>1.857585</v>
      </c>
      <c r="T49" s="55">
        <v>18.266254</v>
      </c>
      <c r="V49" s="55">
        <v>18.266254</v>
      </c>
      <c r="X49" s="55">
        <v>20.743034000000002</v>
      </c>
      <c r="Z49" s="55">
        <v>47.987616000000003</v>
      </c>
      <c r="AA49" s="67" t="s">
        <v>1895</v>
      </c>
      <c r="AB49" s="55">
        <v>7.120743</v>
      </c>
      <c r="AC49" s="80" t="s">
        <v>1893</v>
      </c>
      <c r="AD49" s="55">
        <v>15.789474</v>
      </c>
      <c r="AF49" s="55">
        <v>10.216718</v>
      </c>
      <c r="AH49" s="55">
        <v>6.1919500000000003</v>
      </c>
      <c r="AJ49" s="55">
        <v>6.8111459999999999</v>
      </c>
      <c r="AL49" s="55">
        <v>2.4767800000000002</v>
      </c>
      <c r="AN49" s="55">
        <v>9.9071210000000001</v>
      </c>
      <c r="AP49" s="55">
        <v>0.30959799999999998</v>
      </c>
      <c r="AR49" s="55">
        <v>14.241486</v>
      </c>
      <c r="AT49" s="55">
        <v>13.931889</v>
      </c>
      <c r="AV49" s="55">
        <v>13.931889</v>
      </c>
      <c r="AX49" s="55">
        <v>58.823529000000001</v>
      </c>
      <c r="AY49" s="67" t="s">
        <v>1895</v>
      </c>
      <c r="AZ49" s="55">
        <v>4.334365</v>
      </c>
      <c r="BB49" s="55">
        <v>18.575851</v>
      </c>
      <c r="BD49" s="55">
        <v>17.337461000000001</v>
      </c>
      <c r="BF49" s="55">
        <v>5.5727549999999999</v>
      </c>
      <c r="BH49" s="55">
        <v>7.7399380000000004</v>
      </c>
      <c r="BJ49" s="55">
        <v>2.1671830000000001</v>
      </c>
      <c r="BL49" s="55">
        <v>8.9783279999999994</v>
      </c>
      <c r="BN49" s="55">
        <v>1.857585</v>
      </c>
      <c r="BP49" s="55">
        <v>11.145511000000001</v>
      </c>
      <c r="BR49" s="55">
        <v>14.551083999999999</v>
      </c>
      <c r="BT49" s="55">
        <v>17.027864000000001</v>
      </c>
      <c r="BV49" s="55">
        <v>53.560372000000001</v>
      </c>
      <c r="BW49" s="67" t="s">
        <v>1895</v>
      </c>
    </row>
    <row r="50" spans="1:75" s="80" customFormat="1" ht="15" customHeight="1" x14ac:dyDescent="0.3">
      <c r="A50" s="77"/>
    </row>
    <row r="51" spans="1:75" s="80" customFormat="1" ht="15" customHeight="1" x14ac:dyDescent="0.3">
      <c r="A51" s="65" t="s">
        <v>3485</v>
      </c>
    </row>
    <row r="52" spans="1:75" s="80" customFormat="1" ht="15" customHeight="1" x14ac:dyDescent="0.3">
      <c r="A52" s="77" t="s">
        <v>3486</v>
      </c>
      <c r="B52" s="66">
        <v>257</v>
      </c>
      <c r="D52" s="55">
        <v>10.505837</v>
      </c>
      <c r="E52" s="80" t="s">
        <v>7</v>
      </c>
      <c r="F52" s="55">
        <v>50.194552999999999</v>
      </c>
      <c r="G52" s="67" t="s">
        <v>2034</v>
      </c>
      <c r="H52" s="55">
        <v>30.7393</v>
      </c>
      <c r="I52" s="67" t="s">
        <v>7</v>
      </c>
      <c r="J52" s="55">
        <v>18.677043000000001</v>
      </c>
      <c r="K52" s="67" t="s">
        <v>7</v>
      </c>
      <c r="L52" s="55">
        <v>18.677043000000001</v>
      </c>
      <c r="M52" s="67" t="s">
        <v>2034</v>
      </c>
      <c r="N52" s="55">
        <v>9.7276260000000008</v>
      </c>
      <c r="O52" s="67" t="s">
        <v>7</v>
      </c>
      <c r="P52" s="55">
        <v>22.178988</v>
      </c>
      <c r="Q52" s="67" t="s">
        <v>7</v>
      </c>
      <c r="R52" s="55">
        <v>12.451362</v>
      </c>
      <c r="S52" s="67" t="s">
        <v>2033</v>
      </c>
      <c r="T52" s="55">
        <v>24.513618999999998</v>
      </c>
      <c r="U52" s="67" t="s">
        <v>7</v>
      </c>
      <c r="V52" s="55">
        <v>29.182879</v>
      </c>
      <c r="W52" s="67" t="s">
        <v>7</v>
      </c>
      <c r="X52" s="55">
        <v>37.354086000000002</v>
      </c>
      <c r="Y52" s="67" t="s">
        <v>2034</v>
      </c>
      <c r="Z52" s="55">
        <v>24.513618999999998</v>
      </c>
      <c r="AB52" s="55">
        <v>7.0038910000000003</v>
      </c>
      <c r="AC52" s="67"/>
      <c r="AD52" s="55">
        <v>38.132295999999997</v>
      </c>
      <c r="AE52" s="67" t="s">
        <v>2034</v>
      </c>
      <c r="AF52" s="55">
        <v>22.568093000000001</v>
      </c>
      <c r="AG52" s="67" t="s">
        <v>7</v>
      </c>
      <c r="AH52" s="55">
        <v>13.229571999999999</v>
      </c>
      <c r="AI52" s="67" t="s">
        <v>7</v>
      </c>
      <c r="AJ52" s="55">
        <v>8.9494159999999994</v>
      </c>
      <c r="AK52" s="67"/>
      <c r="AL52" s="55">
        <v>6.2256809999999998</v>
      </c>
      <c r="AM52" s="67" t="s">
        <v>7</v>
      </c>
      <c r="AN52" s="55">
        <v>18.287938</v>
      </c>
      <c r="AO52" s="67" t="s">
        <v>7</v>
      </c>
      <c r="AP52" s="55">
        <v>8.1712059999999997</v>
      </c>
      <c r="AQ52" s="67" t="s">
        <v>2033</v>
      </c>
      <c r="AR52" s="55">
        <v>17.120622999999998</v>
      </c>
      <c r="AS52" s="67"/>
      <c r="AT52" s="55">
        <v>15.953307000000001</v>
      </c>
      <c r="AV52" s="55">
        <v>27.626459000000001</v>
      </c>
      <c r="AW52" s="67" t="s">
        <v>2034</v>
      </c>
      <c r="AX52" s="55">
        <v>31.517510000000001</v>
      </c>
      <c r="AZ52" s="55">
        <v>7.7821009999999999</v>
      </c>
      <c r="BA52" s="80" t="s">
        <v>7</v>
      </c>
      <c r="BB52" s="55">
        <v>43.190660999999999</v>
      </c>
      <c r="BC52" s="67" t="s">
        <v>3487</v>
      </c>
      <c r="BD52" s="55">
        <v>22.957198000000002</v>
      </c>
      <c r="BE52" s="67"/>
      <c r="BF52" s="55">
        <v>13.229571999999999</v>
      </c>
      <c r="BG52" s="80" t="s">
        <v>7</v>
      </c>
      <c r="BH52" s="55">
        <v>16.342411999999999</v>
      </c>
      <c r="BI52" s="67" t="s">
        <v>3487</v>
      </c>
      <c r="BJ52" s="55">
        <v>6.6147859999999996</v>
      </c>
      <c r="BK52" s="80" t="s">
        <v>7</v>
      </c>
      <c r="BL52" s="55">
        <v>15.175096999999999</v>
      </c>
      <c r="BM52" s="67" t="s">
        <v>7</v>
      </c>
      <c r="BN52" s="55">
        <v>7.0038910000000003</v>
      </c>
      <c r="BO52" s="67" t="s">
        <v>2034</v>
      </c>
      <c r="BP52" s="55">
        <v>15.953307000000001</v>
      </c>
      <c r="BQ52" s="67" t="s">
        <v>7</v>
      </c>
      <c r="BR52" s="55">
        <v>23.346304</v>
      </c>
      <c r="BS52" s="67" t="s">
        <v>7</v>
      </c>
      <c r="BT52" s="55">
        <v>27.237354</v>
      </c>
      <c r="BU52" s="67" t="s">
        <v>2034</v>
      </c>
      <c r="BV52" s="55">
        <v>30.7393</v>
      </c>
    </row>
    <row r="53" spans="1:75" s="80" customFormat="1" ht="15" customHeight="1" x14ac:dyDescent="0.3">
      <c r="A53" s="77" t="s">
        <v>3488</v>
      </c>
      <c r="B53" s="66">
        <v>375</v>
      </c>
      <c r="D53" s="55">
        <v>10.666667</v>
      </c>
      <c r="E53" s="67" t="s">
        <v>7</v>
      </c>
      <c r="F53" s="55">
        <v>47.733333000000002</v>
      </c>
      <c r="G53" s="67" t="s">
        <v>2034</v>
      </c>
      <c r="H53" s="55">
        <v>30.666667</v>
      </c>
      <c r="I53" s="67" t="s">
        <v>7</v>
      </c>
      <c r="J53" s="55">
        <v>20.533332999999999</v>
      </c>
      <c r="K53" s="67" t="s">
        <v>2034</v>
      </c>
      <c r="L53" s="55">
        <v>13.6</v>
      </c>
      <c r="M53" s="67" t="s">
        <v>7</v>
      </c>
      <c r="N53" s="55">
        <v>10.933332999999999</v>
      </c>
      <c r="O53" s="67" t="s">
        <v>7</v>
      </c>
      <c r="P53" s="55">
        <v>29.333333</v>
      </c>
      <c r="Q53" s="67" t="s">
        <v>3400</v>
      </c>
      <c r="R53" s="55">
        <v>9.0666670000000007</v>
      </c>
      <c r="S53" s="67" t="s">
        <v>2034</v>
      </c>
      <c r="T53" s="55">
        <v>26.133333</v>
      </c>
      <c r="U53" s="67" t="s">
        <v>7</v>
      </c>
      <c r="V53" s="55">
        <v>31.733332999999998</v>
      </c>
      <c r="W53" s="67" t="s">
        <v>7</v>
      </c>
      <c r="X53" s="55">
        <v>37.066667000000002</v>
      </c>
      <c r="Y53" s="67" t="s">
        <v>2034</v>
      </c>
      <c r="Z53" s="55">
        <v>26.933333000000001</v>
      </c>
      <c r="AA53" s="67"/>
      <c r="AB53" s="55">
        <v>6.1333330000000004</v>
      </c>
      <c r="AC53" s="67"/>
      <c r="AD53" s="55">
        <v>37.866667</v>
      </c>
      <c r="AE53" s="67" t="s">
        <v>2034</v>
      </c>
      <c r="AF53" s="55">
        <v>21.6</v>
      </c>
      <c r="AG53" s="67" t="s">
        <v>7</v>
      </c>
      <c r="AH53" s="55">
        <v>13.6</v>
      </c>
      <c r="AI53" s="67" t="s">
        <v>7</v>
      </c>
      <c r="AJ53" s="55">
        <v>7.733333</v>
      </c>
      <c r="AK53" s="67"/>
      <c r="AL53" s="55">
        <v>6.9333330000000002</v>
      </c>
      <c r="AM53" s="67" t="s">
        <v>2034</v>
      </c>
      <c r="AN53" s="55">
        <v>20</v>
      </c>
      <c r="AO53" s="67" t="s">
        <v>7</v>
      </c>
      <c r="AP53" s="55">
        <v>6.1333330000000004</v>
      </c>
      <c r="AQ53" s="67" t="s">
        <v>2034</v>
      </c>
      <c r="AR53" s="55">
        <v>20.266667000000002</v>
      </c>
      <c r="AS53" s="67" t="s">
        <v>7</v>
      </c>
      <c r="AT53" s="55">
        <v>22.133333</v>
      </c>
      <c r="AU53" s="80" t="s">
        <v>7</v>
      </c>
      <c r="AV53" s="55">
        <v>28</v>
      </c>
      <c r="AW53" s="67" t="s">
        <v>2034</v>
      </c>
      <c r="AX53" s="55">
        <v>34.4</v>
      </c>
      <c r="AY53" s="67"/>
      <c r="AZ53" s="55">
        <v>6.9333330000000002</v>
      </c>
      <c r="BA53" s="67" t="s">
        <v>7</v>
      </c>
      <c r="BB53" s="55">
        <v>33.6</v>
      </c>
      <c r="BC53" s="67" t="s">
        <v>7</v>
      </c>
      <c r="BD53" s="55">
        <v>24</v>
      </c>
      <c r="BE53" s="67" t="s">
        <v>7</v>
      </c>
      <c r="BF53" s="55">
        <v>15.466666999999999</v>
      </c>
      <c r="BG53" s="67" t="s">
        <v>2034</v>
      </c>
      <c r="BH53" s="55">
        <v>10.933332999999999</v>
      </c>
      <c r="BI53" s="67"/>
      <c r="BJ53" s="55">
        <v>6.6666670000000003</v>
      </c>
      <c r="BK53" s="67" t="s">
        <v>7</v>
      </c>
      <c r="BL53" s="55">
        <v>21.866667</v>
      </c>
      <c r="BM53" s="67" t="s">
        <v>3400</v>
      </c>
      <c r="BN53" s="55">
        <v>5.0666669999999998</v>
      </c>
      <c r="BO53" s="67" t="s">
        <v>2034</v>
      </c>
      <c r="BP53" s="55">
        <v>15.466666999999999</v>
      </c>
      <c r="BQ53" s="67" t="s">
        <v>7</v>
      </c>
      <c r="BR53" s="55">
        <v>23.2</v>
      </c>
      <c r="BS53" s="80" t="s">
        <v>7</v>
      </c>
      <c r="BT53" s="55">
        <v>28.533332999999999</v>
      </c>
      <c r="BU53" s="67" t="s">
        <v>2034</v>
      </c>
      <c r="BV53" s="55">
        <v>32</v>
      </c>
      <c r="BW53" s="67"/>
    </row>
    <row r="54" spans="1:75" s="80" customFormat="1" ht="15" customHeight="1" x14ac:dyDescent="0.3">
      <c r="A54" s="77" t="s">
        <v>3489</v>
      </c>
      <c r="B54" s="66">
        <v>348</v>
      </c>
      <c r="D54" s="55">
        <v>9.4827589999999997</v>
      </c>
      <c r="E54" s="67"/>
      <c r="F54" s="55">
        <v>47.701149000000001</v>
      </c>
      <c r="G54" s="67" t="s">
        <v>2034</v>
      </c>
      <c r="H54" s="55">
        <v>32.471263999999998</v>
      </c>
      <c r="I54" s="67" t="s">
        <v>7</v>
      </c>
      <c r="J54" s="55">
        <v>20.402298999999999</v>
      </c>
      <c r="K54" s="67" t="s">
        <v>2034</v>
      </c>
      <c r="L54" s="55">
        <v>15.229884999999999</v>
      </c>
      <c r="M54" s="67" t="s">
        <v>7</v>
      </c>
      <c r="N54" s="55">
        <v>11.206897</v>
      </c>
      <c r="O54" s="67" t="s">
        <v>7</v>
      </c>
      <c r="P54" s="55">
        <v>25.287355999999999</v>
      </c>
      <c r="Q54" s="67" t="s">
        <v>7</v>
      </c>
      <c r="R54" s="55">
        <v>6.8965519999999998</v>
      </c>
      <c r="S54" s="67" t="s">
        <v>2034</v>
      </c>
      <c r="T54" s="55">
        <v>23.563217999999999</v>
      </c>
      <c r="U54" s="67" t="s">
        <v>7</v>
      </c>
      <c r="V54" s="55">
        <v>31.896552</v>
      </c>
      <c r="W54" s="67" t="s">
        <v>7</v>
      </c>
      <c r="X54" s="55">
        <v>33.333333000000003</v>
      </c>
      <c r="Y54" s="67" t="s">
        <v>2034</v>
      </c>
      <c r="Z54" s="55">
        <v>22.413792999999998</v>
      </c>
      <c r="AB54" s="55">
        <v>6.3218389999999998</v>
      </c>
      <c r="AC54" s="67"/>
      <c r="AD54" s="55">
        <v>34.482759000000001</v>
      </c>
      <c r="AE54" s="67" t="s">
        <v>2034</v>
      </c>
      <c r="AF54" s="55">
        <v>21.839079999999999</v>
      </c>
      <c r="AG54" s="67" t="s">
        <v>7</v>
      </c>
      <c r="AH54" s="55">
        <v>14.367815999999999</v>
      </c>
      <c r="AI54" s="67" t="s">
        <v>2034</v>
      </c>
      <c r="AJ54" s="55">
        <v>8.9080460000000006</v>
      </c>
      <c r="AK54" s="67"/>
      <c r="AL54" s="55">
        <v>7.4712639999999997</v>
      </c>
      <c r="AM54" s="67" t="s">
        <v>2034</v>
      </c>
      <c r="AN54" s="55">
        <v>18.390805</v>
      </c>
      <c r="AO54" s="67" t="s">
        <v>7</v>
      </c>
      <c r="AP54" s="55">
        <v>4.0229889999999999</v>
      </c>
      <c r="AQ54" s="67" t="s">
        <v>7</v>
      </c>
      <c r="AR54" s="55">
        <v>18.103448</v>
      </c>
      <c r="AT54" s="55">
        <v>22.413792999999998</v>
      </c>
      <c r="AU54" s="67" t="s">
        <v>3778</v>
      </c>
      <c r="AV54" s="55">
        <v>25.862069000000002</v>
      </c>
      <c r="AW54" s="67" t="s">
        <v>7</v>
      </c>
      <c r="AX54" s="55">
        <v>29.022988999999999</v>
      </c>
      <c r="AZ54" s="55">
        <v>4.5977009999999998</v>
      </c>
      <c r="BB54" s="55">
        <v>37.643678000000001</v>
      </c>
      <c r="BC54" s="67" t="s">
        <v>2034</v>
      </c>
      <c r="BD54" s="55">
        <v>25.287355999999999</v>
      </c>
      <c r="BE54" s="67" t="s">
        <v>7</v>
      </c>
      <c r="BF54" s="55">
        <v>15.229884999999999</v>
      </c>
      <c r="BG54" s="67" t="s">
        <v>2034</v>
      </c>
      <c r="BH54" s="55">
        <v>13.793103</v>
      </c>
      <c r="BI54" s="67" t="s">
        <v>2034</v>
      </c>
      <c r="BJ54" s="55">
        <v>6.6091949999999997</v>
      </c>
      <c r="BK54" s="67" t="s">
        <v>7</v>
      </c>
      <c r="BL54" s="55">
        <v>16.37931</v>
      </c>
      <c r="BM54" s="67" t="s">
        <v>7</v>
      </c>
      <c r="BN54" s="55">
        <v>3.7356319999999998</v>
      </c>
      <c r="BO54" s="67" t="s">
        <v>7</v>
      </c>
      <c r="BP54" s="55">
        <v>13.793103</v>
      </c>
      <c r="BR54" s="55">
        <v>23.850574999999999</v>
      </c>
      <c r="BS54" s="67" t="s">
        <v>7</v>
      </c>
      <c r="BT54" s="55">
        <v>25.287355999999999</v>
      </c>
      <c r="BU54" s="67" t="s">
        <v>7</v>
      </c>
      <c r="BV54" s="55">
        <v>28.160920000000001</v>
      </c>
    </row>
    <row r="55" spans="1:75" s="80" customFormat="1" ht="15" customHeight="1" x14ac:dyDescent="0.3">
      <c r="A55" s="77" t="s">
        <v>3491</v>
      </c>
      <c r="B55" s="66">
        <v>360</v>
      </c>
      <c r="D55" s="55">
        <v>7.2222220000000004</v>
      </c>
      <c r="F55" s="55">
        <v>34.722222000000002</v>
      </c>
      <c r="G55" s="67" t="s">
        <v>7</v>
      </c>
      <c r="H55" s="55">
        <v>26.388888999999999</v>
      </c>
      <c r="I55" s="67" t="s">
        <v>7</v>
      </c>
      <c r="J55" s="55">
        <v>14.166667</v>
      </c>
      <c r="K55" s="67"/>
      <c r="L55" s="55">
        <v>10.555555999999999</v>
      </c>
      <c r="M55" s="67"/>
      <c r="N55" s="55">
        <v>7.2222220000000004</v>
      </c>
      <c r="O55" s="80" t="s">
        <v>7</v>
      </c>
      <c r="P55" s="55">
        <v>19.444444000000001</v>
      </c>
      <c r="Q55" s="67" t="s">
        <v>7</v>
      </c>
      <c r="R55" s="55">
        <v>2.2222219999999999</v>
      </c>
      <c r="T55" s="55">
        <v>20.555555999999999</v>
      </c>
      <c r="V55" s="55">
        <v>29.444444000000001</v>
      </c>
      <c r="W55" s="67" t="s">
        <v>7</v>
      </c>
      <c r="X55" s="55">
        <v>26.111111000000001</v>
      </c>
      <c r="Y55" s="67"/>
      <c r="Z55" s="55">
        <v>33.333333000000003</v>
      </c>
      <c r="AA55" s="67" t="s">
        <v>2084</v>
      </c>
      <c r="AB55" s="55">
        <v>4.1666670000000003</v>
      </c>
      <c r="AC55" s="67"/>
      <c r="AD55" s="55">
        <v>25.833333</v>
      </c>
      <c r="AE55" s="67" t="s">
        <v>7</v>
      </c>
      <c r="AF55" s="55">
        <v>18.055555999999999</v>
      </c>
      <c r="AG55" s="67" t="s">
        <v>7</v>
      </c>
      <c r="AH55" s="55">
        <v>9.4444440000000007</v>
      </c>
      <c r="AI55" s="67"/>
      <c r="AJ55" s="55">
        <v>5.8333329999999997</v>
      </c>
      <c r="AK55" s="67"/>
      <c r="AL55" s="55">
        <v>3.0555560000000002</v>
      </c>
      <c r="AN55" s="55">
        <v>15.277778</v>
      </c>
      <c r="AO55" s="67" t="s">
        <v>7</v>
      </c>
      <c r="AP55" s="55">
        <v>1.6666669999999999</v>
      </c>
      <c r="AR55" s="55">
        <v>16.111111000000001</v>
      </c>
      <c r="AT55" s="55">
        <v>21.388888999999999</v>
      </c>
      <c r="AU55" s="67" t="s">
        <v>7</v>
      </c>
      <c r="AV55" s="55">
        <v>20</v>
      </c>
      <c r="AW55" s="80" t="s">
        <v>7</v>
      </c>
      <c r="AX55" s="55">
        <v>43.055556000000003</v>
      </c>
      <c r="AY55" s="67" t="s">
        <v>2035</v>
      </c>
      <c r="AZ55" s="55">
        <v>4.4444439999999998</v>
      </c>
      <c r="BB55" s="55">
        <v>27.777778000000001</v>
      </c>
      <c r="BC55" s="67" t="s">
        <v>7</v>
      </c>
      <c r="BD55" s="55">
        <v>20.555555999999999</v>
      </c>
      <c r="BE55" s="67"/>
      <c r="BF55" s="55">
        <v>10.277778</v>
      </c>
      <c r="BG55" s="67" t="s">
        <v>7</v>
      </c>
      <c r="BH55" s="55">
        <v>7.7777779999999996</v>
      </c>
      <c r="BI55" s="67"/>
      <c r="BJ55" s="55">
        <v>5.5555560000000002</v>
      </c>
      <c r="BK55" s="80" t="s">
        <v>7</v>
      </c>
      <c r="BL55" s="55">
        <v>14.166667</v>
      </c>
      <c r="BN55" s="55">
        <v>1.9444440000000001</v>
      </c>
      <c r="BP55" s="55">
        <v>12.777778</v>
      </c>
      <c r="BR55" s="55">
        <v>21.388888999999999</v>
      </c>
      <c r="BS55" s="67"/>
      <c r="BT55" s="55">
        <v>19.166667</v>
      </c>
      <c r="BU55" s="67"/>
      <c r="BV55" s="55">
        <v>40.555556000000003</v>
      </c>
      <c r="BW55" s="67" t="s">
        <v>2035</v>
      </c>
    </row>
    <row r="56" spans="1:75" s="80" customFormat="1" ht="15" customHeight="1" x14ac:dyDescent="0.3">
      <c r="A56" s="77" t="s">
        <v>3492</v>
      </c>
      <c r="B56" s="66">
        <v>660</v>
      </c>
      <c r="D56" s="55">
        <v>6.2121209999999998</v>
      </c>
      <c r="F56" s="55">
        <v>26.969697</v>
      </c>
      <c r="H56" s="55">
        <v>20.909091</v>
      </c>
      <c r="J56" s="55">
        <v>10.30303</v>
      </c>
      <c r="L56" s="55">
        <v>9.3939389999999996</v>
      </c>
      <c r="N56" s="55">
        <v>3.1818179999999998</v>
      </c>
      <c r="P56" s="55">
        <v>13.333333</v>
      </c>
      <c r="R56" s="55">
        <v>1.818182</v>
      </c>
      <c r="T56" s="55">
        <v>17.727273</v>
      </c>
      <c r="V56" s="55">
        <v>21.515152</v>
      </c>
      <c r="X56" s="55">
        <v>20.909091</v>
      </c>
      <c r="Z56" s="55">
        <v>45.151515000000003</v>
      </c>
      <c r="AA56" s="67" t="s">
        <v>2062</v>
      </c>
      <c r="AB56" s="55">
        <v>5.1515149999999998</v>
      </c>
      <c r="AD56" s="55">
        <v>20.454545</v>
      </c>
      <c r="AF56" s="55">
        <v>11.363636</v>
      </c>
      <c r="AH56" s="55">
        <v>7.7272730000000003</v>
      </c>
      <c r="AJ56" s="55">
        <v>6.2121209999999998</v>
      </c>
      <c r="AL56" s="55">
        <v>2.1212119999999999</v>
      </c>
      <c r="AN56" s="55">
        <v>10.30303</v>
      </c>
      <c r="AP56" s="55">
        <v>0.75757600000000003</v>
      </c>
      <c r="AR56" s="55">
        <v>14.090909</v>
      </c>
      <c r="AT56" s="55">
        <v>15.606061</v>
      </c>
      <c r="AV56" s="55">
        <v>14.545455</v>
      </c>
      <c r="AX56" s="55">
        <v>55.30303</v>
      </c>
      <c r="AY56" s="67" t="s">
        <v>2062</v>
      </c>
      <c r="AZ56" s="55">
        <v>3.4848479999999999</v>
      </c>
      <c r="BB56" s="55">
        <v>21.666667</v>
      </c>
      <c r="BD56" s="55">
        <v>17.424242</v>
      </c>
      <c r="BF56" s="55">
        <v>6.6666670000000003</v>
      </c>
      <c r="BH56" s="55">
        <v>7.8787880000000001</v>
      </c>
      <c r="BJ56" s="55">
        <v>1.818182</v>
      </c>
      <c r="BL56" s="55">
        <v>10.454545</v>
      </c>
      <c r="BN56" s="55">
        <v>1.6666669999999999</v>
      </c>
      <c r="BP56" s="55">
        <v>10.606061</v>
      </c>
      <c r="BR56" s="55">
        <v>17.575758</v>
      </c>
      <c r="BT56" s="55">
        <v>16.969697</v>
      </c>
      <c r="BV56" s="55">
        <v>51.969696999999996</v>
      </c>
      <c r="BW56" s="67" t="s">
        <v>2062</v>
      </c>
    </row>
    <row r="57" spans="1:75" s="80" customFormat="1" ht="15" customHeight="1" x14ac:dyDescent="0.3">
      <c r="A57" s="77"/>
    </row>
    <row r="58" spans="1:75" s="80" customFormat="1" ht="15" customHeight="1" x14ac:dyDescent="0.3">
      <c r="A58" s="65" t="s">
        <v>3493</v>
      </c>
    </row>
    <row r="59" spans="1:75" s="80" customFormat="1" ht="15" customHeight="1" x14ac:dyDescent="0.3">
      <c r="A59" s="77" t="s">
        <v>3494</v>
      </c>
      <c r="B59" s="66">
        <v>632</v>
      </c>
      <c r="D59" s="55">
        <v>10.601266000000001</v>
      </c>
      <c r="E59" s="67" t="s">
        <v>1902</v>
      </c>
      <c r="F59" s="55">
        <v>48.734177000000003</v>
      </c>
      <c r="G59" s="67" t="s">
        <v>1903</v>
      </c>
      <c r="H59" s="55">
        <v>30.696203000000001</v>
      </c>
      <c r="I59" s="67" t="s">
        <v>1902</v>
      </c>
      <c r="J59" s="55">
        <v>19.778480999999999</v>
      </c>
      <c r="K59" s="67" t="s">
        <v>1903</v>
      </c>
      <c r="L59" s="55">
        <v>15.664557</v>
      </c>
      <c r="M59" s="67" t="s">
        <v>1903</v>
      </c>
      <c r="N59" s="55">
        <v>10.443038</v>
      </c>
      <c r="O59" s="67" t="s">
        <v>1902</v>
      </c>
      <c r="P59" s="55">
        <v>26.424050999999999</v>
      </c>
      <c r="Q59" s="67" t="s">
        <v>1903</v>
      </c>
      <c r="R59" s="55">
        <v>10.443038</v>
      </c>
      <c r="S59" s="67" t="s">
        <v>1903</v>
      </c>
      <c r="T59" s="55">
        <v>25.474684</v>
      </c>
      <c r="U59" s="67" t="s">
        <v>1902</v>
      </c>
      <c r="V59" s="55">
        <v>30.696203000000001</v>
      </c>
      <c r="W59" s="67" t="s">
        <v>1902</v>
      </c>
      <c r="X59" s="55">
        <v>37.183543999999998</v>
      </c>
      <c r="Y59" s="67" t="s">
        <v>1903</v>
      </c>
      <c r="Z59" s="55">
        <v>25.949366999999999</v>
      </c>
      <c r="AA59" s="67"/>
      <c r="AB59" s="55">
        <v>6.4873419999999999</v>
      </c>
      <c r="AC59" s="67"/>
      <c r="AD59" s="55">
        <v>37.974684000000003</v>
      </c>
      <c r="AE59" s="67" t="s">
        <v>1903</v>
      </c>
      <c r="AF59" s="55">
        <v>21.993670999999999</v>
      </c>
      <c r="AG59" s="67" t="s">
        <v>1902</v>
      </c>
      <c r="AH59" s="55">
        <v>13.449367000000001</v>
      </c>
      <c r="AI59" s="67" t="s">
        <v>1902</v>
      </c>
      <c r="AJ59" s="55">
        <v>8.2278479999999998</v>
      </c>
      <c r="AK59" s="67"/>
      <c r="AL59" s="55">
        <v>6.6455700000000002</v>
      </c>
      <c r="AM59" s="67" t="s">
        <v>1903</v>
      </c>
      <c r="AN59" s="55">
        <v>19.303796999999999</v>
      </c>
      <c r="AO59" s="67" t="s">
        <v>1902</v>
      </c>
      <c r="AP59" s="55">
        <v>6.9620249999999997</v>
      </c>
      <c r="AQ59" s="67" t="s">
        <v>1903</v>
      </c>
      <c r="AR59" s="55">
        <v>18.987342000000002</v>
      </c>
      <c r="AS59" s="67" t="s">
        <v>1902</v>
      </c>
      <c r="AT59" s="55">
        <v>19.620253000000002</v>
      </c>
      <c r="AU59" s="67"/>
      <c r="AV59" s="55">
        <v>27.848101</v>
      </c>
      <c r="AW59" s="67" t="s">
        <v>1903</v>
      </c>
      <c r="AX59" s="55">
        <v>33.227848000000002</v>
      </c>
      <c r="AY59" s="67"/>
      <c r="AZ59" s="55">
        <v>7.2784810000000002</v>
      </c>
      <c r="BA59" s="80" t="s">
        <v>1902</v>
      </c>
      <c r="BB59" s="55">
        <v>37.5</v>
      </c>
      <c r="BC59" s="67" t="s">
        <v>1903</v>
      </c>
      <c r="BD59" s="55">
        <v>23.575949000000001</v>
      </c>
      <c r="BE59" s="67" t="s">
        <v>1902</v>
      </c>
      <c r="BF59" s="55">
        <v>14.556962</v>
      </c>
      <c r="BG59" s="67" t="s">
        <v>1902</v>
      </c>
      <c r="BH59" s="55">
        <v>13.132911</v>
      </c>
      <c r="BI59" s="67" t="s">
        <v>1903</v>
      </c>
      <c r="BJ59" s="55">
        <v>6.6455700000000002</v>
      </c>
      <c r="BK59" s="67" t="s">
        <v>1902</v>
      </c>
      <c r="BL59" s="55">
        <v>19.145569999999999</v>
      </c>
      <c r="BM59" s="67" t="s">
        <v>1903</v>
      </c>
      <c r="BN59" s="55">
        <v>5.8544299999999998</v>
      </c>
      <c r="BO59" s="67" t="s">
        <v>1903</v>
      </c>
      <c r="BP59" s="55">
        <v>15.664557</v>
      </c>
      <c r="BQ59" s="67" t="s">
        <v>1902</v>
      </c>
      <c r="BR59" s="55">
        <v>23.259494</v>
      </c>
      <c r="BS59" s="67" t="s">
        <v>1902</v>
      </c>
      <c r="BT59" s="55">
        <v>28.006329000000001</v>
      </c>
      <c r="BU59" s="67" t="s">
        <v>1903</v>
      </c>
      <c r="BV59" s="55">
        <v>31.487342000000002</v>
      </c>
    </row>
    <row r="60" spans="1:75" s="80" customFormat="1" ht="15" customHeight="1" x14ac:dyDescent="0.3">
      <c r="A60" s="77" t="s">
        <v>3495</v>
      </c>
      <c r="B60" s="66">
        <v>348</v>
      </c>
      <c r="D60" s="55">
        <v>9.4827589999999997</v>
      </c>
      <c r="E60" s="67"/>
      <c r="F60" s="55">
        <v>47.701149000000001</v>
      </c>
      <c r="G60" s="67" t="s">
        <v>1903</v>
      </c>
      <c r="H60" s="55">
        <v>32.471263999999998</v>
      </c>
      <c r="I60" s="67" t="s">
        <v>1902</v>
      </c>
      <c r="J60" s="55">
        <v>20.402298999999999</v>
      </c>
      <c r="K60" s="67" t="s">
        <v>1903</v>
      </c>
      <c r="L60" s="55">
        <v>15.229884999999999</v>
      </c>
      <c r="M60" s="67" t="s">
        <v>1902</v>
      </c>
      <c r="N60" s="55">
        <v>11.206897</v>
      </c>
      <c r="O60" s="67" t="s">
        <v>1902</v>
      </c>
      <c r="P60" s="55">
        <v>25.287355999999999</v>
      </c>
      <c r="Q60" s="67" t="s">
        <v>1902</v>
      </c>
      <c r="R60" s="55">
        <v>6.8965519999999998</v>
      </c>
      <c r="S60" s="67" t="s">
        <v>1903</v>
      </c>
      <c r="T60" s="55">
        <v>23.563217999999999</v>
      </c>
      <c r="U60" s="67" t="s">
        <v>1902</v>
      </c>
      <c r="V60" s="55">
        <v>31.896552</v>
      </c>
      <c r="W60" s="67" t="s">
        <v>1902</v>
      </c>
      <c r="X60" s="55">
        <v>33.333333000000003</v>
      </c>
      <c r="Y60" s="67" t="s">
        <v>1903</v>
      </c>
      <c r="Z60" s="55">
        <v>22.413792999999998</v>
      </c>
      <c r="AB60" s="55">
        <v>6.3218389999999998</v>
      </c>
      <c r="AC60" s="67"/>
      <c r="AD60" s="55">
        <v>34.482759000000001</v>
      </c>
      <c r="AE60" s="67" t="s">
        <v>1903</v>
      </c>
      <c r="AF60" s="55">
        <v>21.839079999999999</v>
      </c>
      <c r="AG60" s="67" t="s">
        <v>1902</v>
      </c>
      <c r="AH60" s="55">
        <v>14.367815999999999</v>
      </c>
      <c r="AI60" s="67" t="s">
        <v>1903</v>
      </c>
      <c r="AJ60" s="55">
        <v>8.9080460000000006</v>
      </c>
      <c r="AK60" s="67"/>
      <c r="AL60" s="55">
        <v>7.4712639999999997</v>
      </c>
      <c r="AM60" s="67" t="s">
        <v>1903</v>
      </c>
      <c r="AN60" s="55">
        <v>18.390805</v>
      </c>
      <c r="AO60" s="67" t="s">
        <v>1902</v>
      </c>
      <c r="AP60" s="55">
        <v>4.0229889999999999</v>
      </c>
      <c r="AQ60" s="67" t="s">
        <v>1902</v>
      </c>
      <c r="AR60" s="55">
        <v>18.103448</v>
      </c>
      <c r="AT60" s="55">
        <v>22.413792999999998</v>
      </c>
      <c r="AU60" s="67" t="s">
        <v>1902</v>
      </c>
      <c r="AV60" s="55">
        <v>25.862069000000002</v>
      </c>
      <c r="AW60" s="67" t="s">
        <v>1902</v>
      </c>
      <c r="AX60" s="55">
        <v>29.022988999999999</v>
      </c>
      <c r="AZ60" s="55">
        <v>4.5977009999999998</v>
      </c>
      <c r="BB60" s="55">
        <v>37.643678000000001</v>
      </c>
      <c r="BC60" s="67" t="s">
        <v>1903</v>
      </c>
      <c r="BD60" s="55">
        <v>25.287355999999999</v>
      </c>
      <c r="BE60" s="67" t="s">
        <v>1902</v>
      </c>
      <c r="BF60" s="55">
        <v>15.229884999999999</v>
      </c>
      <c r="BG60" s="67" t="s">
        <v>1903</v>
      </c>
      <c r="BH60" s="55">
        <v>13.793103</v>
      </c>
      <c r="BI60" s="67" t="s">
        <v>1903</v>
      </c>
      <c r="BJ60" s="55">
        <v>6.6091949999999997</v>
      </c>
      <c r="BK60" s="67" t="s">
        <v>1902</v>
      </c>
      <c r="BL60" s="55">
        <v>16.37931</v>
      </c>
      <c r="BM60" s="67" t="s">
        <v>1902</v>
      </c>
      <c r="BN60" s="55">
        <v>3.7356319999999998</v>
      </c>
      <c r="BO60" s="67" t="s">
        <v>1902</v>
      </c>
      <c r="BP60" s="55">
        <v>13.793103</v>
      </c>
      <c r="BR60" s="55">
        <v>23.850574999999999</v>
      </c>
      <c r="BS60" s="67" t="s">
        <v>1902</v>
      </c>
      <c r="BT60" s="55">
        <v>25.287355999999999</v>
      </c>
      <c r="BU60" s="67" t="s">
        <v>1902</v>
      </c>
      <c r="BV60" s="55">
        <v>28.160920000000001</v>
      </c>
    </row>
    <row r="61" spans="1:75" s="80" customFormat="1" ht="15" customHeight="1" x14ac:dyDescent="0.3">
      <c r="A61" s="77" t="s">
        <v>3498</v>
      </c>
      <c r="B61" s="66">
        <v>360</v>
      </c>
      <c r="D61" s="55">
        <v>7.2222220000000004</v>
      </c>
      <c r="F61" s="55">
        <v>34.722222000000002</v>
      </c>
      <c r="G61" s="67" t="s">
        <v>1902</v>
      </c>
      <c r="H61" s="55">
        <v>26.388888999999999</v>
      </c>
      <c r="I61" s="67" t="s">
        <v>1902</v>
      </c>
      <c r="J61" s="55">
        <v>14.166667</v>
      </c>
      <c r="K61" s="67"/>
      <c r="L61" s="55">
        <v>10.555555999999999</v>
      </c>
      <c r="M61" s="67"/>
      <c r="N61" s="55">
        <v>7.2222220000000004</v>
      </c>
      <c r="O61" s="80" t="s">
        <v>1902</v>
      </c>
      <c r="P61" s="55">
        <v>19.444444000000001</v>
      </c>
      <c r="Q61" s="67" t="s">
        <v>1902</v>
      </c>
      <c r="R61" s="55">
        <v>2.2222219999999999</v>
      </c>
      <c r="T61" s="55">
        <v>20.555555999999999</v>
      </c>
      <c r="V61" s="55">
        <v>29.444444000000001</v>
      </c>
      <c r="W61" s="67" t="s">
        <v>1902</v>
      </c>
      <c r="X61" s="55">
        <v>26.111111000000001</v>
      </c>
      <c r="Y61" s="67"/>
      <c r="Z61" s="55">
        <v>33.333333000000003</v>
      </c>
      <c r="AA61" s="67" t="s">
        <v>1896</v>
      </c>
      <c r="AB61" s="55">
        <v>4.1666670000000003</v>
      </c>
      <c r="AC61" s="67"/>
      <c r="AD61" s="55">
        <v>25.833333</v>
      </c>
      <c r="AE61" s="67" t="s">
        <v>1902</v>
      </c>
      <c r="AF61" s="55">
        <v>18.055555999999999</v>
      </c>
      <c r="AG61" s="67" t="s">
        <v>1902</v>
      </c>
      <c r="AH61" s="55">
        <v>9.4444440000000007</v>
      </c>
      <c r="AI61" s="67"/>
      <c r="AJ61" s="55">
        <v>5.8333329999999997</v>
      </c>
      <c r="AK61" s="67"/>
      <c r="AL61" s="55">
        <v>3.0555560000000002</v>
      </c>
      <c r="AN61" s="55">
        <v>15.277778</v>
      </c>
      <c r="AO61" s="67" t="s">
        <v>1902</v>
      </c>
      <c r="AP61" s="55">
        <v>1.6666669999999999</v>
      </c>
      <c r="AR61" s="55">
        <v>16.111111000000001</v>
      </c>
      <c r="AT61" s="55">
        <v>21.388888999999999</v>
      </c>
      <c r="AU61" s="67" t="s">
        <v>1902</v>
      </c>
      <c r="AV61" s="55">
        <v>20</v>
      </c>
      <c r="AW61" s="80" t="s">
        <v>1902</v>
      </c>
      <c r="AX61" s="55">
        <v>43.055556000000003</v>
      </c>
      <c r="AY61" s="67" t="s">
        <v>1896</v>
      </c>
      <c r="AZ61" s="55">
        <v>4.4444439999999998</v>
      </c>
      <c r="BB61" s="55">
        <v>27.777778000000001</v>
      </c>
      <c r="BC61" s="67" t="s">
        <v>1902</v>
      </c>
      <c r="BD61" s="55">
        <v>20.555555999999999</v>
      </c>
      <c r="BE61" s="67"/>
      <c r="BF61" s="55">
        <v>10.277778</v>
      </c>
      <c r="BG61" s="67" t="s">
        <v>1902</v>
      </c>
      <c r="BH61" s="55">
        <v>7.7777779999999996</v>
      </c>
      <c r="BI61" s="67"/>
      <c r="BJ61" s="55">
        <v>5.5555560000000002</v>
      </c>
      <c r="BK61" s="80" t="s">
        <v>1902</v>
      </c>
      <c r="BL61" s="55">
        <v>14.166667</v>
      </c>
      <c r="BN61" s="55">
        <v>1.9444440000000001</v>
      </c>
      <c r="BP61" s="55">
        <v>12.777778</v>
      </c>
      <c r="BR61" s="55">
        <v>21.388888999999999</v>
      </c>
      <c r="BS61" s="67"/>
      <c r="BT61" s="55">
        <v>19.166667</v>
      </c>
      <c r="BU61" s="67"/>
      <c r="BV61" s="55">
        <v>40.555556000000003</v>
      </c>
      <c r="BW61" s="67" t="s">
        <v>1896</v>
      </c>
    </row>
    <row r="62" spans="1:75" s="80" customFormat="1" ht="15" customHeight="1" x14ac:dyDescent="0.3">
      <c r="A62" s="77" t="s">
        <v>3499</v>
      </c>
      <c r="B62" s="66">
        <v>660</v>
      </c>
      <c r="D62" s="55">
        <v>6.2121209999999998</v>
      </c>
      <c r="F62" s="55">
        <v>26.969697</v>
      </c>
      <c r="H62" s="55">
        <v>20.909091</v>
      </c>
      <c r="J62" s="55">
        <v>10.30303</v>
      </c>
      <c r="L62" s="55">
        <v>9.3939389999999996</v>
      </c>
      <c r="N62" s="55">
        <v>3.1818179999999998</v>
      </c>
      <c r="P62" s="55">
        <v>13.333333</v>
      </c>
      <c r="R62" s="55">
        <v>1.818182</v>
      </c>
      <c r="T62" s="55">
        <v>17.727273</v>
      </c>
      <c r="V62" s="55">
        <v>21.515152</v>
      </c>
      <c r="X62" s="55">
        <v>20.909091</v>
      </c>
      <c r="Z62" s="55">
        <v>45.151515000000003</v>
      </c>
      <c r="AA62" s="67" t="s">
        <v>2063</v>
      </c>
      <c r="AB62" s="55">
        <v>5.1515149999999998</v>
      </c>
      <c r="AD62" s="55">
        <v>20.454545</v>
      </c>
      <c r="AF62" s="55">
        <v>11.363636</v>
      </c>
      <c r="AH62" s="55">
        <v>7.7272730000000003</v>
      </c>
      <c r="AJ62" s="55">
        <v>6.2121209999999998</v>
      </c>
      <c r="AL62" s="55">
        <v>2.1212119999999999</v>
      </c>
      <c r="AN62" s="55">
        <v>10.30303</v>
      </c>
      <c r="AP62" s="55">
        <v>0.75757600000000003</v>
      </c>
      <c r="AR62" s="55">
        <v>14.090909</v>
      </c>
      <c r="AT62" s="55">
        <v>15.606061</v>
      </c>
      <c r="AV62" s="55">
        <v>14.545455</v>
      </c>
      <c r="AX62" s="55">
        <v>55.30303</v>
      </c>
      <c r="AY62" s="67" t="s">
        <v>2063</v>
      </c>
      <c r="AZ62" s="55">
        <v>3.4848479999999999</v>
      </c>
      <c r="BB62" s="55">
        <v>21.666667</v>
      </c>
      <c r="BD62" s="55">
        <v>17.424242</v>
      </c>
      <c r="BF62" s="55">
        <v>6.6666670000000003</v>
      </c>
      <c r="BH62" s="55">
        <v>7.8787880000000001</v>
      </c>
      <c r="BJ62" s="55">
        <v>1.818182</v>
      </c>
      <c r="BL62" s="55">
        <v>10.454545</v>
      </c>
      <c r="BN62" s="55">
        <v>1.6666669999999999</v>
      </c>
      <c r="BP62" s="55">
        <v>10.606061</v>
      </c>
      <c r="BR62" s="55">
        <v>17.575758</v>
      </c>
      <c r="BT62" s="55">
        <v>16.969697</v>
      </c>
      <c r="BV62" s="55">
        <v>51.969696999999996</v>
      </c>
      <c r="BW62" s="67" t="s">
        <v>2063</v>
      </c>
    </row>
    <row r="63" spans="1:75" s="80" customFormat="1" ht="15" customHeight="1" x14ac:dyDescent="0.3">
      <c r="A63" s="77"/>
    </row>
    <row r="64" spans="1:75" s="80" customFormat="1" ht="15" customHeight="1" x14ac:dyDescent="0.3">
      <c r="A64" s="65" t="s">
        <v>13</v>
      </c>
    </row>
    <row r="65" spans="1:75" s="80" customFormat="1" ht="15" customHeight="1" x14ac:dyDescent="0.3">
      <c r="A65" s="77" t="s">
        <v>3500</v>
      </c>
      <c r="B65" s="66">
        <v>632</v>
      </c>
      <c r="D65" s="55">
        <v>10.601266000000001</v>
      </c>
      <c r="E65" s="67" t="s">
        <v>1899</v>
      </c>
      <c r="F65" s="55">
        <v>48.734177000000003</v>
      </c>
      <c r="G65" s="67" t="s">
        <v>1900</v>
      </c>
      <c r="H65" s="55">
        <v>30.696203000000001</v>
      </c>
      <c r="I65" s="67" t="s">
        <v>1899</v>
      </c>
      <c r="J65" s="55">
        <v>19.778480999999999</v>
      </c>
      <c r="K65" s="67" t="s">
        <v>1899</v>
      </c>
      <c r="L65" s="55">
        <v>15.664557</v>
      </c>
      <c r="M65" s="67" t="s">
        <v>1899</v>
      </c>
      <c r="N65" s="55">
        <v>10.443038</v>
      </c>
      <c r="O65" s="67" t="s">
        <v>1899</v>
      </c>
      <c r="P65" s="55">
        <v>26.424050999999999</v>
      </c>
      <c r="Q65" s="67" t="s">
        <v>1899</v>
      </c>
      <c r="R65" s="55">
        <v>10.443038</v>
      </c>
      <c r="S65" s="67" t="s">
        <v>1900</v>
      </c>
      <c r="T65" s="55">
        <v>25.474684</v>
      </c>
      <c r="U65" s="67" t="s">
        <v>1899</v>
      </c>
      <c r="V65" s="55">
        <v>30.696203000000001</v>
      </c>
      <c r="W65" s="67" t="s">
        <v>1899</v>
      </c>
      <c r="X65" s="55">
        <v>37.183543999999998</v>
      </c>
      <c r="Y65" s="67" t="s">
        <v>1900</v>
      </c>
      <c r="Z65" s="55">
        <v>25.949366999999999</v>
      </c>
      <c r="AB65" s="55">
        <v>6.4873419999999999</v>
      </c>
      <c r="AC65" s="67"/>
      <c r="AD65" s="55">
        <v>37.974684000000003</v>
      </c>
      <c r="AE65" s="67" t="s">
        <v>1900</v>
      </c>
      <c r="AF65" s="55">
        <v>21.993670999999999</v>
      </c>
      <c r="AG65" s="67" t="s">
        <v>1899</v>
      </c>
      <c r="AH65" s="55">
        <v>13.449367000000001</v>
      </c>
      <c r="AI65" s="67" t="s">
        <v>1899</v>
      </c>
      <c r="AJ65" s="55">
        <v>8.2278479999999998</v>
      </c>
      <c r="AK65" s="67"/>
      <c r="AL65" s="55">
        <v>6.6455700000000002</v>
      </c>
      <c r="AM65" s="67" t="s">
        <v>1899</v>
      </c>
      <c r="AN65" s="55">
        <v>19.303796999999999</v>
      </c>
      <c r="AO65" s="67" t="s">
        <v>1899</v>
      </c>
      <c r="AP65" s="55">
        <v>6.9620249999999997</v>
      </c>
      <c r="AQ65" s="67" t="s">
        <v>1900</v>
      </c>
      <c r="AR65" s="55">
        <v>18.987342000000002</v>
      </c>
      <c r="AS65" s="67" t="s">
        <v>1899</v>
      </c>
      <c r="AT65" s="55">
        <v>19.620253000000002</v>
      </c>
      <c r="AU65" s="67"/>
      <c r="AV65" s="55">
        <v>27.848101</v>
      </c>
      <c r="AW65" s="67" t="s">
        <v>1900</v>
      </c>
      <c r="AX65" s="55">
        <v>33.227848000000002</v>
      </c>
      <c r="AZ65" s="55">
        <v>7.2784810000000002</v>
      </c>
      <c r="BA65" s="80" t="s">
        <v>1900</v>
      </c>
      <c r="BB65" s="55">
        <v>37.5</v>
      </c>
      <c r="BC65" s="67" t="s">
        <v>1899</v>
      </c>
      <c r="BD65" s="55">
        <v>23.575949000000001</v>
      </c>
      <c r="BE65" s="67" t="s">
        <v>1899</v>
      </c>
      <c r="BF65" s="55">
        <v>14.556962</v>
      </c>
      <c r="BG65" s="67" t="s">
        <v>1899</v>
      </c>
      <c r="BH65" s="55">
        <v>13.132911</v>
      </c>
      <c r="BI65" s="67" t="s">
        <v>1899</v>
      </c>
      <c r="BJ65" s="55">
        <v>6.6455700000000002</v>
      </c>
      <c r="BK65" s="67" t="s">
        <v>1899</v>
      </c>
      <c r="BL65" s="55">
        <v>19.145569999999999</v>
      </c>
      <c r="BM65" s="67" t="s">
        <v>1899</v>
      </c>
      <c r="BN65" s="55">
        <v>5.8544299999999998</v>
      </c>
      <c r="BO65" s="67" t="s">
        <v>1900</v>
      </c>
      <c r="BP65" s="55">
        <v>15.664557</v>
      </c>
      <c r="BQ65" s="67" t="s">
        <v>1899</v>
      </c>
      <c r="BR65" s="55">
        <v>23.259494</v>
      </c>
      <c r="BS65" s="67" t="s">
        <v>1899</v>
      </c>
      <c r="BT65" s="55">
        <v>28.006329000000001</v>
      </c>
      <c r="BU65" s="67" t="s">
        <v>1900</v>
      </c>
      <c r="BV65" s="55">
        <v>31.487342000000002</v>
      </c>
    </row>
    <row r="66" spans="1:75" s="80" customFormat="1" ht="15" customHeight="1" x14ac:dyDescent="0.3">
      <c r="A66" s="77" t="s">
        <v>3501</v>
      </c>
      <c r="B66" s="66">
        <v>708</v>
      </c>
      <c r="D66" s="55">
        <v>8.3333329999999997</v>
      </c>
      <c r="E66" s="67"/>
      <c r="F66" s="55">
        <v>41.101694999999999</v>
      </c>
      <c r="G66" s="67" t="s">
        <v>1899</v>
      </c>
      <c r="H66" s="55">
        <v>29.378530999999999</v>
      </c>
      <c r="I66" s="67" t="s">
        <v>1899</v>
      </c>
      <c r="J66" s="55">
        <v>17.231638</v>
      </c>
      <c r="K66" s="67" t="s">
        <v>1899</v>
      </c>
      <c r="L66" s="55">
        <v>12.853107</v>
      </c>
      <c r="M66" s="67" t="s">
        <v>1899</v>
      </c>
      <c r="N66" s="55">
        <v>9.1807909999999993</v>
      </c>
      <c r="O66" s="67" t="s">
        <v>1899</v>
      </c>
      <c r="P66" s="55">
        <v>22.316383999999999</v>
      </c>
      <c r="Q66" s="67" t="s">
        <v>1899</v>
      </c>
      <c r="R66" s="55">
        <v>4.519774</v>
      </c>
      <c r="S66" s="67" t="s">
        <v>1899</v>
      </c>
      <c r="T66" s="55">
        <v>22.033898000000001</v>
      </c>
      <c r="U66" s="67" t="s">
        <v>1899</v>
      </c>
      <c r="V66" s="55">
        <v>30.649718</v>
      </c>
      <c r="W66" s="67" t="s">
        <v>1899</v>
      </c>
      <c r="X66" s="55">
        <v>29.661017000000001</v>
      </c>
      <c r="Y66" s="67" t="s">
        <v>1899</v>
      </c>
      <c r="Z66" s="55">
        <v>27.966101999999999</v>
      </c>
      <c r="AB66" s="55">
        <v>5.2259890000000002</v>
      </c>
      <c r="AC66" s="67"/>
      <c r="AD66" s="55">
        <v>30.084745999999999</v>
      </c>
      <c r="AE66" s="67" t="s">
        <v>1899</v>
      </c>
      <c r="AF66" s="55">
        <v>19.915254000000001</v>
      </c>
      <c r="AG66" s="67" t="s">
        <v>1899</v>
      </c>
      <c r="AH66" s="55">
        <v>11.864407</v>
      </c>
      <c r="AI66" s="67" t="s">
        <v>1899</v>
      </c>
      <c r="AJ66" s="55">
        <v>7.344633</v>
      </c>
      <c r="AK66" s="67"/>
      <c r="AL66" s="55">
        <v>5.2259890000000002</v>
      </c>
      <c r="AM66" s="67" t="s">
        <v>1899</v>
      </c>
      <c r="AN66" s="55">
        <v>16.80791</v>
      </c>
      <c r="AO66" s="67" t="s">
        <v>1899</v>
      </c>
      <c r="AP66" s="55">
        <v>2.824859</v>
      </c>
      <c r="AQ66" s="67" t="s">
        <v>1899</v>
      </c>
      <c r="AR66" s="55">
        <v>17.090395000000001</v>
      </c>
      <c r="AT66" s="55">
        <v>21.892655000000001</v>
      </c>
      <c r="AU66" s="67" t="s">
        <v>1899</v>
      </c>
      <c r="AV66" s="55">
        <v>22.881356</v>
      </c>
      <c r="AW66" s="67" t="s">
        <v>1899</v>
      </c>
      <c r="AX66" s="55">
        <v>36.158192</v>
      </c>
      <c r="AZ66" s="55">
        <v>4.519774</v>
      </c>
      <c r="BB66" s="55">
        <v>32.627119</v>
      </c>
      <c r="BC66" s="67" t="s">
        <v>1899</v>
      </c>
      <c r="BD66" s="55">
        <v>22.881356</v>
      </c>
      <c r="BE66" s="67" t="s">
        <v>1899</v>
      </c>
      <c r="BF66" s="55">
        <v>12.711864</v>
      </c>
      <c r="BG66" s="67" t="s">
        <v>1899</v>
      </c>
      <c r="BH66" s="55">
        <v>10.734463</v>
      </c>
      <c r="BI66" s="67"/>
      <c r="BJ66" s="55">
        <v>6.0734459999999997</v>
      </c>
      <c r="BK66" s="67" t="s">
        <v>1899</v>
      </c>
      <c r="BL66" s="55">
        <v>15.254237</v>
      </c>
      <c r="BM66" s="67" t="s">
        <v>1899</v>
      </c>
      <c r="BN66" s="55">
        <v>2.824859</v>
      </c>
      <c r="BO66" s="67"/>
      <c r="BP66" s="55">
        <v>13.276835999999999</v>
      </c>
      <c r="BR66" s="55">
        <v>22.598870000000002</v>
      </c>
      <c r="BS66" s="67" t="s">
        <v>1899</v>
      </c>
      <c r="BT66" s="55">
        <v>22.175141</v>
      </c>
      <c r="BU66" s="67" t="s">
        <v>1899</v>
      </c>
      <c r="BV66" s="55">
        <v>34.463276999999998</v>
      </c>
    </row>
    <row r="67" spans="1:75" s="80" customFormat="1" ht="15" customHeight="1" x14ac:dyDescent="0.3">
      <c r="A67" s="77" t="s">
        <v>12</v>
      </c>
      <c r="B67" s="66">
        <v>660</v>
      </c>
      <c r="D67" s="55">
        <v>6.2121209999999998</v>
      </c>
      <c r="F67" s="55">
        <v>26.969697</v>
      </c>
      <c r="H67" s="55">
        <v>20.909091</v>
      </c>
      <c r="J67" s="55">
        <v>10.30303</v>
      </c>
      <c r="L67" s="55">
        <v>9.3939389999999996</v>
      </c>
      <c r="N67" s="55">
        <v>3.1818179999999998</v>
      </c>
      <c r="P67" s="55">
        <v>13.333333</v>
      </c>
      <c r="R67" s="55">
        <v>1.818182</v>
      </c>
      <c r="T67" s="55">
        <v>17.727273</v>
      </c>
      <c r="V67" s="55">
        <v>21.515152</v>
      </c>
      <c r="X67" s="55">
        <v>20.909091</v>
      </c>
      <c r="Z67" s="55">
        <v>45.151515000000003</v>
      </c>
      <c r="AA67" s="67" t="s">
        <v>2064</v>
      </c>
      <c r="AB67" s="55">
        <v>5.1515149999999998</v>
      </c>
      <c r="AD67" s="55">
        <v>20.454545</v>
      </c>
      <c r="AF67" s="55">
        <v>11.363636</v>
      </c>
      <c r="AH67" s="55">
        <v>7.7272730000000003</v>
      </c>
      <c r="AJ67" s="55">
        <v>6.2121209999999998</v>
      </c>
      <c r="AL67" s="55">
        <v>2.1212119999999999</v>
      </c>
      <c r="AN67" s="55">
        <v>10.30303</v>
      </c>
      <c r="AP67" s="55">
        <v>0.75757600000000003</v>
      </c>
      <c r="AR67" s="55">
        <v>14.090909</v>
      </c>
      <c r="AT67" s="55">
        <v>15.606061</v>
      </c>
      <c r="AV67" s="55">
        <v>14.545455</v>
      </c>
      <c r="AX67" s="55">
        <v>55.30303</v>
      </c>
      <c r="AY67" s="67" t="s">
        <v>2064</v>
      </c>
      <c r="AZ67" s="55">
        <v>3.4848479999999999</v>
      </c>
      <c r="BB67" s="55">
        <v>21.666667</v>
      </c>
      <c r="BD67" s="55">
        <v>17.424242</v>
      </c>
      <c r="BF67" s="55">
        <v>6.6666670000000003</v>
      </c>
      <c r="BH67" s="55">
        <v>7.8787880000000001</v>
      </c>
      <c r="BJ67" s="55">
        <v>1.818182</v>
      </c>
      <c r="BL67" s="55">
        <v>10.454545</v>
      </c>
      <c r="BN67" s="55">
        <v>1.6666669999999999</v>
      </c>
      <c r="BP67" s="55">
        <v>10.606061</v>
      </c>
      <c r="BR67" s="55">
        <v>17.575758</v>
      </c>
      <c r="BT67" s="55">
        <v>16.969697</v>
      </c>
      <c r="BV67" s="55">
        <v>51.969696999999996</v>
      </c>
      <c r="BW67" s="67" t="s">
        <v>2064</v>
      </c>
    </row>
    <row r="68" spans="1:75" s="80" customFormat="1" ht="15" customHeight="1" x14ac:dyDescent="0.3">
      <c r="A68" s="77"/>
    </row>
    <row r="69" spans="1:75" s="80" customFormat="1" ht="15" customHeight="1" x14ac:dyDescent="0.3">
      <c r="A69" s="65" t="s">
        <v>14</v>
      </c>
    </row>
    <row r="70" spans="1:75" s="80" customFormat="1" ht="15" customHeight="1" x14ac:dyDescent="0.3">
      <c r="A70" s="77" t="s">
        <v>3502</v>
      </c>
      <c r="B70" s="66">
        <v>980</v>
      </c>
      <c r="D70" s="55">
        <v>10.204082</v>
      </c>
      <c r="E70" s="67" t="s">
        <v>2037</v>
      </c>
      <c r="F70" s="55">
        <v>48.367347000000002</v>
      </c>
      <c r="G70" s="67" t="s">
        <v>2037</v>
      </c>
      <c r="H70" s="55">
        <v>31.326530999999999</v>
      </c>
      <c r="I70" s="67" t="s">
        <v>2037</v>
      </c>
      <c r="J70" s="55">
        <v>20</v>
      </c>
      <c r="K70" s="67" t="s">
        <v>2037</v>
      </c>
      <c r="L70" s="55">
        <v>15.510204</v>
      </c>
      <c r="M70" s="67" t="s">
        <v>2037</v>
      </c>
      <c r="N70" s="55">
        <v>10.714286</v>
      </c>
      <c r="O70" s="67" t="s">
        <v>2037</v>
      </c>
      <c r="P70" s="55">
        <v>26.020408</v>
      </c>
      <c r="Q70" s="67" t="s">
        <v>2037</v>
      </c>
      <c r="R70" s="55">
        <v>9.1836730000000006</v>
      </c>
      <c r="S70" s="67" t="s">
        <v>2037</v>
      </c>
      <c r="T70" s="55">
        <v>24.795918</v>
      </c>
      <c r="U70" s="67" t="s">
        <v>2037</v>
      </c>
      <c r="V70" s="55">
        <v>31.122449</v>
      </c>
      <c r="W70" s="67" t="s">
        <v>2037</v>
      </c>
      <c r="X70" s="55">
        <v>35.816327000000001</v>
      </c>
      <c r="Y70" s="67" t="s">
        <v>2037</v>
      </c>
      <c r="Z70" s="55">
        <v>24.693878000000002</v>
      </c>
      <c r="AB70" s="55">
        <v>6.4285709999999998</v>
      </c>
      <c r="AC70" s="67"/>
      <c r="AD70" s="55">
        <v>36.734693999999998</v>
      </c>
      <c r="AE70" s="67" t="s">
        <v>2037</v>
      </c>
      <c r="AF70" s="55">
        <v>21.938776000000001</v>
      </c>
      <c r="AG70" s="67" t="s">
        <v>2037</v>
      </c>
      <c r="AH70" s="55">
        <v>13.775510000000001</v>
      </c>
      <c r="AI70" s="67" t="s">
        <v>2037</v>
      </c>
      <c r="AJ70" s="55">
        <v>8.4693880000000004</v>
      </c>
      <c r="AK70" s="67" t="s">
        <v>2037</v>
      </c>
      <c r="AL70" s="55">
        <v>6.9387759999999998</v>
      </c>
      <c r="AM70" s="67" t="s">
        <v>2037</v>
      </c>
      <c r="AN70" s="55">
        <v>18.979592</v>
      </c>
      <c r="AO70" s="67" t="s">
        <v>2037</v>
      </c>
      <c r="AP70" s="55">
        <v>5.9183669999999999</v>
      </c>
      <c r="AQ70" s="67" t="s">
        <v>2037</v>
      </c>
      <c r="AR70" s="55">
        <v>18.673469000000001</v>
      </c>
      <c r="AS70" s="67" t="s">
        <v>2037</v>
      </c>
      <c r="AT70" s="55">
        <v>20.612245000000001</v>
      </c>
      <c r="AU70" s="67"/>
      <c r="AV70" s="55">
        <v>27.142856999999999</v>
      </c>
      <c r="AW70" s="67" t="s">
        <v>2037</v>
      </c>
      <c r="AX70" s="55">
        <v>31.734694000000001</v>
      </c>
      <c r="AZ70" s="55">
        <v>6.3265310000000001</v>
      </c>
      <c r="BA70" s="67" t="s">
        <v>2037</v>
      </c>
      <c r="BB70" s="55">
        <v>37.551020000000001</v>
      </c>
      <c r="BC70" s="67" t="s">
        <v>2037</v>
      </c>
      <c r="BD70" s="55">
        <v>24.183672999999999</v>
      </c>
      <c r="BE70" s="67" t="s">
        <v>2037</v>
      </c>
      <c r="BF70" s="55">
        <v>14.795918</v>
      </c>
      <c r="BG70" s="67" t="s">
        <v>2037</v>
      </c>
      <c r="BH70" s="55">
        <v>13.367347000000001</v>
      </c>
      <c r="BI70" s="67" t="s">
        <v>2037</v>
      </c>
      <c r="BJ70" s="55">
        <v>6.6326530000000004</v>
      </c>
      <c r="BK70" s="67" t="s">
        <v>2037</v>
      </c>
      <c r="BL70" s="55">
        <v>18.163264999999999</v>
      </c>
      <c r="BM70" s="67" t="s">
        <v>2037</v>
      </c>
      <c r="BN70" s="55">
        <v>5.1020409999999998</v>
      </c>
      <c r="BO70" s="67" t="s">
        <v>2037</v>
      </c>
      <c r="BP70" s="55">
        <v>15</v>
      </c>
      <c r="BQ70" s="67" t="s">
        <v>2037</v>
      </c>
      <c r="BR70" s="55">
        <v>23.469387999999999</v>
      </c>
      <c r="BS70" s="67" t="s">
        <v>2037</v>
      </c>
      <c r="BT70" s="55">
        <v>27.040816</v>
      </c>
      <c r="BU70" s="67" t="s">
        <v>2037</v>
      </c>
      <c r="BV70" s="55">
        <v>30.306121999999998</v>
      </c>
    </row>
    <row r="71" spans="1:75" s="80" customFormat="1" ht="15" customHeight="1" x14ac:dyDescent="0.3">
      <c r="A71" s="77" t="s">
        <v>3503</v>
      </c>
      <c r="B71" s="66">
        <v>1020</v>
      </c>
      <c r="D71" s="55">
        <v>6.5686270000000002</v>
      </c>
      <c r="F71" s="55">
        <v>29.705881999999999</v>
      </c>
      <c r="H71" s="55">
        <v>22.843136999999999</v>
      </c>
      <c r="J71" s="55">
        <v>11.666667</v>
      </c>
      <c r="L71" s="55">
        <v>9.803922</v>
      </c>
      <c r="N71" s="55">
        <v>4.6078429999999999</v>
      </c>
      <c r="P71" s="55">
        <v>15.490195999999999</v>
      </c>
      <c r="R71" s="55">
        <v>1.9607840000000001</v>
      </c>
      <c r="T71" s="55">
        <v>18.725490000000001</v>
      </c>
      <c r="V71" s="55">
        <v>24.313725000000002</v>
      </c>
      <c r="X71" s="55">
        <v>22.745097999999999</v>
      </c>
      <c r="Z71" s="55">
        <v>40.980392000000002</v>
      </c>
      <c r="AA71" s="67" t="s">
        <v>1906</v>
      </c>
      <c r="AB71" s="55">
        <v>4.803922</v>
      </c>
      <c r="AD71" s="55">
        <v>22.352941000000001</v>
      </c>
      <c r="AF71" s="55">
        <v>13.725490000000001</v>
      </c>
      <c r="AH71" s="55">
        <v>8.3333329999999997</v>
      </c>
      <c r="AJ71" s="55">
        <v>6.0784310000000001</v>
      </c>
      <c r="AL71" s="55">
        <v>2.4509799999999999</v>
      </c>
      <c r="AN71" s="55">
        <v>12.058824</v>
      </c>
      <c r="AP71" s="55">
        <v>1.0784309999999999</v>
      </c>
      <c r="AR71" s="55">
        <v>14.803922</v>
      </c>
      <c r="AT71" s="55">
        <v>17.647058999999999</v>
      </c>
      <c r="AV71" s="55">
        <v>16.470587999999999</v>
      </c>
      <c r="AX71" s="55">
        <v>50.980392000000002</v>
      </c>
      <c r="AY71" s="67" t="s">
        <v>1906</v>
      </c>
      <c r="AZ71" s="55">
        <v>3.8235290000000002</v>
      </c>
      <c r="BB71" s="55">
        <v>23.823529000000001</v>
      </c>
      <c r="BD71" s="55">
        <v>18.529412000000001</v>
      </c>
      <c r="BF71" s="55">
        <v>7.9411759999999996</v>
      </c>
      <c r="BH71" s="55">
        <v>7.8431369999999996</v>
      </c>
      <c r="BJ71" s="55">
        <v>3.1372550000000001</v>
      </c>
      <c r="BL71" s="55">
        <v>11.764706</v>
      </c>
      <c r="BN71" s="55">
        <v>1.7647060000000001</v>
      </c>
      <c r="BP71" s="55">
        <v>11.372548999999999</v>
      </c>
      <c r="BR71" s="55">
        <v>18.921569000000002</v>
      </c>
      <c r="BT71" s="55">
        <v>17.745097999999999</v>
      </c>
      <c r="BV71" s="55">
        <v>47.941175999999999</v>
      </c>
      <c r="BW71" s="67" t="s">
        <v>1906</v>
      </c>
    </row>
    <row r="72" spans="1:75" s="80" customFormat="1" ht="15" customHeight="1" x14ac:dyDescent="0.3">
      <c r="A72" s="77"/>
    </row>
    <row r="73" spans="1:75" s="80" customFormat="1" ht="15" customHeight="1" x14ac:dyDescent="0.3">
      <c r="A73" s="65" t="s">
        <v>3504</v>
      </c>
    </row>
    <row r="74" spans="1:75" s="80" customFormat="1" ht="15" customHeight="1" x14ac:dyDescent="0.3">
      <c r="A74" s="77" t="s">
        <v>3505</v>
      </c>
      <c r="B74" s="66">
        <v>316</v>
      </c>
      <c r="D74" s="55">
        <v>12.025316</v>
      </c>
      <c r="E74" s="67" t="s">
        <v>1908</v>
      </c>
      <c r="F74" s="55">
        <v>44.936709</v>
      </c>
      <c r="G74" s="67" t="s">
        <v>2040</v>
      </c>
      <c r="H74" s="55">
        <v>32.278480999999999</v>
      </c>
      <c r="I74" s="67" t="s">
        <v>2040</v>
      </c>
      <c r="J74" s="55">
        <v>22.151899</v>
      </c>
      <c r="K74" s="67" t="s">
        <v>2040</v>
      </c>
      <c r="L74" s="55">
        <v>15.822785</v>
      </c>
      <c r="M74" s="67" t="s">
        <v>1908</v>
      </c>
      <c r="N74" s="55">
        <v>11.392405</v>
      </c>
      <c r="O74" s="67" t="s">
        <v>2040</v>
      </c>
      <c r="P74" s="55">
        <v>25.632911</v>
      </c>
      <c r="Q74" s="67" t="s">
        <v>2040</v>
      </c>
      <c r="R74" s="55">
        <v>11.708861000000001</v>
      </c>
      <c r="S74" s="67" t="s">
        <v>2039</v>
      </c>
      <c r="T74" s="55">
        <v>22.78481</v>
      </c>
      <c r="U74" s="67"/>
      <c r="V74" s="55">
        <v>29.113924000000001</v>
      </c>
      <c r="W74" s="67" t="s">
        <v>1908</v>
      </c>
      <c r="X74" s="55">
        <v>39.556961999999999</v>
      </c>
      <c r="Y74" s="67" t="s">
        <v>2041</v>
      </c>
      <c r="Z74" s="55">
        <v>24.367089</v>
      </c>
      <c r="AB74" s="55">
        <v>6.9620249999999997</v>
      </c>
      <c r="AC74" s="67"/>
      <c r="AD74" s="55">
        <v>33.544303999999997</v>
      </c>
      <c r="AE74" s="67" t="s">
        <v>2040</v>
      </c>
      <c r="AF74" s="55">
        <v>22.468354000000001</v>
      </c>
      <c r="AG74" s="67" t="s">
        <v>2040</v>
      </c>
      <c r="AH74" s="55">
        <v>14.240506</v>
      </c>
      <c r="AI74" s="67" t="s">
        <v>2040</v>
      </c>
      <c r="AJ74" s="55">
        <v>7.2784810000000002</v>
      </c>
      <c r="AK74" s="67"/>
      <c r="AL74" s="55">
        <v>6.6455700000000002</v>
      </c>
      <c r="AM74" s="67" t="s">
        <v>1908</v>
      </c>
      <c r="AN74" s="55">
        <v>17.088608000000001</v>
      </c>
      <c r="AO74" s="67" t="s">
        <v>2040</v>
      </c>
      <c r="AP74" s="55">
        <v>7.5949369999999998</v>
      </c>
      <c r="AQ74" s="67" t="s">
        <v>2039</v>
      </c>
      <c r="AR74" s="55">
        <v>16.139240999999998</v>
      </c>
      <c r="AS74" s="67"/>
      <c r="AT74" s="55">
        <v>16.772151999999998</v>
      </c>
      <c r="AU74" s="67"/>
      <c r="AV74" s="55">
        <v>29.43038</v>
      </c>
      <c r="AW74" s="67" t="s">
        <v>2041</v>
      </c>
      <c r="AX74" s="55">
        <v>32.594937000000002</v>
      </c>
      <c r="AZ74" s="55">
        <v>9.4936710000000009</v>
      </c>
      <c r="BA74" s="80" t="s">
        <v>2038</v>
      </c>
      <c r="BB74" s="55">
        <v>35.126581999999999</v>
      </c>
      <c r="BC74" s="67" t="s">
        <v>2040</v>
      </c>
      <c r="BD74" s="55">
        <v>23.417722000000001</v>
      </c>
      <c r="BE74" s="67" t="s">
        <v>1908</v>
      </c>
      <c r="BF74" s="55">
        <v>16.455696</v>
      </c>
      <c r="BG74" s="67" t="s">
        <v>2040</v>
      </c>
      <c r="BH74" s="55">
        <v>12.341772000000001</v>
      </c>
      <c r="BI74" s="67" t="s">
        <v>1908</v>
      </c>
      <c r="BJ74" s="55">
        <v>8.2278479999999998</v>
      </c>
      <c r="BK74" s="67" t="s">
        <v>2040</v>
      </c>
      <c r="BL74" s="55">
        <v>18.987342000000002</v>
      </c>
      <c r="BM74" s="67" t="s">
        <v>2040</v>
      </c>
      <c r="BN74" s="55">
        <v>6.6455700000000002</v>
      </c>
      <c r="BO74" s="67" t="s">
        <v>2039</v>
      </c>
      <c r="BP74" s="55">
        <v>14.873417999999999</v>
      </c>
      <c r="BQ74" s="67"/>
      <c r="BR74" s="55">
        <v>21.835443000000001</v>
      </c>
      <c r="BS74" s="80" t="s">
        <v>1908</v>
      </c>
      <c r="BT74" s="55">
        <v>27.21519</v>
      </c>
      <c r="BU74" s="67" t="s">
        <v>2041</v>
      </c>
      <c r="BV74" s="55">
        <v>28.481013000000001</v>
      </c>
    </row>
    <row r="75" spans="1:75" s="80" customFormat="1" ht="15" customHeight="1" x14ac:dyDescent="0.3">
      <c r="A75" s="77" t="s">
        <v>3506</v>
      </c>
      <c r="B75" s="66">
        <v>341</v>
      </c>
      <c r="D75" s="55">
        <v>7.6246330000000002</v>
      </c>
      <c r="E75" s="67"/>
      <c r="F75" s="55">
        <v>42.521993999999999</v>
      </c>
      <c r="G75" s="67" t="s">
        <v>2040</v>
      </c>
      <c r="H75" s="55">
        <v>27.565982000000002</v>
      </c>
      <c r="I75" s="67" t="s">
        <v>1908</v>
      </c>
      <c r="J75" s="55">
        <v>18.181818</v>
      </c>
      <c r="K75" s="67" t="s">
        <v>2040</v>
      </c>
      <c r="L75" s="55">
        <v>12.609971</v>
      </c>
      <c r="M75" s="67" t="s">
        <v>1908</v>
      </c>
      <c r="N75" s="55">
        <v>11.143694999999999</v>
      </c>
      <c r="O75" s="67" t="s">
        <v>2040</v>
      </c>
      <c r="P75" s="55">
        <v>21.700880000000002</v>
      </c>
      <c r="Q75" s="67" t="s">
        <v>2040</v>
      </c>
      <c r="R75" s="55">
        <v>4.6920820000000001</v>
      </c>
      <c r="S75" s="67" t="s">
        <v>1907</v>
      </c>
      <c r="T75" s="55">
        <v>19.941348999999999</v>
      </c>
      <c r="U75" s="67"/>
      <c r="V75" s="55">
        <v>31.085044</v>
      </c>
      <c r="W75" s="67" t="s">
        <v>2040</v>
      </c>
      <c r="X75" s="55">
        <v>33.137830000000001</v>
      </c>
      <c r="Y75" s="67" t="s">
        <v>2040</v>
      </c>
      <c r="Z75" s="55">
        <v>25.513196000000001</v>
      </c>
      <c r="AB75" s="55">
        <v>4.1055720000000004</v>
      </c>
      <c r="AC75" s="67"/>
      <c r="AD75" s="55">
        <v>31.964808999999999</v>
      </c>
      <c r="AE75" s="67" t="s">
        <v>2040</v>
      </c>
      <c r="AF75" s="55">
        <v>16.715543</v>
      </c>
      <c r="AG75" s="67" t="s">
        <v>1908</v>
      </c>
      <c r="AH75" s="55">
        <v>12.903226</v>
      </c>
      <c r="AI75" s="67" t="s">
        <v>1908</v>
      </c>
      <c r="AJ75" s="55">
        <v>6.7448680000000003</v>
      </c>
      <c r="AK75" s="67"/>
      <c r="AL75" s="55">
        <v>5.5718480000000001</v>
      </c>
      <c r="AM75" s="67" t="s">
        <v>1908</v>
      </c>
      <c r="AN75" s="55">
        <v>16.422287000000001</v>
      </c>
      <c r="AO75" s="67" t="s">
        <v>1908</v>
      </c>
      <c r="AP75" s="55">
        <v>2.346041</v>
      </c>
      <c r="AQ75" s="67" t="s">
        <v>1907</v>
      </c>
      <c r="AR75" s="55">
        <v>14.662756999999999</v>
      </c>
      <c r="AT75" s="55">
        <v>22.873899999999999</v>
      </c>
      <c r="AU75" s="67" t="s">
        <v>1908</v>
      </c>
      <c r="AV75" s="55">
        <v>25.219940999999999</v>
      </c>
      <c r="AW75" s="67" t="s">
        <v>2040</v>
      </c>
      <c r="AX75" s="55">
        <v>33.431085000000003</v>
      </c>
      <c r="AZ75" s="55">
        <v>4.9853370000000004</v>
      </c>
      <c r="BB75" s="55">
        <v>32.258065000000002</v>
      </c>
      <c r="BC75" s="67" t="s">
        <v>2040</v>
      </c>
      <c r="BD75" s="55">
        <v>22.580645000000001</v>
      </c>
      <c r="BE75" s="67" t="s">
        <v>1908</v>
      </c>
      <c r="BF75" s="55">
        <v>12.609971</v>
      </c>
      <c r="BG75" s="67" t="s">
        <v>2040</v>
      </c>
      <c r="BH75" s="55">
        <v>10.557185</v>
      </c>
      <c r="BI75" s="67" t="s">
        <v>1908</v>
      </c>
      <c r="BJ75" s="55">
        <v>7.331378</v>
      </c>
      <c r="BK75" s="67" t="s">
        <v>2040</v>
      </c>
      <c r="BL75" s="55">
        <v>15.835777</v>
      </c>
      <c r="BM75" s="67" t="s">
        <v>1908</v>
      </c>
      <c r="BN75" s="55">
        <v>2.6392959999999999</v>
      </c>
      <c r="BO75" s="67"/>
      <c r="BP75" s="55">
        <v>11.730205</v>
      </c>
      <c r="BQ75" s="67"/>
      <c r="BR75" s="55">
        <v>23.753665999999999</v>
      </c>
      <c r="BS75" s="67" t="s">
        <v>1908</v>
      </c>
      <c r="BT75" s="55">
        <v>24.340176</v>
      </c>
      <c r="BU75" s="67" t="s">
        <v>2040</v>
      </c>
      <c r="BV75" s="55">
        <v>31.964808999999999</v>
      </c>
    </row>
    <row r="76" spans="1:75" s="80" customFormat="1" ht="15" customHeight="1" x14ac:dyDescent="0.3">
      <c r="A76" s="77" t="s">
        <v>3508</v>
      </c>
      <c r="B76" s="66">
        <v>298</v>
      </c>
      <c r="D76" s="55">
        <v>7.3825500000000002</v>
      </c>
      <c r="F76" s="55">
        <v>26.845638000000001</v>
      </c>
      <c r="H76" s="55">
        <v>22.483221</v>
      </c>
      <c r="J76" s="55">
        <v>11.744966</v>
      </c>
      <c r="L76" s="55">
        <v>11.744966</v>
      </c>
      <c r="N76" s="55">
        <v>4.3624159999999996</v>
      </c>
      <c r="P76" s="55">
        <v>14.765101</v>
      </c>
      <c r="R76" s="55">
        <v>1.342282</v>
      </c>
      <c r="T76" s="55">
        <v>18.120805000000001</v>
      </c>
      <c r="V76" s="55">
        <v>23.825503000000001</v>
      </c>
      <c r="X76" s="55">
        <v>21.812080999999999</v>
      </c>
      <c r="Z76" s="55">
        <v>42.281879000000004</v>
      </c>
      <c r="AA76" s="67" t="s">
        <v>2078</v>
      </c>
      <c r="AB76" s="55">
        <v>6.0402680000000002</v>
      </c>
      <c r="AD76" s="55">
        <v>21.140940000000001</v>
      </c>
      <c r="AF76" s="55">
        <v>11.409395999999999</v>
      </c>
      <c r="AH76" s="55">
        <v>9.0604030000000009</v>
      </c>
      <c r="AJ76" s="55">
        <v>8.0536910000000006</v>
      </c>
      <c r="AL76" s="55">
        <v>3.3557049999999999</v>
      </c>
      <c r="AM76" s="80" t="s">
        <v>1908</v>
      </c>
      <c r="AN76" s="55">
        <v>11.073826</v>
      </c>
      <c r="AP76" s="55">
        <v>0.33556999999999998</v>
      </c>
      <c r="AR76" s="55">
        <v>14.42953</v>
      </c>
      <c r="AT76" s="55">
        <v>16.778523</v>
      </c>
      <c r="AV76" s="55">
        <v>14.765101</v>
      </c>
      <c r="AX76" s="55">
        <v>52.684564000000002</v>
      </c>
      <c r="AY76" s="67" t="s">
        <v>2078</v>
      </c>
      <c r="AZ76" s="55">
        <v>4.6979870000000004</v>
      </c>
      <c r="BB76" s="55">
        <v>21.140940000000001</v>
      </c>
      <c r="BD76" s="55">
        <v>18.456375999999999</v>
      </c>
      <c r="BF76" s="55">
        <v>7.718121</v>
      </c>
      <c r="BH76" s="55">
        <v>10.402685</v>
      </c>
      <c r="BI76" s="80" t="s">
        <v>1908</v>
      </c>
      <c r="BJ76" s="55">
        <v>2.013423</v>
      </c>
      <c r="BL76" s="55">
        <v>11.073826</v>
      </c>
      <c r="BN76" s="55">
        <v>1.0067109999999999</v>
      </c>
      <c r="BP76" s="55">
        <v>11.073826</v>
      </c>
      <c r="BR76" s="55">
        <v>20.469798999999998</v>
      </c>
      <c r="BT76" s="55">
        <v>17.449663999999999</v>
      </c>
      <c r="BV76" s="55">
        <v>50.671140999999999</v>
      </c>
      <c r="BW76" s="67" t="s">
        <v>2078</v>
      </c>
    </row>
    <row r="77" spans="1:75" s="80" customFormat="1" ht="15" customHeight="1" x14ac:dyDescent="0.3">
      <c r="A77" s="77" t="s">
        <v>3509</v>
      </c>
      <c r="B77" s="66">
        <v>316</v>
      </c>
      <c r="D77" s="55">
        <v>9.1772150000000003</v>
      </c>
      <c r="E77" s="80" t="s">
        <v>1908</v>
      </c>
      <c r="F77" s="55">
        <v>52.531646000000002</v>
      </c>
      <c r="G77" s="67" t="s">
        <v>2039</v>
      </c>
      <c r="H77" s="55">
        <v>29.113924000000001</v>
      </c>
      <c r="I77" s="67" t="s">
        <v>1908</v>
      </c>
      <c r="J77" s="55">
        <v>17.405062999999998</v>
      </c>
      <c r="K77" s="67" t="s">
        <v>2040</v>
      </c>
      <c r="L77" s="55">
        <v>15.506328999999999</v>
      </c>
      <c r="M77" s="67" t="s">
        <v>1908</v>
      </c>
      <c r="N77" s="55">
        <v>9.4936710000000009</v>
      </c>
      <c r="O77" s="67" t="s">
        <v>2040</v>
      </c>
      <c r="P77" s="55">
        <v>27.21519</v>
      </c>
      <c r="Q77" s="67" t="s">
        <v>2040</v>
      </c>
      <c r="R77" s="55">
        <v>9.1772150000000003</v>
      </c>
      <c r="S77" s="67" t="s">
        <v>2039</v>
      </c>
      <c r="T77" s="55">
        <v>28.164556999999999</v>
      </c>
      <c r="U77" s="67" t="s">
        <v>3779</v>
      </c>
      <c r="V77" s="55">
        <v>32.278480999999999</v>
      </c>
      <c r="W77" s="67" t="s">
        <v>2040</v>
      </c>
      <c r="X77" s="55">
        <v>34.810127000000001</v>
      </c>
      <c r="Y77" s="67" t="s">
        <v>2041</v>
      </c>
      <c r="Z77" s="55">
        <v>27.531645999999999</v>
      </c>
      <c r="AB77" s="55">
        <v>6.0126580000000001</v>
      </c>
      <c r="AD77" s="55">
        <v>42.405062999999998</v>
      </c>
      <c r="AE77" s="67" t="s">
        <v>3780</v>
      </c>
      <c r="AF77" s="55">
        <v>21.518986999999999</v>
      </c>
      <c r="AG77" s="67" t="s">
        <v>2040</v>
      </c>
      <c r="AH77" s="55">
        <v>12.658227999999999</v>
      </c>
      <c r="AI77" s="67" t="s">
        <v>1908</v>
      </c>
      <c r="AJ77" s="55">
        <v>9.1772150000000003</v>
      </c>
      <c r="AK77" s="67" t="s">
        <v>1908</v>
      </c>
      <c r="AL77" s="55">
        <v>6.6455700000000002</v>
      </c>
      <c r="AM77" s="67" t="s">
        <v>1908</v>
      </c>
      <c r="AN77" s="55">
        <v>21.518986999999999</v>
      </c>
      <c r="AO77" s="67" t="s">
        <v>2040</v>
      </c>
      <c r="AP77" s="55">
        <v>6.3291139999999997</v>
      </c>
      <c r="AQ77" s="80" t="s">
        <v>3779</v>
      </c>
      <c r="AR77" s="55">
        <v>21.835443000000001</v>
      </c>
      <c r="AS77" s="67" t="s">
        <v>3779</v>
      </c>
      <c r="AT77" s="55">
        <v>22.468354000000001</v>
      </c>
      <c r="AU77" s="67" t="s">
        <v>1908</v>
      </c>
      <c r="AV77" s="55">
        <v>26.265823000000001</v>
      </c>
      <c r="AW77" s="67" t="s">
        <v>2040</v>
      </c>
      <c r="AX77" s="55">
        <v>33.860759000000002</v>
      </c>
      <c r="AZ77" s="55">
        <v>5.0632910000000004</v>
      </c>
      <c r="BB77" s="55">
        <v>39.873418000000001</v>
      </c>
      <c r="BC77" s="67" t="s">
        <v>3779</v>
      </c>
      <c r="BD77" s="55">
        <v>23.734176999999999</v>
      </c>
      <c r="BE77" s="67" t="s">
        <v>1908</v>
      </c>
      <c r="BF77" s="55">
        <v>12.658227999999999</v>
      </c>
      <c r="BG77" s="67" t="s">
        <v>2040</v>
      </c>
      <c r="BH77" s="55">
        <v>13.924051</v>
      </c>
      <c r="BI77" s="67" t="s">
        <v>1908</v>
      </c>
      <c r="BJ77" s="55">
        <v>5.0632910000000004</v>
      </c>
      <c r="BK77" s="80" t="s">
        <v>2040</v>
      </c>
      <c r="BL77" s="55">
        <v>19.303796999999999</v>
      </c>
      <c r="BM77" s="67" t="s">
        <v>2040</v>
      </c>
      <c r="BN77" s="55">
        <v>5.0632910000000004</v>
      </c>
      <c r="BO77" s="67" t="s">
        <v>2040</v>
      </c>
      <c r="BP77" s="55">
        <v>16.455696</v>
      </c>
      <c r="BQ77" s="67" t="s">
        <v>1908</v>
      </c>
      <c r="BR77" s="55">
        <v>24.683544000000001</v>
      </c>
      <c r="BS77" s="67" t="s">
        <v>1908</v>
      </c>
      <c r="BT77" s="55">
        <v>28.797467999999999</v>
      </c>
      <c r="BU77" s="67" t="s">
        <v>2041</v>
      </c>
      <c r="BV77" s="55">
        <v>34.493670999999999</v>
      </c>
    </row>
    <row r="78" spans="1:75" s="80" customFormat="1" ht="15" customHeight="1" x14ac:dyDescent="0.3">
      <c r="A78" s="77" t="s">
        <v>3510</v>
      </c>
      <c r="B78" s="66">
        <v>367</v>
      </c>
      <c r="D78" s="55">
        <v>8.9918259999999997</v>
      </c>
      <c r="E78" s="80" t="s">
        <v>1908</v>
      </c>
      <c r="F78" s="55">
        <v>39.782015999999999</v>
      </c>
      <c r="G78" s="67" t="s">
        <v>2040</v>
      </c>
      <c r="H78" s="55">
        <v>31.062670000000001</v>
      </c>
      <c r="I78" s="67" t="s">
        <v>2040</v>
      </c>
      <c r="J78" s="55">
        <v>16.348773999999999</v>
      </c>
      <c r="K78" s="67" t="s">
        <v>1908</v>
      </c>
      <c r="L78" s="55">
        <v>13.079019000000001</v>
      </c>
      <c r="M78" s="67" t="s">
        <v>1908</v>
      </c>
      <c r="N78" s="55">
        <v>7.356948</v>
      </c>
      <c r="O78" s="67" t="s">
        <v>1908</v>
      </c>
      <c r="P78" s="55">
        <v>22.888283000000001</v>
      </c>
      <c r="Q78" s="67" t="s">
        <v>2040</v>
      </c>
      <c r="R78" s="55">
        <v>4.3596729999999999</v>
      </c>
      <c r="S78" s="67" t="s">
        <v>1907</v>
      </c>
      <c r="T78" s="55">
        <v>23.978202</v>
      </c>
      <c r="U78" s="80" t="s">
        <v>1908</v>
      </c>
      <c r="V78" s="55">
        <v>30.245232000000001</v>
      </c>
      <c r="W78" s="67" t="s">
        <v>1908</v>
      </c>
      <c r="X78" s="55">
        <v>26.430517999999999</v>
      </c>
      <c r="Y78" s="67" t="s">
        <v>1908</v>
      </c>
      <c r="Z78" s="55">
        <v>30.245232000000001</v>
      </c>
      <c r="AA78" s="67"/>
      <c r="AB78" s="55">
        <v>6.2670300000000001</v>
      </c>
      <c r="AD78" s="55">
        <v>28.337875</v>
      </c>
      <c r="AE78" s="67" t="s">
        <v>2040</v>
      </c>
      <c r="AF78" s="55">
        <v>22.888283000000001</v>
      </c>
      <c r="AG78" s="67" t="s">
        <v>3779</v>
      </c>
      <c r="AH78" s="55">
        <v>10.899183000000001</v>
      </c>
      <c r="AI78" s="67" t="s">
        <v>1908</v>
      </c>
      <c r="AJ78" s="55">
        <v>7.9019069999999996</v>
      </c>
      <c r="AK78" s="67"/>
      <c r="AL78" s="55">
        <v>4.9046320000000003</v>
      </c>
      <c r="AM78" s="80" t="s">
        <v>1908</v>
      </c>
      <c r="AN78" s="55">
        <v>17.166212999999999</v>
      </c>
      <c r="AO78" s="67" t="s">
        <v>2040</v>
      </c>
      <c r="AP78" s="55">
        <v>3.269755</v>
      </c>
      <c r="AQ78" s="67" t="s">
        <v>2040</v>
      </c>
      <c r="AR78" s="55">
        <v>19.346049000000001</v>
      </c>
      <c r="AS78" s="80" t="s">
        <v>1908</v>
      </c>
      <c r="AT78" s="55">
        <v>20.980926</v>
      </c>
      <c r="AU78" s="67" t="s">
        <v>1908</v>
      </c>
      <c r="AV78" s="55">
        <v>20.708447</v>
      </c>
      <c r="AW78" s="80" t="s">
        <v>2040</v>
      </c>
      <c r="AX78" s="55">
        <v>38.692098000000001</v>
      </c>
      <c r="AY78" s="67"/>
      <c r="AZ78" s="55">
        <v>4.0871930000000001</v>
      </c>
      <c r="BB78" s="55">
        <v>32.970027000000002</v>
      </c>
      <c r="BC78" s="67" t="s">
        <v>2040</v>
      </c>
      <c r="BD78" s="55">
        <v>23.160762999999999</v>
      </c>
      <c r="BE78" s="67" t="s">
        <v>1908</v>
      </c>
      <c r="BF78" s="55">
        <v>12.80654</v>
      </c>
      <c r="BG78" s="67" t="s">
        <v>2040</v>
      </c>
      <c r="BH78" s="55">
        <v>10.899183000000001</v>
      </c>
      <c r="BI78" s="67" t="s">
        <v>1908</v>
      </c>
      <c r="BJ78" s="55">
        <v>4.9046320000000003</v>
      </c>
      <c r="BK78" s="67" t="s">
        <v>2040</v>
      </c>
      <c r="BL78" s="55">
        <v>14.713896</v>
      </c>
      <c r="BM78" s="67"/>
      <c r="BN78" s="55">
        <v>2.9972750000000001</v>
      </c>
      <c r="BO78" s="67"/>
      <c r="BP78" s="55">
        <v>14.713896</v>
      </c>
      <c r="BR78" s="55">
        <v>21.525886</v>
      </c>
      <c r="BS78" s="80" t="s">
        <v>1908</v>
      </c>
      <c r="BT78" s="55">
        <v>20.163488000000001</v>
      </c>
      <c r="BU78" s="67"/>
      <c r="BV78" s="55">
        <v>36.784740999999997</v>
      </c>
      <c r="BW78" s="67" t="s">
        <v>3781</v>
      </c>
    </row>
    <row r="79" spans="1:75" s="80" customFormat="1" ht="15" customHeight="1" x14ac:dyDescent="0.3">
      <c r="A79" s="77" t="s">
        <v>3511</v>
      </c>
      <c r="B79" s="66">
        <v>362</v>
      </c>
      <c r="D79" s="55">
        <v>5.2486189999999997</v>
      </c>
      <c r="F79" s="55">
        <v>27.071822999999998</v>
      </c>
      <c r="H79" s="55">
        <v>19.61326</v>
      </c>
      <c r="J79" s="55">
        <v>9.1160219999999992</v>
      </c>
      <c r="L79" s="55">
        <v>7.458564</v>
      </c>
      <c r="N79" s="55">
        <v>2.2099449999999998</v>
      </c>
      <c r="P79" s="55">
        <v>12.154696</v>
      </c>
      <c r="R79" s="55">
        <v>2.2099449999999998</v>
      </c>
      <c r="T79" s="55">
        <v>17.403314999999999</v>
      </c>
      <c r="V79" s="55">
        <v>19.61326</v>
      </c>
      <c r="X79" s="55">
        <v>20.165745999999999</v>
      </c>
      <c r="Z79" s="55">
        <v>47.513812000000001</v>
      </c>
      <c r="AA79" s="67" t="s">
        <v>2078</v>
      </c>
      <c r="AB79" s="55">
        <v>4.4198899999999997</v>
      </c>
      <c r="AD79" s="55">
        <v>19.889503000000001</v>
      </c>
      <c r="AF79" s="55">
        <v>11.325967</v>
      </c>
      <c r="AH79" s="55">
        <v>6.6298339999999998</v>
      </c>
      <c r="AJ79" s="55">
        <v>4.6961329999999997</v>
      </c>
      <c r="AL79" s="55">
        <v>1.1049720000000001</v>
      </c>
      <c r="AN79" s="55">
        <v>9.6685079999999992</v>
      </c>
      <c r="AP79" s="55">
        <v>1.1049720000000001</v>
      </c>
      <c r="AR79" s="55">
        <v>13.812155000000001</v>
      </c>
      <c r="AT79" s="55">
        <v>14.640884</v>
      </c>
      <c r="AV79" s="55">
        <v>14.364641000000001</v>
      </c>
      <c r="AX79" s="55">
        <v>57.458564000000003</v>
      </c>
      <c r="AY79" s="67" t="s">
        <v>2078</v>
      </c>
      <c r="AZ79" s="55">
        <v>2.4861879999999998</v>
      </c>
      <c r="BB79" s="55">
        <v>22.099447999999999</v>
      </c>
      <c r="BD79" s="55">
        <v>16.574586</v>
      </c>
      <c r="BF79" s="55">
        <v>5.8011049999999997</v>
      </c>
      <c r="BH79" s="55">
        <v>5.8011049999999997</v>
      </c>
      <c r="BJ79" s="55">
        <v>1.657459</v>
      </c>
      <c r="BL79" s="55">
        <v>9.9447510000000001</v>
      </c>
      <c r="BN79" s="55">
        <v>2.2099449999999998</v>
      </c>
      <c r="BP79" s="55">
        <v>10.220993999999999</v>
      </c>
      <c r="BR79" s="55">
        <v>15.19337</v>
      </c>
      <c r="BT79" s="55">
        <v>16.574586</v>
      </c>
      <c r="BV79" s="55">
        <v>53.038674</v>
      </c>
      <c r="BW79" s="67" t="s">
        <v>2078</v>
      </c>
    </row>
    <row r="80" spans="1:75" s="80" customFormat="1" ht="15" customHeight="1" x14ac:dyDescent="0.3">
      <c r="A80" s="77"/>
    </row>
    <row r="81" spans="1:75" s="80" customFormat="1" ht="15" customHeight="1" x14ac:dyDescent="0.3">
      <c r="A81" s="65" t="s">
        <v>3512</v>
      </c>
    </row>
    <row r="82" spans="1:75" s="80" customFormat="1" ht="15" customHeight="1" x14ac:dyDescent="0.3">
      <c r="A82" s="77" t="s">
        <v>3513</v>
      </c>
      <c r="B82" s="66">
        <v>486</v>
      </c>
      <c r="D82" s="55">
        <v>10.699588</v>
      </c>
      <c r="E82" s="67" t="s">
        <v>1909</v>
      </c>
      <c r="F82" s="55">
        <v>47.119342000000003</v>
      </c>
      <c r="G82" s="67" t="s">
        <v>1911</v>
      </c>
      <c r="H82" s="55">
        <v>32.510288000000003</v>
      </c>
      <c r="I82" s="67" t="s">
        <v>1911</v>
      </c>
      <c r="J82" s="55">
        <v>21.604938000000001</v>
      </c>
      <c r="K82" s="67" t="s">
        <v>1911</v>
      </c>
      <c r="L82" s="55">
        <v>15.226336999999999</v>
      </c>
      <c r="M82" s="67" t="s">
        <v>1909</v>
      </c>
      <c r="N82" s="55">
        <v>12.345679000000001</v>
      </c>
      <c r="O82" s="67" t="s">
        <v>1911</v>
      </c>
      <c r="P82" s="55">
        <v>25.514403000000001</v>
      </c>
      <c r="Q82" s="67" t="s">
        <v>1911</v>
      </c>
      <c r="R82" s="55">
        <v>10.288066000000001</v>
      </c>
      <c r="S82" s="67" t="s">
        <v>1911</v>
      </c>
      <c r="T82" s="55">
        <v>22.427983999999999</v>
      </c>
      <c r="U82" s="67"/>
      <c r="V82" s="55">
        <v>30.452674999999999</v>
      </c>
      <c r="W82" s="67" t="s">
        <v>1909</v>
      </c>
      <c r="X82" s="55">
        <v>38.271605000000001</v>
      </c>
      <c r="Y82" s="67" t="s">
        <v>1911</v>
      </c>
      <c r="Z82" s="55">
        <v>22.427983999999999</v>
      </c>
      <c r="AB82" s="55">
        <v>6.3786009999999997</v>
      </c>
      <c r="AC82" s="67"/>
      <c r="AD82" s="55">
        <v>34.773662999999999</v>
      </c>
      <c r="AE82" s="67" t="s">
        <v>1911</v>
      </c>
      <c r="AF82" s="55">
        <v>21.193415999999999</v>
      </c>
      <c r="AG82" s="67" t="s">
        <v>1911</v>
      </c>
      <c r="AH82" s="55">
        <v>14.403292</v>
      </c>
      <c r="AI82" s="67" t="s">
        <v>1911</v>
      </c>
      <c r="AJ82" s="55">
        <v>6.9958850000000004</v>
      </c>
      <c r="AK82" s="67"/>
      <c r="AL82" s="55">
        <v>7.2016460000000002</v>
      </c>
      <c r="AM82" s="67" t="s">
        <v>1911</v>
      </c>
      <c r="AN82" s="55">
        <v>17.283950999999998</v>
      </c>
      <c r="AO82" s="67" t="s">
        <v>1911</v>
      </c>
      <c r="AP82" s="55">
        <v>6.1728399999999999</v>
      </c>
      <c r="AQ82" s="67" t="s">
        <v>1911</v>
      </c>
      <c r="AR82" s="55">
        <v>16.049382999999999</v>
      </c>
      <c r="AS82" s="67"/>
      <c r="AT82" s="55">
        <v>18.930040999999999</v>
      </c>
      <c r="AU82" s="67"/>
      <c r="AV82" s="55">
        <v>28.806584000000001</v>
      </c>
      <c r="AW82" s="67" t="s">
        <v>1911</v>
      </c>
      <c r="AX82" s="55">
        <v>30.864197999999998</v>
      </c>
      <c r="AZ82" s="55">
        <v>7.8189299999999999</v>
      </c>
      <c r="BA82" s="80" t="s">
        <v>1909</v>
      </c>
      <c r="BB82" s="55">
        <v>36.419753</v>
      </c>
      <c r="BC82" s="67" t="s">
        <v>1911</v>
      </c>
      <c r="BD82" s="55">
        <v>24.691358000000001</v>
      </c>
      <c r="BE82" s="67" t="s">
        <v>1911</v>
      </c>
      <c r="BF82" s="55">
        <v>15.843621000000001</v>
      </c>
      <c r="BG82" s="67" t="s">
        <v>1911</v>
      </c>
      <c r="BH82" s="55">
        <v>12.551439999999999</v>
      </c>
      <c r="BI82" s="67" t="s">
        <v>1909</v>
      </c>
      <c r="BJ82" s="55">
        <v>8.4362139999999997</v>
      </c>
      <c r="BK82" s="67" t="s">
        <v>1912</v>
      </c>
      <c r="BL82" s="55">
        <v>18.312757000000001</v>
      </c>
      <c r="BM82" s="67" t="s">
        <v>1911</v>
      </c>
      <c r="BN82" s="55">
        <v>5.761317</v>
      </c>
      <c r="BO82" s="67" t="s">
        <v>1911</v>
      </c>
      <c r="BP82" s="55">
        <v>13.991770000000001</v>
      </c>
      <c r="BR82" s="55">
        <v>22.839506</v>
      </c>
      <c r="BS82" s="67" t="s">
        <v>1909</v>
      </c>
      <c r="BT82" s="55">
        <v>27.160494</v>
      </c>
      <c r="BU82" s="67" t="s">
        <v>1911</v>
      </c>
      <c r="BV82" s="55">
        <v>26.748971000000001</v>
      </c>
    </row>
    <row r="83" spans="1:75" s="80" customFormat="1" ht="15" customHeight="1" x14ac:dyDescent="0.3">
      <c r="A83" s="77" t="s">
        <v>3514</v>
      </c>
      <c r="B83" s="66">
        <v>469</v>
      </c>
      <c r="D83" s="55">
        <v>7.2494670000000001</v>
      </c>
      <c r="F83" s="55">
        <v>29.424306999999999</v>
      </c>
      <c r="H83" s="55">
        <v>22.388059999999999</v>
      </c>
      <c r="J83" s="55">
        <v>13.219616</v>
      </c>
      <c r="L83" s="55">
        <v>11.513859</v>
      </c>
      <c r="N83" s="55">
        <v>5.7569299999999997</v>
      </c>
      <c r="P83" s="55">
        <v>15.991471000000001</v>
      </c>
      <c r="R83" s="55">
        <v>1.492537</v>
      </c>
      <c r="T83" s="55">
        <v>18.123667000000001</v>
      </c>
      <c r="V83" s="55">
        <v>25.799574</v>
      </c>
      <c r="X83" s="55">
        <v>24.946694999999998</v>
      </c>
      <c r="Z83" s="55">
        <v>38.592751</v>
      </c>
      <c r="AA83" s="67" t="s">
        <v>2042</v>
      </c>
      <c r="AB83" s="55">
        <v>4.9040509999999999</v>
      </c>
      <c r="AD83" s="55">
        <v>23.240938</v>
      </c>
      <c r="AE83" s="67"/>
      <c r="AF83" s="55">
        <v>12.579957</v>
      </c>
      <c r="AH83" s="55">
        <v>9.8081019999999999</v>
      </c>
      <c r="AJ83" s="55">
        <v>7.6759060000000003</v>
      </c>
      <c r="AK83" s="80" t="s">
        <v>1909</v>
      </c>
      <c r="AL83" s="55">
        <v>3.1982940000000002</v>
      </c>
      <c r="AN83" s="55">
        <v>12.579957</v>
      </c>
      <c r="AP83" s="55">
        <v>0.63965899999999998</v>
      </c>
      <c r="AR83" s="55">
        <v>14.072495</v>
      </c>
      <c r="AT83" s="55">
        <v>18.976545999999999</v>
      </c>
      <c r="AV83" s="55">
        <v>17.697227999999999</v>
      </c>
      <c r="AX83" s="55">
        <v>47.761194000000003</v>
      </c>
      <c r="AY83" s="67" t="s">
        <v>2042</v>
      </c>
      <c r="AZ83" s="55">
        <v>4.9040509999999999</v>
      </c>
      <c r="BB83" s="55">
        <v>22.814499000000001</v>
      </c>
      <c r="BD83" s="55">
        <v>18.336887000000001</v>
      </c>
      <c r="BF83" s="55">
        <v>8.7420039999999997</v>
      </c>
      <c r="BH83" s="55">
        <v>9.5948829999999994</v>
      </c>
      <c r="BJ83" s="55">
        <v>3.4115139999999999</v>
      </c>
      <c r="BL83" s="55">
        <v>12.366738</v>
      </c>
      <c r="BN83" s="55">
        <v>1.066098</v>
      </c>
      <c r="BO83" s="67"/>
      <c r="BP83" s="55">
        <v>11.08742</v>
      </c>
      <c r="BR83" s="55">
        <v>21.321961999999999</v>
      </c>
      <c r="BT83" s="55">
        <v>18.976545999999999</v>
      </c>
      <c r="BU83" s="67"/>
      <c r="BV83" s="55">
        <v>46.908315999999999</v>
      </c>
      <c r="BW83" s="67" t="s">
        <v>2042</v>
      </c>
    </row>
    <row r="84" spans="1:75" s="80" customFormat="1" ht="15" customHeight="1" x14ac:dyDescent="0.3">
      <c r="A84" s="77" t="s">
        <v>3515</v>
      </c>
      <c r="B84" s="66">
        <v>494</v>
      </c>
      <c r="D84" s="55">
        <v>9.7165990000000004</v>
      </c>
      <c r="E84" s="80" t="s">
        <v>1909</v>
      </c>
      <c r="F84" s="55">
        <v>49.595142000000003</v>
      </c>
      <c r="G84" s="67" t="s">
        <v>1911</v>
      </c>
      <c r="H84" s="55">
        <v>30.161943000000001</v>
      </c>
      <c r="I84" s="67" t="s">
        <v>1911</v>
      </c>
      <c r="J84" s="55">
        <v>18.421053000000001</v>
      </c>
      <c r="K84" s="67" t="s">
        <v>1911</v>
      </c>
      <c r="L84" s="55">
        <v>15.789474</v>
      </c>
      <c r="M84" s="67" t="s">
        <v>1909</v>
      </c>
      <c r="N84" s="55">
        <v>9.1093119999999992</v>
      </c>
      <c r="O84" s="67" t="s">
        <v>1911</v>
      </c>
      <c r="P84" s="55">
        <v>26.518218999999998</v>
      </c>
      <c r="Q84" s="67" t="s">
        <v>1911</v>
      </c>
      <c r="R84" s="55">
        <v>8.0971659999999996</v>
      </c>
      <c r="S84" s="67" t="s">
        <v>1911</v>
      </c>
      <c r="T84" s="55">
        <v>27.125506000000001</v>
      </c>
      <c r="U84" s="67" t="s">
        <v>1911</v>
      </c>
      <c r="V84" s="55">
        <v>31.781376999999999</v>
      </c>
      <c r="W84" s="67" t="s">
        <v>1911</v>
      </c>
      <c r="X84" s="55">
        <v>33.40081</v>
      </c>
      <c r="Y84" s="67" t="s">
        <v>1911</v>
      </c>
      <c r="Z84" s="55">
        <v>26.923076999999999</v>
      </c>
      <c r="AB84" s="55">
        <v>6.4777329999999997</v>
      </c>
      <c r="AD84" s="55">
        <v>38.663967999999997</v>
      </c>
      <c r="AE84" s="67" t="s">
        <v>1911</v>
      </c>
      <c r="AF84" s="55">
        <v>22.672065</v>
      </c>
      <c r="AG84" s="67" t="s">
        <v>1911</v>
      </c>
      <c r="AH84" s="55">
        <v>13.157895</v>
      </c>
      <c r="AI84" s="67" t="s">
        <v>1909</v>
      </c>
      <c r="AJ84" s="55">
        <v>9.9190280000000008</v>
      </c>
      <c r="AK84" s="67" t="s">
        <v>1909</v>
      </c>
      <c r="AL84" s="55">
        <v>6.6801620000000002</v>
      </c>
      <c r="AM84" s="67" t="s">
        <v>1911</v>
      </c>
      <c r="AN84" s="55">
        <v>20.647773000000001</v>
      </c>
      <c r="AO84" s="67" t="s">
        <v>1911</v>
      </c>
      <c r="AP84" s="55">
        <v>5.6680159999999997</v>
      </c>
      <c r="AQ84" s="67" t="s">
        <v>1911</v>
      </c>
      <c r="AR84" s="55">
        <v>21.255061000000001</v>
      </c>
      <c r="AS84" s="67" t="s">
        <v>3782</v>
      </c>
      <c r="AT84" s="55">
        <v>22.267206000000002</v>
      </c>
      <c r="AU84" s="80" t="s">
        <v>1909</v>
      </c>
      <c r="AV84" s="55">
        <v>25.506073000000001</v>
      </c>
      <c r="AW84" s="67" t="s">
        <v>1911</v>
      </c>
      <c r="AX84" s="55">
        <v>32.591093000000001</v>
      </c>
      <c r="AZ84" s="55">
        <v>4.8582999999999998</v>
      </c>
      <c r="BB84" s="55">
        <v>38.663967999999997</v>
      </c>
      <c r="BC84" s="67" t="s">
        <v>1911</v>
      </c>
      <c r="BD84" s="55">
        <v>23.684211000000001</v>
      </c>
      <c r="BE84" s="67" t="s">
        <v>1911</v>
      </c>
      <c r="BF84" s="55">
        <v>13.765181999999999</v>
      </c>
      <c r="BG84" s="67" t="s">
        <v>1911</v>
      </c>
      <c r="BH84" s="55">
        <v>14.17004</v>
      </c>
      <c r="BI84" s="67" t="s">
        <v>1911</v>
      </c>
      <c r="BJ84" s="55">
        <v>4.8582999999999998</v>
      </c>
      <c r="BK84" s="67"/>
      <c r="BL84" s="55">
        <v>18.016193999999999</v>
      </c>
      <c r="BM84" s="67" t="s">
        <v>1911</v>
      </c>
      <c r="BN84" s="55">
        <v>4.4534409999999998</v>
      </c>
      <c r="BO84" s="67" t="s">
        <v>3783</v>
      </c>
      <c r="BP84" s="55">
        <v>15.991903000000001</v>
      </c>
      <c r="BQ84" s="67" t="s">
        <v>1911</v>
      </c>
      <c r="BR84" s="55">
        <v>24.089068999999999</v>
      </c>
      <c r="BS84" s="67" t="s">
        <v>1909</v>
      </c>
      <c r="BT84" s="55">
        <v>26.923076999999999</v>
      </c>
      <c r="BU84" s="67" t="s">
        <v>1911</v>
      </c>
      <c r="BV84" s="55">
        <v>33.805667999999997</v>
      </c>
      <c r="BW84" s="80" t="s">
        <v>3784</v>
      </c>
    </row>
    <row r="85" spans="1:75" s="80" customFormat="1" ht="15" customHeight="1" x14ac:dyDescent="0.3">
      <c r="A85" s="77" t="s">
        <v>3516</v>
      </c>
      <c r="B85" s="66">
        <v>551</v>
      </c>
      <c r="D85" s="55">
        <v>5.9891110000000003</v>
      </c>
      <c r="F85" s="55">
        <v>29.945554000000001</v>
      </c>
      <c r="H85" s="55">
        <v>23.23049</v>
      </c>
      <c r="J85" s="55">
        <v>10.344828</v>
      </c>
      <c r="L85" s="55">
        <v>8.3484569999999998</v>
      </c>
      <c r="N85" s="55">
        <v>3.6297640000000002</v>
      </c>
      <c r="P85" s="55">
        <v>15.063521</v>
      </c>
      <c r="R85" s="55">
        <v>2.3593470000000001</v>
      </c>
      <c r="T85" s="55">
        <v>19.237749999999998</v>
      </c>
      <c r="V85" s="55">
        <v>23.049002000000002</v>
      </c>
      <c r="X85" s="55">
        <v>20.871143</v>
      </c>
      <c r="Z85" s="55">
        <v>43.012703999999999</v>
      </c>
      <c r="AA85" s="67" t="s">
        <v>2042</v>
      </c>
      <c r="AB85" s="55">
        <v>4.718693</v>
      </c>
      <c r="AD85" s="55">
        <v>21.597096000000001</v>
      </c>
      <c r="AF85" s="55">
        <v>14.700544000000001</v>
      </c>
      <c r="AH85" s="55">
        <v>7.0780399999999997</v>
      </c>
      <c r="AJ85" s="55">
        <v>4.718693</v>
      </c>
      <c r="AL85" s="55">
        <v>1.8148820000000001</v>
      </c>
      <c r="AN85" s="55">
        <v>11.615245</v>
      </c>
      <c r="AP85" s="55">
        <v>1.4519059999999999</v>
      </c>
      <c r="AR85" s="55">
        <v>15.426496999999999</v>
      </c>
      <c r="AT85" s="55">
        <v>16.515426000000001</v>
      </c>
      <c r="AV85" s="55">
        <v>15.426496999999999</v>
      </c>
      <c r="AX85" s="55">
        <v>53.720508000000002</v>
      </c>
      <c r="AY85" s="67" t="s">
        <v>2042</v>
      </c>
      <c r="AZ85" s="55">
        <v>2.9038110000000001</v>
      </c>
      <c r="BB85" s="55">
        <v>24.682396000000001</v>
      </c>
      <c r="BD85" s="55">
        <v>18.693284999999999</v>
      </c>
      <c r="BF85" s="55">
        <v>7.2595280000000004</v>
      </c>
      <c r="BH85" s="55">
        <v>6.352087</v>
      </c>
      <c r="BJ85" s="55">
        <v>2.9038110000000001</v>
      </c>
      <c r="BL85" s="55">
        <v>11.252269</v>
      </c>
      <c r="BN85" s="55">
        <v>2.3593470000000001</v>
      </c>
      <c r="BP85" s="55">
        <v>11.615245</v>
      </c>
      <c r="BR85" s="55">
        <v>16.878402999999999</v>
      </c>
      <c r="BT85" s="55">
        <v>16.696915000000001</v>
      </c>
      <c r="BV85" s="55">
        <v>48.820326999999999</v>
      </c>
      <c r="BW85" s="67" t="s">
        <v>2042</v>
      </c>
    </row>
    <row r="86" spans="1:75" s="80" customFormat="1" ht="15" customHeight="1" x14ac:dyDescent="0.3">
      <c r="A86" s="77"/>
    </row>
    <row r="87" spans="1:75" s="80" customFormat="1" ht="15" customHeight="1" x14ac:dyDescent="0.3">
      <c r="A87" s="65" t="s">
        <v>15</v>
      </c>
    </row>
    <row r="88" spans="1:75" s="80" customFormat="1" ht="15" customHeight="1" x14ac:dyDescent="0.3">
      <c r="A88" s="77" t="s">
        <v>3517</v>
      </c>
      <c r="B88" s="66">
        <v>212</v>
      </c>
      <c r="D88" s="55">
        <v>11.792453</v>
      </c>
      <c r="E88" s="80" t="s">
        <v>1916</v>
      </c>
      <c r="F88" s="55">
        <v>52.358491000000001</v>
      </c>
      <c r="G88" s="67" t="s">
        <v>2043</v>
      </c>
      <c r="H88" s="55">
        <v>31.603774000000001</v>
      </c>
      <c r="I88" s="67" t="s">
        <v>1915</v>
      </c>
      <c r="J88" s="55">
        <v>19.811321</v>
      </c>
      <c r="K88" s="67" t="s">
        <v>1915</v>
      </c>
      <c r="L88" s="55">
        <v>18.867925</v>
      </c>
      <c r="M88" s="67" t="s">
        <v>2043</v>
      </c>
      <c r="N88" s="55">
        <v>10.377357999999999</v>
      </c>
      <c r="O88" s="67" t="s">
        <v>1915</v>
      </c>
      <c r="P88" s="55">
        <v>23.113208</v>
      </c>
      <c r="Q88" s="67" t="s">
        <v>1915</v>
      </c>
      <c r="R88" s="55">
        <v>11.320755</v>
      </c>
      <c r="S88" s="67" t="s">
        <v>2043</v>
      </c>
      <c r="T88" s="55">
        <v>26.415094</v>
      </c>
      <c r="U88" s="67" t="s">
        <v>1916</v>
      </c>
      <c r="V88" s="55">
        <v>28.773585000000001</v>
      </c>
      <c r="W88" s="67" t="s">
        <v>1913</v>
      </c>
      <c r="X88" s="55">
        <v>36.792453000000002</v>
      </c>
      <c r="Y88" s="67" t="s">
        <v>2043</v>
      </c>
      <c r="Z88" s="55">
        <v>24.528302</v>
      </c>
      <c r="AB88" s="55">
        <v>7.5471700000000004</v>
      </c>
      <c r="AC88" s="67" t="s">
        <v>1916</v>
      </c>
      <c r="AD88" s="55">
        <v>41.037736000000002</v>
      </c>
      <c r="AE88" s="67" t="s">
        <v>2043</v>
      </c>
      <c r="AF88" s="55">
        <v>22.641508999999999</v>
      </c>
      <c r="AG88" s="67" t="s">
        <v>1915</v>
      </c>
      <c r="AH88" s="55">
        <v>13.679245</v>
      </c>
      <c r="AI88" s="67" t="s">
        <v>1915</v>
      </c>
      <c r="AJ88" s="55">
        <v>10.377357999999999</v>
      </c>
      <c r="AK88" s="67" t="s">
        <v>1916</v>
      </c>
      <c r="AL88" s="55">
        <v>6.6037739999999996</v>
      </c>
      <c r="AM88" s="67" t="s">
        <v>1916</v>
      </c>
      <c r="AN88" s="55">
        <v>18.867925</v>
      </c>
      <c r="AO88" s="67" t="s">
        <v>1916</v>
      </c>
      <c r="AP88" s="55">
        <v>7.0754720000000004</v>
      </c>
      <c r="AQ88" s="67" t="s">
        <v>2043</v>
      </c>
      <c r="AR88" s="55">
        <v>18.867925</v>
      </c>
      <c r="AS88" s="67" t="s">
        <v>1916</v>
      </c>
      <c r="AT88" s="55">
        <v>17.924527999999999</v>
      </c>
      <c r="AU88" s="67"/>
      <c r="AV88" s="55">
        <v>28.301887000000001</v>
      </c>
      <c r="AW88" s="67" t="s">
        <v>2043</v>
      </c>
      <c r="AX88" s="55">
        <v>30.188679</v>
      </c>
      <c r="AZ88" s="55">
        <v>8.4905659999999994</v>
      </c>
      <c r="BA88" s="80" t="s">
        <v>3785</v>
      </c>
      <c r="BB88" s="55">
        <v>44.339623000000003</v>
      </c>
      <c r="BC88" s="67" t="s">
        <v>2054</v>
      </c>
      <c r="BD88" s="55">
        <v>22.641508999999999</v>
      </c>
      <c r="BE88" s="67"/>
      <c r="BF88" s="55">
        <v>14.150943</v>
      </c>
      <c r="BG88" s="80" t="s">
        <v>1915</v>
      </c>
      <c r="BH88" s="55">
        <v>16.037735999999999</v>
      </c>
      <c r="BI88" s="80" t="s">
        <v>2043</v>
      </c>
      <c r="BJ88" s="55">
        <v>7.0754720000000004</v>
      </c>
      <c r="BK88" s="67" t="s">
        <v>1915</v>
      </c>
      <c r="BL88" s="55">
        <v>16.037735999999999</v>
      </c>
      <c r="BM88" s="67" t="s">
        <v>1916</v>
      </c>
      <c r="BN88" s="55">
        <v>7.0754720000000004</v>
      </c>
      <c r="BO88" s="67" t="s">
        <v>3785</v>
      </c>
      <c r="BP88" s="55">
        <v>17.452829999999999</v>
      </c>
      <c r="BQ88" s="67" t="s">
        <v>1916</v>
      </c>
      <c r="BR88" s="55">
        <v>22.169810999999999</v>
      </c>
      <c r="BS88" s="67" t="s">
        <v>1913</v>
      </c>
      <c r="BT88" s="55">
        <v>25.943396</v>
      </c>
      <c r="BU88" s="67" t="s">
        <v>1915</v>
      </c>
      <c r="BV88" s="55">
        <v>31.603774000000001</v>
      </c>
    </row>
    <row r="89" spans="1:75" s="80" customFormat="1" ht="15" customHeight="1" x14ac:dyDescent="0.3">
      <c r="A89" s="77" t="s">
        <v>3518</v>
      </c>
      <c r="B89" s="66">
        <v>680</v>
      </c>
      <c r="D89" s="55">
        <v>10.441176</v>
      </c>
      <c r="E89" s="67" t="s">
        <v>1916</v>
      </c>
      <c r="F89" s="55">
        <v>48.529412000000001</v>
      </c>
      <c r="G89" s="67" t="s">
        <v>2043</v>
      </c>
      <c r="H89" s="55">
        <v>31.323529000000001</v>
      </c>
      <c r="I89" s="67" t="s">
        <v>1915</v>
      </c>
      <c r="J89" s="55">
        <v>20.441175999999999</v>
      </c>
      <c r="K89" s="67" t="s">
        <v>2043</v>
      </c>
      <c r="L89" s="55">
        <v>14.411765000000001</v>
      </c>
      <c r="M89" s="67" t="s">
        <v>1916</v>
      </c>
      <c r="N89" s="55">
        <v>11.323529000000001</v>
      </c>
      <c r="O89" s="67" t="s">
        <v>2043</v>
      </c>
      <c r="P89" s="55">
        <v>27.352941000000001</v>
      </c>
      <c r="Q89" s="67" t="s">
        <v>2043</v>
      </c>
      <c r="R89" s="55">
        <v>9.4117650000000008</v>
      </c>
      <c r="S89" s="67" t="s">
        <v>2043</v>
      </c>
      <c r="T89" s="55">
        <v>24.705881999999999</v>
      </c>
      <c r="U89" s="67" t="s">
        <v>1916</v>
      </c>
      <c r="V89" s="55">
        <v>31.470587999999999</v>
      </c>
      <c r="W89" s="67" t="s">
        <v>1915</v>
      </c>
      <c r="X89" s="55">
        <v>36.470587999999999</v>
      </c>
      <c r="Y89" s="67" t="s">
        <v>2043</v>
      </c>
      <c r="Z89" s="55">
        <v>24.117647000000002</v>
      </c>
      <c r="AA89" s="67"/>
      <c r="AB89" s="55">
        <v>6.7647060000000003</v>
      </c>
      <c r="AC89" s="67" t="s">
        <v>1916</v>
      </c>
      <c r="AD89" s="55">
        <v>36.323529000000001</v>
      </c>
      <c r="AE89" s="67" t="s">
        <v>2043</v>
      </c>
      <c r="AF89" s="55">
        <v>21.617647000000002</v>
      </c>
      <c r="AG89" s="67" t="s">
        <v>1915</v>
      </c>
      <c r="AH89" s="55">
        <v>14.117647</v>
      </c>
      <c r="AI89" s="67" t="s">
        <v>1915</v>
      </c>
      <c r="AJ89" s="55">
        <v>7.7941180000000001</v>
      </c>
      <c r="AK89" s="67"/>
      <c r="AL89" s="55">
        <v>7.6470589999999996</v>
      </c>
      <c r="AM89" s="67" t="s">
        <v>2043</v>
      </c>
      <c r="AN89" s="55">
        <v>19.264706</v>
      </c>
      <c r="AO89" s="67" t="s">
        <v>1915</v>
      </c>
      <c r="AP89" s="55">
        <v>6.3235289999999997</v>
      </c>
      <c r="AQ89" s="67" t="s">
        <v>2043</v>
      </c>
      <c r="AR89" s="55">
        <v>19.117647000000002</v>
      </c>
      <c r="AS89" s="67" t="s">
        <v>1916</v>
      </c>
      <c r="AT89" s="55">
        <v>21.323529000000001</v>
      </c>
      <c r="AU89" s="67" t="s">
        <v>1915</v>
      </c>
      <c r="AV89" s="55">
        <v>27.352941000000001</v>
      </c>
      <c r="AW89" s="67" t="s">
        <v>2043</v>
      </c>
      <c r="AX89" s="55">
        <v>31.617647000000002</v>
      </c>
      <c r="AZ89" s="55">
        <v>6.0294119999999998</v>
      </c>
      <c r="BA89" s="67" t="s">
        <v>1916</v>
      </c>
      <c r="BB89" s="55">
        <v>36.470587999999999</v>
      </c>
      <c r="BC89" s="67" t="s">
        <v>2043</v>
      </c>
      <c r="BD89" s="55">
        <v>24.411764999999999</v>
      </c>
      <c r="BE89" s="67" t="s">
        <v>1916</v>
      </c>
      <c r="BF89" s="55">
        <v>15</v>
      </c>
      <c r="BG89" s="67" t="s">
        <v>1915</v>
      </c>
      <c r="BH89" s="55">
        <v>12.352941</v>
      </c>
      <c r="BI89" s="67" t="s">
        <v>1915</v>
      </c>
      <c r="BJ89" s="55">
        <v>6.7647060000000003</v>
      </c>
      <c r="BK89" s="67" t="s">
        <v>1915</v>
      </c>
      <c r="BL89" s="55">
        <v>19.264706</v>
      </c>
      <c r="BM89" s="67" t="s">
        <v>2043</v>
      </c>
      <c r="BN89" s="55">
        <v>4.8529410000000004</v>
      </c>
      <c r="BO89" s="67" t="s">
        <v>3785</v>
      </c>
      <c r="BP89" s="55">
        <v>14.264706</v>
      </c>
      <c r="BQ89" s="67" t="s">
        <v>1916</v>
      </c>
      <c r="BR89" s="55">
        <v>23.823529000000001</v>
      </c>
      <c r="BS89" s="67" t="s">
        <v>1915</v>
      </c>
      <c r="BT89" s="55">
        <v>28.088235000000001</v>
      </c>
      <c r="BU89" s="67" t="s">
        <v>2043</v>
      </c>
      <c r="BV89" s="55">
        <v>28.676470999999999</v>
      </c>
    </row>
    <row r="90" spans="1:75" s="80" customFormat="1" ht="15" customHeight="1" x14ac:dyDescent="0.3">
      <c r="A90" s="77" t="s">
        <v>3519</v>
      </c>
      <c r="B90" s="66">
        <v>403</v>
      </c>
      <c r="D90" s="55">
        <v>7.1960300000000004</v>
      </c>
      <c r="F90" s="55">
        <v>35.235731999999999</v>
      </c>
      <c r="G90" s="67" t="s">
        <v>1915</v>
      </c>
      <c r="H90" s="55">
        <v>27.295285</v>
      </c>
      <c r="I90" s="67" t="s">
        <v>1916</v>
      </c>
      <c r="J90" s="55">
        <v>15.136476</v>
      </c>
      <c r="K90" s="67" t="s">
        <v>1915</v>
      </c>
      <c r="L90" s="55">
        <v>11.662531</v>
      </c>
      <c r="M90" s="67"/>
      <c r="N90" s="55">
        <v>7.4441689999999996</v>
      </c>
      <c r="O90" s="80" t="s">
        <v>1916</v>
      </c>
      <c r="P90" s="55">
        <v>20.099256</v>
      </c>
      <c r="Q90" s="67" t="s">
        <v>1916</v>
      </c>
      <c r="R90" s="55">
        <v>2.4813900000000002</v>
      </c>
      <c r="S90" s="67"/>
      <c r="T90" s="55">
        <v>20.595533</v>
      </c>
      <c r="V90" s="55">
        <v>31.513648</v>
      </c>
      <c r="W90" s="67" t="s">
        <v>1915</v>
      </c>
      <c r="X90" s="55">
        <v>26.550868000000001</v>
      </c>
      <c r="Y90" s="67" t="s">
        <v>1913</v>
      </c>
      <c r="Z90" s="55">
        <v>33.250619999999998</v>
      </c>
      <c r="AA90" s="67" t="s">
        <v>2044</v>
      </c>
      <c r="AB90" s="55">
        <v>3.9702229999999998</v>
      </c>
      <c r="AC90" s="67"/>
      <c r="AD90" s="55">
        <v>27.047146000000001</v>
      </c>
      <c r="AE90" s="67" t="s">
        <v>1913</v>
      </c>
      <c r="AF90" s="55">
        <v>19.602978</v>
      </c>
      <c r="AG90" s="67" t="s">
        <v>1915</v>
      </c>
      <c r="AH90" s="55">
        <v>10.173697000000001</v>
      </c>
      <c r="AI90" s="67"/>
      <c r="AJ90" s="55">
        <v>6.9478910000000003</v>
      </c>
      <c r="AK90" s="67"/>
      <c r="AL90" s="55">
        <v>3.225806</v>
      </c>
      <c r="AN90" s="55">
        <v>15.880893</v>
      </c>
      <c r="AO90" s="67" t="s">
        <v>1916</v>
      </c>
      <c r="AP90" s="55">
        <v>1.488834</v>
      </c>
      <c r="AQ90" s="67"/>
      <c r="AR90" s="55">
        <v>16.377171000000001</v>
      </c>
      <c r="AT90" s="55">
        <v>22.084367</v>
      </c>
      <c r="AU90" s="67" t="s">
        <v>1915</v>
      </c>
      <c r="AV90" s="55">
        <v>20.347394999999999</v>
      </c>
      <c r="AW90" s="67" t="s">
        <v>1913</v>
      </c>
      <c r="AX90" s="55">
        <v>41.439205999999999</v>
      </c>
      <c r="AY90" s="67" t="s">
        <v>2044</v>
      </c>
      <c r="AZ90" s="55">
        <v>4.4665010000000001</v>
      </c>
      <c r="BB90" s="55">
        <v>28.039701999999998</v>
      </c>
      <c r="BC90" s="67" t="s">
        <v>1913</v>
      </c>
      <c r="BD90" s="55">
        <v>21.588089</v>
      </c>
      <c r="BE90" s="67"/>
      <c r="BF90" s="55">
        <v>11.662531</v>
      </c>
      <c r="BG90" s="67" t="s">
        <v>1916</v>
      </c>
      <c r="BH90" s="55">
        <v>8.9330020000000001</v>
      </c>
      <c r="BJ90" s="55">
        <v>5.4590569999999996</v>
      </c>
      <c r="BK90" s="80" t="s">
        <v>1915</v>
      </c>
      <c r="BL90" s="55">
        <v>14.392060000000001</v>
      </c>
      <c r="BM90" s="67"/>
      <c r="BN90" s="55">
        <v>2.2332510000000001</v>
      </c>
      <c r="BP90" s="55">
        <v>13.151365</v>
      </c>
      <c r="BR90" s="55">
        <v>23.076923000000001</v>
      </c>
      <c r="BS90" s="67" t="s">
        <v>1913</v>
      </c>
      <c r="BT90" s="55">
        <v>19.851116999999999</v>
      </c>
      <c r="BU90" s="67"/>
      <c r="BV90" s="55">
        <v>40.694789</v>
      </c>
      <c r="BW90" s="67" t="s">
        <v>2044</v>
      </c>
    </row>
    <row r="91" spans="1:75" s="80" customFormat="1" ht="15" customHeight="1" x14ac:dyDescent="0.3">
      <c r="A91" s="77" t="s">
        <v>3520</v>
      </c>
      <c r="B91" s="66">
        <v>563</v>
      </c>
      <c r="D91" s="55">
        <v>4.7957369999999999</v>
      </c>
      <c r="F91" s="55">
        <v>28.952043</v>
      </c>
      <c r="H91" s="55">
        <v>21.492007000000001</v>
      </c>
      <c r="J91" s="55">
        <v>10.834813</v>
      </c>
      <c r="L91" s="55">
        <v>9.7690940000000008</v>
      </c>
      <c r="N91" s="55">
        <v>3.3747780000000001</v>
      </c>
      <c r="P91" s="55">
        <v>13.676731999999999</v>
      </c>
      <c r="R91" s="55">
        <v>1.4209590000000001</v>
      </c>
      <c r="T91" s="55">
        <v>17.406749999999999</v>
      </c>
      <c r="V91" s="55">
        <v>22.735346</v>
      </c>
      <c r="W91" s="67"/>
      <c r="X91" s="55">
        <v>22.024867</v>
      </c>
      <c r="Y91" s="67"/>
      <c r="Z91" s="55">
        <v>42.451155</v>
      </c>
      <c r="AA91" s="67" t="s">
        <v>2093</v>
      </c>
      <c r="AB91" s="55">
        <v>3.9076379999999999</v>
      </c>
      <c r="AD91" s="55">
        <v>21.669626999999998</v>
      </c>
      <c r="AF91" s="55">
        <v>12.255773</v>
      </c>
      <c r="AH91" s="55">
        <v>8.170515</v>
      </c>
      <c r="AJ91" s="55">
        <v>6.0390759999999997</v>
      </c>
      <c r="AL91" s="55">
        <v>1.953819</v>
      </c>
      <c r="AN91" s="55">
        <v>10.124333999999999</v>
      </c>
      <c r="AP91" s="55">
        <v>0.88809899999999997</v>
      </c>
      <c r="AR91" s="55">
        <v>12.966252000000001</v>
      </c>
      <c r="AT91" s="55">
        <v>16.34103</v>
      </c>
      <c r="AV91" s="55">
        <v>15.630551000000001</v>
      </c>
      <c r="AX91" s="55">
        <v>52.930728000000002</v>
      </c>
      <c r="AY91" s="67" t="s">
        <v>2093</v>
      </c>
      <c r="AZ91" s="55">
        <v>2.8419180000000002</v>
      </c>
      <c r="BB91" s="55">
        <v>22.912966000000001</v>
      </c>
      <c r="BD91" s="55">
        <v>17.584368999999999</v>
      </c>
      <c r="BF91" s="55">
        <v>6.7495560000000001</v>
      </c>
      <c r="BH91" s="55">
        <v>8.5257550000000002</v>
      </c>
      <c r="BJ91" s="55">
        <v>2.309059</v>
      </c>
      <c r="BL91" s="55">
        <v>10.834813</v>
      </c>
      <c r="BN91" s="55">
        <v>1.243339</v>
      </c>
      <c r="BP91" s="55">
        <v>10.479574</v>
      </c>
      <c r="BR91" s="55">
        <v>18.117228999999998</v>
      </c>
      <c r="BS91" s="67"/>
      <c r="BT91" s="55">
        <v>17.229130000000001</v>
      </c>
      <c r="BU91" s="67"/>
      <c r="BV91" s="55">
        <v>49.911189999999998</v>
      </c>
      <c r="BW91" s="67" t="s">
        <v>2093</v>
      </c>
    </row>
    <row r="92" spans="1:75" s="80" customFormat="1" ht="15" customHeight="1" x14ac:dyDescent="0.3">
      <c r="A92" s="77" t="s">
        <v>3521</v>
      </c>
      <c r="B92" s="66">
        <v>142</v>
      </c>
      <c r="D92" s="55">
        <v>10.56338</v>
      </c>
      <c r="E92" s="80" t="s">
        <v>1916</v>
      </c>
      <c r="F92" s="55">
        <v>21.830985999999999</v>
      </c>
      <c r="H92" s="55">
        <v>20.422535</v>
      </c>
      <c r="J92" s="55">
        <v>8.450704</v>
      </c>
      <c r="L92" s="55">
        <v>8.450704</v>
      </c>
      <c r="N92" s="55">
        <v>2.8169010000000001</v>
      </c>
      <c r="P92" s="55">
        <v>14.084507</v>
      </c>
      <c r="R92" s="55">
        <v>2.8169010000000001</v>
      </c>
      <c r="T92" s="55">
        <v>20.422535</v>
      </c>
      <c r="V92" s="55">
        <v>16.197182999999999</v>
      </c>
      <c r="X92" s="55">
        <v>18.309858999999999</v>
      </c>
      <c r="Z92" s="55">
        <v>50</v>
      </c>
      <c r="AA92" s="67" t="s">
        <v>2093</v>
      </c>
      <c r="AB92" s="55">
        <v>8.450704</v>
      </c>
      <c r="AC92" s="80" t="s">
        <v>3785</v>
      </c>
      <c r="AD92" s="55">
        <v>16.197182999999999</v>
      </c>
      <c r="AF92" s="55">
        <v>8.450704</v>
      </c>
      <c r="AH92" s="55">
        <v>5.6338030000000003</v>
      </c>
      <c r="AJ92" s="55">
        <v>5.6338030000000003</v>
      </c>
      <c r="AL92" s="55">
        <v>2.112676</v>
      </c>
      <c r="AN92" s="55">
        <v>11.971831</v>
      </c>
      <c r="AP92" s="55">
        <v>0</v>
      </c>
      <c r="AR92" s="55">
        <v>17.605633999999998</v>
      </c>
      <c r="AT92" s="55">
        <v>12.676056000000001</v>
      </c>
      <c r="AV92" s="55">
        <v>12.676056000000001</v>
      </c>
      <c r="AX92" s="55">
        <v>61.267606000000001</v>
      </c>
      <c r="AY92" s="67" t="s">
        <v>2093</v>
      </c>
      <c r="AZ92" s="55">
        <v>5.6338030000000003</v>
      </c>
      <c r="BB92" s="55">
        <v>19.014085000000001</v>
      </c>
      <c r="BD92" s="55">
        <v>18.309858999999999</v>
      </c>
      <c r="BF92" s="55">
        <v>6.3380280000000004</v>
      </c>
      <c r="BH92" s="55">
        <v>6.3380280000000004</v>
      </c>
      <c r="BJ92" s="55">
        <v>0.70422499999999999</v>
      </c>
      <c r="BL92" s="55">
        <v>9.8591549999999994</v>
      </c>
      <c r="BN92" s="55">
        <v>2.8169010000000001</v>
      </c>
      <c r="BP92" s="55">
        <v>11.971831</v>
      </c>
      <c r="BR92" s="55">
        <v>13.380281999999999</v>
      </c>
      <c r="BT92" s="55">
        <v>16.197182999999999</v>
      </c>
      <c r="BV92" s="55">
        <v>55.633803</v>
      </c>
      <c r="BW92" s="67" t="s">
        <v>2093</v>
      </c>
    </row>
    <row r="93" spans="1:75" s="80" customFormat="1" ht="15" customHeight="1" x14ac:dyDescent="0.3">
      <c r="A93" s="77"/>
    </row>
    <row r="94" spans="1:75" s="80" customFormat="1" ht="15" customHeight="1" x14ac:dyDescent="0.3">
      <c r="A94" s="65" t="s">
        <v>3522</v>
      </c>
    </row>
    <row r="95" spans="1:75" s="80" customFormat="1" ht="15" customHeight="1" x14ac:dyDescent="0.3">
      <c r="A95" s="77" t="s">
        <v>3523</v>
      </c>
      <c r="B95" s="66">
        <v>292</v>
      </c>
      <c r="D95" s="55">
        <v>9.5890409999999999</v>
      </c>
      <c r="E95" s="67"/>
      <c r="F95" s="55">
        <v>46.917808000000001</v>
      </c>
      <c r="G95" s="67" t="s">
        <v>2014</v>
      </c>
      <c r="H95" s="55">
        <v>31.506848999999999</v>
      </c>
      <c r="I95" s="67" t="s">
        <v>2014</v>
      </c>
      <c r="J95" s="55">
        <v>20.547944999999999</v>
      </c>
      <c r="K95" s="67" t="s">
        <v>2014</v>
      </c>
      <c r="L95" s="55">
        <v>12.671233000000001</v>
      </c>
      <c r="M95" s="67"/>
      <c r="N95" s="55">
        <v>9.5890409999999999</v>
      </c>
      <c r="O95" s="67" t="s">
        <v>2014</v>
      </c>
      <c r="P95" s="55">
        <v>29.452055000000001</v>
      </c>
      <c r="Q95" s="67" t="s">
        <v>2014</v>
      </c>
      <c r="R95" s="55">
        <v>10.958904</v>
      </c>
      <c r="S95" s="67" t="s">
        <v>2014</v>
      </c>
      <c r="T95" s="55">
        <v>25</v>
      </c>
      <c r="U95" s="67"/>
      <c r="V95" s="55">
        <v>32.534247000000001</v>
      </c>
      <c r="W95" s="80" t="s">
        <v>2014</v>
      </c>
      <c r="X95" s="55">
        <v>38.356164</v>
      </c>
      <c r="Y95" s="67" t="s">
        <v>2014</v>
      </c>
      <c r="Z95" s="55">
        <v>24.657533999999998</v>
      </c>
      <c r="AB95" s="55">
        <v>5.8219180000000001</v>
      </c>
      <c r="AC95" s="67"/>
      <c r="AD95" s="55">
        <v>35.958903999999997</v>
      </c>
      <c r="AE95" s="67" t="s">
        <v>2014</v>
      </c>
      <c r="AF95" s="55">
        <v>23.287671</v>
      </c>
      <c r="AG95" s="67" t="s">
        <v>2014</v>
      </c>
      <c r="AH95" s="55">
        <v>14.041096</v>
      </c>
      <c r="AI95" s="67" t="s">
        <v>2014</v>
      </c>
      <c r="AJ95" s="55">
        <v>5.4794520000000002</v>
      </c>
      <c r="AK95" s="67"/>
      <c r="AL95" s="55">
        <v>5.4794520000000002</v>
      </c>
      <c r="AM95" s="67" t="s">
        <v>2014</v>
      </c>
      <c r="AN95" s="55">
        <v>19.520548000000002</v>
      </c>
      <c r="AO95" s="67" t="s">
        <v>2014</v>
      </c>
      <c r="AP95" s="55">
        <v>7.1917809999999998</v>
      </c>
      <c r="AQ95" s="67" t="s">
        <v>2014</v>
      </c>
      <c r="AR95" s="55">
        <v>18.835616000000002</v>
      </c>
      <c r="AS95" s="67"/>
      <c r="AT95" s="55">
        <v>19.520548000000002</v>
      </c>
      <c r="AV95" s="55">
        <v>29.109589</v>
      </c>
      <c r="AW95" s="67" t="s">
        <v>2014</v>
      </c>
      <c r="AX95" s="55">
        <v>32.191780999999999</v>
      </c>
      <c r="AZ95" s="55">
        <v>6.5068489999999999</v>
      </c>
      <c r="BB95" s="55">
        <v>33.904110000000003</v>
      </c>
      <c r="BC95" s="67" t="s">
        <v>2014</v>
      </c>
      <c r="BD95" s="55">
        <v>25</v>
      </c>
      <c r="BE95" s="67" t="s">
        <v>2014</v>
      </c>
      <c r="BF95" s="55">
        <v>15.753425</v>
      </c>
      <c r="BG95" s="80" t="s">
        <v>2014</v>
      </c>
      <c r="BH95" s="55">
        <v>10.958904</v>
      </c>
      <c r="BI95" s="67"/>
      <c r="BJ95" s="55">
        <v>5.8219180000000001</v>
      </c>
      <c r="BK95" s="67"/>
      <c r="BL95" s="55">
        <v>23.287671</v>
      </c>
      <c r="BM95" s="67" t="s">
        <v>2066</v>
      </c>
      <c r="BN95" s="55">
        <v>5.1369860000000003</v>
      </c>
      <c r="BO95" s="67" t="s">
        <v>2014</v>
      </c>
      <c r="BP95" s="55">
        <v>15.068493</v>
      </c>
      <c r="BQ95" s="67"/>
      <c r="BR95" s="55">
        <v>25.684932</v>
      </c>
      <c r="BS95" s="80" t="s">
        <v>2014</v>
      </c>
      <c r="BT95" s="55">
        <v>30.479451999999998</v>
      </c>
      <c r="BU95" s="67" t="s">
        <v>2014</v>
      </c>
      <c r="BV95" s="55">
        <v>30.479451999999998</v>
      </c>
    </row>
    <row r="96" spans="1:75" s="80" customFormat="1" ht="15" customHeight="1" x14ac:dyDescent="0.3">
      <c r="A96" s="77" t="s">
        <v>3524</v>
      </c>
      <c r="B96" s="66">
        <v>388</v>
      </c>
      <c r="D96" s="55">
        <v>11.082473999999999</v>
      </c>
      <c r="E96" s="67" t="s">
        <v>2014</v>
      </c>
      <c r="F96" s="55">
        <v>49.742268000000003</v>
      </c>
      <c r="G96" s="67" t="s">
        <v>2014</v>
      </c>
      <c r="H96" s="55">
        <v>31.185566999999999</v>
      </c>
      <c r="I96" s="67" t="s">
        <v>2014</v>
      </c>
      <c r="J96" s="55">
        <v>20.360824999999998</v>
      </c>
      <c r="K96" s="67" t="s">
        <v>2014</v>
      </c>
      <c r="L96" s="55">
        <v>15.721648999999999</v>
      </c>
      <c r="M96" s="67" t="s">
        <v>2014</v>
      </c>
      <c r="N96" s="55">
        <v>12.628866</v>
      </c>
      <c r="O96" s="67" t="s">
        <v>2014</v>
      </c>
      <c r="P96" s="55">
        <v>25.773195999999999</v>
      </c>
      <c r="Q96" s="67" t="s">
        <v>2014</v>
      </c>
      <c r="R96" s="55">
        <v>8.2474229999999995</v>
      </c>
      <c r="S96" s="67" t="s">
        <v>2014</v>
      </c>
      <c r="T96" s="55">
        <v>24.484535999999999</v>
      </c>
      <c r="U96" s="67"/>
      <c r="V96" s="55">
        <v>30.670103000000001</v>
      </c>
      <c r="X96" s="55">
        <v>35.051546000000002</v>
      </c>
      <c r="Y96" s="67" t="s">
        <v>2014</v>
      </c>
      <c r="Z96" s="55">
        <v>23.71134</v>
      </c>
      <c r="AB96" s="55">
        <v>7.474227</v>
      </c>
      <c r="AC96" s="67"/>
      <c r="AD96" s="55">
        <v>36.597937999999999</v>
      </c>
      <c r="AE96" s="67" t="s">
        <v>2014</v>
      </c>
      <c r="AF96" s="55">
        <v>20.360824999999998</v>
      </c>
      <c r="AG96" s="67" t="s">
        <v>2014</v>
      </c>
      <c r="AH96" s="55">
        <v>14.175257999999999</v>
      </c>
      <c r="AI96" s="67" t="s">
        <v>2014</v>
      </c>
      <c r="AJ96" s="55">
        <v>9.5360820000000004</v>
      </c>
      <c r="AK96" s="67"/>
      <c r="AL96" s="55">
        <v>9.2783510000000007</v>
      </c>
      <c r="AM96" s="67" t="s">
        <v>2014</v>
      </c>
      <c r="AN96" s="55">
        <v>19.072164999999998</v>
      </c>
      <c r="AO96" s="67" t="s">
        <v>2014</v>
      </c>
      <c r="AP96" s="55">
        <v>5.6701030000000001</v>
      </c>
      <c r="AQ96" s="67" t="s">
        <v>2014</v>
      </c>
      <c r="AR96" s="55">
        <v>19.329896999999999</v>
      </c>
      <c r="AT96" s="55">
        <v>22.680412</v>
      </c>
      <c r="AU96" s="80" t="s">
        <v>2014</v>
      </c>
      <c r="AV96" s="55">
        <v>26.030927999999999</v>
      </c>
      <c r="AW96" s="67" t="s">
        <v>2014</v>
      </c>
      <c r="AX96" s="55">
        <v>31.185566999999999</v>
      </c>
      <c r="AZ96" s="55">
        <v>5.6701030000000001</v>
      </c>
      <c r="BA96" s="67"/>
      <c r="BB96" s="55">
        <v>38.402062000000001</v>
      </c>
      <c r="BC96" s="67" t="s">
        <v>2014</v>
      </c>
      <c r="BD96" s="55">
        <v>23.969072000000001</v>
      </c>
      <c r="BE96" s="67"/>
      <c r="BF96" s="55">
        <v>14.43299</v>
      </c>
      <c r="BG96" s="67" t="s">
        <v>2014</v>
      </c>
      <c r="BH96" s="55">
        <v>13.402062000000001</v>
      </c>
      <c r="BI96" s="67" t="s">
        <v>2014</v>
      </c>
      <c r="BJ96" s="55">
        <v>7.474227</v>
      </c>
      <c r="BK96" s="67" t="s">
        <v>2014</v>
      </c>
      <c r="BL96" s="55">
        <v>16.237113000000001</v>
      </c>
      <c r="BM96" s="67"/>
      <c r="BN96" s="55">
        <v>4.6391749999999998</v>
      </c>
      <c r="BO96" s="67" t="s">
        <v>2014</v>
      </c>
      <c r="BP96" s="55">
        <v>13.659794</v>
      </c>
      <c r="BR96" s="55">
        <v>22.42268</v>
      </c>
      <c r="BS96" s="67"/>
      <c r="BT96" s="55">
        <v>26.28866</v>
      </c>
      <c r="BU96" s="67" t="s">
        <v>2014</v>
      </c>
      <c r="BV96" s="55">
        <v>27.319588</v>
      </c>
    </row>
    <row r="97" spans="1:75" s="80" customFormat="1" ht="15" customHeight="1" x14ac:dyDescent="0.3">
      <c r="A97" s="77" t="s">
        <v>3525</v>
      </c>
      <c r="B97" s="66">
        <v>1320</v>
      </c>
      <c r="D97" s="55">
        <v>7.2727269999999997</v>
      </c>
      <c r="F97" s="55">
        <v>33.863636</v>
      </c>
      <c r="H97" s="55">
        <v>24.772727</v>
      </c>
      <c r="J97" s="55">
        <v>13.333333</v>
      </c>
      <c r="L97" s="55">
        <v>11.666667</v>
      </c>
      <c r="N97" s="55">
        <v>5.6818179999999998</v>
      </c>
      <c r="P97" s="55">
        <v>17.19697</v>
      </c>
      <c r="R97" s="55">
        <v>3.4848479999999999</v>
      </c>
      <c r="T97" s="55">
        <v>20.151515</v>
      </c>
      <c r="V97" s="55">
        <v>25.681818</v>
      </c>
      <c r="X97" s="55">
        <v>25.378788</v>
      </c>
      <c r="Z97" s="55">
        <v>37.575758</v>
      </c>
      <c r="AA97" s="67" t="s">
        <v>1914</v>
      </c>
      <c r="AB97" s="55">
        <v>5</v>
      </c>
      <c r="AD97" s="55">
        <v>25.833333</v>
      </c>
      <c r="AF97" s="55">
        <v>15.757576</v>
      </c>
      <c r="AH97" s="55">
        <v>9.3939389999999996</v>
      </c>
      <c r="AJ97" s="55">
        <v>6.969697</v>
      </c>
      <c r="AL97" s="55">
        <v>3.106061</v>
      </c>
      <c r="AN97" s="55">
        <v>13.484848</v>
      </c>
      <c r="AP97" s="55">
        <v>1.969697</v>
      </c>
      <c r="AR97" s="55">
        <v>15.454545</v>
      </c>
      <c r="AT97" s="55">
        <v>17.954545</v>
      </c>
      <c r="AV97" s="55">
        <v>18.787879</v>
      </c>
      <c r="AX97" s="55">
        <v>46.666666999999997</v>
      </c>
      <c r="AY97" s="67" t="s">
        <v>1914</v>
      </c>
      <c r="AZ97" s="55">
        <v>4.5454549999999996</v>
      </c>
      <c r="BB97" s="55">
        <v>27.5</v>
      </c>
      <c r="BD97" s="55">
        <v>19.69697</v>
      </c>
      <c r="BF97" s="55">
        <v>9.3939389999999996</v>
      </c>
      <c r="BH97" s="55">
        <v>9.6212119999999999</v>
      </c>
      <c r="BJ97" s="55">
        <v>3.8636360000000001</v>
      </c>
      <c r="BL97" s="55">
        <v>12.651515</v>
      </c>
      <c r="BN97" s="55">
        <v>2.6515149999999998</v>
      </c>
      <c r="BP97" s="55">
        <v>12.575758</v>
      </c>
      <c r="BR97" s="55">
        <v>19.772727</v>
      </c>
      <c r="BT97" s="55">
        <v>19.318182</v>
      </c>
      <c r="BV97" s="55">
        <v>44.772727000000003</v>
      </c>
      <c r="BW97" s="67" t="s">
        <v>1914</v>
      </c>
    </row>
    <row r="98" spans="1:75" s="80" customFormat="1" ht="15" customHeight="1" x14ac:dyDescent="0.3">
      <c r="A98" s="77"/>
    </row>
    <row r="99" spans="1:75" s="80" customFormat="1" ht="15" customHeight="1" x14ac:dyDescent="0.3">
      <c r="A99" s="65" t="s">
        <v>16</v>
      </c>
    </row>
    <row r="100" spans="1:75" s="80" customFormat="1" ht="15" customHeight="1" x14ac:dyDescent="0.3">
      <c r="A100" s="77" t="s">
        <v>3526</v>
      </c>
      <c r="B100" s="66">
        <v>313</v>
      </c>
      <c r="D100" s="55">
        <v>10.223642</v>
      </c>
      <c r="F100" s="55">
        <v>46.006390000000003</v>
      </c>
      <c r="G100" s="80" t="s">
        <v>2045</v>
      </c>
      <c r="H100" s="55">
        <v>26.837060999999999</v>
      </c>
      <c r="J100" s="55">
        <v>16.932907</v>
      </c>
      <c r="K100" s="67"/>
      <c r="L100" s="55">
        <v>14.057508</v>
      </c>
      <c r="M100" s="67"/>
      <c r="N100" s="55">
        <v>8.6261980000000005</v>
      </c>
      <c r="O100" s="67"/>
      <c r="P100" s="55">
        <v>19.808306999999999</v>
      </c>
      <c r="R100" s="55">
        <v>4.792332</v>
      </c>
      <c r="S100" s="67"/>
      <c r="T100" s="55">
        <v>25.239616999999999</v>
      </c>
      <c r="V100" s="55">
        <v>29.073481999999998</v>
      </c>
      <c r="X100" s="55">
        <v>58.146965000000002</v>
      </c>
      <c r="Y100" s="67" t="s">
        <v>2045</v>
      </c>
      <c r="Z100" s="55">
        <v>19.488817999999998</v>
      </c>
      <c r="AB100" s="55">
        <v>7.3482430000000001</v>
      </c>
      <c r="AD100" s="55">
        <v>31.948882000000001</v>
      </c>
      <c r="AF100" s="55">
        <v>18.84984</v>
      </c>
      <c r="AH100" s="55">
        <v>10.86262</v>
      </c>
      <c r="AI100" s="67"/>
      <c r="AJ100" s="55">
        <v>7.667732</v>
      </c>
      <c r="AK100" s="67"/>
      <c r="AL100" s="55">
        <v>6.0702879999999997</v>
      </c>
      <c r="AM100" s="67"/>
      <c r="AN100" s="55">
        <v>13.738019</v>
      </c>
      <c r="AP100" s="55">
        <v>3.1948880000000002</v>
      </c>
      <c r="AQ100" s="67"/>
      <c r="AR100" s="55">
        <v>19.808306999999999</v>
      </c>
      <c r="AT100" s="55">
        <v>21.405750999999999</v>
      </c>
      <c r="AV100" s="55">
        <v>48.242812000000001</v>
      </c>
      <c r="AW100" s="67" t="s">
        <v>2045</v>
      </c>
      <c r="AX100" s="55">
        <v>25.878594</v>
      </c>
      <c r="AZ100" s="55">
        <v>5.7507989999999998</v>
      </c>
      <c r="BB100" s="55">
        <v>37.699680999999998</v>
      </c>
      <c r="BC100" s="80" t="s">
        <v>2045</v>
      </c>
      <c r="BD100" s="55">
        <v>19.808306999999999</v>
      </c>
      <c r="BF100" s="55">
        <v>11.821085999999999</v>
      </c>
      <c r="BG100" s="67"/>
      <c r="BH100" s="55">
        <v>11.501597</v>
      </c>
      <c r="BJ100" s="55">
        <v>6.0702879999999997</v>
      </c>
      <c r="BK100" s="67"/>
      <c r="BL100" s="55">
        <v>14.376996999999999</v>
      </c>
      <c r="BN100" s="55">
        <v>2.8753989999999998</v>
      </c>
      <c r="BO100" s="67"/>
      <c r="BP100" s="55">
        <v>14.696486</v>
      </c>
      <c r="BR100" s="55">
        <v>19.488817999999998</v>
      </c>
      <c r="BT100" s="55">
        <v>44.089457000000003</v>
      </c>
      <c r="BU100" s="67" t="s">
        <v>2045</v>
      </c>
      <c r="BV100" s="55">
        <v>26.837060999999999</v>
      </c>
    </row>
    <row r="101" spans="1:75" s="80" customFormat="1" ht="15" customHeight="1" x14ac:dyDescent="0.3">
      <c r="A101" s="77" t="s">
        <v>3527</v>
      </c>
      <c r="B101" s="66">
        <v>1687</v>
      </c>
      <c r="D101" s="55">
        <v>8.0023710000000001</v>
      </c>
      <c r="F101" s="55">
        <v>37.522229000000003</v>
      </c>
      <c r="H101" s="55">
        <v>27.030231000000001</v>
      </c>
      <c r="J101" s="55">
        <v>15.530528</v>
      </c>
      <c r="L101" s="55">
        <v>12.329579000000001</v>
      </c>
      <c r="N101" s="55">
        <v>7.4096029999999997</v>
      </c>
      <c r="P101" s="55">
        <v>20.806165</v>
      </c>
      <c r="R101" s="55">
        <v>5.6312980000000001</v>
      </c>
      <c r="T101" s="55">
        <v>21.043272000000002</v>
      </c>
      <c r="V101" s="55">
        <v>27.385891999999998</v>
      </c>
      <c r="X101" s="55">
        <v>23.770005999999999</v>
      </c>
      <c r="Z101" s="55">
        <v>35.506816999999998</v>
      </c>
      <c r="AA101" s="67" t="s">
        <v>1919</v>
      </c>
      <c r="AB101" s="55">
        <v>5.2756369999999997</v>
      </c>
      <c r="AD101" s="55">
        <v>28.92709</v>
      </c>
      <c r="AF101" s="55">
        <v>17.545940000000002</v>
      </c>
      <c r="AH101" s="55">
        <v>11.025489</v>
      </c>
      <c r="AJ101" s="55">
        <v>7.1724959999999998</v>
      </c>
      <c r="AL101" s="55">
        <v>4.3864850000000004</v>
      </c>
      <c r="AN101" s="55">
        <v>15.767635</v>
      </c>
      <c r="AP101" s="55">
        <v>3.4973329999999998</v>
      </c>
      <c r="AR101" s="55">
        <v>16.123296</v>
      </c>
      <c r="AT101" s="55">
        <v>18.672198999999999</v>
      </c>
      <c r="AV101" s="55">
        <v>16.775341000000001</v>
      </c>
      <c r="AX101" s="55">
        <v>44.457616999999999</v>
      </c>
      <c r="AY101" s="67" t="s">
        <v>1919</v>
      </c>
      <c r="AZ101" s="55">
        <v>4.9199760000000001</v>
      </c>
      <c r="BB101" s="55">
        <v>29.223474</v>
      </c>
      <c r="BD101" s="55">
        <v>21.576763</v>
      </c>
      <c r="BF101" s="55">
        <v>11.20332</v>
      </c>
      <c r="BH101" s="55">
        <v>10.373443999999999</v>
      </c>
      <c r="BJ101" s="55">
        <v>4.6235920000000004</v>
      </c>
      <c r="BL101" s="55">
        <v>14.997036</v>
      </c>
      <c r="BN101" s="55">
        <v>3.4973329999999998</v>
      </c>
      <c r="BP101" s="55">
        <v>12.863071</v>
      </c>
      <c r="BR101" s="55">
        <v>21.458210000000001</v>
      </c>
      <c r="BT101" s="55">
        <v>18.257261</v>
      </c>
      <c r="BV101" s="55">
        <v>41.61233</v>
      </c>
      <c r="BW101" s="67" t="s">
        <v>1919</v>
      </c>
    </row>
    <row r="102" spans="1:75" s="80" customFormat="1" ht="15" customHeight="1" x14ac:dyDescent="0.3">
      <c r="A102" s="77"/>
    </row>
    <row r="103" spans="1:75" s="80" customFormat="1" ht="15" customHeight="1" x14ac:dyDescent="0.3">
      <c r="A103" s="65" t="s">
        <v>37</v>
      </c>
    </row>
    <row r="104" spans="1:75" s="80" customFormat="1" ht="15" customHeight="1" x14ac:dyDescent="0.3">
      <c r="A104" s="77" t="s">
        <v>3528</v>
      </c>
      <c r="B104" s="66">
        <v>119</v>
      </c>
      <c r="D104" s="55">
        <v>11.764706</v>
      </c>
      <c r="E104" s="67"/>
      <c r="F104" s="55">
        <v>52.941175999999999</v>
      </c>
      <c r="G104" s="67"/>
      <c r="H104" s="55">
        <v>30.252101</v>
      </c>
      <c r="J104" s="55">
        <v>23.529412000000001</v>
      </c>
      <c r="K104" s="80" t="s">
        <v>1918</v>
      </c>
      <c r="L104" s="55">
        <v>10.92437</v>
      </c>
      <c r="M104" s="67"/>
      <c r="N104" s="55">
        <v>10.92437</v>
      </c>
      <c r="O104" s="67"/>
      <c r="P104" s="55">
        <v>27.731092</v>
      </c>
      <c r="Q104" s="67" t="s">
        <v>1918</v>
      </c>
      <c r="R104" s="55">
        <v>5.0420170000000004</v>
      </c>
      <c r="S104" s="67"/>
      <c r="T104" s="55">
        <v>26.890756</v>
      </c>
      <c r="U104" s="67"/>
      <c r="V104" s="55">
        <v>36.974789999999999</v>
      </c>
      <c r="W104" s="67" t="s">
        <v>1918</v>
      </c>
      <c r="X104" s="55">
        <v>60.504201999999999</v>
      </c>
      <c r="Z104" s="55">
        <v>12.605041999999999</v>
      </c>
      <c r="AB104" s="55">
        <v>8.4033610000000003</v>
      </c>
      <c r="AD104" s="55">
        <v>33.613444999999999</v>
      </c>
      <c r="AE104" s="67"/>
      <c r="AF104" s="55">
        <v>22.689076</v>
      </c>
      <c r="AH104" s="55">
        <v>17.647058999999999</v>
      </c>
      <c r="AI104" s="80" t="s">
        <v>1918</v>
      </c>
      <c r="AJ104" s="55">
        <v>7.5630249999999997</v>
      </c>
      <c r="AL104" s="55">
        <v>7.5630249999999997</v>
      </c>
      <c r="AN104" s="55">
        <v>19.327731</v>
      </c>
      <c r="AO104" s="80" t="s">
        <v>1918</v>
      </c>
      <c r="AP104" s="55">
        <v>3.361345</v>
      </c>
      <c r="AQ104" s="67"/>
      <c r="AR104" s="55">
        <v>21.008403000000001</v>
      </c>
      <c r="AS104" s="67"/>
      <c r="AT104" s="55">
        <v>26.890756</v>
      </c>
      <c r="AV104" s="55">
        <v>50.420167999999997</v>
      </c>
      <c r="AX104" s="55">
        <v>15.966386999999999</v>
      </c>
      <c r="AZ104" s="55">
        <v>5.0420170000000004</v>
      </c>
      <c r="BA104" s="67"/>
      <c r="BB104" s="55">
        <v>41.176470999999999</v>
      </c>
      <c r="BC104" s="67"/>
      <c r="BD104" s="55">
        <v>21.848738999999998</v>
      </c>
      <c r="BE104" s="67"/>
      <c r="BF104" s="55">
        <v>15.126049999999999</v>
      </c>
      <c r="BG104" s="67"/>
      <c r="BH104" s="55">
        <v>7.5630249999999997</v>
      </c>
      <c r="BJ104" s="55">
        <v>5.8823530000000002</v>
      </c>
      <c r="BK104" s="67"/>
      <c r="BL104" s="55">
        <v>19.327731</v>
      </c>
      <c r="BM104" s="67"/>
      <c r="BN104" s="55">
        <v>2.5210080000000001</v>
      </c>
      <c r="BO104" s="67"/>
      <c r="BP104" s="55">
        <v>16.806723000000002</v>
      </c>
      <c r="BQ104" s="67"/>
      <c r="BR104" s="55">
        <v>26.050419999999999</v>
      </c>
      <c r="BS104" s="80" t="s">
        <v>1918</v>
      </c>
      <c r="BT104" s="55">
        <v>46.218487000000003</v>
      </c>
      <c r="BV104" s="55">
        <v>19.327731</v>
      </c>
    </row>
    <row r="105" spans="1:75" s="80" customFormat="1" ht="15" customHeight="1" x14ac:dyDescent="0.3">
      <c r="A105" s="77" t="s">
        <v>3529</v>
      </c>
      <c r="B105" s="66">
        <v>194</v>
      </c>
      <c r="D105" s="55">
        <v>9.2783510000000007</v>
      </c>
      <c r="F105" s="55">
        <v>41.752577000000002</v>
      </c>
      <c r="H105" s="55">
        <v>24.742267999999999</v>
      </c>
      <c r="J105" s="55">
        <v>12.886597999999999</v>
      </c>
      <c r="L105" s="55">
        <v>15.979381</v>
      </c>
      <c r="N105" s="55">
        <v>7.2164950000000001</v>
      </c>
      <c r="P105" s="55">
        <v>14.948454</v>
      </c>
      <c r="R105" s="55">
        <v>4.6391749999999998</v>
      </c>
      <c r="T105" s="55">
        <v>24.226804000000001</v>
      </c>
      <c r="V105" s="55">
        <v>24.226804000000001</v>
      </c>
      <c r="X105" s="55">
        <v>56.701031</v>
      </c>
      <c r="Z105" s="55">
        <v>23.71134</v>
      </c>
      <c r="AA105" s="67" t="s">
        <v>1917</v>
      </c>
      <c r="AB105" s="55">
        <v>6.7010310000000004</v>
      </c>
      <c r="AD105" s="55">
        <v>30.927835000000002</v>
      </c>
      <c r="AF105" s="55">
        <v>16.494845000000002</v>
      </c>
      <c r="AH105" s="55">
        <v>6.7010310000000004</v>
      </c>
      <c r="AJ105" s="55">
        <v>7.7319589999999998</v>
      </c>
      <c r="AL105" s="55">
        <v>5.1546390000000004</v>
      </c>
      <c r="AN105" s="55">
        <v>10.309278000000001</v>
      </c>
      <c r="AP105" s="55">
        <v>3.092784</v>
      </c>
      <c r="AR105" s="55">
        <v>19.072164999999998</v>
      </c>
      <c r="AT105" s="55">
        <v>18.041236999999999</v>
      </c>
      <c r="AV105" s="55">
        <v>46.907215999999998</v>
      </c>
      <c r="AX105" s="55">
        <v>31.958763000000001</v>
      </c>
      <c r="AY105" s="67" t="s">
        <v>1917</v>
      </c>
      <c r="AZ105" s="55">
        <v>6.1855669999999998</v>
      </c>
      <c r="BB105" s="55">
        <v>35.567010000000003</v>
      </c>
      <c r="BD105" s="55">
        <v>18.556701</v>
      </c>
      <c r="BF105" s="55">
        <v>9.7938139999999994</v>
      </c>
      <c r="BH105" s="55">
        <v>13.917526000000001</v>
      </c>
      <c r="BJ105" s="55">
        <v>6.1855669999999998</v>
      </c>
      <c r="BL105" s="55">
        <v>11.340206</v>
      </c>
      <c r="BN105" s="55">
        <v>3.092784</v>
      </c>
      <c r="BP105" s="55">
        <v>13.402062000000001</v>
      </c>
      <c r="BR105" s="55">
        <v>15.463918</v>
      </c>
      <c r="BT105" s="55">
        <v>42.783504999999998</v>
      </c>
      <c r="BV105" s="55">
        <v>31.443299</v>
      </c>
      <c r="BW105" s="67" t="s">
        <v>1917</v>
      </c>
    </row>
    <row r="106" spans="1:75" s="80" customFormat="1" ht="15" customHeight="1" x14ac:dyDescent="0.3">
      <c r="A106" s="77"/>
    </row>
    <row r="107" spans="1:75" s="80" customFormat="1" ht="15" customHeight="1" x14ac:dyDescent="0.3">
      <c r="A107" s="65" t="s">
        <v>17</v>
      </c>
    </row>
    <row r="108" spans="1:75" s="80" customFormat="1" ht="15" customHeight="1" x14ac:dyDescent="0.3">
      <c r="A108" s="77" t="s">
        <v>3530</v>
      </c>
      <c r="B108" s="66">
        <v>1474</v>
      </c>
      <c r="D108" s="55">
        <v>8.6160110000000003</v>
      </c>
      <c r="F108" s="55">
        <v>38.873812999999998</v>
      </c>
      <c r="G108" s="80" t="s">
        <v>1921</v>
      </c>
      <c r="H108" s="55">
        <v>27.883310999999999</v>
      </c>
      <c r="I108" s="67" t="s">
        <v>1921</v>
      </c>
      <c r="J108" s="55">
        <v>14.925373</v>
      </c>
      <c r="L108" s="55">
        <v>11.058344999999999</v>
      </c>
      <c r="N108" s="55">
        <v>7.1913159999999996</v>
      </c>
      <c r="P108" s="55">
        <v>20.081410999999999</v>
      </c>
      <c r="R108" s="55">
        <v>4.1383989999999997</v>
      </c>
      <c r="T108" s="55">
        <v>23.541384000000001</v>
      </c>
      <c r="U108" s="67" t="s">
        <v>1921</v>
      </c>
      <c r="V108" s="55">
        <v>30.529171999999999</v>
      </c>
      <c r="W108" s="80" t="s">
        <v>3786</v>
      </c>
      <c r="X108" s="55">
        <v>30.393487</v>
      </c>
      <c r="Y108" s="80" t="s">
        <v>3786</v>
      </c>
      <c r="Z108" s="55">
        <v>32.564450000000001</v>
      </c>
      <c r="AA108" s="67" t="s">
        <v>3531</v>
      </c>
      <c r="AB108" s="55">
        <v>5.698779</v>
      </c>
      <c r="AD108" s="55">
        <v>29.240162999999999</v>
      </c>
      <c r="AE108" s="80" t="s">
        <v>1921</v>
      </c>
      <c r="AF108" s="55">
        <v>18.181818</v>
      </c>
      <c r="AG108" s="67" t="s">
        <v>1921</v>
      </c>
      <c r="AH108" s="55">
        <v>10.108548000000001</v>
      </c>
      <c r="AJ108" s="55">
        <v>6.377205</v>
      </c>
      <c r="AK108" s="67"/>
      <c r="AL108" s="55">
        <v>3.7991860000000002</v>
      </c>
      <c r="AN108" s="55">
        <v>14.721845</v>
      </c>
      <c r="AP108" s="55">
        <v>2.170963</v>
      </c>
      <c r="AR108" s="55">
        <v>18.181818</v>
      </c>
      <c r="AS108" s="67" t="s">
        <v>1921</v>
      </c>
      <c r="AT108" s="55">
        <v>21.506105999999999</v>
      </c>
      <c r="AU108" s="67" t="s">
        <v>3786</v>
      </c>
      <c r="AV108" s="55">
        <v>22.048846999999999</v>
      </c>
      <c r="AW108" s="67" t="s">
        <v>3786</v>
      </c>
      <c r="AX108" s="55">
        <v>41.858887000000003</v>
      </c>
      <c r="AY108" s="67" t="s">
        <v>3531</v>
      </c>
      <c r="AZ108" s="55">
        <v>5.1560379999999997</v>
      </c>
      <c r="BB108" s="55">
        <v>30.257802000000002</v>
      </c>
      <c r="BC108" s="80" t="s">
        <v>1921</v>
      </c>
      <c r="BD108" s="55">
        <v>21.709634000000001</v>
      </c>
      <c r="BE108" s="80" t="s">
        <v>1921</v>
      </c>
      <c r="BF108" s="55">
        <v>10.583446</v>
      </c>
      <c r="BH108" s="55">
        <v>9.0909089999999999</v>
      </c>
      <c r="BJ108" s="55">
        <v>4.7489819999999998</v>
      </c>
      <c r="BL108" s="55">
        <v>14.382631999999999</v>
      </c>
      <c r="BN108" s="55">
        <v>2.5780189999999998</v>
      </c>
      <c r="BP108" s="55">
        <v>14.179104000000001</v>
      </c>
      <c r="BQ108" s="80" t="s">
        <v>1921</v>
      </c>
      <c r="BR108" s="55">
        <v>23.134328</v>
      </c>
      <c r="BS108" s="80" t="s">
        <v>3786</v>
      </c>
      <c r="BT108" s="55">
        <v>23.202171</v>
      </c>
      <c r="BU108" s="80" t="s">
        <v>3786</v>
      </c>
      <c r="BV108" s="55">
        <v>38.670285</v>
      </c>
      <c r="BW108" s="67" t="s">
        <v>1920</v>
      </c>
    </row>
    <row r="109" spans="1:75" s="80" customFormat="1" ht="15" customHeight="1" x14ac:dyDescent="0.3">
      <c r="A109" s="77" t="s">
        <v>3532</v>
      </c>
      <c r="B109" s="66">
        <v>300</v>
      </c>
      <c r="D109" s="55">
        <v>8.3333329999999997</v>
      </c>
      <c r="F109" s="55">
        <v>28</v>
      </c>
      <c r="H109" s="55">
        <v>16.333333</v>
      </c>
      <c r="J109" s="55">
        <v>13.333333</v>
      </c>
      <c r="L109" s="55">
        <v>10.333333</v>
      </c>
      <c r="N109" s="55">
        <v>7.3333329999999997</v>
      </c>
      <c r="O109" s="67"/>
      <c r="P109" s="55">
        <v>16.333333</v>
      </c>
      <c r="R109" s="55">
        <v>13.333333</v>
      </c>
      <c r="S109" s="67" t="s">
        <v>2070</v>
      </c>
      <c r="T109" s="55">
        <v>13.666667</v>
      </c>
      <c r="V109" s="55">
        <v>19</v>
      </c>
      <c r="X109" s="55">
        <v>21.666667</v>
      </c>
      <c r="Z109" s="55">
        <v>46.666666999999997</v>
      </c>
      <c r="AA109" s="67" t="s">
        <v>3787</v>
      </c>
      <c r="AB109" s="55">
        <v>6</v>
      </c>
      <c r="AD109" s="55">
        <v>21.333333</v>
      </c>
      <c r="AF109" s="55">
        <v>11.333333</v>
      </c>
      <c r="AH109" s="55">
        <v>9.6666670000000003</v>
      </c>
      <c r="AJ109" s="55">
        <v>5</v>
      </c>
      <c r="AL109" s="55">
        <v>5.6666670000000003</v>
      </c>
      <c r="AM109" s="67"/>
      <c r="AN109" s="55">
        <v>11.666667</v>
      </c>
      <c r="AP109" s="55">
        <v>9.6666670000000003</v>
      </c>
      <c r="AQ109" s="67" t="s">
        <v>2070</v>
      </c>
      <c r="AR109" s="55">
        <v>10.333333</v>
      </c>
      <c r="AT109" s="55">
        <v>13</v>
      </c>
      <c r="AV109" s="55">
        <v>16.333333</v>
      </c>
      <c r="AX109" s="55">
        <v>54.333333000000003</v>
      </c>
      <c r="AY109" s="67" t="s">
        <v>3787</v>
      </c>
      <c r="AZ109" s="55">
        <v>5.3333329999999997</v>
      </c>
      <c r="BB109" s="55">
        <v>21</v>
      </c>
      <c r="BD109" s="55">
        <v>14.333333</v>
      </c>
      <c r="BF109" s="55">
        <v>9.6666670000000003</v>
      </c>
      <c r="BH109" s="55">
        <v>8</v>
      </c>
      <c r="BJ109" s="55">
        <v>3.3333330000000001</v>
      </c>
      <c r="BL109" s="55">
        <v>12</v>
      </c>
      <c r="BN109" s="55">
        <v>8.6666670000000003</v>
      </c>
      <c r="BO109" s="67" t="s">
        <v>2070</v>
      </c>
      <c r="BP109" s="55">
        <v>8.3333329999999997</v>
      </c>
      <c r="BR109" s="55">
        <v>14.666667</v>
      </c>
      <c r="BT109" s="55">
        <v>16.666667</v>
      </c>
      <c r="BV109" s="55">
        <v>52.333333000000003</v>
      </c>
      <c r="BW109" s="67" t="s">
        <v>3787</v>
      </c>
    </row>
    <row r="110" spans="1:75" s="80" customFormat="1" ht="15" customHeight="1" x14ac:dyDescent="0.3">
      <c r="A110" s="77" t="s">
        <v>3533</v>
      </c>
      <c r="B110" s="66">
        <v>126</v>
      </c>
      <c r="D110" s="55">
        <v>4.7619049999999996</v>
      </c>
      <c r="F110" s="55">
        <v>57.936508000000003</v>
      </c>
      <c r="G110" s="67" t="s">
        <v>3425</v>
      </c>
      <c r="H110" s="55">
        <v>40.476190000000003</v>
      </c>
      <c r="I110" s="67" t="s">
        <v>1922</v>
      </c>
      <c r="J110" s="55">
        <v>37.301586999999998</v>
      </c>
      <c r="K110" s="67" t="s">
        <v>2085</v>
      </c>
      <c r="L110" s="55">
        <v>33.333333000000003</v>
      </c>
      <c r="M110" s="67" t="s">
        <v>2067</v>
      </c>
      <c r="N110" s="55">
        <v>10.317460000000001</v>
      </c>
      <c r="O110" s="67"/>
      <c r="P110" s="55">
        <v>36.507936999999998</v>
      </c>
      <c r="Q110" s="67" t="s">
        <v>2067</v>
      </c>
      <c r="R110" s="55">
        <v>2.3809520000000002</v>
      </c>
      <c r="S110" s="67"/>
      <c r="T110" s="55">
        <v>19.841270000000002</v>
      </c>
      <c r="U110" s="67"/>
      <c r="V110" s="55">
        <v>15.873016</v>
      </c>
      <c r="X110" s="55">
        <v>19.841270000000002</v>
      </c>
      <c r="Z110" s="55">
        <v>13.492063</v>
      </c>
      <c r="AB110" s="55">
        <v>3.9682539999999999</v>
      </c>
      <c r="AD110" s="55">
        <v>48.412697999999999</v>
      </c>
      <c r="AE110" s="67" t="s">
        <v>2067</v>
      </c>
      <c r="AF110" s="55">
        <v>26.190476</v>
      </c>
      <c r="AG110" s="67" t="s">
        <v>1922</v>
      </c>
      <c r="AH110" s="55">
        <v>27.777778000000001</v>
      </c>
      <c r="AI110" s="67" t="s">
        <v>2085</v>
      </c>
      <c r="AJ110" s="55">
        <v>22.222221999999999</v>
      </c>
      <c r="AK110" s="67" t="s">
        <v>2067</v>
      </c>
      <c r="AL110" s="55">
        <v>10.317460000000001</v>
      </c>
      <c r="AM110" s="67" t="s">
        <v>2055</v>
      </c>
      <c r="AN110" s="55">
        <v>32.539682999999997</v>
      </c>
      <c r="AO110" s="67" t="s">
        <v>2067</v>
      </c>
      <c r="AP110" s="55">
        <v>1.587302</v>
      </c>
      <c r="AQ110" s="67"/>
      <c r="AR110" s="55">
        <v>13.492063</v>
      </c>
      <c r="AS110" s="67"/>
      <c r="AT110" s="55">
        <v>9.5238099999999992</v>
      </c>
      <c r="AV110" s="55">
        <v>14.285714</v>
      </c>
      <c r="AX110" s="55">
        <v>16.666667</v>
      </c>
      <c r="AZ110" s="55">
        <v>3.1746029999999998</v>
      </c>
      <c r="BB110" s="55">
        <v>50.793650999999997</v>
      </c>
      <c r="BC110" s="67" t="s">
        <v>1922</v>
      </c>
      <c r="BD110" s="55">
        <v>31.746032</v>
      </c>
      <c r="BE110" s="67" t="s">
        <v>1922</v>
      </c>
      <c r="BF110" s="55">
        <v>27.777778000000001</v>
      </c>
      <c r="BG110" s="67" t="s">
        <v>2085</v>
      </c>
      <c r="BH110" s="55">
        <v>30.158729999999998</v>
      </c>
      <c r="BI110" s="67" t="s">
        <v>2067</v>
      </c>
      <c r="BJ110" s="55">
        <v>6.3492059999999997</v>
      </c>
      <c r="BK110" s="67"/>
      <c r="BL110" s="55">
        <v>26.190476</v>
      </c>
      <c r="BM110" s="67" t="s">
        <v>1922</v>
      </c>
      <c r="BN110" s="55">
        <v>1.587302</v>
      </c>
      <c r="BP110" s="55">
        <v>12.698413</v>
      </c>
      <c r="BR110" s="55">
        <v>12.698413</v>
      </c>
      <c r="BT110" s="55">
        <v>13.492063</v>
      </c>
      <c r="BV110" s="55">
        <v>22.222221999999999</v>
      </c>
    </row>
    <row r="111" spans="1:75" s="80" customFormat="1" ht="15" customHeight="1" x14ac:dyDescent="0.3">
      <c r="A111" s="77" t="s">
        <v>3534</v>
      </c>
      <c r="B111" s="66" t="s">
        <v>3788</v>
      </c>
      <c r="D111" s="55">
        <v>9.5238099999999992</v>
      </c>
      <c r="F111" s="55">
        <v>33.333333000000003</v>
      </c>
      <c r="H111" s="55">
        <v>28.571428999999998</v>
      </c>
      <c r="J111" s="55">
        <v>0</v>
      </c>
      <c r="L111" s="55">
        <v>19.047619000000001</v>
      </c>
      <c r="N111" s="55">
        <v>14.285714</v>
      </c>
      <c r="P111" s="55">
        <v>28.571428999999998</v>
      </c>
      <c r="R111" s="55">
        <v>4.7619049999999996</v>
      </c>
      <c r="T111" s="55">
        <v>28.571428999999998</v>
      </c>
      <c r="V111" s="55">
        <v>19.047619000000001</v>
      </c>
      <c r="X111" s="55">
        <v>38.095238000000002</v>
      </c>
      <c r="Z111" s="55">
        <v>33.333333000000003</v>
      </c>
      <c r="AA111" s="67" t="s">
        <v>1920</v>
      </c>
      <c r="AB111" s="55">
        <v>4.7619049999999996</v>
      </c>
      <c r="AD111" s="55">
        <v>28.571428999999998</v>
      </c>
      <c r="AF111" s="55">
        <v>14.285714</v>
      </c>
      <c r="AH111" s="55">
        <v>0</v>
      </c>
      <c r="AJ111" s="55">
        <v>4.7619049999999996</v>
      </c>
      <c r="AL111" s="55">
        <v>0</v>
      </c>
      <c r="AN111" s="55">
        <v>19.047619000000001</v>
      </c>
      <c r="AP111" s="55">
        <v>4.7619049999999996</v>
      </c>
      <c r="AR111" s="55">
        <v>23.809524</v>
      </c>
      <c r="AS111" s="67"/>
      <c r="AT111" s="55">
        <v>14.285714</v>
      </c>
      <c r="AV111" s="55">
        <v>33.333333000000003</v>
      </c>
      <c r="AW111" s="80" t="s">
        <v>1920</v>
      </c>
      <c r="AX111" s="55">
        <v>47.619047999999999</v>
      </c>
      <c r="AY111" s="67" t="s">
        <v>1920</v>
      </c>
      <c r="AZ111" s="55">
        <v>4.7619049999999996</v>
      </c>
      <c r="BB111" s="55">
        <v>33.333333000000003</v>
      </c>
      <c r="BD111" s="55">
        <v>23.809524</v>
      </c>
      <c r="BF111" s="55">
        <v>0</v>
      </c>
      <c r="BH111" s="55">
        <v>19.047619000000001</v>
      </c>
      <c r="BJ111" s="55">
        <v>14.285714</v>
      </c>
      <c r="BK111" s="80" t="s">
        <v>1922</v>
      </c>
      <c r="BL111" s="55">
        <v>23.809524</v>
      </c>
      <c r="BN111" s="55">
        <v>0</v>
      </c>
      <c r="BP111" s="55">
        <v>14.285714</v>
      </c>
      <c r="BR111" s="55">
        <v>19.047619000000001</v>
      </c>
      <c r="BT111" s="55">
        <v>33.333333000000003</v>
      </c>
      <c r="BU111" s="80" t="s">
        <v>1920</v>
      </c>
      <c r="BV111" s="55">
        <v>33.333333000000003</v>
      </c>
      <c r="BW111" s="67"/>
    </row>
    <row r="112" spans="1:75" s="80" customFormat="1" ht="15" customHeight="1" x14ac:dyDescent="0.3">
      <c r="A112" s="77" t="s">
        <v>3535</v>
      </c>
      <c r="B112" s="66" t="s">
        <v>3789</v>
      </c>
      <c r="D112" s="55">
        <v>8.8607589999999998</v>
      </c>
      <c r="F112" s="55">
        <v>50.632911</v>
      </c>
      <c r="G112" s="80" t="s">
        <v>1922</v>
      </c>
      <c r="H112" s="55">
        <v>29.113924000000001</v>
      </c>
      <c r="I112" s="80" t="s">
        <v>1921</v>
      </c>
      <c r="J112" s="55">
        <v>10.126582000000001</v>
      </c>
      <c r="K112" s="67"/>
      <c r="L112" s="55">
        <v>15.189873</v>
      </c>
      <c r="M112" s="67"/>
      <c r="N112" s="55">
        <v>10.126582000000001</v>
      </c>
      <c r="O112" s="67"/>
      <c r="P112" s="55">
        <v>20.253164999999999</v>
      </c>
      <c r="R112" s="55">
        <v>6.3291139999999997</v>
      </c>
      <c r="T112" s="55">
        <v>18.987342000000002</v>
      </c>
      <c r="U112" s="67"/>
      <c r="V112" s="55">
        <v>27.848101</v>
      </c>
      <c r="W112" s="80" t="s">
        <v>1920</v>
      </c>
      <c r="X112" s="55">
        <v>46.835442999999998</v>
      </c>
      <c r="Y112" s="67" t="s">
        <v>2046</v>
      </c>
      <c r="Z112" s="55">
        <v>20.253164999999999</v>
      </c>
      <c r="AB112" s="55">
        <v>5.0632910000000004</v>
      </c>
      <c r="AD112" s="55">
        <v>32.911391999999999</v>
      </c>
      <c r="AE112" s="67" t="s">
        <v>1921</v>
      </c>
      <c r="AF112" s="55">
        <v>21.518986999999999</v>
      </c>
      <c r="AG112" s="80" t="s">
        <v>1921</v>
      </c>
      <c r="AH112" s="55">
        <v>8.8607589999999998</v>
      </c>
      <c r="AJ112" s="55">
        <v>8.8607589999999998</v>
      </c>
      <c r="AK112" s="67"/>
      <c r="AL112" s="55">
        <v>8.8607589999999998</v>
      </c>
      <c r="AM112" s="67" t="s">
        <v>2055</v>
      </c>
      <c r="AN112" s="55">
        <v>15.189873</v>
      </c>
      <c r="AO112" s="67"/>
      <c r="AP112" s="55">
        <v>6.3291139999999997</v>
      </c>
      <c r="AQ112" s="80" t="s">
        <v>2055</v>
      </c>
      <c r="AR112" s="55">
        <v>16.455696</v>
      </c>
      <c r="AS112" s="67"/>
      <c r="AT112" s="55">
        <v>13.924051</v>
      </c>
      <c r="AV112" s="55">
        <v>44.303797000000003</v>
      </c>
      <c r="AW112" s="67" t="s">
        <v>2046</v>
      </c>
      <c r="AX112" s="55">
        <v>25.316455999999999</v>
      </c>
      <c r="AY112" s="67"/>
      <c r="AZ112" s="55">
        <v>5.0632910000000004</v>
      </c>
      <c r="BB112" s="55">
        <v>39.240506000000003</v>
      </c>
      <c r="BC112" s="80" t="s">
        <v>1921</v>
      </c>
      <c r="BD112" s="55">
        <v>22.78481</v>
      </c>
      <c r="BF112" s="55">
        <v>7.5949369999999998</v>
      </c>
      <c r="BG112" s="67"/>
      <c r="BH112" s="55">
        <v>13.924051</v>
      </c>
      <c r="BJ112" s="55">
        <v>7.5949369999999998</v>
      </c>
      <c r="BK112" s="67"/>
      <c r="BL112" s="55">
        <v>15.189873</v>
      </c>
      <c r="BN112" s="55">
        <v>2.5316459999999998</v>
      </c>
      <c r="BP112" s="55">
        <v>12.658227999999999</v>
      </c>
      <c r="BR112" s="55">
        <v>22.78481</v>
      </c>
      <c r="BT112" s="55">
        <v>37.974684000000003</v>
      </c>
      <c r="BU112" s="67" t="s">
        <v>2046</v>
      </c>
      <c r="BV112" s="55">
        <v>30.379746999999998</v>
      </c>
    </row>
    <row r="113" spans="1:75" s="80" customFormat="1" ht="15" customHeight="1" x14ac:dyDescent="0.3">
      <c r="A113" s="77"/>
    </row>
    <row r="114" spans="1:75" s="80" customFormat="1" ht="15" customHeight="1" x14ac:dyDescent="0.3">
      <c r="A114" s="65" t="s">
        <v>18</v>
      </c>
    </row>
    <row r="115" spans="1:75" s="80" customFormat="1" ht="15" customHeight="1" x14ac:dyDescent="0.3">
      <c r="A115" s="77" t="s">
        <v>1923</v>
      </c>
      <c r="B115" s="66">
        <v>1474</v>
      </c>
      <c r="D115" s="55">
        <v>8.6160110000000003</v>
      </c>
      <c r="F115" s="55">
        <v>38.873812999999998</v>
      </c>
      <c r="G115" s="80" t="s">
        <v>1924</v>
      </c>
      <c r="H115" s="55">
        <v>27.883310999999999</v>
      </c>
      <c r="I115" s="67" t="s">
        <v>1924</v>
      </c>
      <c r="J115" s="55">
        <v>14.925373</v>
      </c>
      <c r="L115" s="55">
        <v>11.058344999999999</v>
      </c>
      <c r="N115" s="55">
        <v>7.1913159999999996</v>
      </c>
      <c r="P115" s="55">
        <v>20.081410999999999</v>
      </c>
      <c r="R115" s="55">
        <v>4.1383989999999997</v>
      </c>
      <c r="T115" s="55">
        <v>23.541384000000001</v>
      </c>
      <c r="U115" s="67" t="s">
        <v>1924</v>
      </c>
      <c r="V115" s="55">
        <v>30.529171999999999</v>
      </c>
      <c r="W115" s="80" t="s">
        <v>3790</v>
      </c>
      <c r="X115" s="55">
        <v>30.393487</v>
      </c>
      <c r="Y115" s="80" t="s">
        <v>3790</v>
      </c>
      <c r="Z115" s="55">
        <v>32.564450000000001</v>
      </c>
      <c r="AA115" s="67" t="s">
        <v>3429</v>
      </c>
      <c r="AB115" s="55">
        <v>5.698779</v>
      </c>
      <c r="AD115" s="55">
        <v>29.240162999999999</v>
      </c>
      <c r="AE115" s="80" t="s">
        <v>1924</v>
      </c>
      <c r="AF115" s="55">
        <v>18.181818</v>
      </c>
      <c r="AG115" s="67" t="s">
        <v>1924</v>
      </c>
      <c r="AH115" s="55">
        <v>10.108548000000001</v>
      </c>
      <c r="AJ115" s="55">
        <v>6.377205</v>
      </c>
      <c r="AK115" s="67"/>
      <c r="AL115" s="55">
        <v>3.7991860000000002</v>
      </c>
      <c r="AN115" s="55">
        <v>14.721845</v>
      </c>
      <c r="AP115" s="55">
        <v>2.170963</v>
      </c>
      <c r="AR115" s="55">
        <v>18.181818</v>
      </c>
      <c r="AS115" s="67" t="s">
        <v>1924</v>
      </c>
      <c r="AT115" s="55">
        <v>21.506105999999999</v>
      </c>
      <c r="AU115" s="67" t="s">
        <v>3790</v>
      </c>
      <c r="AV115" s="55">
        <v>22.048846999999999</v>
      </c>
      <c r="AW115" s="67" t="s">
        <v>3790</v>
      </c>
      <c r="AX115" s="55">
        <v>41.858887000000003</v>
      </c>
      <c r="AY115" s="67" t="s">
        <v>3429</v>
      </c>
      <c r="AZ115" s="55">
        <v>5.1560379999999997</v>
      </c>
      <c r="BB115" s="55">
        <v>30.257802000000002</v>
      </c>
      <c r="BC115" s="80" t="s">
        <v>1924</v>
      </c>
      <c r="BD115" s="55">
        <v>21.709634000000001</v>
      </c>
      <c r="BE115" s="80" t="s">
        <v>1924</v>
      </c>
      <c r="BF115" s="55">
        <v>10.583446</v>
      </c>
      <c r="BH115" s="55">
        <v>9.0909089999999999</v>
      </c>
      <c r="BJ115" s="55">
        <v>4.7489819999999998</v>
      </c>
      <c r="BL115" s="55">
        <v>14.382631999999999</v>
      </c>
      <c r="BN115" s="55">
        <v>2.5780189999999998</v>
      </c>
      <c r="BP115" s="55">
        <v>14.179104000000001</v>
      </c>
      <c r="BQ115" s="80" t="s">
        <v>1924</v>
      </c>
      <c r="BR115" s="55">
        <v>23.134328</v>
      </c>
      <c r="BS115" s="80" t="s">
        <v>3790</v>
      </c>
      <c r="BT115" s="55">
        <v>23.202171</v>
      </c>
      <c r="BU115" s="80" t="s">
        <v>3790</v>
      </c>
      <c r="BV115" s="55">
        <v>38.670285</v>
      </c>
      <c r="BW115" s="67" t="s">
        <v>1925</v>
      </c>
    </row>
    <row r="116" spans="1:75" s="80" customFormat="1" ht="15" customHeight="1" x14ac:dyDescent="0.3">
      <c r="A116" s="77" t="s">
        <v>1926</v>
      </c>
      <c r="B116" s="66">
        <v>300</v>
      </c>
      <c r="D116" s="55">
        <v>8.3333329999999997</v>
      </c>
      <c r="F116" s="55">
        <v>28</v>
      </c>
      <c r="H116" s="55">
        <v>16.333333</v>
      </c>
      <c r="J116" s="55">
        <v>13.333333</v>
      </c>
      <c r="L116" s="55">
        <v>10.333333</v>
      </c>
      <c r="N116" s="55">
        <v>7.3333329999999997</v>
      </c>
      <c r="O116" s="67"/>
      <c r="P116" s="55">
        <v>16.333333</v>
      </c>
      <c r="R116" s="55">
        <v>13.333333</v>
      </c>
      <c r="S116" s="67" t="s">
        <v>2086</v>
      </c>
      <c r="T116" s="55">
        <v>13.666667</v>
      </c>
      <c r="V116" s="55">
        <v>19</v>
      </c>
      <c r="X116" s="55">
        <v>21.666667</v>
      </c>
      <c r="Z116" s="55">
        <v>46.666666999999997</v>
      </c>
      <c r="AA116" s="67" t="s">
        <v>2086</v>
      </c>
      <c r="AB116" s="55">
        <v>6</v>
      </c>
      <c r="AD116" s="55">
        <v>21.333333</v>
      </c>
      <c r="AF116" s="55">
        <v>11.333333</v>
      </c>
      <c r="AH116" s="55">
        <v>9.6666670000000003</v>
      </c>
      <c r="AJ116" s="55">
        <v>5</v>
      </c>
      <c r="AL116" s="55">
        <v>5.6666670000000003</v>
      </c>
      <c r="AM116" s="67"/>
      <c r="AN116" s="55">
        <v>11.666667</v>
      </c>
      <c r="AP116" s="55">
        <v>9.6666670000000003</v>
      </c>
      <c r="AQ116" s="67" t="s">
        <v>3791</v>
      </c>
      <c r="AR116" s="55">
        <v>10.333333</v>
      </c>
      <c r="AT116" s="55">
        <v>13</v>
      </c>
      <c r="AV116" s="55">
        <v>16.333333</v>
      </c>
      <c r="AX116" s="55">
        <v>54.333333000000003</v>
      </c>
      <c r="AY116" s="67" t="s">
        <v>2086</v>
      </c>
      <c r="AZ116" s="55">
        <v>5.3333329999999997</v>
      </c>
      <c r="BB116" s="55">
        <v>21</v>
      </c>
      <c r="BD116" s="55">
        <v>14.333333</v>
      </c>
      <c r="BF116" s="55">
        <v>9.6666670000000003</v>
      </c>
      <c r="BH116" s="55">
        <v>8</v>
      </c>
      <c r="BJ116" s="55">
        <v>3.3333330000000001</v>
      </c>
      <c r="BL116" s="55">
        <v>12</v>
      </c>
      <c r="BN116" s="55">
        <v>8.6666670000000003</v>
      </c>
      <c r="BO116" s="67" t="s">
        <v>2086</v>
      </c>
      <c r="BP116" s="55">
        <v>8.3333329999999997</v>
      </c>
      <c r="BR116" s="55">
        <v>14.666667</v>
      </c>
      <c r="BT116" s="55">
        <v>16.666667</v>
      </c>
      <c r="BV116" s="55">
        <v>52.333333000000003</v>
      </c>
      <c r="BW116" s="67" t="s">
        <v>2086</v>
      </c>
    </row>
    <row r="117" spans="1:75" s="80" customFormat="1" ht="15" customHeight="1" x14ac:dyDescent="0.3">
      <c r="A117" s="77" t="s">
        <v>1928</v>
      </c>
      <c r="B117" s="66">
        <v>126</v>
      </c>
      <c r="D117" s="55">
        <v>4.7619049999999996</v>
      </c>
      <c r="F117" s="55">
        <v>57.936508000000003</v>
      </c>
      <c r="G117" s="67" t="s">
        <v>1929</v>
      </c>
      <c r="H117" s="55">
        <v>40.476190000000003</v>
      </c>
      <c r="I117" s="67" t="s">
        <v>1929</v>
      </c>
      <c r="J117" s="55">
        <v>37.301586999999998</v>
      </c>
      <c r="K117" s="67" t="s">
        <v>2087</v>
      </c>
      <c r="L117" s="55">
        <v>33.333333000000003</v>
      </c>
      <c r="M117" s="67" t="s">
        <v>2087</v>
      </c>
      <c r="N117" s="55">
        <v>10.317460000000001</v>
      </c>
      <c r="O117" s="67"/>
      <c r="P117" s="55">
        <v>36.507936999999998</v>
      </c>
      <c r="Q117" s="67" t="s">
        <v>2087</v>
      </c>
      <c r="R117" s="55">
        <v>2.3809520000000002</v>
      </c>
      <c r="S117" s="67"/>
      <c r="T117" s="55">
        <v>19.841270000000002</v>
      </c>
      <c r="U117" s="67"/>
      <c r="V117" s="55">
        <v>15.873016</v>
      </c>
      <c r="X117" s="55">
        <v>19.841270000000002</v>
      </c>
      <c r="Z117" s="55">
        <v>13.492063</v>
      </c>
      <c r="AB117" s="55">
        <v>3.9682539999999999</v>
      </c>
      <c r="AD117" s="55">
        <v>48.412697999999999</v>
      </c>
      <c r="AE117" s="67" t="s">
        <v>2087</v>
      </c>
      <c r="AF117" s="55">
        <v>26.190476</v>
      </c>
      <c r="AG117" s="67" t="s">
        <v>1929</v>
      </c>
      <c r="AH117" s="55">
        <v>27.777778000000001</v>
      </c>
      <c r="AI117" s="67" t="s">
        <v>2087</v>
      </c>
      <c r="AJ117" s="55">
        <v>22.222221999999999</v>
      </c>
      <c r="AK117" s="67" t="s">
        <v>2087</v>
      </c>
      <c r="AL117" s="55">
        <v>10.317460000000001</v>
      </c>
      <c r="AM117" s="67" t="s">
        <v>1927</v>
      </c>
      <c r="AN117" s="55">
        <v>32.539682999999997</v>
      </c>
      <c r="AO117" s="67" t="s">
        <v>2087</v>
      </c>
      <c r="AP117" s="55">
        <v>1.587302</v>
      </c>
      <c r="AQ117" s="67"/>
      <c r="AR117" s="55">
        <v>13.492063</v>
      </c>
      <c r="AS117" s="67"/>
      <c r="AT117" s="55">
        <v>9.5238099999999992</v>
      </c>
      <c r="AV117" s="55">
        <v>14.285714</v>
      </c>
      <c r="AX117" s="55">
        <v>16.666667</v>
      </c>
      <c r="AZ117" s="55">
        <v>3.1746029999999998</v>
      </c>
      <c r="BB117" s="55">
        <v>50.793650999999997</v>
      </c>
      <c r="BC117" s="67" t="s">
        <v>1929</v>
      </c>
      <c r="BD117" s="55">
        <v>31.746032</v>
      </c>
      <c r="BE117" s="67" t="s">
        <v>1929</v>
      </c>
      <c r="BF117" s="55">
        <v>27.777778000000001</v>
      </c>
      <c r="BG117" s="67" t="s">
        <v>2087</v>
      </c>
      <c r="BH117" s="55">
        <v>30.158729999999998</v>
      </c>
      <c r="BI117" s="67" t="s">
        <v>2087</v>
      </c>
      <c r="BJ117" s="55">
        <v>6.3492059999999997</v>
      </c>
      <c r="BK117" s="67"/>
      <c r="BL117" s="55">
        <v>26.190476</v>
      </c>
      <c r="BM117" s="67" t="s">
        <v>1929</v>
      </c>
      <c r="BN117" s="55">
        <v>1.587302</v>
      </c>
      <c r="BP117" s="55">
        <v>12.698413</v>
      </c>
      <c r="BR117" s="55">
        <v>12.698413</v>
      </c>
      <c r="BT117" s="55">
        <v>13.492063</v>
      </c>
      <c r="BV117" s="55">
        <v>22.222221999999999</v>
      </c>
    </row>
    <row r="118" spans="1:75" s="80" customFormat="1" ht="15" customHeight="1" x14ac:dyDescent="0.3">
      <c r="A118" s="77" t="s">
        <v>3537</v>
      </c>
      <c r="B118" s="66">
        <v>100</v>
      </c>
      <c r="D118" s="55">
        <v>9</v>
      </c>
      <c r="F118" s="55">
        <v>47</v>
      </c>
      <c r="G118" s="80" t="s">
        <v>1924</v>
      </c>
      <c r="H118" s="55">
        <v>29</v>
      </c>
      <c r="I118" s="80" t="s">
        <v>1924</v>
      </c>
      <c r="J118" s="55">
        <v>8</v>
      </c>
      <c r="K118" s="67"/>
      <c r="L118" s="55">
        <v>16</v>
      </c>
      <c r="M118" s="67"/>
      <c r="N118" s="55">
        <v>11</v>
      </c>
      <c r="O118" s="67"/>
      <c r="P118" s="55">
        <v>22</v>
      </c>
      <c r="R118" s="55">
        <v>6</v>
      </c>
      <c r="T118" s="55">
        <v>21</v>
      </c>
      <c r="U118" s="67"/>
      <c r="V118" s="55">
        <v>26</v>
      </c>
      <c r="X118" s="55">
        <v>45</v>
      </c>
      <c r="Y118" s="67" t="s">
        <v>2047</v>
      </c>
      <c r="Z118" s="55">
        <v>23</v>
      </c>
      <c r="AA118" s="67"/>
      <c r="AB118" s="55">
        <v>5</v>
      </c>
      <c r="AD118" s="55">
        <v>32</v>
      </c>
      <c r="AE118" s="80" t="s">
        <v>1924</v>
      </c>
      <c r="AF118" s="55">
        <v>20</v>
      </c>
      <c r="AG118" s="80" t="s">
        <v>1924</v>
      </c>
      <c r="AH118" s="55">
        <v>7</v>
      </c>
      <c r="AJ118" s="55">
        <v>8</v>
      </c>
      <c r="AK118" s="67"/>
      <c r="AL118" s="55">
        <v>7</v>
      </c>
      <c r="AM118" s="67"/>
      <c r="AN118" s="55">
        <v>16</v>
      </c>
      <c r="AP118" s="55">
        <v>6</v>
      </c>
      <c r="AQ118" s="80" t="s">
        <v>1927</v>
      </c>
      <c r="AR118" s="55">
        <v>18</v>
      </c>
      <c r="AS118" s="67" t="s">
        <v>1924</v>
      </c>
      <c r="AT118" s="55">
        <v>14</v>
      </c>
      <c r="AV118" s="55">
        <v>42</v>
      </c>
      <c r="AW118" s="67" t="s">
        <v>2047</v>
      </c>
      <c r="AX118" s="55">
        <v>30</v>
      </c>
      <c r="AY118" s="67" t="s">
        <v>1925</v>
      </c>
      <c r="AZ118" s="55">
        <v>5</v>
      </c>
      <c r="BB118" s="55">
        <v>38</v>
      </c>
      <c r="BC118" s="80" t="s">
        <v>1924</v>
      </c>
      <c r="BD118" s="55">
        <v>23</v>
      </c>
      <c r="BE118" s="80" t="s">
        <v>1924</v>
      </c>
      <c r="BF118" s="55">
        <v>6</v>
      </c>
      <c r="BG118" s="67"/>
      <c r="BH118" s="55">
        <v>15</v>
      </c>
      <c r="BI118" s="80" t="s">
        <v>1924</v>
      </c>
      <c r="BJ118" s="55">
        <v>9</v>
      </c>
      <c r="BK118" s="67" t="s">
        <v>1924</v>
      </c>
      <c r="BL118" s="55">
        <v>17</v>
      </c>
      <c r="BN118" s="55">
        <v>2</v>
      </c>
      <c r="BP118" s="55">
        <v>13</v>
      </c>
      <c r="BR118" s="55">
        <v>22</v>
      </c>
      <c r="BT118" s="55">
        <v>37</v>
      </c>
      <c r="BU118" s="67" t="s">
        <v>2047</v>
      </c>
      <c r="BV118" s="55">
        <v>31</v>
      </c>
    </row>
    <row r="119" spans="1:75" s="80" customFormat="1" ht="15" customHeight="1" x14ac:dyDescent="0.3">
      <c r="A119" s="77"/>
    </row>
    <row r="120" spans="1:75" s="80" customFormat="1" ht="15" customHeight="1" x14ac:dyDescent="0.3">
      <c r="A120" s="65" t="s">
        <v>19</v>
      </c>
    </row>
    <row r="121" spans="1:75" s="80" customFormat="1" ht="15" customHeight="1" x14ac:dyDescent="0.3">
      <c r="A121" s="77" t="s">
        <v>3538</v>
      </c>
      <c r="B121" s="66">
        <v>1241</v>
      </c>
      <c r="D121" s="55">
        <v>8.2191779999999994</v>
      </c>
      <c r="F121" s="55">
        <v>38.114424</v>
      </c>
      <c r="G121" s="80" t="s">
        <v>1931</v>
      </c>
      <c r="H121" s="55">
        <v>28.283642</v>
      </c>
      <c r="I121" s="67" t="s">
        <v>1931</v>
      </c>
      <c r="J121" s="55">
        <v>14.343272000000001</v>
      </c>
      <c r="L121" s="55">
        <v>10.958904</v>
      </c>
      <c r="N121" s="55">
        <v>6.9298950000000001</v>
      </c>
      <c r="P121" s="55">
        <v>20.145043999999999</v>
      </c>
      <c r="R121" s="55">
        <v>4.1095889999999997</v>
      </c>
      <c r="T121" s="55">
        <v>23.126511000000001</v>
      </c>
      <c r="U121" s="67" t="s">
        <v>1931</v>
      </c>
      <c r="V121" s="55">
        <v>30.781628000000001</v>
      </c>
      <c r="W121" s="80" t="s">
        <v>3792</v>
      </c>
      <c r="X121" s="55">
        <v>25.302175999999999</v>
      </c>
      <c r="Y121" s="80" t="s">
        <v>1931</v>
      </c>
      <c r="Z121" s="55">
        <v>34.810637</v>
      </c>
      <c r="AA121" s="67" t="s">
        <v>3430</v>
      </c>
      <c r="AB121" s="55">
        <v>5.3182919999999996</v>
      </c>
      <c r="AD121" s="55">
        <v>29.411764999999999</v>
      </c>
      <c r="AE121" s="80" t="s">
        <v>1931</v>
      </c>
      <c r="AF121" s="55">
        <v>18.291699999999999</v>
      </c>
      <c r="AG121" s="67" t="s">
        <v>1931</v>
      </c>
      <c r="AH121" s="55">
        <v>10.072521999999999</v>
      </c>
      <c r="AJ121" s="55">
        <v>6.3658340000000004</v>
      </c>
      <c r="AL121" s="55">
        <v>3.4649480000000001</v>
      </c>
      <c r="AN121" s="55">
        <v>14.907333</v>
      </c>
      <c r="AP121" s="55">
        <v>2.0950850000000001</v>
      </c>
      <c r="AR121" s="55">
        <v>17.888798999999999</v>
      </c>
      <c r="AS121" s="67" t="s">
        <v>1931</v>
      </c>
      <c r="AT121" s="55">
        <v>21.192587</v>
      </c>
      <c r="AU121" s="67" t="s">
        <v>3792</v>
      </c>
      <c r="AV121" s="55">
        <v>17.566479000000001</v>
      </c>
      <c r="AX121" s="55">
        <v>44.480257999999999</v>
      </c>
      <c r="AY121" s="67" t="s">
        <v>3430</v>
      </c>
      <c r="AZ121" s="55">
        <v>4.9959709999999999</v>
      </c>
      <c r="BB121" s="55">
        <v>29.653504999999999</v>
      </c>
      <c r="BC121" s="80" t="s">
        <v>1931</v>
      </c>
      <c r="BD121" s="55">
        <v>22.401288999999998</v>
      </c>
      <c r="BE121" s="80" t="s">
        <v>1931</v>
      </c>
      <c r="BF121" s="55">
        <v>10.314263</v>
      </c>
      <c r="BH121" s="55">
        <v>9.1055600000000005</v>
      </c>
      <c r="BJ121" s="55">
        <v>4.5124899999999997</v>
      </c>
      <c r="BL121" s="55">
        <v>14.504432</v>
      </c>
      <c r="BN121" s="55">
        <v>2.5785659999999999</v>
      </c>
      <c r="BP121" s="55">
        <v>14.101531</v>
      </c>
      <c r="BQ121" s="67" t="s">
        <v>1931</v>
      </c>
      <c r="BR121" s="55">
        <v>24.093472999999999</v>
      </c>
      <c r="BS121" s="80" t="s">
        <v>3792</v>
      </c>
      <c r="BT121" s="55">
        <v>19.580983</v>
      </c>
      <c r="BV121" s="55">
        <v>40.370668999999999</v>
      </c>
      <c r="BW121" s="67" t="s">
        <v>3430</v>
      </c>
    </row>
    <row r="122" spans="1:75" s="80" customFormat="1" ht="15" customHeight="1" x14ac:dyDescent="0.3">
      <c r="A122" s="77" t="s">
        <v>3539</v>
      </c>
      <c r="B122" s="66">
        <v>283</v>
      </c>
      <c r="D122" s="55">
        <v>7.7738519999999998</v>
      </c>
      <c r="F122" s="55">
        <v>26.148409999999998</v>
      </c>
      <c r="H122" s="55">
        <v>15.901059999999999</v>
      </c>
      <c r="J122" s="55">
        <v>12.720848</v>
      </c>
      <c r="L122" s="55">
        <v>10.247350000000001</v>
      </c>
      <c r="N122" s="55">
        <v>6.713781</v>
      </c>
      <c r="O122" s="67"/>
      <c r="P122" s="55">
        <v>15.547703</v>
      </c>
      <c r="R122" s="55">
        <v>12.720848</v>
      </c>
      <c r="S122" s="67" t="s">
        <v>2071</v>
      </c>
      <c r="T122" s="55">
        <v>12.367490999999999</v>
      </c>
      <c r="V122" s="55">
        <v>19.081271999999998</v>
      </c>
      <c r="X122" s="55">
        <v>19.434629000000001</v>
      </c>
      <c r="Z122" s="55">
        <v>48.409894000000001</v>
      </c>
      <c r="AA122" s="67" t="s">
        <v>3793</v>
      </c>
      <c r="AB122" s="55">
        <v>5.6537100000000002</v>
      </c>
      <c r="AC122" s="67"/>
      <c r="AD122" s="55">
        <v>19.081271999999998</v>
      </c>
      <c r="AF122" s="55">
        <v>10.600707</v>
      </c>
      <c r="AH122" s="55">
        <v>8.8339219999999994</v>
      </c>
      <c r="AJ122" s="55">
        <v>4.5936399999999997</v>
      </c>
      <c r="AL122" s="55">
        <v>5.3003530000000003</v>
      </c>
      <c r="AM122" s="67"/>
      <c r="AN122" s="55">
        <v>11.30742</v>
      </c>
      <c r="AP122" s="55">
        <v>9.1872790000000002</v>
      </c>
      <c r="AQ122" s="67" t="s">
        <v>2071</v>
      </c>
      <c r="AR122" s="55">
        <v>9.1872790000000002</v>
      </c>
      <c r="AT122" s="55">
        <v>13.427562</v>
      </c>
      <c r="AV122" s="55">
        <v>14.134276</v>
      </c>
      <c r="AX122" s="55">
        <v>56.537101999999997</v>
      </c>
      <c r="AY122" s="67" t="s">
        <v>2071</v>
      </c>
      <c r="AZ122" s="55">
        <v>4.9469960000000004</v>
      </c>
      <c r="BB122" s="55">
        <v>19.434629000000001</v>
      </c>
      <c r="BD122" s="55">
        <v>13.780919000000001</v>
      </c>
      <c r="BF122" s="55">
        <v>8.8339219999999994</v>
      </c>
      <c r="BH122" s="55">
        <v>8.1272079999999995</v>
      </c>
      <c r="BJ122" s="55">
        <v>2.8268550000000001</v>
      </c>
      <c r="BL122" s="55">
        <v>11.30742</v>
      </c>
      <c r="BN122" s="55">
        <v>8.4805650000000004</v>
      </c>
      <c r="BO122" s="67" t="s">
        <v>2071</v>
      </c>
      <c r="BP122" s="55">
        <v>8.1272079999999995</v>
      </c>
      <c r="BR122" s="55">
        <v>14.840989</v>
      </c>
      <c r="BT122" s="55">
        <v>15.194345999999999</v>
      </c>
      <c r="BV122" s="55">
        <v>54.063603999999998</v>
      </c>
      <c r="BW122" s="67" t="s">
        <v>2071</v>
      </c>
    </row>
    <row r="123" spans="1:75" s="80" customFormat="1" ht="15" customHeight="1" x14ac:dyDescent="0.3">
      <c r="A123" s="77" t="s">
        <v>3540</v>
      </c>
      <c r="B123" s="66">
        <v>121</v>
      </c>
      <c r="D123" s="55">
        <v>4.132231</v>
      </c>
      <c r="F123" s="55">
        <v>57.024793000000003</v>
      </c>
      <c r="G123" s="67" t="s">
        <v>2057</v>
      </c>
      <c r="H123" s="55">
        <v>40.495868000000002</v>
      </c>
      <c r="I123" s="67" t="s">
        <v>2057</v>
      </c>
      <c r="J123" s="55">
        <v>38.016528999999998</v>
      </c>
      <c r="K123" s="67" t="s">
        <v>2088</v>
      </c>
      <c r="L123" s="55">
        <v>31.404959000000002</v>
      </c>
      <c r="M123" s="67" t="s">
        <v>2088</v>
      </c>
      <c r="N123" s="55">
        <v>9.9173550000000006</v>
      </c>
      <c r="O123" s="67"/>
      <c r="P123" s="55">
        <v>37.190083000000001</v>
      </c>
      <c r="Q123" s="67" t="s">
        <v>2057</v>
      </c>
      <c r="R123" s="55">
        <v>2.479339</v>
      </c>
      <c r="S123" s="67"/>
      <c r="T123" s="55">
        <v>19.008264</v>
      </c>
      <c r="U123" s="67"/>
      <c r="V123" s="55">
        <v>14.876033</v>
      </c>
      <c r="X123" s="55">
        <v>19.008264</v>
      </c>
      <c r="Z123" s="55">
        <v>14.049587000000001</v>
      </c>
      <c r="AB123" s="55">
        <v>3.3057850000000002</v>
      </c>
      <c r="AD123" s="55">
        <v>47.107438000000002</v>
      </c>
      <c r="AE123" s="67" t="s">
        <v>2088</v>
      </c>
      <c r="AF123" s="55">
        <v>26.446280999999999</v>
      </c>
      <c r="AG123" s="67" t="s">
        <v>2048</v>
      </c>
      <c r="AH123" s="55">
        <v>28.099174000000001</v>
      </c>
      <c r="AI123" s="67" t="s">
        <v>2088</v>
      </c>
      <c r="AJ123" s="55">
        <v>22.314050000000002</v>
      </c>
      <c r="AK123" s="67" t="s">
        <v>2088</v>
      </c>
      <c r="AL123" s="55">
        <v>9.9173550000000006</v>
      </c>
      <c r="AM123" s="67" t="s">
        <v>2056</v>
      </c>
      <c r="AN123" s="55">
        <v>33.057850999999999</v>
      </c>
      <c r="AO123" s="67" t="s">
        <v>2057</v>
      </c>
      <c r="AP123" s="55">
        <v>1.6528929999999999</v>
      </c>
      <c r="AQ123" s="67"/>
      <c r="AR123" s="55">
        <v>12.396694</v>
      </c>
      <c r="AS123" s="67"/>
      <c r="AT123" s="55">
        <v>8.2644629999999992</v>
      </c>
      <c r="AV123" s="55">
        <v>14.049587000000001</v>
      </c>
      <c r="AX123" s="55">
        <v>17.355371999999999</v>
      </c>
      <c r="AZ123" s="55">
        <v>2.479339</v>
      </c>
      <c r="BB123" s="55">
        <v>49.586776999999998</v>
      </c>
      <c r="BC123" s="67" t="s">
        <v>2088</v>
      </c>
      <c r="BD123" s="55">
        <v>31.404959000000002</v>
      </c>
      <c r="BE123" s="67" t="s">
        <v>2057</v>
      </c>
      <c r="BF123" s="55">
        <v>28.099174000000001</v>
      </c>
      <c r="BG123" s="67" t="s">
        <v>2088</v>
      </c>
      <c r="BH123" s="55">
        <v>28.099174000000001</v>
      </c>
      <c r="BI123" s="67" t="s">
        <v>2088</v>
      </c>
      <c r="BJ123" s="55">
        <v>5.7851239999999997</v>
      </c>
      <c r="BK123" s="67"/>
      <c r="BL123" s="55">
        <v>26.446280999999999</v>
      </c>
      <c r="BM123" s="67" t="s">
        <v>2057</v>
      </c>
      <c r="BN123" s="55">
        <v>1.6528929999999999</v>
      </c>
      <c r="BP123" s="55">
        <v>12.396694</v>
      </c>
      <c r="BR123" s="55">
        <v>12.396694</v>
      </c>
      <c r="BT123" s="55">
        <v>12.396694</v>
      </c>
      <c r="BV123" s="55">
        <v>23.140495999999999</v>
      </c>
    </row>
    <row r="124" spans="1:75" s="80" customFormat="1" ht="15" customHeight="1" x14ac:dyDescent="0.3">
      <c r="A124" s="77" t="s">
        <v>3541</v>
      </c>
      <c r="B124" s="66" t="s">
        <v>3794</v>
      </c>
      <c r="D124" s="55">
        <v>14.285714</v>
      </c>
      <c r="E124" s="80" t="s">
        <v>1930</v>
      </c>
      <c r="F124" s="55">
        <v>40.476190000000003</v>
      </c>
      <c r="H124" s="55">
        <v>26.190476</v>
      </c>
      <c r="J124" s="55">
        <v>4.7619049999999996</v>
      </c>
      <c r="L124" s="55">
        <v>11.904762</v>
      </c>
      <c r="N124" s="55">
        <v>19.047619000000001</v>
      </c>
      <c r="O124" s="80" t="s">
        <v>2057</v>
      </c>
      <c r="P124" s="55">
        <v>28.571428999999998</v>
      </c>
      <c r="Q124" s="80" t="s">
        <v>1931</v>
      </c>
      <c r="R124" s="55">
        <v>11.904762</v>
      </c>
      <c r="S124" s="80" t="s">
        <v>3795</v>
      </c>
      <c r="T124" s="55">
        <v>23.809524</v>
      </c>
      <c r="U124" s="67" t="s">
        <v>1931</v>
      </c>
      <c r="V124" s="55">
        <v>19.047619000000001</v>
      </c>
      <c r="X124" s="55">
        <v>21.428571000000002</v>
      </c>
      <c r="Z124" s="55">
        <v>30.952380999999999</v>
      </c>
      <c r="AA124" s="67" t="s">
        <v>1930</v>
      </c>
      <c r="AB124" s="55">
        <v>7.1428570000000002</v>
      </c>
      <c r="AD124" s="55">
        <v>28.571428999999998</v>
      </c>
      <c r="AF124" s="55">
        <v>16.666667</v>
      </c>
      <c r="AH124" s="55">
        <v>4.7619049999999996</v>
      </c>
      <c r="AJ124" s="55">
        <v>4.7619049999999996</v>
      </c>
      <c r="AL124" s="55">
        <v>9.5238099999999992</v>
      </c>
      <c r="AM124" s="80" t="s">
        <v>2056</v>
      </c>
      <c r="AN124" s="55">
        <v>21.428571000000002</v>
      </c>
      <c r="AP124" s="55">
        <v>11.904762</v>
      </c>
      <c r="AQ124" s="67" t="s">
        <v>2071</v>
      </c>
      <c r="AR124" s="55">
        <v>21.428571000000002</v>
      </c>
      <c r="AS124" s="67" t="s">
        <v>1931</v>
      </c>
      <c r="AT124" s="55">
        <v>9.5238099999999992</v>
      </c>
      <c r="AV124" s="55">
        <v>19.047619000000001</v>
      </c>
      <c r="AX124" s="55">
        <v>40.476190000000003</v>
      </c>
      <c r="AY124" s="67" t="s">
        <v>3430</v>
      </c>
      <c r="AZ124" s="55">
        <v>9.5238099999999992</v>
      </c>
      <c r="BB124" s="55">
        <v>23.809524</v>
      </c>
      <c r="BD124" s="55">
        <v>21.428571000000002</v>
      </c>
      <c r="BF124" s="55">
        <v>4.7619049999999996</v>
      </c>
      <c r="BH124" s="55">
        <v>11.904762</v>
      </c>
      <c r="BJ124" s="55">
        <v>16.666667</v>
      </c>
      <c r="BK124" s="67" t="s">
        <v>3796</v>
      </c>
      <c r="BL124" s="55">
        <v>21.428571000000002</v>
      </c>
      <c r="BN124" s="55">
        <v>2.3809520000000002</v>
      </c>
      <c r="BP124" s="55">
        <v>9.5238099999999992</v>
      </c>
      <c r="BR124" s="55">
        <v>14.285714</v>
      </c>
      <c r="BT124" s="55">
        <v>16.666667</v>
      </c>
      <c r="BV124" s="55">
        <v>47.619047999999999</v>
      </c>
      <c r="BW124" s="67" t="s">
        <v>3430</v>
      </c>
    </row>
    <row r="125" spans="1:75" s="80" customFormat="1" ht="15" customHeight="1" x14ac:dyDescent="0.3">
      <c r="A125" s="77" t="s">
        <v>3542</v>
      </c>
      <c r="B125" s="66">
        <v>313</v>
      </c>
      <c r="D125" s="55">
        <v>10.223642</v>
      </c>
      <c r="E125" s="80" t="s">
        <v>1930</v>
      </c>
      <c r="F125" s="55">
        <v>46.006390000000003</v>
      </c>
      <c r="G125" s="80" t="s">
        <v>2048</v>
      </c>
      <c r="H125" s="55">
        <v>26.837060999999999</v>
      </c>
      <c r="I125" s="80" t="s">
        <v>1931</v>
      </c>
      <c r="J125" s="55">
        <v>16.932907</v>
      </c>
      <c r="K125" s="67" t="s">
        <v>3797</v>
      </c>
      <c r="L125" s="55">
        <v>14.057508</v>
      </c>
      <c r="M125" s="67"/>
      <c r="N125" s="55">
        <v>8.6261980000000005</v>
      </c>
      <c r="O125" s="67"/>
      <c r="P125" s="55">
        <v>19.808306999999999</v>
      </c>
      <c r="R125" s="55">
        <v>4.792332</v>
      </c>
      <c r="S125" s="67"/>
      <c r="T125" s="55">
        <v>25.239616999999999</v>
      </c>
      <c r="U125" s="80" t="s">
        <v>1931</v>
      </c>
      <c r="V125" s="55">
        <v>29.073481999999998</v>
      </c>
      <c r="W125" s="80" t="s">
        <v>3792</v>
      </c>
      <c r="X125" s="55">
        <v>58.146965000000002</v>
      </c>
      <c r="Y125" s="67" t="s">
        <v>3543</v>
      </c>
      <c r="Z125" s="55">
        <v>19.488817999999998</v>
      </c>
      <c r="AA125" s="67"/>
      <c r="AB125" s="55">
        <v>7.3482430000000001</v>
      </c>
      <c r="AD125" s="55">
        <v>31.948882000000001</v>
      </c>
      <c r="AE125" s="80" t="s">
        <v>1931</v>
      </c>
      <c r="AF125" s="55">
        <v>18.84984</v>
      </c>
      <c r="AG125" s="80" t="s">
        <v>1931</v>
      </c>
      <c r="AH125" s="55">
        <v>10.86262</v>
      </c>
      <c r="AI125" s="67"/>
      <c r="AJ125" s="55">
        <v>7.667732</v>
      </c>
      <c r="AK125" s="67"/>
      <c r="AL125" s="55">
        <v>6.0702879999999997</v>
      </c>
      <c r="AM125" s="67" t="s">
        <v>2056</v>
      </c>
      <c r="AN125" s="55">
        <v>13.738019</v>
      </c>
      <c r="AP125" s="55">
        <v>3.1948880000000002</v>
      </c>
      <c r="AQ125" s="67"/>
      <c r="AR125" s="55">
        <v>19.808306999999999</v>
      </c>
      <c r="AS125" s="80" t="s">
        <v>1931</v>
      </c>
      <c r="AT125" s="55">
        <v>21.405750999999999</v>
      </c>
      <c r="AU125" s="80" t="s">
        <v>3792</v>
      </c>
      <c r="AV125" s="55">
        <v>48.242812000000001</v>
      </c>
      <c r="AW125" s="67" t="s">
        <v>3543</v>
      </c>
      <c r="AX125" s="55">
        <v>25.878594</v>
      </c>
      <c r="AZ125" s="55">
        <v>5.7507989999999998</v>
      </c>
      <c r="BB125" s="55">
        <v>37.699680999999998</v>
      </c>
      <c r="BC125" s="80" t="s">
        <v>2048</v>
      </c>
      <c r="BD125" s="55">
        <v>19.808306999999999</v>
      </c>
      <c r="BF125" s="55">
        <v>11.821085999999999</v>
      </c>
      <c r="BG125" s="67"/>
      <c r="BH125" s="55">
        <v>11.501597</v>
      </c>
      <c r="BI125" s="67"/>
      <c r="BJ125" s="55">
        <v>6.0702879999999997</v>
      </c>
      <c r="BK125" s="67"/>
      <c r="BL125" s="55">
        <v>14.376996999999999</v>
      </c>
      <c r="BN125" s="55">
        <v>2.8753989999999998</v>
      </c>
      <c r="BO125" s="67"/>
      <c r="BP125" s="55">
        <v>14.696486</v>
      </c>
      <c r="BQ125" s="80" t="s">
        <v>1931</v>
      </c>
      <c r="BR125" s="55">
        <v>19.488817999999998</v>
      </c>
      <c r="BT125" s="55">
        <v>44.089457000000003</v>
      </c>
      <c r="BU125" s="67" t="s">
        <v>3543</v>
      </c>
      <c r="BV125" s="55">
        <v>26.837060999999999</v>
      </c>
    </row>
    <row r="126" spans="1:75" s="80" customFormat="1" ht="15" customHeight="1" x14ac:dyDescent="0.3">
      <c r="A126" s="77"/>
    </row>
    <row r="127" spans="1:75" s="80" customFormat="1" ht="15" customHeight="1" x14ac:dyDescent="0.3">
      <c r="A127" s="65" t="s">
        <v>20</v>
      </c>
    </row>
    <row r="128" spans="1:75" s="80" customFormat="1" ht="15" customHeight="1" x14ac:dyDescent="0.3">
      <c r="A128" s="77" t="s">
        <v>3544</v>
      </c>
      <c r="B128" s="66">
        <v>1474</v>
      </c>
      <c r="D128" s="55">
        <v>8.6160110000000003</v>
      </c>
      <c r="F128" s="55">
        <v>38.873812999999998</v>
      </c>
      <c r="G128" s="80" t="s">
        <v>1932</v>
      </c>
      <c r="H128" s="55">
        <v>27.883310999999999</v>
      </c>
      <c r="I128" s="67" t="s">
        <v>1932</v>
      </c>
      <c r="J128" s="55">
        <v>14.925373</v>
      </c>
      <c r="L128" s="55">
        <v>11.058344999999999</v>
      </c>
      <c r="N128" s="55">
        <v>7.1913159999999996</v>
      </c>
      <c r="P128" s="55">
        <v>20.081410999999999</v>
      </c>
      <c r="R128" s="55">
        <v>4.1383989999999997</v>
      </c>
      <c r="T128" s="55">
        <v>23.541384000000001</v>
      </c>
      <c r="U128" s="67" t="s">
        <v>1932</v>
      </c>
      <c r="V128" s="55">
        <v>30.529171999999999</v>
      </c>
      <c r="W128" s="80" t="s">
        <v>3798</v>
      </c>
      <c r="X128" s="55">
        <v>30.393487</v>
      </c>
      <c r="Y128" s="80" t="s">
        <v>1932</v>
      </c>
      <c r="Z128" s="55">
        <v>32.564450000000001</v>
      </c>
      <c r="AA128" s="67" t="s">
        <v>1934</v>
      </c>
      <c r="AB128" s="55">
        <v>5.698779</v>
      </c>
      <c r="AD128" s="55">
        <v>29.240162999999999</v>
      </c>
      <c r="AE128" s="80" t="s">
        <v>1932</v>
      </c>
      <c r="AF128" s="55">
        <v>18.181818</v>
      </c>
      <c r="AG128" s="67" t="s">
        <v>1932</v>
      </c>
      <c r="AH128" s="55">
        <v>10.108548000000001</v>
      </c>
      <c r="AJ128" s="55">
        <v>6.377205</v>
      </c>
      <c r="AK128" s="67"/>
      <c r="AL128" s="55">
        <v>3.7991860000000002</v>
      </c>
      <c r="AN128" s="55">
        <v>14.721845</v>
      </c>
      <c r="AP128" s="55">
        <v>2.170963</v>
      </c>
      <c r="AR128" s="55">
        <v>18.181818</v>
      </c>
      <c r="AS128" s="67" t="s">
        <v>1932</v>
      </c>
      <c r="AT128" s="55">
        <v>21.506105999999999</v>
      </c>
      <c r="AU128" s="67" t="s">
        <v>3798</v>
      </c>
      <c r="AV128" s="55">
        <v>22.048846999999999</v>
      </c>
      <c r="AW128" s="67" t="s">
        <v>1932</v>
      </c>
      <c r="AX128" s="55">
        <v>41.858887000000003</v>
      </c>
      <c r="AY128" s="67" t="s">
        <v>1934</v>
      </c>
      <c r="AZ128" s="55">
        <v>5.1560379999999997</v>
      </c>
      <c r="BB128" s="55">
        <v>30.257802000000002</v>
      </c>
      <c r="BC128" s="80" t="s">
        <v>1932</v>
      </c>
      <c r="BD128" s="55">
        <v>21.709634000000001</v>
      </c>
      <c r="BE128" s="80" t="s">
        <v>1932</v>
      </c>
      <c r="BF128" s="55">
        <v>10.583446</v>
      </c>
      <c r="BH128" s="55">
        <v>9.0909089999999999</v>
      </c>
      <c r="BJ128" s="55">
        <v>4.7489819999999998</v>
      </c>
      <c r="BL128" s="55">
        <v>14.382631999999999</v>
      </c>
      <c r="BN128" s="55">
        <v>2.5780189999999998</v>
      </c>
      <c r="BP128" s="55">
        <v>14.179104000000001</v>
      </c>
      <c r="BQ128" s="80" t="s">
        <v>1932</v>
      </c>
      <c r="BR128" s="55">
        <v>23.134328</v>
      </c>
      <c r="BS128" s="80" t="s">
        <v>3798</v>
      </c>
      <c r="BT128" s="55">
        <v>23.202171</v>
      </c>
      <c r="BU128" s="80" t="s">
        <v>1932</v>
      </c>
      <c r="BV128" s="55">
        <v>38.670285</v>
      </c>
      <c r="BW128" s="67" t="s">
        <v>1934</v>
      </c>
    </row>
    <row r="129" spans="1:75" s="80" customFormat="1" ht="15" customHeight="1" x14ac:dyDescent="0.3">
      <c r="A129" s="77" t="s">
        <v>3545</v>
      </c>
      <c r="B129" s="66">
        <v>300</v>
      </c>
      <c r="D129" s="55">
        <v>8.3333329999999997</v>
      </c>
      <c r="F129" s="55">
        <v>28</v>
      </c>
      <c r="H129" s="55">
        <v>16.333333</v>
      </c>
      <c r="J129" s="55">
        <v>13.333333</v>
      </c>
      <c r="L129" s="55">
        <v>10.333333</v>
      </c>
      <c r="N129" s="55">
        <v>7.3333329999999997</v>
      </c>
      <c r="O129" s="67"/>
      <c r="P129" s="55">
        <v>16.333333</v>
      </c>
      <c r="R129" s="55">
        <v>13.333333</v>
      </c>
      <c r="S129" s="67" t="s">
        <v>2016</v>
      </c>
      <c r="T129" s="55">
        <v>13.666667</v>
      </c>
      <c r="V129" s="55">
        <v>19</v>
      </c>
      <c r="X129" s="55">
        <v>21.666667</v>
      </c>
      <c r="Z129" s="55">
        <v>46.666666999999997</v>
      </c>
      <c r="AA129" s="67" t="s">
        <v>2016</v>
      </c>
      <c r="AB129" s="55">
        <v>6</v>
      </c>
      <c r="AD129" s="55">
        <v>21.333333</v>
      </c>
      <c r="AF129" s="55">
        <v>11.333333</v>
      </c>
      <c r="AH129" s="55">
        <v>9.6666670000000003</v>
      </c>
      <c r="AJ129" s="55">
        <v>5</v>
      </c>
      <c r="AL129" s="55">
        <v>5.6666670000000003</v>
      </c>
      <c r="AM129" s="67"/>
      <c r="AN129" s="55">
        <v>11.666667</v>
      </c>
      <c r="AP129" s="55">
        <v>9.6666670000000003</v>
      </c>
      <c r="AQ129" s="67" t="s">
        <v>2016</v>
      </c>
      <c r="AR129" s="55">
        <v>10.333333</v>
      </c>
      <c r="AT129" s="55">
        <v>13</v>
      </c>
      <c r="AV129" s="55">
        <v>16.333333</v>
      </c>
      <c r="AX129" s="55">
        <v>54.333333000000003</v>
      </c>
      <c r="AY129" s="67" t="s">
        <v>2016</v>
      </c>
      <c r="AZ129" s="55">
        <v>5.3333329999999997</v>
      </c>
      <c r="BB129" s="55">
        <v>21</v>
      </c>
      <c r="BD129" s="55">
        <v>14.333333</v>
      </c>
      <c r="BF129" s="55">
        <v>9.6666670000000003</v>
      </c>
      <c r="BH129" s="55">
        <v>8</v>
      </c>
      <c r="BJ129" s="55">
        <v>3.3333330000000001</v>
      </c>
      <c r="BL129" s="55">
        <v>12</v>
      </c>
      <c r="BN129" s="55">
        <v>8.6666670000000003</v>
      </c>
      <c r="BO129" s="67" t="s">
        <v>2016</v>
      </c>
      <c r="BP129" s="55">
        <v>8.3333329999999997</v>
      </c>
      <c r="BR129" s="55">
        <v>14.666667</v>
      </c>
      <c r="BT129" s="55">
        <v>16.666667</v>
      </c>
      <c r="BV129" s="55">
        <v>52.333333000000003</v>
      </c>
      <c r="BW129" s="67" t="s">
        <v>2016</v>
      </c>
    </row>
    <row r="130" spans="1:75" s="80" customFormat="1" ht="15" customHeight="1" x14ac:dyDescent="0.3">
      <c r="A130" s="77" t="s">
        <v>3546</v>
      </c>
      <c r="B130" s="66">
        <v>226</v>
      </c>
      <c r="D130" s="55">
        <v>6.637168</v>
      </c>
      <c r="F130" s="55">
        <v>53.097344999999997</v>
      </c>
      <c r="G130" s="67" t="s">
        <v>1936</v>
      </c>
      <c r="H130" s="55">
        <v>35.398229999999998</v>
      </c>
      <c r="I130" s="67" t="s">
        <v>1936</v>
      </c>
      <c r="J130" s="55">
        <v>24.336283000000002</v>
      </c>
      <c r="K130" s="67" t="s">
        <v>1936</v>
      </c>
      <c r="L130" s="55">
        <v>25.663716999999998</v>
      </c>
      <c r="M130" s="67" t="s">
        <v>1936</v>
      </c>
      <c r="N130" s="55">
        <v>10.619469</v>
      </c>
      <c r="O130" s="67"/>
      <c r="P130" s="55">
        <v>30.088495999999999</v>
      </c>
      <c r="Q130" s="67" t="s">
        <v>1936</v>
      </c>
      <c r="R130" s="55">
        <v>3.9823010000000001</v>
      </c>
      <c r="S130" s="67"/>
      <c r="T130" s="55">
        <v>20.353981999999998</v>
      </c>
      <c r="U130" s="67" t="s">
        <v>1932</v>
      </c>
      <c r="V130" s="55">
        <v>20.353981999999998</v>
      </c>
      <c r="X130" s="55">
        <v>30.973451000000001</v>
      </c>
      <c r="Y130" s="67" t="s">
        <v>1932</v>
      </c>
      <c r="Z130" s="55">
        <v>17.699114999999999</v>
      </c>
      <c r="AB130" s="55">
        <v>4.424779</v>
      </c>
      <c r="AD130" s="55">
        <v>41.150441999999998</v>
      </c>
      <c r="AE130" s="67" t="s">
        <v>1936</v>
      </c>
      <c r="AF130" s="55">
        <v>23.451326999999999</v>
      </c>
      <c r="AG130" s="67" t="s">
        <v>1932</v>
      </c>
      <c r="AH130" s="55">
        <v>18.584071000000002</v>
      </c>
      <c r="AI130" s="67" t="s">
        <v>1936</v>
      </c>
      <c r="AJ130" s="55">
        <v>15.929204</v>
      </c>
      <c r="AK130" s="67" t="s">
        <v>1936</v>
      </c>
      <c r="AL130" s="55">
        <v>8.849558</v>
      </c>
      <c r="AM130" s="67" t="s">
        <v>1935</v>
      </c>
      <c r="AN130" s="55">
        <v>25.221239000000001</v>
      </c>
      <c r="AO130" s="67" t="s">
        <v>1936</v>
      </c>
      <c r="AP130" s="55">
        <v>3.5398230000000002</v>
      </c>
      <c r="AQ130" s="67"/>
      <c r="AR130" s="55">
        <v>15.486726000000001</v>
      </c>
      <c r="AS130" s="67"/>
      <c r="AT130" s="55">
        <v>11.504424999999999</v>
      </c>
      <c r="AV130" s="55">
        <v>26.548673000000001</v>
      </c>
      <c r="AW130" s="67" t="s">
        <v>1932</v>
      </c>
      <c r="AX130" s="55">
        <v>22.566372000000001</v>
      </c>
      <c r="AZ130" s="55">
        <v>3.9823010000000001</v>
      </c>
      <c r="BB130" s="55">
        <v>45.132742999999998</v>
      </c>
      <c r="BC130" s="67" t="s">
        <v>1936</v>
      </c>
      <c r="BD130" s="55">
        <v>27.876106</v>
      </c>
      <c r="BE130" s="80" t="s">
        <v>1936</v>
      </c>
      <c r="BF130" s="55">
        <v>18.141593</v>
      </c>
      <c r="BG130" s="67" t="s">
        <v>1936</v>
      </c>
      <c r="BH130" s="55">
        <v>23.451326999999999</v>
      </c>
      <c r="BI130" s="67" t="s">
        <v>1936</v>
      </c>
      <c r="BJ130" s="55">
        <v>7.5221239999999998</v>
      </c>
      <c r="BK130" s="67" t="s">
        <v>1932</v>
      </c>
      <c r="BL130" s="55">
        <v>22.123894</v>
      </c>
      <c r="BM130" s="67" t="s">
        <v>1936</v>
      </c>
      <c r="BN130" s="55">
        <v>1.7699119999999999</v>
      </c>
      <c r="BP130" s="55">
        <v>12.831858</v>
      </c>
      <c r="BR130" s="55">
        <v>16.814159</v>
      </c>
      <c r="BT130" s="55">
        <v>23.893805</v>
      </c>
      <c r="BU130" s="67" t="s">
        <v>1932</v>
      </c>
      <c r="BV130" s="55">
        <v>26.106195</v>
      </c>
    </row>
    <row r="131" spans="1:75" s="80" customFormat="1" ht="15" customHeight="1" x14ac:dyDescent="0.3">
      <c r="A131" s="77"/>
    </row>
    <row r="132" spans="1:75" s="80" customFormat="1" ht="15" customHeight="1" x14ac:dyDescent="0.3">
      <c r="A132" s="65" t="s">
        <v>3547</v>
      </c>
    </row>
    <row r="133" spans="1:75" s="80" customFormat="1" ht="15" customHeight="1" x14ac:dyDescent="0.3">
      <c r="A133" s="77" t="s">
        <v>3548</v>
      </c>
      <c r="B133" s="66">
        <v>300</v>
      </c>
      <c r="D133" s="55">
        <v>8.3333329999999997</v>
      </c>
      <c r="F133" s="55">
        <v>28</v>
      </c>
      <c r="H133" s="55">
        <v>16.333333</v>
      </c>
      <c r="J133" s="55">
        <v>13.333333</v>
      </c>
      <c r="L133" s="55">
        <v>10.333333</v>
      </c>
      <c r="N133" s="55">
        <v>7.3333329999999997</v>
      </c>
      <c r="P133" s="55">
        <v>16.333333</v>
      </c>
      <c r="R133" s="55">
        <v>13.333333</v>
      </c>
      <c r="S133" s="67" t="s">
        <v>1933</v>
      </c>
      <c r="T133" s="55">
        <v>13.666667</v>
      </c>
      <c r="V133" s="55">
        <v>19</v>
      </c>
      <c r="X133" s="55">
        <v>21.666667</v>
      </c>
      <c r="Z133" s="55">
        <v>46.666666999999997</v>
      </c>
      <c r="AA133" s="80" t="s">
        <v>1933</v>
      </c>
      <c r="AB133" s="55">
        <v>6</v>
      </c>
      <c r="AD133" s="55">
        <v>21.333333</v>
      </c>
      <c r="AF133" s="55">
        <v>11.333333</v>
      </c>
      <c r="AH133" s="55">
        <v>9.6666670000000003</v>
      </c>
      <c r="AJ133" s="55">
        <v>5</v>
      </c>
      <c r="AL133" s="55">
        <v>5.6666670000000003</v>
      </c>
      <c r="AN133" s="55">
        <v>11.666667</v>
      </c>
      <c r="AP133" s="55">
        <v>9.6666670000000003</v>
      </c>
      <c r="AQ133" s="67" t="s">
        <v>1933</v>
      </c>
      <c r="AR133" s="55">
        <v>10.333333</v>
      </c>
      <c r="AT133" s="55">
        <v>13</v>
      </c>
      <c r="AV133" s="55">
        <v>16.333333</v>
      </c>
      <c r="AX133" s="55">
        <v>54.333333000000003</v>
      </c>
      <c r="AY133" s="67" t="s">
        <v>1933</v>
      </c>
      <c r="AZ133" s="55">
        <v>5.3333329999999997</v>
      </c>
      <c r="BB133" s="55">
        <v>21</v>
      </c>
      <c r="BD133" s="55">
        <v>14.333333</v>
      </c>
      <c r="BF133" s="55">
        <v>9.6666670000000003</v>
      </c>
      <c r="BH133" s="55">
        <v>8</v>
      </c>
      <c r="BJ133" s="55">
        <v>3.3333330000000001</v>
      </c>
      <c r="BL133" s="55">
        <v>12</v>
      </c>
      <c r="BN133" s="55">
        <v>8.6666670000000003</v>
      </c>
      <c r="BO133" s="67" t="s">
        <v>1933</v>
      </c>
      <c r="BP133" s="55">
        <v>8.3333329999999997</v>
      </c>
      <c r="BR133" s="55">
        <v>14.666667</v>
      </c>
      <c r="BT133" s="55">
        <v>16.666667</v>
      </c>
      <c r="BV133" s="55">
        <v>52.333333000000003</v>
      </c>
      <c r="BW133" s="80" t="s">
        <v>1933</v>
      </c>
    </row>
    <row r="134" spans="1:75" s="80" customFormat="1" ht="15" customHeight="1" x14ac:dyDescent="0.3">
      <c r="A134" s="77" t="s">
        <v>3549</v>
      </c>
      <c r="B134" s="66">
        <v>1700</v>
      </c>
      <c r="D134" s="55">
        <v>8.3529409999999995</v>
      </c>
      <c r="F134" s="55">
        <v>40.764705999999997</v>
      </c>
      <c r="G134" s="80" t="s">
        <v>2015</v>
      </c>
      <c r="H134" s="55">
        <v>28.882352999999998</v>
      </c>
      <c r="I134" s="67" t="s">
        <v>2015</v>
      </c>
      <c r="J134" s="55">
        <v>16.176470999999999</v>
      </c>
      <c r="L134" s="55">
        <v>13</v>
      </c>
      <c r="M134" s="67"/>
      <c r="N134" s="55">
        <v>7.6470589999999996</v>
      </c>
      <c r="P134" s="55">
        <v>21.411764999999999</v>
      </c>
      <c r="Q134" s="80" t="s">
        <v>2015</v>
      </c>
      <c r="R134" s="55">
        <v>4.1176469999999998</v>
      </c>
      <c r="T134" s="55">
        <v>23.117647000000002</v>
      </c>
      <c r="U134" s="67" t="s">
        <v>2015</v>
      </c>
      <c r="V134" s="55">
        <v>29.176470999999999</v>
      </c>
      <c r="W134" s="80" t="s">
        <v>2015</v>
      </c>
      <c r="X134" s="55">
        <v>30.470587999999999</v>
      </c>
      <c r="Y134" s="80" t="s">
        <v>2015</v>
      </c>
      <c r="Z134" s="55">
        <v>30.588235000000001</v>
      </c>
      <c r="AB134" s="55">
        <v>5.5294119999999998</v>
      </c>
      <c r="AD134" s="55">
        <v>30.823529000000001</v>
      </c>
      <c r="AE134" s="80" t="s">
        <v>2015</v>
      </c>
      <c r="AF134" s="55">
        <v>18.882352999999998</v>
      </c>
      <c r="AG134" s="67" t="s">
        <v>2015</v>
      </c>
      <c r="AH134" s="55">
        <v>11.235294</v>
      </c>
      <c r="AJ134" s="55">
        <v>7.6470589999999996</v>
      </c>
      <c r="AK134" s="67"/>
      <c r="AL134" s="55">
        <v>4.4705880000000002</v>
      </c>
      <c r="AN134" s="55">
        <v>16.117647000000002</v>
      </c>
      <c r="AO134" s="80" t="s">
        <v>2015</v>
      </c>
      <c r="AP134" s="55">
        <v>2.3529409999999999</v>
      </c>
      <c r="AR134" s="55">
        <v>17.823529000000001</v>
      </c>
      <c r="AS134" s="67" t="s">
        <v>2015</v>
      </c>
      <c r="AT134" s="55">
        <v>20.176470999999999</v>
      </c>
      <c r="AU134" s="67" t="s">
        <v>2015</v>
      </c>
      <c r="AV134" s="55">
        <v>22.647058999999999</v>
      </c>
      <c r="AW134" s="67" t="s">
        <v>2015</v>
      </c>
      <c r="AX134" s="55">
        <v>39.294117999999997</v>
      </c>
      <c r="AZ134" s="55">
        <v>5</v>
      </c>
      <c r="BB134" s="55">
        <v>32.235294000000003</v>
      </c>
      <c r="BC134" s="80" t="s">
        <v>2015</v>
      </c>
      <c r="BD134" s="55">
        <v>22.529412000000001</v>
      </c>
      <c r="BE134" s="80" t="s">
        <v>2015</v>
      </c>
      <c r="BF134" s="55">
        <v>11.588234999999999</v>
      </c>
      <c r="BH134" s="55">
        <v>11</v>
      </c>
      <c r="BJ134" s="55">
        <v>5.1176469999999998</v>
      </c>
      <c r="BL134" s="55">
        <v>15.411765000000001</v>
      </c>
      <c r="BN134" s="55">
        <v>2.4705879999999998</v>
      </c>
      <c r="BP134" s="55">
        <v>14</v>
      </c>
      <c r="BQ134" s="80" t="s">
        <v>2015</v>
      </c>
      <c r="BR134" s="55">
        <v>22.294118000000001</v>
      </c>
      <c r="BS134" s="80" t="s">
        <v>2015</v>
      </c>
      <c r="BT134" s="55">
        <v>23.294118000000001</v>
      </c>
      <c r="BU134" s="80" t="s">
        <v>2015</v>
      </c>
      <c r="BV134" s="55">
        <v>37</v>
      </c>
    </row>
    <row r="135" spans="1:75" s="80" customFormat="1" ht="15" customHeight="1" x14ac:dyDescent="0.3">
      <c r="A135" s="77"/>
    </row>
    <row r="136" spans="1:75" s="80" customFormat="1" ht="15" customHeight="1" x14ac:dyDescent="0.3">
      <c r="A136" s="65" t="s">
        <v>21</v>
      </c>
    </row>
    <row r="137" spans="1:75" s="80" customFormat="1" ht="15" customHeight="1" x14ac:dyDescent="0.3">
      <c r="A137" s="77" t="s">
        <v>3550</v>
      </c>
      <c r="B137" s="66">
        <v>262</v>
      </c>
      <c r="D137" s="55">
        <v>6.1068699999999998</v>
      </c>
      <c r="F137" s="55">
        <v>35.496183000000002</v>
      </c>
      <c r="H137" s="55">
        <v>19.465648999999999</v>
      </c>
      <c r="J137" s="55">
        <v>13.740458</v>
      </c>
      <c r="L137" s="55">
        <v>10.687023</v>
      </c>
      <c r="N137" s="55">
        <v>6.8702290000000001</v>
      </c>
      <c r="O137" s="67"/>
      <c r="P137" s="55">
        <v>16.412213999999999</v>
      </c>
      <c r="R137" s="55">
        <v>6.48855</v>
      </c>
      <c r="S137" s="67" t="s">
        <v>2049</v>
      </c>
      <c r="T137" s="55">
        <v>13.740458</v>
      </c>
      <c r="V137" s="55">
        <v>15.648854999999999</v>
      </c>
      <c r="X137" s="55">
        <v>29.007633999999999</v>
      </c>
      <c r="Y137" s="80" t="s">
        <v>2049</v>
      </c>
      <c r="Z137" s="55">
        <v>44.274808999999998</v>
      </c>
      <c r="AA137" s="67" t="s">
        <v>3551</v>
      </c>
      <c r="AB137" s="55">
        <v>4.1984729999999999</v>
      </c>
      <c r="AD137" s="55">
        <v>29.770992</v>
      </c>
      <c r="AE137" s="80" t="s">
        <v>2049</v>
      </c>
      <c r="AF137" s="55">
        <v>15.648854999999999</v>
      </c>
      <c r="AH137" s="55">
        <v>9.9236640000000005</v>
      </c>
      <c r="AJ137" s="55">
        <v>5.7251909999999997</v>
      </c>
      <c r="AL137" s="55">
        <v>5.3435110000000003</v>
      </c>
      <c r="AM137" s="67" t="s">
        <v>2049</v>
      </c>
      <c r="AN137" s="55">
        <v>11.832060999999999</v>
      </c>
      <c r="AP137" s="55">
        <v>4.1984729999999999</v>
      </c>
      <c r="AQ137" s="67" t="s">
        <v>2049</v>
      </c>
      <c r="AR137" s="55">
        <v>9.5419850000000004</v>
      </c>
      <c r="AT137" s="55">
        <v>10.687023</v>
      </c>
      <c r="AV137" s="55">
        <v>23.664121999999999</v>
      </c>
      <c r="AW137" s="80" t="s">
        <v>2049</v>
      </c>
      <c r="AX137" s="55">
        <v>49.618321000000002</v>
      </c>
      <c r="AY137" s="67" t="s">
        <v>3551</v>
      </c>
      <c r="AZ137" s="55">
        <v>3.4351150000000001</v>
      </c>
      <c r="BB137" s="55">
        <v>25.954198000000002</v>
      </c>
      <c r="BD137" s="55">
        <v>13.358779</v>
      </c>
      <c r="BF137" s="55">
        <v>10.305344</v>
      </c>
      <c r="BH137" s="55">
        <v>9.9236640000000005</v>
      </c>
      <c r="BJ137" s="55">
        <v>3.8167939999999998</v>
      </c>
      <c r="BL137" s="55">
        <v>11.450381999999999</v>
      </c>
      <c r="BN137" s="55">
        <v>3.0534349999999999</v>
      </c>
      <c r="BP137" s="55">
        <v>8.7786259999999992</v>
      </c>
      <c r="BR137" s="55">
        <v>12.21374</v>
      </c>
      <c r="BT137" s="55">
        <v>22.900763000000001</v>
      </c>
      <c r="BU137" s="67" t="s">
        <v>2049</v>
      </c>
      <c r="BV137" s="55">
        <v>51.526718000000002</v>
      </c>
      <c r="BW137" s="67" t="s">
        <v>3551</v>
      </c>
    </row>
    <row r="138" spans="1:75" s="80" customFormat="1" ht="15" customHeight="1" x14ac:dyDescent="0.3">
      <c r="A138" s="77" t="s">
        <v>3552</v>
      </c>
      <c r="B138" s="66">
        <v>367</v>
      </c>
      <c r="D138" s="55">
        <v>10.626702999999999</v>
      </c>
      <c r="E138" s="67" t="s">
        <v>3401</v>
      </c>
      <c r="F138" s="55">
        <v>41.416893999999999</v>
      </c>
      <c r="G138" s="67" t="s">
        <v>2049</v>
      </c>
      <c r="H138" s="55">
        <v>25.06812</v>
      </c>
      <c r="J138" s="55">
        <v>14.713896</v>
      </c>
      <c r="L138" s="55">
        <v>12.26158</v>
      </c>
      <c r="N138" s="55">
        <v>8.9918259999999997</v>
      </c>
      <c r="O138" s="67" t="s">
        <v>3799</v>
      </c>
      <c r="P138" s="55">
        <v>18.256131</v>
      </c>
      <c r="Q138" s="67"/>
      <c r="R138" s="55">
        <v>8.7193459999999998</v>
      </c>
      <c r="S138" s="67" t="s">
        <v>3800</v>
      </c>
      <c r="T138" s="55">
        <v>17.983650999999998</v>
      </c>
      <c r="V138" s="55">
        <v>25.06812</v>
      </c>
      <c r="W138" s="80" t="s">
        <v>1938</v>
      </c>
      <c r="X138" s="55">
        <v>32.697547999999998</v>
      </c>
      <c r="Y138" s="67" t="s">
        <v>2049</v>
      </c>
      <c r="Z138" s="55">
        <v>31.062670000000001</v>
      </c>
      <c r="AA138" s="80" t="s">
        <v>3801</v>
      </c>
      <c r="AB138" s="55">
        <v>6.5395099999999999</v>
      </c>
      <c r="AC138" s="67"/>
      <c r="AD138" s="55">
        <v>30.790191</v>
      </c>
      <c r="AE138" s="67" t="s">
        <v>2049</v>
      </c>
      <c r="AF138" s="55">
        <v>15.531335</v>
      </c>
      <c r="AH138" s="55">
        <v>9.2643050000000002</v>
      </c>
      <c r="AJ138" s="55">
        <v>6.2670300000000001</v>
      </c>
      <c r="AL138" s="55">
        <v>6.5395099999999999</v>
      </c>
      <c r="AM138" s="67" t="s">
        <v>2089</v>
      </c>
      <c r="AN138" s="55">
        <v>13.079019000000001</v>
      </c>
      <c r="AO138" s="67"/>
      <c r="AP138" s="55">
        <v>5.9945500000000003</v>
      </c>
      <c r="AQ138" s="67" t="s">
        <v>2089</v>
      </c>
      <c r="AR138" s="55">
        <v>13.351499</v>
      </c>
      <c r="AT138" s="55">
        <v>15.258856</v>
      </c>
      <c r="AV138" s="55">
        <v>23.433243000000001</v>
      </c>
      <c r="AW138" s="67" t="s">
        <v>2049</v>
      </c>
      <c r="AX138" s="55">
        <v>39.237057</v>
      </c>
      <c r="AY138" s="80" t="s">
        <v>3801</v>
      </c>
      <c r="AZ138" s="55">
        <v>6.8119889999999996</v>
      </c>
      <c r="BA138" s="80" t="s">
        <v>2049</v>
      </c>
      <c r="BB138" s="55">
        <v>30.517710999999998</v>
      </c>
      <c r="BC138" s="67" t="s">
        <v>2049</v>
      </c>
      <c r="BD138" s="55">
        <v>19.618528999999999</v>
      </c>
      <c r="BE138" s="80" t="s">
        <v>1938</v>
      </c>
      <c r="BF138" s="55">
        <v>10.354222999999999</v>
      </c>
      <c r="BH138" s="55">
        <v>9.8092640000000006</v>
      </c>
      <c r="BJ138" s="55">
        <v>5.4495909999999999</v>
      </c>
      <c r="BL138" s="55">
        <v>13.623977999999999</v>
      </c>
      <c r="BM138" s="67"/>
      <c r="BN138" s="55">
        <v>4.9046320000000003</v>
      </c>
      <c r="BO138" s="67" t="s">
        <v>2049</v>
      </c>
      <c r="BP138" s="55">
        <v>9.8092640000000006</v>
      </c>
      <c r="BR138" s="55">
        <v>17.983650999999998</v>
      </c>
      <c r="BS138" s="80" t="s">
        <v>1938</v>
      </c>
      <c r="BT138" s="55">
        <v>23.160762999999999</v>
      </c>
      <c r="BU138" s="67" t="s">
        <v>2049</v>
      </c>
      <c r="BV138" s="55">
        <v>40.326974999999997</v>
      </c>
      <c r="BW138" s="80" t="s">
        <v>3802</v>
      </c>
    </row>
    <row r="139" spans="1:75" s="80" customFormat="1" ht="15" customHeight="1" x14ac:dyDescent="0.3">
      <c r="A139" s="77" t="s">
        <v>3553</v>
      </c>
      <c r="B139" s="66">
        <v>344</v>
      </c>
      <c r="D139" s="55">
        <v>8.4302329999999994</v>
      </c>
      <c r="F139" s="55">
        <v>46.220930000000003</v>
      </c>
      <c r="G139" s="67" t="s">
        <v>3401</v>
      </c>
      <c r="H139" s="55">
        <v>27.616278999999999</v>
      </c>
      <c r="I139" s="67" t="s">
        <v>1938</v>
      </c>
      <c r="J139" s="55">
        <v>22.093022999999999</v>
      </c>
      <c r="K139" s="67" t="s">
        <v>3803</v>
      </c>
      <c r="L139" s="55">
        <v>14.244185999999999</v>
      </c>
      <c r="M139" s="67" t="s">
        <v>2049</v>
      </c>
      <c r="N139" s="55">
        <v>9.8837209999999995</v>
      </c>
      <c r="O139" s="67" t="s">
        <v>2089</v>
      </c>
      <c r="P139" s="55">
        <v>25.290697999999999</v>
      </c>
      <c r="Q139" s="67" t="s">
        <v>3403</v>
      </c>
      <c r="R139" s="55">
        <v>4.9418600000000001</v>
      </c>
      <c r="S139" s="67"/>
      <c r="T139" s="55">
        <v>28.779070000000001</v>
      </c>
      <c r="U139" s="80" t="s">
        <v>3403</v>
      </c>
      <c r="V139" s="55">
        <v>28.197673999999999</v>
      </c>
      <c r="W139" s="67" t="s">
        <v>1938</v>
      </c>
      <c r="X139" s="55">
        <v>35.174419</v>
      </c>
      <c r="Y139" s="67" t="s">
        <v>2049</v>
      </c>
      <c r="Z139" s="55">
        <v>24.418604999999999</v>
      </c>
      <c r="AB139" s="55">
        <v>5.5232559999999999</v>
      </c>
      <c r="AC139" s="67"/>
      <c r="AD139" s="55">
        <v>35.174419</v>
      </c>
      <c r="AE139" s="67" t="s">
        <v>2049</v>
      </c>
      <c r="AF139" s="55">
        <v>18.313953000000001</v>
      </c>
      <c r="AG139" s="67"/>
      <c r="AH139" s="55">
        <v>15.988372</v>
      </c>
      <c r="AI139" s="67" t="s">
        <v>3803</v>
      </c>
      <c r="AJ139" s="55">
        <v>8.4302329999999994</v>
      </c>
      <c r="AK139" s="67" t="s">
        <v>2049</v>
      </c>
      <c r="AL139" s="55">
        <v>6.1046509999999996</v>
      </c>
      <c r="AM139" s="67" t="s">
        <v>2089</v>
      </c>
      <c r="AN139" s="55">
        <v>19.767441999999999</v>
      </c>
      <c r="AO139" s="80" t="s">
        <v>3403</v>
      </c>
      <c r="AP139" s="55">
        <v>3.7790699999999999</v>
      </c>
      <c r="AQ139" s="67"/>
      <c r="AR139" s="55">
        <v>21.511628000000002</v>
      </c>
      <c r="AS139" s="80" t="s">
        <v>3403</v>
      </c>
      <c r="AT139" s="55">
        <v>20.058140000000002</v>
      </c>
      <c r="AU139" s="80" t="s">
        <v>1938</v>
      </c>
      <c r="AV139" s="55">
        <v>29.069766999999999</v>
      </c>
      <c r="AW139" s="67" t="s">
        <v>2089</v>
      </c>
      <c r="AX139" s="55">
        <v>31.686046999999999</v>
      </c>
      <c r="AZ139" s="55">
        <v>5.232558</v>
      </c>
      <c r="BB139" s="55">
        <v>37.790697999999999</v>
      </c>
      <c r="BC139" s="67" t="s">
        <v>3403</v>
      </c>
      <c r="BD139" s="55">
        <v>21.511628000000002</v>
      </c>
      <c r="BE139" s="80" t="s">
        <v>1938</v>
      </c>
      <c r="BF139" s="55">
        <v>15.697673999999999</v>
      </c>
      <c r="BG139" s="67" t="s">
        <v>3402</v>
      </c>
      <c r="BH139" s="55">
        <v>11.918604999999999</v>
      </c>
      <c r="BI139" s="67"/>
      <c r="BJ139" s="55">
        <v>5.8139529999999997</v>
      </c>
      <c r="BL139" s="55">
        <v>17.151163</v>
      </c>
      <c r="BM139" s="67" t="s">
        <v>3401</v>
      </c>
      <c r="BN139" s="55">
        <v>3.1976740000000001</v>
      </c>
      <c r="BO139" s="67"/>
      <c r="BP139" s="55">
        <v>18.313953000000001</v>
      </c>
      <c r="BQ139" s="80" t="s">
        <v>3403</v>
      </c>
      <c r="BR139" s="55">
        <v>21.220929999999999</v>
      </c>
      <c r="BS139" s="67" t="s">
        <v>1938</v>
      </c>
      <c r="BT139" s="55">
        <v>27.325581</v>
      </c>
      <c r="BU139" s="67" t="s">
        <v>2049</v>
      </c>
      <c r="BV139" s="55">
        <v>30.523256</v>
      </c>
    </row>
    <row r="140" spans="1:75" s="80" customFormat="1" ht="15" customHeight="1" x14ac:dyDescent="0.3">
      <c r="A140" s="77" t="s">
        <v>3554</v>
      </c>
      <c r="B140" s="66">
        <v>282</v>
      </c>
      <c r="D140" s="55">
        <v>8.8652479999999994</v>
      </c>
      <c r="E140" s="67"/>
      <c r="F140" s="55">
        <v>43.262411</v>
      </c>
      <c r="G140" s="67" t="s">
        <v>2049</v>
      </c>
      <c r="H140" s="55">
        <v>29.432624000000001</v>
      </c>
      <c r="I140" s="67" t="s">
        <v>1938</v>
      </c>
      <c r="J140" s="55">
        <v>14.184397000000001</v>
      </c>
      <c r="K140" s="67"/>
      <c r="L140" s="55">
        <v>13.120566999999999</v>
      </c>
      <c r="M140" s="67"/>
      <c r="N140" s="55">
        <v>9.9290780000000005</v>
      </c>
      <c r="O140" s="67" t="s">
        <v>2089</v>
      </c>
      <c r="P140" s="55">
        <v>24.468084999999999</v>
      </c>
      <c r="Q140" s="67" t="s">
        <v>3401</v>
      </c>
      <c r="R140" s="55">
        <v>6.7375889999999998</v>
      </c>
      <c r="S140" s="67" t="s">
        <v>2049</v>
      </c>
      <c r="T140" s="55">
        <v>23.049645000000002</v>
      </c>
      <c r="U140" s="67" t="s">
        <v>1938</v>
      </c>
      <c r="V140" s="55">
        <v>30.496454</v>
      </c>
      <c r="W140" s="67" t="s">
        <v>1938</v>
      </c>
      <c r="X140" s="55">
        <v>34.042552999999998</v>
      </c>
      <c r="Y140" s="67" t="s">
        <v>2049</v>
      </c>
      <c r="Z140" s="55">
        <v>25.886524999999999</v>
      </c>
      <c r="AB140" s="55">
        <v>6.0283689999999996</v>
      </c>
      <c r="AC140" s="67"/>
      <c r="AD140" s="55">
        <v>30.851064000000001</v>
      </c>
      <c r="AE140" s="67" t="s">
        <v>2049</v>
      </c>
      <c r="AF140" s="55">
        <v>20.567375999999999</v>
      </c>
      <c r="AG140" s="67" t="s">
        <v>2049</v>
      </c>
      <c r="AH140" s="55">
        <v>8.5106380000000001</v>
      </c>
      <c r="AI140" s="67"/>
      <c r="AJ140" s="55">
        <v>8.1560279999999992</v>
      </c>
      <c r="AK140" s="67"/>
      <c r="AL140" s="55">
        <v>6.0283689999999996</v>
      </c>
      <c r="AM140" s="67" t="s">
        <v>2049</v>
      </c>
      <c r="AN140" s="55">
        <v>17.375886999999999</v>
      </c>
      <c r="AO140" s="67"/>
      <c r="AP140" s="55">
        <v>2.8368790000000002</v>
      </c>
      <c r="AQ140" s="67"/>
      <c r="AR140" s="55">
        <v>18.439716000000001</v>
      </c>
      <c r="AS140" s="80" t="s">
        <v>1938</v>
      </c>
      <c r="AT140" s="55">
        <v>21.985816</v>
      </c>
      <c r="AU140" s="67" t="s">
        <v>1939</v>
      </c>
      <c r="AV140" s="55">
        <v>22.695035000000001</v>
      </c>
      <c r="AW140" s="67" t="s">
        <v>2049</v>
      </c>
      <c r="AX140" s="55">
        <v>35.106383000000001</v>
      </c>
      <c r="AZ140" s="55">
        <v>4.9645390000000003</v>
      </c>
      <c r="BA140" s="67"/>
      <c r="BB140" s="55">
        <v>31.914894</v>
      </c>
      <c r="BC140" s="67" t="s">
        <v>2049</v>
      </c>
      <c r="BD140" s="55">
        <v>23.049645000000002</v>
      </c>
      <c r="BE140" s="67" t="s">
        <v>1938</v>
      </c>
      <c r="BF140" s="55">
        <v>10.638298000000001</v>
      </c>
      <c r="BG140" s="67"/>
      <c r="BH140" s="55">
        <v>11.347518000000001</v>
      </c>
      <c r="BI140" s="67"/>
      <c r="BJ140" s="55">
        <v>6.3829789999999997</v>
      </c>
      <c r="BK140" s="67" t="s">
        <v>3799</v>
      </c>
      <c r="BL140" s="55">
        <v>17.021277000000001</v>
      </c>
      <c r="BM140" s="67"/>
      <c r="BN140" s="55">
        <v>4.6099290000000002</v>
      </c>
      <c r="BO140" s="67" t="s">
        <v>2049</v>
      </c>
      <c r="BP140" s="55">
        <v>12.765957</v>
      </c>
      <c r="BR140" s="55">
        <v>22.340426000000001</v>
      </c>
      <c r="BS140" s="67" t="s">
        <v>1938</v>
      </c>
      <c r="BT140" s="55">
        <v>24.822695</v>
      </c>
      <c r="BU140" s="67" t="s">
        <v>2049</v>
      </c>
      <c r="BV140" s="55">
        <v>31.560283999999999</v>
      </c>
    </row>
    <row r="141" spans="1:75" s="80" customFormat="1" ht="15" customHeight="1" x14ac:dyDescent="0.3">
      <c r="A141" s="77" t="s">
        <v>3555</v>
      </c>
      <c r="B141" s="66">
        <v>481</v>
      </c>
      <c r="D141" s="55">
        <v>5.6133059999999997</v>
      </c>
      <c r="F141" s="55">
        <v>28.898129000000001</v>
      </c>
      <c r="H141" s="55">
        <v>24.740124999999999</v>
      </c>
      <c r="J141" s="55">
        <v>12.681913</v>
      </c>
      <c r="L141" s="55">
        <v>9.7713099999999997</v>
      </c>
      <c r="N141" s="55">
        <v>5.6133059999999997</v>
      </c>
      <c r="P141" s="55">
        <v>17.047816999999998</v>
      </c>
      <c r="R141" s="55">
        <v>2.9106030000000001</v>
      </c>
      <c r="T141" s="55">
        <v>18.503119000000002</v>
      </c>
      <c r="V141" s="55">
        <v>27.650728000000001</v>
      </c>
      <c r="W141" s="80" t="s">
        <v>1938</v>
      </c>
      <c r="X141" s="55">
        <v>19.334719</v>
      </c>
      <c r="Z141" s="55">
        <v>41.995842000000003</v>
      </c>
      <c r="AA141" s="67" t="s">
        <v>3551</v>
      </c>
      <c r="AB141" s="55">
        <v>3.9501040000000001</v>
      </c>
      <c r="AD141" s="55">
        <v>21.621621999999999</v>
      </c>
      <c r="AF141" s="55">
        <v>14.553015</v>
      </c>
      <c r="AH141" s="55">
        <v>10.187110000000001</v>
      </c>
      <c r="AJ141" s="55">
        <v>4.7817049999999997</v>
      </c>
      <c r="AL141" s="55">
        <v>2.079002</v>
      </c>
      <c r="AN141" s="55">
        <v>12.889813</v>
      </c>
      <c r="AP141" s="55">
        <v>1.6632020000000001</v>
      </c>
      <c r="AR141" s="55">
        <v>14.760915000000001</v>
      </c>
      <c r="AS141" s="80" t="s">
        <v>1938</v>
      </c>
      <c r="AT141" s="55">
        <v>20.790020999999999</v>
      </c>
      <c r="AU141" s="80" t="s">
        <v>1939</v>
      </c>
      <c r="AV141" s="55">
        <v>15.176715</v>
      </c>
      <c r="AX141" s="55">
        <v>51.143450999999999</v>
      </c>
      <c r="AY141" s="67" t="s">
        <v>3551</v>
      </c>
      <c r="AZ141" s="55">
        <v>3.326403</v>
      </c>
      <c r="BB141" s="55">
        <v>24.324324000000001</v>
      </c>
      <c r="BD141" s="55">
        <v>20.166319999999999</v>
      </c>
      <c r="BE141" s="80" t="s">
        <v>1938</v>
      </c>
      <c r="BF141" s="55">
        <v>8.1081079999999996</v>
      </c>
      <c r="BH141" s="55">
        <v>8.7318090000000002</v>
      </c>
      <c r="BJ141" s="55">
        <v>4.5738050000000001</v>
      </c>
      <c r="BL141" s="55">
        <v>12.266112</v>
      </c>
      <c r="BN141" s="55">
        <v>1.6632020000000001</v>
      </c>
      <c r="BP141" s="55">
        <v>10.187110000000001</v>
      </c>
      <c r="BR141" s="55">
        <v>20.790020999999999</v>
      </c>
      <c r="BS141" s="80" t="s">
        <v>1938</v>
      </c>
      <c r="BT141" s="55">
        <v>14.760915000000001</v>
      </c>
      <c r="BV141" s="55">
        <v>46.777546999999998</v>
      </c>
      <c r="BW141" s="67" t="s">
        <v>3802</v>
      </c>
    </row>
    <row r="142" spans="1:75" s="80" customFormat="1" ht="15" customHeight="1" x14ac:dyDescent="0.3">
      <c r="A142" s="77" t="s">
        <v>3557</v>
      </c>
      <c r="B142" s="66">
        <v>264</v>
      </c>
      <c r="D142" s="55">
        <v>11.742424</v>
      </c>
      <c r="E142" s="80" t="s">
        <v>3401</v>
      </c>
      <c r="F142" s="55">
        <v>42.424242</v>
      </c>
      <c r="G142" s="67" t="s">
        <v>2049</v>
      </c>
      <c r="H142" s="55">
        <v>37.878788</v>
      </c>
      <c r="I142" s="67" t="s">
        <v>3804</v>
      </c>
      <c r="J142" s="55">
        <v>18.181818</v>
      </c>
      <c r="K142" s="80" t="s">
        <v>2049</v>
      </c>
      <c r="L142" s="55">
        <v>17.424242</v>
      </c>
      <c r="M142" s="67" t="s">
        <v>3401</v>
      </c>
      <c r="N142" s="55">
        <v>4.5454549999999996</v>
      </c>
      <c r="P142" s="55">
        <v>24.621212</v>
      </c>
      <c r="Q142" s="80" t="s">
        <v>3401</v>
      </c>
      <c r="R142" s="55">
        <v>4.1666670000000003</v>
      </c>
      <c r="T142" s="55">
        <v>29.924242</v>
      </c>
      <c r="U142" s="67" t="s">
        <v>3403</v>
      </c>
      <c r="V142" s="55">
        <v>39.393939000000003</v>
      </c>
      <c r="W142" s="67" t="s">
        <v>3804</v>
      </c>
      <c r="X142" s="55">
        <v>29.166667</v>
      </c>
      <c r="Y142" s="80" t="s">
        <v>2049</v>
      </c>
      <c r="Z142" s="55">
        <v>26.893939</v>
      </c>
      <c r="AB142" s="55">
        <v>8.3333329999999997</v>
      </c>
      <c r="AC142" s="80" t="s">
        <v>2049</v>
      </c>
      <c r="AD142" s="55">
        <v>32.19697</v>
      </c>
      <c r="AE142" s="80" t="s">
        <v>2049</v>
      </c>
      <c r="AF142" s="55">
        <v>25</v>
      </c>
      <c r="AG142" s="67" t="s">
        <v>3404</v>
      </c>
      <c r="AH142" s="55">
        <v>12.121212</v>
      </c>
      <c r="AI142" s="67"/>
      <c r="AJ142" s="55">
        <v>12.121212</v>
      </c>
      <c r="AK142" s="80" t="s">
        <v>3403</v>
      </c>
      <c r="AL142" s="55">
        <v>2.6515149999999998</v>
      </c>
      <c r="AN142" s="55">
        <v>19.318182</v>
      </c>
      <c r="AO142" s="67" t="s">
        <v>3403</v>
      </c>
      <c r="AP142" s="55">
        <v>2.6515149999999998</v>
      </c>
      <c r="AR142" s="55">
        <v>23.863636</v>
      </c>
      <c r="AS142" s="67" t="s">
        <v>3403</v>
      </c>
      <c r="AT142" s="55">
        <v>25.378788</v>
      </c>
      <c r="AU142" s="67" t="s">
        <v>1939</v>
      </c>
      <c r="AV142" s="55">
        <v>18.560606</v>
      </c>
      <c r="AX142" s="55">
        <v>39.015152</v>
      </c>
      <c r="AZ142" s="55">
        <v>7.1969700000000003</v>
      </c>
      <c r="BA142" s="80" t="s">
        <v>2049</v>
      </c>
      <c r="BB142" s="55">
        <v>35.606060999999997</v>
      </c>
      <c r="BC142" s="80" t="s">
        <v>3401</v>
      </c>
      <c r="BD142" s="55">
        <v>31.439394</v>
      </c>
      <c r="BE142" s="80" t="s">
        <v>3804</v>
      </c>
      <c r="BF142" s="55">
        <v>14.393939</v>
      </c>
      <c r="BG142" s="80" t="s">
        <v>2049</v>
      </c>
      <c r="BH142" s="55">
        <v>12.878788</v>
      </c>
      <c r="BJ142" s="55">
        <v>2.6515149999999998</v>
      </c>
      <c r="BL142" s="55">
        <v>19.69697</v>
      </c>
      <c r="BM142" s="80" t="s">
        <v>3403</v>
      </c>
      <c r="BN142" s="55">
        <v>3.7878790000000002</v>
      </c>
      <c r="BP142" s="55">
        <v>21.212121</v>
      </c>
      <c r="BQ142" s="67" t="s">
        <v>3803</v>
      </c>
      <c r="BR142" s="55">
        <v>33.712121000000003</v>
      </c>
      <c r="BS142" s="80" t="s">
        <v>3804</v>
      </c>
      <c r="BT142" s="55">
        <v>25</v>
      </c>
      <c r="BU142" s="80" t="s">
        <v>2049</v>
      </c>
      <c r="BV142" s="55">
        <v>31.818182</v>
      </c>
      <c r="BW142" s="67"/>
    </row>
    <row r="143" spans="1:75" s="80" customFormat="1" ht="15" customHeight="1" x14ac:dyDescent="0.3">
      <c r="A143" s="77"/>
    </row>
    <row r="144" spans="1:75" s="80" customFormat="1" ht="15" customHeight="1" x14ac:dyDescent="0.3">
      <c r="A144" s="65" t="s">
        <v>3558</v>
      </c>
    </row>
    <row r="145" spans="1:75" s="80" customFormat="1" ht="15" customHeight="1" x14ac:dyDescent="0.3">
      <c r="A145" s="77" t="s">
        <v>3559</v>
      </c>
      <c r="B145" s="66">
        <v>262</v>
      </c>
      <c r="D145" s="55">
        <v>6.1068699999999998</v>
      </c>
      <c r="F145" s="55">
        <v>35.496183000000002</v>
      </c>
      <c r="H145" s="55">
        <v>19.465648999999999</v>
      </c>
      <c r="J145" s="55">
        <v>13.740458</v>
      </c>
      <c r="L145" s="55">
        <v>10.687023</v>
      </c>
      <c r="N145" s="55">
        <v>6.8702290000000001</v>
      </c>
      <c r="O145" s="67"/>
      <c r="P145" s="55">
        <v>16.412213999999999</v>
      </c>
      <c r="R145" s="55">
        <v>6.48855</v>
      </c>
      <c r="S145" s="67" t="s">
        <v>3405</v>
      </c>
      <c r="T145" s="55">
        <v>13.740458</v>
      </c>
      <c r="V145" s="55">
        <v>15.648854999999999</v>
      </c>
      <c r="X145" s="55">
        <v>29.007633999999999</v>
      </c>
      <c r="Y145" s="80" t="s">
        <v>3405</v>
      </c>
      <c r="Z145" s="55">
        <v>44.274808999999998</v>
      </c>
      <c r="AA145" s="67" t="s">
        <v>3805</v>
      </c>
      <c r="AB145" s="55">
        <v>4.1984729999999999</v>
      </c>
      <c r="AD145" s="55">
        <v>29.770992</v>
      </c>
      <c r="AF145" s="55">
        <v>15.648854999999999</v>
      </c>
      <c r="AH145" s="55">
        <v>9.9236640000000005</v>
      </c>
      <c r="AJ145" s="55">
        <v>5.7251909999999997</v>
      </c>
      <c r="AL145" s="55">
        <v>5.3435110000000003</v>
      </c>
      <c r="AM145" s="67" t="s">
        <v>3405</v>
      </c>
      <c r="AN145" s="55">
        <v>11.832060999999999</v>
      </c>
      <c r="AP145" s="55">
        <v>4.1984729999999999</v>
      </c>
      <c r="AR145" s="55">
        <v>9.5419850000000004</v>
      </c>
      <c r="AT145" s="55">
        <v>10.687023</v>
      </c>
      <c r="AV145" s="55">
        <v>23.664121999999999</v>
      </c>
      <c r="AW145" s="80" t="s">
        <v>3405</v>
      </c>
      <c r="AX145" s="55">
        <v>49.618321000000002</v>
      </c>
      <c r="AY145" s="67" t="s">
        <v>3560</v>
      </c>
      <c r="AZ145" s="55">
        <v>3.4351150000000001</v>
      </c>
      <c r="BB145" s="55">
        <v>25.954198000000002</v>
      </c>
      <c r="BD145" s="55">
        <v>13.358779</v>
      </c>
      <c r="BF145" s="55">
        <v>10.305344</v>
      </c>
      <c r="BH145" s="55">
        <v>9.9236640000000005</v>
      </c>
      <c r="BJ145" s="55">
        <v>3.8167939999999998</v>
      </c>
      <c r="BL145" s="55">
        <v>11.450381999999999</v>
      </c>
      <c r="BN145" s="55">
        <v>3.0534349999999999</v>
      </c>
      <c r="BO145" s="67"/>
      <c r="BP145" s="55">
        <v>8.7786259999999992</v>
      </c>
      <c r="BR145" s="55">
        <v>12.21374</v>
      </c>
      <c r="BT145" s="55">
        <v>22.900763000000001</v>
      </c>
      <c r="BU145" s="67"/>
      <c r="BV145" s="55">
        <v>51.526718000000002</v>
      </c>
      <c r="BW145" s="67" t="s">
        <v>3805</v>
      </c>
    </row>
    <row r="146" spans="1:75" s="80" customFormat="1" ht="15" customHeight="1" x14ac:dyDescent="0.3">
      <c r="A146" s="77" t="s">
        <v>3561</v>
      </c>
      <c r="B146" s="66">
        <v>367</v>
      </c>
      <c r="D146" s="55">
        <v>10.626702999999999</v>
      </c>
      <c r="E146" s="67" t="s">
        <v>1942</v>
      </c>
      <c r="F146" s="55">
        <v>41.416893999999999</v>
      </c>
      <c r="G146" s="67" t="s">
        <v>3405</v>
      </c>
      <c r="H146" s="55">
        <v>25.06812</v>
      </c>
      <c r="J146" s="55">
        <v>14.713896</v>
      </c>
      <c r="L146" s="55">
        <v>12.26158</v>
      </c>
      <c r="N146" s="55">
        <v>8.9918259999999997</v>
      </c>
      <c r="O146" s="67" t="s">
        <v>3405</v>
      </c>
      <c r="P146" s="55">
        <v>18.256131</v>
      </c>
      <c r="Q146" s="67"/>
      <c r="R146" s="55">
        <v>8.7193459999999998</v>
      </c>
      <c r="S146" s="67" t="s">
        <v>3806</v>
      </c>
      <c r="T146" s="55">
        <v>17.983650999999998</v>
      </c>
      <c r="V146" s="55">
        <v>25.06812</v>
      </c>
      <c r="W146" s="80" t="s">
        <v>1942</v>
      </c>
      <c r="X146" s="55">
        <v>32.697547999999998</v>
      </c>
      <c r="Y146" s="67" t="s">
        <v>3405</v>
      </c>
      <c r="Z146" s="55">
        <v>31.062670000000001</v>
      </c>
      <c r="AA146" s="80" t="s">
        <v>3807</v>
      </c>
      <c r="AB146" s="55">
        <v>6.5395099999999999</v>
      </c>
      <c r="AC146" s="67"/>
      <c r="AD146" s="55">
        <v>30.790191</v>
      </c>
      <c r="AF146" s="55">
        <v>15.531335</v>
      </c>
      <c r="AH146" s="55">
        <v>9.2643050000000002</v>
      </c>
      <c r="AJ146" s="55">
        <v>6.2670300000000001</v>
      </c>
      <c r="AL146" s="55">
        <v>6.5395099999999999</v>
      </c>
      <c r="AM146" s="67" t="s">
        <v>3405</v>
      </c>
      <c r="AN146" s="55">
        <v>13.079019000000001</v>
      </c>
      <c r="AO146" s="67"/>
      <c r="AP146" s="55">
        <v>5.9945500000000003</v>
      </c>
      <c r="AQ146" s="67" t="s">
        <v>3405</v>
      </c>
      <c r="AR146" s="55">
        <v>13.351499</v>
      </c>
      <c r="AT146" s="55">
        <v>15.258856</v>
      </c>
      <c r="AV146" s="55">
        <v>23.433243000000001</v>
      </c>
      <c r="AW146" s="67" t="s">
        <v>3405</v>
      </c>
      <c r="AX146" s="55">
        <v>39.237057</v>
      </c>
      <c r="AY146" s="80" t="s">
        <v>3807</v>
      </c>
      <c r="AZ146" s="55">
        <v>6.8119889999999996</v>
      </c>
      <c r="BB146" s="55">
        <v>30.517710999999998</v>
      </c>
      <c r="BC146" s="67"/>
      <c r="BD146" s="55">
        <v>19.618528999999999</v>
      </c>
      <c r="BE146" s="80" t="s">
        <v>1942</v>
      </c>
      <c r="BF146" s="55">
        <v>10.354222999999999</v>
      </c>
      <c r="BH146" s="55">
        <v>9.8092640000000006</v>
      </c>
      <c r="BJ146" s="55">
        <v>5.4495909999999999</v>
      </c>
      <c r="BL146" s="55">
        <v>13.623977999999999</v>
      </c>
      <c r="BN146" s="55">
        <v>4.9046320000000003</v>
      </c>
      <c r="BO146" s="67" t="s">
        <v>3405</v>
      </c>
      <c r="BP146" s="55">
        <v>9.8092640000000006</v>
      </c>
      <c r="BR146" s="55">
        <v>17.983650999999998</v>
      </c>
      <c r="BS146" s="80" t="s">
        <v>1942</v>
      </c>
      <c r="BT146" s="55">
        <v>23.160762999999999</v>
      </c>
      <c r="BU146" s="67"/>
      <c r="BV146" s="55">
        <v>40.326974999999997</v>
      </c>
      <c r="BW146" s="80" t="s">
        <v>3451</v>
      </c>
    </row>
    <row r="147" spans="1:75" s="80" customFormat="1" ht="15" customHeight="1" x14ac:dyDescent="0.3">
      <c r="A147" s="77" t="s">
        <v>3562</v>
      </c>
      <c r="B147" s="66">
        <v>344</v>
      </c>
      <c r="D147" s="55">
        <v>8.4302329999999994</v>
      </c>
      <c r="F147" s="55">
        <v>46.220930000000003</v>
      </c>
      <c r="G147" s="67" t="s">
        <v>3406</v>
      </c>
      <c r="H147" s="55">
        <v>27.616278999999999</v>
      </c>
      <c r="I147" s="67" t="s">
        <v>1942</v>
      </c>
      <c r="J147" s="55">
        <v>22.093022999999999</v>
      </c>
      <c r="K147" s="67" t="s">
        <v>3808</v>
      </c>
      <c r="L147" s="55">
        <v>14.244185999999999</v>
      </c>
      <c r="M147" s="67"/>
      <c r="N147" s="55">
        <v>9.8837209999999995</v>
      </c>
      <c r="O147" s="67" t="s">
        <v>3405</v>
      </c>
      <c r="P147" s="55">
        <v>25.290697999999999</v>
      </c>
      <c r="Q147" s="67" t="s">
        <v>3407</v>
      </c>
      <c r="R147" s="55">
        <v>4.9418600000000001</v>
      </c>
      <c r="S147" s="67"/>
      <c r="T147" s="55">
        <v>28.779070000000001</v>
      </c>
      <c r="U147" s="80" t="s">
        <v>3407</v>
      </c>
      <c r="V147" s="55">
        <v>28.197673999999999</v>
      </c>
      <c r="W147" s="67" t="s">
        <v>1942</v>
      </c>
      <c r="X147" s="55">
        <v>35.174419</v>
      </c>
      <c r="Y147" s="67" t="s">
        <v>3405</v>
      </c>
      <c r="Z147" s="55">
        <v>24.418604999999999</v>
      </c>
      <c r="AB147" s="55">
        <v>5.5232559999999999</v>
      </c>
      <c r="AC147" s="67"/>
      <c r="AD147" s="55">
        <v>35.174419</v>
      </c>
      <c r="AE147" s="80" t="s">
        <v>3405</v>
      </c>
      <c r="AF147" s="55">
        <v>18.313953000000001</v>
      </c>
      <c r="AG147" s="67"/>
      <c r="AH147" s="55">
        <v>15.988372</v>
      </c>
      <c r="AI147" s="67" t="s">
        <v>3808</v>
      </c>
      <c r="AJ147" s="55">
        <v>8.4302329999999994</v>
      </c>
      <c r="AK147" s="67"/>
      <c r="AL147" s="55">
        <v>6.1046509999999996</v>
      </c>
      <c r="AM147" s="67" t="s">
        <v>3405</v>
      </c>
      <c r="AN147" s="55">
        <v>19.767441999999999</v>
      </c>
      <c r="AO147" s="80" t="s">
        <v>2017</v>
      </c>
      <c r="AP147" s="55">
        <v>3.7790699999999999</v>
      </c>
      <c r="AQ147" s="67"/>
      <c r="AR147" s="55">
        <v>21.511628000000002</v>
      </c>
      <c r="AS147" s="80" t="s">
        <v>2017</v>
      </c>
      <c r="AT147" s="55">
        <v>20.058140000000002</v>
      </c>
      <c r="AU147" s="80" t="s">
        <v>1942</v>
      </c>
      <c r="AV147" s="55">
        <v>29.069766999999999</v>
      </c>
      <c r="AW147" s="67" t="s">
        <v>3405</v>
      </c>
      <c r="AX147" s="55">
        <v>31.686046999999999</v>
      </c>
      <c r="AZ147" s="55">
        <v>5.232558</v>
      </c>
      <c r="BB147" s="55">
        <v>37.790697999999999</v>
      </c>
      <c r="BC147" s="67" t="s">
        <v>3407</v>
      </c>
      <c r="BD147" s="55">
        <v>21.511628000000002</v>
      </c>
      <c r="BE147" s="80" t="s">
        <v>1942</v>
      </c>
      <c r="BF147" s="55">
        <v>15.697673999999999</v>
      </c>
      <c r="BG147" s="67" t="s">
        <v>3809</v>
      </c>
      <c r="BH147" s="55">
        <v>11.918604999999999</v>
      </c>
      <c r="BI147" s="67"/>
      <c r="BJ147" s="55">
        <v>5.8139529999999997</v>
      </c>
      <c r="BL147" s="55">
        <v>17.151163</v>
      </c>
      <c r="BM147" s="67" t="s">
        <v>1942</v>
      </c>
      <c r="BN147" s="55">
        <v>3.1976740000000001</v>
      </c>
      <c r="BO147" s="67"/>
      <c r="BP147" s="55">
        <v>18.313953000000001</v>
      </c>
      <c r="BQ147" s="80" t="s">
        <v>2017</v>
      </c>
      <c r="BR147" s="55">
        <v>21.220929999999999</v>
      </c>
      <c r="BS147" s="67" t="s">
        <v>1942</v>
      </c>
      <c r="BT147" s="55">
        <v>27.325581</v>
      </c>
      <c r="BU147" s="67" t="s">
        <v>3405</v>
      </c>
      <c r="BV147" s="55">
        <v>30.523256</v>
      </c>
    </row>
    <row r="148" spans="1:75" s="80" customFormat="1" ht="15" customHeight="1" x14ac:dyDescent="0.3">
      <c r="A148" s="77" t="s">
        <v>3563</v>
      </c>
      <c r="B148" s="66">
        <v>282</v>
      </c>
      <c r="D148" s="55">
        <v>8.8652479999999994</v>
      </c>
      <c r="E148" s="67"/>
      <c r="F148" s="55">
        <v>43.262411</v>
      </c>
      <c r="G148" s="67" t="s">
        <v>3405</v>
      </c>
      <c r="H148" s="55">
        <v>29.432624000000001</v>
      </c>
      <c r="I148" s="67" t="s">
        <v>1942</v>
      </c>
      <c r="J148" s="55">
        <v>14.184397000000001</v>
      </c>
      <c r="K148" s="67"/>
      <c r="L148" s="55">
        <v>13.120566999999999</v>
      </c>
      <c r="M148" s="67"/>
      <c r="N148" s="55">
        <v>9.9290780000000005</v>
      </c>
      <c r="O148" s="67" t="s">
        <v>3405</v>
      </c>
      <c r="P148" s="55">
        <v>24.468084999999999</v>
      </c>
      <c r="Q148" s="67" t="s">
        <v>1942</v>
      </c>
      <c r="R148" s="55">
        <v>6.7375889999999998</v>
      </c>
      <c r="S148" s="67" t="s">
        <v>3405</v>
      </c>
      <c r="T148" s="55">
        <v>23.049645000000002</v>
      </c>
      <c r="U148" s="80" t="s">
        <v>1942</v>
      </c>
      <c r="V148" s="55">
        <v>30.496454</v>
      </c>
      <c r="W148" s="67" t="s">
        <v>1942</v>
      </c>
      <c r="X148" s="55">
        <v>34.042552999999998</v>
      </c>
      <c r="Y148" s="67" t="s">
        <v>3405</v>
      </c>
      <c r="Z148" s="55">
        <v>25.886524999999999</v>
      </c>
      <c r="AB148" s="55">
        <v>6.0283689999999996</v>
      </c>
      <c r="AC148" s="67"/>
      <c r="AD148" s="55">
        <v>30.851064000000001</v>
      </c>
      <c r="AE148" s="67"/>
      <c r="AF148" s="55">
        <v>20.567375999999999</v>
      </c>
      <c r="AG148" s="67"/>
      <c r="AH148" s="55">
        <v>8.5106380000000001</v>
      </c>
      <c r="AI148" s="67"/>
      <c r="AJ148" s="55">
        <v>8.1560279999999992</v>
      </c>
      <c r="AK148" s="67"/>
      <c r="AL148" s="55">
        <v>6.0283689999999996</v>
      </c>
      <c r="AM148" s="67" t="s">
        <v>3405</v>
      </c>
      <c r="AN148" s="55">
        <v>17.375886999999999</v>
      </c>
      <c r="AO148" s="67"/>
      <c r="AP148" s="55">
        <v>2.8368790000000002</v>
      </c>
      <c r="AQ148" s="67"/>
      <c r="AR148" s="55">
        <v>18.439716000000001</v>
      </c>
      <c r="AS148" s="80" t="s">
        <v>1942</v>
      </c>
      <c r="AT148" s="55">
        <v>21.985816</v>
      </c>
      <c r="AU148" s="67" t="s">
        <v>2017</v>
      </c>
      <c r="AV148" s="55">
        <v>22.695035000000001</v>
      </c>
      <c r="AW148" s="67" t="s">
        <v>3405</v>
      </c>
      <c r="AX148" s="55">
        <v>35.106383000000001</v>
      </c>
      <c r="AZ148" s="55">
        <v>4.9645390000000003</v>
      </c>
      <c r="BA148" s="67"/>
      <c r="BB148" s="55">
        <v>31.914894</v>
      </c>
      <c r="BC148" s="67"/>
      <c r="BD148" s="55">
        <v>23.049645000000002</v>
      </c>
      <c r="BE148" s="67" t="s">
        <v>1942</v>
      </c>
      <c r="BF148" s="55">
        <v>10.638298000000001</v>
      </c>
      <c r="BG148" s="67"/>
      <c r="BH148" s="55">
        <v>11.347518000000001</v>
      </c>
      <c r="BI148" s="67"/>
      <c r="BJ148" s="55">
        <v>6.3829789999999997</v>
      </c>
      <c r="BK148" s="67"/>
      <c r="BL148" s="55">
        <v>17.021277000000001</v>
      </c>
      <c r="BM148" s="67"/>
      <c r="BN148" s="55">
        <v>4.6099290000000002</v>
      </c>
      <c r="BO148" s="67"/>
      <c r="BP148" s="55">
        <v>12.765957</v>
      </c>
      <c r="BR148" s="55">
        <v>22.340426000000001</v>
      </c>
      <c r="BS148" s="80" t="s">
        <v>1942</v>
      </c>
      <c r="BT148" s="55">
        <v>24.822695</v>
      </c>
      <c r="BU148" s="67" t="s">
        <v>3405</v>
      </c>
      <c r="BV148" s="55">
        <v>31.560283999999999</v>
      </c>
    </row>
    <row r="149" spans="1:75" s="80" customFormat="1" ht="15" customHeight="1" x14ac:dyDescent="0.3">
      <c r="A149" s="77" t="s">
        <v>3564</v>
      </c>
      <c r="B149" s="66">
        <v>745</v>
      </c>
      <c r="D149" s="55">
        <v>7.7852350000000001</v>
      </c>
      <c r="F149" s="55">
        <v>33.691274999999997</v>
      </c>
      <c r="H149" s="55">
        <v>29.395973000000001</v>
      </c>
      <c r="I149" s="67" t="s">
        <v>1942</v>
      </c>
      <c r="J149" s="55">
        <v>14.630872</v>
      </c>
      <c r="L149" s="55">
        <v>12.483221</v>
      </c>
      <c r="N149" s="55">
        <v>5.2348990000000004</v>
      </c>
      <c r="P149" s="55">
        <v>19.731544</v>
      </c>
      <c r="R149" s="55">
        <v>3.3557049999999999</v>
      </c>
      <c r="T149" s="55">
        <v>22.550336000000001</v>
      </c>
      <c r="U149" s="80" t="s">
        <v>1942</v>
      </c>
      <c r="V149" s="55">
        <v>31.812080999999999</v>
      </c>
      <c r="W149" s="80" t="s">
        <v>2017</v>
      </c>
      <c r="X149" s="55">
        <v>22.818791999999998</v>
      </c>
      <c r="Z149" s="55">
        <v>36.644295</v>
      </c>
      <c r="AA149" s="67" t="s">
        <v>3451</v>
      </c>
      <c r="AB149" s="55">
        <v>5.5033560000000001</v>
      </c>
      <c r="AD149" s="55">
        <v>25.369128</v>
      </c>
      <c r="AF149" s="55">
        <v>18.255033999999998</v>
      </c>
      <c r="AG149" s="67"/>
      <c r="AH149" s="55">
        <v>10.872483000000001</v>
      </c>
      <c r="AJ149" s="55">
        <v>7.3825500000000002</v>
      </c>
      <c r="AL149" s="55">
        <v>2.281879</v>
      </c>
      <c r="AN149" s="55">
        <v>15.167785</v>
      </c>
      <c r="AP149" s="55">
        <v>2.013423</v>
      </c>
      <c r="AR149" s="55">
        <v>17.986577</v>
      </c>
      <c r="AS149" s="80" t="s">
        <v>1942</v>
      </c>
      <c r="AT149" s="55">
        <v>22.416107</v>
      </c>
      <c r="AU149" s="67" t="s">
        <v>2017</v>
      </c>
      <c r="AV149" s="55">
        <v>16.375838999999999</v>
      </c>
      <c r="AX149" s="55">
        <v>46.845638000000001</v>
      </c>
      <c r="AY149" s="67" t="s">
        <v>3560</v>
      </c>
      <c r="AZ149" s="55">
        <v>4.6979870000000004</v>
      </c>
      <c r="BB149" s="55">
        <v>28.322147999999999</v>
      </c>
      <c r="BD149" s="55">
        <v>24.161073999999999</v>
      </c>
      <c r="BE149" s="80" t="s">
        <v>1942</v>
      </c>
      <c r="BF149" s="55">
        <v>10.335570000000001</v>
      </c>
      <c r="BH149" s="55">
        <v>10.201342</v>
      </c>
      <c r="BJ149" s="55">
        <v>3.892617</v>
      </c>
      <c r="BL149" s="55">
        <v>14.899329</v>
      </c>
      <c r="BN149" s="55">
        <v>2.4161069999999998</v>
      </c>
      <c r="BP149" s="55">
        <v>14.093959999999999</v>
      </c>
      <c r="BQ149" s="80" t="s">
        <v>2017</v>
      </c>
      <c r="BR149" s="55">
        <v>25.369128</v>
      </c>
      <c r="BS149" s="80" t="s">
        <v>2017</v>
      </c>
      <c r="BT149" s="55">
        <v>18.389261999999999</v>
      </c>
      <c r="BV149" s="55">
        <v>41.476509999999998</v>
      </c>
      <c r="BW149" s="67" t="s">
        <v>3451</v>
      </c>
    </row>
    <row r="150" spans="1:75" s="80" customFormat="1" ht="15" customHeight="1" x14ac:dyDescent="0.3">
      <c r="A150" s="77"/>
    </row>
    <row r="151" spans="1:75" s="80" customFormat="1" ht="15" customHeight="1" x14ac:dyDescent="0.3">
      <c r="A151" s="65" t="s">
        <v>3565</v>
      </c>
    </row>
    <row r="152" spans="1:75" s="80" customFormat="1" ht="15" customHeight="1" x14ac:dyDescent="0.3">
      <c r="A152" s="77" t="s">
        <v>3566</v>
      </c>
      <c r="B152" s="66">
        <v>629</v>
      </c>
      <c r="D152" s="55">
        <v>8.7440379999999998</v>
      </c>
      <c r="F152" s="55">
        <v>38.950715000000002</v>
      </c>
      <c r="H152" s="55">
        <v>22.734499</v>
      </c>
      <c r="J152" s="55">
        <v>14.308426000000001</v>
      </c>
      <c r="L152" s="55">
        <v>11.605722999999999</v>
      </c>
      <c r="N152" s="55">
        <v>8.1081079999999996</v>
      </c>
      <c r="O152" s="67"/>
      <c r="P152" s="55">
        <v>17.488076</v>
      </c>
      <c r="R152" s="55">
        <v>7.7901429999999996</v>
      </c>
      <c r="S152" s="80" t="s">
        <v>1943</v>
      </c>
      <c r="T152" s="55">
        <v>16.216215999999999</v>
      </c>
      <c r="V152" s="55">
        <v>21.144673999999998</v>
      </c>
      <c r="X152" s="55">
        <v>31.160571999999998</v>
      </c>
      <c r="Y152" s="67" t="s">
        <v>1943</v>
      </c>
      <c r="Z152" s="55">
        <v>36.565978000000001</v>
      </c>
      <c r="AA152" s="67" t="s">
        <v>1944</v>
      </c>
      <c r="AB152" s="55">
        <v>5.5643880000000001</v>
      </c>
      <c r="AD152" s="55">
        <v>30.365659999999998</v>
      </c>
      <c r="AF152" s="55">
        <v>15.580285999999999</v>
      </c>
      <c r="AH152" s="55">
        <v>9.5389510000000008</v>
      </c>
      <c r="AJ152" s="55">
        <v>6.0413350000000001</v>
      </c>
      <c r="AL152" s="55">
        <v>6.0413350000000001</v>
      </c>
      <c r="AM152" s="67" t="s">
        <v>1943</v>
      </c>
      <c r="AN152" s="55">
        <v>12.559618</v>
      </c>
      <c r="AP152" s="55">
        <v>5.2464230000000001</v>
      </c>
      <c r="AQ152" s="80" t="s">
        <v>1943</v>
      </c>
      <c r="AR152" s="55">
        <v>11.764706</v>
      </c>
      <c r="AT152" s="55">
        <v>13.354531</v>
      </c>
      <c r="AV152" s="55">
        <v>23.529412000000001</v>
      </c>
      <c r="AW152" s="80" t="s">
        <v>1943</v>
      </c>
      <c r="AX152" s="55">
        <v>43.561208000000001</v>
      </c>
      <c r="AY152" s="67" t="s">
        <v>1944</v>
      </c>
      <c r="AZ152" s="55">
        <v>5.405405</v>
      </c>
      <c r="BB152" s="55">
        <v>28.616852000000002</v>
      </c>
      <c r="BD152" s="55">
        <v>17.011129</v>
      </c>
      <c r="BF152" s="55">
        <v>10.333862999999999</v>
      </c>
      <c r="BH152" s="55">
        <v>9.856916</v>
      </c>
      <c r="BJ152" s="55">
        <v>4.7694749999999999</v>
      </c>
      <c r="BL152" s="55">
        <v>12.718601</v>
      </c>
      <c r="BN152" s="55">
        <v>4.1335449999999998</v>
      </c>
      <c r="BO152" s="67"/>
      <c r="BP152" s="55">
        <v>9.3799679999999999</v>
      </c>
      <c r="BR152" s="55">
        <v>15.580285999999999</v>
      </c>
      <c r="BT152" s="55">
        <v>23.052464000000001</v>
      </c>
      <c r="BU152" s="67"/>
      <c r="BV152" s="55">
        <v>44.992050999999996</v>
      </c>
      <c r="BW152" s="80" t="s">
        <v>3810</v>
      </c>
    </row>
    <row r="153" spans="1:75" s="80" customFormat="1" ht="15" customHeight="1" x14ac:dyDescent="0.3">
      <c r="A153" s="77" t="s">
        <v>3567</v>
      </c>
      <c r="B153" s="66">
        <v>344</v>
      </c>
      <c r="D153" s="55">
        <v>8.4302329999999994</v>
      </c>
      <c r="F153" s="55">
        <v>46.220930000000003</v>
      </c>
      <c r="G153" s="80" t="s">
        <v>1945</v>
      </c>
      <c r="H153" s="55">
        <v>27.616278999999999</v>
      </c>
      <c r="I153" s="67"/>
      <c r="J153" s="55">
        <v>22.093022999999999</v>
      </c>
      <c r="K153" s="67" t="s">
        <v>1945</v>
      </c>
      <c r="L153" s="55">
        <v>14.244185999999999</v>
      </c>
      <c r="M153" s="67"/>
      <c r="N153" s="55">
        <v>9.8837209999999995</v>
      </c>
      <c r="O153" s="80" t="s">
        <v>1943</v>
      </c>
      <c r="P153" s="55">
        <v>25.290697999999999</v>
      </c>
      <c r="Q153" s="80" t="s">
        <v>2073</v>
      </c>
      <c r="R153" s="55">
        <v>4.9418600000000001</v>
      </c>
      <c r="S153" s="67"/>
      <c r="T153" s="55">
        <v>28.779070000000001</v>
      </c>
      <c r="U153" s="80" t="s">
        <v>1945</v>
      </c>
      <c r="V153" s="55">
        <v>28.197673999999999</v>
      </c>
      <c r="W153" s="80" t="s">
        <v>2073</v>
      </c>
      <c r="X153" s="55">
        <v>35.174419</v>
      </c>
      <c r="Y153" s="67" t="s">
        <v>1943</v>
      </c>
      <c r="Z153" s="55">
        <v>24.418604999999999</v>
      </c>
      <c r="AB153" s="55">
        <v>5.5232559999999999</v>
      </c>
      <c r="AD153" s="55">
        <v>35.174419</v>
      </c>
      <c r="AE153" s="80" t="s">
        <v>1943</v>
      </c>
      <c r="AF153" s="55">
        <v>18.313953000000001</v>
      </c>
      <c r="AG153" s="67"/>
      <c r="AH153" s="55">
        <v>15.988372</v>
      </c>
      <c r="AI153" s="67" t="s">
        <v>1945</v>
      </c>
      <c r="AJ153" s="55">
        <v>8.4302329999999994</v>
      </c>
      <c r="AK153" s="67"/>
      <c r="AL153" s="55">
        <v>6.1046509999999996</v>
      </c>
      <c r="AM153" s="80" t="s">
        <v>1943</v>
      </c>
      <c r="AN153" s="55">
        <v>19.767441999999999</v>
      </c>
      <c r="AO153" s="80" t="s">
        <v>2073</v>
      </c>
      <c r="AP153" s="55">
        <v>3.7790699999999999</v>
      </c>
      <c r="AQ153" s="67"/>
      <c r="AR153" s="55">
        <v>21.511628000000002</v>
      </c>
      <c r="AS153" s="80" t="s">
        <v>2073</v>
      </c>
      <c r="AT153" s="55">
        <v>20.058140000000002</v>
      </c>
      <c r="AU153" s="80" t="s">
        <v>2073</v>
      </c>
      <c r="AV153" s="55">
        <v>29.069766999999999</v>
      </c>
      <c r="AW153" s="67" t="s">
        <v>1943</v>
      </c>
      <c r="AX153" s="55">
        <v>31.686046999999999</v>
      </c>
      <c r="AZ153" s="55">
        <v>5.232558</v>
      </c>
      <c r="BB153" s="55">
        <v>37.790697999999999</v>
      </c>
      <c r="BC153" s="80" t="s">
        <v>1945</v>
      </c>
      <c r="BD153" s="55">
        <v>21.511628000000002</v>
      </c>
      <c r="BF153" s="55">
        <v>15.697673999999999</v>
      </c>
      <c r="BG153" s="67" t="s">
        <v>1945</v>
      </c>
      <c r="BH153" s="55">
        <v>11.918604999999999</v>
      </c>
      <c r="BI153" s="67"/>
      <c r="BJ153" s="55">
        <v>5.8139529999999997</v>
      </c>
      <c r="BL153" s="55">
        <v>17.151163</v>
      </c>
      <c r="BN153" s="55">
        <v>3.1976740000000001</v>
      </c>
      <c r="BP153" s="55">
        <v>18.313953000000001</v>
      </c>
      <c r="BQ153" s="80" t="s">
        <v>1945</v>
      </c>
      <c r="BR153" s="55">
        <v>21.220929999999999</v>
      </c>
      <c r="BS153" s="80" t="s">
        <v>2073</v>
      </c>
      <c r="BT153" s="55">
        <v>27.325581</v>
      </c>
      <c r="BU153" s="67" t="s">
        <v>1943</v>
      </c>
      <c r="BV153" s="55">
        <v>30.523256</v>
      </c>
    </row>
    <row r="154" spans="1:75" s="80" customFormat="1" ht="15" customHeight="1" x14ac:dyDescent="0.3">
      <c r="A154" s="77" t="s">
        <v>3568</v>
      </c>
      <c r="B154" s="66">
        <v>1027</v>
      </c>
      <c r="D154" s="55">
        <v>8.0817920000000001</v>
      </c>
      <c r="F154" s="55">
        <v>36.319377000000003</v>
      </c>
      <c r="H154" s="55">
        <v>29.406037000000001</v>
      </c>
      <c r="I154" s="67" t="s">
        <v>2073</v>
      </c>
      <c r="J154" s="55">
        <v>14.508277</v>
      </c>
      <c r="L154" s="55">
        <v>12.658227999999999</v>
      </c>
      <c r="M154" s="67"/>
      <c r="N154" s="55">
        <v>6.5238560000000003</v>
      </c>
      <c r="P154" s="55">
        <v>21.032132000000001</v>
      </c>
      <c r="R154" s="55">
        <v>4.2843229999999997</v>
      </c>
      <c r="T154" s="55">
        <v>22.687439000000001</v>
      </c>
      <c r="U154" s="67" t="s">
        <v>2073</v>
      </c>
      <c r="V154" s="55">
        <v>31.450828000000001</v>
      </c>
      <c r="W154" s="80" t="s">
        <v>2073</v>
      </c>
      <c r="X154" s="55">
        <v>25.900682</v>
      </c>
      <c r="Z154" s="55">
        <v>33.690359999999998</v>
      </c>
      <c r="AA154" s="67" t="s">
        <v>1944</v>
      </c>
      <c r="AB154" s="55">
        <v>5.6475169999999997</v>
      </c>
      <c r="AD154" s="55">
        <v>26.874390999999999</v>
      </c>
      <c r="AF154" s="55">
        <v>18.889970999999999</v>
      </c>
      <c r="AG154" s="67"/>
      <c r="AH154" s="55">
        <v>10.223953</v>
      </c>
      <c r="AJ154" s="55">
        <v>7.5949369999999998</v>
      </c>
      <c r="AL154" s="55">
        <v>3.310613</v>
      </c>
      <c r="AN154" s="55">
        <v>15.774099</v>
      </c>
      <c r="AP154" s="55">
        <v>2.2395330000000002</v>
      </c>
      <c r="AR154" s="55">
        <v>18.111003</v>
      </c>
      <c r="AS154" s="67" t="s">
        <v>2073</v>
      </c>
      <c r="AT154" s="55">
        <v>22.297955000000002</v>
      </c>
      <c r="AU154" s="67" t="s">
        <v>2073</v>
      </c>
      <c r="AV154" s="55">
        <v>18.111003</v>
      </c>
      <c r="AX154" s="55">
        <v>43.622200999999997</v>
      </c>
      <c r="AY154" s="80" t="s">
        <v>1944</v>
      </c>
      <c r="AZ154" s="55">
        <v>4.7711779999999999</v>
      </c>
      <c r="BB154" s="55">
        <v>29.308665999999999</v>
      </c>
      <c r="BD154" s="55">
        <v>23.855891</v>
      </c>
      <c r="BE154" s="80" t="s">
        <v>2073</v>
      </c>
      <c r="BF154" s="55">
        <v>10.418695</v>
      </c>
      <c r="BH154" s="55">
        <v>10.516066</v>
      </c>
      <c r="BJ154" s="55">
        <v>4.5764360000000002</v>
      </c>
      <c r="BL154" s="55">
        <v>15.481985999999999</v>
      </c>
      <c r="BN154" s="55">
        <v>3.0185</v>
      </c>
      <c r="BP154" s="55">
        <v>13.729309000000001</v>
      </c>
      <c r="BQ154" s="80" t="s">
        <v>2073</v>
      </c>
      <c r="BR154" s="55">
        <v>24.537488</v>
      </c>
      <c r="BS154" s="80" t="s">
        <v>2073</v>
      </c>
      <c r="BT154" s="55">
        <v>20.155794</v>
      </c>
      <c r="BV154" s="55">
        <v>38.753650999999998</v>
      </c>
      <c r="BW154" s="67" t="s">
        <v>1944</v>
      </c>
    </row>
    <row r="155" spans="1:75" s="80" customFormat="1" ht="15" customHeight="1" x14ac:dyDescent="0.3">
      <c r="A155" s="77"/>
    </row>
    <row r="156" spans="1:75" s="80" customFormat="1" ht="15" customHeight="1" x14ac:dyDescent="0.3">
      <c r="A156" s="65" t="s">
        <v>3569</v>
      </c>
    </row>
    <row r="157" spans="1:75" s="80" customFormat="1" ht="15" customHeight="1" x14ac:dyDescent="0.3">
      <c r="A157" s="77" t="s">
        <v>1946</v>
      </c>
      <c r="B157" s="66">
        <v>629</v>
      </c>
      <c r="D157" s="55">
        <v>8.7440379999999998</v>
      </c>
      <c r="F157" s="55">
        <v>38.950715000000002</v>
      </c>
      <c r="H157" s="55">
        <v>22.734499</v>
      </c>
      <c r="J157" s="55">
        <v>14.308426000000001</v>
      </c>
      <c r="L157" s="55">
        <v>11.605722999999999</v>
      </c>
      <c r="N157" s="55">
        <v>8.1081079999999996</v>
      </c>
      <c r="O157" s="67"/>
      <c r="P157" s="55">
        <v>17.488076</v>
      </c>
      <c r="R157" s="55">
        <v>7.7901429999999996</v>
      </c>
      <c r="S157" s="80" t="s">
        <v>2050</v>
      </c>
      <c r="T157" s="55">
        <v>16.216215999999999</v>
      </c>
      <c r="V157" s="55">
        <v>21.144673999999998</v>
      </c>
      <c r="X157" s="55">
        <v>31.160571999999998</v>
      </c>
      <c r="Z157" s="55">
        <v>36.565978000000001</v>
      </c>
      <c r="AA157" s="80" t="s">
        <v>2050</v>
      </c>
      <c r="AB157" s="55">
        <v>5.5643880000000001</v>
      </c>
      <c r="AD157" s="55">
        <v>30.365659999999998</v>
      </c>
      <c r="AF157" s="55">
        <v>15.580285999999999</v>
      </c>
      <c r="AH157" s="55">
        <v>9.5389510000000008</v>
      </c>
      <c r="AJ157" s="55">
        <v>6.0413350000000001</v>
      </c>
      <c r="AL157" s="55">
        <v>6.0413350000000001</v>
      </c>
      <c r="AM157" s="67" t="s">
        <v>2050</v>
      </c>
      <c r="AN157" s="55">
        <v>12.559618</v>
      </c>
      <c r="AP157" s="55">
        <v>5.2464230000000001</v>
      </c>
      <c r="AQ157" s="80" t="s">
        <v>2050</v>
      </c>
      <c r="AR157" s="55">
        <v>11.764706</v>
      </c>
      <c r="AT157" s="55">
        <v>13.354531</v>
      </c>
      <c r="AV157" s="55">
        <v>23.529412000000001</v>
      </c>
      <c r="AX157" s="55">
        <v>43.561208000000001</v>
      </c>
      <c r="AZ157" s="55">
        <v>5.405405</v>
      </c>
      <c r="BB157" s="55">
        <v>28.616852000000002</v>
      </c>
      <c r="BD157" s="55">
        <v>17.011129</v>
      </c>
      <c r="BF157" s="55">
        <v>10.333862999999999</v>
      </c>
      <c r="BH157" s="55">
        <v>9.856916</v>
      </c>
      <c r="BJ157" s="55">
        <v>4.7694749999999999</v>
      </c>
      <c r="BL157" s="55">
        <v>12.718601</v>
      </c>
      <c r="BN157" s="55">
        <v>4.1335449999999998</v>
      </c>
      <c r="BP157" s="55">
        <v>9.3799679999999999</v>
      </c>
      <c r="BR157" s="55">
        <v>15.580285999999999</v>
      </c>
      <c r="BT157" s="55">
        <v>23.052464000000001</v>
      </c>
      <c r="BU157" s="67"/>
      <c r="BV157" s="55">
        <v>44.992050999999996</v>
      </c>
      <c r="BW157" s="80" t="s">
        <v>2050</v>
      </c>
    </row>
    <row r="158" spans="1:75" s="80" customFormat="1" ht="15" customHeight="1" x14ac:dyDescent="0.3">
      <c r="A158" s="77" t="s">
        <v>3570</v>
      </c>
      <c r="B158" s="66">
        <v>1371</v>
      </c>
      <c r="D158" s="55">
        <v>8.1692199999999993</v>
      </c>
      <c r="F158" s="55">
        <v>38.803792999999999</v>
      </c>
      <c r="H158" s="55">
        <v>28.956966000000001</v>
      </c>
      <c r="I158" s="67" t="s">
        <v>1947</v>
      </c>
      <c r="J158" s="55">
        <v>16.411379</v>
      </c>
      <c r="L158" s="55">
        <v>13.056163</v>
      </c>
      <c r="M158" s="67"/>
      <c r="N158" s="55">
        <v>7.3668849999999999</v>
      </c>
      <c r="P158" s="55">
        <v>22.100656000000001</v>
      </c>
      <c r="Q158" s="80" t="s">
        <v>1947</v>
      </c>
      <c r="R158" s="55">
        <v>4.4493070000000001</v>
      </c>
      <c r="T158" s="55">
        <v>24.215900999999999</v>
      </c>
      <c r="U158" s="67" t="s">
        <v>1947</v>
      </c>
      <c r="V158" s="55">
        <v>30.634573</v>
      </c>
      <c r="W158" s="67" t="s">
        <v>1947</v>
      </c>
      <c r="X158" s="55">
        <v>28.227571000000001</v>
      </c>
      <c r="Z158" s="55">
        <v>31.363968</v>
      </c>
      <c r="AB158" s="55">
        <v>5.6163379999999998</v>
      </c>
      <c r="AD158" s="55">
        <v>28.956966000000001</v>
      </c>
      <c r="AF158" s="55">
        <v>18.745441</v>
      </c>
      <c r="AG158" s="67"/>
      <c r="AH158" s="55">
        <v>11.670313999999999</v>
      </c>
      <c r="AJ158" s="55">
        <v>7.8045220000000004</v>
      </c>
      <c r="AK158" s="67"/>
      <c r="AL158" s="55">
        <v>4.0116699999999996</v>
      </c>
      <c r="AN158" s="55">
        <v>16.776076</v>
      </c>
      <c r="AO158" s="80" t="s">
        <v>1947</v>
      </c>
      <c r="AP158" s="55">
        <v>2.6258210000000002</v>
      </c>
      <c r="AR158" s="55">
        <v>18.964259999999999</v>
      </c>
      <c r="AS158" s="67" t="s">
        <v>1947</v>
      </c>
      <c r="AT158" s="55">
        <v>21.735959000000001</v>
      </c>
      <c r="AU158" s="67" t="s">
        <v>1947</v>
      </c>
      <c r="AV158" s="55">
        <v>20.860686000000001</v>
      </c>
      <c r="AX158" s="55">
        <v>40.627279000000001</v>
      </c>
      <c r="AZ158" s="55">
        <v>4.8869439999999997</v>
      </c>
      <c r="BB158" s="55">
        <v>31.436907000000001</v>
      </c>
      <c r="BD158" s="55">
        <v>23.267688</v>
      </c>
      <c r="BE158" s="80" t="s">
        <v>1947</v>
      </c>
      <c r="BF158" s="55">
        <v>11.743252999999999</v>
      </c>
      <c r="BH158" s="55">
        <v>10.867979999999999</v>
      </c>
      <c r="BI158" s="67"/>
      <c r="BJ158" s="55">
        <v>4.8869439999999997</v>
      </c>
      <c r="BL158" s="55">
        <v>15.900802000000001</v>
      </c>
      <c r="BN158" s="55">
        <v>3.0634570000000001</v>
      </c>
      <c r="BP158" s="55">
        <v>14.87965</v>
      </c>
      <c r="BQ158" s="80" t="s">
        <v>1947</v>
      </c>
      <c r="BR158" s="55">
        <v>23.705324999999998</v>
      </c>
      <c r="BS158" s="80" t="s">
        <v>1947</v>
      </c>
      <c r="BT158" s="55">
        <v>21.954778000000001</v>
      </c>
      <c r="BV158" s="55">
        <v>36.688549000000002</v>
      </c>
    </row>
    <row r="159" spans="1:75" s="80" customFormat="1" ht="15" customHeight="1" x14ac:dyDescent="0.3">
      <c r="A159" s="77"/>
    </row>
    <row r="160" spans="1:75" s="80" customFormat="1" ht="15" customHeight="1" x14ac:dyDescent="0.3">
      <c r="A160" s="65" t="s">
        <v>3571</v>
      </c>
    </row>
    <row r="161" spans="1:75" s="80" customFormat="1" ht="15" customHeight="1" x14ac:dyDescent="0.3">
      <c r="A161" s="77" t="s">
        <v>3572</v>
      </c>
      <c r="B161" s="66">
        <v>472</v>
      </c>
      <c r="D161" s="55">
        <v>9.9576270000000005</v>
      </c>
      <c r="E161" s="67" t="s">
        <v>1950</v>
      </c>
      <c r="F161" s="55">
        <v>48.093220000000002</v>
      </c>
      <c r="G161" s="67" t="s">
        <v>3445</v>
      </c>
      <c r="H161" s="55">
        <v>28.389831000000001</v>
      </c>
      <c r="I161" s="67" t="s">
        <v>1949</v>
      </c>
      <c r="J161" s="55">
        <v>18.855931999999999</v>
      </c>
      <c r="K161" s="67" t="s">
        <v>1951</v>
      </c>
      <c r="L161" s="55">
        <v>15.889830999999999</v>
      </c>
      <c r="M161" s="67" t="s">
        <v>3444</v>
      </c>
      <c r="N161" s="55">
        <v>9.5338980000000006</v>
      </c>
      <c r="O161" s="67" t="s">
        <v>1950</v>
      </c>
      <c r="P161" s="55">
        <v>25</v>
      </c>
      <c r="Q161" s="67" t="s">
        <v>1951</v>
      </c>
      <c r="R161" s="55">
        <v>9.9576270000000005</v>
      </c>
      <c r="S161" s="67" t="s">
        <v>3442</v>
      </c>
      <c r="T161" s="55">
        <v>24.788136000000002</v>
      </c>
      <c r="U161" s="67" t="s">
        <v>1949</v>
      </c>
      <c r="V161" s="55">
        <v>27.330507999999998</v>
      </c>
      <c r="W161" s="67" t="s">
        <v>1949</v>
      </c>
      <c r="X161" s="55">
        <v>36.652541999999997</v>
      </c>
      <c r="Y161" s="67" t="s">
        <v>3445</v>
      </c>
      <c r="Z161" s="55">
        <v>28.601694999999999</v>
      </c>
      <c r="AA161" s="67" t="s">
        <v>1948</v>
      </c>
      <c r="AB161" s="55">
        <v>5.9322030000000003</v>
      </c>
      <c r="AC161" s="67"/>
      <c r="AD161" s="55">
        <v>38.135593</v>
      </c>
      <c r="AE161" s="67" t="s">
        <v>3442</v>
      </c>
      <c r="AF161" s="55">
        <v>20.550847000000001</v>
      </c>
      <c r="AG161" s="67" t="s">
        <v>1951</v>
      </c>
      <c r="AH161" s="55">
        <v>13.135593</v>
      </c>
      <c r="AI161" s="67" t="s">
        <v>1950</v>
      </c>
      <c r="AJ161" s="55">
        <v>8.2627120000000005</v>
      </c>
      <c r="AK161" s="67"/>
      <c r="AL161" s="55">
        <v>6.1440679999999999</v>
      </c>
      <c r="AM161" s="67" t="s">
        <v>1950</v>
      </c>
      <c r="AN161" s="55">
        <v>18.432203000000001</v>
      </c>
      <c r="AO161" s="67" t="s">
        <v>1951</v>
      </c>
      <c r="AP161" s="55">
        <v>6.5677969999999997</v>
      </c>
      <c r="AQ161" s="67" t="s">
        <v>3445</v>
      </c>
      <c r="AR161" s="55">
        <v>17.796610000000001</v>
      </c>
      <c r="AS161" s="67" t="s">
        <v>1949</v>
      </c>
      <c r="AT161" s="55">
        <v>16.949152999999999</v>
      </c>
      <c r="AU161" s="67" t="s">
        <v>1949</v>
      </c>
      <c r="AV161" s="55">
        <v>28.177966000000001</v>
      </c>
      <c r="AW161" s="67" t="s">
        <v>3445</v>
      </c>
      <c r="AX161" s="55">
        <v>34.322034000000002</v>
      </c>
      <c r="AY161" s="67"/>
      <c r="AZ161" s="55">
        <v>6.9915250000000002</v>
      </c>
      <c r="BA161" s="80" t="s">
        <v>1951</v>
      </c>
      <c r="BB161" s="55">
        <v>36.440677999999998</v>
      </c>
      <c r="BC161" s="67" t="s">
        <v>1951</v>
      </c>
      <c r="BD161" s="55">
        <v>21.610168999999999</v>
      </c>
      <c r="BE161" s="67" t="s">
        <v>1949</v>
      </c>
      <c r="BF161" s="55">
        <v>13.135593</v>
      </c>
      <c r="BG161" s="67" t="s">
        <v>1951</v>
      </c>
      <c r="BH161" s="55">
        <v>13.559322</v>
      </c>
      <c r="BI161" s="67" t="s">
        <v>3444</v>
      </c>
      <c r="BJ161" s="55">
        <v>6.3559320000000001</v>
      </c>
      <c r="BK161" s="67" t="s">
        <v>1950</v>
      </c>
      <c r="BL161" s="55">
        <v>17.796610000000001</v>
      </c>
      <c r="BM161" s="67" t="s">
        <v>1951</v>
      </c>
      <c r="BN161" s="55">
        <v>5.2966100000000003</v>
      </c>
      <c r="BO161" s="67" t="s">
        <v>1951</v>
      </c>
      <c r="BP161" s="55">
        <v>15.466101999999999</v>
      </c>
      <c r="BQ161" s="67" t="s">
        <v>1949</v>
      </c>
      <c r="BR161" s="55">
        <v>21.398305000000001</v>
      </c>
      <c r="BS161" s="67" t="s">
        <v>1949</v>
      </c>
      <c r="BT161" s="55">
        <v>27.330507999999998</v>
      </c>
      <c r="BU161" s="67" t="s">
        <v>3445</v>
      </c>
      <c r="BV161" s="55">
        <v>34.533898000000001</v>
      </c>
      <c r="BW161" s="67" t="s">
        <v>1948</v>
      </c>
    </row>
    <row r="162" spans="1:75" s="80" customFormat="1" ht="15" customHeight="1" x14ac:dyDescent="0.3">
      <c r="A162" s="77" t="s">
        <v>3574</v>
      </c>
      <c r="B162" s="66">
        <v>160</v>
      </c>
      <c r="D162" s="55">
        <v>12.5</v>
      </c>
      <c r="E162" s="67" t="s">
        <v>1951</v>
      </c>
      <c r="F162" s="55">
        <v>50.625</v>
      </c>
      <c r="G162" s="67" t="s">
        <v>3445</v>
      </c>
      <c r="H162" s="55">
        <v>37.5</v>
      </c>
      <c r="I162" s="67" t="s">
        <v>3575</v>
      </c>
      <c r="J162" s="55">
        <v>22.5</v>
      </c>
      <c r="K162" s="67" t="s">
        <v>1951</v>
      </c>
      <c r="L162" s="55">
        <v>15</v>
      </c>
      <c r="M162" s="67"/>
      <c r="N162" s="55">
        <v>13.125</v>
      </c>
      <c r="O162" s="67" t="s">
        <v>1951</v>
      </c>
      <c r="P162" s="55">
        <v>30.625</v>
      </c>
      <c r="Q162" s="67" t="s">
        <v>3444</v>
      </c>
      <c r="R162" s="55">
        <v>11.875</v>
      </c>
      <c r="S162" s="67" t="s">
        <v>3442</v>
      </c>
      <c r="T162" s="55">
        <v>27.5</v>
      </c>
      <c r="U162" s="67" t="s">
        <v>1949</v>
      </c>
      <c r="V162" s="55">
        <v>40.625</v>
      </c>
      <c r="W162" s="67" t="s">
        <v>3575</v>
      </c>
      <c r="X162" s="55">
        <v>38.75</v>
      </c>
      <c r="Y162" s="67" t="s">
        <v>3445</v>
      </c>
      <c r="Z162" s="55">
        <v>18.125</v>
      </c>
      <c r="AB162" s="55">
        <v>8.125</v>
      </c>
      <c r="AC162" s="67"/>
      <c r="AD162" s="55">
        <v>37.5</v>
      </c>
      <c r="AE162" s="67" t="s">
        <v>1951</v>
      </c>
      <c r="AF162" s="55">
        <v>26.25</v>
      </c>
      <c r="AG162" s="67" t="s">
        <v>3444</v>
      </c>
      <c r="AH162" s="55">
        <v>14.375</v>
      </c>
      <c r="AI162" s="67" t="s">
        <v>1950</v>
      </c>
      <c r="AJ162" s="55">
        <v>8.125</v>
      </c>
      <c r="AK162" s="67"/>
      <c r="AL162" s="55">
        <v>8.125</v>
      </c>
      <c r="AM162" s="67" t="s">
        <v>2018</v>
      </c>
      <c r="AN162" s="55">
        <v>21.875</v>
      </c>
      <c r="AO162" s="67" t="s">
        <v>3444</v>
      </c>
      <c r="AP162" s="55">
        <v>8.125</v>
      </c>
      <c r="AQ162" s="67" t="s">
        <v>3445</v>
      </c>
      <c r="AR162" s="55">
        <v>22.5</v>
      </c>
      <c r="AS162" s="67" t="s">
        <v>3573</v>
      </c>
      <c r="AT162" s="55">
        <v>27.5</v>
      </c>
      <c r="AU162" s="67" t="s">
        <v>3578</v>
      </c>
      <c r="AV162" s="55">
        <v>26.875</v>
      </c>
      <c r="AW162" s="67" t="s">
        <v>3445</v>
      </c>
      <c r="AX162" s="55">
        <v>30</v>
      </c>
      <c r="AZ162" s="55">
        <v>8.125</v>
      </c>
      <c r="BA162" s="80" t="s">
        <v>1951</v>
      </c>
      <c r="BB162" s="55">
        <v>40.625</v>
      </c>
      <c r="BC162" s="67" t="s">
        <v>1951</v>
      </c>
      <c r="BD162" s="55">
        <v>29.375</v>
      </c>
      <c r="BE162" s="67" t="s">
        <v>3575</v>
      </c>
      <c r="BF162" s="55">
        <v>18.75</v>
      </c>
      <c r="BG162" s="67" t="s">
        <v>3445</v>
      </c>
      <c r="BH162" s="55">
        <v>11.875</v>
      </c>
      <c r="BI162" s="67"/>
      <c r="BJ162" s="55">
        <v>7.5</v>
      </c>
      <c r="BK162" s="67" t="s">
        <v>1950</v>
      </c>
      <c r="BL162" s="55">
        <v>23.125</v>
      </c>
      <c r="BM162" s="67" t="s">
        <v>3444</v>
      </c>
      <c r="BN162" s="55">
        <v>7.5</v>
      </c>
      <c r="BO162" s="67" t="s">
        <v>3442</v>
      </c>
      <c r="BP162" s="55">
        <v>16.25</v>
      </c>
      <c r="BQ162" s="67" t="s">
        <v>1949</v>
      </c>
      <c r="BR162" s="55">
        <v>28.75</v>
      </c>
      <c r="BS162" s="67" t="s">
        <v>3573</v>
      </c>
      <c r="BT162" s="55">
        <v>30</v>
      </c>
      <c r="BU162" s="67" t="s">
        <v>3445</v>
      </c>
      <c r="BV162" s="55">
        <v>22.5</v>
      </c>
    </row>
    <row r="163" spans="1:75" s="80" customFormat="1" ht="15" customHeight="1" x14ac:dyDescent="0.3">
      <c r="A163" s="77" t="s">
        <v>3576</v>
      </c>
      <c r="B163" s="66">
        <v>280</v>
      </c>
      <c r="D163" s="55">
        <v>8.2142859999999995</v>
      </c>
      <c r="F163" s="55">
        <v>41.071429000000002</v>
      </c>
      <c r="G163" s="67" t="s">
        <v>1951</v>
      </c>
      <c r="H163" s="55">
        <v>25.357143000000001</v>
      </c>
      <c r="I163" s="67" t="s">
        <v>1949</v>
      </c>
      <c r="J163" s="55">
        <v>17.857143000000001</v>
      </c>
      <c r="K163" s="67" t="s">
        <v>1950</v>
      </c>
      <c r="L163" s="55">
        <v>10</v>
      </c>
      <c r="M163" s="67"/>
      <c r="N163" s="55">
        <v>9.6428569999999993</v>
      </c>
      <c r="O163" s="67" t="s">
        <v>1950</v>
      </c>
      <c r="P163" s="55">
        <v>19.285713999999999</v>
      </c>
      <c r="Q163" s="67" t="s">
        <v>1949</v>
      </c>
      <c r="R163" s="55">
        <v>5</v>
      </c>
      <c r="S163" s="67" t="s">
        <v>1950</v>
      </c>
      <c r="T163" s="55">
        <v>19.642856999999999</v>
      </c>
      <c r="U163" s="67"/>
      <c r="V163" s="55">
        <v>27.5</v>
      </c>
      <c r="W163" s="67" t="s">
        <v>1949</v>
      </c>
      <c r="X163" s="55">
        <v>33.928570999999998</v>
      </c>
      <c r="Y163" s="67" t="s">
        <v>3445</v>
      </c>
      <c r="Z163" s="55">
        <v>27.5</v>
      </c>
      <c r="AA163" s="67" t="s">
        <v>1948</v>
      </c>
      <c r="AB163" s="55">
        <v>5</v>
      </c>
      <c r="AC163" s="67"/>
      <c r="AD163" s="55">
        <v>30.714286000000001</v>
      </c>
      <c r="AE163" s="67" t="s">
        <v>1951</v>
      </c>
      <c r="AF163" s="55">
        <v>16.428571000000002</v>
      </c>
      <c r="AG163" s="80" t="s">
        <v>1949</v>
      </c>
      <c r="AH163" s="55">
        <v>11.428571</v>
      </c>
      <c r="AI163" s="67" t="s">
        <v>1950</v>
      </c>
      <c r="AJ163" s="55">
        <v>5.7142860000000004</v>
      </c>
      <c r="AK163" s="67"/>
      <c r="AL163" s="55">
        <v>7.1428570000000002</v>
      </c>
      <c r="AM163" s="67" t="s">
        <v>1950</v>
      </c>
      <c r="AN163" s="55">
        <v>13.571429</v>
      </c>
      <c r="AO163" s="67"/>
      <c r="AP163" s="55">
        <v>4.2857139999999996</v>
      </c>
      <c r="AQ163" s="67" t="s">
        <v>1950</v>
      </c>
      <c r="AR163" s="55">
        <v>14.642856999999999</v>
      </c>
      <c r="AS163" s="67"/>
      <c r="AT163" s="55">
        <v>20</v>
      </c>
      <c r="AU163" s="67" t="s">
        <v>1949</v>
      </c>
      <c r="AV163" s="55">
        <v>29.285713999999999</v>
      </c>
      <c r="AW163" s="67" t="s">
        <v>3445</v>
      </c>
      <c r="AX163" s="55">
        <v>35</v>
      </c>
      <c r="AY163" s="67"/>
      <c r="AZ163" s="55">
        <v>4.6428570000000002</v>
      </c>
      <c r="BB163" s="55">
        <v>32.142856999999999</v>
      </c>
      <c r="BC163" s="67" t="s">
        <v>1951</v>
      </c>
      <c r="BD163" s="55">
        <v>18.571428999999998</v>
      </c>
      <c r="BE163" s="67"/>
      <c r="BF163" s="55">
        <v>14.285714</v>
      </c>
      <c r="BG163" s="67" t="s">
        <v>1951</v>
      </c>
      <c r="BH163" s="55">
        <v>7.8571429999999998</v>
      </c>
      <c r="BI163" s="67"/>
      <c r="BJ163" s="55">
        <v>4.6428570000000002</v>
      </c>
      <c r="BK163" s="67" t="s">
        <v>1950</v>
      </c>
      <c r="BL163" s="55">
        <v>13.214286</v>
      </c>
      <c r="BM163" s="67"/>
      <c r="BN163" s="55">
        <v>2.8571430000000002</v>
      </c>
      <c r="BO163" s="67"/>
      <c r="BP163" s="55">
        <v>11.428571</v>
      </c>
      <c r="BR163" s="55">
        <v>19.285713999999999</v>
      </c>
      <c r="BS163" s="67" t="s">
        <v>1949</v>
      </c>
      <c r="BT163" s="55">
        <v>25.357143000000001</v>
      </c>
      <c r="BU163" s="67" t="s">
        <v>1951</v>
      </c>
      <c r="BV163" s="55">
        <v>36.428570999999998</v>
      </c>
      <c r="BW163" s="80" t="s">
        <v>1948</v>
      </c>
    </row>
    <row r="164" spans="1:75" s="80" customFormat="1" ht="15" customHeight="1" x14ac:dyDescent="0.3">
      <c r="A164" s="77" t="s">
        <v>3577</v>
      </c>
      <c r="B164" s="66">
        <v>428</v>
      </c>
      <c r="D164" s="55">
        <v>8.4112150000000003</v>
      </c>
      <c r="E164" s="67"/>
      <c r="F164" s="55">
        <v>41.121495000000003</v>
      </c>
      <c r="G164" s="67" t="s">
        <v>1951</v>
      </c>
      <c r="H164" s="55">
        <v>32.009346000000001</v>
      </c>
      <c r="I164" s="67" t="s">
        <v>1951</v>
      </c>
      <c r="J164" s="55">
        <v>16.822430000000001</v>
      </c>
      <c r="K164" s="67" t="s">
        <v>1950</v>
      </c>
      <c r="L164" s="55">
        <v>14.719626</v>
      </c>
      <c r="M164" s="67" t="s">
        <v>1951</v>
      </c>
      <c r="N164" s="55">
        <v>8.8785050000000005</v>
      </c>
      <c r="O164" s="67" t="s">
        <v>1950</v>
      </c>
      <c r="P164" s="55">
        <v>24.299064999999999</v>
      </c>
      <c r="Q164" s="67" t="s">
        <v>1951</v>
      </c>
      <c r="R164" s="55">
        <v>4.2056069999999997</v>
      </c>
      <c r="S164" s="67" t="s">
        <v>1950</v>
      </c>
      <c r="T164" s="55">
        <v>23.598130999999999</v>
      </c>
      <c r="U164" s="67" t="s">
        <v>1949</v>
      </c>
      <c r="V164" s="55">
        <v>32.710279999999997</v>
      </c>
      <c r="W164" s="67" t="s">
        <v>1949</v>
      </c>
      <c r="X164" s="55">
        <v>26.869159</v>
      </c>
      <c r="Y164" s="67" t="s">
        <v>1950</v>
      </c>
      <c r="Z164" s="55">
        <v>28.271028000000001</v>
      </c>
      <c r="AA164" s="67" t="s">
        <v>1948</v>
      </c>
      <c r="AB164" s="55">
        <v>5.3738320000000002</v>
      </c>
      <c r="AC164" s="67"/>
      <c r="AD164" s="55">
        <v>29.672896999999999</v>
      </c>
      <c r="AE164" s="67" t="s">
        <v>1951</v>
      </c>
      <c r="AF164" s="55">
        <v>22.196262000000001</v>
      </c>
      <c r="AG164" s="67" t="s">
        <v>1951</v>
      </c>
      <c r="AH164" s="55">
        <v>12.149533</v>
      </c>
      <c r="AI164" s="67" t="s">
        <v>1950</v>
      </c>
      <c r="AJ164" s="55">
        <v>8.4112150000000003</v>
      </c>
      <c r="AK164" s="67"/>
      <c r="AL164" s="55">
        <v>3.9719630000000001</v>
      </c>
      <c r="AM164" s="67" t="s">
        <v>1950</v>
      </c>
      <c r="AN164" s="55">
        <v>18.925234</v>
      </c>
      <c r="AO164" s="67" t="s">
        <v>1951</v>
      </c>
      <c r="AP164" s="55">
        <v>1.869159</v>
      </c>
      <c r="AQ164" s="67"/>
      <c r="AR164" s="55">
        <v>18.691589</v>
      </c>
      <c r="AS164" s="67" t="s">
        <v>1949</v>
      </c>
      <c r="AT164" s="55">
        <v>23.130841</v>
      </c>
      <c r="AU164" s="67" t="s">
        <v>3811</v>
      </c>
      <c r="AV164" s="55">
        <v>18.691589</v>
      </c>
      <c r="AW164" s="67"/>
      <c r="AX164" s="55">
        <v>36.915888000000002</v>
      </c>
      <c r="AZ164" s="55">
        <v>4.4392519999999998</v>
      </c>
      <c r="BB164" s="55">
        <v>32.943925</v>
      </c>
      <c r="BC164" s="67" t="s">
        <v>1951</v>
      </c>
      <c r="BD164" s="55">
        <v>25.700935000000001</v>
      </c>
      <c r="BE164" s="67" t="s">
        <v>3444</v>
      </c>
      <c r="BF164" s="55">
        <v>11.682243</v>
      </c>
      <c r="BG164" s="67" t="s">
        <v>1950</v>
      </c>
      <c r="BH164" s="55">
        <v>12.616822000000001</v>
      </c>
      <c r="BI164" s="67" t="s">
        <v>3812</v>
      </c>
      <c r="BJ164" s="55">
        <v>7.0093459999999999</v>
      </c>
      <c r="BK164" s="67" t="s">
        <v>1951</v>
      </c>
      <c r="BL164" s="55">
        <v>16.588785000000001</v>
      </c>
      <c r="BM164" s="67" t="s">
        <v>1951</v>
      </c>
      <c r="BN164" s="55">
        <v>2.8037380000000001</v>
      </c>
      <c r="BP164" s="55">
        <v>14.485981000000001</v>
      </c>
      <c r="BQ164" s="67" t="s">
        <v>1949</v>
      </c>
      <c r="BR164" s="55">
        <v>24.766355000000001</v>
      </c>
      <c r="BS164" s="67" t="s">
        <v>1949</v>
      </c>
      <c r="BT164" s="55">
        <v>20.093457999999998</v>
      </c>
      <c r="BU164" s="67"/>
      <c r="BV164" s="55">
        <v>33.177570000000003</v>
      </c>
      <c r="BW164" s="67" t="s">
        <v>1948</v>
      </c>
    </row>
    <row r="165" spans="1:75" s="80" customFormat="1" ht="15" customHeight="1" x14ac:dyDescent="0.3">
      <c r="A165" s="77" t="s">
        <v>3579</v>
      </c>
      <c r="B165" s="66">
        <v>221</v>
      </c>
      <c r="D165" s="55">
        <v>6.3348420000000001</v>
      </c>
      <c r="F165" s="55">
        <v>28.054299</v>
      </c>
      <c r="H165" s="55">
        <v>14.932126999999999</v>
      </c>
      <c r="J165" s="55">
        <v>12.217195</v>
      </c>
      <c r="L165" s="55">
        <v>8.5972849999999994</v>
      </c>
      <c r="N165" s="55">
        <v>5.8823530000000002</v>
      </c>
      <c r="O165" s="67" t="s">
        <v>1950</v>
      </c>
      <c r="P165" s="55">
        <v>11.312217</v>
      </c>
      <c r="R165" s="55">
        <v>2.2624430000000002</v>
      </c>
      <c r="S165" s="67"/>
      <c r="T165" s="55">
        <v>13.122172000000001</v>
      </c>
      <c r="V165" s="55">
        <v>10.859729</v>
      </c>
      <c r="X165" s="55">
        <v>22.171945999999998</v>
      </c>
      <c r="Z165" s="55">
        <v>46.153846000000001</v>
      </c>
      <c r="AA165" s="67" t="s">
        <v>3580</v>
      </c>
      <c r="AB165" s="55">
        <v>5.4298640000000002</v>
      </c>
      <c r="AD165" s="55">
        <v>20.81448</v>
      </c>
      <c r="AF165" s="55">
        <v>8.1447959999999995</v>
      </c>
      <c r="AH165" s="55">
        <v>9.502262</v>
      </c>
      <c r="AJ165" s="55">
        <v>5.4298640000000002</v>
      </c>
      <c r="AL165" s="55">
        <v>4.5248869999999997</v>
      </c>
      <c r="AM165" s="67" t="s">
        <v>1950</v>
      </c>
      <c r="AN165" s="55">
        <v>9.9547509999999999</v>
      </c>
      <c r="AP165" s="55">
        <v>1.3574660000000001</v>
      </c>
      <c r="AQ165" s="67"/>
      <c r="AR165" s="55">
        <v>10.40724</v>
      </c>
      <c r="AT165" s="55">
        <v>7.6923079999999997</v>
      </c>
      <c r="AV165" s="55">
        <v>14.932126999999999</v>
      </c>
      <c r="AX165" s="55">
        <v>55.656109000000001</v>
      </c>
      <c r="AY165" s="67" t="s">
        <v>3580</v>
      </c>
      <c r="AZ165" s="55">
        <v>2.7149320000000001</v>
      </c>
      <c r="BB165" s="55">
        <v>21.719456999999998</v>
      </c>
      <c r="BD165" s="55">
        <v>12.217195</v>
      </c>
      <c r="BF165" s="55">
        <v>7.6923079999999997</v>
      </c>
      <c r="BH165" s="55">
        <v>7.6923079999999997</v>
      </c>
      <c r="BJ165" s="55">
        <v>3.167421</v>
      </c>
      <c r="BK165" s="67"/>
      <c r="BL165" s="55">
        <v>8.1447959999999995</v>
      </c>
      <c r="BN165" s="55">
        <v>1.809955</v>
      </c>
      <c r="BP165" s="55">
        <v>7.6923079999999997</v>
      </c>
      <c r="BR165" s="55">
        <v>7.2398189999999998</v>
      </c>
      <c r="BT165" s="55">
        <v>17.647058999999999</v>
      </c>
      <c r="BU165" s="67"/>
      <c r="BV165" s="55">
        <v>55.656109000000001</v>
      </c>
      <c r="BW165" s="67" t="s">
        <v>3580</v>
      </c>
    </row>
    <row r="166" spans="1:75" s="80" customFormat="1" ht="15" customHeight="1" x14ac:dyDescent="0.3">
      <c r="A166" s="77" t="s">
        <v>3581</v>
      </c>
      <c r="B166" s="66">
        <v>439</v>
      </c>
      <c r="D166" s="55">
        <v>6.1503420000000002</v>
      </c>
      <c r="F166" s="55">
        <v>26.423690000000001</v>
      </c>
      <c r="H166" s="55">
        <v>23.917995000000001</v>
      </c>
      <c r="I166" s="80" t="s">
        <v>1949</v>
      </c>
      <c r="J166" s="55">
        <v>9.3394080000000006</v>
      </c>
      <c r="L166" s="55">
        <v>9.7949889999999993</v>
      </c>
      <c r="N166" s="55">
        <v>1.8223229999999999</v>
      </c>
      <c r="P166" s="55">
        <v>14.350797</v>
      </c>
      <c r="R166" s="55">
        <v>1.594533</v>
      </c>
      <c r="T166" s="55">
        <v>20.045558</v>
      </c>
      <c r="U166" s="67" t="s">
        <v>1949</v>
      </c>
      <c r="V166" s="55">
        <v>26.879270999999999</v>
      </c>
      <c r="W166" s="67" t="s">
        <v>1949</v>
      </c>
      <c r="X166" s="55">
        <v>20.273349</v>
      </c>
      <c r="Z166" s="55">
        <v>44.646925000000003</v>
      </c>
      <c r="AA166" s="67" t="s">
        <v>3580</v>
      </c>
      <c r="AB166" s="55">
        <v>5.0113899999999996</v>
      </c>
      <c r="AD166" s="55">
        <v>20.273349</v>
      </c>
      <c r="AE166" s="67"/>
      <c r="AF166" s="55">
        <v>12.984055</v>
      </c>
      <c r="AH166" s="55">
        <v>6.8337130000000004</v>
      </c>
      <c r="AJ166" s="55">
        <v>6.6059229999999998</v>
      </c>
      <c r="AK166" s="67"/>
      <c r="AL166" s="55">
        <v>0.91116200000000003</v>
      </c>
      <c r="AN166" s="55">
        <v>10.47836</v>
      </c>
      <c r="AP166" s="55">
        <v>0.45558100000000001</v>
      </c>
      <c r="AR166" s="55">
        <v>15.94533</v>
      </c>
      <c r="AS166" s="67"/>
      <c r="AT166" s="55">
        <v>19.589977000000001</v>
      </c>
      <c r="AU166" s="67" t="s">
        <v>1949</v>
      </c>
      <c r="AV166" s="55">
        <v>14.350797</v>
      </c>
      <c r="AX166" s="55">
        <v>55.125284999999998</v>
      </c>
      <c r="AY166" s="67" t="s">
        <v>3580</v>
      </c>
      <c r="AZ166" s="55">
        <v>3.8724370000000001</v>
      </c>
      <c r="BB166" s="55">
        <v>21.640091000000002</v>
      </c>
      <c r="BD166" s="55">
        <v>20.045558</v>
      </c>
      <c r="BE166" s="80" t="s">
        <v>1949</v>
      </c>
      <c r="BF166" s="55">
        <v>6.1503420000000002</v>
      </c>
      <c r="BH166" s="55">
        <v>7.9726650000000001</v>
      </c>
      <c r="BJ166" s="55">
        <v>1.138952</v>
      </c>
      <c r="BL166" s="55">
        <v>11.617312</v>
      </c>
      <c r="BN166" s="55">
        <v>1.594533</v>
      </c>
      <c r="BP166" s="55">
        <v>12.072893000000001</v>
      </c>
      <c r="BR166" s="55">
        <v>22.779043000000001</v>
      </c>
      <c r="BS166" s="80" t="s">
        <v>1949</v>
      </c>
      <c r="BT166" s="55">
        <v>16.628702000000001</v>
      </c>
      <c r="BV166" s="55">
        <v>50.113894999999999</v>
      </c>
      <c r="BW166" s="67" t="s">
        <v>3580</v>
      </c>
    </row>
    <row r="167" spans="1:75" s="80" customFormat="1" ht="15" customHeight="1" x14ac:dyDescent="0.3">
      <c r="A167" s="77"/>
    </row>
    <row r="168" spans="1:75" s="80" customFormat="1" ht="15" customHeight="1" x14ac:dyDescent="0.3">
      <c r="A168" s="65" t="s">
        <v>3582</v>
      </c>
    </row>
    <row r="169" spans="1:75" s="80" customFormat="1" ht="15" customHeight="1" x14ac:dyDescent="0.3">
      <c r="A169" s="77" t="s">
        <v>3583</v>
      </c>
      <c r="B169" s="66">
        <v>336</v>
      </c>
      <c r="D169" s="55">
        <v>9.2261900000000008</v>
      </c>
      <c r="F169" s="55">
        <v>47.916666999999997</v>
      </c>
      <c r="G169" s="67" t="s">
        <v>3453</v>
      </c>
      <c r="H169" s="55">
        <v>27.380952000000001</v>
      </c>
      <c r="I169" s="67" t="s">
        <v>2019</v>
      </c>
      <c r="J169" s="55">
        <v>15.476190000000001</v>
      </c>
      <c r="K169" s="67" t="s">
        <v>3412</v>
      </c>
      <c r="L169" s="55">
        <v>15.476190000000001</v>
      </c>
      <c r="M169" s="67" t="s">
        <v>3453</v>
      </c>
      <c r="N169" s="55">
        <v>9.2261900000000008</v>
      </c>
      <c r="O169" s="67" t="s">
        <v>3433</v>
      </c>
      <c r="P169" s="55">
        <v>22.023810000000001</v>
      </c>
      <c r="Q169" s="67" t="s">
        <v>3453</v>
      </c>
      <c r="R169" s="55">
        <v>11.011905</v>
      </c>
      <c r="S169" s="67" t="s">
        <v>3447</v>
      </c>
      <c r="T169" s="55">
        <v>19.642856999999999</v>
      </c>
      <c r="U169" s="67" t="s">
        <v>2019</v>
      </c>
      <c r="V169" s="55">
        <v>24.702380999999999</v>
      </c>
      <c r="W169" s="67" t="s">
        <v>2019</v>
      </c>
      <c r="X169" s="55">
        <v>33.630952000000001</v>
      </c>
      <c r="Y169" s="67" t="s">
        <v>3433</v>
      </c>
      <c r="Z169" s="55">
        <v>31.845237999999998</v>
      </c>
      <c r="AA169" s="67" t="s">
        <v>1954</v>
      </c>
      <c r="AB169" s="55">
        <v>5.0595239999999997</v>
      </c>
      <c r="AC169" s="67"/>
      <c r="AD169" s="55">
        <v>38.690475999999997</v>
      </c>
      <c r="AE169" s="67" t="s">
        <v>3446</v>
      </c>
      <c r="AF169" s="55">
        <v>19.642856999999999</v>
      </c>
      <c r="AG169" s="67" t="s">
        <v>3433</v>
      </c>
      <c r="AH169" s="55">
        <v>9.8214290000000002</v>
      </c>
      <c r="AI169" s="67"/>
      <c r="AJ169" s="55">
        <v>7.7380950000000004</v>
      </c>
      <c r="AK169" s="67"/>
      <c r="AL169" s="55">
        <v>6.8452380000000002</v>
      </c>
      <c r="AM169" s="67" t="s">
        <v>3412</v>
      </c>
      <c r="AN169" s="55">
        <v>15.476190000000001</v>
      </c>
      <c r="AO169" s="67" t="s">
        <v>3813</v>
      </c>
      <c r="AP169" s="55">
        <v>7.1428570000000002</v>
      </c>
      <c r="AQ169" s="67" t="s">
        <v>3447</v>
      </c>
      <c r="AR169" s="55">
        <v>13.095238</v>
      </c>
      <c r="AS169" s="67"/>
      <c r="AT169" s="55">
        <v>15.178571</v>
      </c>
      <c r="AU169" s="67" t="s">
        <v>2019</v>
      </c>
      <c r="AV169" s="55">
        <v>24.702380999999999</v>
      </c>
      <c r="AW169" s="67" t="s">
        <v>3433</v>
      </c>
      <c r="AX169" s="55">
        <v>37.797618999999997</v>
      </c>
      <c r="AY169" s="67" t="s">
        <v>1954</v>
      </c>
      <c r="AZ169" s="55">
        <v>6.8452380000000002</v>
      </c>
      <c r="BA169" s="80" t="s">
        <v>3412</v>
      </c>
      <c r="BB169" s="55">
        <v>35.416666999999997</v>
      </c>
      <c r="BC169" s="67" t="s">
        <v>3433</v>
      </c>
      <c r="BD169" s="55">
        <v>21.428571000000002</v>
      </c>
      <c r="BE169" s="80" t="s">
        <v>2019</v>
      </c>
      <c r="BF169" s="55">
        <v>11.904762</v>
      </c>
      <c r="BG169" s="80" t="s">
        <v>3412</v>
      </c>
      <c r="BH169" s="55">
        <v>13.392856999999999</v>
      </c>
      <c r="BI169" s="67" t="s">
        <v>3453</v>
      </c>
      <c r="BJ169" s="55">
        <v>5.9523809999999999</v>
      </c>
      <c r="BK169" s="67" t="s">
        <v>3412</v>
      </c>
      <c r="BL169" s="55">
        <v>15.773809999999999</v>
      </c>
      <c r="BM169" s="67" t="s">
        <v>2019</v>
      </c>
      <c r="BN169" s="55">
        <v>5.3571429999999998</v>
      </c>
      <c r="BO169" s="67" t="s">
        <v>3447</v>
      </c>
      <c r="BP169" s="55">
        <v>12.5</v>
      </c>
      <c r="BQ169" s="67" t="s">
        <v>2020</v>
      </c>
      <c r="BR169" s="55">
        <v>19.047619000000001</v>
      </c>
      <c r="BS169" s="80" t="s">
        <v>2019</v>
      </c>
      <c r="BT169" s="55">
        <v>24.404762000000002</v>
      </c>
      <c r="BU169" s="67" t="s">
        <v>3412</v>
      </c>
      <c r="BV169" s="55">
        <v>38.392856999999999</v>
      </c>
      <c r="BW169" s="67" t="s">
        <v>1954</v>
      </c>
    </row>
    <row r="170" spans="1:75" s="80" customFormat="1" ht="15" customHeight="1" x14ac:dyDescent="0.3">
      <c r="A170" s="77" t="s">
        <v>3584</v>
      </c>
      <c r="B170" s="66">
        <v>296</v>
      </c>
      <c r="D170" s="55">
        <v>12.162162</v>
      </c>
      <c r="E170" s="67" t="s">
        <v>3412</v>
      </c>
      <c r="F170" s="55">
        <v>49.662162000000002</v>
      </c>
      <c r="G170" s="67" t="s">
        <v>3446</v>
      </c>
      <c r="H170" s="55">
        <v>34.459459000000003</v>
      </c>
      <c r="I170" s="67" t="s">
        <v>3453</v>
      </c>
      <c r="J170" s="55">
        <v>24.662161999999999</v>
      </c>
      <c r="K170" s="67" t="s">
        <v>3448</v>
      </c>
      <c r="L170" s="55">
        <v>15.878378</v>
      </c>
      <c r="M170" s="67" t="s">
        <v>3453</v>
      </c>
      <c r="N170" s="55">
        <v>11.824324000000001</v>
      </c>
      <c r="O170" s="67" t="s">
        <v>3433</v>
      </c>
      <c r="P170" s="55">
        <v>31.418918999999999</v>
      </c>
      <c r="Q170" s="67" t="s">
        <v>3448</v>
      </c>
      <c r="R170" s="55">
        <v>9.7972970000000004</v>
      </c>
      <c r="S170" s="67" t="s">
        <v>3447</v>
      </c>
      <c r="T170" s="55">
        <v>32.094594999999998</v>
      </c>
      <c r="U170" s="67" t="s">
        <v>3448</v>
      </c>
      <c r="V170" s="55">
        <v>37.5</v>
      </c>
      <c r="W170" s="67" t="s">
        <v>3585</v>
      </c>
      <c r="X170" s="55">
        <v>41.216216000000003</v>
      </c>
      <c r="Y170" s="67" t="s">
        <v>3454</v>
      </c>
      <c r="Z170" s="55">
        <v>19.256757</v>
      </c>
      <c r="AB170" s="55">
        <v>8.1081079999999996</v>
      </c>
      <c r="AC170" s="67" t="s">
        <v>3412</v>
      </c>
      <c r="AD170" s="55">
        <v>37.162162000000002</v>
      </c>
      <c r="AE170" s="67" t="s">
        <v>3453</v>
      </c>
      <c r="AF170" s="55">
        <v>24.662161999999999</v>
      </c>
      <c r="AG170" s="67" t="s">
        <v>3453</v>
      </c>
      <c r="AH170" s="55">
        <v>17.567568000000001</v>
      </c>
      <c r="AI170" s="67" t="s">
        <v>3585</v>
      </c>
      <c r="AJ170" s="55">
        <v>8.7837840000000007</v>
      </c>
      <c r="AK170" s="67" t="s">
        <v>3814</v>
      </c>
      <c r="AL170" s="55">
        <v>6.4189189999999998</v>
      </c>
      <c r="AM170" s="67" t="s">
        <v>3412</v>
      </c>
      <c r="AN170" s="55">
        <v>23.648648999999999</v>
      </c>
      <c r="AO170" s="67" t="s">
        <v>3585</v>
      </c>
      <c r="AP170" s="55">
        <v>6.7567570000000003</v>
      </c>
      <c r="AQ170" s="67" t="s">
        <v>3447</v>
      </c>
      <c r="AR170" s="55">
        <v>25.675675999999999</v>
      </c>
      <c r="AS170" s="67" t="s">
        <v>3448</v>
      </c>
      <c r="AT170" s="55">
        <v>24.662161999999999</v>
      </c>
      <c r="AU170" s="67" t="s">
        <v>3585</v>
      </c>
      <c r="AV170" s="55">
        <v>31.418918999999999</v>
      </c>
      <c r="AW170" s="67" t="s">
        <v>3447</v>
      </c>
      <c r="AX170" s="55">
        <v>28.040541000000001</v>
      </c>
      <c r="AZ170" s="55">
        <v>7.77027</v>
      </c>
      <c r="BA170" s="80" t="s">
        <v>3447</v>
      </c>
      <c r="BB170" s="55">
        <v>39.864865000000002</v>
      </c>
      <c r="BC170" s="67" t="s">
        <v>3453</v>
      </c>
      <c r="BD170" s="55">
        <v>26.013514000000001</v>
      </c>
      <c r="BE170" s="67" t="s">
        <v>3453</v>
      </c>
      <c r="BF170" s="55">
        <v>17.567568000000001</v>
      </c>
      <c r="BG170" s="67" t="s">
        <v>3586</v>
      </c>
      <c r="BH170" s="55">
        <v>12.837838</v>
      </c>
      <c r="BI170" s="67" t="s">
        <v>3453</v>
      </c>
      <c r="BJ170" s="55">
        <v>7.4324320000000004</v>
      </c>
      <c r="BK170" s="67" t="s">
        <v>3433</v>
      </c>
      <c r="BL170" s="55">
        <v>22.972973</v>
      </c>
      <c r="BM170" s="67" t="s">
        <v>3448</v>
      </c>
      <c r="BN170" s="55">
        <v>6.4189189999999998</v>
      </c>
      <c r="BO170" s="67" t="s">
        <v>3447</v>
      </c>
      <c r="BP170" s="55">
        <v>19.256757</v>
      </c>
      <c r="BQ170" s="67" t="s">
        <v>3585</v>
      </c>
      <c r="BR170" s="55">
        <v>28.040541000000001</v>
      </c>
      <c r="BS170" s="67" t="s">
        <v>3585</v>
      </c>
      <c r="BT170" s="55">
        <v>32.094594999999998</v>
      </c>
      <c r="BU170" s="67" t="s">
        <v>3454</v>
      </c>
      <c r="BV170" s="55">
        <v>23.648648999999999</v>
      </c>
    </row>
    <row r="171" spans="1:75" s="80" customFormat="1" ht="15" customHeight="1" x14ac:dyDescent="0.3">
      <c r="A171" s="77" t="s">
        <v>3588</v>
      </c>
      <c r="B171" s="66">
        <v>149</v>
      </c>
      <c r="D171" s="55">
        <v>8.7248319999999993</v>
      </c>
      <c r="F171" s="55">
        <v>35.57047</v>
      </c>
      <c r="G171" s="67" t="s">
        <v>2019</v>
      </c>
      <c r="H171" s="55">
        <v>20.805368999999999</v>
      </c>
      <c r="I171" s="67"/>
      <c r="J171" s="55">
        <v>14.765101</v>
      </c>
      <c r="K171" s="67"/>
      <c r="L171" s="55">
        <v>6.7114089999999997</v>
      </c>
      <c r="M171" s="67"/>
      <c r="N171" s="55">
        <v>10.067114</v>
      </c>
      <c r="O171" s="67" t="s">
        <v>3433</v>
      </c>
      <c r="P171" s="55">
        <v>13.422819</v>
      </c>
      <c r="Q171" s="67"/>
      <c r="R171" s="55">
        <v>6.0402680000000002</v>
      </c>
      <c r="S171" s="67" t="s">
        <v>3412</v>
      </c>
      <c r="T171" s="55">
        <v>13.422819</v>
      </c>
      <c r="V171" s="55">
        <v>22.818791999999998</v>
      </c>
      <c r="W171" s="67" t="s">
        <v>2019</v>
      </c>
      <c r="X171" s="55">
        <v>32.885905999999999</v>
      </c>
      <c r="Y171" s="67" t="s">
        <v>3412</v>
      </c>
      <c r="Z171" s="55">
        <v>32.885905999999999</v>
      </c>
      <c r="AA171" s="80" t="s">
        <v>1954</v>
      </c>
      <c r="AB171" s="55">
        <v>5.3691279999999999</v>
      </c>
      <c r="AD171" s="55">
        <v>25.503356</v>
      </c>
      <c r="AE171" s="67" t="s">
        <v>2019</v>
      </c>
      <c r="AF171" s="55">
        <v>13.422819</v>
      </c>
      <c r="AH171" s="55">
        <v>8.7248319999999993</v>
      </c>
      <c r="AI171" s="67"/>
      <c r="AJ171" s="55">
        <v>3.3557049999999999</v>
      </c>
      <c r="AL171" s="55">
        <v>7.3825500000000002</v>
      </c>
      <c r="AM171" s="80" t="s">
        <v>3412</v>
      </c>
      <c r="AN171" s="55">
        <v>8.7248319999999993</v>
      </c>
      <c r="AO171" s="67"/>
      <c r="AP171" s="55">
        <v>4.6979870000000004</v>
      </c>
      <c r="AQ171" s="67" t="s">
        <v>3412</v>
      </c>
      <c r="AR171" s="55">
        <v>11.409395999999999</v>
      </c>
      <c r="AT171" s="55">
        <v>14.765101</v>
      </c>
      <c r="AU171" s="67"/>
      <c r="AV171" s="55">
        <v>28.187919000000001</v>
      </c>
      <c r="AW171" s="67" t="s">
        <v>3433</v>
      </c>
      <c r="AX171" s="55">
        <v>40.268456</v>
      </c>
      <c r="AY171" s="67" t="s">
        <v>1954</v>
      </c>
      <c r="AZ171" s="55">
        <v>4.6979870000000004</v>
      </c>
      <c r="BB171" s="55">
        <v>26.845638000000001</v>
      </c>
      <c r="BC171" s="67" t="s">
        <v>2019</v>
      </c>
      <c r="BD171" s="55">
        <v>14.093959999999999</v>
      </c>
      <c r="BE171" s="67"/>
      <c r="BF171" s="55">
        <v>10.738255000000001</v>
      </c>
      <c r="BG171" s="67"/>
      <c r="BH171" s="55">
        <v>5.3691279999999999</v>
      </c>
      <c r="BI171" s="67"/>
      <c r="BJ171" s="55">
        <v>4.6979870000000004</v>
      </c>
      <c r="BK171" s="67" t="s">
        <v>3412</v>
      </c>
      <c r="BL171" s="55">
        <v>10.738255000000001</v>
      </c>
      <c r="BN171" s="55">
        <v>4.0268459999999999</v>
      </c>
      <c r="BO171" s="67"/>
      <c r="BP171" s="55">
        <v>5.3691279999999999</v>
      </c>
      <c r="BR171" s="55">
        <v>16.107382999999999</v>
      </c>
      <c r="BS171" s="80" t="s">
        <v>2019</v>
      </c>
      <c r="BT171" s="55">
        <v>25.503356</v>
      </c>
      <c r="BU171" s="67" t="s">
        <v>3412</v>
      </c>
      <c r="BV171" s="55">
        <v>42.953020000000002</v>
      </c>
      <c r="BW171" s="80" t="s">
        <v>3815</v>
      </c>
    </row>
    <row r="172" spans="1:75" s="80" customFormat="1" ht="15" customHeight="1" x14ac:dyDescent="0.3">
      <c r="A172" s="77" t="s">
        <v>3589</v>
      </c>
      <c r="B172" s="66">
        <v>559</v>
      </c>
      <c r="D172" s="55">
        <v>8.22898</v>
      </c>
      <c r="E172" s="67"/>
      <c r="F172" s="55">
        <v>42.576028999999998</v>
      </c>
      <c r="G172" s="67" t="s">
        <v>3433</v>
      </c>
      <c r="H172" s="55">
        <v>31.663685000000001</v>
      </c>
      <c r="I172" s="67" t="s">
        <v>3453</v>
      </c>
      <c r="J172" s="55">
        <v>17.889088000000001</v>
      </c>
      <c r="K172" s="67" t="s">
        <v>3412</v>
      </c>
      <c r="L172" s="55">
        <v>14.490161000000001</v>
      </c>
      <c r="M172" s="67" t="s">
        <v>3453</v>
      </c>
      <c r="N172" s="55">
        <v>8.9445440000000005</v>
      </c>
      <c r="O172" s="67" t="s">
        <v>3433</v>
      </c>
      <c r="P172" s="55">
        <v>24.686941000000001</v>
      </c>
      <c r="Q172" s="67" t="s">
        <v>3453</v>
      </c>
      <c r="R172" s="55">
        <v>4.11449</v>
      </c>
      <c r="S172" s="67" t="s">
        <v>3412</v>
      </c>
      <c r="T172" s="55">
        <v>24.329159000000001</v>
      </c>
      <c r="U172" s="67" t="s">
        <v>2020</v>
      </c>
      <c r="V172" s="55">
        <v>32.737029999999997</v>
      </c>
      <c r="W172" s="67" t="s">
        <v>3585</v>
      </c>
      <c r="X172" s="55">
        <v>28.801431000000001</v>
      </c>
      <c r="Y172" s="67" t="s">
        <v>3412</v>
      </c>
      <c r="Z172" s="55">
        <v>26.654741000000001</v>
      </c>
      <c r="AA172" s="67" t="s">
        <v>1954</v>
      </c>
      <c r="AB172" s="55">
        <v>5.1878349999999998</v>
      </c>
      <c r="AC172" s="67"/>
      <c r="AD172" s="55">
        <v>31.305903000000001</v>
      </c>
      <c r="AE172" s="67" t="s">
        <v>3433</v>
      </c>
      <c r="AF172" s="55">
        <v>21.645796000000001</v>
      </c>
      <c r="AG172" s="67" t="s">
        <v>3453</v>
      </c>
      <c r="AH172" s="55">
        <v>12.701252</v>
      </c>
      <c r="AI172" s="67" t="s">
        <v>3412</v>
      </c>
      <c r="AJ172" s="55">
        <v>8.4078710000000001</v>
      </c>
      <c r="AK172" s="67" t="s">
        <v>3814</v>
      </c>
      <c r="AL172" s="55">
        <v>4.6511630000000004</v>
      </c>
      <c r="AM172" s="67" t="s">
        <v>3412</v>
      </c>
      <c r="AN172" s="55">
        <v>18.962433000000001</v>
      </c>
      <c r="AO172" s="67" t="s">
        <v>3453</v>
      </c>
      <c r="AP172" s="55">
        <v>2.3255810000000001</v>
      </c>
      <c r="AQ172" s="67" t="s">
        <v>3412</v>
      </c>
      <c r="AR172" s="55">
        <v>18.604651</v>
      </c>
      <c r="AS172" s="67" t="s">
        <v>3816</v>
      </c>
      <c r="AT172" s="55">
        <v>23.792487000000001</v>
      </c>
      <c r="AU172" s="67" t="s">
        <v>3585</v>
      </c>
      <c r="AV172" s="55">
        <v>21.466905000000001</v>
      </c>
      <c r="AW172" s="67" t="s">
        <v>3412</v>
      </c>
      <c r="AX172" s="55">
        <v>35.062612000000001</v>
      </c>
      <c r="AY172" s="67" t="s">
        <v>1954</v>
      </c>
      <c r="AZ172" s="55">
        <v>4.4722720000000002</v>
      </c>
      <c r="BB172" s="55">
        <v>34.168157000000001</v>
      </c>
      <c r="BC172" s="67" t="s">
        <v>3433</v>
      </c>
      <c r="BD172" s="55">
        <v>25.223614000000001</v>
      </c>
      <c r="BE172" s="67" t="s">
        <v>3453</v>
      </c>
      <c r="BF172" s="55">
        <v>13.237925000000001</v>
      </c>
      <c r="BG172" s="67" t="s">
        <v>3433</v>
      </c>
      <c r="BH172" s="55">
        <v>12.164580000000001</v>
      </c>
      <c r="BI172" s="67" t="s">
        <v>3453</v>
      </c>
      <c r="BJ172" s="55">
        <v>6.4400719999999998</v>
      </c>
      <c r="BK172" s="67" t="s">
        <v>3433</v>
      </c>
      <c r="BL172" s="55">
        <v>16.457961000000001</v>
      </c>
      <c r="BM172" s="67" t="s">
        <v>3433</v>
      </c>
      <c r="BN172" s="55">
        <v>2.5044719999999998</v>
      </c>
      <c r="BO172" s="67"/>
      <c r="BP172" s="55">
        <v>15.384615</v>
      </c>
      <c r="BQ172" s="80" t="s">
        <v>2020</v>
      </c>
      <c r="BR172" s="55">
        <v>24.329159000000001</v>
      </c>
      <c r="BS172" s="67" t="s">
        <v>2020</v>
      </c>
      <c r="BT172" s="55">
        <v>21.288014</v>
      </c>
      <c r="BU172" s="67"/>
      <c r="BV172" s="55">
        <v>32.200358000000001</v>
      </c>
      <c r="BW172" s="67" t="s">
        <v>1954</v>
      </c>
    </row>
    <row r="173" spans="1:75" s="80" customFormat="1" ht="15" customHeight="1" x14ac:dyDescent="0.3">
      <c r="A173" s="77" t="s">
        <v>3591</v>
      </c>
      <c r="B173" s="66">
        <v>144</v>
      </c>
      <c r="D173" s="55">
        <v>7.6388889999999998</v>
      </c>
      <c r="F173" s="55">
        <v>21.527778000000001</v>
      </c>
      <c r="H173" s="55">
        <v>13.888889000000001</v>
      </c>
      <c r="J173" s="55">
        <v>11.111110999999999</v>
      </c>
      <c r="L173" s="55">
        <v>7.6388889999999998</v>
      </c>
      <c r="N173" s="55">
        <v>3.4722219999999999</v>
      </c>
      <c r="O173" s="67"/>
      <c r="P173" s="55">
        <v>11.111110999999999</v>
      </c>
      <c r="R173" s="55">
        <v>2.0833330000000001</v>
      </c>
      <c r="S173" s="67"/>
      <c r="T173" s="55">
        <v>11.111110999999999</v>
      </c>
      <c r="V173" s="55">
        <v>11.111110999999999</v>
      </c>
      <c r="X173" s="55">
        <v>23.611111000000001</v>
      </c>
      <c r="Z173" s="55">
        <v>51.388888999999999</v>
      </c>
      <c r="AA173" s="67" t="s">
        <v>3423</v>
      </c>
      <c r="AB173" s="55">
        <v>6.9444439999999998</v>
      </c>
      <c r="AD173" s="55">
        <v>15.972222</v>
      </c>
      <c r="AF173" s="55">
        <v>8.3333329999999997</v>
      </c>
      <c r="AH173" s="55">
        <v>9.7222220000000004</v>
      </c>
      <c r="AJ173" s="55">
        <v>4.8611110000000002</v>
      </c>
      <c r="AL173" s="55">
        <v>2.7777780000000001</v>
      </c>
      <c r="AM173" s="67"/>
      <c r="AN173" s="55">
        <v>9.7222220000000004</v>
      </c>
      <c r="AP173" s="55">
        <v>1.388889</v>
      </c>
      <c r="AQ173" s="67"/>
      <c r="AR173" s="55">
        <v>9.0277779999999996</v>
      </c>
      <c r="AT173" s="55">
        <v>7.6388889999999998</v>
      </c>
      <c r="AV173" s="55">
        <v>15.972222</v>
      </c>
      <c r="AX173" s="55">
        <v>60.416666999999997</v>
      </c>
      <c r="AY173" s="67" t="s">
        <v>3423</v>
      </c>
      <c r="AZ173" s="55">
        <v>2.7777780000000001</v>
      </c>
      <c r="BB173" s="55">
        <v>14.583333</v>
      </c>
      <c r="BD173" s="55">
        <v>9.7222220000000004</v>
      </c>
      <c r="BF173" s="55">
        <v>6.25</v>
      </c>
      <c r="BH173" s="55">
        <v>6.25</v>
      </c>
      <c r="BJ173" s="55">
        <v>2.0833330000000001</v>
      </c>
      <c r="BL173" s="55">
        <v>7.6388889999999998</v>
      </c>
      <c r="BN173" s="55">
        <v>1.388889</v>
      </c>
      <c r="BO173" s="67"/>
      <c r="BP173" s="55">
        <v>6.25</v>
      </c>
      <c r="BR173" s="55">
        <v>6.9444439999999998</v>
      </c>
      <c r="BT173" s="55">
        <v>17.361111000000001</v>
      </c>
      <c r="BV173" s="55">
        <v>62.5</v>
      </c>
      <c r="BW173" s="67" t="s">
        <v>3438</v>
      </c>
    </row>
    <row r="174" spans="1:75" s="80" customFormat="1" ht="15" customHeight="1" x14ac:dyDescent="0.3">
      <c r="A174" s="77" t="s">
        <v>3592</v>
      </c>
      <c r="B174" s="66">
        <v>516</v>
      </c>
      <c r="D174" s="55">
        <v>5.8139529999999997</v>
      </c>
      <c r="F174" s="55">
        <v>28.488371999999998</v>
      </c>
      <c r="G174" s="67"/>
      <c r="H174" s="55">
        <v>22.868217000000001</v>
      </c>
      <c r="I174" s="80" t="s">
        <v>2019</v>
      </c>
      <c r="J174" s="55">
        <v>10.077519000000001</v>
      </c>
      <c r="L174" s="55">
        <v>9.8837209999999995</v>
      </c>
      <c r="M174" s="67"/>
      <c r="N174" s="55">
        <v>3.1007750000000001</v>
      </c>
      <c r="P174" s="55">
        <v>13.953488</v>
      </c>
      <c r="R174" s="55">
        <v>1.744186</v>
      </c>
      <c r="T174" s="55">
        <v>19.573643000000001</v>
      </c>
      <c r="U174" s="67" t="s">
        <v>2019</v>
      </c>
      <c r="V174" s="55">
        <v>24.418604999999999</v>
      </c>
      <c r="W174" s="80" t="s">
        <v>2019</v>
      </c>
      <c r="X174" s="55">
        <v>20.155038999999999</v>
      </c>
      <c r="Z174" s="55">
        <v>43.410853000000003</v>
      </c>
      <c r="AA174" s="67" t="s">
        <v>3423</v>
      </c>
      <c r="AB174" s="55">
        <v>4.6511630000000004</v>
      </c>
      <c r="AD174" s="55">
        <v>21.705425999999999</v>
      </c>
      <c r="AE174" s="67"/>
      <c r="AF174" s="55">
        <v>12.209301999999999</v>
      </c>
      <c r="AG174" s="67"/>
      <c r="AH174" s="55">
        <v>7.1705430000000003</v>
      </c>
      <c r="AJ174" s="55">
        <v>6.5891469999999996</v>
      </c>
      <c r="AL174" s="55">
        <v>1.9379839999999999</v>
      </c>
      <c r="AN174" s="55">
        <v>10.465116</v>
      </c>
      <c r="AP174" s="55">
        <v>0.581395</v>
      </c>
      <c r="AR174" s="55">
        <v>15.503876</v>
      </c>
      <c r="AS174" s="67" t="s">
        <v>2019</v>
      </c>
      <c r="AT174" s="55">
        <v>17.829457000000001</v>
      </c>
      <c r="AU174" s="80" t="s">
        <v>2019</v>
      </c>
      <c r="AV174" s="55">
        <v>14.147287</v>
      </c>
      <c r="AX174" s="55">
        <v>53.875968999999998</v>
      </c>
      <c r="AY174" s="67" t="s">
        <v>3423</v>
      </c>
      <c r="AZ174" s="55">
        <v>3.6821709999999999</v>
      </c>
      <c r="BB174" s="55">
        <v>23.643411</v>
      </c>
      <c r="BC174" s="80" t="s">
        <v>2019</v>
      </c>
      <c r="BD174" s="55">
        <v>19.573643000000001</v>
      </c>
      <c r="BE174" s="80" t="s">
        <v>2019</v>
      </c>
      <c r="BF174" s="55">
        <v>6.7829459999999999</v>
      </c>
      <c r="BH174" s="55">
        <v>8.3333329999999997</v>
      </c>
      <c r="BJ174" s="55">
        <v>1.744186</v>
      </c>
      <c r="BL174" s="55">
        <v>11.240309999999999</v>
      </c>
      <c r="BN174" s="55">
        <v>1.744186</v>
      </c>
      <c r="BP174" s="55">
        <v>11.821705</v>
      </c>
      <c r="BQ174" s="80" t="s">
        <v>3814</v>
      </c>
      <c r="BR174" s="55">
        <v>20.542636000000002</v>
      </c>
      <c r="BS174" s="80" t="s">
        <v>2019</v>
      </c>
      <c r="BT174" s="55">
        <v>16.860465000000001</v>
      </c>
      <c r="BV174" s="55">
        <v>49.031008</v>
      </c>
      <c r="BW174" s="67" t="s">
        <v>3817</v>
      </c>
    </row>
    <row r="175" spans="1:75" s="80" customFormat="1" ht="15" customHeight="1" x14ac:dyDescent="0.3">
      <c r="A175" s="77"/>
    </row>
    <row r="176" spans="1:75" s="80" customFormat="1" ht="15" customHeight="1" x14ac:dyDescent="0.3">
      <c r="A176" s="65" t="s">
        <v>22</v>
      </c>
    </row>
    <row r="177" spans="1:75" s="80" customFormat="1" ht="15" customHeight="1" x14ac:dyDescent="0.3">
      <c r="A177" s="77" t="s">
        <v>3593</v>
      </c>
      <c r="B177" s="66">
        <v>363</v>
      </c>
      <c r="D177" s="55">
        <v>8.2644629999999992</v>
      </c>
      <c r="F177" s="55">
        <v>36.088154000000003</v>
      </c>
      <c r="H177" s="55">
        <v>28.925619999999999</v>
      </c>
      <c r="I177" s="80" t="s">
        <v>1952</v>
      </c>
      <c r="J177" s="55">
        <v>13.774105</v>
      </c>
      <c r="L177" s="55">
        <v>13.223140000000001</v>
      </c>
      <c r="N177" s="55">
        <v>3.3057850000000002</v>
      </c>
      <c r="P177" s="55">
        <v>22.589531999999998</v>
      </c>
      <c r="Q177" s="67"/>
      <c r="R177" s="55">
        <v>4.9586779999999999</v>
      </c>
      <c r="T177" s="55">
        <v>26.446280999999999</v>
      </c>
      <c r="U177" s="67" t="s">
        <v>3440</v>
      </c>
      <c r="V177" s="55">
        <v>31.680440999999998</v>
      </c>
      <c r="W177" s="80" t="s">
        <v>1955</v>
      </c>
      <c r="X177" s="55">
        <v>24.793388</v>
      </c>
      <c r="Z177" s="55">
        <v>33.057850999999999</v>
      </c>
      <c r="AA177" s="67" t="s">
        <v>1955</v>
      </c>
      <c r="AB177" s="55">
        <v>6.3360880000000002</v>
      </c>
      <c r="AD177" s="55">
        <v>27.548209</v>
      </c>
      <c r="AF177" s="55">
        <v>21.212121</v>
      </c>
      <c r="AG177" s="80" t="s">
        <v>3440</v>
      </c>
      <c r="AH177" s="55">
        <v>10.46832</v>
      </c>
      <c r="AJ177" s="55">
        <v>6.8870519999999997</v>
      </c>
      <c r="AL177" s="55">
        <v>2.479339</v>
      </c>
      <c r="AN177" s="55">
        <v>19.008264</v>
      </c>
      <c r="AO177" s="67" t="s">
        <v>1953</v>
      </c>
      <c r="AP177" s="55">
        <v>3.8567490000000002</v>
      </c>
      <c r="AR177" s="55">
        <v>22.038567</v>
      </c>
      <c r="AS177" s="67" t="s">
        <v>3440</v>
      </c>
      <c r="AT177" s="55">
        <v>23.966942</v>
      </c>
      <c r="AU177" s="80" t="s">
        <v>2052</v>
      </c>
      <c r="AV177" s="55">
        <v>19.559228999999998</v>
      </c>
      <c r="AX177" s="55">
        <v>40.220385999999998</v>
      </c>
      <c r="AY177" s="67" t="s">
        <v>1955</v>
      </c>
      <c r="AZ177" s="55">
        <v>4.9586779999999999</v>
      </c>
      <c r="BA177" s="67"/>
      <c r="BB177" s="55">
        <v>27.823691</v>
      </c>
      <c r="BD177" s="55">
        <v>22.589531999999998</v>
      </c>
      <c r="BF177" s="55">
        <v>8.8154269999999997</v>
      </c>
      <c r="BH177" s="55">
        <v>11.294765999999999</v>
      </c>
      <c r="BI177" s="67" t="s">
        <v>1953</v>
      </c>
      <c r="BJ177" s="55">
        <v>1.928375</v>
      </c>
      <c r="BL177" s="55">
        <v>16.253443999999998</v>
      </c>
      <c r="BM177" s="67"/>
      <c r="BN177" s="55">
        <v>2.7548210000000002</v>
      </c>
      <c r="BP177" s="55">
        <v>15.151515</v>
      </c>
      <c r="BR177" s="55">
        <v>25.344353000000002</v>
      </c>
      <c r="BS177" s="80" t="s">
        <v>1955</v>
      </c>
      <c r="BT177" s="55">
        <v>18.732782</v>
      </c>
      <c r="BU177" s="67"/>
      <c r="BV177" s="55">
        <v>39.118456999999999</v>
      </c>
      <c r="BW177" s="80" t="s">
        <v>1955</v>
      </c>
    </row>
    <row r="178" spans="1:75" s="80" customFormat="1" ht="15" customHeight="1" x14ac:dyDescent="0.3">
      <c r="A178" s="77" t="s">
        <v>3594</v>
      </c>
      <c r="B178" s="66">
        <v>422</v>
      </c>
      <c r="D178" s="55">
        <v>6.6350709999999999</v>
      </c>
      <c r="F178" s="55">
        <v>30.568719999999999</v>
      </c>
      <c r="H178" s="55">
        <v>23.696681999999999</v>
      </c>
      <c r="J178" s="55">
        <v>12.322274999999999</v>
      </c>
      <c r="L178" s="55">
        <v>9.2417060000000006</v>
      </c>
      <c r="N178" s="55">
        <v>4.9763029999999997</v>
      </c>
      <c r="P178" s="55">
        <v>17.535544999999999</v>
      </c>
      <c r="R178" s="55">
        <v>4.9763029999999997</v>
      </c>
      <c r="T178" s="55">
        <v>18.009478999999999</v>
      </c>
      <c r="V178" s="55">
        <v>28.909953000000002</v>
      </c>
      <c r="W178" s="67"/>
      <c r="X178" s="55">
        <v>22.274882000000002</v>
      </c>
      <c r="Z178" s="55">
        <v>42.180095000000001</v>
      </c>
      <c r="AA178" s="67" t="s">
        <v>3818</v>
      </c>
      <c r="AB178" s="55">
        <v>4.2654030000000001</v>
      </c>
      <c r="AD178" s="55">
        <v>22.511848000000001</v>
      </c>
      <c r="AF178" s="55">
        <v>14.691943</v>
      </c>
      <c r="AH178" s="55">
        <v>7.1090049999999998</v>
      </c>
      <c r="AJ178" s="55">
        <v>5.2132699999999996</v>
      </c>
      <c r="AL178" s="55">
        <v>1.8957349999999999</v>
      </c>
      <c r="AN178" s="55">
        <v>12.085307999999999</v>
      </c>
      <c r="AP178" s="55">
        <v>2.6066349999999998</v>
      </c>
      <c r="AR178" s="55">
        <v>13.981043</v>
      </c>
      <c r="AT178" s="55">
        <v>19.194313000000001</v>
      </c>
      <c r="AU178" s="67"/>
      <c r="AV178" s="55">
        <v>16.113744000000001</v>
      </c>
      <c r="AX178" s="55">
        <v>50.473934</v>
      </c>
      <c r="AY178" s="67" t="s">
        <v>3818</v>
      </c>
      <c r="AZ178" s="55">
        <v>4.0284360000000001</v>
      </c>
      <c r="BB178" s="55">
        <v>23.459716</v>
      </c>
      <c r="BD178" s="55">
        <v>17.061610999999999</v>
      </c>
      <c r="BF178" s="55">
        <v>9.7156400000000005</v>
      </c>
      <c r="BH178" s="55">
        <v>6.8720379999999999</v>
      </c>
      <c r="BJ178" s="55">
        <v>4.0284360000000001</v>
      </c>
      <c r="BL178" s="55">
        <v>12.085307999999999</v>
      </c>
      <c r="BN178" s="55">
        <v>3.0805690000000001</v>
      </c>
      <c r="BP178" s="55">
        <v>10.663506999999999</v>
      </c>
      <c r="BR178" s="55">
        <v>21.800948000000002</v>
      </c>
      <c r="BT178" s="55">
        <v>16.350711</v>
      </c>
      <c r="BV178" s="55">
        <v>49.289099999999998</v>
      </c>
      <c r="BW178" s="67" t="s">
        <v>3818</v>
      </c>
    </row>
    <row r="179" spans="1:75" s="80" customFormat="1" ht="15" customHeight="1" x14ac:dyDescent="0.3">
      <c r="A179" s="77" t="s">
        <v>3595</v>
      </c>
      <c r="B179" s="66">
        <v>749</v>
      </c>
      <c r="D179" s="55">
        <v>9.3457939999999997</v>
      </c>
      <c r="F179" s="55">
        <v>40.587449999999997</v>
      </c>
      <c r="G179" s="80" t="s">
        <v>1953</v>
      </c>
      <c r="H179" s="55">
        <v>22.429907</v>
      </c>
      <c r="J179" s="55">
        <v>16.154872999999998</v>
      </c>
      <c r="L179" s="55">
        <v>10.814418999999999</v>
      </c>
      <c r="N179" s="55">
        <v>7.8771699999999996</v>
      </c>
      <c r="O179" s="67" t="s">
        <v>3819</v>
      </c>
      <c r="P179" s="55">
        <v>19.359145999999999</v>
      </c>
      <c r="R179" s="55">
        <v>5.7409879999999998</v>
      </c>
      <c r="T179" s="55">
        <v>18.958611000000001</v>
      </c>
      <c r="V179" s="55">
        <v>27.369826</v>
      </c>
      <c r="X179" s="55">
        <v>30.974633000000001</v>
      </c>
      <c r="Y179" s="67" t="s">
        <v>2058</v>
      </c>
      <c r="Z179" s="55">
        <v>33.644860000000001</v>
      </c>
      <c r="AA179" s="67" t="s">
        <v>1955</v>
      </c>
      <c r="AB179" s="55">
        <v>5.7409879999999998</v>
      </c>
      <c r="AD179" s="55">
        <v>30.440587000000001</v>
      </c>
      <c r="AE179" s="80" t="s">
        <v>1953</v>
      </c>
      <c r="AF179" s="55">
        <v>14.81976</v>
      </c>
      <c r="AH179" s="55">
        <v>11.081441999999999</v>
      </c>
      <c r="AI179" s="80" t="s">
        <v>1953</v>
      </c>
      <c r="AJ179" s="55">
        <v>5.8744990000000001</v>
      </c>
      <c r="AL179" s="55">
        <v>5.3404540000000003</v>
      </c>
      <c r="AM179" s="80" t="s">
        <v>2058</v>
      </c>
      <c r="AN179" s="55">
        <v>14.419226</v>
      </c>
      <c r="AP179" s="55">
        <v>4.0053400000000003</v>
      </c>
      <c r="AR179" s="55">
        <v>14.953271000000001</v>
      </c>
      <c r="AT179" s="55">
        <v>18.558077000000001</v>
      </c>
      <c r="AV179" s="55">
        <v>23.631509000000001</v>
      </c>
      <c r="AW179" s="80" t="s">
        <v>1953</v>
      </c>
      <c r="AX179" s="55">
        <v>43.124166000000002</v>
      </c>
      <c r="AY179" s="67" t="s">
        <v>1955</v>
      </c>
      <c r="AZ179" s="55">
        <v>6.0080109999999998</v>
      </c>
      <c r="BB179" s="55">
        <v>32.710279999999997</v>
      </c>
      <c r="BC179" s="80" t="s">
        <v>1953</v>
      </c>
      <c r="BD179" s="55">
        <v>18.291055</v>
      </c>
      <c r="BF179" s="55">
        <v>11.348464999999999</v>
      </c>
      <c r="BH179" s="55">
        <v>9.2122829999999993</v>
      </c>
      <c r="BI179" s="67"/>
      <c r="BJ179" s="55">
        <v>4.0053400000000003</v>
      </c>
      <c r="BL179" s="55">
        <v>14.419226</v>
      </c>
      <c r="BN179" s="55">
        <v>3.604806</v>
      </c>
      <c r="BP179" s="55">
        <v>11.615487</v>
      </c>
      <c r="BR179" s="55">
        <v>21.361816000000001</v>
      </c>
      <c r="BT179" s="55">
        <v>23.364485999999999</v>
      </c>
      <c r="BU179" s="67" t="s">
        <v>1953</v>
      </c>
      <c r="BV179" s="55">
        <v>39.65287</v>
      </c>
      <c r="BW179" s="67" t="s">
        <v>1955</v>
      </c>
    </row>
    <row r="180" spans="1:75" s="80" customFormat="1" ht="15" customHeight="1" x14ac:dyDescent="0.3">
      <c r="A180" s="77" t="s">
        <v>3596</v>
      </c>
      <c r="B180" s="66">
        <v>466</v>
      </c>
      <c r="D180" s="55">
        <v>8.3690990000000003</v>
      </c>
      <c r="F180" s="55">
        <v>45.708154999999998</v>
      </c>
      <c r="G180" s="67" t="s">
        <v>2058</v>
      </c>
      <c r="H180" s="55">
        <v>35.836910000000003</v>
      </c>
      <c r="I180" s="67" t="s">
        <v>3597</v>
      </c>
      <c r="J180" s="55">
        <v>19.742488999999999</v>
      </c>
      <c r="K180" s="67" t="s">
        <v>2058</v>
      </c>
      <c r="L180" s="55">
        <v>18.025751</v>
      </c>
      <c r="M180" s="67" t="s">
        <v>3440</v>
      </c>
      <c r="N180" s="55">
        <v>12.875536</v>
      </c>
      <c r="O180" s="67" t="s">
        <v>3597</v>
      </c>
      <c r="P180" s="55">
        <v>24.034334999999999</v>
      </c>
      <c r="Q180" s="67" t="s">
        <v>1953</v>
      </c>
      <c r="R180" s="55">
        <v>6.0085839999999999</v>
      </c>
      <c r="T180" s="55">
        <v>25.751073000000002</v>
      </c>
      <c r="U180" s="80" t="s">
        <v>3440</v>
      </c>
      <c r="V180" s="55">
        <v>23.819742000000002</v>
      </c>
      <c r="X180" s="55">
        <v>35.836910000000003</v>
      </c>
      <c r="Y180" s="67" t="s">
        <v>2058</v>
      </c>
      <c r="Z180" s="55">
        <v>23.605149999999998</v>
      </c>
      <c r="AB180" s="55">
        <v>6.0085839999999999</v>
      </c>
      <c r="AD180" s="55">
        <v>35.407724999999999</v>
      </c>
      <c r="AE180" s="67" t="s">
        <v>2058</v>
      </c>
      <c r="AF180" s="55">
        <v>22.532188999999999</v>
      </c>
      <c r="AG180" s="67" t="s">
        <v>3440</v>
      </c>
      <c r="AH180" s="55">
        <v>14.806867</v>
      </c>
      <c r="AI180" s="67" t="s">
        <v>1953</v>
      </c>
      <c r="AJ180" s="55">
        <v>11.587982999999999</v>
      </c>
      <c r="AK180" s="67" t="s">
        <v>3597</v>
      </c>
      <c r="AL180" s="55">
        <v>7.7253220000000002</v>
      </c>
      <c r="AM180" s="67" t="s">
        <v>2058</v>
      </c>
      <c r="AN180" s="55">
        <v>17.381974</v>
      </c>
      <c r="AO180" s="67" t="s">
        <v>1953</v>
      </c>
      <c r="AP180" s="55">
        <v>3.004292</v>
      </c>
      <c r="AR180" s="55">
        <v>17.811159</v>
      </c>
      <c r="AT180" s="55">
        <v>16.094421000000001</v>
      </c>
      <c r="AV180" s="55">
        <v>25.321888000000001</v>
      </c>
      <c r="AW180" s="67" t="s">
        <v>1953</v>
      </c>
      <c r="AX180" s="55">
        <v>31.974249</v>
      </c>
      <c r="AZ180" s="55">
        <v>4.5064380000000002</v>
      </c>
      <c r="BA180" s="67"/>
      <c r="BB180" s="55">
        <v>35.622318</v>
      </c>
      <c r="BC180" s="67" t="s">
        <v>2058</v>
      </c>
      <c r="BD180" s="55">
        <v>28.969957000000001</v>
      </c>
      <c r="BE180" s="67" t="s">
        <v>3597</v>
      </c>
      <c r="BF180" s="55">
        <v>14.592275000000001</v>
      </c>
      <c r="BG180" s="67" t="s">
        <v>2058</v>
      </c>
      <c r="BH180" s="55">
        <v>15.450644</v>
      </c>
      <c r="BI180" s="67" t="s">
        <v>3440</v>
      </c>
      <c r="BJ180" s="55">
        <v>9.227468</v>
      </c>
      <c r="BK180" s="67" t="s">
        <v>3597</v>
      </c>
      <c r="BL180" s="55">
        <v>17.167382</v>
      </c>
      <c r="BM180" s="67" t="s">
        <v>1953</v>
      </c>
      <c r="BN180" s="55">
        <v>3.8626610000000001</v>
      </c>
      <c r="BP180" s="55">
        <v>16.309013</v>
      </c>
      <c r="BQ180" s="80" t="s">
        <v>3440</v>
      </c>
      <c r="BR180" s="55">
        <v>16.95279</v>
      </c>
      <c r="BT180" s="55">
        <v>28.755365000000001</v>
      </c>
      <c r="BU180" s="67" t="s">
        <v>3597</v>
      </c>
      <c r="BV180" s="55">
        <v>29.828326000000001</v>
      </c>
    </row>
    <row r="181" spans="1:75" s="80" customFormat="1" ht="15" customHeight="1" x14ac:dyDescent="0.3">
      <c r="A181" s="77"/>
    </row>
    <row r="182" spans="1:75" s="80" customFormat="1" ht="15" customHeight="1" x14ac:dyDescent="0.3">
      <c r="A182" s="65" t="s">
        <v>23</v>
      </c>
    </row>
    <row r="183" spans="1:75" s="80" customFormat="1" ht="15" customHeight="1" x14ac:dyDescent="0.3">
      <c r="A183" s="77" t="s">
        <v>3598</v>
      </c>
      <c r="B183" s="66" t="s">
        <v>3820</v>
      </c>
      <c r="D183" s="55">
        <v>9.0909089999999999</v>
      </c>
      <c r="F183" s="55">
        <v>42.424242</v>
      </c>
      <c r="H183" s="55">
        <v>34.848484999999997</v>
      </c>
      <c r="I183" s="67" t="s">
        <v>3821</v>
      </c>
      <c r="J183" s="55">
        <v>15.151515</v>
      </c>
      <c r="L183" s="55">
        <v>12.121212</v>
      </c>
      <c r="N183" s="55">
        <v>3.030303</v>
      </c>
      <c r="P183" s="55">
        <v>22.727273</v>
      </c>
      <c r="Q183" s="67"/>
      <c r="R183" s="55">
        <v>1.5151520000000001</v>
      </c>
      <c r="T183" s="55">
        <v>31.818182</v>
      </c>
      <c r="U183" s="67" t="s">
        <v>3822</v>
      </c>
      <c r="V183" s="55">
        <v>36.363636</v>
      </c>
      <c r="W183" s="80" t="s">
        <v>3823</v>
      </c>
      <c r="X183" s="55">
        <v>24.242424</v>
      </c>
      <c r="Z183" s="55">
        <v>28.787879</v>
      </c>
      <c r="AA183" s="67"/>
      <c r="AB183" s="55">
        <v>4.5454549999999996</v>
      </c>
      <c r="AD183" s="55">
        <v>25.757576</v>
      </c>
      <c r="AF183" s="55">
        <v>24.242424</v>
      </c>
      <c r="AG183" s="80" t="s">
        <v>3821</v>
      </c>
      <c r="AH183" s="55">
        <v>13.636364</v>
      </c>
      <c r="AJ183" s="55">
        <v>4.5454549999999996</v>
      </c>
      <c r="AL183" s="55">
        <v>1.5151520000000001</v>
      </c>
      <c r="AN183" s="55">
        <v>18.181818</v>
      </c>
      <c r="AP183" s="55">
        <v>1.5151520000000001</v>
      </c>
      <c r="AR183" s="55">
        <v>30.30303</v>
      </c>
      <c r="AS183" s="67" t="s">
        <v>3824</v>
      </c>
      <c r="AT183" s="55">
        <v>28.787879</v>
      </c>
      <c r="AU183" s="80" t="s">
        <v>3825</v>
      </c>
      <c r="AV183" s="55">
        <v>15.151515</v>
      </c>
      <c r="AX183" s="55">
        <v>36.363636</v>
      </c>
      <c r="AY183" s="67"/>
      <c r="AZ183" s="55">
        <v>6.0606059999999999</v>
      </c>
      <c r="BA183" s="67"/>
      <c r="BB183" s="55">
        <v>34.848484999999997</v>
      </c>
      <c r="BC183" s="67" t="s">
        <v>2074</v>
      </c>
      <c r="BD183" s="55">
        <v>31.818182</v>
      </c>
      <c r="BE183" s="67" t="s">
        <v>3826</v>
      </c>
      <c r="BF183" s="55">
        <v>7.5757580000000004</v>
      </c>
      <c r="BH183" s="55">
        <v>12.121212</v>
      </c>
      <c r="BI183" s="67" t="s">
        <v>3827</v>
      </c>
      <c r="BJ183" s="55">
        <v>3.030303</v>
      </c>
      <c r="BL183" s="55">
        <v>15.151515</v>
      </c>
      <c r="BM183" s="67"/>
      <c r="BN183" s="55">
        <v>1.5151520000000001</v>
      </c>
      <c r="BP183" s="55">
        <v>15.151515</v>
      </c>
      <c r="BQ183" s="67" t="s">
        <v>3827</v>
      </c>
      <c r="BR183" s="55">
        <v>25.757576</v>
      </c>
      <c r="BS183" s="67"/>
      <c r="BT183" s="55">
        <v>16.666667</v>
      </c>
      <c r="BV183" s="55">
        <v>34.848484999999997</v>
      </c>
    </row>
    <row r="184" spans="1:75" s="80" customFormat="1" ht="15" customHeight="1" x14ac:dyDescent="0.3">
      <c r="A184" s="77" t="s">
        <v>3605</v>
      </c>
      <c r="B184" s="66">
        <v>297</v>
      </c>
      <c r="D184" s="55">
        <v>8.0808079999999993</v>
      </c>
      <c r="F184" s="55">
        <v>34.680135</v>
      </c>
      <c r="H184" s="55">
        <v>27.609428000000001</v>
      </c>
      <c r="I184" s="80" t="s">
        <v>1959</v>
      </c>
      <c r="J184" s="55">
        <v>13.468012999999999</v>
      </c>
      <c r="K184" s="67"/>
      <c r="L184" s="55">
        <v>13.468012999999999</v>
      </c>
      <c r="M184" s="80" t="s">
        <v>3827</v>
      </c>
      <c r="N184" s="55">
        <v>3.367003</v>
      </c>
      <c r="P184" s="55">
        <v>22.558923</v>
      </c>
      <c r="Q184" s="67" t="s">
        <v>2074</v>
      </c>
      <c r="R184" s="55">
        <v>5.7239060000000004</v>
      </c>
      <c r="T184" s="55">
        <v>25.252524999999999</v>
      </c>
      <c r="U184" s="67" t="s">
        <v>3828</v>
      </c>
      <c r="V184" s="55">
        <v>30.639731000000001</v>
      </c>
      <c r="W184" s="67" t="s">
        <v>3823</v>
      </c>
      <c r="X184" s="55">
        <v>24.915825000000002</v>
      </c>
      <c r="Z184" s="55">
        <v>34.006734000000002</v>
      </c>
      <c r="AA184" s="67" t="s">
        <v>1961</v>
      </c>
      <c r="AB184" s="55">
        <v>6.7340070000000001</v>
      </c>
      <c r="AD184" s="55">
        <v>27.946128000000002</v>
      </c>
      <c r="AF184" s="55">
        <v>20.538720999999999</v>
      </c>
      <c r="AG184" s="67" t="s">
        <v>3821</v>
      </c>
      <c r="AH184" s="55">
        <v>9.76431</v>
      </c>
      <c r="AI184" s="67"/>
      <c r="AJ184" s="55">
        <v>7.4074070000000001</v>
      </c>
      <c r="AK184" s="80" t="s">
        <v>3827</v>
      </c>
      <c r="AL184" s="55">
        <v>2.693603</v>
      </c>
      <c r="AN184" s="55">
        <v>19.191918999999999</v>
      </c>
      <c r="AO184" s="67" t="s">
        <v>2074</v>
      </c>
      <c r="AP184" s="55">
        <v>4.3771040000000001</v>
      </c>
      <c r="AR184" s="55">
        <v>20.202020000000001</v>
      </c>
      <c r="AS184" s="67" t="s">
        <v>3821</v>
      </c>
      <c r="AT184" s="55">
        <v>22.895623000000001</v>
      </c>
      <c r="AU184" s="80" t="s">
        <v>3823</v>
      </c>
      <c r="AV184" s="55">
        <v>20.538720999999999</v>
      </c>
      <c r="AW184" s="80" t="s">
        <v>1958</v>
      </c>
      <c r="AX184" s="55">
        <v>41.077441</v>
      </c>
      <c r="AY184" s="67" t="s">
        <v>1961</v>
      </c>
      <c r="AZ184" s="55">
        <v>4.7138049999999998</v>
      </c>
      <c r="BA184" s="67"/>
      <c r="BB184" s="55">
        <v>26.262626000000001</v>
      </c>
      <c r="BC184" s="67"/>
      <c r="BD184" s="55">
        <v>20.538720999999999</v>
      </c>
      <c r="BE184" s="80" t="s">
        <v>1959</v>
      </c>
      <c r="BF184" s="55">
        <v>9.0909089999999999</v>
      </c>
      <c r="BH184" s="55">
        <v>11.111110999999999</v>
      </c>
      <c r="BI184" s="80" t="s">
        <v>3827</v>
      </c>
      <c r="BJ184" s="55">
        <v>1.6835020000000001</v>
      </c>
      <c r="BL184" s="55">
        <v>16.498315999999999</v>
      </c>
      <c r="BM184" s="67" t="s">
        <v>2074</v>
      </c>
      <c r="BN184" s="55">
        <v>3.030303</v>
      </c>
      <c r="BP184" s="55">
        <v>15.151515</v>
      </c>
      <c r="BQ184" s="67" t="s">
        <v>3827</v>
      </c>
      <c r="BR184" s="55">
        <v>25.252524999999999</v>
      </c>
      <c r="BS184" s="80" t="s">
        <v>3829</v>
      </c>
      <c r="BT184" s="55">
        <v>19.191918999999999</v>
      </c>
      <c r="BU184" s="67"/>
      <c r="BV184" s="55">
        <v>40.067340000000002</v>
      </c>
      <c r="BW184" s="80" t="s">
        <v>1961</v>
      </c>
    </row>
    <row r="185" spans="1:75" s="80" customFormat="1" ht="15" customHeight="1" x14ac:dyDescent="0.3">
      <c r="A185" s="77" t="s">
        <v>3606</v>
      </c>
      <c r="B185" s="66">
        <v>313</v>
      </c>
      <c r="D185" s="55">
        <v>6.7092650000000003</v>
      </c>
      <c r="F185" s="55">
        <v>30.670926999999999</v>
      </c>
      <c r="H185" s="55">
        <v>24.600639000000001</v>
      </c>
      <c r="J185" s="55">
        <v>12.460063999999999</v>
      </c>
      <c r="L185" s="55">
        <v>8.6261980000000005</v>
      </c>
      <c r="N185" s="55">
        <v>4.792332</v>
      </c>
      <c r="P185" s="55">
        <v>15.974441000000001</v>
      </c>
      <c r="R185" s="55">
        <v>4.1533550000000004</v>
      </c>
      <c r="T185" s="55">
        <v>19.169329000000001</v>
      </c>
      <c r="U185" s="67"/>
      <c r="V185" s="55">
        <v>28.434505000000001</v>
      </c>
      <c r="W185" s="67"/>
      <c r="X185" s="55">
        <v>23.322683999999999</v>
      </c>
      <c r="Z185" s="55">
        <v>42.492013</v>
      </c>
      <c r="AA185" s="67" t="s">
        <v>3830</v>
      </c>
      <c r="AB185" s="55">
        <v>4.4728430000000001</v>
      </c>
      <c r="AD185" s="55">
        <v>23.322683999999999</v>
      </c>
      <c r="AF185" s="55">
        <v>15.974441000000001</v>
      </c>
      <c r="AG185" s="67"/>
      <c r="AH185" s="55">
        <v>7.3482430000000001</v>
      </c>
      <c r="AJ185" s="55">
        <v>4.792332</v>
      </c>
      <c r="AL185" s="55">
        <v>1.916933</v>
      </c>
      <c r="AN185" s="55">
        <v>11.821085999999999</v>
      </c>
      <c r="AP185" s="55">
        <v>2.2364220000000001</v>
      </c>
      <c r="AR185" s="55">
        <v>15.015974</v>
      </c>
      <c r="AS185" s="67"/>
      <c r="AT185" s="55">
        <v>19.169329000000001</v>
      </c>
      <c r="AU185" s="67" t="s">
        <v>3823</v>
      </c>
      <c r="AV185" s="55">
        <v>17.891373999999999</v>
      </c>
      <c r="AX185" s="55">
        <v>49.520766999999999</v>
      </c>
      <c r="AY185" s="67" t="s">
        <v>3831</v>
      </c>
      <c r="AZ185" s="55">
        <v>3.5143770000000001</v>
      </c>
      <c r="BB185" s="55">
        <v>23.003195000000002</v>
      </c>
      <c r="BD185" s="55">
        <v>16.932907</v>
      </c>
      <c r="BF185" s="55">
        <v>9.9041530000000009</v>
      </c>
      <c r="BH185" s="55">
        <v>6.7092650000000003</v>
      </c>
      <c r="BJ185" s="55">
        <v>3.833866</v>
      </c>
      <c r="BL185" s="55">
        <v>10.543131000000001</v>
      </c>
      <c r="BN185" s="55">
        <v>2.2364220000000001</v>
      </c>
      <c r="BP185" s="55">
        <v>11.501597</v>
      </c>
      <c r="BQ185" s="67"/>
      <c r="BR185" s="55">
        <v>21.725239999999999</v>
      </c>
      <c r="BS185" s="67"/>
      <c r="BT185" s="55">
        <v>16.932907</v>
      </c>
      <c r="BV185" s="55">
        <v>49.840255999999997</v>
      </c>
      <c r="BW185" s="67" t="s">
        <v>3830</v>
      </c>
    </row>
    <row r="186" spans="1:75" s="80" customFormat="1" ht="15" customHeight="1" x14ac:dyDescent="0.3">
      <c r="A186" s="77" t="s">
        <v>3609</v>
      </c>
      <c r="B186" s="66">
        <v>109</v>
      </c>
      <c r="D186" s="55">
        <v>6.4220179999999996</v>
      </c>
      <c r="F186" s="55">
        <v>30.275229</v>
      </c>
      <c r="H186" s="55">
        <v>21.100916999999999</v>
      </c>
      <c r="J186" s="55">
        <v>11.926606</v>
      </c>
      <c r="L186" s="55">
        <v>11.009174</v>
      </c>
      <c r="N186" s="55">
        <v>5.5045869999999999</v>
      </c>
      <c r="P186" s="55">
        <v>22.018349000000001</v>
      </c>
      <c r="R186" s="55">
        <v>7.3394500000000003</v>
      </c>
      <c r="T186" s="55">
        <v>14.678898999999999</v>
      </c>
      <c r="V186" s="55">
        <v>30.275229</v>
      </c>
      <c r="X186" s="55">
        <v>19.266055000000001</v>
      </c>
      <c r="Z186" s="55">
        <v>41.284404000000002</v>
      </c>
      <c r="AA186" s="67" t="s">
        <v>1961</v>
      </c>
      <c r="AB186" s="55">
        <v>3.6697250000000001</v>
      </c>
      <c r="AD186" s="55">
        <v>20.183485999999998</v>
      </c>
      <c r="AF186" s="55">
        <v>11.009174</v>
      </c>
      <c r="AH186" s="55">
        <v>6.4220179999999996</v>
      </c>
      <c r="AJ186" s="55">
        <v>6.4220179999999996</v>
      </c>
      <c r="AL186" s="55">
        <v>1.834862</v>
      </c>
      <c r="AN186" s="55">
        <v>12.844037</v>
      </c>
      <c r="AP186" s="55">
        <v>3.6697250000000001</v>
      </c>
      <c r="AR186" s="55">
        <v>11.009174</v>
      </c>
      <c r="AT186" s="55">
        <v>19.266055000000001</v>
      </c>
      <c r="AV186" s="55">
        <v>11.009174</v>
      </c>
      <c r="AX186" s="55">
        <v>53.211008999999997</v>
      </c>
      <c r="AY186" s="67" t="s">
        <v>3830</v>
      </c>
      <c r="AZ186" s="55">
        <v>5.5045869999999999</v>
      </c>
      <c r="BB186" s="55">
        <v>24.770641999999999</v>
      </c>
      <c r="BD186" s="55">
        <v>17.431193</v>
      </c>
      <c r="BF186" s="55">
        <v>9.1743120000000005</v>
      </c>
      <c r="BH186" s="55">
        <v>7.3394500000000003</v>
      </c>
      <c r="BJ186" s="55">
        <v>4.5871560000000002</v>
      </c>
      <c r="BL186" s="55">
        <v>16.513760999999999</v>
      </c>
      <c r="BN186" s="55">
        <v>5.5045869999999999</v>
      </c>
      <c r="BP186" s="55">
        <v>8.2568809999999999</v>
      </c>
      <c r="BR186" s="55">
        <v>22.018349000000001</v>
      </c>
      <c r="BT186" s="55">
        <v>14.678898999999999</v>
      </c>
      <c r="BV186" s="55">
        <v>47.706422000000003</v>
      </c>
      <c r="BW186" s="67" t="s">
        <v>1961</v>
      </c>
    </row>
    <row r="187" spans="1:75" s="80" customFormat="1" ht="15" customHeight="1" x14ac:dyDescent="0.3">
      <c r="A187" s="77" t="s">
        <v>3611</v>
      </c>
      <c r="B187" s="66">
        <v>434</v>
      </c>
      <c r="D187" s="55">
        <v>10.829492999999999</v>
      </c>
      <c r="F187" s="55">
        <v>41.244239999999998</v>
      </c>
      <c r="G187" s="67" t="s">
        <v>2075</v>
      </c>
      <c r="H187" s="55">
        <v>25.806452</v>
      </c>
      <c r="I187" s="80" t="s">
        <v>1959</v>
      </c>
      <c r="J187" s="55">
        <v>17.511520999999998</v>
      </c>
      <c r="L187" s="55">
        <v>9.6774190000000004</v>
      </c>
      <c r="N187" s="55">
        <v>9.2165900000000001</v>
      </c>
      <c r="O187" s="67" t="s">
        <v>3832</v>
      </c>
      <c r="P187" s="55">
        <v>19.354838999999998</v>
      </c>
      <c r="R187" s="55">
        <v>6.2211980000000002</v>
      </c>
      <c r="T187" s="55">
        <v>20.506912</v>
      </c>
      <c r="U187" s="67"/>
      <c r="V187" s="55">
        <v>26.728110999999998</v>
      </c>
      <c r="X187" s="55">
        <v>31.797235000000001</v>
      </c>
      <c r="Y187" s="80" t="s">
        <v>3833</v>
      </c>
      <c r="Z187" s="55">
        <v>31.797235000000001</v>
      </c>
      <c r="AA187" s="67" t="s">
        <v>1961</v>
      </c>
      <c r="AB187" s="55">
        <v>6.6820279999999999</v>
      </c>
      <c r="AD187" s="55">
        <v>31.336406</v>
      </c>
      <c r="AE187" s="80" t="s">
        <v>2075</v>
      </c>
      <c r="AF187" s="55">
        <v>17.050691</v>
      </c>
      <c r="AH187" s="55">
        <v>12.442396</v>
      </c>
      <c r="AI187" s="80" t="s">
        <v>2074</v>
      </c>
      <c r="AJ187" s="55">
        <v>5.9907830000000004</v>
      </c>
      <c r="AL187" s="55">
        <v>6.9124420000000004</v>
      </c>
      <c r="AM187" s="67" t="s">
        <v>3834</v>
      </c>
      <c r="AN187" s="55">
        <v>14.516128999999999</v>
      </c>
      <c r="AP187" s="55">
        <v>4.1474650000000004</v>
      </c>
      <c r="AR187" s="55">
        <v>17.050691</v>
      </c>
      <c r="AT187" s="55">
        <v>19.585253000000002</v>
      </c>
      <c r="AU187" s="80" t="s">
        <v>3823</v>
      </c>
      <c r="AV187" s="55">
        <v>24.884792999999998</v>
      </c>
      <c r="AW187" s="80" t="s">
        <v>3620</v>
      </c>
      <c r="AX187" s="55">
        <v>41.013824999999997</v>
      </c>
      <c r="AY187" s="67" t="s">
        <v>1961</v>
      </c>
      <c r="AZ187" s="55">
        <v>7.1428570000000002</v>
      </c>
      <c r="BA187" s="80" t="s">
        <v>2074</v>
      </c>
      <c r="BB187" s="55">
        <v>34.101382000000001</v>
      </c>
      <c r="BC187" s="67" t="s">
        <v>3835</v>
      </c>
      <c r="BD187" s="55">
        <v>21.658985999999999</v>
      </c>
      <c r="BE187" s="80" t="s">
        <v>1959</v>
      </c>
      <c r="BF187" s="55">
        <v>12.211982000000001</v>
      </c>
      <c r="BH187" s="55">
        <v>8.2949310000000001</v>
      </c>
      <c r="BJ187" s="55">
        <v>4.3778800000000002</v>
      </c>
      <c r="BK187" s="80" t="s">
        <v>3836</v>
      </c>
      <c r="BL187" s="55">
        <v>14.516128999999999</v>
      </c>
      <c r="BN187" s="55">
        <v>4.1474650000000004</v>
      </c>
      <c r="BP187" s="55">
        <v>12.211982000000001</v>
      </c>
      <c r="BQ187" s="67"/>
      <c r="BR187" s="55">
        <v>21.658985999999999</v>
      </c>
      <c r="BT187" s="55">
        <v>23.271889000000002</v>
      </c>
      <c r="BU187" s="67" t="s">
        <v>2074</v>
      </c>
      <c r="BV187" s="55">
        <v>38.018433000000002</v>
      </c>
      <c r="BW187" s="67" t="s">
        <v>1961</v>
      </c>
    </row>
    <row r="188" spans="1:75" s="80" customFormat="1" ht="15" customHeight="1" x14ac:dyDescent="0.3">
      <c r="A188" s="77" t="s">
        <v>3612</v>
      </c>
      <c r="B188" s="66">
        <v>104</v>
      </c>
      <c r="D188" s="55">
        <v>9.6153849999999998</v>
      </c>
      <c r="F188" s="55">
        <v>42.307692000000003</v>
      </c>
      <c r="G188" s="67" t="s">
        <v>2074</v>
      </c>
      <c r="H188" s="55">
        <v>18.269231000000001</v>
      </c>
      <c r="J188" s="55">
        <v>10.576923000000001</v>
      </c>
      <c r="L188" s="55">
        <v>4.8076920000000003</v>
      </c>
      <c r="N188" s="55">
        <v>8.6538459999999997</v>
      </c>
      <c r="O188" s="80" t="s">
        <v>3836</v>
      </c>
      <c r="P188" s="55">
        <v>16.346153999999999</v>
      </c>
      <c r="R188" s="55">
        <v>4.8076920000000003</v>
      </c>
      <c r="T188" s="55">
        <v>14.423076999999999</v>
      </c>
      <c r="V188" s="55">
        <v>25</v>
      </c>
      <c r="X188" s="55">
        <v>19.230768999999999</v>
      </c>
      <c r="Z188" s="55">
        <v>38.461537999999997</v>
      </c>
      <c r="AA188" s="67" t="s">
        <v>1961</v>
      </c>
      <c r="AB188" s="55">
        <v>6.7307689999999996</v>
      </c>
      <c r="AD188" s="55">
        <v>28.846153999999999</v>
      </c>
      <c r="AE188" s="67"/>
      <c r="AF188" s="55">
        <v>11.538462000000001</v>
      </c>
      <c r="AH188" s="55">
        <v>5.7692310000000004</v>
      </c>
      <c r="AJ188" s="55">
        <v>1.9230769999999999</v>
      </c>
      <c r="AL188" s="55">
        <v>4.8076920000000003</v>
      </c>
      <c r="AM188" s="67"/>
      <c r="AN188" s="55">
        <v>12.5</v>
      </c>
      <c r="AP188" s="55">
        <v>4.8076920000000003</v>
      </c>
      <c r="AR188" s="55">
        <v>10.576923000000001</v>
      </c>
      <c r="AT188" s="55">
        <v>17.307691999999999</v>
      </c>
      <c r="AV188" s="55">
        <v>14.423076999999999</v>
      </c>
      <c r="AX188" s="55">
        <v>51.923076999999999</v>
      </c>
      <c r="AY188" s="67" t="s">
        <v>3837</v>
      </c>
      <c r="AZ188" s="55">
        <v>5.7692310000000004</v>
      </c>
      <c r="BB188" s="55">
        <v>38.461537999999997</v>
      </c>
      <c r="BC188" s="67" t="s">
        <v>3834</v>
      </c>
      <c r="BD188" s="55">
        <v>14.423076999999999</v>
      </c>
      <c r="BF188" s="55">
        <v>9.6153849999999998</v>
      </c>
      <c r="BH188" s="55">
        <v>3.8461539999999999</v>
      </c>
      <c r="BJ188" s="55">
        <v>4.8076920000000003</v>
      </c>
      <c r="BL188" s="55">
        <v>13.461537999999999</v>
      </c>
      <c r="BN188" s="55">
        <v>0.961538</v>
      </c>
      <c r="BP188" s="55">
        <v>5.7692310000000004</v>
      </c>
      <c r="BQ188" s="67"/>
      <c r="BR188" s="55">
        <v>15.384615</v>
      </c>
      <c r="BT188" s="55">
        <v>16.346153999999999</v>
      </c>
      <c r="BV188" s="55">
        <v>41.346153999999999</v>
      </c>
      <c r="BW188" s="67" t="s">
        <v>1961</v>
      </c>
    </row>
    <row r="189" spans="1:75" s="80" customFormat="1" ht="15" customHeight="1" x14ac:dyDescent="0.3">
      <c r="A189" s="77" t="s">
        <v>3613</v>
      </c>
      <c r="B189" s="66">
        <v>211</v>
      </c>
      <c r="D189" s="55">
        <v>6.1611370000000001</v>
      </c>
      <c r="F189" s="55">
        <v>38.388626000000002</v>
      </c>
      <c r="H189" s="55">
        <v>17.535544999999999</v>
      </c>
      <c r="J189" s="55">
        <v>16.113744000000001</v>
      </c>
      <c r="L189" s="55">
        <v>16.113744000000001</v>
      </c>
      <c r="M189" s="67" t="s">
        <v>3838</v>
      </c>
      <c r="N189" s="55">
        <v>4.7393359999999998</v>
      </c>
      <c r="P189" s="55">
        <v>20.853081</v>
      </c>
      <c r="R189" s="55">
        <v>5.2132699999999996</v>
      </c>
      <c r="T189" s="55">
        <v>18.009478999999999</v>
      </c>
      <c r="V189" s="55">
        <v>29.85782</v>
      </c>
      <c r="X189" s="55">
        <v>35.071089999999998</v>
      </c>
      <c r="Y189" s="67" t="s">
        <v>3833</v>
      </c>
      <c r="Z189" s="55">
        <v>35.071089999999998</v>
      </c>
      <c r="AA189" s="67" t="s">
        <v>1961</v>
      </c>
      <c r="AB189" s="55">
        <v>3.317536</v>
      </c>
      <c r="AD189" s="55">
        <v>29.383886</v>
      </c>
      <c r="AF189" s="55">
        <v>11.848341</v>
      </c>
      <c r="AH189" s="55">
        <v>10.900474000000001</v>
      </c>
      <c r="AJ189" s="55">
        <v>7.5829380000000004</v>
      </c>
      <c r="AK189" s="80" t="s">
        <v>3827</v>
      </c>
      <c r="AL189" s="55">
        <v>2.3696679999999999</v>
      </c>
      <c r="AN189" s="55">
        <v>15.165877</v>
      </c>
      <c r="AP189" s="55">
        <v>3.317536</v>
      </c>
      <c r="AR189" s="55">
        <v>12.796208999999999</v>
      </c>
      <c r="AT189" s="55">
        <v>17.061610999999999</v>
      </c>
      <c r="AV189" s="55">
        <v>25.592417000000001</v>
      </c>
      <c r="AW189" s="80" t="s">
        <v>3620</v>
      </c>
      <c r="AX189" s="55">
        <v>43.127961999999997</v>
      </c>
      <c r="AY189" s="67" t="s">
        <v>1961</v>
      </c>
      <c r="AZ189" s="55">
        <v>3.7914690000000002</v>
      </c>
      <c r="BB189" s="55">
        <v>27.014218</v>
      </c>
      <c r="BD189" s="55">
        <v>13.270142</v>
      </c>
      <c r="BF189" s="55">
        <v>10.426539999999999</v>
      </c>
      <c r="BH189" s="55">
        <v>13.744076</v>
      </c>
      <c r="BI189" s="67" t="s">
        <v>3838</v>
      </c>
      <c r="BJ189" s="55">
        <v>2.8436020000000002</v>
      </c>
      <c r="BL189" s="55">
        <v>14.691943</v>
      </c>
      <c r="BN189" s="55">
        <v>3.7914690000000002</v>
      </c>
      <c r="BP189" s="55">
        <v>13.270142</v>
      </c>
      <c r="BQ189" s="80" t="s">
        <v>3827</v>
      </c>
      <c r="BR189" s="55">
        <v>23.696681999999999</v>
      </c>
      <c r="BT189" s="55">
        <v>27.014218</v>
      </c>
      <c r="BU189" s="67" t="s">
        <v>3833</v>
      </c>
      <c r="BV189" s="55">
        <v>42.180095000000001</v>
      </c>
      <c r="BW189" s="67" t="s">
        <v>1961</v>
      </c>
    </row>
    <row r="190" spans="1:75" s="80" customFormat="1" ht="15" customHeight="1" x14ac:dyDescent="0.3">
      <c r="A190" s="77" t="s">
        <v>3615</v>
      </c>
      <c r="B190" s="66">
        <v>139</v>
      </c>
      <c r="D190" s="55">
        <v>7.1942449999999996</v>
      </c>
      <c r="E190" s="67"/>
      <c r="F190" s="55">
        <v>35.971223000000002</v>
      </c>
      <c r="G190" s="67"/>
      <c r="H190" s="55">
        <v>31.654675999999998</v>
      </c>
      <c r="I190" s="67" t="s">
        <v>3839</v>
      </c>
      <c r="J190" s="55">
        <v>12.94964</v>
      </c>
      <c r="K190" s="67"/>
      <c r="L190" s="55">
        <v>14.388489</v>
      </c>
      <c r="M190" s="67" t="s">
        <v>3827</v>
      </c>
      <c r="N190" s="55">
        <v>7.9136689999999996</v>
      </c>
      <c r="O190" s="80" t="s">
        <v>3836</v>
      </c>
      <c r="P190" s="55">
        <v>24.460432000000001</v>
      </c>
      <c r="Q190" s="67" t="s">
        <v>2074</v>
      </c>
      <c r="R190" s="55">
        <v>7.1942449999999996</v>
      </c>
      <c r="T190" s="55">
        <v>23.741007</v>
      </c>
      <c r="V190" s="55">
        <v>21.582733999999999</v>
      </c>
      <c r="X190" s="55">
        <v>31.654675999999998</v>
      </c>
      <c r="Y190" s="67" t="s">
        <v>3828</v>
      </c>
      <c r="Z190" s="55">
        <v>31.654675999999998</v>
      </c>
      <c r="AA190" s="67" t="s">
        <v>1961</v>
      </c>
      <c r="AB190" s="55">
        <v>6.4748200000000002</v>
      </c>
      <c r="AD190" s="55">
        <v>29.496403000000001</v>
      </c>
      <c r="AF190" s="55">
        <v>21.582733999999999</v>
      </c>
      <c r="AG190" s="67" t="s">
        <v>3821</v>
      </c>
      <c r="AH190" s="55">
        <v>8.6330939999999998</v>
      </c>
      <c r="AI190" s="67"/>
      <c r="AJ190" s="55">
        <v>6.4748200000000002</v>
      </c>
      <c r="AL190" s="55">
        <v>5.035971</v>
      </c>
      <c r="AN190" s="55">
        <v>21.582733999999999</v>
      </c>
      <c r="AO190" s="67" t="s">
        <v>3614</v>
      </c>
      <c r="AP190" s="55">
        <v>4.3165469999999999</v>
      </c>
      <c r="AR190" s="55">
        <v>17.985612</v>
      </c>
      <c r="AT190" s="55">
        <v>11.510790999999999</v>
      </c>
      <c r="AV190" s="55">
        <v>23.021583</v>
      </c>
      <c r="AW190" s="67" t="s">
        <v>1958</v>
      </c>
      <c r="AX190" s="55">
        <v>38.848920999999997</v>
      </c>
      <c r="AY190" s="67" t="s">
        <v>1961</v>
      </c>
      <c r="AZ190" s="55">
        <v>2.8776980000000001</v>
      </c>
      <c r="BA190" s="67"/>
      <c r="BB190" s="55">
        <v>27.338128999999999</v>
      </c>
      <c r="BC190" s="67"/>
      <c r="BD190" s="55">
        <v>25.899280999999998</v>
      </c>
      <c r="BE190" s="67" t="s">
        <v>3840</v>
      </c>
      <c r="BF190" s="55">
        <v>9.3525179999999999</v>
      </c>
      <c r="BH190" s="55">
        <v>12.94964</v>
      </c>
      <c r="BI190" s="67" t="s">
        <v>3841</v>
      </c>
      <c r="BJ190" s="55">
        <v>4.3165469999999999</v>
      </c>
      <c r="BL190" s="55">
        <v>16.546762999999999</v>
      </c>
      <c r="BM190" s="67"/>
      <c r="BN190" s="55">
        <v>4.3165469999999999</v>
      </c>
      <c r="BP190" s="55">
        <v>14.388489</v>
      </c>
      <c r="BQ190" s="67" t="s">
        <v>3827</v>
      </c>
      <c r="BR190" s="55">
        <v>16.546762999999999</v>
      </c>
      <c r="BT190" s="55">
        <v>24.460432000000001</v>
      </c>
      <c r="BU190" s="67"/>
      <c r="BV190" s="55">
        <v>38.848920999999997</v>
      </c>
      <c r="BW190" s="80" t="s">
        <v>1961</v>
      </c>
    </row>
    <row r="191" spans="1:75" s="80" customFormat="1" ht="15" customHeight="1" x14ac:dyDescent="0.3">
      <c r="A191" s="77" t="s">
        <v>3621</v>
      </c>
      <c r="B191" s="66">
        <v>327</v>
      </c>
      <c r="D191" s="55">
        <v>8.8685019999999994</v>
      </c>
      <c r="F191" s="55">
        <v>49.847095000000003</v>
      </c>
      <c r="G191" s="67" t="s">
        <v>3842</v>
      </c>
      <c r="H191" s="55">
        <v>37.614679000000002</v>
      </c>
      <c r="I191" s="67" t="s">
        <v>3602</v>
      </c>
      <c r="J191" s="55">
        <v>22.629968999999999</v>
      </c>
      <c r="K191" s="67" t="s">
        <v>3843</v>
      </c>
      <c r="L191" s="55">
        <v>19.571864999999999</v>
      </c>
      <c r="M191" s="67" t="s">
        <v>3616</v>
      </c>
      <c r="N191" s="55">
        <v>14.984709000000001</v>
      </c>
      <c r="O191" s="67" t="s">
        <v>3624</v>
      </c>
      <c r="P191" s="55">
        <v>23.853211000000002</v>
      </c>
      <c r="Q191" s="80" t="s">
        <v>2074</v>
      </c>
      <c r="R191" s="55">
        <v>5.5045869999999999</v>
      </c>
      <c r="T191" s="55">
        <v>26.605505000000001</v>
      </c>
      <c r="U191" s="67" t="s">
        <v>3822</v>
      </c>
      <c r="V191" s="55">
        <v>24.770641999999999</v>
      </c>
      <c r="X191" s="55">
        <v>37.614679000000002</v>
      </c>
      <c r="Y191" s="67" t="s">
        <v>3844</v>
      </c>
      <c r="Z191" s="55">
        <v>20.183485999999998</v>
      </c>
      <c r="AB191" s="55">
        <v>5.8103980000000002</v>
      </c>
      <c r="AD191" s="55">
        <v>37.920489000000003</v>
      </c>
      <c r="AE191" s="67" t="s">
        <v>3834</v>
      </c>
      <c r="AF191" s="55">
        <v>22.935780000000001</v>
      </c>
      <c r="AG191" s="67" t="s">
        <v>3822</v>
      </c>
      <c r="AH191" s="55">
        <v>17.431193</v>
      </c>
      <c r="AI191" s="67" t="s">
        <v>3845</v>
      </c>
      <c r="AJ191" s="55">
        <v>13.761468000000001</v>
      </c>
      <c r="AK191" s="67" t="s">
        <v>3623</v>
      </c>
      <c r="AL191" s="55">
        <v>8.8685019999999994</v>
      </c>
      <c r="AM191" s="67" t="s">
        <v>3846</v>
      </c>
      <c r="AN191" s="55">
        <v>15.59633</v>
      </c>
      <c r="AP191" s="55">
        <v>2.4464830000000002</v>
      </c>
      <c r="AR191" s="55">
        <v>17.737003000000001</v>
      </c>
      <c r="AS191" s="67"/>
      <c r="AT191" s="55">
        <v>18.042812999999999</v>
      </c>
      <c r="AV191" s="55">
        <v>26.299693999999999</v>
      </c>
      <c r="AW191" s="67" t="s">
        <v>3620</v>
      </c>
      <c r="AX191" s="55">
        <v>29.051988000000001</v>
      </c>
      <c r="AZ191" s="55">
        <v>5.1987769999999998</v>
      </c>
      <c r="BB191" s="55">
        <v>39.143731000000002</v>
      </c>
      <c r="BC191" s="67" t="s">
        <v>3847</v>
      </c>
      <c r="BD191" s="55">
        <v>30.275229</v>
      </c>
      <c r="BE191" s="67" t="s">
        <v>3602</v>
      </c>
      <c r="BF191" s="55">
        <v>16.819572000000001</v>
      </c>
      <c r="BG191" s="67" t="s">
        <v>3848</v>
      </c>
      <c r="BH191" s="55">
        <v>16.513760999999999</v>
      </c>
      <c r="BI191" s="67" t="s">
        <v>3849</v>
      </c>
      <c r="BJ191" s="55">
        <v>11.314985</v>
      </c>
      <c r="BK191" s="67" t="s">
        <v>3624</v>
      </c>
      <c r="BL191" s="55">
        <v>17.431193</v>
      </c>
      <c r="BM191" s="80" t="s">
        <v>2074</v>
      </c>
      <c r="BN191" s="55">
        <v>3.6697250000000001</v>
      </c>
      <c r="BP191" s="55">
        <v>17.125381999999998</v>
      </c>
      <c r="BQ191" s="67" t="s">
        <v>3620</v>
      </c>
      <c r="BR191" s="55">
        <v>17.125381999999998</v>
      </c>
      <c r="BT191" s="55">
        <v>30.581040000000002</v>
      </c>
      <c r="BU191" s="67" t="s">
        <v>3850</v>
      </c>
      <c r="BV191" s="55">
        <v>25.993884000000001</v>
      </c>
    </row>
    <row r="192" spans="1:75" s="80" customFormat="1" ht="15" customHeight="1" x14ac:dyDescent="0.3">
      <c r="A192" s="77"/>
    </row>
    <row r="193" spans="1:75" s="80" customFormat="1" ht="15" customHeight="1" x14ac:dyDescent="0.3">
      <c r="A193" s="65" t="s">
        <v>30</v>
      </c>
    </row>
    <row r="194" spans="1:75" s="80" customFormat="1" ht="15" customHeight="1" x14ac:dyDescent="0.3">
      <c r="A194" s="77" t="s">
        <v>3631</v>
      </c>
      <c r="B194" s="66">
        <v>543</v>
      </c>
      <c r="D194" s="55">
        <v>12.338858</v>
      </c>
      <c r="E194" s="67" t="s">
        <v>3851</v>
      </c>
      <c r="F194" s="55">
        <v>45.119705000000003</v>
      </c>
      <c r="G194" s="67" t="s">
        <v>3636</v>
      </c>
      <c r="H194" s="55">
        <v>34.438305999999997</v>
      </c>
      <c r="I194" s="67" t="s">
        <v>3634</v>
      </c>
      <c r="J194" s="55">
        <v>23.572744</v>
      </c>
      <c r="K194" s="67" t="s">
        <v>3634</v>
      </c>
      <c r="L194" s="55">
        <v>20.626151</v>
      </c>
      <c r="M194" s="67" t="s">
        <v>3634</v>
      </c>
      <c r="N194" s="55">
        <v>9.3922650000000001</v>
      </c>
      <c r="O194" s="67"/>
      <c r="P194" s="55">
        <v>26.151012999999999</v>
      </c>
      <c r="Q194" s="67" t="s">
        <v>3852</v>
      </c>
      <c r="R194" s="55">
        <v>8.8397790000000001</v>
      </c>
      <c r="S194" s="67" t="s">
        <v>1965</v>
      </c>
      <c r="T194" s="55">
        <v>28.545120000000001</v>
      </c>
      <c r="U194" s="67" t="s">
        <v>3636</v>
      </c>
      <c r="V194" s="55">
        <v>32.412523</v>
      </c>
      <c r="W194" s="67" t="s">
        <v>3852</v>
      </c>
      <c r="X194" s="55">
        <v>35.543278000000001</v>
      </c>
      <c r="Y194" s="67" t="s">
        <v>3634</v>
      </c>
      <c r="Z194" s="55">
        <v>25.598527000000001</v>
      </c>
      <c r="AB194" s="55">
        <v>9.0239410000000007</v>
      </c>
      <c r="AC194" s="67" t="s">
        <v>3853</v>
      </c>
      <c r="AD194" s="55">
        <v>34.254143999999997</v>
      </c>
      <c r="AE194" s="67" t="s">
        <v>3636</v>
      </c>
      <c r="AF194" s="55">
        <v>23.756906000000001</v>
      </c>
      <c r="AG194" s="67" t="s">
        <v>3854</v>
      </c>
      <c r="AH194" s="55">
        <v>17.679558</v>
      </c>
      <c r="AI194" s="67" t="s">
        <v>3634</v>
      </c>
      <c r="AJ194" s="55">
        <v>12.523020000000001</v>
      </c>
      <c r="AK194" s="67" t="s">
        <v>3854</v>
      </c>
      <c r="AL194" s="55">
        <v>5.3407</v>
      </c>
      <c r="AN194" s="55">
        <v>18.232043999999998</v>
      </c>
      <c r="AO194" s="67"/>
      <c r="AP194" s="55">
        <v>5.1565380000000003</v>
      </c>
      <c r="AQ194" s="67" t="s">
        <v>1964</v>
      </c>
      <c r="AR194" s="55">
        <v>22.836096000000001</v>
      </c>
      <c r="AS194" s="67" t="s">
        <v>3636</v>
      </c>
      <c r="AT194" s="55">
        <v>20.994475000000001</v>
      </c>
      <c r="AU194" s="67"/>
      <c r="AV194" s="55">
        <v>27.071822999999998</v>
      </c>
      <c r="AW194" s="67" t="s">
        <v>2059</v>
      </c>
      <c r="AX194" s="55">
        <v>33.701656999999997</v>
      </c>
      <c r="AZ194" s="55">
        <v>6.2615100000000004</v>
      </c>
      <c r="BA194" s="80" t="s">
        <v>3855</v>
      </c>
      <c r="BB194" s="55">
        <v>35.174954</v>
      </c>
      <c r="BC194" s="80" t="s">
        <v>3414</v>
      </c>
      <c r="BD194" s="55">
        <v>27.440147</v>
      </c>
      <c r="BE194" s="67" t="s">
        <v>3634</v>
      </c>
      <c r="BF194" s="55">
        <v>16.758748000000001</v>
      </c>
      <c r="BG194" s="67" t="s">
        <v>3634</v>
      </c>
      <c r="BH194" s="55">
        <v>16.758748000000001</v>
      </c>
      <c r="BI194" s="67" t="s">
        <v>3634</v>
      </c>
      <c r="BJ194" s="55">
        <v>6.4456720000000001</v>
      </c>
      <c r="BK194" s="67" t="s">
        <v>3856</v>
      </c>
      <c r="BL194" s="55">
        <v>18.600368</v>
      </c>
      <c r="BM194" s="67" t="s">
        <v>2059</v>
      </c>
      <c r="BN194" s="55">
        <v>5.893186</v>
      </c>
      <c r="BO194" s="67" t="s">
        <v>1965</v>
      </c>
      <c r="BP194" s="55">
        <v>17.679558</v>
      </c>
      <c r="BQ194" s="80" t="s">
        <v>3636</v>
      </c>
      <c r="BR194" s="55">
        <v>23.388582</v>
      </c>
      <c r="BS194" s="67"/>
      <c r="BT194" s="55">
        <v>27.440147</v>
      </c>
      <c r="BU194" s="67" t="s">
        <v>3636</v>
      </c>
      <c r="BV194" s="55">
        <v>30.570902</v>
      </c>
    </row>
    <row r="195" spans="1:75" s="80" customFormat="1" ht="15" customHeight="1" x14ac:dyDescent="0.3">
      <c r="A195" s="77" t="s">
        <v>3637</v>
      </c>
      <c r="B195" s="66">
        <v>265</v>
      </c>
      <c r="D195" s="55">
        <v>7.9245279999999996</v>
      </c>
      <c r="E195" s="67" t="s">
        <v>3855</v>
      </c>
      <c r="F195" s="55">
        <v>43.773584999999997</v>
      </c>
      <c r="G195" s="67" t="s">
        <v>3857</v>
      </c>
      <c r="H195" s="55">
        <v>24.150943000000002</v>
      </c>
      <c r="I195" s="67"/>
      <c r="J195" s="55">
        <v>13.207547</v>
      </c>
      <c r="K195" s="67"/>
      <c r="L195" s="55">
        <v>9.0566040000000001</v>
      </c>
      <c r="M195" s="67"/>
      <c r="N195" s="55">
        <v>7.1698110000000002</v>
      </c>
      <c r="O195" s="67"/>
      <c r="P195" s="55">
        <v>19.245283000000001</v>
      </c>
      <c r="Q195" s="67"/>
      <c r="R195" s="55">
        <v>7.5471700000000004</v>
      </c>
      <c r="S195" s="67" t="s">
        <v>3851</v>
      </c>
      <c r="T195" s="55">
        <v>22.641508999999999</v>
      </c>
      <c r="U195" s="67"/>
      <c r="V195" s="55">
        <v>24.905660000000001</v>
      </c>
      <c r="W195" s="67"/>
      <c r="X195" s="55">
        <v>28.301887000000001</v>
      </c>
      <c r="Z195" s="55">
        <v>30.566037999999999</v>
      </c>
      <c r="AB195" s="55">
        <v>4.528302</v>
      </c>
      <c r="AC195" s="67"/>
      <c r="AD195" s="55">
        <v>35.471698000000004</v>
      </c>
      <c r="AE195" s="67" t="s">
        <v>3636</v>
      </c>
      <c r="AF195" s="55">
        <v>15.094340000000001</v>
      </c>
      <c r="AG195" s="67"/>
      <c r="AH195" s="55">
        <v>9.0566040000000001</v>
      </c>
      <c r="AI195" s="67"/>
      <c r="AJ195" s="55">
        <v>5.2830190000000004</v>
      </c>
      <c r="AK195" s="67"/>
      <c r="AL195" s="55">
        <v>5.2830190000000004</v>
      </c>
      <c r="AM195" s="67"/>
      <c r="AN195" s="55">
        <v>15.094340000000001</v>
      </c>
      <c r="AO195" s="67"/>
      <c r="AP195" s="55">
        <v>4.9056600000000001</v>
      </c>
      <c r="AQ195" s="80" t="s">
        <v>1964</v>
      </c>
      <c r="AR195" s="55">
        <v>18.113208</v>
      </c>
      <c r="AS195" s="67" t="s">
        <v>3855</v>
      </c>
      <c r="AT195" s="55">
        <v>18.490566000000001</v>
      </c>
      <c r="AV195" s="55">
        <v>21.132075</v>
      </c>
      <c r="AX195" s="55">
        <v>38.867925</v>
      </c>
      <c r="AZ195" s="55">
        <v>5.2830190000000004</v>
      </c>
      <c r="BA195" s="80" t="s">
        <v>3855</v>
      </c>
      <c r="BB195" s="55">
        <v>33.207546999999998</v>
      </c>
      <c r="BC195" s="80" t="s">
        <v>1963</v>
      </c>
      <c r="BD195" s="55">
        <v>18.490566000000001</v>
      </c>
      <c r="BF195" s="55">
        <v>8.3018870000000007</v>
      </c>
      <c r="BG195" s="67"/>
      <c r="BH195" s="55">
        <v>7.9245279999999996</v>
      </c>
      <c r="BI195" s="67"/>
      <c r="BJ195" s="55">
        <v>3.0188679999999999</v>
      </c>
      <c r="BK195" s="67"/>
      <c r="BL195" s="55">
        <v>13.584906</v>
      </c>
      <c r="BM195" s="67"/>
      <c r="BN195" s="55">
        <v>4.1509429999999998</v>
      </c>
      <c r="BO195" s="67" t="s">
        <v>3855</v>
      </c>
      <c r="BP195" s="55">
        <v>12.452830000000001</v>
      </c>
      <c r="BR195" s="55">
        <v>19.245283000000001</v>
      </c>
      <c r="BS195" s="67"/>
      <c r="BT195" s="55">
        <v>23.773585000000001</v>
      </c>
      <c r="BV195" s="55">
        <v>36.981132000000002</v>
      </c>
    </row>
    <row r="196" spans="1:75" s="80" customFormat="1" ht="15" customHeight="1" x14ac:dyDescent="0.3">
      <c r="A196" s="77" t="s">
        <v>3638</v>
      </c>
      <c r="B196" s="66">
        <v>224</v>
      </c>
      <c r="D196" s="55">
        <v>3.5714290000000002</v>
      </c>
      <c r="F196" s="55">
        <v>34.375</v>
      </c>
      <c r="H196" s="55">
        <v>21.428571000000002</v>
      </c>
      <c r="J196" s="55">
        <v>15.625</v>
      </c>
      <c r="K196" s="67" t="s">
        <v>2021</v>
      </c>
      <c r="L196" s="55">
        <v>8.0357140000000005</v>
      </c>
      <c r="M196" s="67"/>
      <c r="N196" s="55">
        <v>5.3571429999999998</v>
      </c>
      <c r="O196" s="67"/>
      <c r="P196" s="55">
        <v>19.642856999999999</v>
      </c>
      <c r="Q196" s="67"/>
      <c r="R196" s="55">
        <v>2.2321430000000002</v>
      </c>
      <c r="S196" s="67"/>
      <c r="T196" s="55">
        <v>16.071428999999998</v>
      </c>
      <c r="V196" s="55">
        <v>26.785713999999999</v>
      </c>
      <c r="W196" s="67"/>
      <c r="X196" s="55">
        <v>27.232143000000001</v>
      </c>
      <c r="Z196" s="55">
        <v>36.160713999999999</v>
      </c>
      <c r="AA196" s="67" t="s">
        <v>1962</v>
      </c>
      <c r="AB196" s="55">
        <v>2.2321430000000002</v>
      </c>
      <c r="AC196" s="67"/>
      <c r="AD196" s="55">
        <v>24.107143000000001</v>
      </c>
      <c r="AE196" s="67"/>
      <c r="AF196" s="55">
        <v>14.285714</v>
      </c>
      <c r="AG196" s="67"/>
      <c r="AH196" s="55">
        <v>9.8214290000000002</v>
      </c>
      <c r="AI196" s="67"/>
      <c r="AJ196" s="55">
        <v>3.125</v>
      </c>
      <c r="AK196" s="67"/>
      <c r="AL196" s="55">
        <v>3.125</v>
      </c>
      <c r="AN196" s="55">
        <v>14.285714</v>
      </c>
      <c r="AO196" s="67"/>
      <c r="AP196" s="55">
        <v>2.2321430000000002</v>
      </c>
      <c r="AR196" s="55">
        <v>10.267856999999999</v>
      </c>
      <c r="AT196" s="55">
        <v>18.303571000000002</v>
      </c>
      <c r="AU196" s="67"/>
      <c r="AV196" s="55">
        <v>20.535713999999999</v>
      </c>
      <c r="AX196" s="55">
        <v>45.535713999999999</v>
      </c>
      <c r="AY196" s="67" t="s">
        <v>1962</v>
      </c>
      <c r="AZ196" s="55">
        <v>1.339286</v>
      </c>
      <c r="BB196" s="55">
        <v>29.017856999999999</v>
      </c>
      <c r="BD196" s="55">
        <v>17.410713999999999</v>
      </c>
      <c r="BF196" s="55">
        <v>10.267856999999999</v>
      </c>
      <c r="BG196" s="67"/>
      <c r="BH196" s="55">
        <v>6.6964290000000002</v>
      </c>
      <c r="BJ196" s="55">
        <v>3.125</v>
      </c>
      <c r="BK196" s="67"/>
      <c r="BL196" s="55">
        <v>13.392856999999999</v>
      </c>
      <c r="BN196" s="55">
        <v>0.44642900000000002</v>
      </c>
      <c r="BO196" s="67"/>
      <c r="BP196" s="55">
        <v>11.607143000000001</v>
      </c>
      <c r="BR196" s="55">
        <v>21.875</v>
      </c>
      <c r="BS196" s="67"/>
      <c r="BT196" s="55">
        <v>20.089286000000001</v>
      </c>
      <c r="BV196" s="55">
        <v>42.410713999999999</v>
      </c>
      <c r="BW196" s="80" t="s">
        <v>1962</v>
      </c>
    </row>
    <row r="197" spans="1:75" s="80" customFormat="1" ht="15" customHeight="1" x14ac:dyDescent="0.3">
      <c r="A197" s="77" t="s">
        <v>3639</v>
      </c>
      <c r="B197" s="66">
        <v>634</v>
      </c>
      <c r="D197" s="55">
        <v>6.4668770000000002</v>
      </c>
      <c r="F197" s="55">
        <v>36.908517000000003</v>
      </c>
      <c r="G197" s="67"/>
      <c r="H197" s="55">
        <v>26.656151000000001</v>
      </c>
      <c r="J197" s="55">
        <v>13.564669</v>
      </c>
      <c r="K197" s="67"/>
      <c r="L197" s="55">
        <v>11.671924000000001</v>
      </c>
      <c r="M197" s="67" t="s">
        <v>2021</v>
      </c>
      <c r="N197" s="55">
        <v>7.0977920000000001</v>
      </c>
      <c r="P197" s="55">
        <v>18.454259</v>
      </c>
      <c r="Q197" s="67"/>
      <c r="R197" s="55">
        <v>3.1545740000000002</v>
      </c>
      <c r="T197" s="55">
        <v>19.242902000000001</v>
      </c>
      <c r="V197" s="55">
        <v>26.182964999999999</v>
      </c>
      <c r="W197" s="67"/>
      <c r="X197" s="55">
        <v>27.760252000000001</v>
      </c>
      <c r="Y197" s="67"/>
      <c r="Z197" s="55">
        <v>34.069400999999999</v>
      </c>
      <c r="AA197" s="67" t="s">
        <v>1962</v>
      </c>
      <c r="AB197" s="55">
        <v>3.9432179999999999</v>
      </c>
      <c r="AD197" s="55">
        <v>27.129338000000001</v>
      </c>
      <c r="AE197" s="67"/>
      <c r="AF197" s="55">
        <v>16.561513999999999</v>
      </c>
      <c r="AG197" s="67"/>
      <c r="AH197" s="55">
        <v>8.832808</v>
      </c>
      <c r="AI197" s="67"/>
      <c r="AJ197" s="55">
        <v>6.4668770000000002</v>
      </c>
      <c r="AK197" s="67" t="s">
        <v>2021</v>
      </c>
      <c r="AL197" s="55">
        <v>4.5741319999999996</v>
      </c>
      <c r="AN197" s="55">
        <v>14.353312000000001</v>
      </c>
      <c r="AO197" s="67"/>
      <c r="AP197" s="55">
        <v>1.5772870000000001</v>
      </c>
      <c r="AR197" s="55">
        <v>14.66877</v>
      </c>
      <c r="AT197" s="55">
        <v>18.454259</v>
      </c>
      <c r="AU197" s="67"/>
      <c r="AV197" s="55">
        <v>20.820188999999999</v>
      </c>
      <c r="AW197" s="80" t="s">
        <v>2021</v>
      </c>
      <c r="AX197" s="55">
        <v>42.429022000000003</v>
      </c>
      <c r="AY197" s="67" t="s">
        <v>1962</v>
      </c>
      <c r="AZ197" s="55">
        <v>4.5741319999999996</v>
      </c>
      <c r="BA197" s="80" t="s">
        <v>3855</v>
      </c>
      <c r="BB197" s="55">
        <v>29.337539</v>
      </c>
      <c r="BC197" s="80" t="s">
        <v>1963</v>
      </c>
      <c r="BD197" s="55">
        <v>21.766562</v>
      </c>
      <c r="BE197" s="80" t="s">
        <v>2021</v>
      </c>
      <c r="BF197" s="55">
        <v>10.252366</v>
      </c>
      <c r="BG197" s="67"/>
      <c r="BH197" s="55">
        <v>10.410095</v>
      </c>
      <c r="BI197" s="67" t="s">
        <v>2021</v>
      </c>
      <c r="BJ197" s="55">
        <v>4.8895900000000001</v>
      </c>
      <c r="BL197" s="55">
        <v>14.195584</v>
      </c>
      <c r="BN197" s="55">
        <v>2.6813880000000001</v>
      </c>
      <c r="BO197" s="80" t="s">
        <v>3855</v>
      </c>
      <c r="BP197" s="55">
        <v>11.987382</v>
      </c>
      <c r="BR197" s="55">
        <v>21.135646999999999</v>
      </c>
      <c r="BT197" s="55">
        <v>21.293375000000001</v>
      </c>
      <c r="BV197" s="55">
        <v>40.694006000000002</v>
      </c>
      <c r="BW197" s="67" t="s">
        <v>1962</v>
      </c>
    </row>
    <row r="198" spans="1:75" s="80" customFormat="1" ht="15" customHeight="1" x14ac:dyDescent="0.3">
      <c r="A198" s="77" t="s">
        <v>3640</v>
      </c>
      <c r="B198" s="66">
        <v>215</v>
      </c>
      <c r="D198" s="55">
        <v>7.9069770000000004</v>
      </c>
      <c r="F198" s="55">
        <v>33.023256000000003</v>
      </c>
      <c r="H198" s="55">
        <v>21.860465000000001</v>
      </c>
      <c r="J198" s="55">
        <v>9.3023260000000008</v>
      </c>
      <c r="L198" s="55">
        <v>5.1162789999999996</v>
      </c>
      <c r="N198" s="55">
        <v>7.4418600000000001</v>
      </c>
      <c r="P198" s="55">
        <v>17.674419</v>
      </c>
      <c r="R198" s="55">
        <v>3.7209300000000001</v>
      </c>
      <c r="T198" s="55">
        <v>20</v>
      </c>
      <c r="V198" s="55">
        <v>24.186046999999999</v>
      </c>
      <c r="W198" s="67"/>
      <c r="X198" s="55">
        <v>21.860465000000001</v>
      </c>
      <c r="Z198" s="55">
        <v>40.930233000000001</v>
      </c>
      <c r="AA198" s="67" t="s">
        <v>1960</v>
      </c>
      <c r="AB198" s="55">
        <v>5.5813949999999997</v>
      </c>
      <c r="AD198" s="55">
        <v>26.046512</v>
      </c>
      <c r="AF198" s="55">
        <v>13.953488</v>
      </c>
      <c r="AG198" s="67"/>
      <c r="AH198" s="55">
        <v>6.511628</v>
      </c>
      <c r="AJ198" s="55">
        <v>2.3255810000000001</v>
      </c>
      <c r="AL198" s="55">
        <v>4.1860470000000003</v>
      </c>
      <c r="AN198" s="55">
        <v>13.488372</v>
      </c>
      <c r="AP198" s="55">
        <v>2.3255810000000001</v>
      </c>
      <c r="AR198" s="55">
        <v>14.418604999999999</v>
      </c>
      <c r="AT198" s="55">
        <v>17.209302000000001</v>
      </c>
      <c r="AV198" s="55">
        <v>14.418604999999999</v>
      </c>
      <c r="AX198" s="55">
        <v>51.162790999999999</v>
      </c>
      <c r="AY198" s="67" t="s">
        <v>3858</v>
      </c>
      <c r="AZ198" s="55">
        <v>5.5813949999999997</v>
      </c>
      <c r="BA198" s="80" t="s">
        <v>3855</v>
      </c>
      <c r="BB198" s="55">
        <v>26.511628000000002</v>
      </c>
      <c r="BD198" s="55">
        <v>15.348837</v>
      </c>
      <c r="BF198" s="55">
        <v>7.4418600000000001</v>
      </c>
      <c r="BH198" s="55">
        <v>5.1162789999999996</v>
      </c>
      <c r="BJ198" s="55">
        <v>4.6511630000000004</v>
      </c>
      <c r="BL198" s="55">
        <v>12.093023000000001</v>
      </c>
      <c r="BN198" s="55">
        <v>2.3255810000000001</v>
      </c>
      <c r="BP198" s="55">
        <v>11.627907</v>
      </c>
      <c r="BR198" s="55">
        <v>17.674419</v>
      </c>
      <c r="BT198" s="55">
        <v>16.744185999999999</v>
      </c>
      <c r="BV198" s="55">
        <v>49.767442000000003</v>
      </c>
      <c r="BW198" s="67" t="s">
        <v>3858</v>
      </c>
    </row>
    <row r="199" spans="1:75" s="80" customFormat="1" ht="15" customHeight="1" x14ac:dyDescent="0.3">
      <c r="A199" s="77" t="s">
        <v>3641</v>
      </c>
      <c r="B199" s="66">
        <v>119</v>
      </c>
      <c r="D199" s="55">
        <v>10.92437</v>
      </c>
      <c r="E199" s="80" t="s">
        <v>3855</v>
      </c>
      <c r="F199" s="55">
        <v>28.571428999999998</v>
      </c>
      <c r="H199" s="55">
        <v>21.008403000000001</v>
      </c>
      <c r="J199" s="55">
        <v>9.2436969999999992</v>
      </c>
      <c r="L199" s="55">
        <v>10.92437</v>
      </c>
      <c r="M199" s="80" t="s">
        <v>2021</v>
      </c>
      <c r="N199" s="55">
        <v>7.5630249999999997</v>
      </c>
      <c r="P199" s="55">
        <v>17.647058999999999</v>
      </c>
      <c r="R199" s="55">
        <v>7.5630249999999997</v>
      </c>
      <c r="S199" s="80" t="s">
        <v>3851</v>
      </c>
      <c r="T199" s="55">
        <v>15.126049999999999</v>
      </c>
      <c r="V199" s="55">
        <v>27.731092</v>
      </c>
      <c r="X199" s="55">
        <v>26.050419999999999</v>
      </c>
      <c r="Z199" s="55">
        <v>46.218487000000003</v>
      </c>
      <c r="AA199" s="67" t="s">
        <v>3858</v>
      </c>
      <c r="AB199" s="55">
        <v>7.5630249999999997</v>
      </c>
      <c r="AC199" s="80" t="s">
        <v>3855</v>
      </c>
      <c r="AD199" s="55">
        <v>21.848738999999998</v>
      </c>
      <c r="AF199" s="55">
        <v>15.966386999999999</v>
      </c>
      <c r="AH199" s="55">
        <v>6.7226889999999999</v>
      </c>
      <c r="AJ199" s="55">
        <v>8.4033610000000003</v>
      </c>
      <c r="AK199" s="80" t="s">
        <v>3859</v>
      </c>
      <c r="AL199" s="55">
        <v>4.2016809999999998</v>
      </c>
      <c r="AN199" s="55">
        <v>15.126049999999999</v>
      </c>
      <c r="AP199" s="55">
        <v>6.7226889999999999</v>
      </c>
      <c r="AQ199" s="80" t="s">
        <v>1965</v>
      </c>
      <c r="AR199" s="55">
        <v>12.605041999999999</v>
      </c>
      <c r="AT199" s="55">
        <v>20.168067000000001</v>
      </c>
      <c r="AV199" s="55">
        <v>18.487394999999999</v>
      </c>
      <c r="AX199" s="55">
        <v>53.781512999999997</v>
      </c>
      <c r="AY199" s="67" t="s">
        <v>3858</v>
      </c>
      <c r="AZ199" s="55">
        <v>7.5630249999999997</v>
      </c>
      <c r="BA199" s="80" t="s">
        <v>3855</v>
      </c>
      <c r="BB199" s="55">
        <v>20.168067000000001</v>
      </c>
      <c r="BD199" s="55">
        <v>15.126049999999999</v>
      </c>
      <c r="BF199" s="55">
        <v>7.5630249999999997</v>
      </c>
      <c r="BH199" s="55">
        <v>5.8823530000000002</v>
      </c>
      <c r="BJ199" s="55">
        <v>5.0420170000000004</v>
      </c>
      <c r="BL199" s="55">
        <v>12.605041999999999</v>
      </c>
      <c r="BN199" s="55">
        <v>1.6806719999999999</v>
      </c>
      <c r="BP199" s="55">
        <v>5.8823530000000002</v>
      </c>
      <c r="BR199" s="55">
        <v>20.168067000000001</v>
      </c>
      <c r="BT199" s="55">
        <v>15.126049999999999</v>
      </c>
      <c r="BV199" s="55">
        <v>52.100839999999998</v>
      </c>
      <c r="BW199" s="67" t="s">
        <v>3858</v>
      </c>
    </row>
    <row r="200" spans="1:75" s="80" customFormat="1" ht="15" customHeight="1" x14ac:dyDescent="0.3">
      <c r="A200" s="77" t="s">
        <v>3643</v>
      </c>
      <c r="B200" s="66">
        <v>808</v>
      </c>
      <c r="D200" s="55">
        <v>10.891088999999999</v>
      </c>
      <c r="E200" s="67" t="s">
        <v>3860</v>
      </c>
      <c r="F200" s="55">
        <v>44.678218000000001</v>
      </c>
      <c r="G200" s="67" t="s">
        <v>1967</v>
      </c>
      <c r="H200" s="55">
        <v>31.064356</v>
      </c>
      <c r="I200" s="67" t="s">
        <v>1967</v>
      </c>
      <c r="J200" s="55">
        <v>20.173266999999999</v>
      </c>
      <c r="K200" s="67" t="s">
        <v>1967</v>
      </c>
      <c r="L200" s="55">
        <v>16.831683000000002</v>
      </c>
      <c r="M200" s="67" t="s">
        <v>1967</v>
      </c>
      <c r="N200" s="55">
        <v>8.6633659999999999</v>
      </c>
      <c r="O200" s="67"/>
      <c r="P200" s="55">
        <v>23.886139</v>
      </c>
      <c r="Q200" s="67" t="s">
        <v>1967</v>
      </c>
      <c r="R200" s="55">
        <v>8.4158419999999996</v>
      </c>
      <c r="S200" s="67" t="s">
        <v>3860</v>
      </c>
      <c r="T200" s="55">
        <v>26.608910999999999</v>
      </c>
      <c r="U200" s="67" t="s">
        <v>1967</v>
      </c>
      <c r="V200" s="55">
        <v>29.950495</v>
      </c>
      <c r="W200" s="67"/>
      <c r="X200" s="55">
        <v>33.168317000000002</v>
      </c>
      <c r="Y200" s="67" t="s">
        <v>1967</v>
      </c>
      <c r="Z200" s="55">
        <v>27.227723000000001</v>
      </c>
      <c r="AB200" s="55">
        <v>7.5495049999999999</v>
      </c>
      <c r="AC200" s="67" t="s">
        <v>3860</v>
      </c>
      <c r="AD200" s="55">
        <v>34.653464999999997</v>
      </c>
      <c r="AE200" s="67" t="s">
        <v>1967</v>
      </c>
      <c r="AF200" s="55">
        <v>20.915842000000001</v>
      </c>
      <c r="AG200" s="67" t="s">
        <v>1967</v>
      </c>
      <c r="AH200" s="55">
        <v>14.851485</v>
      </c>
      <c r="AI200" s="67" t="s">
        <v>1967</v>
      </c>
      <c r="AJ200" s="55">
        <v>10.148515</v>
      </c>
      <c r="AK200" s="67" t="s">
        <v>1967</v>
      </c>
      <c r="AL200" s="55">
        <v>5.3217819999999998</v>
      </c>
      <c r="AN200" s="55">
        <v>17.202970000000001</v>
      </c>
      <c r="AO200" s="67"/>
      <c r="AP200" s="55">
        <v>5.0742570000000002</v>
      </c>
      <c r="AQ200" s="67" t="s">
        <v>3860</v>
      </c>
      <c r="AR200" s="55">
        <v>21.287129</v>
      </c>
      <c r="AS200" s="67" t="s">
        <v>1967</v>
      </c>
      <c r="AT200" s="55">
        <v>20.173266999999999</v>
      </c>
      <c r="AU200" s="67"/>
      <c r="AV200" s="55">
        <v>25.123761999999999</v>
      </c>
      <c r="AW200" s="67" t="s">
        <v>1967</v>
      </c>
      <c r="AX200" s="55">
        <v>35.396039999999999</v>
      </c>
      <c r="AZ200" s="55">
        <v>5.9405939999999999</v>
      </c>
      <c r="BA200" s="80" t="s">
        <v>3860</v>
      </c>
      <c r="BB200" s="55">
        <v>34.529702999999998</v>
      </c>
      <c r="BC200" s="80" t="s">
        <v>1967</v>
      </c>
      <c r="BD200" s="55">
        <v>24.504950000000001</v>
      </c>
      <c r="BE200" s="67" t="s">
        <v>2022</v>
      </c>
      <c r="BF200" s="55">
        <v>13.985149</v>
      </c>
      <c r="BG200" s="67" t="s">
        <v>1967</v>
      </c>
      <c r="BH200" s="55">
        <v>13.861386</v>
      </c>
      <c r="BI200" s="67" t="s">
        <v>1967</v>
      </c>
      <c r="BJ200" s="55">
        <v>5.3217819999999998</v>
      </c>
      <c r="BK200" s="67"/>
      <c r="BL200" s="55">
        <v>16.955445999999998</v>
      </c>
      <c r="BM200" s="67" t="s">
        <v>2022</v>
      </c>
      <c r="BN200" s="55">
        <v>5.3217819999999998</v>
      </c>
      <c r="BO200" s="67" t="s">
        <v>1967</v>
      </c>
      <c r="BP200" s="55">
        <v>15.965347</v>
      </c>
      <c r="BQ200" s="80" t="s">
        <v>1967</v>
      </c>
      <c r="BR200" s="55">
        <v>22.029703000000001</v>
      </c>
      <c r="BS200" s="67"/>
      <c r="BT200" s="55">
        <v>26.237624</v>
      </c>
      <c r="BU200" s="67" t="s">
        <v>1967</v>
      </c>
      <c r="BV200" s="55">
        <v>32.673267000000003</v>
      </c>
    </row>
    <row r="201" spans="1:75" s="80" customFormat="1" ht="15" customHeight="1" x14ac:dyDescent="0.3">
      <c r="A201" s="77" t="s">
        <v>3644</v>
      </c>
      <c r="B201" s="66">
        <v>858</v>
      </c>
      <c r="D201" s="55">
        <v>5.7109560000000004</v>
      </c>
      <c r="F201" s="55">
        <v>36.247086000000003</v>
      </c>
      <c r="G201" s="67"/>
      <c r="H201" s="55">
        <v>25.291374999999999</v>
      </c>
      <c r="J201" s="55">
        <v>14.102563999999999</v>
      </c>
      <c r="K201" s="67" t="s">
        <v>2022</v>
      </c>
      <c r="L201" s="55">
        <v>10.722611000000001</v>
      </c>
      <c r="M201" s="67"/>
      <c r="N201" s="55">
        <v>6.643357</v>
      </c>
      <c r="P201" s="55">
        <v>18.764569000000002</v>
      </c>
      <c r="Q201" s="67"/>
      <c r="R201" s="55">
        <v>2.9137529999999998</v>
      </c>
      <c r="T201" s="55">
        <v>18.414918</v>
      </c>
      <c r="V201" s="55">
        <v>26.340326000000001</v>
      </c>
      <c r="W201" s="67"/>
      <c r="X201" s="55">
        <v>27.622378000000001</v>
      </c>
      <c r="Y201" s="67"/>
      <c r="Z201" s="55">
        <v>34.615385000000003</v>
      </c>
      <c r="AA201" s="67" t="s">
        <v>1966</v>
      </c>
      <c r="AB201" s="55">
        <v>3.4965030000000001</v>
      </c>
      <c r="AD201" s="55">
        <v>26.340326000000001</v>
      </c>
      <c r="AE201" s="67"/>
      <c r="AF201" s="55">
        <v>15.967366</v>
      </c>
      <c r="AG201" s="67"/>
      <c r="AH201" s="55">
        <v>9.0909089999999999</v>
      </c>
      <c r="AI201" s="67"/>
      <c r="AJ201" s="55">
        <v>5.5944060000000002</v>
      </c>
      <c r="AK201" s="67"/>
      <c r="AL201" s="55">
        <v>4.1958039999999999</v>
      </c>
      <c r="AN201" s="55">
        <v>14.335664</v>
      </c>
      <c r="AO201" s="67"/>
      <c r="AP201" s="55">
        <v>1.7482519999999999</v>
      </c>
      <c r="AR201" s="55">
        <v>13.519814</v>
      </c>
      <c r="AT201" s="55">
        <v>18.414918</v>
      </c>
      <c r="AU201" s="67"/>
      <c r="AV201" s="55">
        <v>20.745920999999999</v>
      </c>
      <c r="AX201" s="55">
        <v>43.240093000000002</v>
      </c>
      <c r="AY201" s="67" t="s">
        <v>1966</v>
      </c>
      <c r="AZ201" s="55">
        <v>3.7296040000000001</v>
      </c>
      <c r="BB201" s="55">
        <v>29.254079000000001</v>
      </c>
      <c r="BD201" s="55">
        <v>20.629370999999999</v>
      </c>
      <c r="BE201" s="80" t="s">
        <v>2022</v>
      </c>
      <c r="BF201" s="55">
        <v>10.256410000000001</v>
      </c>
      <c r="BG201" s="67"/>
      <c r="BH201" s="55">
        <v>9.4405590000000004</v>
      </c>
      <c r="BI201" s="67" t="s">
        <v>2022</v>
      </c>
      <c r="BJ201" s="55">
        <v>4.4289040000000002</v>
      </c>
      <c r="BL201" s="55">
        <v>13.986014000000001</v>
      </c>
      <c r="BN201" s="55">
        <v>2.0979019999999999</v>
      </c>
      <c r="BP201" s="55">
        <v>11.888112</v>
      </c>
      <c r="BR201" s="55">
        <v>21.328671</v>
      </c>
      <c r="BT201" s="55">
        <v>20.979020999999999</v>
      </c>
      <c r="BV201" s="55">
        <v>41.142190999999997</v>
      </c>
      <c r="BW201" s="67" t="s">
        <v>1966</v>
      </c>
    </row>
    <row r="202" spans="1:75" s="80" customFormat="1" ht="15" customHeight="1" x14ac:dyDescent="0.3">
      <c r="A202" s="77" t="s">
        <v>3645</v>
      </c>
      <c r="B202" s="66">
        <v>334</v>
      </c>
      <c r="D202" s="55">
        <v>8.9820360000000008</v>
      </c>
      <c r="E202" s="80" t="s">
        <v>3860</v>
      </c>
      <c r="F202" s="55">
        <v>31.437125999999999</v>
      </c>
      <c r="H202" s="55">
        <v>21.556885999999999</v>
      </c>
      <c r="J202" s="55">
        <v>9.2814370000000004</v>
      </c>
      <c r="L202" s="55">
        <v>7.1856289999999996</v>
      </c>
      <c r="N202" s="55">
        <v>7.4850300000000001</v>
      </c>
      <c r="P202" s="55">
        <v>17.664670999999998</v>
      </c>
      <c r="R202" s="55">
        <v>5.0898199999999996</v>
      </c>
      <c r="T202" s="55">
        <v>18.263473000000001</v>
      </c>
      <c r="V202" s="55">
        <v>25.449102</v>
      </c>
      <c r="X202" s="55">
        <v>23.353293000000001</v>
      </c>
      <c r="Z202" s="55">
        <v>42.814371000000001</v>
      </c>
      <c r="AA202" s="67" t="s">
        <v>2060</v>
      </c>
      <c r="AB202" s="55">
        <v>6.2874249999999998</v>
      </c>
      <c r="AC202" s="80" t="s">
        <v>3860</v>
      </c>
      <c r="AD202" s="55">
        <v>24.550898</v>
      </c>
      <c r="AF202" s="55">
        <v>14.670659000000001</v>
      </c>
      <c r="AH202" s="55">
        <v>6.5868260000000003</v>
      </c>
      <c r="AJ202" s="55">
        <v>4.4910180000000004</v>
      </c>
      <c r="AL202" s="55">
        <v>4.1916169999999999</v>
      </c>
      <c r="AN202" s="55">
        <v>14.071856</v>
      </c>
      <c r="AP202" s="55">
        <v>3.8922159999999999</v>
      </c>
      <c r="AQ202" s="80" t="s">
        <v>3860</v>
      </c>
      <c r="AR202" s="55">
        <v>13.772455000000001</v>
      </c>
      <c r="AT202" s="55">
        <v>18.263473000000001</v>
      </c>
      <c r="AV202" s="55">
        <v>15.868263000000001</v>
      </c>
      <c r="AX202" s="55">
        <v>52.095807999999998</v>
      </c>
      <c r="AY202" s="67" t="s">
        <v>2060</v>
      </c>
      <c r="AZ202" s="55">
        <v>6.2874249999999998</v>
      </c>
      <c r="BB202" s="55">
        <v>24.251497000000001</v>
      </c>
      <c r="BD202" s="55">
        <v>15.269461</v>
      </c>
      <c r="BF202" s="55">
        <v>7.4850300000000001</v>
      </c>
      <c r="BH202" s="55">
        <v>5.3892220000000002</v>
      </c>
      <c r="BJ202" s="55">
        <v>4.790419</v>
      </c>
      <c r="BL202" s="55">
        <v>12.275449</v>
      </c>
      <c r="BN202" s="55">
        <v>2.0958079999999999</v>
      </c>
      <c r="BP202" s="55">
        <v>9.580838</v>
      </c>
      <c r="BR202" s="55">
        <v>18.562874000000001</v>
      </c>
      <c r="BT202" s="55">
        <v>16.167665</v>
      </c>
      <c r="BV202" s="55">
        <v>50.598801999999999</v>
      </c>
      <c r="BW202" s="67" t="s">
        <v>2060</v>
      </c>
    </row>
    <row r="203" spans="1:75" s="80" customFormat="1" ht="15" customHeight="1" x14ac:dyDescent="0.3">
      <c r="A203" s="77"/>
    </row>
    <row r="204" spans="1:75" s="80" customFormat="1" ht="15" customHeight="1" x14ac:dyDescent="0.3">
      <c r="A204" s="65" t="s">
        <v>3646</v>
      </c>
    </row>
    <row r="205" spans="1:75" s="80" customFormat="1" ht="15" customHeight="1" x14ac:dyDescent="0.3">
      <c r="A205" s="77" t="s">
        <v>3647</v>
      </c>
      <c r="B205" s="66">
        <v>243</v>
      </c>
      <c r="D205" s="55">
        <v>10.288066000000001</v>
      </c>
      <c r="F205" s="55">
        <v>41.152262999999998</v>
      </c>
      <c r="G205" s="67" t="s">
        <v>1968</v>
      </c>
      <c r="H205" s="55">
        <v>26.748971000000001</v>
      </c>
      <c r="I205" s="67"/>
      <c r="J205" s="55">
        <v>16.872427999999999</v>
      </c>
      <c r="K205" s="67"/>
      <c r="L205" s="55">
        <v>11.111110999999999</v>
      </c>
      <c r="M205" s="67"/>
      <c r="N205" s="55">
        <v>11.934156</v>
      </c>
      <c r="O205" s="67" t="s">
        <v>3648</v>
      </c>
      <c r="P205" s="55">
        <v>20.987653999999999</v>
      </c>
      <c r="Q205" s="67"/>
      <c r="R205" s="55">
        <v>8.6419750000000004</v>
      </c>
      <c r="S205" s="67" t="s">
        <v>3648</v>
      </c>
      <c r="T205" s="55">
        <v>22.633745000000001</v>
      </c>
      <c r="V205" s="55">
        <v>29.218107</v>
      </c>
      <c r="X205" s="55">
        <v>32.098765</v>
      </c>
      <c r="Y205" s="67" t="s">
        <v>1968</v>
      </c>
      <c r="Z205" s="55">
        <v>30.041152</v>
      </c>
      <c r="AA205" s="80" t="s">
        <v>3861</v>
      </c>
      <c r="AB205" s="55">
        <v>7.4074070000000001</v>
      </c>
      <c r="AD205" s="55">
        <v>32.098765</v>
      </c>
      <c r="AE205" s="67"/>
      <c r="AF205" s="55">
        <v>18.518519000000001</v>
      </c>
      <c r="AG205" s="67"/>
      <c r="AH205" s="55">
        <v>13.580247</v>
      </c>
      <c r="AI205" s="67" t="s">
        <v>1968</v>
      </c>
      <c r="AJ205" s="55">
        <v>7.4074070000000001</v>
      </c>
      <c r="AK205" s="67"/>
      <c r="AL205" s="55">
        <v>8.6419750000000004</v>
      </c>
      <c r="AM205" s="67" t="s">
        <v>3648</v>
      </c>
      <c r="AN205" s="55">
        <v>16.049382999999999</v>
      </c>
      <c r="AO205" s="67"/>
      <c r="AP205" s="55">
        <v>6.1728399999999999</v>
      </c>
      <c r="AQ205" s="67" t="s">
        <v>3426</v>
      </c>
      <c r="AR205" s="55">
        <v>18.106995999999999</v>
      </c>
      <c r="AT205" s="55">
        <v>19.753086</v>
      </c>
      <c r="AV205" s="55">
        <v>27.160494</v>
      </c>
      <c r="AW205" s="80" t="s">
        <v>3648</v>
      </c>
      <c r="AX205" s="55">
        <v>33.744855999999999</v>
      </c>
      <c r="AZ205" s="55">
        <v>4.5267489999999997</v>
      </c>
      <c r="BA205" s="67"/>
      <c r="BB205" s="55">
        <v>29.218107</v>
      </c>
      <c r="BD205" s="55">
        <v>19.753086</v>
      </c>
      <c r="BE205" s="67"/>
      <c r="BF205" s="55">
        <v>10.699588</v>
      </c>
      <c r="BH205" s="55">
        <v>9.4650210000000001</v>
      </c>
      <c r="BI205" s="67"/>
      <c r="BJ205" s="55">
        <v>6.9958850000000004</v>
      </c>
      <c r="BK205" s="67" t="s">
        <v>3648</v>
      </c>
      <c r="BL205" s="55">
        <v>14.403292</v>
      </c>
      <c r="BN205" s="55">
        <v>3.7037040000000001</v>
      </c>
      <c r="BP205" s="55">
        <v>13.991770000000001</v>
      </c>
      <c r="BR205" s="55">
        <v>22.633745000000001</v>
      </c>
      <c r="BT205" s="55">
        <v>24.691358000000001</v>
      </c>
      <c r="BU205" s="67" t="s">
        <v>1968</v>
      </c>
      <c r="BV205" s="55">
        <v>38.683128000000004</v>
      </c>
      <c r="BW205" s="80" t="s">
        <v>3861</v>
      </c>
    </row>
    <row r="206" spans="1:75" s="80" customFormat="1" ht="15" customHeight="1" x14ac:dyDescent="0.3">
      <c r="A206" s="77" t="s">
        <v>3649</v>
      </c>
      <c r="B206" s="66">
        <v>266</v>
      </c>
      <c r="D206" s="55">
        <v>11.278195</v>
      </c>
      <c r="E206" s="67" t="s">
        <v>3426</v>
      </c>
      <c r="F206" s="55">
        <v>50.75188</v>
      </c>
      <c r="G206" s="67" t="s">
        <v>3652</v>
      </c>
      <c r="H206" s="55">
        <v>28.571428999999998</v>
      </c>
      <c r="I206" s="67" t="s">
        <v>1968</v>
      </c>
      <c r="J206" s="55">
        <v>22.180451000000001</v>
      </c>
      <c r="K206" s="67" t="s">
        <v>3648</v>
      </c>
      <c r="L206" s="55">
        <v>15.037594</v>
      </c>
      <c r="M206" s="67" t="s">
        <v>1968</v>
      </c>
      <c r="N206" s="55">
        <v>14.661654</v>
      </c>
      <c r="O206" s="67" t="s">
        <v>3648</v>
      </c>
      <c r="P206" s="55">
        <v>27.443608999999999</v>
      </c>
      <c r="Q206" s="67" t="s">
        <v>3648</v>
      </c>
      <c r="R206" s="55">
        <v>9.7744359999999997</v>
      </c>
      <c r="S206" s="67" t="s">
        <v>3648</v>
      </c>
      <c r="T206" s="55">
        <v>21.804511000000002</v>
      </c>
      <c r="U206" s="67"/>
      <c r="V206" s="55">
        <v>32.706766999999999</v>
      </c>
      <c r="W206" s="67" t="s">
        <v>1968</v>
      </c>
      <c r="X206" s="55">
        <v>37.969925000000003</v>
      </c>
      <c r="Y206" s="67" t="s">
        <v>3648</v>
      </c>
      <c r="Z206" s="55">
        <v>20.300751999999999</v>
      </c>
      <c r="AB206" s="55">
        <v>7.5187970000000002</v>
      </c>
      <c r="AC206" s="67"/>
      <c r="AD206" s="55">
        <v>36.842104999999997</v>
      </c>
      <c r="AE206" s="80" t="s">
        <v>3648</v>
      </c>
      <c r="AF206" s="55">
        <v>20.300751999999999</v>
      </c>
      <c r="AG206" s="67" t="s">
        <v>1968</v>
      </c>
      <c r="AH206" s="55">
        <v>16.165413999999998</v>
      </c>
      <c r="AI206" s="67" t="s">
        <v>3648</v>
      </c>
      <c r="AJ206" s="55">
        <v>6.7669170000000003</v>
      </c>
      <c r="AK206" s="67"/>
      <c r="AL206" s="55">
        <v>9.3984959999999997</v>
      </c>
      <c r="AM206" s="67" t="s">
        <v>3648</v>
      </c>
      <c r="AN206" s="55">
        <v>18.421053000000001</v>
      </c>
      <c r="AO206" s="67" t="s">
        <v>1968</v>
      </c>
      <c r="AP206" s="55">
        <v>8.6466170000000009</v>
      </c>
      <c r="AQ206" s="67" t="s">
        <v>3648</v>
      </c>
      <c r="AR206" s="55">
        <v>18.796991999999999</v>
      </c>
      <c r="AS206" s="67"/>
      <c r="AT206" s="55">
        <v>22.932331000000001</v>
      </c>
      <c r="AU206" s="80" t="s">
        <v>1968</v>
      </c>
      <c r="AV206" s="55">
        <v>27.443608999999999</v>
      </c>
      <c r="AW206" s="67" t="s">
        <v>3648</v>
      </c>
      <c r="AX206" s="55">
        <v>26.315788999999999</v>
      </c>
      <c r="AZ206" s="55">
        <v>5.6390979999999997</v>
      </c>
      <c r="BA206" s="67"/>
      <c r="BB206" s="55">
        <v>36.842104999999997</v>
      </c>
      <c r="BC206" s="67" t="s">
        <v>3648</v>
      </c>
      <c r="BD206" s="55">
        <v>21.052631999999999</v>
      </c>
      <c r="BE206" s="67"/>
      <c r="BF206" s="55">
        <v>14.661654</v>
      </c>
      <c r="BG206" s="67" t="s">
        <v>1968</v>
      </c>
      <c r="BH206" s="55">
        <v>12.781955</v>
      </c>
      <c r="BI206" s="67" t="s">
        <v>1968</v>
      </c>
      <c r="BJ206" s="55">
        <v>10.150376</v>
      </c>
      <c r="BK206" s="67" t="s">
        <v>3648</v>
      </c>
      <c r="BL206" s="55">
        <v>18.045113000000001</v>
      </c>
      <c r="BM206" s="67" t="s">
        <v>1968</v>
      </c>
      <c r="BN206" s="55">
        <v>2.6315789999999999</v>
      </c>
      <c r="BP206" s="55">
        <v>12.030075</v>
      </c>
      <c r="BQ206" s="67"/>
      <c r="BR206" s="55">
        <v>21.052631999999999</v>
      </c>
      <c r="BS206" s="67"/>
      <c r="BT206" s="55">
        <v>25.18797</v>
      </c>
      <c r="BU206" s="67" t="s">
        <v>1968</v>
      </c>
      <c r="BV206" s="55">
        <v>27.443608999999999</v>
      </c>
    </row>
    <row r="207" spans="1:75" s="80" customFormat="1" ht="15" customHeight="1" x14ac:dyDescent="0.3">
      <c r="A207" s="77" t="s">
        <v>3651</v>
      </c>
      <c r="B207" s="66">
        <v>292</v>
      </c>
      <c r="D207" s="55">
        <v>11.643836</v>
      </c>
      <c r="E207" s="67" t="s">
        <v>3648</v>
      </c>
      <c r="F207" s="55">
        <v>46.232877000000002</v>
      </c>
      <c r="G207" s="67" t="s">
        <v>3648</v>
      </c>
      <c r="H207" s="55">
        <v>27.739726000000001</v>
      </c>
      <c r="I207" s="67" t="s">
        <v>1968</v>
      </c>
      <c r="J207" s="55">
        <v>19.863014</v>
      </c>
      <c r="K207" s="67" t="s">
        <v>3648</v>
      </c>
      <c r="L207" s="55">
        <v>13.356164</v>
      </c>
      <c r="M207" s="67"/>
      <c r="N207" s="55">
        <v>12.671233000000001</v>
      </c>
      <c r="O207" s="80" t="s">
        <v>3648</v>
      </c>
      <c r="P207" s="55">
        <v>21.917808000000001</v>
      </c>
      <c r="Q207" s="67"/>
      <c r="R207" s="55">
        <v>8.5616439999999994</v>
      </c>
      <c r="S207" s="67" t="s">
        <v>3648</v>
      </c>
      <c r="T207" s="55">
        <v>21.917808000000001</v>
      </c>
      <c r="U207" s="67"/>
      <c r="V207" s="55">
        <v>31.506848999999999</v>
      </c>
      <c r="W207" s="67" t="s">
        <v>1968</v>
      </c>
      <c r="X207" s="55">
        <v>35.273972999999998</v>
      </c>
      <c r="Y207" s="67" t="s">
        <v>3648</v>
      </c>
      <c r="Z207" s="55">
        <v>20.890411</v>
      </c>
      <c r="AB207" s="55">
        <v>7.1917809999999998</v>
      </c>
      <c r="AD207" s="55">
        <v>33.561644000000001</v>
      </c>
      <c r="AE207" s="80" t="s">
        <v>1968</v>
      </c>
      <c r="AF207" s="55">
        <v>18.835616000000002</v>
      </c>
      <c r="AG207" s="67"/>
      <c r="AH207" s="55">
        <v>14.726027</v>
      </c>
      <c r="AI207" s="67" t="s">
        <v>3648</v>
      </c>
      <c r="AJ207" s="55">
        <v>7.8767120000000004</v>
      </c>
      <c r="AK207" s="67"/>
      <c r="AL207" s="55">
        <v>8.9041099999999993</v>
      </c>
      <c r="AM207" s="80" t="s">
        <v>3648</v>
      </c>
      <c r="AN207" s="55">
        <v>17.465752999999999</v>
      </c>
      <c r="AO207" s="67" t="s">
        <v>1968</v>
      </c>
      <c r="AP207" s="55">
        <v>5.8219180000000001</v>
      </c>
      <c r="AQ207" s="67" t="s">
        <v>3426</v>
      </c>
      <c r="AR207" s="55">
        <v>16.438355999999999</v>
      </c>
      <c r="AS207" s="67"/>
      <c r="AT207" s="55">
        <v>23.287671</v>
      </c>
      <c r="AU207" s="67" t="s">
        <v>1968</v>
      </c>
      <c r="AV207" s="55">
        <v>26.027397000000001</v>
      </c>
      <c r="AW207" s="67" t="s">
        <v>3648</v>
      </c>
      <c r="AX207" s="55">
        <v>29.794521</v>
      </c>
      <c r="AZ207" s="55">
        <v>5.8219180000000001</v>
      </c>
      <c r="BA207" s="67"/>
      <c r="BB207" s="55">
        <v>35.273972999999998</v>
      </c>
      <c r="BC207" s="80" t="s">
        <v>1968</v>
      </c>
      <c r="BD207" s="55">
        <v>21.917808000000001</v>
      </c>
      <c r="BE207" s="67" t="s">
        <v>1968</v>
      </c>
      <c r="BF207" s="55">
        <v>13.356164</v>
      </c>
      <c r="BG207" s="80" t="s">
        <v>1968</v>
      </c>
      <c r="BH207" s="55">
        <v>10.273973</v>
      </c>
      <c r="BI207" s="67"/>
      <c r="BJ207" s="55">
        <v>7.5342469999999997</v>
      </c>
      <c r="BK207" s="80" t="s">
        <v>3648</v>
      </c>
      <c r="BL207" s="55">
        <v>13.356164</v>
      </c>
      <c r="BM207" s="67"/>
      <c r="BN207" s="55">
        <v>5.4794520000000002</v>
      </c>
      <c r="BO207" s="80" t="s">
        <v>1968</v>
      </c>
      <c r="BP207" s="55">
        <v>11.986300999999999</v>
      </c>
      <c r="BQ207" s="67"/>
      <c r="BR207" s="55">
        <v>21.232876999999998</v>
      </c>
      <c r="BS207" s="67"/>
      <c r="BT207" s="55">
        <v>24.315068</v>
      </c>
      <c r="BU207" s="67" t="s">
        <v>1968</v>
      </c>
      <c r="BV207" s="55">
        <v>28.424658000000001</v>
      </c>
    </row>
    <row r="208" spans="1:75" s="80" customFormat="1" ht="15" customHeight="1" x14ac:dyDescent="0.3">
      <c r="A208" s="77" t="s">
        <v>3653</v>
      </c>
      <c r="B208" s="66">
        <v>234</v>
      </c>
      <c r="D208" s="55">
        <v>6.4102560000000004</v>
      </c>
      <c r="F208" s="55">
        <v>32.051282</v>
      </c>
      <c r="H208" s="55">
        <v>19.65812</v>
      </c>
      <c r="J208" s="55">
        <v>11.965812</v>
      </c>
      <c r="L208" s="55">
        <v>8.9743589999999998</v>
      </c>
      <c r="N208" s="55">
        <v>3.8461539999999999</v>
      </c>
      <c r="P208" s="55">
        <v>15.384615</v>
      </c>
      <c r="R208" s="55">
        <v>3.8461539999999999</v>
      </c>
      <c r="T208" s="55">
        <v>15.811966</v>
      </c>
      <c r="V208" s="55">
        <v>22.649573</v>
      </c>
      <c r="X208" s="55">
        <v>21.794872000000002</v>
      </c>
      <c r="Z208" s="55">
        <v>43.589744000000003</v>
      </c>
      <c r="AA208" s="67" t="s">
        <v>3862</v>
      </c>
      <c r="AB208" s="55">
        <v>4.7008549999999998</v>
      </c>
      <c r="AD208" s="55">
        <v>25.213674999999999</v>
      </c>
      <c r="AF208" s="55">
        <v>12.820513</v>
      </c>
      <c r="AH208" s="55">
        <v>7.6923079999999997</v>
      </c>
      <c r="AJ208" s="55">
        <v>4.7008549999999998</v>
      </c>
      <c r="AL208" s="55">
        <v>1.7094020000000001</v>
      </c>
      <c r="AN208" s="55">
        <v>11.111110999999999</v>
      </c>
      <c r="AP208" s="55">
        <v>2.9914529999999999</v>
      </c>
      <c r="AR208" s="55">
        <v>13.247863000000001</v>
      </c>
      <c r="AT208" s="55">
        <v>15.384615</v>
      </c>
      <c r="AV208" s="55">
        <v>18.376068</v>
      </c>
      <c r="AX208" s="55">
        <v>50</v>
      </c>
      <c r="AY208" s="67" t="s">
        <v>3415</v>
      </c>
      <c r="AZ208" s="55">
        <v>2.9914529999999999</v>
      </c>
      <c r="BB208" s="55">
        <v>23.931623999999999</v>
      </c>
      <c r="BD208" s="55">
        <v>14.529915000000001</v>
      </c>
      <c r="BF208" s="55">
        <v>7.6923079999999997</v>
      </c>
      <c r="BH208" s="55">
        <v>6.8376070000000002</v>
      </c>
      <c r="BJ208" s="55">
        <v>2.5641029999999998</v>
      </c>
      <c r="BL208" s="55">
        <v>11.538462000000001</v>
      </c>
      <c r="BN208" s="55">
        <v>1.7094020000000001</v>
      </c>
      <c r="BP208" s="55">
        <v>8.9743589999999998</v>
      </c>
      <c r="BR208" s="55">
        <v>17.948718</v>
      </c>
      <c r="BT208" s="55">
        <v>14.529915000000001</v>
      </c>
      <c r="BV208" s="55">
        <v>49.572650000000003</v>
      </c>
      <c r="BW208" s="67" t="s">
        <v>3862</v>
      </c>
    </row>
    <row r="209" spans="1:75" s="80" customFormat="1" ht="15" customHeight="1" x14ac:dyDescent="0.3">
      <c r="A209" s="77" t="s">
        <v>3654</v>
      </c>
      <c r="B209" s="66">
        <v>1221</v>
      </c>
      <c r="D209" s="55">
        <v>7.616708</v>
      </c>
      <c r="F209" s="55">
        <v>36.855037000000003</v>
      </c>
      <c r="H209" s="55">
        <v>27.927928000000001</v>
      </c>
      <c r="I209" s="67" t="s">
        <v>1968</v>
      </c>
      <c r="J209" s="55">
        <v>14.414414000000001</v>
      </c>
      <c r="K209" s="67"/>
      <c r="L209" s="55">
        <v>12.776413</v>
      </c>
      <c r="M209" s="67"/>
      <c r="N209" s="55">
        <v>6.0606059999999999</v>
      </c>
      <c r="P209" s="55">
        <v>20.638821</v>
      </c>
      <c r="Q209" s="67"/>
      <c r="R209" s="55">
        <v>4.7502050000000002</v>
      </c>
      <c r="T209" s="55">
        <v>21.703522</v>
      </c>
      <c r="U209" s="67" t="s">
        <v>1968</v>
      </c>
      <c r="V209" s="55">
        <v>27.190826999999999</v>
      </c>
      <c r="X209" s="55">
        <v>27.518428</v>
      </c>
      <c r="Z209" s="55">
        <v>35.298935</v>
      </c>
      <c r="AA209" s="67" t="s">
        <v>3861</v>
      </c>
      <c r="AB209" s="55">
        <v>5.1597049999999998</v>
      </c>
      <c r="AD209" s="55">
        <v>27.846028</v>
      </c>
      <c r="AF209" s="55">
        <v>18.099917999999999</v>
      </c>
      <c r="AG209" s="67"/>
      <c r="AH209" s="55">
        <v>9.7461099999999998</v>
      </c>
      <c r="AI209" s="67"/>
      <c r="AJ209" s="55">
        <v>7.4529069999999997</v>
      </c>
      <c r="AK209" s="67"/>
      <c r="AL209" s="55">
        <v>3.4398029999999999</v>
      </c>
      <c r="AN209" s="55">
        <v>15.642916</v>
      </c>
      <c r="AO209" s="67"/>
      <c r="AP209" s="55">
        <v>2.7027030000000001</v>
      </c>
      <c r="AR209" s="55">
        <v>16.461915999999999</v>
      </c>
      <c r="AS209" s="67"/>
      <c r="AT209" s="55">
        <v>18.427517999999999</v>
      </c>
      <c r="AV209" s="55">
        <v>20.065519999999999</v>
      </c>
      <c r="AX209" s="55">
        <v>45.045045000000002</v>
      </c>
      <c r="AY209" s="67" t="s">
        <v>3415</v>
      </c>
      <c r="AZ209" s="55">
        <v>5.1597049999999998</v>
      </c>
      <c r="BB209" s="55">
        <v>30.139230000000001</v>
      </c>
      <c r="BD209" s="55">
        <v>22.522523</v>
      </c>
      <c r="BE209" s="67" t="s">
        <v>1968</v>
      </c>
      <c r="BF209" s="55">
        <v>11.056511</v>
      </c>
      <c r="BH209" s="55">
        <v>10.892711</v>
      </c>
      <c r="BJ209" s="55">
        <v>4.0131040000000002</v>
      </c>
      <c r="BL209" s="55">
        <v>15.233415000000001</v>
      </c>
      <c r="BN209" s="55">
        <v>3.3579029999999999</v>
      </c>
      <c r="BP209" s="55">
        <v>13.759214</v>
      </c>
      <c r="BQ209" s="67" t="s">
        <v>1968</v>
      </c>
      <c r="BR209" s="55">
        <v>21.539722000000001</v>
      </c>
      <c r="BT209" s="55">
        <v>21.867322000000001</v>
      </c>
      <c r="BU209" s="80" t="s">
        <v>1968</v>
      </c>
      <c r="BV209" s="55">
        <v>41.359541</v>
      </c>
      <c r="BW209" s="67" t="s">
        <v>3861</v>
      </c>
    </row>
    <row r="210" spans="1:75" s="80" customFormat="1" ht="15" customHeight="1" x14ac:dyDescent="0.3">
      <c r="A210" s="77"/>
    </row>
    <row r="211" spans="1:75" s="80" customFormat="1" ht="15" customHeight="1" x14ac:dyDescent="0.3">
      <c r="A211" s="65" t="s">
        <v>3655</v>
      </c>
    </row>
    <row r="212" spans="1:75" s="80" customFormat="1" ht="15" customHeight="1" x14ac:dyDescent="0.3">
      <c r="A212" s="77" t="s">
        <v>3656</v>
      </c>
      <c r="B212" s="66">
        <v>604</v>
      </c>
      <c r="D212" s="55">
        <v>10.596026</v>
      </c>
      <c r="E212" s="67" t="s">
        <v>1974</v>
      </c>
      <c r="F212" s="55">
        <v>44.701987000000003</v>
      </c>
      <c r="G212" s="67" t="s">
        <v>1974</v>
      </c>
      <c r="H212" s="55">
        <v>27.649007000000001</v>
      </c>
      <c r="J212" s="55">
        <v>19.701986999999999</v>
      </c>
      <c r="K212" s="67" t="s">
        <v>1974</v>
      </c>
      <c r="L212" s="55">
        <v>13.245032999999999</v>
      </c>
      <c r="M212" s="67"/>
      <c r="N212" s="55">
        <v>11.920529999999999</v>
      </c>
      <c r="O212" s="67" t="s">
        <v>1974</v>
      </c>
      <c r="P212" s="55">
        <v>22.18543</v>
      </c>
      <c r="Q212" s="67"/>
      <c r="R212" s="55">
        <v>7.7814569999999996</v>
      </c>
      <c r="S212" s="67" t="s">
        <v>1974</v>
      </c>
      <c r="T212" s="55">
        <v>22.682119</v>
      </c>
      <c r="V212" s="55">
        <v>30.298013000000001</v>
      </c>
      <c r="W212" s="67"/>
      <c r="X212" s="55">
        <v>34.768211999999998</v>
      </c>
      <c r="Y212" s="67" t="s">
        <v>1974</v>
      </c>
      <c r="Z212" s="55">
        <v>25.165562999999999</v>
      </c>
      <c r="AB212" s="55">
        <v>6.7880789999999998</v>
      </c>
      <c r="AC212" s="67"/>
      <c r="AD212" s="55">
        <v>33.278146</v>
      </c>
      <c r="AE212" s="80" t="s">
        <v>1974</v>
      </c>
      <c r="AF212" s="55">
        <v>18.874172000000002</v>
      </c>
      <c r="AH212" s="55">
        <v>14.735099</v>
      </c>
      <c r="AI212" s="67" t="s">
        <v>1974</v>
      </c>
      <c r="AJ212" s="55">
        <v>7.4503310000000003</v>
      </c>
      <c r="AL212" s="55">
        <v>8.1125830000000008</v>
      </c>
      <c r="AM212" s="67" t="s">
        <v>1974</v>
      </c>
      <c r="AN212" s="55">
        <v>16.390727999999999</v>
      </c>
      <c r="AP212" s="55">
        <v>5.4635759999999998</v>
      </c>
      <c r="AQ212" s="67" t="s">
        <v>1974</v>
      </c>
      <c r="AR212" s="55">
        <v>17.715232</v>
      </c>
      <c r="AT212" s="55">
        <v>22.019867999999999</v>
      </c>
      <c r="AU212" s="67" t="s">
        <v>1974</v>
      </c>
      <c r="AV212" s="55">
        <v>26.490065999999999</v>
      </c>
      <c r="AW212" s="67" t="s">
        <v>1974</v>
      </c>
      <c r="AX212" s="55">
        <v>31.788079</v>
      </c>
      <c r="AZ212" s="55">
        <v>5.4635759999999998</v>
      </c>
      <c r="BA212" s="67"/>
      <c r="BB212" s="55">
        <v>33.112583000000001</v>
      </c>
      <c r="BD212" s="55">
        <v>21.026489999999999</v>
      </c>
      <c r="BF212" s="55">
        <v>12.913907</v>
      </c>
      <c r="BG212" s="67"/>
      <c r="BH212" s="55">
        <v>10.927152</v>
      </c>
      <c r="BI212" s="67"/>
      <c r="BJ212" s="55">
        <v>7.119205</v>
      </c>
      <c r="BK212" s="67" t="s">
        <v>1974</v>
      </c>
      <c r="BL212" s="55">
        <v>15.066224999999999</v>
      </c>
      <c r="BM212" s="67"/>
      <c r="BN212" s="55">
        <v>3.9735100000000001</v>
      </c>
      <c r="BP212" s="55">
        <v>12.748343999999999</v>
      </c>
      <c r="BR212" s="55">
        <v>21.026489999999999</v>
      </c>
      <c r="BT212" s="55">
        <v>24.668873999999999</v>
      </c>
      <c r="BU212" s="67"/>
      <c r="BV212" s="55">
        <v>32.450330999999998</v>
      </c>
    </row>
    <row r="213" spans="1:75" s="80" customFormat="1" ht="15" customHeight="1" x14ac:dyDescent="0.3">
      <c r="A213" s="77" t="s">
        <v>3657</v>
      </c>
      <c r="B213" s="66">
        <v>1396</v>
      </c>
      <c r="D213" s="55">
        <v>7.3782230000000002</v>
      </c>
      <c r="F213" s="55">
        <v>36.318052000000002</v>
      </c>
      <c r="H213" s="55">
        <v>26.719197999999999</v>
      </c>
      <c r="J213" s="55">
        <v>14.040115</v>
      </c>
      <c r="L213" s="55">
        <v>12.320917</v>
      </c>
      <c r="N213" s="55">
        <v>5.7306590000000002</v>
      </c>
      <c r="P213" s="55">
        <v>19.985672999999998</v>
      </c>
      <c r="R213" s="55">
        <v>4.5128940000000002</v>
      </c>
      <c r="T213" s="55">
        <v>21.275072000000002</v>
      </c>
      <c r="V213" s="55">
        <v>26.504297999999999</v>
      </c>
      <c r="X213" s="55">
        <v>26.719197999999999</v>
      </c>
      <c r="Z213" s="55">
        <v>36.389685</v>
      </c>
      <c r="AA213" s="67" t="s">
        <v>1969</v>
      </c>
      <c r="AB213" s="55">
        <v>5.08596</v>
      </c>
      <c r="AD213" s="55">
        <v>27.722062999999999</v>
      </c>
      <c r="AF213" s="55">
        <v>17.26361</v>
      </c>
      <c r="AH213" s="55">
        <v>9.3839539999999992</v>
      </c>
      <c r="AJ213" s="55">
        <v>7.1633240000000002</v>
      </c>
      <c r="AL213" s="55">
        <v>3.1518619999999999</v>
      </c>
      <c r="AN213" s="55">
        <v>15.04298</v>
      </c>
      <c r="AP213" s="55">
        <v>2.5787969999999998</v>
      </c>
      <c r="AR213" s="55">
        <v>16.260745</v>
      </c>
      <c r="AT213" s="55">
        <v>17.836676000000001</v>
      </c>
      <c r="AV213" s="55">
        <v>19.627507000000001</v>
      </c>
      <c r="AX213" s="55">
        <v>45.773639000000003</v>
      </c>
      <c r="AY213" s="67" t="s">
        <v>1969</v>
      </c>
      <c r="AZ213" s="55">
        <v>4.8710599999999999</v>
      </c>
      <c r="BB213" s="55">
        <v>29.441261000000001</v>
      </c>
      <c r="BD213" s="55">
        <v>21.418337999999999</v>
      </c>
      <c r="BF213" s="55">
        <v>10.601718999999999</v>
      </c>
      <c r="BH213" s="55">
        <v>10.386818999999999</v>
      </c>
      <c r="BJ213" s="55">
        <v>3.8681950000000001</v>
      </c>
      <c r="BL213" s="55">
        <v>14.82808</v>
      </c>
      <c r="BN213" s="55">
        <v>3.1518619999999999</v>
      </c>
      <c r="BP213" s="55">
        <v>13.323782</v>
      </c>
      <c r="BR213" s="55">
        <v>21.203437999999998</v>
      </c>
      <c r="BT213" s="55">
        <v>21.275072000000002</v>
      </c>
      <c r="BV213" s="55">
        <v>42.26361</v>
      </c>
      <c r="BW213" s="67" t="s">
        <v>1969</v>
      </c>
    </row>
    <row r="214" spans="1:75" s="80" customFormat="1" ht="15" customHeight="1" x14ac:dyDescent="0.3">
      <c r="A214" s="77"/>
    </row>
    <row r="215" spans="1:75" s="80" customFormat="1" ht="15" customHeight="1" x14ac:dyDescent="0.3">
      <c r="A215" s="65" t="s">
        <v>24</v>
      </c>
    </row>
    <row r="216" spans="1:75" s="80" customFormat="1" ht="15" customHeight="1" x14ac:dyDescent="0.3">
      <c r="A216" s="77" t="s">
        <v>3658</v>
      </c>
      <c r="B216" s="66">
        <v>336</v>
      </c>
      <c r="D216" s="55">
        <v>11.011905</v>
      </c>
      <c r="E216" s="80" t="s">
        <v>3416</v>
      </c>
      <c r="F216" s="55">
        <v>43.154761999999998</v>
      </c>
      <c r="G216" s="67" t="s">
        <v>1971</v>
      </c>
      <c r="H216" s="55">
        <v>25.892856999999999</v>
      </c>
      <c r="J216" s="55">
        <v>16.964286000000001</v>
      </c>
      <c r="K216" s="67"/>
      <c r="L216" s="55">
        <v>13.095238</v>
      </c>
      <c r="N216" s="55">
        <v>9.5238099999999992</v>
      </c>
      <c r="O216" s="67" t="s">
        <v>3416</v>
      </c>
      <c r="P216" s="55">
        <v>21.130952000000001</v>
      </c>
      <c r="R216" s="55">
        <v>7.4404760000000003</v>
      </c>
      <c r="S216" s="80" t="s">
        <v>3416</v>
      </c>
      <c r="T216" s="55">
        <v>21.726189999999999</v>
      </c>
      <c r="V216" s="55">
        <v>30.059524</v>
      </c>
      <c r="X216" s="55">
        <v>30.952380999999999</v>
      </c>
      <c r="Y216" s="67" t="s">
        <v>3416</v>
      </c>
      <c r="Z216" s="55">
        <v>28.869047999999999</v>
      </c>
      <c r="AA216" s="80" t="s">
        <v>1973</v>
      </c>
      <c r="AB216" s="55">
        <v>7.4404760000000003</v>
      </c>
      <c r="AD216" s="55">
        <v>31.25</v>
      </c>
      <c r="AF216" s="55">
        <v>19.345237999999998</v>
      </c>
      <c r="AH216" s="55">
        <v>13.095238</v>
      </c>
      <c r="AI216" s="67" t="s">
        <v>3416</v>
      </c>
      <c r="AJ216" s="55">
        <v>8.0357140000000005</v>
      </c>
      <c r="AL216" s="55">
        <v>7.1428570000000002</v>
      </c>
      <c r="AM216" s="67" t="s">
        <v>3439</v>
      </c>
      <c r="AN216" s="55">
        <v>16.071428999999998</v>
      </c>
      <c r="AP216" s="55">
        <v>5.3571429999999998</v>
      </c>
      <c r="AQ216" s="80" t="s">
        <v>3439</v>
      </c>
      <c r="AR216" s="55">
        <v>17.559524</v>
      </c>
      <c r="AT216" s="55">
        <v>21.726189999999999</v>
      </c>
      <c r="AV216" s="55">
        <v>23.511904999999999</v>
      </c>
      <c r="AX216" s="55">
        <v>36.309524000000003</v>
      </c>
      <c r="AY216" s="67" t="s">
        <v>1973</v>
      </c>
      <c r="AZ216" s="55">
        <v>4.7619049999999996</v>
      </c>
      <c r="BB216" s="55">
        <v>33.333333000000003</v>
      </c>
      <c r="BD216" s="55">
        <v>18.75</v>
      </c>
      <c r="BF216" s="55">
        <v>11.904762</v>
      </c>
      <c r="BG216" s="67"/>
      <c r="BH216" s="55">
        <v>11.309524</v>
      </c>
      <c r="BJ216" s="55">
        <v>5.3571429999999998</v>
      </c>
      <c r="BK216" s="67"/>
      <c r="BL216" s="55">
        <v>13.690476</v>
      </c>
      <c r="BN216" s="55">
        <v>4.1666670000000003</v>
      </c>
      <c r="BO216" s="67"/>
      <c r="BP216" s="55">
        <v>11.904762</v>
      </c>
      <c r="BR216" s="55">
        <v>20.535713999999999</v>
      </c>
      <c r="BT216" s="55">
        <v>23.809524</v>
      </c>
      <c r="BU216" s="67"/>
      <c r="BV216" s="55">
        <v>36.904761999999998</v>
      </c>
      <c r="BW216" s="67" t="s">
        <v>1973</v>
      </c>
    </row>
    <row r="217" spans="1:75" s="80" customFormat="1" ht="15" customHeight="1" x14ac:dyDescent="0.3">
      <c r="A217" s="77" t="s">
        <v>3659</v>
      </c>
      <c r="B217" s="66">
        <v>268</v>
      </c>
      <c r="D217" s="55">
        <v>10.074627</v>
      </c>
      <c r="E217" s="67" t="s">
        <v>3416</v>
      </c>
      <c r="F217" s="55">
        <v>46.641790999999998</v>
      </c>
      <c r="G217" s="67" t="s">
        <v>3439</v>
      </c>
      <c r="H217" s="55">
        <v>29.850746000000001</v>
      </c>
      <c r="I217" s="67"/>
      <c r="J217" s="55">
        <v>23.134328</v>
      </c>
      <c r="K217" s="67" t="s">
        <v>3439</v>
      </c>
      <c r="L217" s="55">
        <v>13.432836</v>
      </c>
      <c r="M217" s="67"/>
      <c r="N217" s="55">
        <v>14.925373</v>
      </c>
      <c r="O217" s="67" t="s">
        <v>3660</v>
      </c>
      <c r="P217" s="55">
        <v>23.507463000000001</v>
      </c>
      <c r="Q217" s="67"/>
      <c r="R217" s="55">
        <v>8.2089549999999996</v>
      </c>
      <c r="S217" s="67" t="s">
        <v>3416</v>
      </c>
      <c r="T217" s="55">
        <v>23.880597000000002</v>
      </c>
      <c r="U217" s="67"/>
      <c r="V217" s="55">
        <v>30.597014999999999</v>
      </c>
      <c r="W217" s="67"/>
      <c r="X217" s="55">
        <v>39.552239</v>
      </c>
      <c r="Y217" s="67" t="s">
        <v>3660</v>
      </c>
      <c r="Z217" s="55">
        <v>20.522387999999999</v>
      </c>
      <c r="AB217" s="55">
        <v>5.9701490000000002</v>
      </c>
      <c r="AC217" s="67"/>
      <c r="AD217" s="55">
        <v>35.820895999999998</v>
      </c>
      <c r="AE217" s="67" t="s">
        <v>3439</v>
      </c>
      <c r="AF217" s="55">
        <v>18.283581999999999</v>
      </c>
      <c r="AG217" s="67"/>
      <c r="AH217" s="55">
        <v>16.791045</v>
      </c>
      <c r="AI217" s="67" t="s">
        <v>3439</v>
      </c>
      <c r="AJ217" s="55">
        <v>6.716418</v>
      </c>
      <c r="AK217" s="67"/>
      <c r="AL217" s="55">
        <v>9.3283579999999997</v>
      </c>
      <c r="AM217" s="67" t="s">
        <v>3439</v>
      </c>
      <c r="AN217" s="55">
        <v>16.791045</v>
      </c>
      <c r="AP217" s="55">
        <v>5.5970149999999999</v>
      </c>
      <c r="AQ217" s="67" t="s">
        <v>3439</v>
      </c>
      <c r="AR217" s="55">
        <v>17.910447999999999</v>
      </c>
      <c r="AS217" s="67"/>
      <c r="AT217" s="55">
        <v>22.388059999999999</v>
      </c>
      <c r="AU217" s="67"/>
      <c r="AV217" s="55">
        <v>30.223880999999999</v>
      </c>
      <c r="AW217" s="67" t="s">
        <v>3439</v>
      </c>
      <c r="AX217" s="55">
        <v>26.119402999999998</v>
      </c>
      <c r="AZ217" s="55">
        <v>6.3432839999999997</v>
      </c>
      <c r="BA217" s="80" t="s">
        <v>3416</v>
      </c>
      <c r="BB217" s="55">
        <v>32.835821000000003</v>
      </c>
      <c r="BD217" s="55">
        <v>23.880597000000002</v>
      </c>
      <c r="BF217" s="55">
        <v>14.179104000000001</v>
      </c>
      <c r="BG217" s="67" t="s">
        <v>3416</v>
      </c>
      <c r="BH217" s="55">
        <v>10.447761</v>
      </c>
      <c r="BI217" s="67"/>
      <c r="BJ217" s="55">
        <v>9.3283579999999997</v>
      </c>
      <c r="BK217" s="67" t="s">
        <v>3439</v>
      </c>
      <c r="BL217" s="55">
        <v>16.791045</v>
      </c>
      <c r="BM217" s="67"/>
      <c r="BN217" s="55">
        <v>3.7313429999999999</v>
      </c>
      <c r="BO217" s="67"/>
      <c r="BP217" s="55">
        <v>13.80597</v>
      </c>
      <c r="BR217" s="55">
        <v>21.641791000000001</v>
      </c>
      <c r="BS217" s="67"/>
      <c r="BT217" s="55">
        <v>25.746269000000002</v>
      </c>
      <c r="BU217" s="67"/>
      <c r="BV217" s="55">
        <v>26.865672</v>
      </c>
    </row>
    <row r="218" spans="1:75" s="80" customFormat="1" ht="15" customHeight="1" x14ac:dyDescent="0.3">
      <c r="A218" s="77" t="s">
        <v>3662</v>
      </c>
      <c r="B218" s="66">
        <v>709</v>
      </c>
      <c r="D218" s="55">
        <v>6.2059240000000004</v>
      </c>
      <c r="F218" s="55">
        <v>37.376587000000001</v>
      </c>
      <c r="H218" s="55">
        <v>26.798307000000001</v>
      </c>
      <c r="J218" s="55">
        <v>12.834979000000001</v>
      </c>
      <c r="L218" s="55">
        <v>11.283498</v>
      </c>
      <c r="N218" s="55">
        <v>4.6544429999999997</v>
      </c>
      <c r="P218" s="55">
        <v>20.169252</v>
      </c>
      <c r="R218" s="55">
        <v>3.9492240000000001</v>
      </c>
      <c r="T218" s="55">
        <v>23.554302</v>
      </c>
      <c r="U218" s="80" t="s">
        <v>1971</v>
      </c>
      <c r="V218" s="55">
        <v>25.811001000000001</v>
      </c>
      <c r="X218" s="55">
        <v>24.823695000000001</v>
      </c>
      <c r="Z218" s="55">
        <v>38.504936999999998</v>
      </c>
      <c r="AA218" s="67" t="s">
        <v>1972</v>
      </c>
      <c r="AB218" s="55">
        <v>4.6544429999999997</v>
      </c>
      <c r="AD218" s="55">
        <v>28.913962999999999</v>
      </c>
      <c r="AF218" s="55">
        <v>18.053597</v>
      </c>
      <c r="AH218" s="55">
        <v>8.4626230000000007</v>
      </c>
      <c r="AJ218" s="55">
        <v>6.7700990000000001</v>
      </c>
      <c r="AL218" s="55">
        <v>2.6798310000000001</v>
      </c>
      <c r="AN218" s="55">
        <v>15.796897</v>
      </c>
      <c r="AP218" s="55">
        <v>2.5387870000000001</v>
      </c>
      <c r="AR218" s="55">
        <v>18.476728000000001</v>
      </c>
      <c r="AS218" s="80" t="s">
        <v>1971</v>
      </c>
      <c r="AT218" s="55">
        <v>18.053597</v>
      </c>
      <c r="AV218" s="55">
        <v>18.617771999999999</v>
      </c>
      <c r="AX218" s="55">
        <v>47.249647000000003</v>
      </c>
      <c r="AY218" s="67" t="s">
        <v>1972</v>
      </c>
      <c r="AZ218" s="55">
        <v>3.385049</v>
      </c>
      <c r="BB218" s="55">
        <v>30.324401000000002</v>
      </c>
      <c r="BD218" s="55">
        <v>22.143865000000002</v>
      </c>
      <c r="BF218" s="55">
        <v>9.590973</v>
      </c>
      <c r="BH218" s="55">
        <v>9.4499289999999991</v>
      </c>
      <c r="BJ218" s="55">
        <v>3.1029620000000002</v>
      </c>
      <c r="BL218" s="55">
        <v>14.809590999999999</v>
      </c>
      <c r="BN218" s="55">
        <v>2.9619179999999998</v>
      </c>
      <c r="BP218" s="55">
        <v>14.527504</v>
      </c>
      <c r="BR218" s="55">
        <v>20.169252</v>
      </c>
      <c r="BT218" s="55">
        <v>20.451339999999998</v>
      </c>
      <c r="BV218" s="55">
        <v>44.005642000000002</v>
      </c>
      <c r="BW218" s="67" t="s">
        <v>1972</v>
      </c>
    </row>
    <row r="219" spans="1:75" s="80" customFormat="1" ht="15" customHeight="1" x14ac:dyDescent="0.3">
      <c r="A219" s="77" t="s">
        <v>3663</v>
      </c>
      <c r="B219" s="66">
        <v>687</v>
      </c>
      <c r="D219" s="55">
        <v>8.5880639999999993</v>
      </c>
      <c r="F219" s="55">
        <v>35.225619000000002</v>
      </c>
      <c r="H219" s="55">
        <v>26.637554999999999</v>
      </c>
      <c r="J219" s="55">
        <v>15.283842999999999</v>
      </c>
      <c r="K219" s="67"/>
      <c r="L219" s="55">
        <v>13.391557000000001</v>
      </c>
      <c r="N219" s="55">
        <v>6.8413389999999996</v>
      </c>
      <c r="O219" s="67"/>
      <c r="P219" s="55">
        <v>19.796215</v>
      </c>
      <c r="R219" s="55">
        <v>5.094614</v>
      </c>
      <c r="T219" s="55">
        <v>18.922853</v>
      </c>
      <c r="V219" s="55">
        <v>27.219795999999999</v>
      </c>
      <c r="X219" s="55">
        <v>28.6754</v>
      </c>
      <c r="Z219" s="55">
        <v>34.206696000000001</v>
      </c>
      <c r="AA219" s="67" t="s">
        <v>1973</v>
      </c>
      <c r="AB219" s="55">
        <v>5.5312950000000001</v>
      </c>
      <c r="AD219" s="55">
        <v>26.491993999999998</v>
      </c>
      <c r="AE219" s="67"/>
      <c r="AF219" s="55">
        <v>16.448326000000002</v>
      </c>
      <c r="AH219" s="55">
        <v>10.334789000000001</v>
      </c>
      <c r="AI219" s="67"/>
      <c r="AJ219" s="55">
        <v>7.5691410000000001</v>
      </c>
      <c r="AL219" s="55">
        <v>3.6390099999999999</v>
      </c>
      <c r="AN219" s="55">
        <v>14.26492</v>
      </c>
      <c r="AP219" s="55">
        <v>2.6200869999999998</v>
      </c>
      <c r="AR219" s="55">
        <v>13.973799</v>
      </c>
      <c r="AT219" s="55">
        <v>17.612808999999999</v>
      </c>
      <c r="AV219" s="55">
        <v>20.669578000000001</v>
      </c>
      <c r="AX219" s="55">
        <v>44.250363999999998</v>
      </c>
      <c r="AY219" s="67" t="s">
        <v>1972</v>
      </c>
      <c r="AZ219" s="55">
        <v>6.4046580000000004</v>
      </c>
      <c r="BA219" s="80" t="s">
        <v>3416</v>
      </c>
      <c r="BB219" s="55">
        <v>28.52984</v>
      </c>
      <c r="BD219" s="55">
        <v>20.669578000000001</v>
      </c>
      <c r="BF219" s="55">
        <v>11.644833</v>
      </c>
      <c r="BH219" s="55">
        <v>11.353712</v>
      </c>
      <c r="BJ219" s="55">
        <v>4.6579329999999999</v>
      </c>
      <c r="BK219" s="67"/>
      <c r="BL219" s="55">
        <v>14.847162000000001</v>
      </c>
      <c r="BN219" s="55">
        <v>3.3478889999999999</v>
      </c>
      <c r="BO219" s="67"/>
      <c r="BP219" s="55">
        <v>12.081514</v>
      </c>
      <c r="BR219" s="55">
        <v>22.270741999999998</v>
      </c>
      <c r="BT219" s="55">
        <v>22.125181999999999</v>
      </c>
      <c r="BV219" s="55">
        <v>40.465792999999998</v>
      </c>
      <c r="BW219" s="67" t="s">
        <v>1973</v>
      </c>
    </row>
    <row r="220" spans="1:75" s="80" customFormat="1" ht="15" customHeight="1" x14ac:dyDescent="0.3">
      <c r="A220" s="77"/>
    </row>
    <row r="221" spans="1:75" s="80" customFormat="1" ht="15" customHeight="1" x14ac:dyDescent="0.3">
      <c r="A221" s="65" t="s">
        <v>25</v>
      </c>
    </row>
    <row r="222" spans="1:75" s="80" customFormat="1" ht="15" customHeight="1" x14ac:dyDescent="0.3">
      <c r="A222" s="77" t="s">
        <v>3664</v>
      </c>
      <c r="B222" s="66">
        <v>281</v>
      </c>
      <c r="D222" s="55">
        <v>8.1850529999999999</v>
      </c>
      <c r="F222" s="55">
        <v>40.925266999999998</v>
      </c>
      <c r="G222" s="67"/>
      <c r="H222" s="55">
        <v>24.555160000000001</v>
      </c>
      <c r="J222" s="55">
        <v>17.437722000000001</v>
      </c>
      <c r="K222" s="67"/>
      <c r="L222" s="55">
        <v>13.879004</v>
      </c>
      <c r="N222" s="55">
        <v>11.032028</v>
      </c>
      <c r="O222" s="67" t="s">
        <v>1978</v>
      </c>
      <c r="P222" s="55">
        <v>19.217082000000001</v>
      </c>
      <c r="R222" s="55">
        <v>6.0498219999999998</v>
      </c>
      <c r="T222" s="55">
        <v>20.640568999999999</v>
      </c>
      <c r="V222" s="55">
        <v>27.758006999999999</v>
      </c>
      <c r="W222" s="67"/>
      <c r="X222" s="55">
        <v>31.672598000000001</v>
      </c>
      <c r="Y222" s="67"/>
      <c r="Z222" s="55">
        <v>27.402135000000001</v>
      </c>
      <c r="AB222" s="55">
        <v>4.9822059999999997</v>
      </c>
      <c r="AD222" s="55">
        <v>30.604982</v>
      </c>
      <c r="AF222" s="55">
        <v>14.946619</v>
      </c>
      <c r="AH222" s="55">
        <v>12.811388000000001</v>
      </c>
      <c r="AI222" s="67"/>
      <c r="AJ222" s="55">
        <v>7.8291810000000002</v>
      </c>
      <c r="AL222" s="55">
        <v>6.7615660000000002</v>
      </c>
      <c r="AM222" s="67" t="s">
        <v>1978</v>
      </c>
      <c r="AN222" s="55">
        <v>13.879004</v>
      </c>
      <c r="AP222" s="55">
        <v>2.846975</v>
      </c>
      <c r="AR222" s="55">
        <v>14.234875000000001</v>
      </c>
      <c r="AT222" s="55">
        <v>20.284697999999999</v>
      </c>
      <c r="AU222" s="67"/>
      <c r="AV222" s="55">
        <v>23.487544</v>
      </c>
      <c r="AX222" s="55">
        <v>35.231316999999997</v>
      </c>
      <c r="AZ222" s="55">
        <v>4.2704630000000003</v>
      </c>
      <c r="BB222" s="55">
        <v>30.604982</v>
      </c>
      <c r="BD222" s="55">
        <v>19.572953999999999</v>
      </c>
      <c r="BF222" s="55">
        <v>11.3879</v>
      </c>
      <c r="BG222" s="67"/>
      <c r="BH222" s="55">
        <v>11.743772</v>
      </c>
      <c r="BJ222" s="55">
        <v>5.6939500000000001</v>
      </c>
      <c r="BL222" s="55">
        <v>13.523132</v>
      </c>
      <c r="BN222" s="55">
        <v>3.9145910000000002</v>
      </c>
      <c r="BP222" s="55">
        <v>12.811388000000001</v>
      </c>
      <c r="BR222" s="55">
        <v>18.505337999999998</v>
      </c>
      <c r="BT222" s="55">
        <v>22.775801000000001</v>
      </c>
      <c r="BU222" s="67"/>
      <c r="BV222" s="55">
        <v>35.943060000000003</v>
      </c>
      <c r="BW222" s="80" t="s">
        <v>1977</v>
      </c>
    </row>
    <row r="223" spans="1:75" s="80" customFormat="1" ht="15" customHeight="1" x14ac:dyDescent="0.3">
      <c r="A223" s="77" t="s">
        <v>3665</v>
      </c>
      <c r="B223" s="66">
        <v>226</v>
      </c>
      <c r="D223" s="55">
        <v>14.60177</v>
      </c>
      <c r="E223" s="67" t="s">
        <v>3863</v>
      </c>
      <c r="F223" s="55">
        <v>49.115043999999997</v>
      </c>
      <c r="G223" s="67" t="s">
        <v>1978</v>
      </c>
      <c r="H223" s="55">
        <v>30.973451000000001</v>
      </c>
      <c r="J223" s="55">
        <v>22.566372000000001</v>
      </c>
      <c r="K223" s="67" t="s">
        <v>1978</v>
      </c>
      <c r="L223" s="55">
        <v>15.044248</v>
      </c>
      <c r="M223" s="67"/>
      <c r="N223" s="55">
        <v>13.274336</v>
      </c>
      <c r="O223" s="67" t="s">
        <v>1978</v>
      </c>
      <c r="P223" s="55">
        <v>24.336283000000002</v>
      </c>
      <c r="Q223" s="67"/>
      <c r="R223" s="55">
        <v>6.637168</v>
      </c>
      <c r="S223" s="67"/>
      <c r="T223" s="55">
        <v>26.991150000000001</v>
      </c>
      <c r="V223" s="55">
        <v>34.955751999999997</v>
      </c>
      <c r="W223" s="80" t="s">
        <v>1978</v>
      </c>
      <c r="X223" s="55">
        <v>39.823008999999999</v>
      </c>
      <c r="Y223" s="67" t="s">
        <v>1978</v>
      </c>
      <c r="Z223" s="55">
        <v>22.123894</v>
      </c>
      <c r="AB223" s="55">
        <v>9.2920350000000003</v>
      </c>
      <c r="AC223" s="67" t="s">
        <v>1978</v>
      </c>
      <c r="AD223" s="55">
        <v>36.283186000000001</v>
      </c>
      <c r="AE223" s="67" t="s">
        <v>1978</v>
      </c>
      <c r="AF223" s="55">
        <v>21.681415999999999</v>
      </c>
      <c r="AG223" s="67" t="s">
        <v>1970</v>
      </c>
      <c r="AH223" s="55">
        <v>16.814159</v>
      </c>
      <c r="AI223" s="80" t="s">
        <v>1978</v>
      </c>
      <c r="AJ223" s="55">
        <v>8.849558</v>
      </c>
      <c r="AL223" s="55">
        <v>10.176990999999999</v>
      </c>
      <c r="AM223" s="80" t="s">
        <v>1978</v>
      </c>
      <c r="AN223" s="55">
        <v>18.584071000000002</v>
      </c>
      <c r="AP223" s="55">
        <v>4.8672570000000004</v>
      </c>
      <c r="AQ223" s="67"/>
      <c r="AR223" s="55">
        <v>23.008849999999999</v>
      </c>
      <c r="AS223" s="80" t="s">
        <v>3863</v>
      </c>
      <c r="AT223" s="55">
        <v>24.778760999999999</v>
      </c>
      <c r="AU223" s="80" t="s">
        <v>1978</v>
      </c>
      <c r="AV223" s="55">
        <v>30.088495999999999</v>
      </c>
      <c r="AW223" s="67" t="s">
        <v>1978</v>
      </c>
      <c r="AX223" s="55">
        <v>27.433627999999999</v>
      </c>
      <c r="AZ223" s="55">
        <v>8.4070800000000006</v>
      </c>
      <c r="BA223" s="80" t="s">
        <v>3666</v>
      </c>
      <c r="BB223" s="55">
        <v>35.840707999999999</v>
      </c>
      <c r="BD223" s="55">
        <v>23.451326999999999</v>
      </c>
      <c r="BF223" s="55">
        <v>14.159292000000001</v>
      </c>
      <c r="BG223" s="67"/>
      <c r="BH223" s="55">
        <v>11.946903000000001</v>
      </c>
      <c r="BI223" s="67"/>
      <c r="BJ223" s="55">
        <v>8.4070800000000006</v>
      </c>
      <c r="BK223" s="67" t="s">
        <v>1978</v>
      </c>
      <c r="BL223" s="55">
        <v>16.371680999999999</v>
      </c>
      <c r="BN223" s="55">
        <v>3.5398230000000002</v>
      </c>
      <c r="BP223" s="55">
        <v>13.274336</v>
      </c>
      <c r="BR223" s="55">
        <v>26.106195</v>
      </c>
      <c r="BS223" s="80" t="s">
        <v>1970</v>
      </c>
      <c r="BT223" s="55">
        <v>28.761061999999999</v>
      </c>
      <c r="BU223" s="67" t="s">
        <v>1978</v>
      </c>
      <c r="BV223" s="55">
        <v>27.433627999999999</v>
      </c>
    </row>
    <row r="224" spans="1:75" s="80" customFormat="1" ht="15" customHeight="1" x14ac:dyDescent="0.3">
      <c r="A224" s="77" t="s">
        <v>3667</v>
      </c>
      <c r="B224" s="66" t="s">
        <v>3864</v>
      </c>
      <c r="D224" s="55">
        <v>8.2474229999999995</v>
      </c>
      <c r="E224" s="67"/>
      <c r="F224" s="55">
        <v>45.360824999999998</v>
      </c>
      <c r="H224" s="55">
        <v>28.865978999999999</v>
      </c>
      <c r="I224" s="67"/>
      <c r="J224" s="55">
        <v>19.587629</v>
      </c>
      <c r="L224" s="55">
        <v>7.2164950000000001</v>
      </c>
      <c r="N224" s="55">
        <v>11.340206</v>
      </c>
      <c r="O224" s="67" t="s">
        <v>1978</v>
      </c>
      <c r="P224" s="55">
        <v>25.773195999999999</v>
      </c>
      <c r="R224" s="55">
        <v>15.463918</v>
      </c>
      <c r="S224" s="80" t="s">
        <v>3865</v>
      </c>
      <c r="T224" s="55">
        <v>18.556701</v>
      </c>
      <c r="V224" s="55">
        <v>26.804124000000002</v>
      </c>
      <c r="X224" s="55">
        <v>31.958763000000001</v>
      </c>
      <c r="Z224" s="55">
        <v>25.773195999999999</v>
      </c>
      <c r="AA224" s="67"/>
      <c r="AB224" s="55">
        <v>6.1855669999999998</v>
      </c>
      <c r="AD224" s="55">
        <v>34.020619000000003</v>
      </c>
      <c r="AF224" s="55">
        <v>23.71134</v>
      </c>
      <c r="AG224" s="80" t="s">
        <v>1970</v>
      </c>
      <c r="AH224" s="55">
        <v>15.463918</v>
      </c>
      <c r="AJ224" s="55">
        <v>3.092784</v>
      </c>
      <c r="AL224" s="55">
        <v>7.2164950000000001</v>
      </c>
      <c r="AM224" s="80" t="s">
        <v>1978</v>
      </c>
      <c r="AN224" s="55">
        <v>18.556701</v>
      </c>
      <c r="AP224" s="55">
        <v>14.43299</v>
      </c>
      <c r="AQ224" s="80" t="s">
        <v>3865</v>
      </c>
      <c r="AR224" s="55">
        <v>15.463918</v>
      </c>
      <c r="AT224" s="55">
        <v>20.618556999999999</v>
      </c>
      <c r="AV224" s="55">
        <v>26.804124000000002</v>
      </c>
      <c r="AX224" s="55">
        <v>31.958763000000001</v>
      </c>
      <c r="AY224" s="67"/>
      <c r="AZ224" s="55">
        <v>2.0618560000000001</v>
      </c>
      <c r="BA224" s="67"/>
      <c r="BB224" s="55">
        <v>34.020619000000003</v>
      </c>
      <c r="BD224" s="55">
        <v>19.587629</v>
      </c>
      <c r="BF224" s="55">
        <v>14.43299</v>
      </c>
      <c r="BH224" s="55">
        <v>6.1855669999999998</v>
      </c>
      <c r="BJ224" s="55">
        <v>8.2474229999999995</v>
      </c>
      <c r="BK224" s="67" t="s">
        <v>1978</v>
      </c>
      <c r="BL224" s="55">
        <v>16.494845000000002</v>
      </c>
      <c r="BN224" s="55">
        <v>5.1546390000000004</v>
      </c>
      <c r="BP224" s="55">
        <v>11.340206</v>
      </c>
      <c r="BR224" s="55">
        <v>16.494845000000002</v>
      </c>
      <c r="BT224" s="55">
        <v>20.618556999999999</v>
      </c>
      <c r="BU224" s="67"/>
      <c r="BV224" s="55">
        <v>34.020619000000003</v>
      </c>
    </row>
    <row r="225" spans="1:75" s="80" customFormat="1" ht="15" customHeight="1" x14ac:dyDescent="0.3">
      <c r="A225" s="77" t="s">
        <v>3668</v>
      </c>
      <c r="B225" s="66">
        <v>1396</v>
      </c>
      <c r="D225" s="55">
        <v>7.3782230000000002</v>
      </c>
      <c r="F225" s="55">
        <v>36.318052000000002</v>
      </c>
      <c r="H225" s="55">
        <v>26.719197999999999</v>
      </c>
      <c r="J225" s="55">
        <v>14.040115</v>
      </c>
      <c r="L225" s="55">
        <v>12.320917</v>
      </c>
      <c r="N225" s="55">
        <v>5.7306590000000002</v>
      </c>
      <c r="P225" s="55">
        <v>19.985672999999998</v>
      </c>
      <c r="R225" s="55">
        <v>4.5128940000000002</v>
      </c>
      <c r="T225" s="55">
        <v>21.275072000000002</v>
      </c>
      <c r="V225" s="55">
        <v>26.504297999999999</v>
      </c>
      <c r="X225" s="55">
        <v>26.719197999999999</v>
      </c>
      <c r="Z225" s="55">
        <v>36.389685</v>
      </c>
      <c r="AA225" s="67" t="s">
        <v>3669</v>
      </c>
      <c r="AB225" s="55">
        <v>5.08596</v>
      </c>
      <c r="AD225" s="55">
        <v>27.722062999999999</v>
      </c>
      <c r="AF225" s="55">
        <v>17.26361</v>
      </c>
      <c r="AH225" s="55">
        <v>9.3839539999999992</v>
      </c>
      <c r="AJ225" s="55">
        <v>7.1633240000000002</v>
      </c>
      <c r="AL225" s="55">
        <v>3.1518619999999999</v>
      </c>
      <c r="AN225" s="55">
        <v>15.04298</v>
      </c>
      <c r="AP225" s="55">
        <v>2.5787969999999998</v>
      </c>
      <c r="AR225" s="55">
        <v>16.260745</v>
      </c>
      <c r="AT225" s="55">
        <v>17.836676000000001</v>
      </c>
      <c r="AV225" s="55">
        <v>19.627507000000001</v>
      </c>
      <c r="AX225" s="55">
        <v>45.773639000000003</v>
      </c>
      <c r="AY225" s="67" t="s">
        <v>3669</v>
      </c>
      <c r="AZ225" s="55">
        <v>4.8710599999999999</v>
      </c>
      <c r="BB225" s="55">
        <v>29.441261000000001</v>
      </c>
      <c r="BD225" s="55">
        <v>21.418337999999999</v>
      </c>
      <c r="BF225" s="55">
        <v>10.601718999999999</v>
      </c>
      <c r="BH225" s="55">
        <v>10.386818999999999</v>
      </c>
      <c r="BJ225" s="55">
        <v>3.8681950000000001</v>
      </c>
      <c r="BL225" s="55">
        <v>14.82808</v>
      </c>
      <c r="BN225" s="55">
        <v>3.1518619999999999</v>
      </c>
      <c r="BP225" s="55">
        <v>13.323782</v>
      </c>
      <c r="BR225" s="55">
        <v>21.203437999999998</v>
      </c>
      <c r="BT225" s="55">
        <v>21.275072000000002</v>
      </c>
      <c r="BV225" s="55">
        <v>42.26361</v>
      </c>
      <c r="BW225" s="67" t="s">
        <v>2076</v>
      </c>
    </row>
    <row r="226" spans="1:75" s="80" customFormat="1" ht="15" customHeight="1" x14ac:dyDescent="0.3">
      <c r="A226" s="77"/>
    </row>
    <row r="227" spans="1:75" s="80" customFormat="1" ht="15" customHeight="1" x14ac:dyDescent="0.3">
      <c r="A227" s="65" t="s">
        <v>3670</v>
      </c>
    </row>
    <row r="228" spans="1:75" s="80" customFormat="1" ht="15" customHeight="1" x14ac:dyDescent="0.3">
      <c r="A228" s="77" t="s">
        <v>3671</v>
      </c>
      <c r="B228" s="66">
        <v>369</v>
      </c>
      <c r="D228" s="55">
        <v>7.0460700000000003</v>
      </c>
      <c r="F228" s="55">
        <v>39.024389999999997</v>
      </c>
      <c r="H228" s="55">
        <v>22.764227999999999</v>
      </c>
      <c r="J228" s="55">
        <v>14.634145999999999</v>
      </c>
      <c r="L228" s="55">
        <v>12.737126999999999</v>
      </c>
      <c r="N228" s="55">
        <v>9.4850949999999994</v>
      </c>
      <c r="O228" s="80" t="s">
        <v>1975</v>
      </c>
      <c r="P228" s="55">
        <v>18.699186999999998</v>
      </c>
      <c r="R228" s="55">
        <v>4.8780489999999999</v>
      </c>
      <c r="T228" s="55">
        <v>21.138210999999998</v>
      </c>
      <c r="V228" s="55">
        <v>24.932248999999999</v>
      </c>
      <c r="X228" s="55">
        <v>28.455285</v>
      </c>
      <c r="Y228" s="67"/>
      <c r="Z228" s="55">
        <v>32.249321999999999</v>
      </c>
      <c r="AB228" s="55">
        <v>4.6070460000000004</v>
      </c>
      <c r="AD228" s="55">
        <v>30.623305999999999</v>
      </c>
      <c r="AF228" s="55">
        <v>13.550136</v>
      </c>
      <c r="AH228" s="55">
        <v>10.569106</v>
      </c>
      <c r="AJ228" s="55">
        <v>7.3170729999999997</v>
      </c>
      <c r="AL228" s="55">
        <v>5.4200540000000004</v>
      </c>
      <c r="AN228" s="55">
        <v>13.279133</v>
      </c>
      <c r="AP228" s="55">
        <v>2.1680220000000001</v>
      </c>
      <c r="AR228" s="55">
        <v>15.176152</v>
      </c>
      <c r="AT228" s="55">
        <v>18.157181999999999</v>
      </c>
      <c r="AV228" s="55">
        <v>20.867208999999999</v>
      </c>
      <c r="AX228" s="55">
        <v>39.837398</v>
      </c>
      <c r="AY228" s="80" t="s">
        <v>3866</v>
      </c>
      <c r="AZ228" s="55">
        <v>3.5230350000000001</v>
      </c>
      <c r="BB228" s="55">
        <v>29.539294999999999</v>
      </c>
      <c r="BD228" s="55">
        <v>18.428184000000002</v>
      </c>
      <c r="BF228" s="55">
        <v>9.4850949999999994</v>
      </c>
      <c r="BG228" s="67"/>
      <c r="BH228" s="55">
        <v>10.569106</v>
      </c>
      <c r="BJ228" s="55">
        <v>5.4200540000000004</v>
      </c>
      <c r="BL228" s="55">
        <v>13.279133</v>
      </c>
      <c r="BN228" s="55">
        <v>3.252033</v>
      </c>
      <c r="BP228" s="55">
        <v>13.00813</v>
      </c>
      <c r="BR228" s="55">
        <v>17.615176000000002</v>
      </c>
      <c r="BT228" s="55">
        <v>21.951219999999999</v>
      </c>
      <c r="BU228" s="67"/>
      <c r="BV228" s="55">
        <v>38.753388000000001</v>
      </c>
    </row>
    <row r="229" spans="1:75" s="80" customFormat="1" ht="15" customHeight="1" x14ac:dyDescent="0.3">
      <c r="A229" s="77" t="s">
        <v>3672</v>
      </c>
      <c r="B229" s="66">
        <v>271</v>
      </c>
      <c r="D229" s="55">
        <v>14.02214</v>
      </c>
      <c r="E229" s="80" t="s">
        <v>3867</v>
      </c>
      <c r="F229" s="55">
        <v>45.018450000000001</v>
      </c>
      <c r="G229" s="80" t="s">
        <v>1975</v>
      </c>
      <c r="H229" s="55">
        <v>28.413284000000001</v>
      </c>
      <c r="J229" s="55">
        <v>21.03321</v>
      </c>
      <c r="K229" s="80" t="s">
        <v>3868</v>
      </c>
      <c r="L229" s="55">
        <v>14.02214</v>
      </c>
      <c r="N229" s="55">
        <v>11.070111000000001</v>
      </c>
      <c r="O229" s="80" t="s">
        <v>1975</v>
      </c>
      <c r="P229" s="55">
        <v>21.771218000000001</v>
      </c>
      <c r="R229" s="55">
        <v>5.5350549999999998</v>
      </c>
      <c r="T229" s="55">
        <v>25.092251000000001</v>
      </c>
      <c r="U229" s="80" t="s">
        <v>3869</v>
      </c>
      <c r="V229" s="55">
        <v>33.948338999999997</v>
      </c>
      <c r="W229" s="80" t="s">
        <v>3868</v>
      </c>
      <c r="X229" s="55">
        <v>37.269373000000002</v>
      </c>
      <c r="Y229" s="67" t="s">
        <v>3868</v>
      </c>
      <c r="Z229" s="55">
        <v>25.461255000000001</v>
      </c>
      <c r="AB229" s="55">
        <v>8.8560890000000008</v>
      </c>
      <c r="AC229" s="80" t="s">
        <v>3868</v>
      </c>
      <c r="AD229" s="55">
        <v>33.579335999999998</v>
      </c>
      <c r="AF229" s="55">
        <v>19.926199</v>
      </c>
      <c r="AG229" s="80" t="s">
        <v>3870</v>
      </c>
      <c r="AH229" s="55">
        <v>15.498155000000001</v>
      </c>
      <c r="AI229" s="80" t="s">
        <v>1975</v>
      </c>
      <c r="AJ229" s="55">
        <v>8.4870850000000004</v>
      </c>
      <c r="AK229" s="80" t="s">
        <v>3869</v>
      </c>
      <c r="AL229" s="55">
        <v>8.8560890000000008</v>
      </c>
      <c r="AM229" s="80" t="s">
        <v>1975</v>
      </c>
      <c r="AN229" s="55">
        <v>16.236162</v>
      </c>
      <c r="AP229" s="55">
        <v>4.0590409999999997</v>
      </c>
      <c r="AR229" s="55">
        <v>21.03321</v>
      </c>
      <c r="AT229" s="55">
        <v>23.985240000000001</v>
      </c>
      <c r="AU229" s="80" t="s">
        <v>1975</v>
      </c>
      <c r="AV229" s="55">
        <v>28.782288000000001</v>
      </c>
      <c r="AW229" s="80" t="s">
        <v>3868</v>
      </c>
      <c r="AX229" s="55">
        <v>30.996310000000001</v>
      </c>
      <c r="AZ229" s="55">
        <v>8.1180810000000001</v>
      </c>
      <c r="BA229" s="80" t="s">
        <v>3871</v>
      </c>
      <c r="BB229" s="55">
        <v>32.841327999999997</v>
      </c>
      <c r="BD229" s="55">
        <v>21.03321</v>
      </c>
      <c r="BF229" s="55">
        <v>12.915129</v>
      </c>
      <c r="BH229" s="55">
        <v>11.070111000000001</v>
      </c>
      <c r="BJ229" s="55">
        <v>6.6420659999999998</v>
      </c>
      <c r="BK229" s="67"/>
      <c r="BL229" s="55">
        <v>15.129151</v>
      </c>
      <c r="BN229" s="55">
        <v>2.9520300000000002</v>
      </c>
      <c r="BP229" s="55">
        <v>12.546125</v>
      </c>
      <c r="BR229" s="55">
        <v>25.830258000000001</v>
      </c>
      <c r="BS229" s="80" t="s">
        <v>3870</v>
      </c>
      <c r="BT229" s="55">
        <v>26.568266000000001</v>
      </c>
      <c r="BU229" s="67"/>
      <c r="BV229" s="55">
        <v>32.103321000000001</v>
      </c>
    </row>
    <row r="230" spans="1:75" s="80" customFormat="1" ht="15" customHeight="1" x14ac:dyDescent="0.3">
      <c r="A230" s="77" t="s">
        <v>3673</v>
      </c>
      <c r="B230" s="66">
        <v>139</v>
      </c>
      <c r="D230" s="55">
        <v>7.1942449999999996</v>
      </c>
      <c r="F230" s="55">
        <v>43.884892000000001</v>
      </c>
      <c r="H230" s="55">
        <v>27.338128999999999</v>
      </c>
      <c r="J230" s="55">
        <v>20.143885000000001</v>
      </c>
      <c r="L230" s="55">
        <v>7.9136689999999996</v>
      </c>
      <c r="N230" s="55">
        <v>9.3525179999999999</v>
      </c>
      <c r="O230" s="67"/>
      <c r="P230" s="55">
        <v>23.741007</v>
      </c>
      <c r="R230" s="55">
        <v>13.669065</v>
      </c>
      <c r="S230" s="80" t="s">
        <v>3872</v>
      </c>
      <c r="T230" s="55">
        <v>16.546762999999999</v>
      </c>
      <c r="V230" s="55">
        <v>26.618704999999999</v>
      </c>
      <c r="X230" s="55">
        <v>29.496403000000001</v>
      </c>
      <c r="Z230" s="55">
        <v>29.496403000000001</v>
      </c>
      <c r="AB230" s="55">
        <v>5.7553960000000002</v>
      </c>
      <c r="AD230" s="55">
        <v>31.654675999999998</v>
      </c>
      <c r="AF230" s="55">
        <v>21.582733999999999</v>
      </c>
      <c r="AG230" s="80" t="s">
        <v>3870</v>
      </c>
      <c r="AH230" s="55">
        <v>14.388489</v>
      </c>
      <c r="AJ230" s="55">
        <v>2.8776980000000001</v>
      </c>
      <c r="AL230" s="55">
        <v>5.035971</v>
      </c>
      <c r="AN230" s="55">
        <v>17.985612</v>
      </c>
      <c r="AP230" s="55">
        <v>12.230216</v>
      </c>
      <c r="AQ230" s="80" t="s">
        <v>3872</v>
      </c>
      <c r="AR230" s="55">
        <v>14.388489</v>
      </c>
      <c r="AT230" s="55">
        <v>17.985612</v>
      </c>
      <c r="AV230" s="55">
        <v>24.460432000000001</v>
      </c>
      <c r="AX230" s="55">
        <v>35.971223000000002</v>
      </c>
      <c r="AZ230" s="55">
        <v>2.1582729999999999</v>
      </c>
      <c r="BA230" s="67"/>
      <c r="BB230" s="55">
        <v>32.374101000000003</v>
      </c>
      <c r="BD230" s="55">
        <v>18.705036</v>
      </c>
      <c r="BF230" s="55">
        <v>15.107913999999999</v>
      </c>
      <c r="BH230" s="55">
        <v>6.4748200000000002</v>
      </c>
      <c r="BJ230" s="55">
        <v>7.1942449999999996</v>
      </c>
      <c r="BK230" s="67"/>
      <c r="BL230" s="55">
        <v>15.827337999999999</v>
      </c>
      <c r="BN230" s="55">
        <v>5.035971</v>
      </c>
      <c r="BP230" s="55">
        <v>9.3525179999999999</v>
      </c>
      <c r="BR230" s="55">
        <v>17.985612</v>
      </c>
      <c r="BT230" s="55">
        <v>18.705036</v>
      </c>
      <c r="BU230" s="67"/>
      <c r="BV230" s="55">
        <v>36.690646999999998</v>
      </c>
    </row>
    <row r="231" spans="1:75" s="80" customFormat="1" ht="15" customHeight="1" x14ac:dyDescent="0.3">
      <c r="A231" s="77" t="s">
        <v>3674</v>
      </c>
      <c r="B231" s="66">
        <v>1221</v>
      </c>
      <c r="D231" s="55">
        <v>7.616708</v>
      </c>
      <c r="F231" s="55">
        <v>36.855037000000003</v>
      </c>
      <c r="H231" s="55">
        <v>27.927928000000001</v>
      </c>
      <c r="I231" s="80" t="s">
        <v>3870</v>
      </c>
      <c r="J231" s="55">
        <v>14.414414000000001</v>
      </c>
      <c r="L231" s="55">
        <v>12.776413</v>
      </c>
      <c r="N231" s="55">
        <v>6.0606059999999999</v>
      </c>
      <c r="P231" s="55">
        <v>20.638821</v>
      </c>
      <c r="R231" s="55">
        <v>4.7502050000000002</v>
      </c>
      <c r="T231" s="55">
        <v>21.703522</v>
      </c>
      <c r="V231" s="55">
        <v>27.190826999999999</v>
      </c>
      <c r="X231" s="55">
        <v>27.518428</v>
      </c>
      <c r="Z231" s="55">
        <v>35.298935</v>
      </c>
      <c r="AA231" s="67" t="s">
        <v>3866</v>
      </c>
      <c r="AB231" s="55">
        <v>5.1597049999999998</v>
      </c>
      <c r="AD231" s="55">
        <v>27.846028</v>
      </c>
      <c r="AF231" s="55">
        <v>18.099917999999999</v>
      </c>
      <c r="AG231" s="80" t="s">
        <v>3870</v>
      </c>
      <c r="AH231" s="55">
        <v>9.7461099999999998</v>
      </c>
      <c r="AJ231" s="55">
        <v>7.4529069999999997</v>
      </c>
      <c r="AK231" s="80" t="s">
        <v>3869</v>
      </c>
      <c r="AL231" s="55">
        <v>3.4398029999999999</v>
      </c>
      <c r="AN231" s="55">
        <v>15.642916</v>
      </c>
      <c r="AP231" s="55">
        <v>2.7027030000000001</v>
      </c>
      <c r="AR231" s="55">
        <v>16.461915999999999</v>
      </c>
      <c r="AT231" s="55">
        <v>18.427517999999999</v>
      </c>
      <c r="AV231" s="55">
        <v>20.065519999999999</v>
      </c>
      <c r="AX231" s="55">
        <v>45.045045000000002</v>
      </c>
      <c r="AY231" s="67" t="s">
        <v>3417</v>
      </c>
      <c r="AZ231" s="55">
        <v>5.1597049999999998</v>
      </c>
      <c r="BB231" s="55">
        <v>30.139230000000001</v>
      </c>
      <c r="BD231" s="55">
        <v>22.522523</v>
      </c>
      <c r="BF231" s="55">
        <v>11.056511</v>
      </c>
      <c r="BH231" s="55">
        <v>10.892711</v>
      </c>
      <c r="BJ231" s="55">
        <v>4.0131040000000002</v>
      </c>
      <c r="BL231" s="55">
        <v>15.233415000000001</v>
      </c>
      <c r="BN231" s="55">
        <v>3.3579029999999999</v>
      </c>
      <c r="BP231" s="55">
        <v>13.759214</v>
      </c>
      <c r="BR231" s="55">
        <v>21.539722000000001</v>
      </c>
      <c r="BT231" s="55">
        <v>21.867322000000001</v>
      </c>
      <c r="BV231" s="55">
        <v>41.359541</v>
      </c>
      <c r="BW231" s="67" t="s">
        <v>3866</v>
      </c>
    </row>
    <row r="232" spans="1:75" s="80" customFormat="1" ht="15" customHeight="1" x14ac:dyDescent="0.3">
      <c r="A232" s="77"/>
    </row>
    <row r="233" spans="1:75" s="80" customFormat="1" ht="15" customHeight="1" x14ac:dyDescent="0.3">
      <c r="A233" s="65" t="s">
        <v>26</v>
      </c>
    </row>
    <row r="234" spans="1:75" s="80" customFormat="1" ht="15" customHeight="1" x14ac:dyDescent="0.3">
      <c r="A234" s="77" t="s">
        <v>3675</v>
      </c>
      <c r="B234" s="66">
        <v>306</v>
      </c>
      <c r="D234" s="55">
        <v>7.1895420000000003</v>
      </c>
      <c r="F234" s="55">
        <v>34.967320000000001</v>
      </c>
      <c r="H234" s="55">
        <v>23.202614000000001</v>
      </c>
      <c r="J234" s="55">
        <v>12.745098</v>
      </c>
      <c r="L234" s="55">
        <v>9.4771239999999999</v>
      </c>
      <c r="N234" s="55">
        <v>3.9215689999999999</v>
      </c>
      <c r="P234" s="55">
        <v>17.320260999999999</v>
      </c>
      <c r="R234" s="55">
        <v>3.9215689999999999</v>
      </c>
      <c r="T234" s="55">
        <v>17.647058999999999</v>
      </c>
      <c r="V234" s="55">
        <v>22.549019999999999</v>
      </c>
      <c r="X234" s="55">
        <v>25.816993</v>
      </c>
      <c r="Z234" s="55">
        <v>39.869281000000001</v>
      </c>
      <c r="AA234" s="80" t="s">
        <v>2079</v>
      </c>
      <c r="AB234" s="55">
        <v>4.5751629999999999</v>
      </c>
      <c r="AD234" s="55">
        <v>26.470587999999999</v>
      </c>
      <c r="AF234" s="55">
        <v>15.686275</v>
      </c>
      <c r="AH234" s="55">
        <v>8.4967319999999997</v>
      </c>
      <c r="AJ234" s="55">
        <v>5.8823530000000002</v>
      </c>
      <c r="AL234" s="55">
        <v>1.9607840000000001</v>
      </c>
      <c r="AN234" s="55">
        <v>13.398693</v>
      </c>
      <c r="AP234" s="55">
        <v>1.9607840000000001</v>
      </c>
      <c r="AR234" s="55">
        <v>12.418301</v>
      </c>
      <c r="AT234" s="55">
        <v>13.725490000000001</v>
      </c>
      <c r="AV234" s="55">
        <v>18.954248</v>
      </c>
      <c r="AX234" s="55">
        <v>49.346404999999997</v>
      </c>
      <c r="AY234" s="80" t="s">
        <v>2079</v>
      </c>
      <c r="AZ234" s="55">
        <v>4.5751629999999999</v>
      </c>
      <c r="BB234" s="55">
        <v>27.450980000000001</v>
      </c>
      <c r="BD234" s="55">
        <v>18.627451000000001</v>
      </c>
      <c r="BF234" s="55">
        <v>8.8235290000000006</v>
      </c>
      <c r="BH234" s="55">
        <v>8.8235290000000006</v>
      </c>
      <c r="BJ234" s="55">
        <v>2.614379</v>
      </c>
      <c r="BL234" s="55">
        <v>13.071895</v>
      </c>
      <c r="BN234" s="55">
        <v>3.2679740000000002</v>
      </c>
      <c r="BP234" s="55">
        <v>11.437908</v>
      </c>
      <c r="BR234" s="55">
        <v>17.973856000000001</v>
      </c>
      <c r="BT234" s="55">
        <v>20.588235000000001</v>
      </c>
      <c r="BV234" s="55">
        <v>46.405228999999999</v>
      </c>
      <c r="BW234" s="80" t="s">
        <v>3873</v>
      </c>
    </row>
    <row r="235" spans="1:75" s="80" customFormat="1" ht="15" customHeight="1" x14ac:dyDescent="0.3">
      <c r="A235" s="77" t="s">
        <v>3676</v>
      </c>
      <c r="B235" s="66">
        <v>775</v>
      </c>
      <c r="D235" s="55">
        <v>7.7419349999999998</v>
      </c>
      <c r="F235" s="55">
        <v>34.967742000000001</v>
      </c>
      <c r="H235" s="55">
        <v>30.193548</v>
      </c>
      <c r="I235" s="80" t="s">
        <v>3874</v>
      </c>
      <c r="J235" s="55">
        <v>13.935484000000001</v>
      </c>
      <c r="L235" s="55">
        <v>12.645161</v>
      </c>
      <c r="N235" s="55">
        <v>7.3548390000000001</v>
      </c>
      <c r="O235" s="80" t="s">
        <v>1981</v>
      </c>
      <c r="P235" s="55">
        <v>21.935483999999999</v>
      </c>
      <c r="R235" s="55">
        <v>4.6451609999999999</v>
      </c>
      <c r="T235" s="55">
        <v>23.612902999999999</v>
      </c>
      <c r="U235" s="80" t="s">
        <v>1981</v>
      </c>
      <c r="V235" s="55">
        <v>28.258064999999998</v>
      </c>
      <c r="X235" s="55">
        <v>25.548387000000002</v>
      </c>
      <c r="Z235" s="55">
        <v>34.838709999999999</v>
      </c>
      <c r="AA235" s="67" t="s">
        <v>1985</v>
      </c>
      <c r="AB235" s="55">
        <v>5.548387</v>
      </c>
      <c r="AD235" s="55">
        <v>26.451612999999998</v>
      </c>
      <c r="AF235" s="55">
        <v>18.838709999999999</v>
      </c>
      <c r="AG235" s="80" t="s">
        <v>1979</v>
      </c>
      <c r="AH235" s="55">
        <v>9.2903230000000008</v>
      </c>
      <c r="AJ235" s="55">
        <v>8.1290320000000005</v>
      </c>
      <c r="AL235" s="55">
        <v>4.7741939999999996</v>
      </c>
      <c r="AM235" s="80" t="s">
        <v>1981</v>
      </c>
      <c r="AN235" s="55">
        <v>16.387097000000001</v>
      </c>
      <c r="AP235" s="55">
        <v>2.9677419999999999</v>
      </c>
      <c r="AR235" s="55">
        <v>18.322581</v>
      </c>
      <c r="AS235" s="80" t="s">
        <v>1981</v>
      </c>
      <c r="AT235" s="55">
        <v>19.612902999999999</v>
      </c>
      <c r="AU235" s="80" t="s">
        <v>1981</v>
      </c>
      <c r="AV235" s="55">
        <v>17.935483999999999</v>
      </c>
      <c r="AX235" s="55">
        <v>45.548386999999998</v>
      </c>
      <c r="AY235" s="67" t="s">
        <v>2079</v>
      </c>
      <c r="AZ235" s="55">
        <v>5.0322579999999997</v>
      </c>
      <c r="BB235" s="55">
        <v>29.161290000000001</v>
      </c>
      <c r="BD235" s="55">
        <v>25.032257999999999</v>
      </c>
      <c r="BE235" s="80" t="s">
        <v>3874</v>
      </c>
      <c r="BF235" s="55">
        <v>11.225806</v>
      </c>
      <c r="BH235" s="55">
        <v>10.580645000000001</v>
      </c>
      <c r="BI235" s="67"/>
      <c r="BJ235" s="55">
        <v>4.6451609999999999</v>
      </c>
      <c r="BL235" s="55">
        <v>16.387097000000001</v>
      </c>
      <c r="BN235" s="55">
        <v>3.225806</v>
      </c>
      <c r="BP235" s="55">
        <v>14.322581</v>
      </c>
      <c r="BR235" s="55">
        <v>22.451612999999998</v>
      </c>
      <c r="BT235" s="55">
        <v>20.903226</v>
      </c>
      <c r="BV235" s="55">
        <v>40.516128999999999</v>
      </c>
      <c r="BW235" s="67" t="s">
        <v>1985</v>
      </c>
    </row>
    <row r="236" spans="1:75" s="80" customFormat="1" ht="15" customHeight="1" x14ac:dyDescent="0.3">
      <c r="A236" s="77" t="s">
        <v>3677</v>
      </c>
      <c r="B236" s="66">
        <v>414</v>
      </c>
      <c r="D236" s="55">
        <v>6.5217390000000002</v>
      </c>
      <c r="F236" s="55">
        <v>39.613526999999998</v>
      </c>
      <c r="H236" s="55">
        <v>22.705314000000001</v>
      </c>
      <c r="J236" s="55">
        <v>15.458937000000001</v>
      </c>
      <c r="L236" s="55">
        <v>14.251208</v>
      </c>
      <c r="N236" s="55">
        <v>7.7294689999999999</v>
      </c>
      <c r="O236" s="67" t="s">
        <v>1981</v>
      </c>
      <c r="P236" s="55">
        <v>19.806763</v>
      </c>
      <c r="R236" s="55">
        <v>5.5555560000000002</v>
      </c>
      <c r="T236" s="55">
        <v>19.806763</v>
      </c>
      <c r="V236" s="55">
        <v>25.845410999999999</v>
      </c>
      <c r="X236" s="55">
        <v>31.884058</v>
      </c>
      <c r="Y236" s="67" t="s">
        <v>1980</v>
      </c>
      <c r="Z236" s="55">
        <v>30.917874000000001</v>
      </c>
      <c r="AB236" s="55">
        <v>3.381643</v>
      </c>
      <c r="AD236" s="55">
        <v>31.400966</v>
      </c>
      <c r="AF236" s="55">
        <v>13.52657</v>
      </c>
      <c r="AH236" s="55">
        <v>10.869565</v>
      </c>
      <c r="AJ236" s="55">
        <v>6.7632849999999998</v>
      </c>
      <c r="AL236" s="55">
        <v>4.1062799999999999</v>
      </c>
      <c r="AN236" s="55">
        <v>14.009662000000001</v>
      </c>
      <c r="AP236" s="55">
        <v>2.6570049999999998</v>
      </c>
      <c r="AR236" s="55">
        <v>14.492754</v>
      </c>
      <c r="AT236" s="55">
        <v>18.840579999999999</v>
      </c>
      <c r="AV236" s="55">
        <v>24.637681000000001</v>
      </c>
      <c r="AW236" s="80" t="s">
        <v>1980</v>
      </c>
      <c r="AX236" s="55">
        <v>38.405797</v>
      </c>
      <c r="AY236" s="67"/>
      <c r="AZ236" s="55">
        <v>4.3478260000000004</v>
      </c>
      <c r="BB236" s="55">
        <v>28.502414999999999</v>
      </c>
      <c r="BD236" s="55">
        <v>17.874396000000001</v>
      </c>
      <c r="BF236" s="55">
        <v>9.6618359999999992</v>
      </c>
      <c r="BH236" s="55">
        <v>12.077294999999999</v>
      </c>
      <c r="BJ236" s="55">
        <v>4.1062799999999999</v>
      </c>
      <c r="BK236" s="67"/>
      <c r="BL236" s="55">
        <v>13.043478</v>
      </c>
      <c r="BN236" s="55">
        <v>3.1400969999999999</v>
      </c>
      <c r="BP236" s="55">
        <v>12.077294999999999</v>
      </c>
      <c r="BR236" s="55">
        <v>19.082125999999999</v>
      </c>
      <c r="BT236" s="55">
        <v>23.671498</v>
      </c>
      <c r="BU236" s="67"/>
      <c r="BV236" s="55">
        <v>38.405797</v>
      </c>
      <c r="BW236" s="80" t="s">
        <v>1985</v>
      </c>
    </row>
    <row r="237" spans="1:75" s="80" customFormat="1" ht="15" customHeight="1" x14ac:dyDescent="0.3">
      <c r="A237" s="77" t="s">
        <v>3678</v>
      </c>
      <c r="B237" s="66">
        <v>304</v>
      </c>
      <c r="D237" s="55">
        <v>12.5</v>
      </c>
      <c r="E237" s="80" t="s">
        <v>3875</v>
      </c>
      <c r="F237" s="55">
        <v>47.368420999999998</v>
      </c>
      <c r="G237" s="67" t="s">
        <v>3875</v>
      </c>
      <c r="H237" s="55">
        <v>27.960526000000002</v>
      </c>
      <c r="J237" s="55">
        <v>21.381578999999999</v>
      </c>
      <c r="K237" s="80" t="s">
        <v>3875</v>
      </c>
      <c r="L237" s="55">
        <v>14.144736999999999</v>
      </c>
      <c r="N237" s="55">
        <v>9.8684209999999997</v>
      </c>
      <c r="O237" s="67" t="s">
        <v>1981</v>
      </c>
      <c r="P237" s="55">
        <v>19.078946999999999</v>
      </c>
      <c r="R237" s="55">
        <v>7.2368420000000002</v>
      </c>
      <c r="T237" s="55">
        <v>24.013158000000001</v>
      </c>
      <c r="V237" s="55">
        <v>33.881579000000002</v>
      </c>
      <c r="W237" s="80" t="s">
        <v>3874</v>
      </c>
      <c r="X237" s="55">
        <v>36.184210999999998</v>
      </c>
      <c r="Y237" s="67" t="s">
        <v>1982</v>
      </c>
      <c r="Z237" s="55">
        <v>26.315788999999999</v>
      </c>
      <c r="AB237" s="55">
        <v>8.2236840000000004</v>
      </c>
      <c r="AC237" s="80" t="s">
        <v>1979</v>
      </c>
      <c r="AD237" s="55">
        <v>34.539473999999998</v>
      </c>
      <c r="AE237" s="80" t="s">
        <v>1982</v>
      </c>
      <c r="AF237" s="55">
        <v>21.052631999999999</v>
      </c>
      <c r="AG237" s="80" t="s">
        <v>1979</v>
      </c>
      <c r="AH237" s="55">
        <v>15.789474</v>
      </c>
      <c r="AI237" s="80" t="s">
        <v>1982</v>
      </c>
      <c r="AJ237" s="55">
        <v>6.9078949999999999</v>
      </c>
      <c r="AL237" s="55">
        <v>6.9078949999999999</v>
      </c>
      <c r="AM237" s="80" t="s">
        <v>1981</v>
      </c>
      <c r="AN237" s="55">
        <v>14.473684</v>
      </c>
      <c r="AP237" s="55">
        <v>4.6052629999999999</v>
      </c>
      <c r="AR237" s="55">
        <v>19.736841999999999</v>
      </c>
      <c r="AS237" s="80" t="s">
        <v>1981</v>
      </c>
      <c r="AT237" s="55">
        <v>23.355263000000001</v>
      </c>
      <c r="AU237" s="80" t="s">
        <v>1981</v>
      </c>
      <c r="AV237" s="55">
        <v>27.631578999999999</v>
      </c>
      <c r="AW237" s="80" t="s">
        <v>1982</v>
      </c>
      <c r="AX237" s="55">
        <v>31.907895</v>
      </c>
      <c r="AZ237" s="55">
        <v>7.2368420000000002</v>
      </c>
      <c r="BB237" s="55">
        <v>37.171053000000001</v>
      </c>
      <c r="BC237" s="80" t="s">
        <v>3875</v>
      </c>
      <c r="BD237" s="55">
        <v>19.736841999999999</v>
      </c>
      <c r="BF237" s="55">
        <v>15.131579</v>
      </c>
      <c r="BG237" s="80" t="s">
        <v>3874</v>
      </c>
      <c r="BH237" s="55">
        <v>11.842105</v>
      </c>
      <c r="BJ237" s="55">
        <v>7.2368420000000002</v>
      </c>
      <c r="BK237" s="67" t="s">
        <v>1981</v>
      </c>
      <c r="BL237" s="55">
        <v>14.802631999999999</v>
      </c>
      <c r="BN237" s="55">
        <v>4.9342110000000003</v>
      </c>
      <c r="BP237" s="55">
        <v>13.815789000000001</v>
      </c>
      <c r="BR237" s="55">
        <v>25.328946999999999</v>
      </c>
      <c r="BS237" s="80" t="s">
        <v>3874</v>
      </c>
      <c r="BT237" s="55">
        <v>27.631578999999999</v>
      </c>
      <c r="BU237" s="67" t="s">
        <v>3876</v>
      </c>
      <c r="BV237" s="55">
        <v>31.25</v>
      </c>
    </row>
    <row r="238" spans="1:75" s="80" customFormat="1" ht="15" customHeight="1" x14ac:dyDescent="0.3">
      <c r="A238" s="77" t="s">
        <v>3679</v>
      </c>
      <c r="B238" s="66">
        <v>201</v>
      </c>
      <c r="D238" s="55">
        <v>9.9502489999999995</v>
      </c>
      <c r="F238" s="55">
        <v>45.273631999999999</v>
      </c>
      <c r="G238" s="80" t="s">
        <v>1982</v>
      </c>
      <c r="H238" s="55">
        <v>27.860696999999998</v>
      </c>
      <c r="J238" s="55">
        <v>19.402985000000001</v>
      </c>
      <c r="K238" s="67" t="s">
        <v>1981</v>
      </c>
      <c r="L238" s="55">
        <v>11.442786</v>
      </c>
      <c r="M238" s="67"/>
      <c r="N238" s="55">
        <v>10.447761</v>
      </c>
      <c r="O238" s="67" t="s">
        <v>1981</v>
      </c>
      <c r="P238" s="55">
        <v>24.875622</v>
      </c>
      <c r="Q238" s="67" t="s">
        <v>1981</v>
      </c>
      <c r="R238" s="55">
        <v>8.4577109999999998</v>
      </c>
      <c r="S238" s="80" t="s">
        <v>1982</v>
      </c>
      <c r="T238" s="55">
        <v>20.895522</v>
      </c>
      <c r="V238" s="55">
        <v>27.363184</v>
      </c>
      <c r="X238" s="55">
        <v>31.840796000000001</v>
      </c>
      <c r="Y238" s="67"/>
      <c r="Z238" s="55">
        <v>29.850746000000001</v>
      </c>
      <c r="AB238" s="55">
        <v>7.9601990000000002</v>
      </c>
      <c r="AC238" s="80" t="s">
        <v>1979</v>
      </c>
      <c r="AD238" s="55">
        <v>33.333333000000003</v>
      </c>
      <c r="AF238" s="55">
        <v>20.398009999999999</v>
      </c>
      <c r="AG238" s="80" t="s">
        <v>1979</v>
      </c>
      <c r="AH238" s="55">
        <v>14.427861</v>
      </c>
      <c r="AI238" s="80" t="s">
        <v>1982</v>
      </c>
      <c r="AJ238" s="55">
        <v>7.4626869999999998</v>
      </c>
      <c r="AL238" s="55">
        <v>5.9701490000000002</v>
      </c>
      <c r="AM238" s="80" t="s">
        <v>1981</v>
      </c>
      <c r="AN238" s="55">
        <v>19.402985000000001</v>
      </c>
      <c r="AO238" s="67"/>
      <c r="AP238" s="55">
        <v>7.4626869999999998</v>
      </c>
      <c r="AQ238" s="80" t="s">
        <v>3875</v>
      </c>
      <c r="AR238" s="55">
        <v>16.915423000000001</v>
      </c>
      <c r="AT238" s="55">
        <v>19.402985000000001</v>
      </c>
      <c r="AV238" s="55">
        <v>25.373134</v>
      </c>
      <c r="AW238" s="80" t="s">
        <v>1980</v>
      </c>
      <c r="AX238" s="55">
        <v>35.323383</v>
      </c>
      <c r="AZ238" s="55">
        <v>3.9801000000000002</v>
      </c>
      <c r="BB238" s="55">
        <v>34.825870999999999</v>
      </c>
      <c r="BD238" s="55">
        <v>20.398009999999999</v>
      </c>
      <c r="BE238" s="67"/>
      <c r="BF238" s="55">
        <v>12.935323</v>
      </c>
      <c r="BH238" s="55">
        <v>7.9601990000000002</v>
      </c>
      <c r="BI238" s="67"/>
      <c r="BJ238" s="55">
        <v>6.9651740000000002</v>
      </c>
      <c r="BK238" s="67" t="s">
        <v>1981</v>
      </c>
      <c r="BL238" s="55">
        <v>15.920398</v>
      </c>
      <c r="BM238" s="67"/>
      <c r="BN238" s="55">
        <v>2.4875620000000001</v>
      </c>
      <c r="BP238" s="55">
        <v>12.437811</v>
      </c>
      <c r="BR238" s="55">
        <v>18.905473000000001</v>
      </c>
      <c r="BT238" s="55">
        <v>19.402985000000001</v>
      </c>
      <c r="BU238" s="67"/>
      <c r="BV238" s="55">
        <v>37.810944999999997</v>
      </c>
    </row>
    <row r="239" spans="1:75" s="80" customFormat="1" ht="15" customHeight="1" x14ac:dyDescent="0.3">
      <c r="A239" s="77"/>
    </row>
    <row r="240" spans="1:75" s="80" customFormat="1" ht="15" customHeight="1" x14ac:dyDescent="0.3">
      <c r="A240" s="65" t="s">
        <v>27</v>
      </c>
    </row>
    <row r="241" spans="1:75" s="80" customFormat="1" ht="15" customHeight="1" x14ac:dyDescent="0.3">
      <c r="A241" s="77" t="s">
        <v>3680</v>
      </c>
      <c r="B241" s="66">
        <v>552</v>
      </c>
      <c r="D241" s="55">
        <v>9.0579710000000002</v>
      </c>
      <c r="F241" s="55">
        <v>44.746377000000003</v>
      </c>
      <c r="G241" s="67" t="s">
        <v>3682</v>
      </c>
      <c r="H241" s="55">
        <v>28.623187999999999</v>
      </c>
      <c r="I241" s="67" t="s">
        <v>1986</v>
      </c>
      <c r="J241" s="55">
        <v>19.746376999999999</v>
      </c>
      <c r="K241" s="67" t="s">
        <v>3682</v>
      </c>
      <c r="L241" s="55">
        <v>15.217390999999999</v>
      </c>
      <c r="M241" s="67" t="s">
        <v>3682</v>
      </c>
      <c r="N241" s="55">
        <v>7.7898550000000002</v>
      </c>
      <c r="O241" s="67"/>
      <c r="P241" s="55">
        <v>24.818840999999999</v>
      </c>
      <c r="Q241" s="67" t="s">
        <v>3681</v>
      </c>
      <c r="R241" s="55">
        <v>7.9710140000000003</v>
      </c>
      <c r="S241" s="67" t="s">
        <v>3682</v>
      </c>
      <c r="T241" s="55">
        <v>21.195651999999999</v>
      </c>
      <c r="U241" s="67"/>
      <c r="V241" s="55">
        <v>28.260870000000001</v>
      </c>
      <c r="W241" s="80" t="s">
        <v>2026</v>
      </c>
      <c r="X241" s="55">
        <v>32.789855000000003</v>
      </c>
      <c r="Y241" s="67" t="s">
        <v>1983</v>
      </c>
      <c r="Z241" s="55">
        <v>30.978261</v>
      </c>
      <c r="AA241" s="80" t="s">
        <v>3877</v>
      </c>
      <c r="AB241" s="55">
        <v>5.2536230000000002</v>
      </c>
      <c r="AD241" s="55">
        <v>33.695652000000003</v>
      </c>
      <c r="AE241" s="67" t="s">
        <v>3682</v>
      </c>
      <c r="AF241" s="55">
        <v>20.652173999999999</v>
      </c>
      <c r="AG241" s="80" t="s">
        <v>2026</v>
      </c>
      <c r="AH241" s="55">
        <v>14.130435</v>
      </c>
      <c r="AI241" s="67" t="s">
        <v>3682</v>
      </c>
      <c r="AJ241" s="55">
        <v>7.6086960000000001</v>
      </c>
      <c r="AK241" s="67"/>
      <c r="AL241" s="55">
        <v>4.3478260000000004</v>
      </c>
      <c r="AM241" s="67"/>
      <c r="AN241" s="55">
        <v>18.478261</v>
      </c>
      <c r="AO241" s="67" t="s">
        <v>3681</v>
      </c>
      <c r="AP241" s="55">
        <v>4.5289859999999997</v>
      </c>
      <c r="AQ241" s="67" t="s">
        <v>1983</v>
      </c>
      <c r="AR241" s="55">
        <v>15.398550999999999</v>
      </c>
      <c r="AT241" s="55">
        <v>19.021739</v>
      </c>
      <c r="AU241" s="80" t="s">
        <v>2026</v>
      </c>
      <c r="AV241" s="55">
        <v>25.724637999999999</v>
      </c>
      <c r="AW241" s="67" t="s">
        <v>3682</v>
      </c>
      <c r="AX241" s="55">
        <v>38.949275</v>
      </c>
      <c r="AY241" s="80" t="s">
        <v>3877</v>
      </c>
      <c r="AZ241" s="55">
        <v>6.3405800000000001</v>
      </c>
      <c r="BB241" s="55">
        <v>34.601449000000002</v>
      </c>
      <c r="BC241" s="67" t="s">
        <v>3681</v>
      </c>
      <c r="BD241" s="55">
        <v>22.463768000000002</v>
      </c>
      <c r="BE241" s="67"/>
      <c r="BF241" s="55">
        <v>13.768115999999999</v>
      </c>
      <c r="BG241" s="80" t="s">
        <v>1986</v>
      </c>
      <c r="BH241" s="55">
        <v>13.043478</v>
      </c>
      <c r="BI241" s="67" t="s">
        <v>3682</v>
      </c>
      <c r="BJ241" s="55">
        <v>5.4347830000000004</v>
      </c>
      <c r="BL241" s="55">
        <v>18.115942</v>
      </c>
      <c r="BM241" s="67" t="s">
        <v>3682</v>
      </c>
      <c r="BN241" s="55">
        <v>5.4347830000000004</v>
      </c>
      <c r="BO241" s="67" t="s">
        <v>1983</v>
      </c>
      <c r="BP241" s="55">
        <v>13.586957</v>
      </c>
      <c r="BQ241" s="67"/>
      <c r="BR241" s="55">
        <v>21.195651999999999</v>
      </c>
      <c r="BS241" s="67" t="s">
        <v>1986</v>
      </c>
      <c r="BT241" s="55">
        <v>23.913042999999998</v>
      </c>
      <c r="BU241" s="67"/>
      <c r="BV241" s="55">
        <v>36.594203</v>
      </c>
      <c r="BW241" s="80" t="s">
        <v>3877</v>
      </c>
    </row>
    <row r="242" spans="1:75" s="80" customFormat="1" ht="15" customHeight="1" x14ac:dyDescent="0.3">
      <c r="A242" s="77" t="s">
        <v>3683</v>
      </c>
      <c r="B242" s="66">
        <v>160</v>
      </c>
      <c r="D242" s="55">
        <v>10.625</v>
      </c>
      <c r="F242" s="55">
        <v>48.125</v>
      </c>
      <c r="G242" s="67" t="s">
        <v>3681</v>
      </c>
      <c r="H242" s="55">
        <v>34.375</v>
      </c>
      <c r="I242" s="67" t="s">
        <v>3681</v>
      </c>
      <c r="J242" s="55">
        <v>15.625</v>
      </c>
      <c r="K242" s="80" t="s">
        <v>1986</v>
      </c>
      <c r="L242" s="55">
        <v>19.375</v>
      </c>
      <c r="M242" s="67" t="s">
        <v>3878</v>
      </c>
      <c r="N242" s="55">
        <v>6.875</v>
      </c>
      <c r="P242" s="55">
        <v>27.5</v>
      </c>
      <c r="Q242" s="67" t="s">
        <v>3681</v>
      </c>
      <c r="R242" s="55">
        <v>6.875</v>
      </c>
      <c r="S242" s="80" t="s">
        <v>1986</v>
      </c>
      <c r="T242" s="55">
        <v>31.25</v>
      </c>
      <c r="U242" s="67" t="s">
        <v>3879</v>
      </c>
      <c r="V242" s="55">
        <v>35</v>
      </c>
      <c r="W242" s="67" t="s">
        <v>2026</v>
      </c>
      <c r="X242" s="55">
        <v>38.75</v>
      </c>
      <c r="Y242" s="67" t="s">
        <v>1983</v>
      </c>
      <c r="Z242" s="55">
        <v>17.5</v>
      </c>
      <c r="AB242" s="55">
        <v>7.5</v>
      </c>
      <c r="AD242" s="55">
        <v>41.25</v>
      </c>
      <c r="AE242" s="80" t="s">
        <v>3878</v>
      </c>
      <c r="AF242" s="55">
        <v>23.75</v>
      </c>
      <c r="AG242" s="67" t="s">
        <v>3681</v>
      </c>
      <c r="AH242" s="55">
        <v>11.25</v>
      </c>
      <c r="AJ242" s="55">
        <v>11.875</v>
      </c>
      <c r="AK242" s="67" t="s">
        <v>3878</v>
      </c>
      <c r="AL242" s="55">
        <v>3.75</v>
      </c>
      <c r="AM242" s="67"/>
      <c r="AN242" s="55">
        <v>21.25</v>
      </c>
      <c r="AO242" s="80" t="s">
        <v>3681</v>
      </c>
      <c r="AP242" s="55">
        <v>5.625</v>
      </c>
      <c r="AQ242" s="80" t="s">
        <v>1983</v>
      </c>
      <c r="AR242" s="55">
        <v>25</v>
      </c>
      <c r="AS242" s="80" t="s">
        <v>3880</v>
      </c>
      <c r="AT242" s="55">
        <v>27.5</v>
      </c>
      <c r="AU242" s="67" t="s">
        <v>3881</v>
      </c>
      <c r="AV242" s="55">
        <v>28.125</v>
      </c>
      <c r="AW242" s="67" t="s">
        <v>3682</v>
      </c>
      <c r="AX242" s="55">
        <v>25.625</v>
      </c>
      <c r="AZ242" s="55">
        <v>6.25</v>
      </c>
      <c r="BB242" s="55">
        <v>38.75</v>
      </c>
      <c r="BC242" s="67" t="s">
        <v>3681</v>
      </c>
      <c r="BD242" s="55">
        <v>28.75</v>
      </c>
      <c r="BE242" s="67" t="s">
        <v>3681</v>
      </c>
      <c r="BF242" s="55">
        <v>10.625</v>
      </c>
      <c r="BG242" s="67"/>
      <c r="BH242" s="55">
        <v>18.125</v>
      </c>
      <c r="BI242" s="67" t="s">
        <v>3878</v>
      </c>
      <c r="BJ242" s="55">
        <v>5</v>
      </c>
      <c r="BL242" s="55">
        <v>22.5</v>
      </c>
      <c r="BM242" s="67" t="s">
        <v>3681</v>
      </c>
      <c r="BN242" s="55">
        <v>3.75</v>
      </c>
      <c r="BP242" s="55">
        <v>20.625</v>
      </c>
      <c r="BQ242" s="80" t="s">
        <v>3684</v>
      </c>
      <c r="BR242" s="55">
        <v>27.5</v>
      </c>
      <c r="BS242" s="67" t="s">
        <v>2026</v>
      </c>
      <c r="BT242" s="55">
        <v>31.875</v>
      </c>
      <c r="BU242" s="67" t="s">
        <v>3882</v>
      </c>
      <c r="BV242" s="55">
        <v>26.25</v>
      </c>
    </row>
    <row r="243" spans="1:75" s="80" customFormat="1" ht="15" customHeight="1" x14ac:dyDescent="0.3">
      <c r="A243" s="77" t="s">
        <v>3685</v>
      </c>
      <c r="B243" s="66">
        <v>1085</v>
      </c>
      <c r="D243" s="55">
        <v>7.8341010000000004</v>
      </c>
      <c r="F243" s="55">
        <v>36.036866000000003</v>
      </c>
      <c r="G243" s="80" t="s">
        <v>1986</v>
      </c>
      <c r="H243" s="55">
        <v>26.635945</v>
      </c>
      <c r="J243" s="55">
        <v>14.746544</v>
      </c>
      <c r="K243" s="80" t="s">
        <v>1986</v>
      </c>
      <c r="L243" s="55">
        <v>11.520737</v>
      </c>
      <c r="M243" s="67" t="s">
        <v>1986</v>
      </c>
      <c r="N243" s="55">
        <v>7.9262670000000002</v>
      </c>
      <c r="P243" s="55">
        <v>18.894009</v>
      </c>
      <c r="Q243" s="80" t="s">
        <v>1986</v>
      </c>
      <c r="R243" s="55">
        <v>4.1474650000000004</v>
      </c>
      <c r="T243" s="55">
        <v>21.382487999999999</v>
      </c>
      <c r="V243" s="55">
        <v>28.294930999999998</v>
      </c>
      <c r="W243" s="80" t="s">
        <v>2026</v>
      </c>
      <c r="X243" s="55">
        <v>25.806452</v>
      </c>
      <c r="Z243" s="55">
        <v>35.115206999999998</v>
      </c>
      <c r="AA243" s="67" t="s">
        <v>3877</v>
      </c>
      <c r="AB243" s="55">
        <v>5.6221199999999998</v>
      </c>
      <c r="AD243" s="55">
        <v>26.543779000000001</v>
      </c>
      <c r="AF243" s="55">
        <v>16.774194000000001</v>
      </c>
      <c r="AH243" s="55">
        <v>10.046082999999999</v>
      </c>
      <c r="AJ243" s="55">
        <v>7.1889399999999997</v>
      </c>
      <c r="AL243" s="55">
        <v>4.8847930000000002</v>
      </c>
      <c r="AN243" s="55">
        <v>14.193548</v>
      </c>
      <c r="AP243" s="55">
        <v>2.5806450000000001</v>
      </c>
      <c r="AR243" s="55">
        <v>16.774194000000001</v>
      </c>
      <c r="AT243" s="55">
        <v>19.723502</v>
      </c>
      <c r="AU243" s="80" t="s">
        <v>2026</v>
      </c>
      <c r="AV243" s="55">
        <v>18.986174999999999</v>
      </c>
      <c r="AX243" s="55">
        <v>43.594470000000001</v>
      </c>
      <c r="AY243" s="67" t="s">
        <v>3877</v>
      </c>
      <c r="AZ243" s="55">
        <v>4.3317969999999999</v>
      </c>
      <c r="BB243" s="55">
        <v>29.124424000000001</v>
      </c>
      <c r="BC243" s="67" t="s">
        <v>1986</v>
      </c>
      <c r="BD243" s="55">
        <v>20.645161000000002</v>
      </c>
      <c r="BF243" s="55">
        <v>11.152074000000001</v>
      </c>
      <c r="BH243" s="55">
        <v>9.0322580000000006</v>
      </c>
      <c r="BJ243" s="55">
        <v>5.0691240000000004</v>
      </c>
      <c r="BL243" s="55">
        <v>12.995392000000001</v>
      </c>
      <c r="BN243" s="55">
        <v>2.3041469999999999</v>
      </c>
      <c r="BP243" s="55">
        <v>12.718894000000001</v>
      </c>
      <c r="BR243" s="55">
        <v>21.751152000000001</v>
      </c>
      <c r="BS243" s="80" t="s">
        <v>1986</v>
      </c>
      <c r="BT243" s="55">
        <v>20.092165999999999</v>
      </c>
      <c r="BU243" s="67"/>
      <c r="BV243" s="55">
        <v>40.737327000000001</v>
      </c>
      <c r="BW243" s="67" t="s">
        <v>3877</v>
      </c>
    </row>
    <row r="244" spans="1:75" s="80" customFormat="1" ht="15" customHeight="1" x14ac:dyDescent="0.3">
      <c r="A244" s="77" t="s">
        <v>3686</v>
      </c>
      <c r="B244" s="66" t="s">
        <v>3883</v>
      </c>
      <c r="D244" s="55">
        <v>3.030303</v>
      </c>
      <c r="F244" s="55">
        <v>30.30303</v>
      </c>
      <c r="H244" s="55">
        <v>18.181818</v>
      </c>
      <c r="J244" s="55">
        <v>9.0909089999999999</v>
      </c>
      <c r="L244" s="55">
        <v>3.030303</v>
      </c>
      <c r="N244" s="55">
        <v>3.030303</v>
      </c>
      <c r="P244" s="55">
        <v>15.151515</v>
      </c>
      <c r="R244" s="55">
        <v>12.121212</v>
      </c>
      <c r="S244" s="80" t="s">
        <v>3682</v>
      </c>
      <c r="T244" s="55">
        <v>15.151515</v>
      </c>
      <c r="V244" s="55">
        <v>21.212121</v>
      </c>
      <c r="X244" s="55">
        <v>21.212121</v>
      </c>
      <c r="Y244" s="67"/>
      <c r="Z244" s="55">
        <v>39.393939000000003</v>
      </c>
      <c r="AA244" s="80" t="s">
        <v>3877</v>
      </c>
      <c r="AB244" s="55">
        <v>0</v>
      </c>
      <c r="AD244" s="55">
        <v>21.212121</v>
      </c>
      <c r="AF244" s="55">
        <v>12.121212</v>
      </c>
      <c r="AH244" s="55">
        <v>6.0606059999999999</v>
      </c>
      <c r="AJ244" s="55">
        <v>0</v>
      </c>
      <c r="AL244" s="55">
        <v>3.030303</v>
      </c>
      <c r="AN244" s="55">
        <v>12.121212</v>
      </c>
      <c r="AP244" s="55">
        <v>12.121212</v>
      </c>
      <c r="AQ244" s="80" t="s">
        <v>3681</v>
      </c>
      <c r="AR244" s="55">
        <v>9.0909089999999999</v>
      </c>
      <c r="AT244" s="55">
        <v>9.0909089999999999</v>
      </c>
      <c r="AV244" s="55">
        <v>18.181818</v>
      </c>
      <c r="AX244" s="55">
        <v>45.454545000000003</v>
      </c>
      <c r="AY244" s="80" t="s">
        <v>3877</v>
      </c>
      <c r="AZ244" s="55">
        <v>3.030303</v>
      </c>
      <c r="BB244" s="55">
        <v>21.212121</v>
      </c>
      <c r="BC244" s="67"/>
      <c r="BD244" s="55">
        <v>15.151515</v>
      </c>
      <c r="BF244" s="55">
        <v>3.030303</v>
      </c>
      <c r="BH244" s="55">
        <v>3.030303</v>
      </c>
      <c r="BJ244" s="55">
        <v>0</v>
      </c>
      <c r="BL244" s="55">
        <v>9.0909089999999999</v>
      </c>
      <c r="BN244" s="55">
        <v>6.0606059999999999</v>
      </c>
      <c r="BP244" s="55">
        <v>6.0606059999999999</v>
      </c>
      <c r="BR244" s="55">
        <v>18.181818</v>
      </c>
      <c r="BT244" s="55">
        <v>9.0909089999999999</v>
      </c>
      <c r="BU244" s="67"/>
      <c r="BV244" s="55">
        <v>51.515152</v>
      </c>
      <c r="BW244" s="80" t="s">
        <v>3877</v>
      </c>
    </row>
    <row r="245" spans="1:75" s="80" customFormat="1" ht="15" customHeight="1" x14ac:dyDescent="0.3">
      <c r="A245" s="77" t="s">
        <v>3687</v>
      </c>
      <c r="B245" s="66">
        <v>116</v>
      </c>
      <c r="D245" s="55">
        <v>9.4827589999999997</v>
      </c>
      <c r="F245" s="55">
        <v>35.344828</v>
      </c>
      <c r="H245" s="55">
        <v>20.689654999999998</v>
      </c>
      <c r="J245" s="55">
        <v>13.793103</v>
      </c>
      <c r="K245" s="80" t="s">
        <v>1986</v>
      </c>
      <c r="L245" s="55">
        <v>8.6206899999999997</v>
      </c>
      <c r="N245" s="55">
        <v>8.6206899999999997</v>
      </c>
      <c r="P245" s="55">
        <v>15.517241</v>
      </c>
      <c r="R245" s="55">
        <v>5.1724139999999998</v>
      </c>
      <c r="S245" s="67"/>
      <c r="T245" s="55">
        <v>17.241378999999998</v>
      </c>
      <c r="V245" s="55">
        <v>18.965516999999998</v>
      </c>
      <c r="X245" s="55">
        <v>34.482759000000001</v>
      </c>
      <c r="Y245" s="80" t="s">
        <v>1983</v>
      </c>
      <c r="Z245" s="55">
        <v>32.758620999999998</v>
      </c>
      <c r="AA245" s="67" t="s">
        <v>3877</v>
      </c>
      <c r="AB245" s="55">
        <v>6.0344829999999998</v>
      </c>
      <c r="AD245" s="55">
        <v>28.448276</v>
      </c>
      <c r="AF245" s="55">
        <v>11.206897</v>
      </c>
      <c r="AH245" s="55">
        <v>9.4827589999999997</v>
      </c>
      <c r="AJ245" s="55">
        <v>4.3103449999999999</v>
      </c>
      <c r="AL245" s="55">
        <v>6.8965519999999998</v>
      </c>
      <c r="AN245" s="55">
        <v>9.4827589999999997</v>
      </c>
      <c r="AP245" s="55">
        <v>2.5862069999999999</v>
      </c>
      <c r="AQ245" s="67"/>
      <c r="AR245" s="55">
        <v>12.931034</v>
      </c>
      <c r="AT245" s="55">
        <v>10.344828</v>
      </c>
      <c r="AV245" s="55">
        <v>24.137930999999998</v>
      </c>
      <c r="AX245" s="55">
        <v>46.551724</v>
      </c>
      <c r="AY245" s="67" t="s">
        <v>3877</v>
      </c>
      <c r="AZ245" s="55">
        <v>5.1724139999999998</v>
      </c>
      <c r="BB245" s="55">
        <v>23.275862</v>
      </c>
      <c r="BD245" s="55">
        <v>17.241378999999998</v>
      </c>
      <c r="BF245" s="55">
        <v>7.7586209999999998</v>
      </c>
      <c r="BH245" s="55">
        <v>8.6206899999999997</v>
      </c>
      <c r="BJ245" s="55">
        <v>3.4482759999999999</v>
      </c>
      <c r="BL245" s="55">
        <v>12.068966</v>
      </c>
      <c r="BN245" s="55">
        <v>4.3103449999999999</v>
      </c>
      <c r="BO245" s="67"/>
      <c r="BP245" s="55">
        <v>9.4827589999999997</v>
      </c>
      <c r="BR245" s="55">
        <v>14.655172</v>
      </c>
      <c r="BT245" s="55">
        <v>25.862069000000002</v>
      </c>
      <c r="BU245" s="67" t="s">
        <v>3884</v>
      </c>
      <c r="BV245" s="55">
        <v>43.103448</v>
      </c>
      <c r="BW245" s="67" t="s">
        <v>3877</v>
      </c>
    </row>
    <row r="246" spans="1:75" s="80" customFormat="1" ht="15" customHeight="1" x14ac:dyDescent="0.3">
      <c r="A246" s="77" t="s">
        <v>3689</v>
      </c>
      <c r="B246" s="66" t="s">
        <v>3885</v>
      </c>
      <c r="D246" s="55">
        <v>5.5555560000000002</v>
      </c>
      <c r="F246" s="55">
        <v>20.370370000000001</v>
      </c>
      <c r="H246" s="55">
        <v>14.814814999999999</v>
      </c>
      <c r="J246" s="55">
        <v>3.7037040000000001</v>
      </c>
      <c r="L246" s="55">
        <v>1.8518520000000001</v>
      </c>
      <c r="N246" s="55">
        <v>1.8518520000000001</v>
      </c>
      <c r="P246" s="55">
        <v>7.4074070000000001</v>
      </c>
      <c r="R246" s="55">
        <v>0</v>
      </c>
      <c r="T246" s="55">
        <v>18.518519000000001</v>
      </c>
      <c r="V246" s="55">
        <v>9.2592590000000001</v>
      </c>
      <c r="X246" s="55">
        <v>24.074074</v>
      </c>
      <c r="Z246" s="55">
        <v>53.703704000000002</v>
      </c>
      <c r="AA246" s="67" t="s">
        <v>3886</v>
      </c>
      <c r="AB246" s="55">
        <v>5.5555560000000002</v>
      </c>
      <c r="AD246" s="55">
        <v>14.814814999999999</v>
      </c>
      <c r="AF246" s="55">
        <v>7.4074070000000001</v>
      </c>
      <c r="AH246" s="55">
        <v>3.7037040000000001</v>
      </c>
      <c r="AJ246" s="55">
        <v>1.8518520000000001</v>
      </c>
      <c r="AL246" s="55">
        <v>1.8518520000000001</v>
      </c>
      <c r="AN246" s="55">
        <v>7.4074070000000001</v>
      </c>
      <c r="AP246" s="55">
        <v>0</v>
      </c>
      <c r="AR246" s="55">
        <v>16.666667</v>
      </c>
      <c r="AT246" s="55">
        <v>7.4074070000000001</v>
      </c>
      <c r="AV246" s="55">
        <v>12.962963</v>
      </c>
      <c r="AX246" s="55">
        <v>61.111111000000001</v>
      </c>
      <c r="AY246" s="67" t="s">
        <v>3887</v>
      </c>
      <c r="AZ246" s="55">
        <v>3.7037040000000001</v>
      </c>
      <c r="BB246" s="55">
        <v>14.814814999999999</v>
      </c>
      <c r="BD246" s="55">
        <v>12.962963</v>
      </c>
      <c r="BF246" s="55">
        <v>3.7037040000000001</v>
      </c>
      <c r="BH246" s="55">
        <v>1.8518520000000001</v>
      </c>
      <c r="BJ246" s="55">
        <v>0</v>
      </c>
      <c r="BL246" s="55">
        <v>7.4074070000000001</v>
      </c>
      <c r="BN246" s="55">
        <v>0</v>
      </c>
      <c r="BP246" s="55">
        <v>7.4074070000000001</v>
      </c>
      <c r="BR246" s="55">
        <v>5.5555560000000002</v>
      </c>
      <c r="BT246" s="55">
        <v>22.222221999999999</v>
      </c>
      <c r="BV246" s="55">
        <v>61.111111000000001</v>
      </c>
      <c r="BW246" s="67" t="s">
        <v>3886</v>
      </c>
    </row>
    <row r="247" spans="1:75" s="80" customFormat="1" ht="15" customHeight="1" x14ac:dyDescent="0.3">
      <c r="A247" s="77"/>
    </row>
    <row r="248" spans="1:75" s="80" customFormat="1" ht="15" customHeight="1" x14ac:dyDescent="0.3">
      <c r="A248" s="65" t="s">
        <v>3691</v>
      </c>
    </row>
    <row r="249" spans="1:75" s="80" customFormat="1" ht="15" customHeight="1" x14ac:dyDescent="0.3">
      <c r="A249" s="77" t="s">
        <v>3692</v>
      </c>
      <c r="B249" s="66">
        <v>552</v>
      </c>
      <c r="D249" s="55">
        <v>9.0579710000000002</v>
      </c>
      <c r="F249" s="55">
        <v>44.746377000000003</v>
      </c>
      <c r="G249" s="67" t="s">
        <v>2025</v>
      </c>
      <c r="H249" s="55">
        <v>28.623187999999999</v>
      </c>
      <c r="I249" s="67" t="s">
        <v>1987</v>
      </c>
      <c r="J249" s="55">
        <v>19.746376999999999</v>
      </c>
      <c r="K249" s="67" t="s">
        <v>2025</v>
      </c>
      <c r="L249" s="55">
        <v>15.217390999999999</v>
      </c>
      <c r="M249" s="67" t="s">
        <v>2025</v>
      </c>
      <c r="N249" s="55">
        <v>7.7898550000000002</v>
      </c>
      <c r="O249" s="67"/>
      <c r="P249" s="55">
        <v>24.818840999999999</v>
      </c>
      <c r="Q249" s="67" t="s">
        <v>2025</v>
      </c>
      <c r="R249" s="55">
        <v>7.9710140000000003</v>
      </c>
      <c r="S249" s="67" t="s">
        <v>2053</v>
      </c>
      <c r="T249" s="55">
        <v>21.195651999999999</v>
      </c>
      <c r="U249" s="67"/>
      <c r="V249" s="55">
        <v>28.260870000000001</v>
      </c>
      <c r="W249" s="67" t="s">
        <v>1987</v>
      </c>
      <c r="X249" s="55">
        <v>32.789855000000003</v>
      </c>
      <c r="Y249" s="67" t="s">
        <v>2053</v>
      </c>
      <c r="Z249" s="55">
        <v>30.978261</v>
      </c>
      <c r="AA249" s="80" t="s">
        <v>3888</v>
      </c>
      <c r="AB249" s="55">
        <v>5.2536230000000002</v>
      </c>
      <c r="AD249" s="55">
        <v>33.695652000000003</v>
      </c>
      <c r="AE249" s="67" t="s">
        <v>2025</v>
      </c>
      <c r="AF249" s="55">
        <v>20.652173999999999</v>
      </c>
      <c r="AG249" s="67" t="s">
        <v>1987</v>
      </c>
      <c r="AH249" s="55">
        <v>14.130435</v>
      </c>
      <c r="AI249" s="67" t="s">
        <v>2025</v>
      </c>
      <c r="AJ249" s="55">
        <v>7.6086960000000001</v>
      </c>
      <c r="AK249" s="67" t="s">
        <v>1987</v>
      </c>
      <c r="AL249" s="55">
        <v>4.3478260000000004</v>
      </c>
      <c r="AM249" s="67"/>
      <c r="AN249" s="55">
        <v>18.478261</v>
      </c>
      <c r="AO249" s="67" t="s">
        <v>2025</v>
      </c>
      <c r="AP249" s="55">
        <v>4.5289859999999997</v>
      </c>
      <c r="AQ249" s="67" t="s">
        <v>2053</v>
      </c>
      <c r="AR249" s="55">
        <v>15.398550999999999</v>
      </c>
      <c r="AT249" s="55">
        <v>19.021739</v>
      </c>
      <c r="AU249" s="80" t="s">
        <v>1987</v>
      </c>
      <c r="AV249" s="55">
        <v>25.724637999999999</v>
      </c>
      <c r="AW249" s="67" t="s">
        <v>2053</v>
      </c>
      <c r="AX249" s="55">
        <v>38.949275</v>
      </c>
      <c r="AY249" s="80" t="s">
        <v>3888</v>
      </c>
      <c r="AZ249" s="55">
        <v>6.3405800000000001</v>
      </c>
      <c r="BB249" s="55">
        <v>34.601449000000002</v>
      </c>
      <c r="BC249" s="67" t="s">
        <v>2025</v>
      </c>
      <c r="BD249" s="55">
        <v>22.463768000000002</v>
      </c>
      <c r="BE249" s="67" t="s">
        <v>1987</v>
      </c>
      <c r="BF249" s="55">
        <v>13.768115999999999</v>
      </c>
      <c r="BG249" s="80" t="s">
        <v>1987</v>
      </c>
      <c r="BH249" s="55">
        <v>13.043478</v>
      </c>
      <c r="BI249" s="67" t="s">
        <v>2025</v>
      </c>
      <c r="BJ249" s="55">
        <v>5.4347830000000004</v>
      </c>
      <c r="BK249" s="80" t="s">
        <v>1987</v>
      </c>
      <c r="BL249" s="55">
        <v>18.115942</v>
      </c>
      <c r="BM249" s="67" t="s">
        <v>2025</v>
      </c>
      <c r="BN249" s="55">
        <v>5.4347830000000004</v>
      </c>
      <c r="BO249" s="67" t="s">
        <v>2053</v>
      </c>
      <c r="BP249" s="55">
        <v>13.586957</v>
      </c>
      <c r="BQ249" s="67"/>
      <c r="BR249" s="55">
        <v>21.195651999999999</v>
      </c>
      <c r="BS249" s="67" t="s">
        <v>1987</v>
      </c>
      <c r="BT249" s="55">
        <v>23.913042999999998</v>
      </c>
      <c r="BU249" s="67"/>
      <c r="BV249" s="55">
        <v>36.594203</v>
      </c>
      <c r="BW249" s="80" t="s">
        <v>3888</v>
      </c>
    </row>
    <row r="250" spans="1:75" s="80" customFormat="1" ht="15" customHeight="1" x14ac:dyDescent="0.3">
      <c r="A250" s="77" t="s">
        <v>3693</v>
      </c>
      <c r="B250" s="66">
        <v>1085</v>
      </c>
      <c r="D250" s="55">
        <v>7.8341010000000004</v>
      </c>
      <c r="F250" s="55">
        <v>36.036866000000003</v>
      </c>
      <c r="H250" s="55">
        <v>26.635945</v>
      </c>
      <c r="I250" s="80" t="s">
        <v>1987</v>
      </c>
      <c r="J250" s="55">
        <v>14.746544</v>
      </c>
      <c r="L250" s="55">
        <v>11.520737</v>
      </c>
      <c r="M250" s="67" t="s">
        <v>1987</v>
      </c>
      <c r="N250" s="55">
        <v>7.9262670000000002</v>
      </c>
      <c r="P250" s="55">
        <v>18.894009</v>
      </c>
      <c r="R250" s="55">
        <v>4.1474650000000004</v>
      </c>
      <c r="T250" s="55">
        <v>21.382487999999999</v>
      </c>
      <c r="V250" s="55">
        <v>28.294930999999998</v>
      </c>
      <c r="W250" s="80" t="s">
        <v>1987</v>
      </c>
      <c r="X250" s="55">
        <v>25.806452</v>
      </c>
      <c r="Z250" s="55">
        <v>35.115206999999998</v>
      </c>
      <c r="AA250" s="67" t="s">
        <v>3888</v>
      </c>
      <c r="AB250" s="55">
        <v>5.6221199999999998</v>
      </c>
      <c r="AD250" s="55">
        <v>26.543779000000001</v>
      </c>
      <c r="AF250" s="55">
        <v>16.774194000000001</v>
      </c>
      <c r="AG250" s="80" t="s">
        <v>1987</v>
      </c>
      <c r="AH250" s="55">
        <v>10.046082999999999</v>
      </c>
      <c r="AJ250" s="55">
        <v>7.1889399999999997</v>
      </c>
      <c r="AK250" s="80" t="s">
        <v>1987</v>
      </c>
      <c r="AL250" s="55">
        <v>4.8847930000000002</v>
      </c>
      <c r="AN250" s="55">
        <v>14.193548</v>
      </c>
      <c r="AP250" s="55">
        <v>2.5806450000000001</v>
      </c>
      <c r="AR250" s="55">
        <v>16.774194000000001</v>
      </c>
      <c r="AT250" s="55">
        <v>19.723502</v>
      </c>
      <c r="AU250" s="80" t="s">
        <v>1987</v>
      </c>
      <c r="AV250" s="55">
        <v>18.986174999999999</v>
      </c>
      <c r="AX250" s="55">
        <v>43.594470000000001</v>
      </c>
      <c r="AY250" s="67" t="s">
        <v>3888</v>
      </c>
      <c r="AZ250" s="55">
        <v>4.3317969999999999</v>
      </c>
      <c r="BB250" s="55">
        <v>29.124424000000001</v>
      </c>
      <c r="BC250" s="80" t="s">
        <v>1987</v>
      </c>
      <c r="BD250" s="55">
        <v>20.645161000000002</v>
      </c>
      <c r="BF250" s="55">
        <v>11.152074000000001</v>
      </c>
      <c r="BG250" s="80" t="s">
        <v>1987</v>
      </c>
      <c r="BH250" s="55">
        <v>9.0322580000000006</v>
      </c>
      <c r="BI250" s="67"/>
      <c r="BJ250" s="55">
        <v>5.0691240000000004</v>
      </c>
      <c r="BL250" s="55">
        <v>12.995392000000001</v>
      </c>
      <c r="BN250" s="55">
        <v>2.3041469999999999</v>
      </c>
      <c r="BP250" s="55">
        <v>12.718894000000001</v>
      </c>
      <c r="BR250" s="55">
        <v>21.751152000000001</v>
      </c>
      <c r="BS250" s="80" t="s">
        <v>1987</v>
      </c>
      <c r="BT250" s="55">
        <v>20.092165999999999</v>
      </c>
      <c r="BV250" s="55">
        <v>40.737327000000001</v>
      </c>
      <c r="BW250" s="67" t="s">
        <v>3888</v>
      </c>
    </row>
    <row r="251" spans="1:75" s="80" customFormat="1" ht="15" customHeight="1" x14ac:dyDescent="0.3">
      <c r="A251" s="77" t="s">
        <v>3694</v>
      </c>
      <c r="B251" s="66">
        <v>160</v>
      </c>
      <c r="D251" s="55">
        <v>10.625</v>
      </c>
      <c r="F251" s="55">
        <v>48.125</v>
      </c>
      <c r="G251" s="67" t="s">
        <v>2025</v>
      </c>
      <c r="H251" s="55">
        <v>34.375</v>
      </c>
      <c r="I251" s="67" t="s">
        <v>2025</v>
      </c>
      <c r="J251" s="55">
        <v>15.625</v>
      </c>
      <c r="L251" s="55">
        <v>19.375</v>
      </c>
      <c r="M251" s="67" t="s">
        <v>2025</v>
      </c>
      <c r="N251" s="55">
        <v>6.875</v>
      </c>
      <c r="P251" s="55">
        <v>27.5</v>
      </c>
      <c r="Q251" s="67" t="s">
        <v>2025</v>
      </c>
      <c r="R251" s="55">
        <v>6.875</v>
      </c>
      <c r="T251" s="55">
        <v>31.25</v>
      </c>
      <c r="U251" s="67" t="s">
        <v>3695</v>
      </c>
      <c r="V251" s="55">
        <v>35</v>
      </c>
      <c r="W251" s="67" t="s">
        <v>1987</v>
      </c>
      <c r="X251" s="55">
        <v>38.75</v>
      </c>
      <c r="Y251" s="67" t="s">
        <v>2053</v>
      </c>
      <c r="Z251" s="55">
        <v>17.5</v>
      </c>
      <c r="AB251" s="55">
        <v>7.5</v>
      </c>
      <c r="AD251" s="55">
        <v>41.25</v>
      </c>
      <c r="AE251" s="80" t="s">
        <v>2025</v>
      </c>
      <c r="AF251" s="55">
        <v>23.75</v>
      </c>
      <c r="AG251" s="67" t="s">
        <v>2025</v>
      </c>
      <c r="AH251" s="55">
        <v>11.25</v>
      </c>
      <c r="AI251" s="67"/>
      <c r="AJ251" s="55">
        <v>11.875</v>
      </c>
      <c r="AK251" s="67" t="s">
        <v>2025</v>
      </c>
      <c r="AL251" s="55">
        <v>3.75</v>
      </c>
      <c r="AM251" s="67"/>
      <c r="AN251" s="55">
        <v>21.25</v>
      </c>
      <c r="AO251" s="80" t="s">
        <v>2025</v>
      </c>
      <c r="AP251" s="55">
        <v>5.625</v>
      </c>
      <c r="AQ251" s="80" t="s">
        <v>2053</v>
      </c>
      <c r="AR251" s="55">
        <v>25</v>
      </c>
      <c r="AS251" s="80" t="s">
        <v>3695</v>
      </c>
      <c r="AT251" s="55">
        <v>27.5</v>
      </c>
      <c r="AU251" s="67" t="s">
        <v>3695</v>
      </c>
      <c r="AV251" s="55">
        <v>28.125</v>
      </c>
      <c r="AW251" s="67" t="s">
        <v>2053</v>
      </c>
      <c r="AX251" s="55">
        <v>25.625</v>
      </c>
      <c r="AZ251" s="55">
        <v>6.25</v>
      </c>
      <c r="BB251" s="55">
        <v>38.75</v>
      </c>
      <c r="BC251" s="67" t="s">
        <v>2025</v>
      </c>
      <c r="BD251" s="55">
        <v>28.75</v>
      </c>
      <c r="BE251" s="67" t="s">
        <v>2025</v>
      </c>
      <c r="BF251" s="55">
        <v>10.625</v>
      </c>
      <c r="BG251" s="67"/>
      <c r="BH251" s="55">
        <v>18.125</v>
      </c>
      <c r="BI251" s="67" t="s">
        <v>2025</v>
      </c>
      <c r="BJ251" s="55">
        <v>5</v>
      </c>
      <c r="BL251" s="55">
        <v>22.5</v>
      </c>
      <c r="BM251" s="67" t="s">
        <v>2025</v>
      </c>
      <c r="BN251" s="55">
        <v>3.75</v>
      </c>
      <c r="BP251" s="55">
        <v>20.625</v>
      </c>
      <c r="BQ251" s="80" t="s">
        <v>3695</v>
      </c>
      <c r="BR251" s="55">
        <v>27.5</v>
      </c>
      <c r="BS251" s="67" t="s">
        <v>1987</v>
      </c>
      <c r="BT251" s="55">
        <v>31.875</v>
      </c>
      <c r="BU251" s="80" t="s">
        <v>3695</v>
      </c>
      <c r="BV251" s="55">
        <v>26.25</v>
      </c>
    </row>
    <row r="252" spans="1:75" s="80" customFormat="1" ht="15" customHeight="1" x14ac:dyDescent="0.3">
      <c r="A252" s="77" t="s">
        <v>3696</v>
      </c>
      <c r="B252" s="66">
        <v>203</v>
      </c>
      <c r="D252" s="55">
        <v>7.3891629999999999</v>
      </c>
      <c r="F252" s="55">
        <v>30.541872000000001</v>
      </c>
      <c r="H252" s="55">
        <v>18.719211999999999</v>
      </c>
      <c r="J252" s="55">
        <v>10.344828</v>
      </c>
      <c r="L252" s="55">
        <v>5.9113300000000004</v>
      </c>
      <c r="N252" s="55">
        <v>5.9113300000000004</v>
      </c>
      <c r="P252" s="55">
        <v>13.300492999999999</v>
      </c>
      <c r="R252" s="55">
        <v>4.9261080000000002</v>
      </c>
      <c r="T252" s="55">
        <v>17.241378999999998</v>
      </c>
      <c r="V252" s="55">
        <v>16.748767999999998</v>
      </c>
      <c r="X252" s="55">
        <v>29.556650000000001</v>
      </c>
      <c r="Z252" s="55">
        <v>39.408867000000001</v>
      </c>
      <c r="AA252" s="67" t="s">
        <v>1989</v>
      </c>
      <c r="AB252" s="55">
        <v>4.9261080000000002</v>
      </c>
      <c r="AD252" s="55">
        <v>23.645320000000002</v>
      </c>
      <c r="AF252" s="55">
        <v>10.344828</v>
      </c>
      <c r="AH252" s="55">
        <v>7.3891629999999999</v>
      </c>
      <c r="AJ252" s="55">
        <v>2.9556650000000002</v>
      </c>
      <c r="AL252" s="55">
        <v>4.9261080000000002</v>
      </c>
      <c r="AN252" s="55">
        <v>9.3596059999999994</v>
      </c>
      <c r="AP252" s="55">
        <v>3.4482759999999999</v>
      </c>
      <c r="AQ252" s="67"/>
      <c r="AR252" s="55">
        <v>13.300492999999999</v>
      </c>
      <c r="AT252" s="55">
        <v>9.3596059999999994</v>
      </c>
      <c r="AV252" s="55">
        <v>20.197044000000002</v>
      </c>
      <c r="AX252" s="55">
        <v>50.246305</v>
      </c>
      <c r="AY252" s="67" t="s">
        <v>1989</v>
      </c>
      <c r="AZ252" s="55">
        <v>4.4334980000000002</v>
      </c>
      <c r="BB252" s="55">
        <v>20.689654999999998</v>
      </c>
      <c r="BD252" s="55">
        <v>15.763547000000001</v>
      </c>
      <c r="BF252" s="55">
        <v>5.9113300000000004</v>
      </c>
      <c r="BH252" s="55">
        <v>5.9113300000000004</v>
      </c>
      <c r="BJ252" s="55">
        <v>1.9704429999999999</v>
      </c>
      <c r="BL252" s="55">
        <v>10.344828</v>
      </c>
      <c r="BN252" s="55">
        <v>3.4482759999999999</v>
      </c>
      <c r="BP252" s="55">
        <v>8.3743839999999992</v>
      </c>
      <c r="BR252" s="55">
        <v>12.807881999999999</v>
      </c>
      <c r="BT252" s="55">
        <v>22.167487999999999</v>
      </c>
      <c r="BV252" s="55">
        <v>49.261083999999997</v>
      </c>
      <c r="BW252" s="67" t="s">
        <v>3889</v>
      </c>
    </row>
    <row r="253" spans="1:75" s="80" customFormat="1" ht="15" customHeight="1" x14ac:dyDescent="0.3">
      <c r="A253" s="77"/>
    </row>
    <row r="254" spans="1:75" s="80" customFormat="1" ht="15" customHeight="1" x14ac:dyDescent="0.3">
      <c r="A254" s="65" t="s">
        <v>3697</v>
      </c>
    </row>
    <row r="255" spans="1:75" s="80" customFormat="1" ht="15" customHeight="1" x14ac:dyDescent="0.3">
      <c r="A255" s="77" t="s">
        <v>3698</v>
      </c>
      <c r="B255" s="66">
        <v>1085</v>
      </c>
      <c r="D255" s="55">
        <v>7.8341010000000004</v>
      </c>
      <c r="F255" s="55">
        <v>36.036866000000003</v>
      </c>
      <c r="H255" s="55">
        <v>26.635945</v>
      </c>
      <c r="J255" s="55">
        <v>14.746544</v>
      </c>
      <c r="L255" s="55">
        <v>11.520737</v>
      </c>
      <c r="N255" s="55">
        <v>7.9262670000000002</v>
      </c>
      <c r="P255" s="55">
        <v>18.894009</v>
      </c>
      <c r="R255" s="55">
        <v>4.1474650000000004</v>
      </c>
      <c r="T255" s="55">
        <v>21.382487999999999</v>
      </c>
      <c r="V255" s="55">
        <v>28.294930999999998</v>
      </c>
      <c r="X255" s="55">
        <v>25.806452</v>
      </c>
      <c r="Z255" s="55">
        <v>35.115206999999998</v>
      </c>
      <c r="AA255" s="67" t="s">
        <v>1991</v>
      </c>
      <c r="AB255" s="55">
        <v>5.6221199999999998</v>
      </c>
      <c r="AD255" s="55">
        <v>26.543779000000001</v>
      </c>
      <c r="AF255" s="55">
        <v>16.774194000000001</v>
      </c>
      <c r="AH255" s="55">
        <v>10.046082999999999</v>
      </c>
      <c r="AJ255" s="55">
        <v>7.1889399999999997</v>
      </c>
      <c r="AL255" s="55">
        <v>4.8847930000000002</v>
      </c>
      <c r="AN255" s="55">
        <v>14.193548</v>
      </c>
      <c r="AP255" s="55">
        <v>2.5806450000000001</v>
      </c>
      <c r="AR255" s="55">
        <v>16.774194000000001</v>
      </c>
      <c r="AT255" s="55">
        <v>19.723502</v>
      </c>
      <c r="AV255" s="55">
        <v>18.986174999999999</v>
      </c>
      <c r="AX255" s="55">
        <v>43.594470000000001</v>
      </c>
      <c r="AY255" s="67" t="s">
        <v>1991</v>
      </c>
      <c r="AZ255" s="55">
        <v>4.3317969999999999</v>
      </c>
      <c r="BB255" s="55">
        <v>29.124424000000001</v>
      </c>
      <c r="BD255" s="55">
        <v>20.645161000000002</v>
      </c>
      <c r="BF255" s="55">
        <v>11.152074000000001</v>
      </c>
      <c r="BH255" s="55">
        <v>9.0322580000000006</v>
      </c>
      <c r="BJ255" s="55">
        <v>5.0691240000000004</v>
      </c>
      <c r="BL255" s="55">
        <v>12.995392000000001</v>
      </c>
      <c r="BN255" s="55">
        <v>2.3041469999999999</v>
      </c>
      <c r="BP255" s="55">
        <v>12.718894000000001</v>
      </c>
      <c r="BR255" s="55">
        <v>21.751152000000001</v>
      </c>
      <c r="BT255" s="55">
        <v>20.092165999999999</v>
      </c>
      <c r="BV255" s="55">
        <v>40.737327000000001</v>
      </c>
      <c r="BW255" s="67"/>
    </row>
    <row r="256" spans="1:75" s="80" customFormat="1" ht="15" customHeight="1" x14ac:dyDescent="0.3">
      <c r="A256" s="77" t="s">
        <v>3699</v>
      </c>
      <c r="B256" s="66">
        <v>915</v>
      </c>
      <c r="D256" s="55">
        <v>8.9617489999999993</v>
      </c>
      <c r="F256" s="55">
        <v>42.185791999999999</v>
      </c>
      <c r="G256" s="67" t="s">
        <v>1993</v>
      </c>
      <c r="H256" s="55">
        <v>27.431694</v>
      </c>
      <c r="I256" s="67"/>
      <c r="J256" s="55">
        <v>16.939890999999999</v>
      </c>
      <c r="K256" s="67"/>
      <c r="L256" s="55">
        <v>13.879780999999999</v>
      </c>
      <c r="N256" s="55">
        <v>7.2131150000000002</v>
      </c>
      <c r="O256" s="67"/>
      <c r="P256" s="55">
        <v>22.732240000000001</v>
      </c>
      <c r="Q256" s="67" t="s">
        <v>1993</v>
      </c>
      <c r="R256" s="55">
        <v>7.1038249999999996</v>
      </c>
      <c r="S256" s="67" t="s">
        <v>1993</v>
      </c>
      <c r="T256" s="55">
        <v>22.076502999999999</v>
      </c>
      <c r="V256" s="55">
        <v>26.885245999999999</v>
      </c>
      <c r="X256" s="55">
        <v>33.114753999999998</v>
      </c>
      <c r="Y256" s="67" t="s">
        <v>1993</v>
      </c>
      <c r="Z256" s="55">
        <v>30.491803000000001</v>
      </c>
      <c r="AB256" s="55">
        <v>5.5737699999999997</v>
      </c>
      <c r="AD256" s="55">
        <v>32.786884999999998</v>
      </c>
      <c r="AE256" s="67" t="s">
        <v>1993</v>
      </c>
      <c r="AF256" s="55">
        <v>18.907104</v>
      </c>
      <c r="AH256" s="55">
        <v>12.131148</v>
      </c>
      <c r="AI256" s="67"/>
      <c r="AJ256" s="55">
        <v>7.3224039999999997</v>
      </c>
      <c r="AL256" s="55">
        <v>4.3715849999999996</v>
      </c>
      <c r="AM256" s="67"/>
      <c r="AN256" s="55">
        <v>16.939890999999999</v>
      </c>
      <c r="AP256" s="55">
        <v>4.480874</v>
      </c>
      <c r="AQ256" s="67" t="s">
        <v>1993</v>
      </c>
      <c r="AR256" s="55">
        <v>16.612022</v>
      </c>
      <c r="AT256" s="55">
        <v>18.360655999999999</v>
      </c>
      <c r="AV256" s="55">
        <v>24.918033000000001</v>
      </c>
      <c r="AW256" s="80" t="s">
        <v>1993</v>
      </c>
      <c r="AX256" s="55">
        <v>39.125683000000002</v>
      </c>
      <c r="AZ256" s="55">
        <v>5.9016390000000003</v>
      </c>
      <c r="BB256" s="55">
        <v>32.240437</v>
      </c>
      <c r="BC256" s="67"/>
      <c r="BD256" s="55">
        <v>22.076502999999999</v>
      </c>
      <c r="BE256" s="67"/>
      <c r="BF256" s="55">
        <v>11.47541</v>
      </c>
      <c r="BH256" s="55">
        <v>12.349727</v>
      </c>
      <c r="BI256" s="80" t="s">
        <v>1993</v>
      </c>
      <c r="BJ256" s="55">
        <v>4.5901639999999997</v>
      </c>
      <c r="BL256" s="55">
        <v>17.158470000000001</v>
      </c>
      <c r="BM256" s="67" t="s">
        <v>1993</v>
      </c>
      <c r="BN256" s="55">
        <v>4.6994540000000002</v>
      </c>
      <c r="BO256" s="67" t="s">
        <v>1993</v>
      </c>
      <c r="BP256" s="55">
        <v>13.661201999999999</v>
      </c>
      <c r="BR256" s="55">
        <v>20.437158</v>
      </c>
      <c r="BT256" s="55">
        <v>24.918033000000001</v>
      </c>
      <c r="BU256" s="67" t="s">
        <v>1993</v>
      </c>
      <c r="BV256" s="55">
        <v>37.595627999999998</v>
      </c>
    </row>
    <row r="257" spans="1:75" s="80" customFormat="1" ht="15" customHeight="1" x14ac:dyDescent="0.3">
      <c r="A257" s="77"/>
    </row>
    <row r="258" spans="1:75" s="80" customFormat="1" ht="15" customHeight="1" x14ac:dyDescent="0.3">
      <c r="A258" s="65" t="s">
        <v>29</v>
      </c>
    </row>
    <row r="259" spans="1:75" s="80" customFormat="1" ht="15" customHeight="1" x14ac:dyDescent="0.3">
      <c r="A259" s="77" t="s">
        <v>3700</v>
      </c>
      <c r="B259" s="66">
        <v>459</v>
      </c>
      <c r="D259" s="55">
        <v>9.5860570000000003</v>
      </c>
      <c r="F259" s="55">
        <v>40.740741</v>
      </c>
      <c r="G259" s="67"/>
      <c r="H259" s="55">
        <v>27.015250999999999</v>
      </c>
      <c r="J259" s="55">
        <v>20.915033000000001</v>
      </c>
      <c r="K259" s="67" t="s">
        <v>3424</v>
      </c>
      <c r="L259" s="55">
        <v>14.16122</v>
      </c>
      <c r="N259" s="55">
        <v>7.8431369999999996</v>
      </c>
      <c r="O259" s="67"/>
      <c r="P259" s="55">
        <v>22.440086999999998</v>
      </c>
      <c r="Q259" s="67"/>
      <c r="R259" s="55">
        <v>7.8431369999999996</v>
      </c>
      <c r="S259" s="67" t="s">
        <v>3421</v>
      </c>
      <c r="T259" s="55">
        <v>19.607842999999999</v>
      </c>
      <c r="V259" s="55">
        <v>27.668845000000001</v>
      </c>
      <c r="X259" s="55">
        <v>35.511983000000001</v>
      </c>
      <c r="Y259" s="67" t="s">
        <v>3421</v>
      </c>
      <c r="Z259" s="55">
        <v>29.411764999999999</v>
      </c>
      <c r="AB259" s="55">
        <v>5.6644880000000004</v>
      </c>
      <c r="AC259" s="67"/>
      <c r="AD259" s="55">
        <v>30.936819</v>
      </c>
      <c r="AE259" s="67"/>
      <c r="AF259" s="55">
        <v>18.300654000000002</v>
      </c>
      <c r="AH259" s="55">
        <v>14.814814999999999</v>
      </c>
      <c r="AI259" s="67" t="s">
        <v>3424</v>
      </c>
      <c r="AJ259" s="55">
        <v>6.7538130000000001</v>
      </c>
      <c r="AK259" s="67"/>
      <c r="AL259" s="55">
        <v>4.5751629999999999</v>
      </c>
      <c r="AM259" s="67"/>
      <c r="AN259" s="55">
        <v>16.339869</v>
      </c>
      <c r="AP259" s="55">
        <v>4.5751629999999999</v>
      </c>
      <c r="AQ259" s="67"/>
      <c r="AR259" s="55">
        <v>13.943355</v>
      </c>
      <c r="AT259" s="55">
        <v>18.954248</v>
      </c>
      <c r="AV259" s="55">
        <v>27.015250999999999</v>
      </c>
      <c r="AW259" s="67" t="s">
        <v>3421</v>
      </c>
      <c r="AX259" s="55">
        <v>37.472766999999997</v>
      </c>
      <c r="AZ259" s="55">
        <v>7.4074070000000001</v>
      </c>
      <c r="BA259" s="80" t="s">
        <v>1996</v>
      </c>
      <c r="BB259" s="55">
        <v>31.372548999999999</v>
      </c>
      <c r="BC259" s="67"/>
      <c r="BD259" s="55">
        <v>21.350763000000001</v>
      </c>
      <c r="BE259" s="67"/>
      <c r="BF259" s="55">
        <v>14.16122</v>
      </c>
      <c r="BG259" s="80" t="s">
        <v>3890</v>
      </c>
      <c r="BH259" s="55">
        <v>12.636165999999999</v>
      </c>
      <c r="BI259" s="80" t="s">
        <v>1996</v>
      </c>
      <c r="BJ259" s="55">
        <v>4.7930279999999996</v>
      </c>
      <c r="BK259" s="67"/>
      <c r="BL259" s="55">
        <v>16.993463999999999</v>
      </c>
      <c r="BM259" s="67" t="s">
        <v>1996</v>
      </c>
      <c r="BN259" s="55">
        <v>4.7930279999999996</v>
      </c>
      <c r="BO259" s="67" t="s">
        <v>3421</v>
      </c>
      <c r="BP259" s="55">
        <v>12.854031000000001</v>
      </c>
      <c r="BR259" s="55">
        <v>20.479303000000002</v>
      </c>
      <c r="BT259" s="55">
        <v>24.618735999999998</v>
      </c>
      <c r="BU259" s="67" t="s">
        <v>1996</v>
      </c>
      <c r="BV259" s="55">
        <v>35.947712000000003</v>
      </c>
    </row>
    <row r="260" spans="1:75" s="80" customFormat="1" ht="15" customHeight="1" x14ac:dyDescent="0.3">
      <c r="A260" s="77" t="s">
        <v>3701</v>
      </c>
      <c r="B260" s="66">
        <v>496</v>
      </c>
      <c r="D260" s="55">
        <v>8.4677419999999994</v>
      </c>
      <c r="F260" s="55">
        <v>36.290323000000001</v>
      </c>
      <c r="H260" s="55">
        <v>28.024194000000001</v>
      </c>
      <c r="J260" s="55">
        <v>14.314515999999999</v>
      </c>
      <c r="K260" s="67"/>
      <c r="L260" s="55">
        <v>12.701613</v>
      </c>
      <c r="M260" s="67"/>
      <c r="N260" s="55">
        <v>10.282258000000001</v>
      </c>
      <c r="O260" s="67" t="s">
        <v>1997</v>
      </c>
      <c r="P260" s="55">
        <v>19.354838999999998</v>
      </c>
      <c r="R260" s="55">
        <v>4.2338709999999997</v>
      </c>
      <c r="T260" s="55">
        <v>20.967742000000001</v>
      </c>
      <c r="V260" s="55">
        <v>28.629031999999999</v>
      </c>
      <c r="W260" s="67"/>
      <c r="X260" s="55">
        <v>28.225805999999999</v>
      </c>
      <c r="Z260" s="55">
        <v>31.25</v>
      </c>
      <c r="AB260" s="55">
        <v>5.6451609999999999</v>
      </c>
      <c r="AD260" s="55">
        <v>27.419354999999999</v>
      </c>
      <c r="AE260" s="67"/>
      <c r="AF260" s="55">
        <v>15.725806</v>
      </c>
      <c r="AH260" s="55">
        <v>9.6774190000000004</v>
      </c>
      <c r="AI260" s="67"/>
      <c r="AJ260" s="55">
        <v>7.8629030000000002</v>
      </c>
      <c r="AK260" s="67"/>
      <c r="AL260" s="55">
        <v>5.8467739999999999</v>
      </c>
      <c r="AN260" s="55">
        <v>13.709676999999999</v>
      </c>
      <c r="AP260" s="55">
        <v>2.4193549999999999</v>
      </c>
      <c r="AR260" s="55">
        <v>16.129031999999999</v>
      </c>
      <c r="AT260" s="55">
        <v>18.951612999999998</v>
      </c>
      <c r="AV260" s="55">
        <v>19.959676999999999</v>
      </c>
      <c r="AX260" s="55">
        <v>40.725805999999999</v>
      </c>
      <c r="AZ260" s="55">
        <v>5.4435479999999998</v>
      </c>
      <c r="BB260" s="55">
        <v>28.225805999999999</v>
      </c>
      <c r="BD260" s="55">
        <v>21.774194000000001</v>
      </c>
      <c r="BF260" s="55">
        <v>10.685484000000001</v>
      </c>
      <c r="BH260" s="55">
        <v>9.6774190000000004</v>
      </c>
      <c r="BJ260" s="55">
        <v>7.0564520000000002</v>
      </c>
      <c r="BK260" s="80" t="s">
        <v>1996</v>
      </c>
      <c r="BL260" s="55">
        <v>13.911289999999999</v>
      </c>
      <c r="BN260" s="55">
        <v>2.2177419999999999</v>
      </c>
      <c r="BP260" s="55">
        <v>12.298387</v>
      </c>
      <c r="BR260" s="55">
        <v>23.588709999999999</v>
      </c>
      <c r="BT260" s="55">
        <v>21.774194000000001</v>
      </c>
      <c r="BV260" s="55">
        <v>37.298386999999998</v>
      </c>
      <c r="BW260" s="67"/>
    </row>
    <row r="261" spans="1:75" s="80" customFormat="1" ht="15" customHeight="1" x14ac:dyDescent="0.3">
      <c r="A261" s="77" t="s">
        <v>3702</v>
      </c>
      <c r="B261" s="66">
        <v>456</v>
      </c>
      <c r="D261" s="55">
        <v>8.3333329999999997</v>
      </c>
      <c r="F261" s="55">
        <v>43.640351000000003</v>
      </c>
      <c r="G261" s="67" t="s">
        <v>3421</v>
      </c>
      <c r="H261" s="55">
        <v>27.850877000000001</v>
      </c>
      <c r="J261" s="55">
        <v>12.938596</v>
      </c>
      <c r="L261" s="55">
        <v>13.596491</v>
      </c>
      <c r="N261" s="55">
        <v>6.5789470000000003</v>
      </c>
      <c r="O261" s="67"/>
      <c r="P261" s="55">
        <v>23.026316000000001</v>
      </c>
      <c r="R261" s="55">
        <v>6.3596490000000001</v>
      </c>
      <c r="T261" s="55">
        <v>24.561404</v>
      </c>
      <c r="V261" s="55">
        <v>26.096491</v>
      </c>
      <c r="X261" s="55">
        <v>30.701754000000001</v>
      </c>
      <c r="Y261" s="80" t="s">
        <v>1996</v>
      </c>
      <c r="Z261" s="55">
        <v>31.578946999999999</v>
      </c>
      <c r="AB261" s="55">
        <v>5.482456</v>
      </c>
      <c r="AD261" s="55">
        <v>34.649123000000003</v>
      </c>
      <c r="AE261" s="67" t="s">
        <v>3421</v>
      </c>
      <c r="AF261" s="55">
        <v>19.517544000000001</v>
      </c>
      <c r="AH261" s="55">
        <v>9.4298249999999992</v>
      </c>
      <c r="AI261" s="67"/>
      <c r="AJ261" s="55">
        <v>7.8947370000000001</v>
      </c>
      <c r="AL261" s="55">
        <v>4.1666670000000003</v>
      </c>
      <c r="AM261" s="67"/>
      <c r="AN261" s="55">
        <v>17.543859999999999</v>
      </c>
      <c r="AP261" s="55">
        <v>4.3859649999999997</v>
      </c>
      <c r="AR261" s="55">
        <v>19.298245999999999</v>
      </c>
      <c r="AS261" s="80" t="s">
        <v>2027</v>
      </c>
      <c r="AT261" s="55">
        <v>17.763158000000001</v>
      </c>
      <c r="AV261" s="55">
        <v>22.807017999999999</v>
      </c>
      <c r="AX261" s="55">
        <v>40.789473999999998</v>
      </c>
      <c r="AZ261" s="55">
        <v>4.3859649999999997</v>
      </c>
      <c r="BB261" s="55">
        <v>33.114035000000001</v>
      </c>
      <c r="BD261" s="55">
        <v>22.807017999999999</v>
      </c>
      <c r="BE261" s="67"/>
      <c r="BF261" s="55">
        <v>8.7719299999999993</v>
      </c>
      <c r="BH261" s="55">
        <v>12.061404</v>
      </c>
      <c r="BJ261" s="55">
        <v>4.3859649999999997</v>
      </c>
      <c r="BL261" s="55">
        <v>17.324560999999999</v>
      </c>
      <c r="BM261" s="80" t="s">
        <v>1996</v>
      </c>
      <c r="BN261" s="55">
        <v>4.6052629999999999</v>
      </c>
      <c r="BO261" s="80" t="s">
        <v>3421</v>
      </c>
      <c r="BP261" s="55">
        <v>14.473684</v>
      </c>
      <c r="BR261" s="55">
        <v>20.394736999999999</v>
      </c>
      <c r="BT261" s="55">
        <v>25.219297999999998</v>
      </c>
      <c r="BU261" s="80" t="s">
        <v>1996</v>
      </c>
      <c r="BV261" s="55">
        <v>39.254385999999997</v>
      </c>
      <c r="BW261" s="67"/>
    </row>
    <row r="262" spans="1:75" s="80" customFormat="1" ht="15" customHeight="1" x14ac:dyDescent="0.3">
      <c r="A262" s="77" t="s">
        <v>3703</v>
      </c>
      <c r="B262" s="66">
        <v>589</v>
      </c>
      <c r="D262" s="55">
        <v>7.3005089999999999</v>
      </c>
      <c r="F262" s="55">
        <v>35.823430000000002</v>
      </c>
      <c r="H262" s="55">
        <v>25.466892999999999</v>
      </c>
      <c r="J262" s="55">
        <v>15.110357</v>
      </c>
      <c r="L262" s="55">
        <v>10.526316</v>
      </c>
      <c r="N262" s="55">
        <v>5.9422750000000004</v>
      </c>
      <c r="P262" s="55">
        <v>18.505942000000001</v>
      </c>
      <c r="R262" s="55">
        <v>4.0747030000000004</v>
      </c>
      <c r="T262" s="55">
        <v>21.731749000000001</v>
      </c>
      <c r="V262" s="55">
        <v>28.013582</v>
      </c>
      <c r="X262" s="55">
        <v>23.769100000000002</v>
      </c>
      <c r="Z262" s="55">
        <v>38.370119000000003</v>
      </c>
      <c r="AA262" s="67" t="s">
        <v>3705</v>
      </c>
      <c r="AB262" s="55">
        <v>5.602716</v>
      </c>
      <c r="AD262" s="55">
        <v>25.806452</v>
      </c>
      <c r="AF262" s="55">
        <v>17.657046000000001</v>
      </c>
      <c r="AH262" s="55">
        <v>10.356536999999999</v>
      </c>
      <c r="AJ262" s="55">
        <v>6.6213920000000002</v>
      </c>
      <c r="AL262" s="55">
        <v>4.0747030000000004</v>
      </c>
      <c r="AN262" s="55">
        <v>14.601019000000001</v>
      </c>
      <c r="AP262" s="55">
        <v>2.716469</v>
      </c>
      <c r="AR262" s="55">
        <v>17.317487</v>
      </c>
      <c r="AT262" s="55">
        <v>20.373514</v>
      </c>
      <c r="AV262" s="55">
        <v>18.166384000000001</v>
      </c>
      <c r="AX262" s="55">
        <v>46.010187000000002</v>
      </c>
      <c r="AY262" s="67" t="s">
        <v>2027</v>
      </c>
      <c r="AZ262" s="55">
        <v>3.3955860000000002</v>
      </c>
      <c r="BB262" s="55">
        <v>29.881153999999999</v>
      </c>
      <c r="BD262" s="55">
        <v>19.694396999999999</v>
      </c>
      <c r="BF262" s="55">
        <v>11.544992000000001</v>
      </c>
      <c r="BH262" s="55">
        <v>8.4889639999999993</v>
      </c>
      <c r="BJ262" s="55">
        <v>3.3955860000000002</v>
      </c>
      <c r="BL262" s="55">
        <v>12.224109</v>
      </c>
      <c r="BN262" s="55">
        <v>2.3769100000000001</v>
      </c>
      <c r="BP262" s="55">
        <v>13.073005</v>
      </c>
      <c r="BR262" s="55">
        <v>20.203735000000002</v>
      </c>
      <c r="BT262" s="55">
        <v>18.675722</v>
      </c>
      <c r="BV262" s="55">
        <v>43.633277</v>
      </c>
      <c r="BW262" s="67" t="s">
        <v>3891</v>
      </c>
    </row>
    <row r="263" spans="1:75" s="80" customFormat="1" ht="15" customHeight="1" x14ac:dyDescent="0.3">
      <c r="A263" s="77"/>
    </row>
    <row r="264" spans="1:75" s="80" customFormat="1" ht="15" customHeight="1" x14ac:dyDescent="0.3">
      <c r="A264" s="65" t="s">
        <v>3706</v>
      </c>
    </row>
    <row r="265" spans="1:75" s="80" customFormat="1" ht="15" customHeight="1" x14ac:dyDescent="0.3">
      <c r="A265" s="77" t="s">
        <v>3707</v>
      </c>
      <c r="B265" s="66">
        <v>170</v>
      </c>
      <c r="D265" s="55">
        <v>11.176470999999999</v>
      </c>
      <c r="E265" s="67" t="s">
        <v>1998</v>
      </c>
      <c r="F265" s="55">
        <v>44.705882000000003</v>
      </c>
      <c r="G265" s="67" t="s">
        <v>1998</v>
      </c>
      <c r="H265" s="55">
        <v>25.882352999999998</v>
      </c>
      <c r="I265" s="67"/>
      <c r="J265" s="55">
        <v>20.588235000000001</v>
      </c>
      <c r="K265" s="67" t="s">
        <v>1998</v>
      </c>
      <c r="L265" s="55">
        <v>14.705882000000001</v>
      </c>
      <c r="N265" s="55">
        <v>10</v>
      </c>
      <c r="O265" s="67" t="s">
        <v>1998</v>
      </c>
      <c r="P265" s="55">
        <v>24.117647000000002</v>
      </c>
      <c r="Q265" s="67" t="s">
        <v>1998</v>
      </c>
      <c r="R265" s="55">
        <v>11.176470999999999</v>
      </c>
      <c r="S265" s="67" t="s">
        <v>2000</v>
      </c>
      <c r="T265" s="55">
        <v>22.352941000000001</v>
      </c>
      <c r="V265" s="55">
        <v>27.058824000000001</v>
      </c>
      <c r="W265" s="67"/>
      <c r="X265" s="55">
        <v>37.647058999999999</v>
      </c>
      <c r="Y265" s="67" t="s">
        <v>1998</v>
      </c>
      <c r="Z265" s="55">
        <v>22.352941000000001</v>
      </c>
      <c r="AB265" s="55">
        <v>6.4705880000000002</v>
      </c>
      <c r="AD265" s="55">
        <v>37.058824000000001</v>
      </c>
      <c r="AE265" s="67" t="s">
        <v>1998</v>
      </c>
      <c r="AF265" s="55">
        <v>17.647058999999999</v>
      </c>
      <c r="AH265" s="55">
        <v>15.294117999999999</v>
      </c>
      <c r="AI265" s="67" t="s">
        <v>1998</v>
      </c>
      <c r="AJ265" s="55">
        <v>8.2352939999999997</v>
      </c>
      <c r="AL265" s="55">
        <v>5.8823530000000002</v>
      </c>
      <c r="AM265" s="67" t="s">
        <v>1998</v>
      </c>
      <c r="AN265" s="55">
        <v>18.235294</v>
      </c>
      <c r="AP265" s="55">
        <v>8.8235290000000006</v>
      </c>
      <c r="AQ265" s="67" t="s">
        <v>3892</v>
      </c>
      <c r="AR265" s="55">
        <v>17.058824000000001</v>
      </c>
      <c r="AT265" s="55">
        <v>18.235294</v>
      </c>
      <c r="AV265" s="55">
        <v>28.235294</v>
      </c>
      <c r="AW265" s="67" t="s">
        <v>1998</v>
      </c>
      <c r="AX265" s="55">
        <v>30.588235000000001</v>
      </c>
      <c r="AZ265" s="55">
        <v>5.8823530000000002</v>
      </c>
      <c r="BA265" s="67"/>
      <c r="BB265" s="55">
        <v>27.647058999999999</v>
      </c>
      <c r="BC265" s="67"/>
      <c r="BD265" s="55">
        <v>21.176470999999999</v>
      </c>
      <c r="BE265" s="67"/>
      <c r="BF265" s="55">
        <v>11.176470999999999</v>
      </c>
      <c r="BG265" s="67"/>
      <c r="BH265" s="55">
        <v>12.941176</v>
      </c>
      <c r="BJ265" s="55">
        <v>5.8823530000000002</v>
      </c>
      <c r="BL265" s="55">
        <v>15.294117999999999</v>
      </c>
      <c r="BM265" s="67"/>
      <c r="BN265" s="55">
        <v>5.8823530000000002</v>
      </c>
      <c r="BO265" s="67" t="s">
        <v>1998</v>
      </c>
      <c r="BP265" s="55">
        <v>13.529412000000001</v>
      </c>
      <c r="BR265" s="55">
        <v>19.411764999999999</v>
      </c>
      <c r="BS265" s="67"/>
      <c r="BT265" s="55">
        <v>25.294118000000001</v>
      </c>
      <c r="BU265" s="67" t="s">
        <v>1998</v>
      </c>
      <c r="BV265" s="55">
        <v>31.764706</v>
      </c>
    </row>
    <row r="266" spans="1:75" s="80" customFormat="1" ht="15" customHeight="1" x14ac:dyDescent="0.3">
      <c r="A266" s="77" t="s">
        <v>3708</v>
      </c>
      <c r="B266" s="66">
        <v>434</v>
      </c>
      <c r="D266" s="55">
        <v>10.368664000000001</v>
      </c>
      <c r="E266" s="67" t="s">
        <v>1998</v>
      </c>
      <c r="F266" s="55">
        <v>44.700460999999997</v>
      </c>
      <c r="G266" s="67" t="s">
        <v>1998</v>
      </c>
      <c r="H266" s="55">
        <v>28.341014000000001</v>
      </c>
      <c r="J266" s="55">
        <v>19.354838999999998</v>
      </c>
      <c r="K266" s="67" t="s">
        <v>1998</v>
      </c>
      <c r="L266" s="55">
        <v>12.672810999999999</v>
      </c>
      <c r="M266" s="67"/>
      <c r="N266" s="55">
        <v>12.672810999999999</v>
      </c>
      <c r="O266" s="67" t="s">
        <v>2000</v>
      </c>
      <c r="P266" s="55">
        <v>21.428571000000002</v>
      </c>
      <c r="Q266" s="67"/>
      <c r="R266" s="55">
        <v>6.451613</v>
      </c>
      <c r="S266" s="67" t="s">
        <v>1998</v>
      </c>
      <c r="T266" s="55">
        <v>22.811060000000001</v>
      </c>
      <c r="U266" s="67"/>
      <c r="V266" s="55">
        <v>31.56682</v>
      </c>
      <c r="W266" s="67"/>
      <c r="X266" s="55">
        <v>33.640552999999997</v>
      </c>
      <c r="Y266" s="67" t="s">
        <v>1998</v>
      </c>
      <c r="Z266" s="55">
        <v>26.267281000000001</v>
      </c>
      <c r="AB266" s="55">
        <v>6.9124420000000004</v>
      </c>
      <c r="AC266" s="67"/>
      <c r="AD266" s="55">
        <v>31.797235000000001</v>
      </c>
      <c r="AE266" s="67" t="s">
        <v>1998</v>
      </c>
      <c r="AF266" s="55">
        <v>19.354838999999998</v>
      </c>
      <c r="AH266" s="55">
        <v>14.516128999999999</v>
      </c>
      <c r="AI266" s="67" t="s">
        <v>1998</v>
      </c>
      <c r="AJ266" s="55">
        <v>7.1428570000000002</v>
      </c>
      <c r="AK266" s="67"/>
      <c r="AL266" s="55">
        <v>8.9861749999999994</v>
      </c>
      <c r="AM266" s="67" t="s">
        <v>2000</v>
      </c>
      <c r="AN266" s="55">
        <v>15.668203</v>
      </c>
      <c r="AO266" s="67"/>
      <c r="AP266" s="55">
        <v>4.1474650000000004</v>
      </c>
      <c r="AQ266" s="67" t="s">
        <v>1998</v>
      </c>
      <c r="AR266" s="55">
        <v>17.972349999999999</v>
      </c>
      <c r="AS266" s="67"/>
      <c r="AT266" s="55">
        <v>23.502303999999999</v>
      </c>
      <c r="AU266" s="67" t="s">
        <v>2000</v>
      </c>
      <c r="AV266" s="55">
        <v>25.806452</v>
      </c>
      <c r="AW266" s="67" t="s">
        <v>1998</v>
      </c>
      <c r="AX266" s="55">
        <v>32.258065000000002</v>
      </c>
      <c r="AZ266" s="55">
        <v>5.2995390000000002</v>
      </c>
      <c r="BA266" s="67"/>
      <c r="BB266" s="55">
        <v>35.253456</v>
      </c>
      <c r="BC266" s="67" t="s">
        <v>1998</v>
      </c>
      <c r="BD266" s="55">
        <v>20.967742000000001</v>
      </c>
      <c r="BF266" s="55">
        <v>13.594469999999999</v>
      </c>
      <c r="BG266" s="67" t="s">
        <v>1998</v>
      </c>
      <c r="BH266" s="55">
        <v>10.138249</v>
      </c>
      <c r="BI266" s="67"/>
      <c r="BJ266" s="55">
        <v>7.6036869999999999</v>
      </c>
      <c r="BK266" s="67" t="s">
        <v>2000</v>
      </c>
      <c r="BL266" s="55">
        <v>14.976959000000001</v>
      </c>
      <c r="BM266" s="67"/>
      <c r="BN266" s="55">
        <v>3.225806</v>
      </c>
      <c r="BO266" s="67"/>
      <c r="BP266" s="55">
        <v>12.442396</v>
      </c>
      <c r="BQ266" s="67"/>
      <c r="BR266" s="55">
        <v>21.658985999999999</v>
      </c>
      <c r="BS266" s="67"/>
      <c r="BT266" s="55">
        <v>24.423963000000001</v>
      </c>
      <c r="BU266" s="67" t="s">
        <v>1998</v>
      </c>
      <c r="BV266" s="55">
        <v>32.718893999999999</v>
      </c>
    </row>
    <row r="267" spans="1:75" s="80" customFormat="1" ht="15" customHeight="1" x14ac:dyDescent="0.3">
      <c r="A267" s="77" t="s">
        <v>3709</v>
      </c>
      <c r="B267" s="66">
        <v>745</v>
      </c>
      <c r="D267" s="55">
        <v>8.4563760000000006</v>
      </c>
      <c r="F267" s="55">
        <v>41.610737999999998</v>
      </c>
      <c r="G267" s="67" t="s">
        <v>1998</v>
      </c>
      <c r="H267" s="55">
        <v>27.785235</v>
      </c>
      <c r="I267" s="67"/>
      <c r="J267" s="55">
        <v>16.107382999999999</v>
      </c>
      <c r="K267" s="67" t="s">
        <v>1998</v>
      </c>
      <c r="L267" s="55">
        <v>13.691274999999999</v>
      </c>
      <c r="N267" s="55">
        <v>6.5771810000000004</v>
      </c>
      <c r="O267" s="67"/>
      <c r="P267" s="55">
        <v>22.416107</v>
      </c>
      <c r="Q267" s="67" t="s">
        <v>1998</v>
      </c>
      <c r="R267" s="55">
        <v>6.1744969999999997</v>
      </c>
      <c r="S267" s="67" t="s">
        <v>1998</v>
      </c>
      <c r="T267" s="55">
        <v>22.013423</v>
      </c>
      <c r="U267" s="67"/>
      <c r="V267" s="55">
        <v>26.845638000000001</v>
      </c>
      <c r="X267" s="55">
        <v>32.080537</v>
      </c>
      <c r="Y267" s="67" t="s">
        <v>1998</v>
      </c>
      <c r="Z267" s="55">
        <v>32.348993</v>
      </c>
      <c r="AA267" s="67" t="s">
        <v>1995</v>
      </c>
      <c r="AB267" s="55">
        <v>5.3691279999999999</v>
      </c>
      <c r="AD267" s="55">
        <v>31.812080999999999</v>
      </c>
      <c r="AE267" s="67" t="s">
        <v>1998</v>
      </c>
      <c r="AF267" s="55">
        <v>19.194631000000001</v>
      </c>
      <c r="AG267" s="80" t="s">
        <v>1998</v>
      </c>
      <c r="AH267" s="55">
        <v>11.409395999999999</v>
      </c>
      <c r="AI267" s="67" t="s">
        <v>1998</v>
      </c>
      <c r="AJ267" s="55">
        <v>7.1140939999999997</v>
      </c>
      <c r="AK267" s="67"/>
      <c r="AL267" s="55">
        <v>4.0268459999999999</v>
      </c>
      <c r="AM267" s="67" t="s">
        <v>1998</v>
      </c>
      <c r="AN267" s="55">
        <v>16.644295</v>
      </c>
      <c r="AO267" s="67"/>
      <c r="AP267" s="55">
        <v>3.4899330000000002</v>
      </c>
      <c r="AQ267" s="67" t="s">
        <v>1998</v>
      </c>
      <c r="AR267" s="55">
        <v>16.510066999999999</v>
      </c>
      <c r="AT267" s="55">
        <v>18.389261999999999</v>
      </c>
      <c r="AV267" s="55">
        <v>24.161073999999999</v>
      </c>
      <c r="AW267" s="67" t="s">
        <v>1998</v>
      </c>
      <c r="AX267" s="55">
        <v>41.073825999999997</v>
      </c>
      <c r="AY267" s="67" t="s">
        <v>1995</v>
      </c>
      <c r="AZ267" s="55">
        <v>5.90604</v>
      </c>
      <c r="BB267" s="55">
        <v>33.288590999999997</v>
      </c>
      <c r="BC267" s="67" t="s">
        <v>1998</v>
      </c>
      <c r="BD267" s="55">
        <v>22.281879</v>
      </c>
      <c r="BE267" s="67"/>
      <c r="BF267" s="55">
        <v>11.543623999999999</v>
      </c>
      <c r="BH267" s="55">
        <v>12.214765</v>
      </c>
      <c r="BI267" s="80" t="s">
        <v>1998</v>
      </c>
      <c r="BJ267" s="55">
        <v>4.2953020000000004</v>
      </c>
      <c r="BK267" s="67"/>
      <c r="BL267" s="55">
        <v>17.583893</v>
      </c>
      <c r="BM267" s="67" t="s">
        <v>1998</v>
      </c>
      <c r="BN267" s="55">
        <v>4.4295299999999997</v>
      </c>
      <c r="BO267" s="67" t="s">
        <v>1998</v>
      </c>
      <c r="BP267" s="55">
        <v>13.691274999999999</v>
      </c>
      <c r="BQ267" s="67"/>
      <c r="BR267" s="55">
        <v>20.671140999999999</v>
      </c>
      <c r="BT267" s="55">
        <v>24.832215000000001</v>
      </c>
      <c r="BU267" s="67" t="s">
        <v>1998</v>
      </c>
      <c r="BV267" s="55">
        <v>38.926174000000003</v>
      </c>
      <c r="BW267" s="67" t="s">
        <v>3893</v>
      </c>
    </row>
    <row r="268" spans="1:75" s="80" customFormat="1" ht="15" customHeight="1" x14ac:dyDescent="0.3">
      <c r="A268" s="77" t="s">
        <v>3710</v>
      </c>
      <c r="B268" s="66">
        <v>651</v>
      </c>
      <c r="D268" s="55">
        <v>6.144393</v>
      </c>
      <c r="F268" s="55">
        <v>30.261137000000002</v>
      </c>
      <c r="H268" s="55">
        <v>25.499231999999999</v>
      </c>
      <c r="J268" s="55">
        <v>11.674346999999999</v>
      </c>
      <c r="L268" s="55">
        <v>10.752687999999999</v>
      </c>
      <c r="N268" s="55">
        <v>4.7619049999999996</v>
      </c>
      <c r="P268" s="55">
        <v>17.204301000000001</v>
      </c>
      <c r="R268" s="55">
        <v>2.611367</v>
      </c>
      <c r="T268" s="55">
        <v>20.430108000000001</v>
      </c>
      <c r="V268" s="55">
        <v>26.113671</v>
      </c>
      <c r="X268" s="55">
        <v>20.583717</v>
      </c>
      <c r="Z268" s="55">
        <v>41.013824999999997</v>
      </c>
      <c r="AA268" s="67" t="s">
        <v>3420</v>
      </c>
      <c r="AB268" s="55">
        <v>4.7619049999999996</v>
      </c>
      <c r="AD268" s="55">
        <v>23.041474999999998</v>
      </c>
      <c r="AF268" s="55">
        <v>15.053763</v>
      </c>
      <c r="AH268" s="55">
        <v>7.066052</v>
      </c>
      <c r="AJ268" s="55">
        <v>7.2196619999999996</v>
      </c>
      <c r="AL268" s="55">
        <v>2.1505380000000001</v>
      </c>
      <c r="AN268" s="55">
        <v>13.210445</v>
      </c>
      <c r="AP268" s="55">
        <v>1.536098</v>
      </c>
      <c r="AR268" s="55">
        <v>15.975422</v>
      </c>
      <c r="AT268" s="55">
        <v>17.204301000000001</v>
      </c>
      <c r="AV268" s="55">
        <v>14.439323999999999</v>
      </c>
      <c r="AX268" s="55">
        <v>51.152073999999999</v>
      </c>
      <c r="AY268" s="67" t="s">
        <v>3420</v>
      </c>
      <c r="AZ268" s="55">
        <v>3.686636</v>
      </c>
      <c r="BB268" s="55">
        <v>25.038402000000001</v>
      </c>
      <c r="BD268" s="55">
        <v>20.430108000000001</v>
      </c>
      <c r="BF268" s="55">
        <v>9.5238099999999992</v>
      </c>
      <c r="BH268" s="55">
        <v>8.2949310000000001</v>
      </c>
      <c r="BJ268" s="55">
        <v>3.379416</v>
      </c>
      <c r="BL268" s="55">
        <v>11.674346999999999</v>
      </c>
      <c r="BN268" s="55">
        <v>1.689708</v>
      </c>
      <c r="BP268" s="55">
        <v>12.903226</v>
      </c>
      <c r="BR268" s="55">
        <v>21.812595999999999</v>
      </c>
      <c r="BT268" s="55">
        <v>17.204301000000001</v>
      </c>
      <c r="BV268" s="55">
        <v>46.082948999999999</v>
      </c>
      <c r="BW268" s="67" t="s">
        <v>3420</v>
      </c>
    </row>
    <row r="269" spans="1:75" s="80" customFormat="1" ht="15" customHeight="1" x14ac:dyDescent="0.3">
      <c r="A269" s="77"/>
    </row>
    <row r="270" spans="1:75" s="80" customFormat="1" ht="15" customHeight="1" x14ac:dyDescent="0.3">
      <c r="A270" s="65" t="s">
        <v>3711</v>
      </c>
    </row>
    <row r="271" spans="1:75" s="80" customFormat="1" ht="15" customHeight="1" x14ac:dyDescent="0.3">
      <c r="A271" s="77" t="s">
        <v>3712</v>
      </c>
      <c r="B271" s="66">
        <v>1289</v>
      </c>
      <c r="D271" s="55">
        <v>7.9906899999999998</v>
      </c>
      <c r="F271" s="55">
        <v>35.376261</v>
      </c>
      <c r="H271" s="55">
        <v>26.454616000000001</v>
      </c>
      <c r="J271" s="55">
        <v>15.360745</v>
      </c>
      <c r="L271" s="55">
        <v>11.636927999999999</v>
      </c>
      <c r="N271" s="55">
        <v>7.3700539999999997</v>
      </c>
      <c r="P271" s="55">
        <v>18.696663999999998</v>
      </c>
      <c r="R271" s="55">
        <v>4.6547710000000002</v>
      </c>
      <c r="T271" s="55">
        <v>21.644686</v>
      </c>
      <c r="V271" s="55">
        <v>28.394103999999999</v>
      </c>
      <c r="X271" s="55">
        <v>26.687355</v>
      </c>
      <c r="Z271" s="55">
        <v>34.678044999999997</v>
      </c>
      <c r="AA271" s="67" t="s">
        <v>2077</v>
      </c>
      <c r="AB271" s="55">
        <v>5.3529869999999997</v>
      </c>
      <c r="AD271" s="55">
        <v>26.299457</v>
      </c>
      <c r="AF271" s="55">
        <v>16.834755999999999</v>
      </c>
      <c r="AH271" s="55">
        <v>10.705973999999999</v>
      </c>
      <c r="AJ271" s="55">
        <v>7.1373160000000002</v>
      </c>
      <c r="AL271" s="55">
        <v>3.9565549999999998</v>
      </c>
      <c r="AN271" s="55">
        <v>13.653995</v>
      </c>
      <c r="AP271" s="55">
        <v>2.8704420000000002</v>
      </c>
      <c r="AR271" s="55">
        <v>17.067494</v>
      </c>
      <c r="AT271" s="55">
        <v>20.093095000000002</v>
      </c>
      <c r="AU271" s="67"/>
      <c r="AV271" s="55">
        <v>18.619084999999998</v>
      </c>
      <c r="AX271" s="55">
        <v>43.754849</v>
      </c>
      <c r="AY271" s="80" t="s">
        <v>2077</v>
      </c>
      <c r="AZ271" s="55">
        <v>4.8875099999999998</v>
      </c>
      <c r="BB271" s="55">
        <v>28.006205999999999</v>
      </c>
      <c r="BD271" s="55">
        <v>20.636151999999999</v>
      </c>
      <c r="BF271" s="55">
        <v>10.861133000000001</v>
      </c>
      <c r="BH271" s="55">
        <v>9.3871219999999997</v>
      </c>
      <c r="BJ271" s="55">
        <v>4.9650889999999999</v>
      </c>
      <c r="BL271" s="55">
        <v>13.653995</v>
      </c>
      <c r="BN271" s="55">
        <v>2.8704420000000002</v>
      </c>
      <c r="BP271" s="55">
        <v>12.645462</v>
      </c>
      <c r="BR271" s="55">
        <v>21.256788</v>
      </c>
      <c r="BT271" s="55">
        <v>20.636151999999999</v>
      </c>
      <c r="BV271" s="55">
        <v>40.341349999999998</v>
      </c>
      <c r="BW271" s="67"/>
    </row>
    <row r="272" spans="1:75" s="80" customFormat="1" ht="15" customHeight="1" x14ac:dyDescent="0.3">
      <c r="A272" s="77" t="s">
        <v>3713</v>
      </c>
      <c r="B272" s="66">
        <v>597</v>
      </c>
      <c r="D272" s="55">
        <v>9.8827470000000002</v>
      </c>
      <c r="F272" s="55">
        <v>45.058625999999997</v>
      </c>
      <c r="G272" s="67" t="s">
        <v>1999</v>
      </c>
      <c r="H272" s="55">
        <v>29.648240999999999</v>
      </c>
      <c r="I272" s="67" t="s">
        <v>2002</v>
      </c>
      <c r="J272" s="55">
        <v>17.420435999999999</v>
      </c>
      <c r="L272" s="55">
        <v>14.237856000000001</v>
      </c>
      <c r="N272" s="55">
        <v>8.7102179999999993</v>
      </c>
      <c r="O272" s="67"/>
      <c r="P272" s="55">
        <v>25.125627999999999</v>
      </c>
      <c r="Q272" s="80" t="s">
        <v>1999</v>
      </c>
      <c r="R272" s="55">
        <v>7.3701840000000001</v>
      </c>
      <c r="S272" s="80" t="s">
        <v>1999</v>
      </c>
      <c r="T272" s="55">
        <v>23.115577999999999</v>
      </c>
      <c r="V272" s="55">
        <v>27.135677999999999</v>
      </c>
      <c r="X272" s="55">
        <v>34.170853999999999</v>
      </c>
      <c r="Y272" s="67" t="s">
        <v>1999</v>
      </c>
      <c r="Z272" s="55">
        <v>28.140703999999999</v>
      </c>
      <c r="AB272" s="55">
        <v>6.7001679999999997</v>
      </c>
      <c r="AD272" s="55">
        <v>34.840871</v>
      </c>
      <c r="AE272" s="67" t="s">
        <v>1999</v>
      </c>
      <c r="AF272" s="55">
        <v>20.268007000000001</v>
      </c>
      <c r="AH272" s="55">
        <v>12.060302</v>
      </c>
      <c r="AJ272" s="55">
        <v>7.3701840000000001</v>
      </c>
      <c r="AL272" s="55">
        <v>6.1976550000000001</v>
      </c>
      <c r="AM272" s="67" t="s">
        <v>1999</v>
      </c>
      <c r="AN272" s="55">
        <v>19.262982000000001</v>
      </c>
      <c r="AO272" s="80" t="s">
        <v>1999</v>
      </c>
      <c r="AP272" s="55">
        <v>4.857621</v>
      </c>
      <c r="AQ272" s="80" t="s">
        <v>1999</v>
      </c>
      <c r="AR272" s="55">
        <v>17.085426999999999</v>
      </c>
      <c r="AT272" s="55">
        <v>17.755444000000001</v>
      </c>
      <c r="AV272" s="55">
        <v>27.805695</v>
      </c>
      <c r="AW272" s="67" t="s">
        <v>1999</v>
      </c>
      <c r="AX272" s="55">
        <v>36.180905000000003</v>
      </c>
      <c r="AZ272" s="55">
        <v>5.8626469999999999</v>
      </c>
      <c r="BB272" s="55">
        <v>35.175879000000002</v>
      </c>
      <c r="BC272" s="67" t="s">
        <v>1999</v>
      </c>
      <c r="BD272" s="55">
        <v>23.618089999999999</v>
      </c>
      <c r="BE272" s="67"/>
      <c r="BF272" s="55">
        <v>12.730318</v>
      </c>
      <c r="BG272" s="67"/>
      <c r="BH272" s="55">
        <v>12.730318</v>
      </c>
      <c r="BI272" s="80" t="s">
        <v>1999</v>
      </c>
      <c r="BJ272" s="55">
        <v>5.0251260000000002</v>
      </c>
      <c r="BL272" s="55">
        <v>18.090451999999999</v>
      </c>
      <c r="BM272" s="80" t="s">
        <v>1999</v>
      </c>
      <c r="BN272" s="55">
        <v>4.3551089999999997</v>
      </c>
      <c r="BP272" s="55">
        <v>15.075377</v>
      </c>
      <c r="BR272" s="55">
        <v>22.278057</v>
      </c>
      <c r="BS272" s="67" t="s">
        <v>2002</v>
      </c>
      <c r="BT272" s="55">
        <v>26.130652999999999</v>
      </c>
      <c r="BU272" s="67" t="s">
        <v>1999</v>
      </c>
      <c r="BV272" s="55">
        <v>35.845896000000003</v>
      </c>
    </row>
    <row r="273" spans="1:75" s="80" customFormat="1" ht="15" customHeight="1" x14ac:dyDescent="0.3">
      <c r="A273" s="77" t="s">
        <v>3714</v>
      </c>
      <c r="B273" s="66">
        <v>114</v>
      </c>
      <c r="D273" s="55">
        <v>4.3859649999999997</v>
      </c>
      <c r="F273" s="55">
        <v>45.614035000000001</v>
      </c>
      <c r="G273" s="80" t="s">
        <v>1999</v>
      </c>
      <c r="H273" s="55">
        <v>19.298245999999999</v>
      </c>
      <c r="J273" s="55">
        <v>11.403509</v>
      </c>
      <c r="L273" s="55">
        <v>14.912281</v>
      </c>
      <c r="N273" s="55">
        <v>4.3859649999999997</v>
      </c>
      <c r="P273" s="55">
        <v>19.298245999999999</v>
      </c>
      <c r="R273" s="55">
        <v>5.2631579999999998</v>
      </c>
      <c r="T273" s="55">
        <v>14.912281</v>
      </c>
      <c r="V273" s="55">
        <v>21.929825000000001</v>
      </c>
      <c r="X273" s="55">
        <v>30.701754000000001</v>
      </c>
      <c r="Z273" s="55">
        <v>39.473683999999999</v>
      </c>
      <c r="AA273" s="80" t="s">
        <v>2077</v>
      </c>
      <c r="AB273" s="55">
        <v>2.6315789999999999</v>
      </c>
      <c r="AD273" s="55">
        <v>35.964911999999998</v>
      </c>
      <c r="AE273" s="80" t="s">
        <v>1999</v>
      </c>
      <c r="AF273" s="55">
        <v>14.912281</v>
      </c>
      <c r="AH273" s="55">
        <v>8.7719299999999993</v>
      </c>
      <c r="AJ273" s="55">
        <v>7.8947370000000001</v>
      </c>
      <c r="AL273" s="55">
        <v>4.3859649999999997</v>
      </c>
      <c r="AN273" s="55">
        <v>15.789474</v>
      </c>
      <c r="AP273" s="55">
        <v>2.6315789999999999</v>
      </c>
      <c r="AR273" s="55">
        <v>10.526316</v>
      </c>
      <c r="AT273" s="55">
        <v>14.912281</v>
      </c>
      <c r="AV273" s="55">
        <v>24.561404</v>
      </c>
      <c r="AX273" s="55">
        <v>44.736842000000003</v>
      </c>
      <c r="AY273" s="67"/>
      <c r="AZ273" s="55">
        <v>2.6315789999999999</v>
      </c>
      <c r="BB273" s="55">
        <v>35.087719</v>
      </c>
      <c r="BD273" s="55">
        <v>16.666667</v>
      </c>
      <c r="BF273" s="55">
        <v>8.7719299999999993</v>
      </c>
      <c r="BH273" s="55">
        <v>12.280702</v>
      </c>
      <c r="BJ273" s="55">
        <v>2.6315789999999999</v>
      </c>
      <c r="BL273" s="55">
        <v>12.280702</v>
      </c>
      <c r="BN273" s="55">
        <v>4.3859649999999997</v>
      </c>
      <c r="BP273" s="55">
        <v>8.7719299999999993</v>
      </c>
      <c r="BR273" s="55">
        <v>14.035088</v>
      </c>
      <c r="BT273" s="55">
        <v>21.052631999999999</v>
      </c>
      <c r="BV273" s="55">
        <v>45.614035000000001</v>
      </c>
      <c r="BW273" s="80" t="s">
        <v>2077</v>
      </c>
    </row>
    <row r="274" spans="1:75" s="80" customFormat="1" ht="15" customHeight="1" x14ac:dyDescent="0.3">
      <c r="A274" s="77"/>
    </row>
    <row r="275" spans="1:75" s="80" customFormat="1" ht="15" customHeight="1" x14ac:dyDescent="0.3">
      <c r="A275" s="65" t="s">
        <v>30</v>
      </c>
    </row>
    <row r="276" spans="1:75" s="80" customFormat="1" ht="15" customHeight="1" x14ac:dyDescent="0.3">
      <c r="A276" s="77" t="s">
        <v>3716</v>
      </c>
      <c r="B276" s="66">
        <v>623</v>
      </c>
      <c r="D276" s="55">
        <v>11.556982</v>
      </c>
      <c r="E276" s="67" t="s">
        <v>2001</v>
      </c>
      <c r="F276" s="55">
        <v>43.178170000000001</v>
      </c>
      <c r="G276" s="67" t="s">
        <v>2028</v>
      </c>
      <c r="H276" s="55">
        <v>31.460674000000001</v>
      </c>
      <c r="I276" s="67" t="s">
        <v>2081</v>
      </c>
      <c r="J276" s="55">
        <v>22.311395999999998</v>
      </c>
      <c r="K276" s="67" t="s">
        <v>2081</v>
      </c>
      <c r="L276" s="55">
        <v>16.853933000000001</v>
      </c>
      <c r="M276" s="67" t="s">
        <v>2081</v>
      </c>
      <c r="N276" s="55">
        <v>9.4703049999999998</v>
      </c>
      <c r="O276" s="67" t="s">
        <v>2001</v>
      </c>
      <c r="P276" s="55">
        <v>24.558586999999999</v>
      </c>
      <c r="Q276" s="67" t="s">
        <v>2081</v>
      </c>
      <c r="R276" s="55">
        <v>8.9887639999999998</v>
      </c>
      <c r="S276" s="67" t="s">
        <v>2081</v>
      </c>
      <c r="T276" s="55">
        <v>26.324238000000001</v>
      </c>
      <c r="U276" s="67" t="s">
        <v>2081</v>
      </c>
      <c r="V276" s="55">
        <v>28.892455999999999</v>
      </c>
      <c r="W276" s="67"/>
      <c r="X276" s="55">
        <v>34.831460999999997</v>
      </c>
      <c r="Y276" s="67" t="s">
        <v>2081</v>
      </c>
      <c r="Z276" s="55">
        <v>25.361156000000001</v>
      </c>
      <c r="AB276" s="55">
        <v>7.8651689999999999</v>
      </c>
      <c r="AC276" s="67" t="s">
        <v>2001</v>
      </c>
      <c r="AD276" s="55">
        <v>34.028891999999999</v>
      </c>
      <c r="AE276" s="67" t="s">
        <v>2081</v>
      </c>
      <c r="AF276" s="55">
        <v>21.990369000000001</v>
      </c>
      <c r="AG276" s="67" t="s">
        <v>2081</v>
      </c>
      <c r="AH276" s="55">
        <v>16.693418999999999</v>
      </c>
      <c r="AI276" s="67" t="s">
        <v>2081</v>
      </c>
      <c r="AJ276" s="55">
        <v>9.7913320000000006</v>
      </c>
      <c r="AK276" s="67" t="s">
        <v>2081</v>
      </c>
      <c r="AL276" s="55">
        <v>5.6179779999999999</v>
      </c>
      <c r="AN276" s="55">
        <v>18.138041999999999</v>
      </c>
      <c r="AO276" s="67" t="s">
        <v>2001</v>
      </c>
      <c r="AP276" s="55">
        <v>5.6179779999999999</v>
      </c>
      <c r="AQ276" s="67" t="s">
        <v>2001</v>
      </c>
      <c r="AR276" s="55">
        <v>20.70626</v>
      </c>
      <c r="AS276" s="67" t="s">
        <v>2081</v>
      </c>
      <c r="AT276" s="55">
        <v>19.101123999999999</v>
      </c>
      <c r="AU276" s="67"/>
      <c r="AV276" s="55">
        <v>26.484750999999999</v>
      </c>
      <c r="AW276" s="67" t="s">
        <v>2081</v>
      </c>
      <c r="AX276" s="55">
        <v>32.584269999999997</v>
      </c>
      <c r="AZ276" s="55">
        <v>6.5810589999999998</v>
      </c>
      <c r="BA276" s="80" t="s">
        <v>2001</v>
      </c>
      <c r="BB276" s="55">
        <v>32.263241999999998</v>
      </c>
      <c r="BC276" s="80" t="s">
        <v>2028</v>
      </c>
      <c r="BD276" s="55">
        <v>24.077047</v>
      </c>
      <c r="BE276" s="67" t="s">
        <v>2028</v>
      </c>
      <c r="BF276" s="55">
        <v>15.248796</v>
      </c>
      <c r="BG276" s="67" t="s">
        <v>2081</v>
      </c>
      <c r="BH276" s="55">
        <v>13.643660000000001</v>
      </c>
      <c r="BI276" s="67" t="s">
        <v>2028</v>
      </c>
      <c r="BJ276" s="55">
        <v>5.6179779999999999</v>
      </c>
      <c r="BK276" s="67"/>
      <c r="BL276" s="55">
        <v>17.014446</v>
      </c>
      <c r="BM276" s="67"/>
      <c r="BN276" s="55">
        <v>5.6179779999999999</v>
      </c>
      <c r="BO276" s="80" t="s">
        <v>2081</v>
      </c>
      <c r="BP276" s="55">
        <v>15.730337</v>
      </c>
      <c r="BQ276" s="80" t="s">
        <v>2028</v>
      </c>
      <c r="BR276" s="55">
        <v>21.348314999999999</v>
      </c>
      <c r="BS276" s="67" t="s">
        <v>2028</v>
      </c>
      <c r="BT276" s="55">
        <v>26.324238000000001</v>
      </c>
      <c r="BU276" s="67" t="s">
        <v>2028</v>
      </c>
      <c r="BV276" s="55">
        <v>31.781701000000002</v>
      </c>
    </row>
    <row r="277" spans="1:75" s="80" customFormat="1" ht="15" customHeight="1" x14ac:dyDescent="0.3">
      <c r="A277" s="77" t="s">
        <v>3717</v>
      </c>
      <c r="B277" s="66">
        <v>1050</v>
      </c>
      <c r="D277" s="55">
        <v>6.3809519999999997</v>
      </c>
      <c r="F277" s="55">
        <v>38.476190000000003</v>
      </c>
      <c r="G277" s="67" t="s">
        <v>2028</v>
      </c>
      <c r="H277" s="55">
        <v>26.095237999999998</v>
      </c>
      <c r="I277" s="67"/>
      <c r="J277" s="55">
        <v>14.190476</v>
      </c>
      <c r="K277" s="67" t="s">
        <v>2028</v>
      </c>
      <c r="L277" s="55">
        <v>11.809524</v>
      </c>
      <c r="M277" s="67" t="s">
        <v>2028</v>
      </c>
      <c r="N277" s="55">
        <v>6.5714290000000002</v>
      </c>
      <c r="P277" s="55">
        <v>19.047619000000001</v>
      </c>
      <c r="Q277" s="67"/>
      <c r="R277" s="55">
        <v>3.714286</v>
      </c>
      <c r="T277" s="55">
        <v>20.380952000000001</v>
      </c>
      <c r="V277" s="55">
        <v>28.190476</v>
      </c>
      <c r="W277" s="67"/>
      <c r="X277" s="55">
        <v>27.904762000000002</v>
      </c>
      <c r="Y277" s="67" t="s">
        <v>2028</v>
      </c>
      <c r="Z277" s="55">
        <v>34.380952000000001</v>
      </c>
      <c r="AA277" s="67" t="s">
        <v>2005</v>
      </c>
      <c r="AB277" s="55">
        <v>4.0952380000000002</v>
      </c>
      <c r="AC277" s="67"/>
      <c r="AD277" s="55">
        <v>28.095237999999998</v>
      </c>
      <c r="AE277" s="67"/>
      <c r="AF277" s="55">
        <v>16.190476</v>
      </c>
      <c r="AG277" s="67"/>
      <c r="AH277" s="55">
        <v>9.3333329999999997</v>
      </c>
      <c r="AI277" s="67" t="s">
        <v>2028</v>
      </c>
      <c r="AJ277" s="55">
        <v>6.4761899999999999</v>
      </c>
      <c r="AK277" s="67"/>
      <c r="AL277" s="55">
        <v>4.1904760000000003</v>
      </c>
      <c r="AN277" s="55">
        <v>14</v>
      </c>
      <c r="AO277" s="67"/>
      <c r="AP277" s="55">
        <v>2.0952380000000002</v>
      </c>
      <c r="AR277" s="55">
        <v>15.523809999999999</v>
      </c>
      <c r="AT277" s="55">
        <v>19.714286000000001</v>
      </c>
      <c r="AU277" s="67"/>
      <c r="AV277" s="55">
        <v>20.476189999999999</v>
      </c>
      <c r="AX277" s="55">
        <v>43.809524000000003</v>
      </c>
      <c r="AY277" s="67" t="s">
        <v>2005</v>
      </c>
      <c r="AZ277" s="55">
        <v>4</v>
      </c>
      <c r="BB277" s="55">
        <v>31.523810000000001</v>
      </c>
      <c r="BC277" s="80" t="s">
        <v>2028</v>
      </c>
      <c r="BD277" s="55">
        <v>21.523810000000001</v>
      </c>
      <c r="BE277" s="80" t="s">
        <v>2028</v>
      </c>
      <c r="BF277" s="55">
        <v>10.285714</v>
      </c>
      <c r="BH277" s="55">
        <v>10.476190000000001</v>
      </c>
      <c r="BI277" s="67" t="s">
        <v>2028</v>
      </c>
      <c r="BJ277" s="55">
        <v>4.4761899999999999</v>
      </c>
      <c r="BL277" s="55">
        <v>14.285714</v>
      </c>
      <c r="BN277" s="55">
        <v>2.5714290000000002</v>
      </c>
      <c r="BP277" s="55">
        <v>12.952381000000001</v>
      </c>
      <c r="BQ277" s="80" t="s">
        <v>2028</v>
      </c>
      <c r="BR277" s="55">
        <v>22.666667</v>
      </c>
      <c r="BS277" s="80" t="s">
        <v>2028</v>
      </c>
      <c r="BT277" s="55">
        <v>22.380952000000001</v>
      </c>
      <c r="BU277" s="80" t="s">
        <v>2028</v>
      </c>
      <c r="BV277" s="55">
        <v>40.190475999999997</v>
      </c>
      <c r="BW277" s="67" t="s">
        <v>2005</v>
      </c>
    </row>
    <row r="278" spans="1:75" s="80" customFormat="1" ht="15" customHeight="1" x14ac:dyDescent="0.3">
      <c r="A278" s="77" t="s">
        <v>3718</v>
      </c>
      <c r="B278" s="66">
        <v>327</v>
      </c>
      <c r="D278" s="55">
        <v>8.5626909999999992</v>
      </c>
      <c r="F278" s="55">
        <v>31.804281</v>
      </c>
      <c r="H278" s="55">
        <v>21.406728000000001</v>
      </c>
      <c r="J278" s="55">
        <v>8.2568809999999999</v>
      </c>
      <c r="L278" s="55">
        <v>7.033639</v>
      </c>
      <c r="N278" s="55">
        <v>7.3394500000000003</v>
      </c>
      <c r="P278" s="55">
        <v>18.348624000000001</v>
      </c>
      <c r="R278" s="55">
        <v>4.5871560000000002</v>
      </c>
      <c r="T278" s="55">
        <v>17.125381999999998</v>
      </c>
      <c r="V278" s="55">
        <v>23.547401000000001</v>
      </c>
      <c r="X278" s="55">
        <v>22.324159000000002</v>
      </c>
      <c r="Z278" s="55">
        <v>43.119266000000003</v>
      </c>
      <c r="AA278" s="67" t="s">
        <v>2029</v>
      </c>
      <c r="AB278" s="55">
        <v>6.1162080000000003</v>
      </c>
      <c r="AD278" s="55">
        <v>24.770641999999999</v>
      </c>
      <c r="AF278" s="55">
        <v>14.678898999999999</v>
      </c>
      <c r="AH278" s="55">
        <v>5.5045869999999999</v>
      </c>
      <c r="AJ278" s="55">
        <v>4.8929660000000004</v>
      </c>
      <c r="AL278" s="55">
        <v>4.2813460000000001</v>
      </c>
      <c r="AN278" s="55">
        <v>14.984709000000001</v>
      </c>
      <c r="AP278" s="55">
        <v>3.6697250000000001</v>
      </c>
      <c r="AR278" s="55">
        <v>12.844037</v>
      </c>
      <c r="AT278" s="55">
        <v>17.125381999999998</v>
      </c>
      <c r="AV278" s="55">
        <v>16.513760999999999</v>
      </c>
      <c r="AX278" s="55">
        <v>51.376147000000003</v>
      </c>
      <c r="AY278" s="67" t="s">
        <v>2029</v>
      </c>
      <c r="AZ278" s="55">
        <v>5.5045869999999999</v>
      </c>
      <c r="BB278" s="55">
        <v>24.159020999999999</v>
      </c>
      <c r="BD278" s="55">
        <v>15.290520000000001</v>
      </c>
      <c r="BF278" s="55">
        <v>7.033639</v>
      </c>
      <c r="BH278" s="55">
        <v>4.8929660000000004</v>
      </c>
      <c r="BJ278" s="55">
        <v>4.5871560000000002</v>
      </c>
      <c r="BL278" s="55">
        <v>12.844037</v>
      </c>
      <c r="BN278" s="55">
        <v>1.834862</v>
      </c>
      <c r="BP278" s="55">
        <v>8.8685019999999994</v>
      </c>
      <c r="BR278" s="55">
        <v>15.902141</v>
      </c>
      <c r="BT278" s="55">
        <v>14.373089</v>
      </c>
      <c r="BV278" s="55">
        <v>50.764525999999996</v>
      </c>
      <c r="BW278" s="67" t="s">
        <v>2029</v>
      </c>
    </row>
    <row r="279" spans="1:75" s="80" customFormat="1" ht="15" customHeight="1" x14ac:dyDescent="0.3">
      <c r="A279" s="77"/>
    </row>
    <row r="280" spans="1:75" s="80" customFormat="1" ht="15" customHeight="1" x14ac:dyDescent="0.3">
      <c r="A280" s="65" t="s">
        <v>31</v>
      </c>
    </row>
    <row r="281" spans="1:75" s="80" customFormat="1" ht="15" customHeight="1" x14ac:dyDescent="0.3">
      <c r="A281" s="77" t="s">
        <v>3719</v>
      </c>
      <c r="B281" s="66" t="s">
        <v>3894</v>
      </c>
      <c r="D281" s="55">
        <v>0</v>
      </c>
      <c r="F281" s="55">
        <v>11.111110999999999</v>
      </c>
      <c r="H281" s="55">
        <v>0</v>
      </c>
      <c r="J281" s="55">
        <v>0</v>
      </c>
      <c r="L281" s="55">
        <v>0</v>
      </c>
      <c r="N281" s="55">
        <v>0</v>
      </c>
      <c r="P281" s="55">
        <v>11.111110999999999</v>
      </c>
      <c r="R281" s="55">
        <v>0</v>
      </c>
      <c r="T281" s="55">
        <v>0</v>
      </c>
      <c r="V281" s="55">
        <v>11.111110999999999</v>
      </c>
      <c r="X281" s="55">
        <v>22.222221999999999</v>
      </c>
      <c r="Z281" s="55">
        <v>55.555556000000003</v>
      </c>
      <c r="AB281" s="55">
        <v>0</v>
      </c>
      <c r="AD281" s="55">
        <v>0</v>
      </c>
      <c r="AF281" s="55">
        <v>0</v>
      </c>
      <c r="AH281" s="55">
        <v>0</v>
      </c>
      <c r="AJ281" s="55">
        <v>0</v>
      </c>
      <c r="AL281" s="55">
        <v>0</v>
      </c>
      <c r="AN281" s="55">
        <v>0</v>
      </c>
      <c r="AP281" s="55">
        <v>0</v>
      </c>
      <c r="AR281" s="55">
        <v>0</v>
      </c>
      <c r="AT281" s="55">
        <v>11.111110999999999</v>
      </c>
      <c r="AV281" s="55">
        <v>22.222221999999999</v>
      </c>
      <c r="AX281" s="55">
        <v>66.666667000000004</v>
      </c>
      <c r="AZ281" s="55">
        <v>0</v>
      </c>
      <c r="BB281" s="55">
        <v>11.111110999999999</v>
      </c>
      <c r="BD281" s="55">
        <v>0</v>
      </c>
      <c r="BF281" s="55">
        <v>0</v>
      </c>
      <c r="BH281" s="55">
        <v>0</v>
      </c>
      <c r="BJ281" s="55">
        <v>0</v>
      </c>
      <c r="BK281" s="67"/>
      <c r="BL281" s="55">
        <v>11.111110999999999</v>
      </c>
      <c r="BN281" s="55">
        <v>0</v>
      </c>
      <c r="BP281" s="55">
        <v>0</v>
      </c>
      <c r="BR281" s="55">
        <v>11.111110999999999</v>
      </c>
      <c r="BT281" s="55">
        <v>11.111110999999999</v>
      </c>
      <c r="BV281" s="55">
        <v>55.555556000000003</v>
      </c>
    </row>
    <row r="282" spans="1:75" s="80" customFormat="1" ht="15" customHeight="1" x14ac:dyDescent="0.3">
      <c r="A282" s="77" t="s">
        <v>3721</v>
      </c>
      <c r="B282" s="66" t="s">
        <v>3722</v>
      </c>
      <c r="D282" s="55">
        <v>2.6315789999999999</v>
      </c>
      <c r="F282" s="55">
        <v>21.052631999999999</v>
      </c>
      <c r="H282" s="55">
        <v>15.789474</v>
      </c>
      <c r="J282" s="55">
        <v>7.8947370000000001</v>
      </c>
      <c r="L282" s="55">
        <v>7.8947370000000001</v>
      </c>
      <c r="N282" s="55">
        <v>7.8947370000000001</v>
      </c>
      <c r="P282" s="55">
        <v>5.2631579999999998</v>
      </c>
      <c r="R282" s="55">
        <v>7.8947370000000001</v>
      </c>
      <c r="T282" s="55">
        <v>13.157895</v>
      </c>
      <c r="V282" s="55">
        <v>10.526316</v>
      </c>
      <c r="X282" s="55">
        <v>26.315788999999999</v>
      </c>
      <c r="Z282" s="55">
        <v>47.368420999999998</v>
      </c>
      <c r="AA282" s="67" t="s">
        <v>3895</v>
      </c>
      <c r="AB282" s="55">
        <v>0</v>
      </c>
      <c r="AD282" s="55">
        <v>18.421053000000001</v>
      </c>
      <c r="AF282" s="55">
        <v>7.8947370000000001</v>
      </c>
      <c r="AH282" s="55">
        <v>2.6315789999999999</v>
      </c>
      <c r="AJ282" s="55">
        <v>2.6315789999999999</v>
      </c>
      <c r="AL282" s="55">
        <v>5.2631579999999998</v>
      </c>
      <c r="AN282" s="55">
        <v>5.2631579999999998</v>
      </c>
      <c r="AP282" s="55">
        <v>2.6315789999999999</v>
      </c>
      <c r="AR282" s="55">
        <v>10.526316</v>
      </c>
      <c r="AT282" s="55">
        <v>5.2631579999999998</v>
      </c>
      <c r="AV282" s="55">
        <v>13.157895</v>
      </c>
      <c r="AX282" s="55">
        <v>63.157895000000003</v>
      </c>
      <c r="AY282" s="67" t="s">
        <v>3896</v>
      </c>
      <c r="AZ282" s="55">
        <v>2.6315789999999999</v>
      </c>
      <c r="BB282" s="55">
        <v>13.157895</v>
      </c>
      <c r="BD282" s="55">
        <v>7.8947370000000001</v>
      </c>
      <c r="BF282" s="55">
        <v>5.2631579999999998</v>
      </c>
      <c r="BG282" s="67"/>
      <c r="BH282" s="55">
        <v>5.2631579999999998</v>
      </c>
      <c r="BJ282" s="55">
        <v>5.2631579999999998</v>
      </c>
      <c r="BL282" s="55">
        <v>2.6315789999999999</v>
      </c>
      <c r="BN282" s="55">
        <v>5.2631579999999998</v>
      </c>
      <c r="BP282" s="55">
        <v>5.2631579999999998</v>
      </c>
      <c r="BR282" s="55">
        <v>7.8947370000000001</v>
      </c>
      <c r="BT282" s="55">
        <v>23.684211000000001</v>
      </c>
      <c r="BV282" s="55">
        <v>57.894736999999999</v>
      </c>
      <c r="BW282" s="80" t="s">
        <v>3895</v>
      </c>
    </row>
    <row r="283" spans="1:75" s="80" customFormat="1" ht="15" customHeight="1" x14ac:dyDescent="0.3">
      <c r="A283" s="77" t="s">
        <v>3723</v>
      </c>
      <c r="B283" s="66">
        <v>285</v>
      </c>
      <c r="D283" s="55">
        <v>6.3157889999999997</v>
      </c>
      <c r="F283" s="55">
        <v>32.280701999999998</v>
      </c>
      <c r="H283" s="55">
        <v>15.789474</v>
      </c>
      <c r="J283" s="55">
        <v>12.631579</v>
      </c>
      <c r="L283" s="55">
        <v>7.7192980000000002</v>
      </c>
      <c r="N283" s="55">
        <v>6.6666670000000003</v>
      </c>
      <c r="P283" s="55">
        <v>11.228070000000001</v>
      </c>
      <c r="R283" s="55">
        <v>4.9122810000000001</v>
      </c>
      <c r="T283" s="55">
        <v>12.982456000000001</v>
      </c>
      <c r="V283" s="55">
        <v>17.192982000000001</v>
      </c>
      <c r="X283" s="55">
        <v>26.666667</v>
      </c>
      <c r="Z283" s="55">
        <v>43.859648999999997</v>
      </c>
      <c r="AA283" s="67" t="s">
        <v>3896</v>
      </c>
      <c r="AB283" s="55">
        <v>3.508772</v>
      </c>
      <c r="AD283" s="55">
        <v>23.508772</v>
      </c>
      <c r="AF283" s="55">
        <v>11.578946999999999</v>
      </c>
      <c r="AH283" s="55">
        <v>9.8245609999999992</v>
      </c>
      <c r="AJ283" s="55">
        <v>4.9122810000000001</v>
      </c>
      <c r="AL283" s="55">
        <v>4.2105259999999998</v>
      </c>
      <c r="AM283" s="67"/>
      <c r="AN283" s="55">
        <v>8.0701750000000008</v>
      </c>
      <c r="AP283" s="55">
        <v>4.5614039999999996</v>
      </c>
      <c r="AR283" s="55">
        <v>8.0701750000000008</v>
      </c>
      <c r="AT283" s="55">
        <v>12.982456000000001</v>
      </c>
      <c r="AV283" s="55">
        <v>21.052631999999999</v>
      </c>
      <c r="AX283" s="55">
        <v>50.526316000000001</v>
      </c>
      <c r="AY283" s="67" t="s">
        <v>3897</v>
      </c>
      <c r="AZ283" s="55">
        <v>4.9122810000000001</v>
      </c>
      <c r="BB283" s="55">
        <v>25.263158000000001</v>
      </c>
      <c r="BD283" s="55">
        <v>11.578946999999999</v>
      </c>
      <c r="BF283" s="55">
        <v>7.3684209999999997</v>
      </c>
      <c r="BH283" s="55">
        <v>4.9122810000000001</v>
      </c>
      <c r="BJ283" s="55">
        <v>3.8596490000000001</v>
      </c>
      <c r="BL283" s="55">
        <v>7.017544</v>
      </c>
      <c r="BN283" s="55">
        <v>1.754386</v>
      </c>
      <c r="BP283" s="55">
        <v>8.0701750000000008</v>
      </c>
      <c r="BR283" s="55">
        <v>11.228070000000001</v>
      </c>
      <c r="BT283" s="55">
        <v>21.052631999999999</v>
      </c>
      <c r="BV283" s="55">
        <v>51.578946999999999</v>
      </c>
      <c r="BW283" s="67" t="s">
        <v>3896</v>
      </c>
    </row>
    <row r="284" spans="1:75" s="80" customFormat="1" ht="15" customHeight="1" x14ac:dyDescent="0.3">
      <c r="A284" s="77" t="s">
        <v>3725</v>
      </c>
      <c r="B284" s="66">
        <v>398</v>
      </c>
      <c r="D284" s="55">
        <v>8.5427140000000001</v>
      </c>
      <c r="E284" s="67"/>
      <c r="F284" s="55">
        <v>44.472361999999997</v>
      </c>
      <c r="G284" s="67" t="s">
        <v>3728</v>
      </c>
      <c r="H284" s="55">
        <v>22.613064999999999</v>
      </c>
      <c r="I284" s="67" t="s">
        <v>2006</v>
      </c>
      <c r="J284" s="55">
        <v>15.577889000000001</v>
      </c>
      <c r="K284" s="67"/>
      <c r="L284" s="55">
        <v>11.055275999999999</v>
      </c>
      <c r="N284" s="55">
        <v>8.7939699999999998</v>
      </c>
      <c r="P284" s="55">
        <v>19.095476999999999</v>
      </c>
      <c r="Q284" s="67" t="s">
        <v>2004</v>
      </c>
      <c r="R284" s="55">
        <v>5.7788940000000002</v>
      </c>
      <c r="T284" s="55">
        <v>18.844221000000001</v>
      </c>
      <c r="U284" s="67" t="s">
        <v>2006</v>
      </c>
      <c r="V284" s="55">
        <v>27.638190999999999</v>
      </c>
      <c r="W284" s="67" t="s">
        <v>2004</v>
      </c>
      <c r="X284" s="55">
        <v>32.663316999999999</v>
      </c>
      <c r="Z284" s="55">
        <v>34.673366999999999</v>
      </c>
      <c r="AA284" s="80" t="s">
        <v>3898</v>
      </c>
      <c r="AB284" s="55">
        <v>6.030151</v>
      </c>
      <c r="AD284" s="55">
        <v>33.919598000000001</v>
      </c>
      <c r="AE284" s="67" t="s">
        <v>3899</v>
      </c>
      <c r="AF284" s="55">
        <v>16.080401999999999</v>
      </c>
      <c r="AG284" s="67"/>
      <c r="AH284" s="55">
        <v>10.552764</v>
      </c>
      <c r="AJ284" s="55">
        <v>5.5276379999999996</v>
      </c>
      <c r="AL284" s="55">
        <v>5.7788940000000002</v>
      </c>
      <c r="AM284" s="67" t="s">
        <v>3900</v>
      </c>
      <c r="AN284" s="55">
        <v>14.321607999999999</v>
      </c>
      <c r="AO284" s="67" t="s">
        <v>2006</v>
      </c>
      <c r="AP284" s="55">
        <v>3.0150749999999999</v>
      </c>
      <c r="AR284" s="55">
        <v>14.824121</v>
      </c>
      <c r="AS284" s="67" t="s">
        <v>2006</v>
      </c>
      <c r="AT284" s="55">
        <v>20.351759000000001</v>
      </c>
      <c r="AU284" s="67" t="s">
        <v>3728</v>
      </c>
      <c r="AV284" s="55">
        <v>25.376884</v>
      </c>
      <c r="AX284" s="55">
        <v>42.713568000000002</v>
      </c>
      <c r="AY284" s="80" t="s">
        <v>3901</v>
      </c>
      <c r="AZ284" s="55">
        <v>4.7738690000000004</v>
      </c>
      <c r="BB284" s="55">
        <v>33.919598000000001</v>
      </c>
      <c r="BC284" s="80" t="s">
        <v>2004</v>
      </c>
      <c r="BD284" s="55">
        <v>17.839196000000001</v>
      </c>
      <c r="BE284" s="67" t="s">
        <v>2006</v>
      </c>
      <c r="BF284" s="55">
        <v>12.060302</v>
      </c>
      <c r="BG284" s="67" t="s">
        <v>2006</v>
      </c>
      <c r="BH284" s="55">
        <v>9.7989949999999997</v>
      </c>
      <c r="BI284" s="67" t="s">
        <v>2006</v>
      </c>
      <c r="BJ284" s="55">
        <v>5.7788940000000002</v>
      </c>
      <c r="BL284" s="55">
        <v>12.562813999999999</v>
      </c>
      <c r="BM284" s="67" t="s">
        <v>2006</v>
      </c>
      <c r="BN284" s="55">
        <v>3.5175879999999999</v>
      </c>
      <c r="BP284" s="55">
        <v>11.306533</v>
      </c>
      <c r="BQ284" s="67"/>
      <c r="BR284" s="55">
        <v>20.351759000000001</v>
      </c>
      <c r="BS284" s="67" t="s">
        <v>2006</v>
      </c>
      <c r="BT284" s="55">
        <v>24.623116</v>
      </c>
      <c r="BU284" s="67"/>
      <c r="BV284" s="55">
        <v>42.713568000000002</v>
      </c>
      <c r="BW284" s="80" t="s">
        <v>3898</v>
      </c>
    </row>
    <row r="285" spans="1:75" s="80" customFormat="1" ht="15" customHeight="1" x14ac:dyDescent="0.3">
      <c r="A285" s="77" t="s">
        <v>3726</v>
      </c>
      <c r="B285" s="66">
        <v>244</v>
      </c>
      <c r="D285" s="55">
        <v>8.1967210000000001</v>
      </c>
      <c r="F285" s="55">
        <v>32.786884999999998</v>
      </c>
      <c r="G285" s="67"/>
      <c r="H285" s="55">
        <v>18.852459</v>
      </c>
      <c r="I285" s="67"/>
      <c r="J285" s="55">
        <v>13.52459</v>
      </c>
      <c r="K285" s="67"/>
      <c r="L285" s="55">
        <v>9.4262300000000003</v>
      </c>
      <c r="N285" s="55">
        <v>5.7377050000000001</v>
      </c>
      <c r="P285" s="55">
        <v>17.622951</v>
      </c>
      <c r="Q285" s="80" t="s">
        <v>2006</v>
      </c>
      <c r="R285" s="55">
        <v>6.5573769999999998</v>
      </c>
      <c r="T285" s="55">
        <v>15.163933999999999</v>
      </c>
      <c r="U285" s="67"/>
      <c r="V285" s="55">
        <v>22.95082</v>
      </c>
      <c r="W285" s="67"/>
      <c r="X285" s="55">
        <v>25.409835999999999</v>
      </c>
      <c r="Z285" s="55">
        <v>39.344262000000001</v>
      </c>
      <c r="AA285" s="80" t="s">
        <v>3898</v>
      </c>
      <c r="AB285" s="55">
        <v>4.9180330000000003</v>
      </c>
      <c r="AD285" s="55">
        <v>24.590164000000001</v>
      </c>
      <c r="AE285" s="67"/>
      <c r="AF285" s="55">
        <v>10.655737999999999</v>
      </c>
      <c r="AG285" s="67"/>
      <c r="AH285" s="55">
        <v>9.0163930000000008</v>
      </c>
      <c r="AJ285" s="55">
        <v>3.278689</v>
      </c>
      <c r="AL285" s="55">
        <v>2.0491799999999998</v>
      </c>
      <c r="AN285" s="55">
        <v>12.295082000000001</v>
      </c>
      <c r="AO285" s="67"/>
      <c r="AP285" s="55">
        <v>4.508197</v>
      </c>
      <c r="AR285" s="55">
        <v>11.065574</v>
      </c>
      <c r="AT285" s="55">
        <v>13.114754</v>
      </c>
      <c r="AU285" s="67"/>
      <c r="AV285" s="55">
        <v>20.081966999999999</v>
      </c>
      <c r="AW285" s="67"/>
      <c r="AX285" s="55">
        <v>48.360655999999999</v>
      </c>
      <c r="AY285" s="80" t="s">
        <v>3898</v>
      </c>
      <c r="AZ285" s="55">
        <v>5.3278689999999997</v>
      </c>
      <c r="BB285" s="55">
        <v>26.639344000000001</v>
      </c>
      <c r="BC285" s="67"/>
      <c r="BD285" s="55">
        <v>14.344262000000001</v>
      </c>
      <c r="BE285" s="67"/>
      <c r="BF285" s="55">
        <v>9.0163930000000008</v>
      </c>
      <c r="BG285" s="67"/>
      <c r="BH285" s="55">
        <v>8.6065570000000005</v>
      </c>
      <c r="BJ285" s="55">
        <v>4.508197</v>
      </c>
      <c r="BL285" s="55">
        <v>13.114754</v>
      </c>
      <c r="BM285" s="80" t="s">
        <v>2006</v>
      </c>
      <c r="BN285" s="55">
        <v>3.6885249999999998</v>
      </c>
      <c r="BP285" s="55">
        <v>11.065574</v>
      </c>
      <c r="BR285" s="55">
        <v>18.032786999999999</v>
      </c>
      <c r="BS285" s="67" t="s">
        <v>2006</v>
      </c>
      <c r="BT285" s="55">
        <v>18.852459</v>
      </c>
      <c r="BV285" s="55">
        <v>44.262295000000002</v>
      </c>
      <c r="BW285" s="80" t="s">
        <v>3898</v>
      </c>
    </row>
    <row r="286" spans="1:75" s="80" customFormat="1" ht="15" customHeight="1" x14ac:dyDescent="0.3">
      <c r="A286" s="77" t="s">
        <v>3727</v>
      </c>
      <c r="B286" s="66">
        <v>556</v>
      </c>
      <c r="D286" s="55">
        <v>8.2733810000000005</v>
      </c>
      <c r="F286" s="55">
        <v>43.165467999999997</v>
      </c>
      <c r="G286" s="67" t="s">
        <v>3728</v>
      </c>
      <c r="H286" s="55">
        <v>35.071942</v>
      </c>
      <c r="I286" s="67" t="s">
        <v>3902</v>
      </c>
      <c r="J286" s="55">
        <v>18.345324000000002</v>
      </c>
      <c r="K286" s="67" t="s">
        <v>2006</v>
      </c>
      <c r="L286" s="55">
        <v>17.086331000000001</v>
      </c>
      <c r="M286" s="67" t="s">
        <v>3903</v>
      </c>
      <c r="N286" s="55">
        <v>7.9136689999999996</v>
      </c>
      <c r="P286" s="55">
        <v>26.618704999999999</v>
      </c>
      <c r="Q286" s="67" t="s">
        <v>3729</v>
      </c>
      <c r="R286" s="55">
        <v>4.6762589999999999</v>
      </c>
      <c r="T286" s="55">
        <v>23.741007</v>
      </c>
      <c r="U286" s="67" t="s">
        <v>3733</v>
      </c>
      <c r="V286" s="55">
        <v>31.115107999999999</v>
      </c>
      <c r="W286" s="67" t="s">
        <v>3728</v>
      </c>
      <c r="X286" s="55">
        <v>29.136690999999999</v>
      </c>
      <c r="Z286" s="55">
        <v>26.978417</v>
      </c>
      <c r="AB286" s="55">
        <v>5.7553960000000002</v>
      </c>
      <c r="AD286" s="55">
        <v>32.553956999999997</v>
      </c>
      <c r="AE286" s="67" t="s">
        <v>3733</v>
      </c>
      <c r="AF286" s="55">
        <v>23.201439000000001</v>
      </c>
      <c r="AG286" s="67" t="s">
        <v>3729</v>
      </c>
      <c r="AH286" s="55">
        <v>12.589928</v>
      </c>
      <c r="AI286" s="67"/>
      <c r="AJ286" s="55">
        <v>9.5323740000000008</v>
      </c>
      <c r="AK286" s="67" t="s">
        <v>3903</v>
      </c>
      <c r="AL286" s="55">
        <v>5.215827</v>
      </c>
      <c r="AM286" s="80" t="s">
        <v>3900</v>
      </c>
      <c r="AN286" s="55">
        <v>18.884892000000001</v>
      </c>
      <c r="AO286" s="67" t="s">
        <v>3728</v>
      </c>
      <c r="AP286" s="55">
        <v>2.5179860000000001</v>
      </c>
      <c r="AR286" s="55">
        <v>18.525179999999999</v>
      </c>
      <c r="AS286" s="67" t="s">
        <v>3733</v>
      </c>
      <c r="AT286" s="55">
        <v>21.582733999999999</v>
      </c>
      <c r="AU286" s="67" t="s">
        <v>3904</v>
      </c>
      <c r="AV286" s="55">
        <v>20.863309000000001</v>
      </c>
      <c r="AX286" s="55">
        <v>35.251798999999998</v>
      </c>
      <c r="AZ286" s="55">
        <v>3.9568349999999999</v>
      </c>
      <c r="BB286" s="55">
        <v>33.812950000000001</v>
      </c>
      <c r="BC286" s="80" t="s">
        <v>3728</v>
      </c>
      <c r="BD286" s="55">
        <v>26.618704999999999</v>
      </c>
      <c r="BE286" s="67" t="s">
        <v>3729</v>
      </c>
      <c r="BF286" s="55">
        <v>14.028777</v>
      </c>
      <c r="BG286" s="67" t="s">
        <v>3733</v>
      </c>
      <c r="BH286" s="55">
        <v>14.748201</v>
      </c>
      <c r="BI286" s="67" t="s">
        <v>3903</v>
      </c>
      <c r="BJ286" s="55">
        <v>4.6762589999999999</v>
      </c>
      <c r="BL286" s="55">
        <v>18.884892000000001</v>
      </c>
      <c r="BM286" s="67" t="s">
        <v>3729</v>
      </c>
      <c r="BN286" s="55">
        <v>2.8776980000000001</v>
      </c>
      <c r="BO286" s="67"/>
      <c r="BP286" s="55">
        <v>13.848921000000001</v>
      </c>
      <c r="BQ286" s="67" t="s">
        <v>2006</v>
      </c>
      <c r="BR286" s="55">
        <v>24.820143999999999</v>
      </c>
      <c r="BS286" s="67" t="s">
        <v>3728</v>
      </c>
      <c r="BT286" s="55">
        <v>22.302157999999999</v>
      </c>
      <c r="BU286" s="67"/>
      <c r="BV286" s="55">
        <v>32.374101000000003</v>
      </c>
    </row>
    <row r="287" spans="1:75" s="80" customFormat="1" ht="15" customHeight="1" x14ac:dyDescent="0.3">
      <c r="A287" s="77" t="s">
        <v>3730</v>
      </c>
      <c r="B287" s="66" t="s">
        <v>3905</v>
      </c>
      <c r="D287" s="55">
        <v>6.4102560000000004</v>
      </c>
      <c r="F287" s="55">
        <v>38.461537999999997</v>
      </c>
      <c r="H287" s="55">
        <v>38.461537999999997</v>
      </c>
      <c r="I287" s="67" t="s">
        <v>3902</v>
      </c>
      <c r="J287" s="55">
        <v>12.820513</v>
      </c>
      <c r="K287" s="67"/>
      <c r="L287" s="55">
        <v>19.230768999999999</v>
      </c>
      <c r="M287" s="67" t="s">
        <v>3903</v>
      </c>
      <c r="N287" s="55">
        <v>6.4102560000000004</v>
      </c>
      <c r="P287" s="55">
        <v>19.230768999999999</v>
      </c>
      <c r="Q287" s="67" t="s">
        <v>2003</v>
      </c>
      <c r="R287" s="55">
        <v>6.4102560000000004</v>
      </c>
      <c r="T287" s="55">
        <v>26.923076999999999</v>
      </c>
      <c r="U287" s="67" t="s">
        <v>3733</v>
      </c>
      <c r="V287" s="55">
        <v>26.923076999999999</v>
      </c>
      <c r="W287" s="67" t="s">
        <v>2003</v>
      </c>
      <c r="X287" s="55">
        <v>35.897435999999999</v>
      </c>
      <c r="Y287" s="67"/>
      <c r="Z287" s="55">
        <v>28.205127999999998</v>
      </c>
      <c r="AB287" s="55">
        <v>5.1282050000000003</v>
      </c>
      <c r="AD287" s="55">
        <v>29.487179000000001</v>
      </c>
      <c r="AF287" s="55">
        <v>21.794872000000002</v>
      </c>
      <c r="AG287" s="67" t="s">
        <v>3733</v>
      </c>
      <c r="AH287" s="55">
        <v>6.4102560000000004</v>
      </c>
      <c r="AJ287" s="55">
        <v>14.102563999999999</v>
      </c>
      <c r="AK287" s="80" t="s">
        <v>3903</v>
      </c>
      <c r="AL287" s="55">
        <v>3.8461539999999999</v>
      </c>
      <c r="AN287" s="55">
        <v>17.948718</v>
      </c>
      <c r="AO287" s="67" t="s">
        <v>2006</v>
      </c>
      <c r="AP287" s="55">
        <v>1.2820510000000001</v>
      </c>
      <c r="AR287" s="55">
        <v>21.794872000000002</v>
      </c>
      <c r="AS287" s="67" t="s">
        <v>3733</v>
      </c>
      <c r="AT287" s="55">
        <v>11.538462000000001</v>
      </c>
      <c r="AU287" s="67"/>
      <c r="AV287" s="55">
        <v>28.205127999999998</v>
      </c>
      <c r="AX287" s="55">
        <v>38.461537999999997</v>
      </c>
      <c r="AZ287" s="55">
        <v>2.5641029999999998</v>
      </c>
      <c r="BB287" s="55">
        <v>30.769231000000001</v>
      </c>
      <c r="BC287" s="80" t="s">
        <v>2003</v>
      </c>
      <c r="BD287" s="55">
        <v>33.333333000000003</v>
      </c>
      <c r="BE287" s="67" t="s">
        <v>3729</v>
      </c>
      <c r="BF287" s="55">
        <v>8.9743589999999998</v>
      </c>
      <c r="BG287" s="67"/>
      <c r="BH287" s="55">
        <v>14.102563999999999</v>
      </c>
      <c r="BI287" s="67" t="s">
        <v>2006</v>
      </c>
      <c r="BJ287" s="55">
        <v>5.1282050000000003</v>
      </c>
      <c r="BL287" s="55">
        <v>12.820513</v>
      </c>
      <c r="BN287" s="55">
        <v>6.4102560000000004</v>
      </c>
      <c r="BO287" s="80" t="s">
        <v>2006</v>
      </c>
      <c r="BP287" s="55">
        <v>11.538462000000001</v>
      </c>
      <c r="BQ287" s="67"/>
      <c r="BR287" s="55">
        <v>21.794872000000002</v>
      </c>
      <c r="BS287" s="67" t="s">
        <v>2006</v>
      </c>
      <c r="BT287" s="55">
        <v>26.923076999999999</v>
      </c>
      <c r="BU287" s="67"/>
      <c r="BV287" s="55">
        <v>33.333333000000003</v>
      </c>
    </row>
    <row r="288" spans="1:75" s="80" customFormat="1" ht="15" customHeight="1" x14ac:dyDescent="0.3">
      <c r="A288" s="77" t="s">
        <v>3732</v>
      </c>
      <c r="B288" s="66">
        <v>392</v>
      </c>
      <c r="D288" s="55">
        <v>10.969388</v>
      </c>
      <c r="E288" s="67" t="s">
        <v>2006</v>
      </c>
      <c r="F288" s="55">
        <v>38.010204000000002</v>
      </c>
      <c r="G288" s="80" t="s">
        <v>2003</v>
      </c>
      <c r="H288" s="55">
        <v>32.653061000000001</v>
      </c>
      <c r="I288" s="67" t="s">
        <v>3729</v>
      </c>
      <c r="J288" s="55">
        <v>17.602041</v>
      </c>
      <c r="K288" s="67"/>
      <c r="L288" s="55">
        <v>12.755102000000001</v>
      </c>
      <c r="M288" s="67" t="s">
        <v>2006</v>
      </c>
      <c r="N288" s="55">
        <v>8.1632650000000009</v>
      </c>
      <c r="P288" s="55">
        <v>24.489795999999998</v>
      </c>
      <c r="Q288" s="67" t="s">
        <v>3728</v>
      </c>
      <c r="R288" s="55">
        <v>5.8673469999999996</v>
      </c>
      <c r="T288" s="55">
        <v>32.397959</v>
      </c>
      <c r="U288" s="67" t="s">
        <v>3734</v>
      </c>
      <c r="V288" s="55">
        <v>35.459184</v>
      </c>
      <c r="W288" s="67" t="s">
        <v>3729</v>
      </c>
      <c r="X288" s="55">
        <v>28.826530999999999</v>
      </c>
      <c r="Z288" s="55">
        <v>27.040816</v>
      </c>
      <c r="AB288" s="55">
        <v>7.6530610000000001</v>
      </c>
      <c r="AC288" s="80" t="s">
        <v>2006</v>
      </c>
      <c r="AD288" s="55">
        <v>29.336735000000001</v>
      </c>
      <c r="AF288" s="55">
        <v>21.173469000000001</v>
      </c>
      <c r="AG288" s="67" t="s">
        <v>3733</v>
      </c>
      <c r="AH288" s="55">
        <v>13.265306000000001</v>
      </c>
      <c r="AJ288" s="55">
        <v>9.1836730000000006</v>
      </c>
      <c r="AK288" s="67" t="s">
        <v>3903</v>
      </c>
      <c r="AL288" s="55">
        <v>4.8469389999999999</v>
      </c>
      <c r="AN288" s="55">
        <v>19.897959</v>
      </c>
      <c r="AO288" s="67" t="s">
        <v>3729</v>
      </c>
      <c r="AP288" s="55">
        <v>4.336735</v>
      </c>
      <c r="AR288" s="55">
        <v>25.765305999999999</v>
      </c>
      <c r="AS288" s="67" t="s">
        <v>3734</v>
      </c>
      <c r="AT288" s="55">
        <v>25.510204000000002</v>
      </c>
      <c r="AU288" s="67" t="s">
        <v>3904</v>
      </c>
      <c r="AV288" s="55">
        <v>20.153061000000001</v>
      </c>
      <c r="AX288" s="55">
        <v>36.479591999999997</v>
      </c>
      <c r="AZ288" s="55">
        <v>7.6530610000000001</v>
      </c>
      <c r="BA288" s="80" t="s">
        <v>3901</v>
      </c>
      <c r="BB288" s="55">
        <v>30.867346999999999</v>
      </c>
      <c r="BC288" s="80" t="s">
        <v>2003</v>
      </c>
      <c r="BD288" s="55">
        <v>28.061223999999999</v>
      </c>
      <c r="BE288" s="67" t="s">
        <v>3729</v>
      </c>
      <c r="BF288" s="55">
        <v>12.244897999999999</v>
      </c>
      <c r="BG288" s="67" t="s">
        <v>2006</v>
      </c>
      <c r="BH288" s="55">
        <v>10.714286</v>
      </c>
      <c r="BI288" s="67" t="s">
        <v>2006</v>
      </c>
      <c r="BJ288" s="55">
        <v>5.1020409999999998</v>
      </c>
      <c r="BL288" s="55">
        <v>20.153061000000001</v>
      </c>
      <c r="BM288" s="67" t="s">
        <v>3729</v>
      </c>
      <c r="BN288" s="55">
        <v>4.336735</v>
      </c>
      <c r="BP288" s="55">
        <v>20.408162999999998</v>
      </c>
      <c r="BQ288" s="67" t="s">
        <v>3734</v>
      </c>
      <c r="BR288" s="55">
        <v>27.295918</v>
      </c>
      <c r="BS288" s="67" t="s">
        <v>3729</v>
      </c>
      <c r="BT288" s="55">
        <v>22.193878000000002</v>
      </c>
      <c r="BV288" s="55">
        <v>32.653061000000001</v>
      </c>
      <c r="BW288" s="67"/>
    </row>
    <row r="289" spans="1:75" s="80" customFormat="1" ht="15" customHeight="1" x14ac:dyDescent="0.3">
      <c r="A289" s="77"/>
    </row>
    <row r="290" spans="1:75" s="80" customFormat="1" ht="15" customHeight="1" x14ac:dyDescent="0.3">
      <c r="A290" s="65" t="s">
        <v>35</v>
      </c>
    </row>
    <row r="291" spans="1:75" s="80" customFormat="1" ht="15" customHeight="1" x14ac:dyDescent="0.3">
      <c r="A291" s="77" t="s">
        <v>3735</v>
      </c>
      <c r="B291" s="66">
        <v>332</v>
      </c>
      <c r="D291" s="55">
        <v>5.7228919999999999</v>
      </c>
      <c r="F291" s="55">
        <v>30.421686999999999</v>
      </c>
      <c r="H291" s="55">
        <v>15.361446000000001</v>
      </c>
      <c r="J291" s="55">
        <v>11.746988</v>
      </c>
      <c r="L291" s="55">
        <v>7.5301200000000001</v>
      </c>
      <c r="N291" s="55">
        <v>6.626506</v>
      </c>
      <c r="P291" s="55">
        <v>10.542168999999999</v>
      </c>
      <c r="R291" s="55">
        <v>5.120482</v>
      </c>
      <c r="T291" s="55">
        <v>12.650601999999999</v>
      </c>
      <c r="V291" s="55">
        <v>16.265059999999998</v>
      </c>
      <c r="X291" s="55">
        <v>26.506024</v>
      </c>
      <c r="Z291" s="55">
        <v>44.578313000000001</v>
      </c>
      <c r="AA291" s="67" t="s">
        <v>3422</v>
      </c>
      <c r="AB291" s="55">
        <v>3.0120480000000001</v>
      </c>
      <c r="AD291" s="55">
        <v>22.289156999999999</v>
      </c>
      <c r="AF291" s="55">
        <v>10.843373</v>
      </c>
      <c r="AH291" s="55">
        <v>8.7349399999999999</v>
      </c>
      <c r="AJ291" s="55">
        <v>4.5180720000000001</v>
      </c>
      <c r="AL291" s="55">
        <v>4.2168669999999997</v>
      </c>
      <c r="AN291" s="55">
        <v>7.5301200000000001</v>
      </c>
      <c r="AP291" s="55">
        <v>4.2168669999999997</v>
      </c>
      <c r="AR291" s="55">
        <v>8.1325299999999991</v>
      </c>
      <c r="AT291" s="55">
        <v>12.048192999999999</v>
      </c>
      <c r="AV291" s="55">
        <v>20.180723</v>
      </c>
      <c r="AX291" s="55">
        <v>52.409638999999999</v>
      </c>
      <c r="AY291" s="67" t="s">
        <v>3422</v>
      </c>
      <c r="AZ291" s="55">
        <v>4.5180720000000001</v>
      </c>
      <c r="BB291" s="55">
        <v>23.493976</v>
      </c>
      <c r="BD291" s="55">
        <v>10.843373</v>
      </c>
      <c r="BF291" s="55">
        <v>6.9277110000000004</v>
      </c>
      <c r="BH291" s="55">
        <v>4.8192769999999996</v>
      </c>
      <c r="BJ291" s="55">
        <v>3.9156629999999999</v>
      </c>
      <c r="BL291" s="55">
        <v>6.626506</v>
      </c>
      <c r="BN291" s="55">
        <v>2.1084339999999999</v>
      </c>
      <c r="BP291" s="55">
        <v>7.5301200000000001</v>
      </c>
      <c r="BR291" s="55">
        <v>10.843373</v>
      </c>
      <c r="BT291" s="55">
        <v>21.084337000000001</v>
      </c>
      <c r="BV291" s="55">
        <v>52.409638999999999</v>
      </c>
      <c r="BW291" s="67" t="s">
        <v>3422</v>
      </c>
    </row>
    <row r="292" spans="1:75" s="80" customFormat="1" ht="15" customHeight="1" x14ac:dyDescent="0.3">
      <c r="A292" s="77" t="s">
        <v>3736</v>
      </c>
      <c r="B292" s="66">
        <v>642</v>
      </c>
      <c r="D292" s="55">
        <v>8.4112150000000003</v>
      </c>
      <c r="E292" s="67"/>
      <c r="F292" s="55">
        <v>40.031153000000003</v>
      </c>
      <c r="G292" s="67" t="s">
        <v>2008</v>
      </c>
      <c r="H292" s="55">
        <v>21.183800999999999</v>
      </c>
      <c r="I292" s="67" t="s">
        <v>2008</v>
      </c>
      <c r="J292" s="55">
        <v>14.797508000000001</v>
      </c>
      <c r="K292" s="67"/>
      <c r="L292" s="55">
        <v>10.436137</v>
      </c>
      <c r="N292" s="55">
        <v>7.6323990000000004</v>
      </c>
      <c r="P292" s="55">
        <v>18.535826</v>
      </c>
      <c r="Q292" s="67" t="s">
        <v>2008</v>
      </c>
      <c r="R292" s="55">
        <v>6.0747660000000003</v>
      </c>
      <c r="T292" s="55">
        <v>17.445482999999999</v>
      </c>
      <c r="U292" s="67"/>
      <c r="V292" s="55">
        <v>25.856698000000002</v>
      </c>
      <c r="W292" s="67" t="s">
        <v>2008</v>
      </c>
      <c r="X292" s="55">
        <v>29.906542000000002</v>
      </c>
      <c r="Z292" s="55">
        <v>36.448597999999997</v>
      </c>
      <c r="AA292" s="80" t="s">
        <v>3906</v>
      </c>
      <c r="AB292" s="55">
        <v>5.6074770000000003</v>
      </c>
      <c r="AC292" s="67"/>
      <c r="AD292" s="55">
        <v>30.373832</v>
      </c>
      <c r="AE292" s="67" t="s">
        <v>2008</v>
      </c>
      <c r="AF292" s="55">
        <v>14.018692</v>
      </c>
      <c r="AG292" s="67"/>
      <c r="AH292" s="55">
        <v>9.9688470000000002</v>
      </c>
      <c r="AJ292" s="55">
        <v>4.6728969999999999</v>
      </c>
      <c r="AL292" s="55">
        <v>4.3613710000000001</v>
      </c>
      <c r="AM292" s="67"/>
      <c r="AN292" s="55">
        <v>13.551402</v>
      </c>
      <c r="AO292" s="67" t="s">
        <v>2008</v>
      </c>
      <c r="AP292" s="55">
        <v>3.5825550000000002</v>
      </c>
      <c r="AR292" s="55">
        <v>13.395638999999999</v>
      </c>
      <c r="AS292" s="67" t="s">
        <v>2008</v>
      </c>
      <c r="AT292" s="55">
        <v>17.601246</v>
      </c>
      <c r="AU292" s="67" t="s">
        <v>2008</v>
      </c>
      <c r="AV292" s="55">
        <v>23.364485999999999</v>
      </c>
      <c r="AX292" s="55">
        <v>44.859813000000003</v>
      </c>
      <c r="AY292" s="80" t="s">
        <v>3906</v>
      </c>
      <c r="AZ292" s="55">
        <v>4.9844239999999997</v>
      </c>
      <c r="BB292" s="55">
        <v>31.152647999999999</v>
      </c>
      <c r="BC292" s="67" t="s">
        <v>2008</v>
      </c>
      <c r="BD292" s="55">
        <v>16.510902999999999</v>
      </c>
      <c r="BE292" s="67" t="s">
        <v>2008</v>
      </c>
      <c r="BF292" s="55">
        <v>10.903427000000001</v>
      </c>
      <c r="BG292" s="67" t="s">
        <v>2008</v>
      </c>
      <c r="BH292" s="55">
        <v>9.3457939999999997</v>
      </c>
      <c r="BI292" s="67" t="s">
        <v>2008</v>
      </c>
      <c r="BJ292" s="55">
        <v>5.2959500000000004</v>
      </c>
      <c r="BL292" s="55">
        <v>12.772586</v>
      </c>
      <c r="BM292" s="80" t="s">
        <v>2008</v>
      </c>
      <c r="BN292" s="55">
        <v>3.5825550000000002</v>
      </c>
      <c r="BO292" s="67"/>
      <c r="BP292" s="55">
        <v>11.214953</v>
      </c>
      <c r="BQ292" s="67"/>
      <c r="BR292" s="55">
        <v>19.470405</v>
      </c>
      <c r="BS292" s="67" t="s">
        <v>2008</v>
      </c>
      <c r="BT292" s="55">
        <v>22.429907</v>
      </c>
      <c r="BV292" s="55">
        <v>43.302180999999997</v>
      </c>
      <c r="BW292" s="80" t="s">
        <v>3906</v>
      </c>
    </row>
    <row r="293" spans="1:75" s="80" customFormat="1" ht="15" customHeight="1" x14ac:dyDescent="0.3">
      <c r="A293" s="77" t="s">
        <v>3737</v>
      </c>
      <c r="B293" s="66">
        <v>556</v>
      </c>
      <c r="D293" s="55">
        <v>8.2733810000000005</v>
      </c>
      <c r="F293" s="55">
        <v>43.165467999999997</v>
      </c>
      <c r="G293" s="67" t="s">
        <v>2008</v>
      </c>
      <c r="H293" s="55">
        <v>35.071942</v>
      </c>
      <c r="I293" s="67" t="s">
        <v>2092</v>
      </c>
      <c r="J293" s="55">
        <v>18.345324000000002</v>
      </c>
      <c r="K293" s="67" t="s">
        <v>2008</v>
      </c>
      <c r="L293" s="55">
        <v>17.086331000000001</v>
      </c>
      <c r="M293" s="67" t="s">
        <v>2092</v>
      </c>
      <c r="N293" s="55">
        <v>7.9136689999999996</v>
      </c>
      <c r="P293" s="55">
        <v>26.618704999999999</v>
      </c>
      <c r="Q293" s="67" t="s">
        <v>2092</v>
      </c>
      <c r="R293" s="55">
        <v>4.6762589999999999</v>
      </c>
      <c r="T293" s="55">
        <v>23.741007</v>
      </c>
      <c r="U293" s="67" t="s">
        <v>2092</v>
      </c>
      <c r="V293" s="55">
        <v>31.115107999999999</v>
      </c>
      <c r="W293" s="67" t="s">
        <v>2092</v>
      </c>
      <c r="X293" s="55">
        <v>29.136690999999999</v>
      </c>
      <c r="Z293" s="55">
        <v>26.978417</v>
      </c>
      <c r="AB293" s="55">
        <v>5.7553960000000002</v>
      </c>
      <c r="AD293" s="55">
        <v>32.553956999999997</v>
      </c>
      <c r="AE293" s="80" t="s">
        <v>2008</v>
      </c>
      <c r="AF293" s="55">
        <v>23.201439000000001</v>
      </c>
      <c r="AG293" s="67" t="s">
        <v>2092</v>
      </c>
      <c r="AH293" s="55">
        <v>12.589928</v>
      </c>
      <c r="AI293" s="67"/>
      <c r="AJ293" s="55">
        <v>9.5323740000000008</v>
      </c>
      <c r="AK293" s="67" t="s">
        <v>2092</v>
      </c>
      <c r="AL293" s="55">
        <v>5.215827</v>
      </c>
      <c r="AN293" s="55">
        <v>18.884892000000001</v>
      </c>
      <c r="AO293" s="67" t="s">
        <v>2092</v>
      </c>
      <c r="AP293" s="55">
        <v>2.5179860000000001</v>
      </c>
      <c r="AR293" s="55">
        <v>18.525179999999999</v>
      </c>
      <c r="AS293" s="67" t="s">
        <v>2092</v>
      </c>
      <c r="AT293" s="55">
        <v>21.582733999999999</v>
      </c>
      <c r="AU293" s="67" t="s">
        <v>2008</v>
      </c>
      <c r="AV293" s="55">
        <v>20.863309000000001</v>
      </c>
      <c r="AX293" s="55">
        <v>35.251798999999998</v>
      </c>
      <c r="AZ293" s="55">
        <v>3.9568349999999999</v>
      </c>
      <c r="BB293" s="55">
        <v>33.812950000000001</v>
      </c>
      <c r="BC293" s="80" t="s">
        <v>2008</v>
      </c>
      <c r="BD293" s="55">
        <v>26.618704999999999</v>
      </c>
      <c r="BE293" s="67" t="s">
        <v>2092</v>
      </c>
      <c r="BF293" s="55">
        <v>14.028777</v>
      </c>
      <c r="BG293" s="67" t="s">
        <v>2008</v>
      </c>
      <c r="BH293" s="55">
        <v>14.748201</v>
      </c>
      <c r="BI293" s="67" t="s">
        <v>2092</v>
      </c>
      <c r="BJ293" s="55">
        <v>4.6762589999999999</v>
      </c>
      <c r="BL293" s="55">
        <v>18.884892000000001</v>
      </c>
      <c r="BM293" s="67" t="s">
        <v>2092</v>
      </c>
      <c r="BN293" s="55">
        <v>2.8776980000000001</v>
      </c>
      <c r="BO293" s="67"/>
      <c r="BP293" s="55">
        <v>13.848921000000001</v>
      </c>
      <c r="BQ293" s="67" t="s">
        <v>2008</v>
      </c>
      <c r="BR293" s="55">
        <v>24.820143999999999</v>
      </c>
      <c r="BS293" s="67" t="s">
        <v>2092</v>
      </c>
      <c r="BT293" s="55">
        <v>22.302157999999999</v>
      </c>
      <c r="BV293" s="55">
        <v>32.374101000000003</v>
      </c>
    </row>
    <row r="294" spans="1:75" s="80" customFormat="1" ht="15" customHeight="1" x14ac:dyDescent="0.3">
      <c r="A294" s="77" t="s">
        <v>3738</v>
      </c>
      <c r="B294" s="66">
        <v>470</v>
      </c>
      <c r="D294" s="55">
        <v>10.212766</v>
      </c>
      <c r="E294" s="67" t="s">
        <v>2008</v>
      </c>
      <c r="F294" s="55">
        <v>38.085106000000003</v>
      </c>
      <c r="G294" s="80" t="s">
        <v>2008</v>
      </c>
      <c r="H294" s="55">
        <v>33.617021000000001</v>
      </c>
      <c r="I294" s="67" t="s">
        <v>2092</v>
      </c>
      <c r="J294" s="55">
        <v>16.808510999999999</v>
      </c>
      <c r="K294" s="67" t="s">
        <v>2008</v>
      </c>
      <c r="L294" s="55">
        <v>13.829787</v>
      </c>
      <c r="M294" s="67" t="s">
        <v>2008</v>
      </c>
      <c r="N294" s="55">
        <v>7.8723400000000003</v>
      </c>
      <c r="P294" s="55">
        <v>23.617021000000001</v>
      </c>
      <c r="Q294" s="67" t="s">
        <v>2092</v>
      </c>
      <c r="R294" s="55">
        <v>5.9574470000000002</v>
      </c>
      <c r="T294" s="55">
        <v>31.489362</v>
      </c>
      <c r="U294" s="67" t="s">
        <v>3739</v>
      </c>
      <c r="V294" s="55">
        <v>34.042552999999998</v>
      </c>
      <c r="W294" s="67" t="s">
        <v>2092</v>
      </c>
      <c r="X294" s="55">
        <v>30</v>
      </c>
      <c r="Z294" s="55">
        <v>27.234043</v>
      </c>
      <c r="AB294" s="55">
        <v>7.2340429999999998</v>
      </c>
      <c r="AC294" s="80" t="s">
        <v>2008</v>
      </c>
      <c r="AD294" s="55">
        <v>29.361702000000001</v>
      </c>
      <c r="AE294" s="80" t="s">
        <v>2008</v>
      </c>
      <c r="AF294" s="55">
        <v>21.276596000000001</v>
      </c>
      <c r="AG294" s="67" t="s">
        <v>2092</v>
      </c>
      <c r="AH294" s="55">
        <v>12.127660000000001</v>
      </c>
      <c r="AJ294" s="55">
        <v>10</v>
      </c>
      <c r="AK294" s="67" t="s">
        <v>2092</v>
      </c>
      <c r="AL294" s="55">
        <v>4.6808509999999997</v>
      </c>
      <c r="AN294" s="55">
        <v>19.574468</v>
      </c>
      <c r="AO294" s="67" t="s">
        <v>2092</v>
      </c>
      <c r="AP294" s="55">
        <v>3.8297870000000001</v>
      </c>
      <c r="AR294" s="55">
        <v>25.106383000000001</v>
      </c>
      <c r="AS294" s="67" t="s">
        <v>3739</v>
      </c>
      <c r="AT294" s="55">
        <v>23.191489000000001</v>
      </c>
      <c r="AU294" s="67" t="s">
        <v>2092</v>
      </c>
      <c r="AV294" s="55">
        <v>21.489362</v>
      </c>
      <c r="AX294" s="55">
        <v>36.808511000000003</v>
      </c>
      <c r="AZ294" s="55">
        <v>6.8085110000000002</v>
      </c>
      <c r="BA294" s="80" t="s">
        <v>3907</v>
      </c>
      <c r="BB294" s="55">
        <v>30.851064000000001</v>
      </c>
      <c r="BC294" s="80" t="s">
        <v>2008</v>
      </c>
      <c r="BD294" s="55">
        <v>28.936170000000001</v>
      </c>
      <c r="BE294" s="67" t="s">
        <v>2092</v>
      </c>
      <c r="BF294" s="55">
        <v>11.702128</v>
      </c>
      <c r="BG294" s="67" t="s">
        <v>2008</v>
      </c>
      <c r="BH294" s="55">
        <v>11.276596</v>
      </c>
      <c r="BI294" s="67" t="s">
        <v>2008</v>
      </c>
      <c r="BJ294" s="55">
        <v>5.1063830000000001</v>
      </c>
      <c r="BL294" s="55">
        <v>18.936170000000001</v>
      </c>
      <c r="BM294" s="67" t="s">
        <v>2092</v>
      </c>
      <c r="BN294" s="55">
        <v>4.6808509999999997</v>
      </c>
      <c r="BP294" s="55">
        <v>18.936170000000001</v>
      </c>
      <c r="BQ294" s="67" t="s">
        <v>3739</v>
      </c>
      <c r="BR294" s="55">
        <v>26.382978999999999</v>
      </c>
      <c r="BS294" s="67" t="s">
        <v>2092</v>
      </c>
      <c r="BT294" s="55">
        <v>22.978722999999999</v>
      </c>
      <c r="BV294" s="55">
        <v>32.765957</v>
      </c>
      <c r="BW294" s="67"/>
    </row>
    <row r="295" spans="1:75" s="80" customFormat="1" ht="15" customHeight="1" x14ac:dyDescent="0.3">
      <c r="A295" s="77"/>
    </row>
    <row r="296" spans="1:75" s="80" customFormat="1" ht="15" customHeight="1" x14ac:dyDescent="0.3">
      <c r="A296" s="65" t="s">
        <v>32</v>
      </c>
    </row>
    <row r="297" spans="1:75" s="80" customFormat="1" ht="15" customHeight="1" x14ac:dyDescent="0.3">
      <c r="A297" s="77" t="s">
        <v>3740</v>
      </c>
      <c r="B297" s="66">
        <v>888</v>
      </c>
      <c r="D297" s="55">
        <v>9.90991</v>
      </c>
      <c r="E297" s="67" t="s">
        <v>3908</v>
      </c>
      <c r="F297" s="55">
        <v>44.369368999999999</v>
      </c>
      <c r="G297" s="67" t="s">
        <v>3741</v>
      </c>
      <c r="H297" s="55">
        <v>33.333333000000003</v>
      </c>
      <c r="I297" s="67" t="s">
        <v>3909</v>
      </c>
      <c r="J297" s="55">
        <v>18.243243</v>
      </c>
      <c r="K297" s="67" t="s">
        <v>3741</v>
      </c>
      <c r="L297" s="55">
        <v>13.513514000000001</v>
      </c>
      <c r="M297" s="67"/>
      <c r="N297" s="55">
        <v>9.5720720000000004</v>
      </c>
      <c r="O297" s="67" t="s">
        <v>3910</v>
      </c>
      <c r="P297" s="55">
        <v>25.45045</v>
      </c>
      <c r="Q297" s="67" t="s">
        <v>3741</v>
      </c>
      <c r="R297" s="55">
        <v>6.5315320000000003</v>
      </c>
      <c r="S297" s="67" t="s">
        <v>2011</v>
      </c>
      <c r="T297" s="55">
        <v>24.211711999999999</v>
      </c>
      <c r="U297" s="67" t="s">
        <v>3449</v>
      </c>
      <c r="V297" s="55">
        <v>33.896396000000003</v>
      </c>
      <c r="W297" s="67" t="s">
        <v>3909</v>
      </c>
      <c r="X297" s="55">
        <v>29.954955000000002</v>
      </c>
      <c r="Y297" s="67" t="s">
        <v>2011</v>
      </c>
      <c r="Z297" s="55">
        <v>26.689188999999999</v>
      </c>
      <c r="AB297" s="55">
        <v>6.4189189999999998</v>
      </c>
      <c r="AC297" s="67"/>
      <c r="AD297" s="55">
        <v>34.346846999999997</v>
      </c>
      <c r="AE297" s="67" t="s">
        <v>3449</v>
      </c>
      <c r="AF297" s="55">
        <v>22.184685000000002</v>
      </c>
      <c r="AG297" s="67" t="s">
        <v>3741</v>
      </c>
      <c r="AH297" s="55">
        <v>12.725225</v>
      </c>
      <c r="AI297" s="67" t="s">
        <v>3741</v>
      </c>
      <c r="AJ297" s="55">
        <v>8.1081079999999996</v>
      </c>
      <c r="AK297" s="67" t="s">
        <v>3911</v>
      </c>
      <c r="AL297" s="55">
        <v>5.2927929999999996</v>
      </c>
      <c r="AM297" s="67" t="s">
        <v>2011</v>
      </c>
      <c r="AN297" s="55">
        <v>19.031531999999999</v>
      </c>
      <c r="AO297" s="67" t="s">
        <v>3741</v>
      </c>
      <c r="AP297" s="55">
        <v>4.3918920000000004</v>
      </c>
      <c r="AQ297" s="67" t="s">
        <v>2011</v>
      </c>
      <c r="AR297" s="55">
        <v>18.693694000000001</v>
      </c>
      <c r="AS297" s="67" t="s">
        <v>3912</v>
      </c>
      <c r="AT297" s="55">
        <v>23.085585999999999</v>
      </c>
      <c r="AU297" s="67" t="s">
        <v>3741</v>
      </c>
      <c r="AV297" s="55">
        <v>21.734234000000001</v>
      </c>
      <c r="AW297" s="67" t="s">
        <v>2011</v>
      </c>
      <c r="AX297" s="55">
        <v>33.671171000000001</v>
      </c>
      <c r="AZ297" s="55">
        <v>5.9684679999999997</v>
      </c>
      <c r="BA297" s="80" t="s">
        <v>3908</v>
      </c>
      <c r="BB297" s="55">
        <v>35.135134999999998</v>
      </c>
      <c r="BC297" s="67" t="s">
        <v>3741</v>
      </c>
      <c r="BD297" s="55">
        <v>26.126125999999999</v>
      </c>
      <c r="BE297" s="67" t="s">
        <v>3449</v>
      </c>
      <c r="BF297" s="55">
        <v>13.063063</v>
      </c>
      <c r="BG297" s="67" t="s">
        <v>2011</v>
      </c>
      <c r="BH297" s="55">
        <v>10.585585999999999</v>
      </c>
      <c r="BI297" s="67"/>
      <c r="BJ297" s="55">
        <v>6.4189189999999998</v>
      </c>
      <c r="BK297" s="67" t="s">
        <v>3910</v>
      </c>
      <c r="BL297" s="55">
        <v>17.905404999999998</v>
      </c>
      <c r="BM297" s="67" t="s">
        <v>3741</v>
      </c>
      <c r="BN297" s="55">
        <v>4.0540539999999998</v>
      </c>
      <c r="BO297" s="67" t="s">
        <v>2011</v>
      </c>
      <c r="BP297" s="55">
        <v>14.864865</v>
      </c>
      <c r="BQ297" s="67" t="s">
        <v>3741</v>
      </c>
      <c r="BR297" s="55">
        <v>26.576577</v>
      </c>
      <c r="BS297" s="67" t="s">
        <v>3909</v>
      </c>
      <c r="BT297" s="55">
        <v>21.846847</v>
      </c>
      <c r="BU297" s="67"/>
      <c r="BV297" s="55">
        <v>31.081081000000001</v>
      </c>
    </row>
    <row r="298" spans="1:75" s="80" customFormat="1" ht="15" customHeight="1" x14ac:dyDescent="0.3">
      <c r="A298" s="77" t="s">
        <v>3743</v>
      </c>
      <c r="B298" s="66">
        <v>248</v>
      </c>
      <c r="D298" s="55">
        <v>10.887097000000001</v>
      </c>
      <c r="E298" s="67" t="s">
        <v>3908</v>
      </c>
      <c r="F298" s="55">
        <v>43.145161000000002</v>
      </c>
      <c r="G298" s="67" t="s">
        <v>2011</v>
      </c>
      <c r="H298" s="55">
        <v>26.209676999999999</v>
      </c>
      <c r="I298" s="67" t="s">
        <v>3908</v>
      </c>
      <c r="J298" s="55">
        <v>14.516128999999999</v>
      </c>
      <c r="K298" s="67"/>
      <c r="L298" s="55">
        <v>10.887097000000001</v>
      </c>
      <c r="M298" s="67"/>
      <c r="N298" s="55">
        <v>8.0645159999999994</v>
      </c>
      <c r="O298" s="67" t="s">
        <v>2011</v>
      </c>
      <c r="P298" s="55">
        <v>21.774194000000001</v>
      </c>
      <c r="Q298" s="67" t="s">
        <v>3741</v>
      </c>
      <c r="R298" s="55">
        <v>6.048387</v>
      </c>
      <c r="S298" s="67" t="s">
        <v>2011</v>
      </c>
      <c r="T298" s="55">
        <v>22.580645000000001</v>
      </c>
      <c r="U298" s="67"/>
      <c r="V298" s="55">
        <v>27.016128999999999</v>
      </c>
      <c r="W298" s="67" t="s">
        <v>3741</v>
      </c>
      <c r="X298" s="55">
        <v>33.467742000000001</v>
      </c>
      <c r="Y298" s="67" t="s">
        <v>2011</v>
      </c>
      <c r="Z298" s="55">
        <v>29.435483999999999</v>
      </c>
      <c r="AB298" s="55">
        <v>6.451613</v>
      </c>
      <c r="AC298" s="67"/>
      <c r="AD298" s="55">
        <v>32.661290000000001</v>
      </c>
      <c r="AE298" s="67" t="s">
        <v>2011</v>
      </c>
      <c r="AF298" s="55">
        <v>16.935483999999999</v>
      </c>
      <c r="AG298" s="67" t="s">
        <v>2011</v>
      </c>
      <c r="AH298" s="55">
        <v>9.2741939999999996</v>
      </c>
      <c r="AI298" s="67"/>
      <c r="AJ298" s="55">
        <v>3.225806</v>
      </c>
      <c r="AK298" s="67"/>
      <c r="AL298" s="55">
        <v>5.6451609999999999</v>
      </c>
      <c r="AM298" s="67" t="s">
        <v>2011</v>
      </c>
      <c r="AN298" s="55">
        <v>14.919354999999999</v>
      </c>
      <c r="AO298" s="67" t="s">
        <v>3908</v>
      </c>
      <c r="AP298" s="55">
        <v>3.225806</v>
      </c>
      <c r="AQ298" s="67" t="s">
        <v>2011</v>
      </c>
      <c r="AR298" s="55">
        <v>16.935483999999999</v>
      </c>
      <c r="AS298" s="67"/>
      <c r="AT298" s="55">
        <v>17.338709999999999</v>
      </c>
      <c r="AU298" s="67"/>
      <c r="AV298" s="55">
        <v>25.806452</v>
      </c>
      <c r="AW298" s="67" t="s">
        <v>2011</v>
      </c>
      <c r="AX298" s="55">
        <v>41.935484000000002</v>
      </c>
      <c r="AY298" s="80" t="s">
        <v>3913</v>
      </c>
      <c r="AZ298" s="55">
        <v>7.2580650000000002</v>
      </c>
      <c r="BA298" s="80" t="s">
        <v>3741</v>
      </c>
      <c r="BB298" s="55">
        <v>31.048387000000002</v>
      </c>
      <c r="BC298" s="67" t="s">
        <v>2011</v>
      </c>
      <c r="BD298" s="55">
        <v>20.161290000000001</v>
      </c>
      <c r="BE298" s="67"/>
      <c r="BF298" s="55">
        <v>11.693548</v>
      </c>
      <c r="BG298" s="67"/>
      <c r="BH298" s="55">
        <v>10.887097000000001</v>
      </c>
      <c r="BI298" s="67"/>
      <c r="BJ298" s="55">
        <v>5.6451609999999999</v>
      </c>
      <c r="BK298" s="67" t="s">
        <v>3910</v>
      </c>
      <c r="BL298" s="55">
        <v>17.338709999999999</v>
      </c>
      <c r="BM298" s="67" t="s">
        <v>3741</v>
      </c>
      <c r="BN298" s="55">
        <v>4.0322579999999997</v>
      </c>
      <c r="BO298" s="67" t="s">
        <v>2011</v>
      </c>
      <c r="BP298" s="55">
        <v>14.112902999999999</v>
      </c>
      <c r="BQ298" s="67" t="s">
        <v>3908</v>
      </c>
      <c r="BR298" s="55">
        <v>19.758064999999998</v>
      </c>
      <c r="BS298" s="80" t="s">
        <v>3908</v>
      </c>
      <c r="BT298" s="55">
        <v>26.612902999999999</v>
      </c>
      <c r="BU298" s="67" t="s">
        <v>2011</v>
      </c>
      <c r="BV298" s="55">
        <v>35.080644999999997</v>
      </c>
    </row>
    <row r="299" spans="1:75" s="80" customFormat="1" ht="15" customHeight="1" x14ac:dyDescent="0.3">
      <c r="A299" s="77" t="s">
        <v>3744</v>
      </c>
      <c r="B299" s="66">
        <v>135</v>
      </c>
      <c r="D299" s="55">
        <v>6.6666670000000003</v>
      </c>
      <c r="F299" s="55">
        <v>44.444443999999997</v>
      </c>
      <c r="G299" s="67" t="s">
        <v>2011</v>
      </c>
      <c r="H299" s="55">
        <v>27.407406999999999</v>
      </c>
      <c r="I299" s="67" t="s">
        <v>3908</v>
      </c>
      <c r="J299" s="55">
        <v>14.814814999999999</v>
      </c>
      <c r="K299" s="67"/>
      <c r="L299" s="55">
        <v>15.555555999999999</v>
      </c>
      <c r="M299" s="67"/>
      <c r="N299" s="55">
        <v>3.7037040000000001</v>
      </c>
      <c r="P299" s="55">
        <v>20</v>
      </c>
      <c r="Q299" s="67"/>
      <c r="R299" s="55">
        <v>8.1481480000000008</v>
      </c>
      <c r="S299" s="80" t="s">
        <v>2011</v>
      </c>
      <c r="T299" s="55">
        <v>25.925926</v>
      </c>
      <c r="U299" s="67" t="s">
        <v>3912</v>
      </c>
      <c r="V299" s="55">
        <v>34.074074000000003</v>
      </c>
      <c r="W299" s="67" t="s">
        <v>3449</v>
      </c>
      <c r="X299" s="55">
        <v>35.555556000000003</v>
      </c>
      <c r="Y299" s="80" t="s">
        <v>2011</v>
      </c>
      <c r="Z299" s="55">
        <v>25.925926</v>
      </c>
      <c r="AB299" s="55">
        <v>5.1851849999999997</v>
      </c>
      <c r="AD299" s="55">
        <v>34.074074000000003</v>
      </c>
      <c r="AE299" s="67" t="s">
        <v>2011</v>
      </c>
      <c r="AF299" s="55">
        <v>20.740741</v>
      </c>
      <c r="AG299" s="67" t="s">
        <v>2011</v>
      </c>
      <c r="AH299" s="55">
        <v>12.592593000000001</v>
      </c>
      <c r="AI299" s="67"/>
      <c r="AJ299" s="55">
        <v>10.370369999999999</v>
      </c>
      <c r="AK299" s="67" t="s">
        <v>3911</v>
      </c>
      <c r="AL299" s="55">
        <v>3.7037040000000001</v>
      </c>
      <c r="AN299" s="55">
        <v>17.037037000000002</v>
      </c>
      <c r="AO299" s="67" t="s">
        <v>3908</v>
      </c>
      <c r="AP299" s="55">
        <v>6.6666670000000003</v>
      </c>
      <c r="AQ299" s="80" t="s">
        <v>3741</v>
      </c>
      <c r="AR299" s="55">
        <v>20.740741</v>
      </c>
      <c r="AS299" s="67" t="s">
        <v>3912</v>
      </c>
      <c r="AT299" s="55">
        <v>26.666667</v>
      </c>
      <c r="AU299" s="67" t="s">
        <v>3909</v>
      </c>
      <c r="AV299" s="55">
        <v>28.148147999999999</v>
      </c>
      <c r="AW299" s="80" t="s">
        <v>2011</v>
      </c>
      <c r="AX299" s="55">
        <v>36.296295999999998</v>
      </c>
      <c r="AZ299" s="55">
        <v>3.7037040000000001</v>
      </c>
      <c r="BB299" s="55">
        <v>36.296295999999998</v>
      </c>
      <c r="BC299" s="67" t="s">
        <v>3741</v>
      </c>
      <c r="BD299" s="55">
        <v>20.740741</v>
      </c>
      <c r="BE299" s="67"/>
      <c r="BF299" s="55">
        <v>11.111110999999999</v>
      </c>
      <c r="BH299" s="55">
        <v>13.333333</v>
      </c>
      <c r="BJ299" s="55">
        <v>0.74074099999999998</v>
      </c>
      <c r="BL299" s="55">
        <v>14.074074</v>
      </c>
      <c r="BM299" s="67"/>
      <c r="BN299" s="55">
        <v>2.9629629999999998</v>
      </c>
      <c r="BP299" s="55">
        <v>17.777778000000001</v>
      </c>
      <c r="BQ299" s="67" t="s">
        <v>3741</v>
      </c>
      <c r="BR299" s="55">
        <v>25.185185000000001</v>
      </c>
      <c r="BS299" s="67" t="s">
        <v>3449</v>
      </c>
      <c r="BT299" s="55">
        <v>28.888888999999999</v>
      </c>
      <c r="BU299" s="67" t="s">
        <v>3741</v>
      </c>
      <c r="BV299" s="55">
        <v>32.592593000000001</v>
      </c>
    </row>
    <row r="300" spans="1:75" s="80" customFormat="1" ht="15" customHeight="1" x14ac:dyDescent="0.3">
      <c r="A300" s="77" t="s">
        <v>3745</v>
      </c>
      <c r="B300" s="66">
        <v>154</v>
      </c>
      <c r="D300" s="55">
        <v>6.493506</v>
      </c>
      <c r="F300" s="55">
        <v>37.662337999999998</v>
      </c>
      <c r="G300" s="67" t="s">
        <v>2011</v>
      </c>
      <c r="H300" s="55">
        <v>21.428571000000002</v>
      </c>
      <c r="J300" s="55">
        <v>19.480519000000001</v>
      </c>
      <c r="K300" s="67" t="s">
        <v>3741</v>
      </c>
      <c r="L300" s="55">
        <v>14.285714</v>
      </c>
      <c r="M300" s="67"/>
      <c r="N300" s="55">
        <v>9.7402599999999993</v>
      </c>
      <c r="O300" s="67" t="s">
        <v>3910</v>
      </c>
      <c r="P300" s="55">
        <v>18.181818</v>
      </c>
      <c r="Q300" s="67"/>
      <c r="R300" s="55">
        <v>8.4415580000000006</v>
      </c>
      <c r="S300" s="80" t="s">
        <v>2011</v>
      </c>
      <c r="T300" s="55">
        <v>16.233765999999999</v>
      </c>
      <c r="V300" s="55">
        <v>22.727273</v>
      </c>
      <c r="X300" s="55">
        <v>29.87013</v>
      </c>
      <c r="Y300" s="67"/>
      <c r="Z300" s="55">
        <v>33.766233999999997</v>
      </c>
      <c r="AB300" s="55">
        <v>3.8961039999999998</v>
      </c>
      <c r="AC300" s="67"/>
      <c r="AD300" s="55">
        <v>25.974025999999999</v>
      </c>
      <c r="AE300" s="67" t="s">
        <v>2011</v>
      </c>
      <c r="AF300" s="55">
        <v>15.584415999999999</v>
      </c>
      <c r="AH300" s="55">
        <v>12.987012999999999</v>
      </c>
      <c r="AI300" s="67"/>
      <c r="AJ300" s="55">
        <v>6.493506</v>
      </c>
      <c r="AK300" s="67"/>
      <c r="AL300" s="55">
        <v>6.493506</v>
      </c>
      <c r="AM300" s="67" t="s">
        <v>2011</v>
      </c>
      <c r="AN300" s="55">
        <v>14.285714</v>
      </c>
      <c r="AP300" s="55">
        <v>5.1948049999999997</v>
      </c>
      <c r="AQ300" s="80" t="s">
        <v>2011</v>
      </c>
      <c r="AR300" s="55">
        <v>11.688312</v>
      </c>
      <c r="AT300" s="55">
        <v>16.883116999999999</v>
      </c>
      <c r="AV300" s="55">
        <v>24.675325000000001</v>
      </c>
      <c r="AW300" s="80" t="s">
        <v>2011</v>
      </c>
      <c r="AX300" s="55">
        <v>40.259740000000001</v>
      </c>
      <c r="AY300" s="67"/>
      <c r="AZ300" s="55">
        <v>5.1948049999999997</v>
      </c>
      <c r="BB300" s="55">
        <v>29.87013</v>
      </c>
      <c r="BC300" s="67" t="s">
        <v>2011</v>
      </c>
      <c r="BD300" s="55">
        <v>16.883116999999999</v>
      </c>
      <c r="BF300" s="55">
        <v>14.285714</v>
      </c>
      <c r="BG300" s="80" t="s">
        <v>2011</v>
      </c>
      <c r="BH300" s="55">
        <v>12.987012999999999</v>
      </c>
      <c r="BJ300" s="55">
        <v>5.8441559999999999</v>
      </c>
      <c r="BK300" s="80" t="s">
        <v>3910</v>
      </c>
      <c r="BL300" s="55">
        <v>14.285714</v>
      </c>
      <c r="BN300" s="55">
        <v>4.5454549999999996</v>
      </c>
      <c r="BO300" s="67" t="s">
        <v>2011</v>
      </c>
      <c r="BP300" s="55">
        <v>11.688312</v>
      </c>
      <c r="BR300" s="55">
        <v>14.935065</v>
      </c>
      <c r="BT300" s="55">
        <v>22.727273</v>
      </c>
      <c r="BU300" s="67"/>
      <c r="BV300" s="55">
        <v>45.454545000000003</v>
      </c>
      <c r="BW300" s="80" t="s">
        <v>2082</v>
      </c>
    </row>
    <row r="301" spans="1:75" s="80" customFormat="1" ht="15" customHeight="1" x14ac:dyDescent="0.3">
      <c r="A301" s="77" t="s">
        <v>3747</v>
      </c>
      <c r="B301" s="66">
        <v>186</v>
      </c>
      <c r="D301" s="55">
        <v>3.7634409999999998</v>
      </c>
      <c r="F301" s="55">
        <v>33.870967999999998</v>
      </c>
      <c r="G301" s="67" t="s">
        <v>2011</v>
      </c>
      <c r="H301" s="55">
        <v>16.666667</v>
      </c>
      <c r="J301" s="55">
        <v>11.290323000000001</v>
      </c>
      <c r="K301" s="67"/>
      <c r="L301" s="55">
        <v>8.6021509999999992</v>
      </c>
      <c r="N301" s="55">
        <v>5.9139780000000002</v>
      </c>
      <c r="P301" s="55">
        <v>13.440860000000001</v>
      </c>
      <c r="Q301" s="67"/>
      <c r="R301" s="55">
        <v>3.7634409999999998</v>
      </c>
      <c r="T301" s="55">
        <v>15.591398</v>
      </c>
      <c r="V301" s="55">
        <v>16.666667</v>
      </c>
      <c r="X301" s="55">
        <v>25.806452</v>
      </c>
      <c r="Z301" s="55">
        <v>45.161290000000001</v>
      </c>
      <c r="AA301" s="67" t="s">
        <v>3750</v>
      </c>
      <c r="AB301" s="55">
        <v>3.225806</v>
      </c>
      <c r="AD301" s="55">
        <v>25.268816999999999</v>
      </c>
      <c r="AE301" s="67" t="s">
        <v>2011</v>
      </c>
      <c r="AF301" s="55">
        <v>13.978495000000001</v>
      </c>
      <c r="AH301" s="55">
        <v>6.9892469999999998</v>
      </c>
      <c r="AI301" s="67"/>
      <c r="AJ301" s="55">
        <v>5.9139780000000002</v>
      </c>
      <c r="AL301" s="55">
        <v>3.7634409999999998</v>
      </c>
      <c r="AN301" s="55">
        <v>8.0645159999999994</v>
      </c>
      <c r="AO301" s="67"/>
      <c r="AP301" s="55">
        <v>1.612903</v>
      </c>
      <c r="AR301" s="55">
        <v>10.752687999999999</v>
      </c>
      <c r="AT301" s="55">
        <v>11.827957</v>
      </c>
      <c r="AV301" s="55">
        <v>20.430108000000001</v>
      </c>
      <c r="AX301" s="55">
        <v>52.688172000000002</v>
      </c>
      <c r="AY301" s="67" t="s">
        <v>3750</v>
      </c>
      <c r="AZ301" s="55">
        <v>2.1505380000000001</v>
      </c>
      <c r="BB301" s="55">
        <v>25.268816999999999</v>
      </c>
      <c r="BC301" s="67"/>
      <c r="BD301" s="55">
        <v>13.978495000000001</v>
      </c>
      <c r="BF301" s="55">
        <v>8.6021509999999992</v>
      </c>
      <c r="BG301" s="67"/>
      <c r="BH301" s="55">
        <v>7.5268819999999996</v>
      </c>
      <c r="BJ301" s="55">
        <v>4.301075</v>
      </c>
      <c r="BL301" s="55">
        <v>10.215054</v>
      </c>
      <c r="BM301" s="67"/>
      <c r="BN301" s="55">
        <v>3.225806</v>
      </c>
      <c r="BP301" s="55">
        <v>6.9892469999999998</v>
      </c>
      <c r="BR301" s="55">
        <v>11.290323000000001</v>
      </c>
      <c r="BT301" s="55">
        <v>19.354838999999998</v>
      </c>
      <c r="BV301" s="55">
        <v>54.838709999999999</v>
      </c>
      <c r="BW301" s="80" t="s">
        <v>2082</v>
      </c>
    </row>
    <row r="302" spans="1:75" s="80" customFormat="1" ht="15" customHeight="1" x14ac:dyDescent="0.3">
      <c r="A302" s="77" t="s">
        <v>3748</v>
      </c>
      <c r="B302" s="66">
        <v>389</v>
      </c>
      <c r="D302" s="55">
        <v>6.6838050000000004</v>
      </c>
      <c r="F302" s="55">
        <v>24.421593999999999</v>
      </c>
      <c r="H302" s="55">
        <v>20.051414000000001</v>
      </c>
      <c r="J302" s="55">
        <v>11.825193000000001</v>
      </c>
      <c r="L302" s="55">
        <v>11.825193000000001</v>
      </c>
      <c r="N302" s="55">
        <v>4.113111</v>
      </c>
      <c r="P302" s="55">
        <v>13.624679</v>
      </c>
      <c r="R302" s="55">
        <v>1.542416</v>
      </c>
      <c r="T302" s="55">
        <v>19.023136000000001</v>
      </c>
      <c r="V302" s="55">
        <v>18.766067</v>
      </c>
      <c r="X302" s="55">
        <v>23.650386000000001</v>
      </c>
      <c r="Z302" s="55">
        <v>46.015424000000003</v>
      </c>
      <c r="AA302" s="67" t="s">
        <v>3750</v>
      </c>
      <c r="AB302" s="55">
        <v>5.1413880000000001</v>
      </c>
      <c r="AD302" s="55">
        <v>17.737788999999999</v>
      </c>
      <c r="AF302" s="55">
        <v>9.7686379999999993</v>
      </c>
      <c r="AH302" s="55">
        <v>8.7403600000000008</v>
      </c>
      <c r="AJ302" s="55">
        <v>7.7120819999999997</v>
      </c>
      <c r="AK302" s="80" t="s">
        <v>3911</v>
      </c>
      <c r="AL302" s="55">
        <v>2.570694</v>
      </c>
      <c r="AN302" s="55">
        <v>11.053985000000001</v>
      </c>
      <c r="AP302" s="55">
        <v>0.51413900000000001</v>
      </c>
      <c r="AR302" s="55">
        <v>15.424165</v>
      </c>
      <c r="AT302" s="55">
        <v>12.85347</v>
      </c>
      <c r="AV302" s="55">
        <v>16.195373</v>
      </c>
      <c r="AX302" s="55">
        <v>56.298200999999999</v>
      </c>
      <c r="AY302" s="67" t="s">
        <v>3750</v>
      </c>
      <c r="AZ302" s="55">
        <v>3.3419020000000002</v>
      </c>
      <c r="BB302" s="55">
        <v>20.565553000000001</v>
      </c>
      <c r="BD302" s="55">
        <v>16.452442000000001</v>
      </c>
      <c r="BF302" s="55">
        <v>7.1979430000000004</v>
      </c>
      <c r="BH302" s="55">
        <v>9.7686379999999993</v>
      </c>
      <c r="BJ302" s="55">
        <v>2.0565549999999999</v>
      </c>
      <c r="BL302" s="55">
        <v>9.2544989999999991</v>
      </c>
      <c r="BN302" s="55">
        <v>1.285347</v>
      </c>
      <c r="BP302" s="55">
        <v>10.539846000000001</v>
      </c>
      <c r="BR302" s="55">
        <v>15.424165</v>
      </c>
      <c r="BT302" s="55">
        <v>19.537275000000001</v>
      </c>
      <c r="BV302" s="55">
        <v>53.213368000000003</v>
      </c>
      <c r="BW302" s="67" t="s">
        <v>2082</v>
      </c>
    </row>
    <row r="303" spans="1:75" s="80" customFormat="1" ht="15" customHeight="1" x14ac:dyDescent="0.3">
      <c r="A303" s="77"/>
    </row>
    <row r="304" spans="1:75" s="80" customFormat="1" ht="15" customHeight="1" x14ac:dyDescent="0.3">
      <c r="A304" s="65" t="s">
        <v>33</v>
      </c>
    </row>
    <row r="305" spans="1:75" s="80" customFormat="1" ht="15" customHeight="1" x14ac:dyDescent="0.3">
      <c r="A305" s="77" t="s">
        <v>3751</v>
      </c>
      <c r="B305" s="66">
        <v>888</v>
      </c>
      <c r="D305" s="55">
        <v>9.90991</v>
      </c>
      <c r="E305" s="67" t="s">
        <v>3752</v>
      </c>
      <c r="F305" s="55">
        <v>44.369368999999999</v>
      </c>
      <c r="G305" s="67" t="s">
        <v>3752</v>
      </c>
      <c r="H305" s="55">
        <v>33.333333000000003</v>
      </c>
      <c r="I305" s="67" t="s">
        <v>3914</v>
      </c>
      <c r="J305" s="55">
        <v>18.243243</v>
      </c>
      <c r="K305" s="67" t="s">
        <v>3752</v>
      </c>
      <c r="L305" s="55">
        <v>13.513514000000001</v>
      </c>
      <c r="M305" s="67"/>
      <c r="N305" s="55">
        <v>9.5720720000000004</v>
      </c>
      <c r="O305" s="67" t="s">
        <v>3915</v>
      </c>
      <c r="P305" s="55">
        <v>25.45045</v>
      </c>
      <c r="Q305" s="67" t="s">
        <v>3752</v>
      </c>
      <c r="R305" s="55">
        <v>6.5315320000000003</v>
      </c>
      <c r="S305" s="67" t="s">
        <v>3752</v>
      </c>
      <c r="T305" s="55">
        <v>24.211711999999999</v>
      </c>
      <c r="U305" s="67" t="s">
        <v>3752</v>
      </c>
      <c r="V305" s="55">
        <v>33.896396000000003</v>
      </c>
      <c r="W305" s="67" t="s">
        <v>3914</v>
      </c>
      <c r="X305" s="55">
        <v>29.954955000000002</v>
      </c>
      <c r="Y305" s="67" t="s">
        <v>3752</v>
      </c>
      <c r="Z305" s="55">
        <v>26.689188999999999</v>
      </c>
      <c r="AB305" s="55">
        <v>6.4189189999999998</v>
      </c>
      <c r="AC305" s="67"/>
      <c r="AD305" s="55">
        <v>34.346846999999997</v>
      </c>
      <c r="AE305" s="67" t="s">
        <v>3752</v>
      </c>
      <c r="AF305" s="55">
        <v>22.184685000000002</v>
      </c>
      <c r="AG305" s="67" t="s">
        <v>3752</v>
      </c>
      <c r="AH305" s="55">
        <v>12.725225</v>
      </c>
      <c r="AI305" s="67" t="s">
        <v>3752</v>
      </c>
      <c r="AJ305" s="55">
        <v>8.1081079999999996</v>
      </c>
      <c r="AK305" s="67" t="s">
        <v>3916</v>
      </c>
      <c r="AL305" s="55">
        <v>5.2927929999999996</v>
      </c>
      <c r="AN305" s="55">
        <v>19.031531999999999</v>
      </c>
      <c r="AO305" s="67" t="s">
        <v>3752</v>
      </c>
      <c r="AP305" s="55">
        <v>4.3918920000000004</v>
      </c>
      <c r="AQ305" s="67" t="s">
        <v>3752</v>
      </c>
      <c r="AR305" s="55">
        <v>18.693694000000001</v>
      </c>
      <c r="AS305" s="67" t="s">
        <v>3752</v>
      </c>
      <c r="AT305" s="55">
        <v>23.085585999999999</v>
      </c>
      <c r="AU305" s="67" t="s">
        <v>3752</v>
      </c>
      <c r="AV305" s="55">
        <v>21.734234000000001</v>
      </c>
      <c r="AW305" s="67"/>
      <c r="AX305" s="55">
        <v>33.671171000000001</v>
      </c>
      <c r="AZ305" s="55">
        <v>5.9684679999999997</v>
      </c>
      <c r="BA305" s="67" t="s">
        <v>3752</v>
      </c>
      <c r="BB305" s="55">
        <v>35.135134999999998</v>
      </c>
      <c r="BC305" s="67" t="s">
        <v>3752</v>
      </c>
      <c r="BD305" s="55">
        <v>26.126125999999999</v>
      </c>
      <c r="BE305" s="67" t="s">
        <v>3752</v>
      </c>
      <c r="BF305" s="55">
        <v>13.063063</v>
      </c>
      <c r="BG305" s="67" t="s">
        <v>3752</v>
      </c>
      <c r="BH305" s="55">
        <v>10.585585999999999</v>
      </c>
      <c r="BI305" s="67"/>
      <c r="BJ305" s="55">
        <v>6.4189189999999998</v>
      </c>
      <c r="BK305" s="80" t="s">
        <v>3915</v>
      </c>
      <c r="BL305" s="55">
        <v>17.905404999999998</v>
      </c>
      <c r="BM305" s="67" t="s">
        <v>3752</v>
      </c>
      <c r="BN305" s="55">
        <v>4.0540539999999998</v>
      </c>
      <c r="BO305" s="67"/>
      <c r="BP305" s="55">
        <v>14.864865</v>
      </c>
      <c r="BQ305" s="67" t="s">
        <v>3752</v>
      </c>
      <c r="BR305" s="55">
        <v>26.576577</v>
      </c>
      <c r="BS305" s="67" t="s">
        <v>3914</v>
      </c>
      <c r="BT305" s="55">
        <v>21.846847</v>
      </c>
      <c r="BV305" s="55">
        <v>31.081081000000001</v>
      </c>
    </row>
    <row r="306" spans="1:75" s="80" customFormat="1" ht="15" customHeight="1" x14ac:dyDescent="0.3">
      <c r="A306" s="77" t="s">
        <v>3753</v>
      </c>
      <c r="B306" s="66">
        <v>248</v>
      </c>
      <c r="D306" s="55">
        <v>10.887097000000001</v>
      </c>
      <c r="E306" s="67" t="s">
        <v>3752</v>
      </c>
      <c r="F306" s="55">
        <v>43.145161000000002</v>
      </c>
      <c r="G306" s="67" t="s">
        <v>3752</v>
      </c>
      <c r="H306" s="55">
        <v>26.209676999999999</v>
      </c>
      <c r="I306" s="67" t="s">
        <v>3752</v>
      </c>
      <c r="J306" s="55">
        <v>14.516128999999999</v>
      </c>
      <c r="K306" s="67"/>
      <c r="L306" s="55">
        <v>10.887097000000001</v>
      </c>
      <c r="M306" s="67"/>
      <c r="N306" s="55">
        <v>8.0645159999999994</v>
      </c>
      <c r="O306" s="67"/>
      <c r="P306" s="55">
        <v>21.774194000000001</v>
      </c>
      <c r="Q306" s="67" t="s">
        <v>3752</v>
      </c>
      <c r="R306" s="55">
        <v>6.048387</v>
      </c>
      <c r="S306" s="67"/>
      <c r="T306" s="55">
        <v>22.580645000000001</v>
      </c>
      <c r="U306" s="67"/>
      <c r="V306" s="55">
        <v>27.016128999999999</v>
      </c>
      <c r="W306" s="67" t="s">
        <v>3752</v>
      </c>
      <c r="X306" s="55">
        <v>33.467742000000001</v>
      </c>
      <c r="Y306" s="80" t="s">
        <v>3752</v>
      </c>
      <c r="Z306" s="55">
        <v>29.435483999999999</v>
      </c>
      <c r="AB306" s="55">
        <v>6.451613</v>
      </c>
      <c r="AC306" s="67"/>
      <c r="AD306" s="55">
        <v>32.661290000000001</v>
      </c>
      <c r="AE306" s="67" t="s">
        <v>3752</v>
      </c>
      <c r="AF306" s="55">
        <v>16.935483999999999</v>
      </c>
      <c r="AG306" s="67"/>
      <c r="AH306" s="55">
        <v>9.2741939999999996</v>
      </c>
      <c r="AI306" s="67"/>
      <c r="AJ306" s="55">
        <v>3.225806</v>
      </c>
      <c r="AL306" s="55">
        <v>5.6451609999999999</v>
      </c>
      <c r="AM306" s="67"/>
      <c r="AN306" s="55">
        <v>14.919354999999999</v>
      </c>
      <c r="AO306" s="67"/>
      <c r="AP306" s="55">
        <v>3.225806</v>
      </c>
      <c r="AQ306" s="67"/>
      <c r="AR306" s="55">
        <v>16.935483999999999</v>
      </c>
      <c r="AS306" s="67"/>
      <c r="AT306" s="55">
        <v>17.338709999999999</v>
      </c>
      <c r="AU306" s="67"/>
      <c r="AV306" s="55">
        <v>25.806452</v>
      </c>
      <c r="AW306" s="80" t="s">
        <v>3752</v>
      </c>
      <c r="AX306" s="55">
        <v>41.935484000000002</v>
      </c>
      <c r="AY306" s="80" t="s">
        <v>3917</v>
      </c>
      <c r="AZ306" s="55">
        <v>7.2580650000000002</v>
      </c>
      <c r="BA306" s="80" t="s">
        <v>3752</v>
      </c>
      <c r="BB306" s="55">
        <v>31.048387000000002</v>
      </c>
      <c r="BC306" s="80" t="s">
        <v>3752</v>
      </c>
      <c r="BD306" s="55">
        <v>20.161290000000001</v>
      </c>
      <c r="BE306" s="67"/>
      <c r="BF306" s="55">
        <v>11.693548</v>
      </c>
      <c r="BH306" s="55">
        <v>10.887097000000001</v>
      </c>
      <c r="BI306" s="67"/>
      <c r="BJ306" s="55">
        <v>5.6451609999999999</v>
      </c>
      <c r="BK306" s="67" t="s">
        <v>3918</v>
      </c>
      <c r="BL306" s="55">
        <v>17.338709999999999</v>
      </c>
      <c r="BM306" s="67" t="s">
        <v>3752</v>
      </c>
      <c r="BN306" s="55">
        <v>4.0322579999999997</v>
      </c>
      <c r="BO306" s="67"/>
      <c r="BP306" s="55">
        <v>14.112902999999999</v>
      </c>
      <c r="BR306" s="55">
        <v>19.758064999999998</v>
      </c>
      <c r="BS306" s="80" t="s">
        <v>3752</v>
      </c>
      <c r="BT306" s="55">
        <v>26.612902999999999</v>
      </c>
      <c r="BU306" s="80" t="s">
        <v>3752</v>
      </c>
      <c r="BV306" s="55">
        <v>35.080644999999997</v>
      </c>
    </row>
    <row r="307" spans="1:75" s="80" customFormat="1" ht="15" customHeight="1" x14ac:dyDescent="0.3">
      <c r="A307" s="77" t="s">
        <v>3754</v>
      </c>
      <c r="B307" s="66">
        <v>135</v>
      </c>
      <c r="D307" s="55">
        <v>6.6666670000000003</v>
      </c>
      <c r="F307" s="55">
        <v>44.444443999999997</v>
      </c>
      <c r="G307" s="67" t="s">
        <v>3752</v>
      </c>
      <c r="H307" s="55">
        <v>27.407406999999999</v>
      </c>
      <c r="I307" s="67" t="s">
        <v>3752</v>
      </c>
      <c r="J307" s="55">
        <v>14.814814999999999</v>
      </c>
      <c r="L307" s="55">
        <v>15.555555999999999</v>
      </c>
      <c r="M307" s="67"/>
      <c r="N307" s="55">
        <v>3.7037040000000001</v>
      </c>
      <c r="P307" s="55">
        <v>20</v>
      </c>
      <c r="Q307" s="67"/>
      <c r="R307" s="55">
        <v>8.1481480000000008</v>
      </c>
      <c r="S307" s="80" t="s">
        <v>3752</v>
      </c>
      <c r="T307" s="55">
        <v>25.925926</v>
      </c>
      <c r="U307" s="67" t="s">
        <v>3752</v>
      </c>
      <c r="V307" s="55">
        <v>34.074074000000003</v>
      </c>
      <c r="W307" s="67" t="s">
        <v>3752</v>
      </c>
      <c r="X307" s="55">
        <v>35.555556000000003</v>
      </c>
      <c r="Y307" s="80" t="s">
        <v>3752</v>
      </c>
      <c r="Z307" s="55">
        <v>25.925926</v>
      </c>
      <c r="AB307" s="55">
        <v>5.1851849999999997</v>
      </c>
      <c r="AD307" s="55">
        <v>34.074074000000003</v>
      </c>
      <c r="AE307" s="67" t="s">
        <v>3752</v>
      </c>
      <c r="AF307" s="55">
        <v>20.740741</v>
      </c>
      <c r="AG307" s="80" t="s">
        <v>3752</v>
      </c>
      <c r="AH307" s="55">
        <v>12.592593000000001</v>
      </c>
      <c r="AI307" s="67"/>
      <c r="AJ307" s="55">
        <v>10.370369999999999</v>
      </c>
      <c r="AK307" s="80" t="s">
        <v>3916</v>
      </c>
      <c r="AL307" s="55">
        <v>3.7037040000000001</v>
      </c>
      <c r="AN307" s="55">
        <v>17.037037000000002</v>
      </c>
      <c r="AO307" s="67" t="s">
        <v>3752</v>
      </c>
      <c r="AP307" s="55">
        <v>6.6666670000000003</v>
      </c>
      <c r="AQ307" s="80" t="s">
        <v>3752</v>
      </c>
      <c r="AR307" s="55">
        <v>20.740741</v>
      </c>
      <c r="AS307" s="67" t="s">
        <v>3752</v>
      </c>
      <c r="AT307" s="55">
        <v>26.666667</v>
      </c>
      <c r="AU307" s="67" t="s">
        <v>3914</v>
      </c>
      <c r="AV307" s="55">
        <v>28.148147999999999</v>
      </c>
      <c r="AW307" s="80" t="s">
        <v>3752</v>
      </c>
      <c r="AX307" s="55">
        <v>36.296295999999998</v>
      </c>
      <c r="AZ307" s="55">
        <v>3.7037040000000001</v>
      </c>
      <c r="BB307" s="55">
        <v>36.296295999999998</v>
      </c>
      <c r="BC307" s="67" t="s">
        <v>3752</v>
      </c>
      <c r="BD307" s="55">
        <v>20.740741</v>
      </c>
      <c r="BE307" s="67"/>
      <c r="BF307" s="55">
        <v>11.111110999999999</v>
      </c>
      <c r="BH307" s="55">
        <v>13.333333</v>
      </c>
      <c r="BJ307" s="55">
        <v>0.74074099999999998</v>
      </c>
      <c r="BL307" s="55">
        <v>14.074074</v>
      </c>
      <c r="BM307" s="67"/>
      <c r="BN307" s="55">
        <v>2.9629629999999998</v>
      </c>
      <c r="BP307" s="55">
        <v>17.777778000000001</v>
      </c>
      <c r="BQ307" s="67" t="s">
        <v>3752</v>
      </c>
      <c r="BR307" s="55">
        <v>25.185185000000001</v>
      </c>
      <c r="BS307" s="67" t="s">
        <v>3752</v>
      </c>
      <c r="BT307" s="55">
        <v>28.888888999999999</v>
      </c>
      <c r="BU307" s="80" t="s">
        <v>3752</v>
      </c>
      <c r="BV307" s="55">
        <v>32.592593000000001</v>
      </c>
    </row>
    <row r="308" spans="1:75" s="80" customFormat="1" ht="15" customHeight="1" x14ac:dyDescent="0.3">
      <c r="A308" s="77" t="s">
        <v>3755</v>
      </c>
      <c r="B308" s="66">
        <v>729</v>
      </c>
      <c r="D308" s="55">
        <v>5.8984909999999999</v>
      </c>
      <c r="F308" s="55">
        <v>29.629629999999999</v>
      </c>
      <c r="H308" s="55">
        <v>19.478738</v>
      </c>
      <c r="J308" s="55">
        <v>13.305897999999999</v>
      </c>
      <c r="L308" s="55">
        <v>11.522634</v>
      </c>
      <c r="N308" s="55">
        <v>5.761317</v>
      </c>
      <c r="P308" s="55">
        <v>14.540466</v>
      </c>
      <c r="R308" s="55">
        <v>3.5665290000000001</v>
      </c>
      <c r="T308" s="55">
        <v>17.558299000000002</v>
      </c>
      <c r="V308" s="55">
        <v>19.067215000000001</v>
      </c>
      <c r="X308" s="55">
        <v>25.514403000000001</v>
      </c>
      <c r="Z308" s="55">
        <v>43.209876999999999</v>
      </c>
      <c r="AA308" s="67" t="s">
        <v>3756</v>
      </c>
      <c r="AB308" s="55">
        <v>4.3895749999999998</v>
      </c>
      <c r="AD308" s="55">
        <v>21.399177000000002</v>
      </c>
      <c r="AF308" s="55">
        <v>12.071331000000001</v>
      </c>
      <c r="AH308" s="55">
        <v>9.1906719999999993</v>
      </c>
      <c r="AJ308" s="55">
        <v>6.9958850000000004</v>
      </c>
      <c r="AK308" s="80" t="s">
        <v>3916</v>
      </c>
      <c r="AL308" s="55">
        <v>3.7037040000000001</v>
      </c>
      <c r="AN308" s="55">
        <v>10.973936999999999</v>
      </c>
      <c r="AP308" s="55">
        <v>1.7832650000000001</v>
      </c>
      <c r="AR308" s="55">
        <v>13.443073</v>
      </c>
      <c r="AT308" s="55">
        <v>13.443073</v>
      </c>
      <c r="AV308" s="55">
        <v>19.067215000000001</v>
      </c>
      <c r="AX308" s="55">
        <v>51.989026000000003</v>
      </c>
      <c r="AY308" s="67" t="s">
        <v>3756</v>
      </c>
      <c r="AZ308" s="55">
        <v>3.4293550000000002</v>
      </c>
      <c r="BB308" s="55">
        <v>23.731138999999999</v>
      </c>
      <c r="BD308" s="55">
        <v>15.912209000000001</v>
      </c>
      <c r="BF308" s="55">
        <v>9.0534979999999994</v>
      </c>
      <c r="BH308" s="55">
        <v>9.8765429999999999</v>
      </c>
      <c r="BJ308" s="55">
        <v>3.4293550000000002</v>
      </c>
      <c r="BL308" s="55">
        <v>10.562414</v>
      </c>
      <c r="BN308" s="55">
        <v>2.4691360000000002</v>
      </c>
      <c r="BP308" s="55">
        <v>9.8765429999999999</v>
      </c>
      <c r="BR308" s="55">
        <v>14.266118000000001</v>
      </c>
      <c r="BT308" s="55">
        <v>20.164608999999999</v>
      </c>
      <c r="BV308" s="55">
        <v>51.989026000000003</v>
      </c>
      <c r="BW308" s="67" t="s">
        <v>3756</v>
      </c>
    </row>
    <row r="309" spans="1:75" s="80" customFormat="1" ht="15" customHeight="1" x14ac:dyDescent="0.3">
      <c r="A309" s="77"/>
    </row>
    <row r="310" spans="1:75" s="80" customFormat="1" ht="15" customHeight="1" x14ac:dyDescent="0.3">
      <c r="A310" s="65" t="s">
        <v>34</v>
      </c>
    </row>
    <row r="311" spans="1:75" s="80" customFormat="1" ht="15" customHeight="1" x14ac:dyDescent="0.3">
      <c r="A311" s="77" t="s">
        <v>3757</v>
      </c>
      <c r="B311" s="66">
        <v>1271</v>
      </c>
      <c r="D311" s="55">
        <v>9.7560979999999997</v>
      </c>
      <c r="E311" s="67" t="s">
        <v>3758</v>
      </c>
      <c r="F311" s="55">
        <v>44.138474000000002</v>
      </c>
      <c r="G311" s="67" t="s">
        <v>3758</v>
      </c>
      <c r="H311" s="55">
        <v>31.313925999999999</v>
      </c>
      <c r="I311" s="67" t="s">
        <v>3758</v>
      </c>
      <c r="J311" s="55">
        <v>17.151848999999999</v>
      </c>
      <c r="K311" s="67" t="s">
        <v>3758</v>
      </c>
      <c r="L311" s="55">
        <v>13.217938999999999</v>
      </c>
      <c r="M311" s="67"/>
      <c r="N311" s="55">
        <v>8.6546029999999998</v>
      </c>
      <c r="O311" s="67" t="s">
        <v>3758</v>
      </c>
      <c r="P311" s="55">
        <v>24.154209000000002</v>
      </c>
      <c r="Q311" s="67" t="s">
        <v>3758</v>
      </c>
      <c r="R311" s="55">
        <v>6.6089690000000001</v>
      </c>
      <c r="S311" s="67" t="s">
        <v>3758</v>
      </c>
      <c r="T311" s="55">
        <v>24.075531000000002</v>
      </c>
      <c r="U311" s="67" t="s">
        <v>3758</v>
      </c>
      <c r="V311" s="55">
        <v>32.572777000000002</v>
      </c>
      <c r="W311" s="67" t="s">
        <v>3758</v>
      </c>
      <c r="X311" s="55">
        <v>31.235247999999999</v>
      </c>
      <c r="Y311" s="67" t="s">
        <v>3758</v>
      </c>
      <c r="Z311" s="55">
        <v>27.143981</v>
      </c>
      <c r="AB311" s="55">
        <v>6.2942559999999999</v>
      </c>
      <c r="AC311" s="67"/>
      <c r="AD311" s="55">
        <v>33.988985</v>
      </c>
      <c r="AE311" s="67" t="s">
        <v>3758</v>
      </c>
      <c r="AF311" s="55">
        <v>21.007080999999999</v>
      </c>
      <c r="AG311" s="67" t="s">
        <v>3758</v>
      </c>
      <c r="AH311" s="55">
        <v>12.037766</v>
      </c>
      <c r="AI311" s="67"/>
      <c r="AJ311" s="55">
        <v>7.3957509999999997</v>
      </c>
      <c r="AK311" s="67"/>
      <c r="AL311" s="55">
        <v>5.1927620000000001</v>
      </c>
      <c r="AM311" s="67"/>
      <c r="AN311" s="55">
        <v>18.017309000000001</v>
      </c>
      <c r="AO311" s="67" t="s">
        <v>3758</v>
      </c>
      <c r="AP311" s="55">
        <v>4.4059799999999996</v>
      </c>
      <c r="AQ311" s="67" t="s">
        <v>3758</v>
      </c>
      <c r="AR311" s="55">
        <v>18.568057</v>
      </c>
      <c r="AS311" s="67" t="s">
        <v>3758</v>
      </c>
      <c r="AT311" s="55">
        <v>22.344611</v>
      </c>
      <c r="AU311" s="67" t="s">
        <v>3758</v>
      </c>
      <c r="AV311" s="55">
        <v>23.210070999999999</v>
      </c>
      <c r="AW311" s="67" t="s">
        <v>3758</v>
      </c>
      <c r="AX311" s="55">
        <v>35.562548999999997</v>
      </c>
      <c r="AZ311" s="55">
        <v>5.9795439999999997</v>
      </c>
      <c r="BA311" s="80" t="s">
        <v>3758</v>
      </c>
      <c r="BB311" s="55">
        <v>34.461053999999997</v>
      </c>
      <c r="BC311" s="67" t="s">
        <v>3758</v>
      </c>
      <c r="BD311" s="55">
        <v>24.390243999999999</v>
      </c>
      <c r="BE311" s="67" t="s">
        <v>3758</v>
      </c>
      <c r="BF311" s="55">
        <v>12.588513000000001</v>
      </c>
      <c r="BG311" s="67" t="s">
        <v>3758</v>
      </c>
      <c r="BH311" s="55">
        <v>10.936271</v>
      </c>
      <c r="BI311" s="67"/>
      <c r="BJ311" s="55">
        <v>5.6648310000000004</v>
      </c>
      <c r="BK311" s="80" t="s">
        <v>3758</v>
      </c>
      <c r="BL311" s="55">
        <v>17.387884</v>
      </c>
      <c r="BM311" s="67" t="s">
        <v>3758</v>
      </c>
      <c r="BN311" s="55">
        <v>3.93391</v>
      </c>
      <c r="BO311" s="67"/>
      <c r="BP311" s="55">
        <v>15.027537000000001</v>
      </c>
      <c r="BQ311" s="67" t="s">
        <v>3758</v>
      </c>
      <c r="BR311" s="55">
        <v>25.098348000000001</v>
      </c>
      <c r="BS311" s="67" t="s">
        <v>3758</v>
      </c>
      <c r="BT311" s="55">
        <v>23.524784</v>
      </c>
      <c r="BV311" s="55">
        <v>32.022030000000001</v>
      </c>
    </row>
    <row r="312" spans="1:75" s="80" customFormat="1" ht="15" customHeight="1" x14ac:dyDescent="0.3">
      <c r="A312" s="77" t="s">
        <v>3759</v>
      </c>
      <c r="B312" s="66">
        <v>729</v>
      </c>
      <c r="D312" s="55">
        <v>5.8984909999999999</v>
      </c>
      <c r="F312" s="55">
        <v>29.629629999999999</v>
      </c>
      <c r="H312" s="55">
        <v>19.478738</v>
      </c>
      <c r="J312" s="55">
        <v>13.305897999999999</v>
      </c>
      <c r="L312" s="55">
        <v>11.522634</v>
      </c>
      <c r="N312" s="55">
        <v>5.761317</v>
      </c>
      <c r="P312" s="55">
        <v>14.540466</v>
      </c>
      <c r="R312" s="55">
        <v>3.5665290000000001</v>
      </c>
      <c r="T312" s="55">
        <v>17.558299000000002</v>
      </c>
      <c r="V312" s="55">
        <v>19.067215000000001</v>
      </c>
      <c r="X312" s="55">
        <v>25.514403000000001</v>
      </c>
      <c r="Z312" s="55">
        <v>43.209876999999999</v>
      </c>
      <c r="AA312" s="67" t="s">
        <v>3760</v>
      </c>
      <c r="AB312" s="55">
        <v>4.3895749999999998</v>
      </c>
      <c r="AD312" s="55">
        <v>21.399177000000002</v>
      </c>
      <c r="AF312" s="55">
        <v>12.071331000000001</v>
      </c>
      <c r="AH312" s="55">
        <v>9.1906719999999993</v>
      </c>
      <c r="AJ312" s="55">
        <v>6.9958850000000004</v>
      </c>
      <c r="AL312" s="55">
        <v>3.7037040000000001</v>
      </c>
      <c r="AN312" s="55">
        <v>10.973936999999999</v>
      </c>
      <c r="AP312" s="55">
        <v>1.7832650000000001</v>
      </c>
      <c r="AR312" s="55">
        <v>13.443073</v>
      </c>
      <c r="AT312" s="55">
        <v>13.443073</v>
      </c>
      <c r="AV312" s="55">
        <v>19.067215000000001</v>
      </c>
      <c r="AX312" s="55">
        <v>51.989026000000003</v>
      </c>
      <c r="AY312" s="67" t="s">
        <v>3760</v>
      </c>
      <c r="AZ312" s="55">
        <v>3.4293550000000002</v>
      </c>
      <c r="BB312" s="55">
        <v>23.731138999999999</v>
      </c>
      <c r="BD312" s="55">
        <v>15.912209000000001</v>
      </c>
      <c r="BF312" s="55">
        <v>9.0534979999999994</v>
      </c>
      <c r="BH312" s="55">
        <v>9.8765429999999999</v>
      </c>
      <c r="BJ312" s="55">
        <v>3.4293550000000002</v>
      </c>
      <c r="BL312" s="55">
        <v>10.562414</v>
      </c>
      <c r="BN312" s="55">
        <v>2.4691360000000002</v>
      </c>
      <c r="BP312" s="55">
        <v>9.8765429999999999</v>
      </c>
      <c r="BR312" s="55">
        <v>14.266118000000001</v>
      </c>
      <c r="BT312" s="55">
        <v>20.164608999999999</v>
      </c>
      <c r="BV312" s="55">
        <v>51.989026000000003</v>
      </c>
      <c r="BW312" s="67" t="s">
        <v>3760</v>
      </c>
    </row>
    <row r="313" spans="1:75" s="80" customFormat="1" ht="15" customHeight="1" x14ac:dyDescent="0.3">
      <c r="A313" s="77"/>
    </row>
    <row r="314" spans="1:75" s="80" customFormat="1" ht="15" customHeight="1" x14ac:dyDescent="0.3">
      <c r="A314" s="65" t="s">
        <v>36</v>
      </c>
    </row>
    <row r="315" spans="1:75" s="80" customFormat="1" ht="15" customHeight="1" x14ac:dyDescent="0.3">
      <c r="A315" s="77" t="s">
        <v>3761</v>
      </c>
      <c r="B315" s="66">
        <v>1831</v>
      </c>
      <c r="D315" s="55">
        <v>8.7930089999999996</v>
      </c>
      <c r="E315" s="67" t="s">
        <v>1940</v>
      </c>
      <c r="F315" s="55">
        <v>40.578918999999999</v>
      </c>
      <c r="G315" s="67" t="s">
        <v>1940</v>
      </c>
      <c r="H315" s="55">
        <v>27.853632000000001</v>
      </c>
      <c r="I315" s="67" t="s">
        <v>1940</v>
      </c>
      <c r="J315" s="55">
        <v>16.439104</v>
      </c>
      <c r="K315" s="67" t="s">
        <v>1940</v>
      </c>
      <c r="L315" s="55">
        <v>13.162205999999999</v>
      </c>
      <c r="M315" s="67" t="s">
        <v>1940</v>
      </c>
      <c r="N315" s="55">
        <v>7.9191700000000003</v>
      </c>
      <c r="O315" s="67"/>
      <c r="P315" s="55">
        <v>21.627526</v>
      </c>
      <c r="Q315" s="67" t="s">
        <v>1940</v>
      </c>
      <c r="R315" s="55">
        <v>5.843801</v>
      </c>
      <c r="S315" s="67" t="s">
        <v>1940</v>
      </c>
      <c r="T315" s="55">
        <v>22.719825</v>
      </c>
      <c r="U315" s="67" t="s">
        <v>1940</v>
      </c>
      <c r="V315" s="55">
        <v>28.782086</v>
      </c>
      <c r="W315" s="67" t="s">
        <v>1940</v>
      </c>
      <c r="X315" s="55">
        <v>30.092845000000001</v>
      </c>
      <c r="Y315" s="67" t="s">
        <v>1940</v>
      </c>
      <c r="Z315" s="55">
        <v>31.0213</v>
      </c>
      <c r="AB315" s="55">
        <v>5.7891859999999999</v>
      </c>
      <c r="AD315" s="55">
        <v>30.91207</v>
      </c>
      <c r="AE315" s="67" t="s">
        <v>1940</v>
      </c>
      <c r="AF315" s="55">
        <v>18.569088000000001</v>
      </c>
      <c r="AG315" s="67" t="s">
        <v>1940</v>
      </c>
      <c r="AH315" s="55">
        <v>11.359913000000001</v>
      </c>
      <c r="AI315" s="67"/>
      <c r="AJ315" s="55">
        <v>7.5914799999999998</v>
      </c>
      <c r="AK315" s="67"/>
      <c r="AL315" s="55">
        <v>4.8061170000000004</v>
      </c>
      <c r="AM315" s="67"/>
      <c r="AN315" s="55">
        <v>16.056799999999999</v>
      </c>
      <c r="AO315" s="67" t="s">
        <v>1940</v>
      </c>
      <c r="AP315" s="55">
        <v>3.6592030000000002</v>
      </c>
      <c r="AR315" s="55">
        <v>17.312944000000002</v>
      </c>
      <c r="AS315" s="67" t="s">
        <v>1940</v>
      </c>
      <c r="AT315" s="55">
        <v>19.770617000000001</v>
      </c>
      <c r="AU315" s="67" t="s">
        <v>1940</v>
      </c>
      <c r="AV315" s="55">
        <v>22.610595</v>
      </c>
      <c r="AW315" s="67" t="s">
        <v>1940</v>
      </c>
      <c r="AX315" s="55">
        <v>39.595849000000001</v>
      </c>
      <c r="AZ315" s="55">
        <v>5.4068810000000003</v>
      </c>
      <c r="BA315" s="67" t="s">
        <v>1940</v>
      </c>
      <c r="BB315" s="55">
        <v>31.895139</v>
      </c>
      <c r="BC315" s="67" t="s">
        <v>1940</v>
      </c>
      <c r="BD315" s="55">
        <v>21.791371000000002</v>
      </c>
      <c r="BE315" s="67"/>
      <c r="BF315" s="55">
        <v>11.851447</v>
      </c>
      <c r="BG315" s="80" t="s">
        <v>1940</v>
      </c>
      <c r="BH315" s="55">
        <v>11.032223</v>
      </c>
      <c r="BI315" s="80" t="s">
        <v>1940</v>
      </c>
      <c r="BJ315" s="55">
        <v>5.133807</v>
      </c>
      <c r="BK315" s="67"/>
      <c r="BL315" s="55">
        <v>15.674495</v>
      </c>
      <c r="BM315" s="67" t="s">
        <v>1940</v>
      </c>
      <c r="BN315" s="55">
        <v>3.6045880000000001</v>
      </c>
      <c r="BO315" s="67"/>
      <c r="BP315" s="55">
        <v>13.926816000000001</v>
      </c>
      <c r="BQ315" s="80" t="s">
        <v>1940</v>
      </c>
      <c r="BR315" s="55">
        <v>22.173676</v>
      </c>
      <c r="BS315" s="67" t="s">
        <v>1940</v>
      </c>
      <c r="BT315" s="55">
        <v>23.047515000000001</v>
      </c>
      <c r="BU315" s="67" t="s">
        <v>1940</v>
      </c>
      <c r="BV315" s="55">
        <v>37.192791</v>
      </c>
    </row>
    <row r="316" spans="1:75" s="80" customFormat="1" ht="15" customHeight="1" x14ac:dyDescent="0.3">
      <c r="A316" s="77" t="s">
        <v>3762</v>
      </c>
      <c r="B316" s="66">
        <v>1754</v>
      </c>
      <c r="D316" s="55">
        <v>8.8369440000000008</v>
      </c>
      <c r="E316" s="67" t="s">
        <v>1940</v>
      </c>
      <c r="F316" s="55">
        <v>41.448118999999998</v>
      </c>
      <c r="G316" s="67" t="s">
        <v>1940</v>
      </c>
      <c r="H316" s="55">
        <v>28.335234</v>
      </c>
      <c r="I316" s="67" t="s">
        <v>1940</v>
      </c>
      <c r="J316" s="55">
        <v>16.875713000000001</v>
      </c>
      <c r="K316" s="67" t="s">
        <v>1940</v>
      </c>
      <c r="L316" s="55">
        <v>13.45496</v>
      </c>
      <c r="M316" s="67" t="s">
        <v>1940</v>
      </c>
      <c r="N316" s="55">
        <v>8.1527940000000001</v>
      </c>
      <c r="O316" s="67"/>
      <c r="P316" s="55">
        <v>22.006841999999999</v>
      </c>
      <c r="Q316" s="67" t="s">
        <v>1940</v>
      </c>
      <c r="R316" s="55">
        <v>6.0433300000000001</v>
      </c>
      <c r="S316" s="67" t="s">
        <v>1940</v>
      </c>
      <c r="T316" s="55">
        <v>23.033066999999999</v>
      </c>
      <c r="U316" s="67" t="s">
        <v>1940</v>
      </c>
      <c r="V316" s="55">
        <v>29.304447</v>
      </c>
      <c r="W316" s="67" t="s">
        <v>1940</v>
      </c>
      <c r="X316" s="55">
        <v>30.900798000000002</v>
      </c>
      <c r="Y316" s="67" t="s">
        <v>1940</v>
      </c>
      <c r="Z316" s="55">
        <v>30.216647999999999</v>
      </c>
      <c r="AB316" s="55">
        <v>5.7012539999999996</v>
      </c>
      <c r="AD316" s="55">
        <v>31.527936</v>
      </c>
      <c r="AE316" s="67" t="s">
        <v>1940</v>
      </c>
      <c r="AF316" s="55">
        <v>18.814139000000001</v>
      </c>
      <c r="AG316" s="67" t="s">
        <v>1940</v>
      </c>
      <c r="AH316" s="55">
        <v>11.630559</v>
      </c>
      <c r="AI316" s="67"/>
      <c r="AJ316" s="55">
        <v>7.7537060000000002</v>
      </c>
      <c r="AK316" s="67" t="s">
        <v>1940</v>
      </c>
      <c r="AL316" s="55">
        <v>4.9600910000000002</v>
      </c>
      <c r="AM316" s="67"/>
      <c r="AN316" s="55">
        <v>16.3626</v>
      </c>
      <c r="AO316" s="67" t="s">
        <v>1940</v>
      </c>
      <c r="AP316" s="55">
        <v>3.8198400000000001</v>
      </c>
      <c r="AR316" s="55">
        <v>17.559863</v>
      </c>
      <c r="AS316" s="67" t="s">
        <v>1940</v>
      </c>
      <c r="AT316" s="55">
        <v>20.125427999999999</v>
      </c>
      <c r="AU316" s="67" t="s">
        <v>1940</v>
      </c>
      <c r="AV316" s="55">
        <v>23.261116999999999</v>
      </c>
      <c r="AW316" s="67" t="s">
        <v>1940</v>
      </c>
      <c r="AX316" s="55">
        <v>38.711517000000001</v>
      </c>
      <c r="AZ316" s="55">
        <v>5.5302170000000004</v>
      </c>
      <c r="BA316" s="67" t="s">
        <v>1940</v>
      </c>
      <c r="BB316" s="55">
        <v>32.782212000000001</v>
      </c>
      <c r="BC316" s="67" t="s">
        <v>1940</v>
      </c>
      <c r="BD316" s="55">
        <v>22.291903999999999</v>
      </c>
      <c r="BE316" s="67"/>
      <c r="BF316" s="55">
        <v>12.257697</v>
      </c>
      <c r="BG316" s="80" t="s">
        <v>1940</v>
      </c>
      <c r="BH316" s="55">
        <v>11.345496000000001</v>
      </c>
      <c r="BI316" s="67" t="s">
        <v>1940</v>
      </c>
      <c r="BJ316" s="55">
        <v>5.3021659999999997</v>
      </c>
      <c r="BK316" s="67" t="s">
        <v>1940</v>
      </c>
      <c r="BL316" s="55">
        <v>15.963512</v>
      </c>
      <c r="BM316" s="67" t="s">
        <v>1940</v>
      </c>
      <c r="BN316" s="55">
        <v>3.7058149999999999</v>
      </c>
      <c r="BO316" s="67"/>
      <c r="BP316" s="55">
        <v>14.025086</v>
      </c>
      <c r="BQ316" s="80" t="s">
        <v>1940</v>
      </c>
      <c r="BR316" s="55">
        <v>22.576967</v>
      </c>
      <c r="BS316" s="67" t="s">
        <v>1940</v>
      </c>
      <c r="BT316" s="55">
        <v>23.717217999999999</v>
      </c>
      <c r="BU316" s="67" t="s">
        <v>1940</v>
      </c>
      <c r="BV316" s="55">
        <v>36.202964999999999</v>
      </c>
    </row>
    <row r="317" spans="1:75" s="80" customFormat="1" ht="15" customHeight="1" x14ac:dyDescent="0.3">
      <c r="A317" s="77" t="s">
        <v>3763</v>
      </c>
      <c r="B317" s="66">
        <v>1118</v>
      </c>
      <c r="D317" s="55">
        <v>9.7495530000000006</v>
      </c>
      <c r="E317" s="67" t="s">
        <v>1940</v>
      </c>
      <c r="F317" s="55">
        <v>41.77102</v>
      </c>
      <c r="G317" s="67" t="s">
        <v>1940</v>
      </c>
      <c r="H317" s="55">
        <v>30.500893999999999</v>
      </c>
      <c r="I317" s="67" t="s">
        <v>1940</v>
      </c>
      <c r="J317" s="55">
        <v>18.246869</v>
      </c>
      <c r="K317" s="67" t="s">
        <v>1940</v>
      </c>
      <c r="L317" s="55">
        <v>13.774597</v>
      </c>
      <c r="M317" s="67" t="s">
        <v>1940</v>
      </c>
      <c r="N317" s="55">
        <v>8.7656530000000004</v>
      </c>
      <c r="O317" s="67" t="s">
        <v>1940</v>
      </c>
      <c r="P317" s="55">
        <v>23.524149999999999</v>
      </c>
      <c r="Q317" s="67" t="s">
        <v>1940</v>
      </c>
      <c r="R317" s="55">
        <v>6.2611809999999997</v>
      </c>
      <c r="S317" s="67" t="s">
        <v>1940</v>
      </c>
      <c r="T317" s="55">
        <v>24.597496</v>
      </c>
      <c r="U317" s="67" t="s">
        <v>1940</v>
      </c>
      <c r="V317" s="55">
        <v>31.932020999999999</v>
      </c>
      <c r="W317" s="67" t="s">
        <v>1940</v>
      </c>
      <c r="X317" s="55">
        <v>31.663685000000001</v>
      </c>
      <c r="Y317" s="67" t="s">
        <v>1940</v>
      </c>
      <c r="Z317" s="55">
        <v>28.801431000000001</v>
      </c>
      <c r="AB317" s="55">
        <v>6.6189619999999998</v>
      </c>
      <c r="AD317" s="55">
        <v>32.379249000000002</v>
      </c>
      <c r="AE317" s="67" t="s">
        <v>1940</v>
      </c>
      <c r="AF317" s="55">
        <v>20.840786999999999</v>
      </c>
      <c r="AG317" s="67" t="s">
        <v>1940</v>
      </c>
      <c r="AH317" s="55">
        <v>13.148479</v>
      </c>
      <c r="AI317" s="67" t="s">
        <v>1940</v>
      </c>
      <c r="AJ317" s="55">
        <v>8.0500889999999998</v>
      </c>
      <c r="AK317" s="67" t="s">
        <v>1940</v>
      </c>
      <c r="AL317" s="55">
        <v>5.1878349999999998</v>
      </c>
      <c r="AM317" s="67"/>
      <c r="AN317" s="55">
        <v>17.799641999999999</v>
      </c>
      <c r="AO317" s="67" t="s">
        <v>1940</v>
      </c>
      <c r="AP317" s="55">
        <v>4.11449</v>
      </c>
      <c r="AQ317" s="67"/>
      <c r="AR317" s="55">
        <v>19.767441999999999</v>
      </c>
      <c r="AS317" s="67" t="s">
        <v>1940</v>
      </c>
      <c r="AT317" s="55">
        <v>22.629695999999999</v>
      </c>
      <c r="AU317" s="67" t="s">
        <v>1940</v>
      </c>
      <c r="AV317" s="55">
        <v>23.971377</v>
      </c>
      <c r="AW317" s="67" t="s">
        <v>1940</v>
      </c>
      <c r="AX317" s="55">
        <v>37.567084000000001</v>
      </c>
      <c r="AZ317" s="55">
        <v>6.171735</v>
      </c>
      <c r="BA317" s="67" t="s">
        <v>1940</v>
      </c>
      <c r="BB317" s="55">
        <v>33.273702999999998</v>
      </c>
      <c r="BC317" s="67" t="s">
        <v>1940</v>
      </c>
      <c r="BD317" s="55">
        <v>24.329159000000001</v>
      </c>
      <c r="BE317" s="67" t="s">
        <v>1940</v>
      </c>
      <c r="BF317" s="55">
        <v>13.685152</v>
      </c>
      <c r="BG317" s="80" t="s">
        <v>1940</v>
      </c>
      <c r="BH317" s="55">
        <v>11.359571000000001</v>
      </c>
      <c r="BI317" s="67" t="s">
        <v>1940</v>
      </c>
      <c r="BJ317" s="55">
        <v>5.7245080000000002</v>
      </c>
      <c r="BK317" s="67" t="s">
        <v>1940</v>
      </c>
      <c r="BL317" s="55">
        <v>17.620750999999998</v>
      </c>
      <c r="BM317" s="67" t="s">
        <v>1940</v>
      </c>
      <c r="BN317" s="55">
        <v>3.7567080000000002</v>
      </c>
      <c r="BO317" s="67"/>
      <c r="BP317" s="55">
        <v>15.384615</v>
      </c>
      <c r="BQ317" s="80" t="s">
        <v>1940</v>
      </c>
      <c r="BR317" s="55">
        <v>24.329159000000001</v>
      </c>
      <c r="BS317" s="67" t="s">
        <v>1940</v>
      </c>
      <c r="BT317" s="55">
        <v>24.329159000000001</v>
      </c>
      <c r="BU317" s="67" t="s">
        <v>1940</v>
      </c>
      <c r="BV317" s="55">
        <v>34.883721000000001</v>
      </c>
    </row>
    <row r="318" spans="1:75" s="80" customFormat="1" ht="15" customHeight="1" x14ac:dyDescent="0.3">
      <c r="A318" s="77" t="s">
        <v>3764</v>
      </c>
      <c r="B318" s="66">
        <v>169</v>
      </c>
      <c r="D318" s="55">
        <v>3.5502959999999999</v>
      </c>
      <c r="F318" s="55">
        <v>20.118342999999999</v>
      </c>
      <c r="H318" s="55">
        <v>17.751479</v>
      </c>
      <c r="J318" s="55">
        <v>8.2840240000000005</v>
      </c>
      <c r="L318" s="55">
        <v>6.5088759999999999</v>
      </c>
      <c r="N318" s="55">
        <v>4.1420120000000002</v>
      </c>
      <c r="P318" s="55">
        <v>10.059172</v>
      </c>
      <c r="R318" s="55">
        <v>1.7751479999999999</v>
      </c>
      <c r="T318" s="55">
        <v>10.650888</v>
      </c>
      <c r="V318" s="55">
        <v>15.384615</v>
      </c>
      <c r="X318" s="55">
        <v>18.934911</v>
      </c>
      <c r="Z318" s="55">
        <v>54.437869999999997</v>
      </c>
      <c r="AA318" s="67" t="s">
        <v>3765</v>
      </c>
      <c r="AB318" s="55">
        <v>3.5502959999999999</v>
      </c>
      <c r="AD318" s="55">
        <v>13.017751000000001</v>
      </c>
      <c r="AF318" s="55">
        <v>8.8757400000000004</v>
      </c>
      <c r="AH318" s="55">
        <v>7.1005919999999998</v>
      </c>
      <c r="AJ318" s="55">
        <v>3.5502959999999999</v>
      </c>
      <c r="AL318" s="55">
        <v>2.95858</v>
      </c>
      <c r="AN318" s="55">
        <v>8.8757400000000004</v>
      </c>
      <c r="AP318" s="55">
        <v>1.183432</v>
      </c>
      <c r="AR318" s="55">
        <v>10.059172</v>
      </c>
      <c r="AT318" s="55">
        <v>11.83432</v>
      </c>
      <c r="AV318" s="55">
        <v>11.83432</v>
      </c>
      <c r="AX318" s="55">
        <v>62.721893000000001</v>
      </c>
      <c r="AY318" s="67" t="s">
        <v>3765</v>
      </c>
      <c r="AZ318" s="55">
        <v>1.183432</v>
      </c>
      <c r="BB318" s="55">
        <v>15.976331</v>
      </c>
      <c r="BD318" s="55">
        <v>15.976331</v>
      </c>
      <c r="BF318" s="55">
        <v>5.3254440000000001</v>
      </c>
      <c r="BH318" s="55">
        <v>5.3254440000000001</v>
      </c>
      <c r="BJ318" s="55">
        <v>1.7751479999999999</v>
      </c>
      <c r="BL318" s="55">
        <v>6.5088759999999999</v>
      </c>
      <c r="BN318" s="55">
        <v>1.183432</v>
      </c>
      <c r="BP318" s="55">
        <v>4.7337280000000002</v>
      </c>
      <c r="BR318" s="55">
        <v>10.059172</v>
      </c>
      <c r="BT318" s="55">
        <v>14.201183</v>
      </c>
      <c r="BV318" s="55">
        <v>62.130178000000001</v>
      </c>
      <c r="BW318" s="67" t="s">
        <v>3765</v>
      </c>
    </row>
    <row r="319" spans="1:75" s="61" customFormat="1" ht="15" customHeight="1" x14ac:dyDescent="0.3">
      <c r="B319" s="60"/>
    </row>
    <row r="320" spans="1:75" s="61" customFormat="1" ht="15" customHeight="1" x14ac:dyDescent="0.3">
      <c r="A320" s="61" t="s">
        <v>4</v>
      </c>
      <c r="B320" s="60"/>
    </row>
    <row r="321" spans="1:2" s="61" customFormat="1" ht="15" customHeight="1" x14ac:dyDescent="0.3">
      <c r="A321" s="61" t="s">
        <v>42</v>
      </c>
      <c r="B321" s="60"/>
    </row>
    <row r="322" spans="1:2" s="61" customFormat="1" ht="15" customHeight="1" x14ac:dyDescent="0.3">
      <c r="A322" s="61" t="s">
        <v>5</v>
      </c>
      <c r="B322" s="60"/>
    </row>
    <row r="323" spans="1:2" x14ac:dyDescent="0.3">
      <c r="A323" s="61"/>
    </row>
  </sheetData>
  <mergeCells count="3">
    <mergeCell ref="D34:Z34"/>
    <mergeCell ref="AB34:AX34"/>
    <mergeCell ref="AZ34:BV34"/>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323"/>
  <sheetViews>
    <sheetView showGridLines="0" topLeftCell="A16" zoomScale="70" zoomScaleNormal="70" workbookViewId="0">
      <selection activeCell="E40" sqref="E40"/>
    </sheetView>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4150</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82" t="s">
        <v>0</v>
      </c>
      <c r="C10" s="82" t="s">
        <v>0</v>
      </c>
      <c r="D10" s="82" t="s">
        <v>0</v>
      </c>
    </row>
    <row r="11" spans="1:4" ht="15" customHeight="1" x14ac:dyDescent="0.3">
      <c r="A11" s="76" t="s">
        <v>3464</v>
      </c>
      <c r="B11" s="74">
        <v>7.4</v>
      </c>
      <c r="C11" s="56">
        <v>4.8499999999999996</v>
      </c>
      <c r="D11" s="56">
        <v>4.45</v>
      </c>
    </row>
    <row r="12" spans="1:4" ht="15" customHeight="1" x14ac:dyDescent="0.3">
      <c r="A12" s="76" t="s">
        <v>3465</v>
      </c>
      <c r="B12" s="74">
        <v>38.35</v>
      </c>
      <c r="C12" s="56">
        <v>26.25</v>
      </c>
      <c r="D12" s="56">
        <v>31.2</v>
      </c>
    </row>
    <row r="13" spans="1:4" ht="15" customHeight="1" x14ac:dyDescent="0.3">
      <c r="A13" s="76" t="s">
        <v>3466</v>
      </c>
      <c r="B13" s="74">
        <v>26.85</v>
      </c>
      <c r="C13" s="56">
        <v>17.850000000000001</v>
      </c>
      <c r="D13" s="56">
        <v>22.1</v>
      </c>
    </row>
    <row r="14" spans="1:4" ht="15" customHeight="1" x14ac:dyDescent="0.3">
      <c r="A14" s="76" t="s">
        <v>3467</v>
      </c>
      <c r="B14" s="74">
        <v>14.1</v>
      </c>
      <c r="C14" s="56">
        <v>9</v>
      </c>
      <c r="D14" s="56">
        <v>10.4</v>
      </c>
    </row>
    <row r="15" spans="1:4" ht="15" customHeight="1" x14ac:dyDescent="0.3">
      <c r="A15" s="76" t="s">
        <v>3468</v>
      </c>
      <c r="B15" s="74">
        <v>12.85</v>
      </c>
      <c r="C15" s="56">
        <v>7.7</v>
      </c>
      <c r="D15" s="56">
        <v>10.4</v>
      </c>
    </row>
    <row r="16" spans="1:4" ht="15" customHeight="1" x14ac:dyDescent="0.3">
      <c r="A16" s="76" t="s">
        <v>3469</v>
      </c>
      <c r="B16" s="74">
        <v>8.5</v>
      </c>
      <c r="C16" s="56">
        <v>5.0999999999999996</v>
      </c>
      <c r="D16" s="56">
        <v>6.1</v>
      </c>
    </row>
    <row r="17" spans="1:48" ht="15" customHeight="1" x14ac:dyDescent="0.3">
      <c r="A17" s="76" t="s">
        <v>3470</v>
      </c>
      <c r="B17" s="74">
        <v>21.15</v>
      </c>
      <c r="C17" s="56">
        <v>14.95</v>
      </c>
      <c r="D17" s="56">
        <v>15.4</v>
      </c>
    </row>
    <row r="18" spans="1:48" ht="15" customHeight="1" x14ac:dyDescent="0.3">
      <c r="A18" s="76" t="s">
        <v>3471</v>
      </c>
      <c r="B18" s="74">
        <v>6.1</v>
      </c>
      <c r="C18" s="56">
        <v>3.4</v>
      </c>
      <c r="D18" s="56">
        <v>4.3</v>
      </c>
    </row>
    <row r="19" spans="1:48" ht="15" customHeight="1" x14ac:dyDescent="0.3">
      <c r="A19" s="76" t="s">
        <v>3472</v>
      </c>
      <c r="B19" s="74">
        <v>23.3</v>
      </c>
      <c r="C19" s="56">
        <v>17.75</v>
      </c>
      <c r="D19" s="56">
        <v>15.5</v>
      </c>
    </row>
    <row r="20" spans="1:48" ht="15" customHeight="1" x14ac:dyDescent="0.3">
      <c r="A20" s="76" t="s">
        <v>3473</v>
      </c>
      <c r="B20" s="74">
        <v>28.8</v>
      </c>
      <c r="C20" s="56">
        <v>19.45</v>
      </c>
      <c r="D20" s="56">
        <v>22.75</v>
      </c>
    </row>
    <row r="21" spans="1:48" s="58" customFormat="1" ht="15" customHeight="1" x14ac:dyDescent="0.3">
      <c r="A21" s="76" t="s">
        <v>3474</v>
      </c>
      <c r="B21" s="74">
        <v>30.85</v>
      </c>
      <c r="C21" s="56">
        <v>22.8</v>
      </c>
      <c r="D21" s="56">
        <v>24.4</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74">
        <v>31</v>
      </c>
      <c r="C22" s="56">
        <v>42.8</v>
      </c>
      <c r="D22" s="56">
        <v>37.1</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4151</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3">
      <c r="A34" s="82"/>
      <c r="B34" s="81" t="s">
        <v>6</v>
      </c>
      <c r="C34" s="82"/>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82"/>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Y34" s="82"/>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c r="BW34" s="82"/>
    </row>
    <row r="35" spans="1:75" s="91" customFormat="1" ht="45" customHeight="1" x14ac:dyDescent="0.3">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3">
      <c r="A36" s="82"/>
      <c r="B36" s="82" t="s">
        <v>7</v>
      </c>
      <c r="C36" s="82"/>
      <c r="D36" s="82" t="s">
        <v>0</v>
      </c>
      <c r="E36" s="82"/>
      <c r="F36" s="82" t="s">
        <v>0</v>
      </c>
      <c r="G36" s="82"/>
      <c r="H36" s="82" t="s">
        <v>0</v>
      </c>
      <c r="I36" s="82"/>
      <c r="J36" s="82" t="s">
        <v>0</v>
      </c>
      <c r="K36" s="82"/>
      <c r="L36" s="82" t="s">
        <v>0</v>
      </c>
      <c r="M36" s="82"/>
      <c r="N36" s="82" t="s">
        <v>0</v>
      </c>
      <c r="O36" s="82"/>
      <c r="P36" s="82" t="s">
        <v>0</v>
      </c>
      <c r="Q36" s="82"/>
      <c r="R36" s="82" t="s">
        <v>0</v>
      </c>
      <c r="S36" s="82"/>
      <c r="T36" s="82" t="s">
        <v>0</v>
      </c>
      <c r="U36" s="82"/>
      <c r="V36" s="82" t="s">
        <v>0</v>
      </c>
      <c r="W36" s="82"/>
      <c r="X36" s="82" t="s">
        <v>0</v>
      </c>
      <c r="Y36" s="82"/>
      <c r="Z36" s="82" t="s">
        <v>0</v>
      </c>
      <c r="AA36" s="82"/>
      <c r="AB36" s="82" t="s">
        <v>0</v>
      </c>
      <c r="AC36" s="82"/>
      <c r="AD36" s="82" t="s">
        <v>0</v>
      </c>
      <c r="AE36" s="82"/>
      <c r="AF36" s="82" t="s">
        <v>0</v>
      </c>
      <c r="AG36" s="82"/>
      <c r="AH36" s="82" t="s">
        <v>0</v>
      </c>
      <c r="AI36" s="82"/>
      <c r="AJ36" s="82" t="s">
        <v>0</v>
      </c>
      <c r="AK36" s="82"/>
      <c r="AL36" s="82" t="s">
        <v>0</v>
      </c>
      <c r="AM36" s="82"/>
      <c r="AN36" s="82" t="s">
        <v>0</v>
      </c>
      <c r="AO36" s="82"/>
      <c r="AP36" s="82" t="s">
        <v>0</v>
      </c>
      <c r="AQ36" s="82"/>
      <c r="AR36" s="82" t="s">
        <v>0</v>
      </c>
      <c r="AS36" s="82"/>
      <c r="AT36" s="82" t="s">
        <v>0</v>
      </c>
      <c r="AU36" s="82"/>
      <c r="AV36" s="82" t="s">
        <v>0</v>
      </c>
      <c r="AW36" s="82"/>
      <c r="AX36" s="82" t="s">
        <v>0</v>
      </c>
      <c r="AY36" s="82"/>
      <c r="AZ36" s="82" t="s">
        <v>0</v>
      </c>
      <c r="BA36" s="82"/>
      <c r="BB36" s="82" t="s">
        <v>0</v>
      </c>
      <c r="BC36" s="82"/>
      <c r="BD36" s="82" t="s">
        <v>0</v>
      </c>
      <c r="BE36" s="82"/>
      <c r="BF36" s="82" t="s">
        <v>0</v>
      </c>
      <c r="BG36" s="82"/>
      <c r="BH36" s="82" t="s">
        <v>0</v>
      </c>
      <c r="BI36" s="82"/>
      <c r="BJ36" s="82" t="s">
        <v>0</v>
      </c>
      <c r="BK36" s="82"/>
      <c r="BL36" s="82" t="s">
        <v>0</v>
      </c>
      <c r="BM36" s="82"/>
      <c r="BN36" s="82" t="s">
        <v>0</v>
      </c>
      <c r="BO36" s="82"/>
      <c r="BP36" s="82" t="s">
        <v>0</v>
      </c>
      <c r="BQ36" s="82"/>
      <c r="BR36" s="82" t="s">
        <v>0</v>
      </c>
      <c r="BS36" s="82"/>
      <c r="BT36" s="82" t="s">
        <v>0</v>
      </c>
      <c r="BU36" s="82"/>
      <c r="BV36" s="82" t="s">
        <v>0</v>
      </c>
      <c r="BW36" s="82"/>
    </row>
    <row r="37" spans="1:75" s="90" customFormat="1" ht="15" customHeight="1" x14ac:dyDescent="0.3">
      <c r="A37" s="65" t="s">
        <v>6</v>
      </c>
      <c r="B37" s="66">
        <v>2000</v>
      </c>
      <c r="C37" s="82"/>
      <c r="D37" s="55">
        <v>7.4</v>
      </c>
      <c r="E37" s="82"/>
      <c r="F37" s="55">
        <v>38.35</v>
      </c>
      <c r="G37" s="82"/>
      <c r="H37" s="55">
        <v>26.85</v>
      </c>
      <c r="I37" s="82"/>
      <c r="J37" s="55">
        <v>14.1</v>
      </c>
      <c r="K37" s="82"/>
      <c r="L37" s="55">
        <v>12.85</v>
      </c>
      <c r="M37" s="82"/>
      <c r="N37" s="55">
        <v>8.5</v>
      </c>
      <c r="O37" s="82"/>
      <c r="P37" s="55">
        <v>21.15</v>
      </c>
      <c r="Q37" s="82"/>
      <c r="R37" s="55">
        <v>6.1</v>
      </c>
      <c r="S37" s="82"/>
      <c r="T37" s="55">
        <v>23.3</v>
      </c>
      <c r="U37" s="82"/>
      <c r="V37" s="55">
        <v>28.8</v>
      </c>
      <c r="W37" s="82"/>
      <c r="X37" s="55">
        <v>30.85</v>
      </c>
      <c r="Y37" s="82"/>
      <c r="Z37" s="55">
        <v>31</v>
      </c>
      <c r="AA37" s="82"/>
      <c r="AB37" s="55">
        <v>4.8499999999999996</v>
      </c>
      <c r="AC37" s="82"/>
      <c r="AD37" s="55">
        <v>26.25</v>
      </c>
      <c r="AE37" s="82"/>
      <c r="AF37" s="55">
        <v>17.850000000000001</v>
      </c>
      <c r="AG37" s="82"/>
      <c r="AH37" s="55">
        <v>9</v>
      </c>
      <c r="AI37" s="82"/>
      <c r="AJ37" s="55">
        <v>7.7</v>
      </c>
      <c r="AK37" s="82"/>
      <c r="AL37" s="55">
        <v>5.0999999999999996</v>
      </c>
      <c r="AM37" s="82"/>
      <c r="AN37" s="55">
        <v>14.95</v>
      </c>
      <c r="AO37" s="82"/>
      <c r="AP37" s="55">
        <v>3.4</v>
      </c>
      <c r="AQ37" s="82"/>
      <c r="AR37" s="55">
        <v>17.75</v>
      </c>
      <c r="AS37" s="82"/>
      <c r="AT37" s="55">
        <v>19.45</v>
      </c>
      <c r="AU37" s="82"/>
      <c r="AV37" s="55">
        <v>22.8</v>
      </c>
      <c r="AW37" s="82"/>
      <c r="AX37" s="55">
        <v>42.8</v>
      </c>
      <c r="AY37" s="82"/>
      <c r="AZ37" s="55">
        <v>4.45</v>
      </c>
      <c r="BA37" s="82"/>
      <c r="BB37" s="55">
        <v>31.2</v>
      </c>
      <c r="BC37" s="82"/>
      <c r="BD37" s="55">
        <v>22.1</v>
      </c>
      <c r="BE37" s="82"/>
      <c r="BF37" s="55">
        <v>10.4</v>
      </c>
      <c r="BG37" s="82"/>
      <c r="BH37" s="55">
        <v>10.4</v>
      </c>
      <c r="BI37" s="82"/>
      <c r="BJ37" s="55">
        <v>6.1</v>
      </c>
      <c r="BK37" s="82"/>
      <c r="BL37" s="55">
        <v>15.4</v>
      </c>
      <c r="BM37" s="82"/>
      <c r="BN37" s="55">
        <v>4.3</v>
      </c>
      <c r="BO37" s="82"/>
      <c r="BP37" s="55">
        <v>15.5</v>
      </c>
      <c r="BQ37" s="82"/>
      <c r="BR37" s="55">
        <v>22.75</v>
      </c>
      <c r="BS37" s="82"/>
      <c r="BT37" s="55">
        <v>24.4</v>
      </c>
      <c r="BU37" s="82"/>
      <c r="BV37" s="55">
        <v>37.1</v>
      </c>
      <c r="BW37" s="82"/>
    </row>
    <row r="38" spans="1:75" s="90" customFormat="1" ht="15" customHeight="1" x14ac:dyDescent="0.3">
      <c r="A38" s="77"/>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row>
    <row r="39" spans="1:75" s="90" customFormat="1" ht="15" customHeight="1" x14ac:dyDescent="0.3">
      <c r="A39" s="65" t="s">
        <v>8</v>
      </c>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row>
    <row r="40" spans="1:75" s="90" customFormat="1" ht="15" customHeight="1" x14ac:dyDescent="0.3">
      <c r="A40" s="77" t="s">
        <v>9</v>
      </c>
      <c r="B40" s="66">
        <v>956</v>
      </c>
      <c r="C40" s="82"/>
      <c r="D40" s="55">
        <v>8.9958159999999996</v>
      </c>
      <c r="E40" s="82"/>
      <c r="F40" s="55">
        <v>37.866109000000002</v>
      </c>
      <c r="G40" s="82"/>
      <c r="H40" s="55">
        <v>26.673639999999999</v>
      </c>
      <c r="I40" s="82"/>
      <c r="J40" s="55">
        <v>15.899582000000001</v>
      </c>
      <c r="K40" s="67" t="s">
        <v>1886</v>
      </c>
      <c r="L40" s="55">
        <v>13.912134</v>
      </c>
      <c r="M40" s="67"/>
      <c r="N40" s="55">
        <v>10.564854</v>
      </c>
      <c r="O40" s="67" t="s">
        <v>1886</v>
      </c>
      <c r="P40" s="55">
        <v>23.849371999999999</v>
      </c>
      <c r="Q40" s="82" t="s">
        <v>1886</v>
      </c>
      <c r="R40" s="55">
        <v>7.9497910000000003</v>
      </c>
      <c r="S40" s="67" t="s">
        <v>1886</v>
      </c>
      <c r="T40" s="55">
        <v>23.326360000000001</v>
      </c>
      <c r="U40" s="82"/>
      <c r="V40" s="55">
        <v>32.217573000000002</v>
      </c>
      <c r="W40" s="82" t="s">
        <v>1886</v>
      </c>
      <c r="X40" s="55">
        <v>35.878661000000001</v>
      </c>
      <c r="Y40" s="67" t="s">
        <v>1886</v>
      </c>
      <c r="Z40" s="55">
        <v>29.288703000000002</v>
      </c>
      <c r="AA40" s="82"/>
      <c r="AB40" s="55">
        <v>4.9163180000000004</v>
      </c>
      <c r="AC40" s="67"/>
      <c r="AD40" s="55">
        <v>25.732218</v>
      </c>
      <c r="AE40" s="67"/>
      <c r="AF40" s="55">
        <v>16.108787</v>
      </c>
      <c r="AG40" s="82"/>
      <c r="AH40" s="55">
        <v>9.6234310000000001</v>
      </c>
      <c r="AI40" s="67"/>
      <c r="AJ40" s="55">
        <v>7.9497910000000003</v>
      </c>
      <c r="AK40" s="82"/>
      <c r="AL40" s="55">
        <v>5.9623429999999997</v>
      </c>
      <c r="AM40" s="82"/>
      <c r="AN40" s="55">
        <v>15.899582000000001</v>
      </c>
      <c r="AO40" s="82"/>
      <c r="AP40" s="55">
        <v>4.7071129999999997</v>
      </c>
      <c r="AQ40" s="82" t="s">
        <v>1886</v>
      </c>
      <c r="AR40" s="55">
        <v>16.841004000000002</v>
      </c>
      <c r="AS40" s="82"/>
      <c r="AT40" s="55">
        <v>20.711296999999998</v>
      </c>
      <c r="AU40" s="82"/>
      <c r="AV40" s="55">
        <v>26.569037999999999</v>
      </c>
      <c r="AW40" s="67" t="s">
        <v>1886</v>
      </c>
      <c r="AX40" s="55">
        <v>40.794978999999998</v>
      </c>
      <c r="AY40" s="82"/>
      <c r="AZ40" s="55">
        <v>6.1715479999999996</v>
      </c>
      <c r="BA40" s="82" t="s">
        <v>1886</v>
      </c>
      <c r="BB40" s="55">
        <v>30.753138</v>
      </c>
      <c r="BC40" s="82"/>
      <c r="BD40" s="55">
        <v>22.175732</v>
      </c>
      <c r="BE40" s="82"/>
      <c r="BF40" s="55">
        <v>11.924685999999999</v>
      </c>
      <c r="BG40" s="82" t="s">
        <v>1886</v>
      </c>
      <c r="BH40" s="55">
        <v>10.983264</v>
      </c>
      <c r="BI40" s="82"/>
      <c r="BJ40" s="55">
        <v>7.8451880000000003</v>
      </c>
      <c r="BK40" s="67" t="s">
        <v>1886</v>
      </c>
      <c r="BL40" s="55">
        <v>17.991631999999999</v>
      </c>
      <c r="BM40" s="82" t="s">
        <v>1886</v>
      </c>
      <c r="BN40" s="55">
        <v>5.2301260000000003</v>
      </c>
      <c r="BO40" s="67" t="s">
        <v>1886</v>
      </c>
      <c r="BP40" s="55">
        <v>16.422594</v>
      </c>
      <c r="BQ40" s="82"/>
      <c r="BR40" s="55">
        <v>26.150628000000001</v>
      </c>
      <c r="BS40" s="82" t="s">
        <v>1886</v>
      </c>
      <c r="BT40" s="55">
        <v>28.242678000000002</v>
      </c>
      <c r="BU40" s="82" t="s">
        <v>1886</v>
      </c>
      <c r="BV40" s="55">
        <v>34.100417999999998</v>
      </c>
      <c r="BW40" s="82"/>
    </row>
    <row r="41" spans="1:75" s="90" customFormat="1" ht="15" customHeight="1" x14ac:dyDescent="0.3">
      <c r="A41" s="77" t="s">
        <v>10</v>
      </c>
      <c r="B41" s="66">
        <v>1044</v>
      </c>
      <c r="C41" s="82"/>
      <c r="D41" s="55">
        <v>5.9386970000000003</v>
      </c>
      <c r="E41" s="82"/>
      <c r="F41" s="55">
        <v>38.793103000000002</v>
      </c>
      <c r="G41" s="82"/>
      <c r="H41" s="55">
        <v>27.011493999999999</v>
      </c>
      <c r="I41" s="82"/>
      <c r="J41" s="55">
        <v>12.452107</v>
      </c>
      <c r="K41" s="82"/>
      <c r="L41" s="55">
        <v>11.877395</v>
      </c>
      <c r="M41" s="82"/>
      <c r="N41" s="55">
        <v>6.6091949999999997</v>
      </c>
      <c r="O41" s="82"/>
      <c r="P41" s="55">
        <v>18.678160999999999</v>
      </c>
      <c r="Q41" s="82"/>
      <c r="R41" s="55">
        <v>4.4061300000000001</v>
      </c>
      <c r="S41" s="82"/>
      <c r="T41" s="55">
        <v>23.275862</v>
      </c>
      <c r="U41" s="82"/>
      <c r="V41" s="55">
        <v>25.670497999999998</v>
      </c>
      <c r="W41" s="82"/>
      <c r="X41" s="55">
        <v>26.245211000000001</v>
      </c>
      <c r="Y41" s="82"/>
      <c r="Z41" s="55">
        <v>32.567050000000002</v>
      </c>
      <c r="AA41" s="82"/>
      <c r="AB41" s="55">
        <v>4.7892720000000004</v>
      </c>
      <c r="AC41" s="82"/>
      <c r="AD41" s="55">
        <v>26.724138</v>
      </c>
      <c r="AE41" s="82"/>
      <c r="AF41" s="55">
        <v>19.444444000000001</v>
      </c>
      <c r="AG41" s="82"/>
      <c r="AH41" s="55">
        <v>8.429119</v>
      </c>
      <c r="AI41" s="82"/>
      <c r="AJ41" s="55">
        <v>7.4712639999999997</v>
      </c>
      <c r="AK41" s="82"/>
      <c r="AL41" s="55">
        <v>4.3103449999999999</v>
      </c>
      <c r="AM41" s="82"/>
      <c r="AN41" s="55">
        <v>14.08046</v>
      </c>
      <c r="AO41" s="82"/>
      <c r="AP41" s="55">
        <v>2.2030650000000001</v>
      </c>
      <c r="AQ41" s="82"/>
      <c r="AR41" s="55">
        <v>18.582374999999999</v>
      </c>
      <c r="AS41" s="82"/>
      <c r="AT41" s="55">
        <v>18.295019</v>
      </c>
      <c r="AU41" s="82"/>
      <c r="AV41" s="55">
        <v>19.348659000000001</v>
      </c>
      <c r="AW41" s="82"/>
      <c r="AX41" s="55">
        <v>44.636015</v>
      </c>
      <c r="AY41" s="67"/>
      <c r="AZ41" s="55">
        <v>2.8735629999999999</v>
      </c>
      <c r="BA41" s="82"/>
      <c r="BB41" s="55">
        <v>31.609195</v>
      </c>
      <c r="BC41" s="82"/>
      <c r="BD41" s="55">
        <v>22.030650999999999</v>
      </c>
      <c r="BE41" s="82"/>
      <c r="BF41" s="55">
        <v>9.0038309999999999</v>
      </c>
      <c r="BG41" s="82"/>
      <c r="BH41" s="55">
        <v>9.8658999999999999</v>
      </c>
      <c r="BI41" s="82"/>
      <c r="BJ41" s="55">
        <v>4.5019159999999996</v>
      </c>
      <c r="BK41" s="82"/>
      <c r="BL41" s="55">
        <v>13.026820000000001</v>
      </c>
      <c r="BM41" s="82"/>
      <c r="BN41" s="55">
        <v>3.4482759999999999</v>
      </c>
      <c r="BO41" s="82"/>
      <c r="BP41" s="55">
        <v>14.655172</v>
      </c>
      <c r="BQ41" s="82"/>
      <c r="BR41" s="55">
        <v>19.636015</v>
      </c>
      <c r="BS41" s="82"/>
      <c r="BT41" s="55">
        <v>20.881226000000002</v>
      </c>
      <c r="BU41" s="82"/>
      <c r="BV41" s="55">
        <v>39.846742999999996</v>
      </c>
      <c r="BW41" s="67" t="s">
        <v>1887</v>
      </c>
    </row>
    <row r="42" spans="1:75" s="90" customFormat="1" ht="15" customHeight="1" x14ac:dyDescent="0.3">
      <c r="A42" s="77"/>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row>
    <row r="43" spans="1:75" s="90" customFormat="1" ht="15" customHeight="1" x14ac:dyDescent="0.3">
      <c r="A43" s="65" t="s">
        <v>11</v>
      </c>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row>
    <row r="44" spans="1:75" s="90" customFormat="1" ht="15" customHeight="1" x14ac:dyDescent="0.3">
      <c r="A44" s="77" t="s">
        <v>3476</v>
      </c>
      <c r="B44" s="66">
        <v>255</v>
      </c>
      <c r="C44" s="82"/>
      <c r="D44" s="55">
        <v>10.980392</v>
      </c>
      <c r="E44" s="82" t="s">
        <v>1892</v>
      </c>
      <c r="F44" s="55">
        <v>50.588234999999997</v>
      </c>
      <c r="G44" s="67" t="s">
        <v>1890</v>
      </c>
      <c r="H44" s="55">
        <v>24.705881999999999</v>
      </c>
      <c r="I44" s="67"/>
      <c r="J44" s="55">
        <v>20.392157000000001</v>
      </c>
      <c r="K44" s="67" t="s">
        <v>1890</v>
      </c>
      <c r="L44" s="55">
        <v>19.607842999999999</v>
      </c>
      <c r="M44" s="67" t="s">
        <v>1892</v>
      </c>
      <c r="N44" s="55">
        <v>12.549020000000001</v>
      </c>
      <c r="O44" s="67" t="s">
        <v>1888</v>
      </c>
      <c r="P44" s="55">
        <v>25.098039</v>
      </c>
      <c r="Q44" s="67" t="s">
        <v>1890</v>
      </c>
      <c r="R44" s="55">
        <v>12.156863</v>
      </c>
      <c r="S44" s="67" t="s">
        <v>1890</v>
      </c>
      <c r="T44" s="55">
        <v>27.450980000000001</v>
      </c>
      <c r="U44" s="67" t="s">
        <v>1888</v>
      </c>
      <c r="V44" s="55">
        <v>28.235294</v>
      </c>
      <c r="W44" s="67" t="s">
        <v>1889</v>
      </c>
      <c r="X44" s="55">
        <v>39.215685999999998</v>
      </c>
      <c r="Y44" s="67" t="s">
        <v>1890</v>
      </c>
      <c r="Z44" s="55">
        <v>18.823529000000001</v>
      </c>
      <c r="AA44" s="82"/>
      <c r="AB44" s="55">
        <v>6.6666670000000003</v>
      </c>
      <c r="AC44" s="67" t="s">
        <v>1893</v>
      </c>
      <c r="AD44" s="55">
        <v>38.431373000000001</v>
      </c>
      <c r="AE44" s="67" t="s">
        <v>2069</v>
      </c>
      <c r="AF44" s="55">
        <v>18.823529000000001</v>
      </c>
      <c r="AG44" s="67"/>
      <c r="AH44" s="55">
        <v>12.941176</v>
      </c>
      <c r="AI44" s="67" t="s">
        <v>1888</v>
      </c>
      <c r="AJ44" s="55">
        <v>10.588234999999999</v>
      </c>
      <c r="AK44" s="67" t="s">
        <v>1889</v>
      </c>
      <c r="AL44" s="55">
        <v>9.0196079999999998</v>
      </c>
      <c r="AM44" s="67" t="s">
        <v>1888</v>
      </c>
      <c r="AN44" s="55">
        <v>18.431373000000001</v>
      </c>
      <c r="AO44" s="67" t="s">
        <v>1890</v>
      </c>
      <c r="AP44" s="55">
        <v>7.0588240000000004</v>
      </c>
      <c r="AQ44" s="67" t="s">
        <v>1890</v>
      </c>
      <c r="AR44" s="55">
        <v>20.392157000000001</v>
      </c>
      <c r="AS44" s="67" t="s">
        <v>4153</v>
      </c>
      <c r="AT44" s="55">
        <v>19.607842999999999</v>
      </c>
      <c r="AU44" s="67" t="s">
        <v>1889</v>
      </c>
      <c r="AV44" s="55">
        <v>26.274509999999999</v>
      </c>
      <c r="AW44" s="67" t="s">
        <v>1888</v>
      </c>
      <c r="AX44" s="55">
        <v>29.803922</v>
      </c>
      <c r="AY44" s="82"/>
      <c r="AZ44" s="55">
        <v>7.0588240000000004</v>
      </c>
      <c r="BA44" s="82" t="s">
        <v>1892</v>
      </c>
      <c r="BB44" s="55">
        <v>40.392156999999997</v>
      </c>
      <c r="BC44" s="67" t="s">
        <v>1888</v>
      </c>
      <c r="BD44" s="55">
        <v>20.392157000000001</v>
      </c>
      <c r="BE44" s="67"/>
      <c r="BF44" s="55">
        <v>14.117647</v>
      </c>
      <c r="BG44" s="67" t="s">
        <v>1888</v>
      </c>
      <c r="BH44" s="55">
        <v>15.686275</v>
      </c>
      <c r="BI44" s="67" t="s">
        <v>1892</v>
      </c>
      <c r="BJ44" s="55">
        <v>8.2352939999999997</v>
      </c>
      <c r="BK44" s="82" t="s">
        <v>1888</v>
      </c>
      <c r="BL44" s="55">
        <v>20.392157000000001</v>
      </c>
      <c r="BM44" s="67" t="s">
        <v>1890</v>
      </c>
      <c r="BN44" s="55">
        <v>9.4117650000000008</v>
      </c>
      <c r="BO44" s="67" t="s">
        <v>1890</v>
      </c>
      <c r="BP44" s="55">
        <v>19.215686000000002</v>
      </c>
      <c r="BQ44" s="67" t="s">
        <v>4154</v>
      </c>
      <c r="BR44" s="55">
        <v>21.568626999999999</v>
      </c>
      <c r="BS44" s="67"/>
      <c r="BT44" s="55">
        <v>30.588235000000001</v>
      </c>
      <c r="BU44" s="67" t="s">
        <v>1888</v>
      </c>
      <c r="BV44" s="55">
        <v>26.274509999999999</v>
      </c>
      <c r="BW44" s="82"/>
    </row>
    <row r="45" spans="1:75" s="90" customFormat="1" ht="15" customHeight="1" x14ac:dyDescent="0.3">
      <c r="A45" s="77" t="s">
        <v>3478</v>
      </c>
      <c r="B45" s="66">
        <v>377</v>
      </c>
      <c r="C45" s="82"/>
      <c r="D45" s="55">
        <v>12.732094999999999</v>
      </c>
      <c r="E45" s="67" t="s">
        <v>1892</v>
      </c>
      <c r="F45" s="55">
        <v>45.092838</v>
      </c>
      <c r="G45" s="67" t="s">
        <v>1888</v>
      </c>
      <c r="H45" s="55">
        <v>31.564986999999999</v>
      </c>
      <c r="I45" s="67" t="s">
        <v>1888</v>
      </c>
      <c r="J45" s="55">
        <v>21.220158999999999</v>
      </c>
      <c r="K45" s="67" t="s">
        <v>1890</v>
      </c>
      <c r="L45" s="55">
        <v>17.771882999999999</v>
      </c>
      <c r="M45" s="67" t="s">
        <v>1892</v>
      </c>
      <c r="N45" s="55">
        <v>12.997347</v>
      </c>
      <c r="O45" s="67" t="s">
        <v>1890</v>
      </c>
      <c r="P45" s="55">
        <v>31.299734999999998</v>
      </c>
      <c r="Q45" s="67" t="s">
        <v>1892</v>
      </c>
      <c r="R45" s="55">
        <v>10.61008</v>
      </c>
      <c r="S45" s="67" t="s">
        <v>1890</v>
      </c>
      <c r="T45" s="55">
        <v>31.564986999999999</v>
      </c>
      <c r="U45" s="67" t="s">
        <v>1892</v>
      </c>
      <c r="V45" s="55">
        <v>33.687002999999997</v>
      </c>
      <c r="W45" s="67" t="s">
        <v>1889</v>
      </c>
      <c r="X45" s="55">
        <v>37.931033999999997</v>
      </c>
      <c r="Y45" s="67" t="s">
        <v>1890</v>
      </c>
      <c r="Z45" s="55">
        <v>21.750662999999999</v>
      </c>
      <c r="AA45" s="67"/>
      <c r="AB45" s="55">
        <v>8.4880639999999996</v>
      </c>
      <c r="AC45" s="67" t="s">
        <v>1892</v>
      </c>
      <c r="AD45" s="55">
        <v>28.912466999999999</v>
      </c>
      <c r="AE45" s="67" t="s">
        <v>1888</v>
      </c>
      <c r="AF45" s="55">
        <v>19.893899000000001</v>
      </c>
      <c r="AG45" s="67" t="s">
        <v>1889</v>
      </c>
      <c r="AH45" s="55">
        <v>12.997347</v>
      </c>
      <c r="AI45" s="67" t="s">
        <v>1888</v>
      </c>
      <c r="AJ45" s="55">
        <v>10.875332</v>
      </c>
      <c r="AK45" s="67" t="s">
        <v>1892</v>
      </c>
      <c r="AL45" s="55">
        <v>6.3660480000000002</v>
      </c>
      <c r="AM45" s="67" t="s">
        <v>1888</v>
      </c>
      <c r="AN45" s="55">
        <v>19.363395000000001</v>
      </c>
      <c r="AO45" s="67" t="s">
        <v>1890</v>
      </c>
      <c r="AP45" s="55">
        <v>5.8355439999999996</v>
      </c>
      <c r="AQ45" s="67" t="s">
        <v>1890</v>
      </c>
      <c r="AR45" s="55">
        <v>23.342175000000001</v>
      </c>
      <c r="AS45" s="67" t="s">
        <v>4154</v>
      </c>
      <c r="AT45" s="55">
        <v>22.546419</v>
      </c>
      <c r="AU45" s="67" t="s">
        <v>1889</v>
      </c>
      <c r="AV45" s="55">
        <v>29.177719</v>
      </c>
      <c r="AW45" s="67" t="s">
        <v>1890</v>
      </c>
      <c r="AX45" s="55">
        <v>33.687002999999997</v>
      </c>
      <c r="AY45" s="67"/>
      <c r="AZ45" s="55">
        <v>7.95756</v>
      </c>
      <c r="BA45" s="82" t="s">
        <v>1892</v>
      </c>
      <c r="BB45" s="55">
        <v>37.135278999999997</v>
      </c>
      <c r="BC45" s="67" t="s">
        <v>1888</v>
      </c>
      <c r="BD45" s="55">
        <v>24.933686999999999</v>
      </c>
      <c r="BE45" s="67" t="s">
        <v>1893</v>
      </c>
      <c r="BF45" s="55">
        <v>16.445623000000001</v>
      </c>
      <c r="BG45" s="67" t="s">
        <v>1890</v>
      </c>
      <c r="BH45" s="55">
        <v>12.997347</v>
      </c>
      <c r="BI45" s="67" t="s">
        <v>1889</v>
      </c>
      <c r="BJ45" s="55">
        <v>9.2838200000000004</v>
      </c>
      <c r="BK45" s="67" t="s">
        <v>1890</v>
      </c>
      <c r="BL45" s="55">
        <v>21.220158999999999</v>
      </c>
      <c r="BM45" s="67" t="s">
        <v>1890</v>
      </c>
      <c r="BN45" s="55">
        <v>6.8965519999999998</v>
      </c>
      <c r="BO45" s="67" t="s">
        <v>1890</v>
      </c>
      <c r="BP45" s="55">
        <v>23.076923000000001</v>
      </c>
      <c r="BQ45" s="67" t="s">
        <v>1892</v>
      </c>
      <c r="BR45" s="55">
        <v>24.933686999999999</v>
      </c>
      <c r="BS45" s="67" t="s">
        <v>1889</v>
      </c>
      <c r="BT45" s="55">
        <v>29.708223</v>
      </c>
      <c r="BU45" s="67" t="s">
        <v>1888</v>
      </c>
      <c r="BV45" s="55">
        <v>27.586207000000002</v>
      </c>
      <c r="BW45" s="67"/>
    </row>
    <row r="46" spans="1:75" s="90" customFormat="1" ht="15" customHeight="1" x14ac:dyDescent="0.3">
      <c r="A46" s="77" t="s">
        <v>3479</v>
      </c>
      <c r="B46" s="66">
        <v>350</v>
      </c>
      <c r="C46" s="82"/>
      <c r="D46" s="55">
        <v>6.2857139999999996</v>
      </c>
      <c r="E46" s="67"/>
      <c r="F46" s="55">
        <v>42.571429000000002</v>
      </c>
      <c r="G46" s="67" t="s">
        <v>1888</v>
      </c>
      <c r="H46" s="55">
        <v>29.714286000000001</v>
      </c>
      <c r="I46" s="67" t="s">
        <v>1893</v>
      </c>
      <c r="J46" s="55">
        <v>16.857143000000001</v>
      </c>
      <c r="K46" s="67" t="s">
        <v>1888</v>
      </c>
      <c r="L46" s="55">
        <v>11.714286</v>
      </c>
      <c r="M46" s="67"/>
      <c r="N46" s="55">
        <v>11.714286</v>
      </c>
      <c r="O46" s="67" t="s">
        <v>1888</v>
      </c>
      <c r="P46" s="55">
        <v>24</v>
      </c>
      <c r="Q46" s="67" t="s">
        <v>1890</v>
      </c>
      <c r="R46" s="55">
        <v>8.2857140000000005</v>
      </c>
      <c r="S46" s="67" t="s">
        <v>1890</v>
      </c>
      <c r="T46" s="55">
        <v>21.142856999999999</v>
      </c>
      <c r="U46" s="67"/>
      <c r="V46" s="55">
        <v>31.714286000000001</v>
      </c>
      <c r="W46" s="67" t="s">
        <v>1889</v>
      </c>
      <c r="X46" s="55">
        <v>38</v>
      </c>
      <c r="Y46" s="67" t="s">
        <v>1890</v>
      </c>
      <c r="Z46" s="55">
        <v>24.571428999999998</v>
      </c>
      <c r="AA46" s="82"/>
      <c r="AB46" s="55">
        <v>4.2857139999999996</v>
      </c>
      <c r="AC46" s="67"/>
      <c r="AD46" s="55">
        <v>28.571428999999998</v>
      </c>
      <c r="AE46" s="67" t="s">
        <v>1888</v>
      </c>
      <c r="AF46" s="55">
        <v>20</v>
      </c>
      <c r="AG46" s="67" t="s">
        <v>1889</v>
      </c>
      <c r="AH46" s="55">
        <v>10.285714</v>
      </c>
      <c r="AI46" s="67" t="s">
        <v>1888</v>
      </c>
      <c r="AJ46" s="55">
        <v>6.5714290000000002</v>
      </c>
      <c r="AK46" s="67"/>
      <c r="AL46" s="55">
        <v>6</v>
      </c>
      <c r="AM46" s="67" t="s">
        <v>1888</v>
      </c>
      <c r="AN46" s="55">
        <v>18.285713999999999</v>
      </c>
      <c r="AO46" s="67" t="s">
        <v>1890</v>
      </c>
      <c r="AP46" s="55">
        <v>4.2857139999999996</v>
      </c>
      <c r="AQ46" s="67" t="s">
        <v>1890</v>
      </c>
      <c r="AR46" s="55">
        <v>13.714286</v>
      </c>
      <c r="AS46" s="82"/>
      <c r="AT46" s="55">
        <v>23.142856999999999</v>
      </c>
      <c r="AU46" s="67" t="s">
        <v>1889</v>
      </c>
      <c r="AV46" s="55">
        <v>31.142856999999999</v>
      </c>
      <c r="AW46" s="67" t="s">
        <v>1890</v>
      </c>
      <c r="AX46" s="55">
        <v>36.571429000000002</v>
      </c>
      <c r="AY46" s="82"/>
      <c r="AZ46" s="55">
        <v>3.4285709999999998</v>
      </c>
      <c r="BA46" s="82"/>
      <c r="BB46" s="55">
        <v>35.714286000000001</v>
      </c>
      <c r="BC46" s="67" t="s">
        <v>1888</v>
      </c>
      <c r="BD46" s="55">
        <v>24.571428999999998</v>
      </c>
      <c r="BE46" s="67" t="s">
        <v>1893</v>
      </c>
      <c r="BF46" s="55">
        <v>12.857143000000001</v>
      </c>
      <c r="BG46" s="67" t="s">
        <v>1888</v>
      </c>
      <c r="BH46" s="55">
        <v>9.7142859999999995</v>
      </c>
      <c r="BI46" s="67"/>
      <c r="BJ46" s="55">
        <v>9.7142859999999995</v>
      </c>
      <c r="BK46" s="67" t="s">
        <v>1890</v>
      </c>
      <c r="BL46" s="55">
        <v>17.428571000000002</v>
      </c>
      <c r="BM46" s="67" t="s">
        <v>1889</v>
      </c>
      <c r="BN46" s="55">
        <v>6.2857139999999996</v>
      </c>
      <c r="BO46" s="67" t="s">
        <v>1890</v>
      </c>
      <c r="BP46" s="55">
        <v>12.571429</v>
      </c>
      <c r="BQ46" s="82"/>
      <c r="BR46" s="55">
        <v>23.714286000000001</v>
      </c>
      <c r="BS46" s="67"/>
      <c r="BT46" s="55">
        <v>28.857143000000001</v>
      </c>
      <c r="BU46" s="67" t="s">
        <v>1888</v>
      </c>
      <c r="BV46" s="55">
        <v>29.142856999999999</v>
      </c>
      <c r="BW46" s="82"/>
    </row>
    <row r="47" spans="1:75" s="90" customFormat="1" ht="15" customHeight="1" x14ac:dyDescent="0.3">
      <c r="A47" s="77" t="s">
        <v>3482</v>
      </c>
      <c r="B47" s="66">
        <v>359</v>
      </c>
      <c r="C47" s="82"/>
      <c r="D47" s="55">
        <v>5.0139279999999999</v>
      </c>
      <c r="E47" s="82"/>
      <c r="F47" s="55">
        <v>39.832869000000002</v>
      </c>
      <c r="G47" s="67" t="s">
        <v>1888</v>
      </c>
      <c r="H47" s="55">
        <v>29.526461999999999</v>
      </c>
      <c r="I47" s="67" t="s">
        <v>1893</v>
      </c>
      <c r="J47" s="55">
        <v>13.649025</v>
      </c>
      <c r="K47" s="67" t="s">
        <v>1888</v>
      </c>
      <c r="L47" s="55">
        <v>10.86351</v>
      </c>
      <c r="M47" s="67"/>
      <c r="N47" s="55">
        <v>7.7994430000000001</v>
      </c>
      <c r="O47" s="82" t="s">
        <v>1888</v>
      </c>
      <c r="P47" s="55">
        <v>17.827297999999999</v>
      </c>
      <c r="Q47" s="67" t="s">
        <v>1889</v>
      </c>
      <c r="R47" s="55">
        <v>3.3426179999999999</v>
      </c>
      <c r="S47" s="67"/>
      <c r="T47" s="55">
        <v>23.955431999999998</v>
      </c>
      <c r="U47" s="82" t="s">
        <v>1889</v>
      </c>
      <c r="V47" s="55">
        <v>29.526461999999999</v>
      </c>
      <c r="W47" s="67" t="s">
        <v>1889</v>
      </c>
      <c r="X47" s="55">
        <v>30.083565</v>
      </c>
      <c r="Y47" s="67" t="s">
        <v>1888</v>
      </c>
      <c r="Z47" s="55">
        <v>34.261837999999997</v>
      </c>
      <c r="AA47" s="67" t="s">
        <v>1894</v>
      </c>
      <c r="AB47" s="55">
        <v>3.3426179999999999</v>
      </c>
      <c r="AC47" s="67"/>
      <c r="AD47" s="55">
        <v>27.29805</v>
      </c>
      <c r="AE47" s="67" t="s">
        <v>1888</v>
      </c>
      <c r="AF47" s="55">
        <v>18.941503999999998</v>
      </c>
      <c r="AG47" s="67"/>
      <c r="AH47" s="55">
        <v>9.4707519999999992</v>
      </c>
      <c r="AI47" s="67" t="s">
        <v>1888</v>
      </c>
      <c r="AJ47" s="55">
        <v>6.6852369999999999</v>
      </c>
      <c r="AK47" s="67"/>
      <c r="AL47" s="55">
        <v>5.8495819999999998</v>
      </c>
      <c r="AM47" s="82" t="s">
        <v>1888</v>
      </c>
      <c r="AN47" s="55">
        <v>11.977715999999999</v>
      </c>
      <c r="AO47" s="67"/>
      <c r="AP47" s="55">
        <v>1.6713089999999999</v>
      </c>
      <c r="AQ47" s="67"/>
      <c r="AR47" s="55">
        <v>20.334261999999999</v>
      </c>
      <c r="AS47" s="82" t="s">
        <v>4153</v>
      </c>
      <c r="AT47" s="55">
        <v>20.055710000000001</v>
      </c>
      <c r="AU47" s="67" t="s">
        <v>1889</v>
      </c>
      <c r="AV47" s="55">
        <v>22.005571</v>
      </c>
      <c r="AW47" s="82" t="s">
        <v>1888</v>
      </c>
      <c r="AX47" s="55">
        <v>42.896935999999997</v>
      </c>
      <c r="AY47" s="67" t="s">
        <v>4155</v>
      </c>
      <c r="AZ47" s="55">
        <v>3.0640670000000001</v>
      </c>
      <c r="BA47" s="82"/>
      <c r="BB47" s="55">
        <v>33.147632000000002</v>
      </c>
      <c r="BC47" s="67" t="s">
        <v>1888</v>
      </c>
      <c r="BD47" s="55">
        <v>24.233982999999998</v>
      </c>
      <c r="BE47" s="67" t="s">
        <v>1893</v>
      </c>
      <c r="BF47" s="55">
        <v>9.7493040000000004</v>
      </c>
      <c r="BG47" s="67" t="s">
        <v>1889</v>
      </c>
      <c r="BH47" s="55">
        <v>9.1922010000000007</v>
      </c>
      <c r="BI47" s="82"/>
      <c r="BJ47" s="55">
        <v>5.2924790000000002</v>
      </c>
      <c r="BK47" s="82" t="s">
        <v>1888</v>
      </c>
      <c r="BL47" s="55">
        <v>13.370474</v>
      </c>
      <c r="BM47" s="82" t="s">
        <v>1889</v>
      </c>
      <c r="BN47" s="55">
        <v>2.2284120000000001</v>
      </c>
      <c r="BO47" s="82"/>
      <c r="BP47" s="55">
        <v>14.206128</v>
      </c>
      <c r="BQ47" s="82"/>
      <c r="BR47" s="55">
        <v>23.398329</v>
      </c>
      <c r="BS47" s="67"/>
      <c r="BT47" s="55">
        <v>23.676880000000001</v>
      </c>
      <c r="BU47" s="67" t="s">
        <v>1888</v>
      </c>
      <c r="BV47" s="55">
        <v>40.389972</v>
      </c>
      <c r="BW47" s="67" t="s">
        <v>1894</v>
      </c>
    </row>
    <row r="48" spans="1:75" s="90" customFormat="1" ht="15" customHeight="1" x14ac:dyDescent="0.3">
      <c r="A48" s="77" t="s">
        <v>3483</v>
      </c>
      <c r="B48" s="66">
        <v>334</v>
      </c>
      <c r="C48" s="82"/>
      <c r="D48" s="55">
        <v>4.790419</v>
      </c>
      <c r="E48" s="82"/>
      <c r="F48" s="55">
        <v>27.544910000000002</v>
      </c>
      <c r="G48" s="82"/>
      <c r="H48" s="55">
        <v>20.958083999999999</v>
      </c>
      <c r="I48" s="82"/>
      <c r="J48" s="55">
        <v>7.7844309999999997</v>
      </c>
      <c r="K48" s="67"/>
      <c r="L48" s="55">
        <v>10.479042</v>
      </c>
      <c r="M48" s="82"/>
      <c r="N48" s="55">
        <v>3.5928140000000002</v>
      </c>
      <c r="O48" s="82"/>
      <c r="P48" s="55">
        <v>16.467065999999999</v>
      </c>
      <c r="Q48" s="82"/>
      <c r="R48" s="55">
        <v>1.7964070000000001</v>
      </c>
      <c r="S48" s="82"/>
      <c r="T48" s="55">
        <v>18.562874000000001</v>
      </c>
      <c r="U48" s="82"/>
      <c r="V48" s="55">
        <v>28.143713000000002</v>
      </c>
      <c r="W48" s="82" t="s">
        <v>1889</v>
      </c>
      <c r="X48" s="55">
        <v>19.760479</v>
      </c>
      <c r="Y48" s="82"/>
      <c r="Z48" s="55">
        <v>40.718563000000003</v>
      </c>
      <c r="AA48" s="67" t="s">
        <v>1894</v>
      </c>
      <c r="AB48" s="55">
        <v>2.6946110000000001</v>
      </c>
      <c r="AC48" s="82"/>
      <c r="AD48" s="55">
        <v>19.161677000000001</v>
      </c>
      <c r="AE48" s="82"/>
      <c r="AF48" s="55">
        <v>15.269461</v>
      </c>
      <c r="AG48" s="82"/>
      <c r="AH48" s="55">
        <v>5.0898199999999996</v>
      </c>
      <c r="AI48" s="67"/>
      <c r="AJ48" s="55">
        <v>6.5868260000000003</v>
      </c>
      <c r="AK48" s="82"/>
      <c r="AL48" s="55">
        <v>2.6946110000000001</v>
      </c>
      <c r="AM48" s="82"/>
      <c r="AN48" s="55">
        <v>12.57485</v>
      </c>
      <c r="AO48" s="82"/>
      <c r="AP48" s="55">
        <v>1.4970060000000001</v>
      </c>
      <c r="AQ48" s="82"/>
      <c r="AR48" s="55">
        <v>15.868263000000001</v>
      </c>
      <c r="AS48" s="82"/>
      <c r="AT48" s="55">
        <v>17.365269000000001</v>
      </c>
      <c r="AU48" s="82"/>
      <c r="AV48" s="55">
        <v>13.473053999999999</v>
      </c>
      <c r="AW48" s="82"/>
      <c r="AX48" s="55">
        <v>54.191617000000001</v>
      </c>
      <c r="AY48" s="67" t="s">
        <v>1895</v>
      </c>
      <c r="AZ48" s="55">
        <v>2.9940120000000001</v>
      </c>
      <c r="BA48" s="82"/>
      <c r="BB48" s="55">
        <v>22.455089999999998</v>
      </c>
      <c r="BC48" s="82"/>
      <c r="BD48" s="55">
        <v>17.964072000000002</v>
      </c>
      <c r="BE48" s="82"/>
      <c r="BF48" s="55">
        <v>5.9880240000000002</v>
      </c>
      <c r="BG48" s="82"/>
      <c r="BH48" s="55">
        <v>9.580838</v>
      </c>
      <c r="BI48" s="82"/>
      <c r="BJ48" s="55">
        <v>2.3952100000000001</v>
      </c>
      <c r="BK48" s="82"/>
      <c r="BL48" s="55">
        <v>12.275449</v>
      </c>
      <c r="BM48" s="82"/>
      <c r="BN48" s="55">
        <v>0.898204</v>
      </c>
      <c r="BO48" s="82"/>
      <c r="BP48" s="55">
        <v>12.874250999999999</v>
      </c>
      <c r="BQ48" s="82"/>
      <c r="BR48" s="55">
        <v>23.952096000000001</v>
      </c>
      <c r="BS48" s="82"/>
      <c r="BT48" s="55">
        <v>16.467065999999999</v>
      </c>
      <c r="BU48" s="82"/>
      <c r="BV48" s="55">
        <v>48.802394999999997</v>
      </c>
      <c r="BW48" s="67" t="s">
        <v>1895</v>
      </c>
    </row>
    <row r="49" spans="1:75" s="90" customFormat="1" ht="15" customHeight="1" x14ac:dyDescent="0.3">
      <c r="A49" s="77" t="s">
        <v>3484</v>
      </c>
      <c r="B49" s="66">
        <v>325</v>
      </c>
      <c r="C49" s="82"/>
      <c r="D49" s="55">
        <v>4.9230770000000001</v>
      </c>
      <c r="E49" s="82"/>
      <c r="F49" s="55">
        <v>25.846153999999999</v>
      </c>
      <c r="G49" s="82"/>
      <c r="H49" s="55">
        <v>23.076923000000001</v>
      </c>
      <c r="I49" s="82"/>
      <c r="J49" s="55">
        <v>4.9230770000000001</v>
      </c>
      <c r="K49" s="82"/>
      <c r="L49" s="55">
        <v>7.6923079999999997</v>
      </c>
      <c r="M49" s="82"/>
      <c r="N49" s="55">
        <v>2.461538</v>
      </c>
      <c r="O49" s="82"/>
      <c r="P49" s="55">
        <v>11.692308000000001</v>
      </c>
      <c r="Q49" s="82"/>
      <c r="R49" s="55">
        <v>1.230769</v>
      </c>
      <c r="S49" s="82"/>
      <c r="T49" s="55">
        <v>16.923076999999999</v>
      </c>
      <c r="U49" s="82"/>
      <c r="V49" s="55">
        <v>20.307691999999999</v>
      </c>
      <c r="W49" s="82"/>
      <c r="X49" s="55">
        <v>20.615385</v>
      </c>
      <c r="Y49" s="82"/>
      <c r="Z49" s="55">
        <v>44.615385000000003</v>
      </c>
      <c r="AA49" s="67" t="s">
        <v>1895</v>
      </c>
      <c r="AB49" s="55">
        <v>3.6923080000000001</v>
      </c>
      <c r="AC49" s="82"/>
      <c r="AD49" s="55">
        <v>17.230768999999999</v>
      </c>
      <c r="AE49" s="82"/>
      <c r="AF49" s="55">
        <v>13.846154</v>
      </c>
      <c r="AG49" s="82"/>
      <c r="AH49" s="55">
        <v>3.3846150000000002</v>
      </c>
      <c r="AI49" s="82"/>
      <c r="AJ49" s="55">
        <v>5.2307689999999996</v>
      </c>
      <c r="AK49" s="82"/>
      <c r="AL49" s="55">
        <v>1.230769</v>
      </c>
      <c r="AM49" s="82"/>
      <c r="AN49" s="55">
        <v>9.2307690000000004</v>
      </c>
      <c r="AO49" s="82"/>
      <c r="AP49" s="55">
        <v>0.61538499999999996</v>
      </c>
      <c r="AQ49" s="82"/>
      <c r="AR49" s="55">
        <v>12.615385</v>
      </c>
      <c r="AS49" s="82"/>
      <c r="AT49" s="55">
        <v>13.230769</v>
      </c>
      <c r="AU49" s="82"/>
      <c r="AV49" s="55">
        <v>14.153846</v>
      </c>
      <c r="AW49" s="82"/>
      <c r="AX49" s="55">
        <v>58.461537999999997</v>
      </c>
      <c r="AY49" s="67" t="s">
        <v>1895</v>
      </c>
      <c r="AZ49" s="55">
        <v>2.461538</v>
      </c>
      <c r="BA49" s="82"/>
      <c r="BB49" s="55">
        <v>19.076923000000001</v>
      </c>
      <c r="BC49" s="82"/>
      <c r="BD49" s="55">
        <v>19.384615</v>
      </c>
      <c r="BE49" s="82"/>
      <c r="BF49" s="55">
        <v>3.0769229999999999</v>
      </c>
      <c r="BG49" s="82"/>
      <c r="BH49" s="55">
        <v>6.1538459999999997</v>
      </c>
      <c r="BI49" s="82"/>
      <c r="BJ49" s="55">
        <v>1.538462</v>
      </c>
      <c r="BK49" s="82"/>
      <c r="BL49" s="55">
        <v>8</v>
      </c>
      <c r="BM49" s="82"/>
      <c r="BN49" s="55">
        <v>0.92307700000000004</v>
      </c>
      <c r="BO49" s="82"/>
      <c r="BP49" s="55">
        <v>11.076923000000001</v>
      </c>
      <c r="BQ49" s="82"/>
      <c r="BR49" s="55">
        <v>18.153846000000001</v>
      </c>
      <c r="BS49" s="82"/>
      <c r="BT49" s="55">
        <v>17.538461999999999</v>
      </c>
      <c r="BU49" s="82"/>
      <c r="BV49" s="55">
        <v>49.538462000000003</v>
      </c>
      <c r="BW49" s="67" t="s">
        <v>1895</v>
      </c>
    </row>
    <row r="50" spans="1:75" s="90" customFormat="1" ht="15" customHeight="1" x14ac:dyDescent="0.3">
      <c r="A50" s="77"/>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row>
    <row r="51" spans="1:75" s="90" customFormat="1" ht="15" customHeight="1" x14ac:dyDescent="0.3">
      <c r="A51" s="65" t="s">
        <v>3485</v>
      </c>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row>
    <row r="52" spans="1:75" s="90" customFormat="1" ht="15" customHeight="1" x14ac:dyDescent="0.3">
      <c r="A52" s="77" t="s">
        <v>3486</v>
      </c>
      <c r="B52" s="66">
        <v>255</v>
      </c>
      <c r="C52" s="82"/>
      <c r="D52" s="55">
        <v>10.980392</v>
      </c>
      <c r="E52" s="82" t="s">
        <v>2033</v>
      </c>
      <c r="F52" s="55">
        <v>50.588234999999997</v>
      </c>
      <c r="G52" s="67" t="s">
        <v>2034</v>
      </c>
      <c r="H52" s="55">
        <v>24.705881999999999</v>
      </c>
      <c r="I52" s="67"/>
      <c r="J52" s="55">
        <v>20.392157000000001</v>
      </c>
      <c r="K52" s="67" t="s">
        <v>2034</v>
      </c>
      <c r="L52" s="55">
        <v>19.607842999999999</v>
      </c>
      <c r="M52" s="67" t="s">
        <v>2033</v>
      </c>
      <c r="N52" s="55">
        <v>12.549020000000001</v>
      </c>
      <c r="O52" s="67" t="s">
        <v>7</v>
      </c>
      <c r="P52" s="55">
        <v>25.098039</v>
      </c>
      <c r="Q52" s="67" t="s">
        <v>2034</v>
      </c>
      <c r="R52" s="55">
        <v>12.156863</v>
      </c>
      <c r="S52" s="67" t="s">
        <v>2034</v>
      </c>
      <c r="T52" s="55">
        <v>27.450980000000001</v>
      </c>
      <c r="U52" s="67" t="s">
        <v>7</v>
      </c>
      <c r="V52" s="55">
        <v>28.235294</v>
      </c>
      <c r="W52" s="67"/>
      <c r="X52" s="55">
        <v>39.215685999999998</v>
      </c>
      <c r="Y52" s="67" t="s">
        <v>2034</v>
      </c>
      <c r="Z52" s="55">
        <v>18.823529000000001</v>
      </c>
      <c r="AA52" s="82"/>
      <c r="AB52" s="55">
        <v>6.6666670000000003</v>
      </c>
      <c r="AC52" s="67" t="s">
        <v>7</v>
      </c>
      <c r="AD52" s="55">
        <v>38.431373000000001</v>
      </c>
      <c r="AE52" s="67" t="s">
        <v>1898</v>
      </c>
      <c r="AF52" s="55">
        <v>18.823529000000001</v>
      </c>
      <c r="AG52" s="67"/>
      <c r="AH52" s="55">
        <v>12.941176</v>
      </c>
      <c r="AI52" s="67" t="s">
        <v>7</v>
      </c>
      <c r="AJ52" s="55">
        <v>10.588234999999999</v>
      </c>
      <c r="AK52" s="67" t="s">
        <v>7</v>
      </c>
      <c r="AL52" s="55">
        <v>9.0196079999999998</v>
      </c>
      <c r="AM52" s="67" t="s">
        <v>7</v>
      </c>
      <c r="AN52" s="55">
        <v>18.431373000000001</v>
      </c>
      <c r="AO52" s="67" t="s">
        <v>2034</v>
      </c>
      <c r="AP52" s="55">
        <v>7.0588240000000004</v>
      </c>
      <c r="AQ52" s="67" t="s">
        <v>2034</v>
      </c>
      <c r="AR52" s="55">
        <v>20.392157000000001</v>
      </c>
      <c r="AS52" s="67" t="s">
        <v>4156</v>
      </c>
      <c r="AT52" s="55">
        <v>19.607842999999999</v>
      </c>
      <c r="AU52" s="82"/>
      <c r="AV52" s="55">
        <v>26.274509999999999</v>
      </c>
      <c r="AW52" s="67" t="s">
        <v>7</v>
      </c>
      <c r="AX52" s="55">
        <v>29.803922</v>
      </c>
      <c r="AY52" s="82"/>
      <c r="AZ52" s="55">
        <v>7.0588240000000004</v>
      </c>
      <c r="BA52" s="82" t="s">
        <v>2033</v>
      </c>
      <c r="BB52" s="55">
        <v>40.392156999999997</v>
      </c>
      <c r="BC52" s="67" t="s">
        <v>7</v>
      </c>
      <c r="BD52" s="55">
        <v>20.392157000000001</v>
      </c>
      <c r="BE52" s="67"/>
      <c r="BF52" s="55">
        <v>14.117647</v>
      </c>
      <c r="BG52" s="82" t="s">
        <v>7</v>
      </c>
      <c r="BH52" s="55">
        <v>15.686275</v>
      </c>
      <c r="BI52" s="67" t="s">
        <v>2033</v>
      </c>
      <c r="BJ52" s="55">
        <v>8.2352939999999997</v>
      </c>
      <c r="BK52" s="82" t="s">
        <v>7</v>
      </c>
      <c r="BL52" s="55">
        <v>20.392157000000001</v>
      </c>
      <c r="BM52" s="67" t="s">
        <v>2034</v>
      </c>
      <c r="BN52" s="55">
        <v>9.4117650000000008</v>
      </c>
      <c r="BO52" s="67" t="s">
        <v>2034</v>
      </c>
      <c r="BP52" s="55">
        <v>19.215686000000002</v>
      </c>
      <c r="BQ52" s="67" t="s">
        <v>4156</v>
      </c>
      <c r="BR52" s="55">
        <v>21.568626999999999</v>
      </c>
      <c r="BS52" s="67"/>
      <c r="BT52" s="55">
        <v>30.588235000000001</v>
      </c>
      <c r="BU52" s="67" t="s">
        <v>7</v>
      </c>
      <c r="BV52" s="55">
        <v>26.274509999999999</v>
      </c>
      <c r="BW52" s="82"/>
    </row>
    <row r="53" spans="1:75" s="90" customFormat="1" ht="15" customHeight="1" x14ac:dyDescent="0.3">
      <c r="A53" s="77" t="s">
        <v>3488</v>
      </c>
      <c r="B53" s="66">
        <v>377</v>
      </c>
      <c r="C53" s="82"/>
      <c r="D53" s="55">
        <v>12.732094999999999</v>
      </c>
      <c r="E53" s="67" t="s">
        <v>2033</v>
      </c>
      <c r="F53" s="55">
        <v>45.092838</v>
      </c>
      <c r="G53" s="67" t="s">
        <v>7</v>
      </c>
      <c r="H53" s="55">
        <v>31.564986999999999</v>
      </c>
      <c r="I53" s="67" t="s">
        <v>7</v>
      </c>
      <c r="J53" s="55">
        <v>21.220158999999999</v>
      </c>
      <c r="K53" s="67" t="s">
        <v>2034</v>
      </c>
      <c r="L53" s="55">
        <v>17.771882999999999</v>
      </c>
      <c r="M53" s="67" t="s">
        <v>2033</v>
      </c>
      <c r="N53" s="55">
        <v>12.997347</v>
      </c>
      <c r="O53" s="67" t="s">
        <v>2034</v>
      </c>
      <c r="P53" s="55">
        <v>31.299734999999998</v>
      </c>
      <c r="Q53" s="67" t="s">
        <v>2033</v>
      </c>
      <c r="R53" s="55">
        <v>10.61008</v>
      </c>
      <c r="S53" s="67" t="s">
        <v>2034</v>
      </c>
      <c r="T53" s="55">
        <v>31.564986999999999</v>
      </c>
      <c r="U53" s="67" t="s">
        <v>2033</v>
      </c>
      <c r="V53" s="55">
        <v>33.687002999999997</v>
      </c>
      <c r="W53" s="67" t="s">
        <v>7</v>
      </c>
      <c r="X53" s="55">
        <v>37.931033999999997</v>
      </c>
      <c r="Y53" s="67" t="s">
        <v>2034</v>
      </c>
      <c r="Z53" s="55">
        <v>21.750662999999999</v>
      </c>
      <c r="AA53" s="67"/>
      <c r="AB53" s="55">
        <v>8.4880639999999996</v>
      </c>
      <c r="AC53" s="67" t="s">
        <v>2033</v>
      </c>
      <c r="AD53" s="55">
        <v>28.912466999999999</v>
      </c>
      <c r="AE53" s="67" t="s">
        <v>7</v>
      </c>
      <c r="AF53" s="55">
        <v>19.893899000000001</v>
      </c>
      <c r="AG53" s="67" t="s">
        <v>7</v>
      </c>
      <c r="AH53" s="55">
        <v>12.997347</v>
      </c>
      <c r="AI53" s="67" t="s">
        <v>7</v>
      </c>
      <c r="AJ53" s="55">
        <v>10.875332</v>
      </c>
      <c r="AK53" s="67" t="s">
        <v>2033</v>
      </c>
      <c r="AL53" s="55">
        <v>6.3660480000000002</v>
      </c>
      <c r="AM53" s="67" t="s">
        <v>7</v>
      </c>
      <c r="AN53" s="55">
        <v>19.363395000000001</v>
      </c>
      <c r="AO53" s="67" t="s">
        <v>2034</v>
      </c>
      <c r="AP53" s="55">
        <v>5.8355439999999996</v>
      </c>
      <c r="AQ53" s="67" t="s">
        <v>2034</v>
      </c>
      <c r="AR53" s="55">
        <v>23.342175000000001</v>
      </c>
      <c r="AS53" s="67" t="s">
        <v>4156</v>
      </c>
      <c r="AT53" s="55">
        <v>22.546419</v>
      </c>
      <c r="AU53" s="82" t="s">
        <v>7</v>
      </c>
      <c r="AV53" s="55">
        <v>29.177719</v>
      </c>
      <c r="AW53" s="67" t="s">
        <v>2034</v>
      </c>
      <c r="AX53" s="55">
        <v>33.687002999999997</v>
      </c>
      <c r="AY53" s="67"/>
      <c r="AZ53" s="55">
        <v>7.95756</v>
      </c>
      <c r="BA53" s="67" t="s">
        <v>2033</v>
      </c>
      <c r="BB53" s="55">
        <v>37.135278999999997</v>
      </c>
      <c r="BC53" s="67" t="s">
        <v>7</v>
      </c>
      <c r="BD53" s="55">
        <v>24.933686999999999</v>
      </c>
      <c r="BE53" s="67" t="s">
        <v>7</v>
      </c>
      <c r="BF53" s="55">
        <v>16.445623000000001</v>
      </c>
      <c r="BG53" s="67" t="s">
        <v>2034</v>
      </c>
      <c r="BH53" s="55">
        <v>12.997347</v>
      </c>
      <c r="BI53" s="67" t="s">
        <v>7</v>
      </c>
      <c r="BJ53" s="55">
        <v>9.2838200000000004</v>
      </c>
      <c r="BK53" s="67" t="s">
        <v>2034</v>
      </c>
      <c r="BL53" s="55">
        <v>21.220158999999999</v>
      </c>
      <c r="BM53" s="67" t="s">
        <v>2034</v>
      </c>
      <c r="BN53" s="55">
        <v>6.8965519999999998</v>
      </c>
      <c r="BO53" s="67" t="s">
        <v>2034</v>
      </c>
      <c r="BP53" s="55">
        <v>23.076923000000001</v>
      </c>
      <c r="BQ53" s="67" t="s">
        <v>2033</v>
      </c>
      <c r="BR53" s="55">
        <v>24.933686999999999</v>
      </c>
      <c r="BS53" s="82"/>
      <c r="BT53" s="55">
        <v>29.708223</v>
      </c>
      <c r="BU53" s="67" t="s">
        <v>7</v>
      </c>
      <c r="BV53" s="55">
        <v>27.586207000000002</v>
      </c>
      <c r="BW53" s="67"/>
    </row>
    <row r="54" spans="1:75" s="90" customFormat="1" ht="15" customHeight="1" x14ac:dyDescent="0.3">
      <c r="A54" s="77" t="s">
        <v>3489</v>
      </c>
      <c r="B54" s="66">
        <v>350</v>
      </c>
      <c r="C54" s="82"/>
      <c r="D54" s="55">
        <v>6.2857139999999996</v>
      </c>
      <c r="E54" s="67"/>
      <c r="F54" s="55">
        <v>42.571429000000002</v>
      </c>
      <c r="G54" s="67" t="s">
        <v>7</v>
      </c>
      <c r="H54" s="55">
        <v>29.714286000000001</v>
      </c>
      <c r="I54" s="67" t="s">
        <v>7</v>
      </c>
      <c r="J54" s="55">
        <v>16.857143000000001</v>
      </c>
      <c r="K54" s="67" t="s">
        <v>7</v>
      </c>
      <c r="L54" s="55">
        <v>11.714286</v>
      </c>
      <c r="M54" s="67"/>
      <c r="N54" s="55">
        <v>11.714286</v>
      </c>
      <c r="O54" s="67" t="s">
        <v>7</v>
      </c>
      <c r="P54" s="55">
        <v>24</v>
      </c>
      <c r="Q54" s="67" t="s">
        <v>2034</v>
      </c>
      <c r="R54" s="55">
        <v>8.2857140000000005</v>
      </c>
      <c r="S54" s="67" t="s">
        <v>2034</v>
      </c>
      <c r="T54" s="55">
        <v>21.142856999999999</v>
      </c>
      <c r="U54" s="67"/>
      <c r="V54" s="55">
        <v>31.714286000000001</v>
      </c>
      <c r="W54" s="67" t="s">
        <v>7</v>
      </c>
      <c r="X54" s="55">
        <v>38</v>
      </c>
      <c r="Y54" s="67" t="s">
        <v>2034</v>
      </c>
      <c r="Z54" s="55">
        <v>24.571428999999998</v>
      </c>
      <c r="AA54" s="82"/>
      <c r="AB54" s="55">
        <v>4.2857139999999996</v>
      </c>
      <c r="AC54" s="67"/>
      <c r="AD54" s="55">
        <v>28.571428999999998</v>
      </c>
      <c r="AE54" s="67" t="s">
        <v>7</v>
      </c>
      <c r="AF54" s="55">
        <v>20</v>
      </c>
      <c r="AG54" s="67" t="s">
        <v>7</v>
      </c>
      <c r="AH54" s="55">
        <v>10.285714</v>
      </c>
      <c r="AI54" s="67" t="s">
        <v>7</v>
      </c>
      <c r="AJ54" s="55">
        <v>6.5714290000000002</v>
      </c>
      <c r="AK54" s="67"/>
      <c r="AL54" s="55">
        <v>6</v>
      </c>
      <c r="AM54" s="67" t="s">
        <v>7</v>
      </c>
      <c r="AN54" s="55">
        <v>18.285713999999999</v>
      </c>
      <c r="AO54" s="67" t="s">
        <v>2034</v>
      </c>
      <c r="AP54" s="55">
        <v>4.2857139999999996</v>
      </c>
      <c r="AQ54" s="67" t="s">
        <v>2034</v>
      </c>
      <c r="AR54" s="55">
        <v>13.714286</v>
      </c>
      <c r="AS54" s="82"/>
      <c r="AT54" s="55">
        <v>23.142856999999999</v>
      </c>
      <c r="AU54" s="67" t="s">
        <v>7</v>
      </c>
      <c r="AV54" s="55">
        <v>31.142856999999999</v>
      </c>
      <c r="AW54" s="67" t="s">
        <v>2034</v>
      </c>
      <c r="AX54" s="55">
        <v>36.571429000000002</v>
      </c>
      <c r="AY54" s="82"/>
      <c r="AZ54" s="55">
        <v>3.4285709999999998</v>
      </c>
      <c r="BA54" s="82"/>
      <c r="BB54" s="55">
        <v>35.714286000000001</v>
      </c>
      <c r="BC54" s="67" t="s">
        <v>7</v>
      </c>
      <c r="BD54" s="55">
        <v>24.571428999999998</v>
      </c>
      <c r="BE54" s="67" t="s">
        <v>7</v>
      </c>
      <c r="BF54" s="55">
        <v>12.857143000000001</v>
      </c>
      <c r="BG54" s="67" t="s">
        <v>7</v>
      </c>
      <c r="BH54" s="55">
        <v>9.7142859999999995</v>
      </c>
      <c r="BI54" s="67"/>
      <c r="BJ54" s="55">
        <v>9.7142859999999995</v>
      </c>
      <c r="BK54" s="67" t="s">
        <v>2034</v>
      </c>
      <c r="BL54" s="55">
        <v>17.428571000000002</v>
      </c>
      <c r="BM54" s="67" t="s">
        <v>7</v>
      </c>
      <c r="BN54" s="55">
        <v>6.2857139999999996</v>
      </c>
      <c r="BO54" s="67" t="s">
        <v>2034</v>
      </c>
      <c r="BP54" s="55">
        <v>12.571429</v>
      </c>
      <c r="BQ54" s="82"/>
      <c r="BR54" s="55">
        <v>23.714286000000001</v>
      </c>
      <c r="BS54" s="67"/>
      <c r="BT54" s="55">
        <v>28.857143000000001</v>
      </c>
      <c r="BU54" s="67" t="s">
        <v>7</v>
      </c>
      <c r="BV54" s="55">
        <v>29.142856999999999</v>
      </c>
      <c r="BW54" s="82"/>
    </row>
    <row r="55" spans="1:75" s="90" customFormat="1" ht="15" customHeight="1" x14ac:dyDescent="0.3">
      <c r="A55" s="77" t="s">
        <v>3491</v>
      </c>
      <c r="B55" s="66">
        <v>359</v>
      </c>
      <c r="C55" s="82"/>
      <c r="D55" s="55">
        <v>5.0139279999999999</v>
      </c>
      <c r="E55" s="82"/>
      <c r="F55" s="55">
        <v>39.832869000000002</v>
      </c>
      <c r="G55" s="67" t="s">
        <v>7</v>
      </c>
      <c r="H55" s="55">
        <v>29.526461999999999</v>
      </c>
      <c r="I55" s="67" t="s">
        <v>7</v>
      </c>
      <c r="J55" s="55">
        <v>13.649025</v>
      </c>
      <c r="K55" s="67" t="s">
        <v>7</v>
      </c>
      <c r="L55" s="55">
        <v>10.86351</v>
      </c>
      <c r="M55" s="67"/>
      <c r="N55" s="55">
        <v>7.7994430000000001</v>
      </c>
      <c r="O55" s="82" t="s">
        <v>7</v>
      </c>
      <c r="P55" s="55">
        <v>17.827297999999999</v>
      </c>
      <c r="Q55" s="67"/>
      <c r="R55" s="55">
        <v>3.3426179999999999</v>
      </c>
      <c r="S55" s="82"/>
      <c r="T55" s="55">
        <v>23.955431999999998</v>
      </c>
      <c r="U55" s="82" t="s">
        <v>7</v>
      </c>
      <c r="V55" s="55">
        <v>29.526461999999999</v>
      </c>
      <c r="W55" s="67"/>
      <c r="X55" s="55">
        <v>30.083565</v>
      </c>
      <c r="Y55" s="67" t="s">
        <v>7</v>
      </c>
      <c r="Z55" s="55">
        <v>34.261837999999997</v>
      </c>
      <c r="AA55" s="67" t="s">
        <v>2035</v>
      </c>
      <c r="AB55" s="55">
        <v>3.3426179999999999</v>
      </c>
      <c r="AC55" s="67"/>
      <c r="AD55" s="55">
        <v>27.29805</v>
      </c>
      <c r="AE55" s="67" t="s">
        <v>7</v>
      </c>
      <c r="AF55" s="55">
        <v>18.941503999999998</v>
      </c>
      <c r="AG55" s="67"/>
      <c r="AH55" s="55">
        <v>9.4707519999999992</v>
      </c>
      <c r="AI55" s="67" t="s">
        <v>7</v>
      </c>
      <c r="AJ55" s="55">
        <v>6.6852369999999999</v>
      </c>
      <c r="AK55" s="67"/>
      <c r="AL55" s="55">
        <v>5.8495819999999998</v>
      </c>
      <c r="AM55" s="82" t="s">
        <v>7</v>
      </c>
      <c r="AN55" s="55">
        <v>11.977715999999999</v>
      </c>
      <c r="AO55" s="67"/>
      <c r="AP55" s="55">
        <v>1.6713089999999999</v>
      </c>
      <c r="AQ55" s="82"/>
      <c r="AR55" s="55">
        <v>20.334261999999999</v>
      </c>
      <c r="AS55" s="82" t="s">
        <v>4156</v>
      </c>
      <c r="AT55" s="55">
        <v>20.055710000000001</v>
      </c>
      <c r="AU55" s="67"/>
      <c r="AV55" s="55">
        <v>22.005571</v>
      </c>
      <c r="AW55" s="82" t="s">
        <v>7</v>
      </c>
      <c r="AX55" s="55">
        <v>42.896935999999997</v>
      </c>
      <c r="AY55" s="67" t="s">
        <v>4157</v>
      </c>
      <c r="AZ55" s="55">
        <v>3.0640670000000001</v>
      </c>
      <c r="BA55" s="82"/>
      <c r="BB55" s="55">
        <v>33.147632000000002</v>
      </c>
      <c r="BC55" s="67" t="s">
        <v>7</v>
      </c>
      <c r="BD55" s="55">
        <v>24.233982999999998</v>
      </c>
      <c r="BE55" s="67" t="s">
        <v>7</v>
      </c>
      <c r="BF55" s="55">
        <v>9.7493040000000004</v>
      </c>
      <c r="BG55" s="67" t="s">
        <v>7</v>
      </c>
      <c r="BH55" s="55">
        <v>9.1922010000000007</v>
      </c>
      <c r="BI55" s="67"/>
      <c r="BJ55" s="55">
        <v>5.2924790000000002</v>
      </c>
      <c r="BK55" s="82" t="s">
        <v>7</v>
      </c>
      <c r="BL55" s="55">
        <v>13.370474</v>
      </c>
      <c r="BM55" s="82"/>
      <c r="BN55" s="55">
        <v>2.2284120000000001</v>
      </c>
      <c r="BO55" s="82"/>
      <c r="BP55" s="55">
        <v>14.206128</v>
      </c>
      <c r="BQ55" s="82"/>
      <c r="BR55" s="55">
        <v>23.398329</v>
      </c>
      <c r="BS55" s="67"/>
      <c r="BT55" s="55">
        <v>23.676880000000001</v>
      </c>
      <c r="BU55" s="67" t="s">
        <v>7</v>
      </c>
      <c r="BV55" s="55">
        <v>40.389972</v>
      </c>
      <c r="BW55" s="67" t="s">
        <v>2035</v>
      </c>
    </row>
    <row r="56" spans="1:75" s="90" customFormat="1" ht="15" customHeight="1" x14ac:dyDescent="0.3">
      <c r="A56" s="77" t="s">
        <v>3492</v>
      </c>
      <c r="B56" s="66">
        <v>659</v>
      </c>
      <c r="C56" s="82"/>
      <c r="D56" s="55">
        <v>4.855842</v>
      </c>
      <c r="E56" s="82"/>
      <c r="F56" s="55">
        <v>26.707132000000001</v>
      </c>
      <c r="G56" s="82"/>
      <c r="H56" s="55">
        <v>22.003035000000001</v>
      </c>
      <c r="I56" s="82"/>
      <c r="J56" s="55">
        <v>6.3732930000000003</v>
      </c>
      <c r="K56" s="82"/>
      <c r="L56" s="55">
        <v>9.1047039999999999</v>
      </c>
      <c r="M56" s="82"/>
      <c r="N56" s="55">
        <v>3.0349010000000001</v>
      </c>
      <c r="O56" s="82"/>
      <c r="P56" s="55">
        <v>14.112291000000001</v>
      </c>
      <c r="Q56" s="82"/>
      <c r="R56" s="55">
        <v>1.5174510000000001</v>
      </c>
      <c r="S56" s="82"/>
      <c r="T56" s="55">
        <v>17.754173000000002</v>
      </c>
      <c r="U56" s="82"/>
      <c r="V56" s="55">
        <v>24.279211</v>
      </c>
      <c r="W56" s="82"/>
      <c r="X56" s="55">
        <v>20.182093999999999</v>
      </c>
      <c r="Y56" s="82"/>
      <c r="Z56" s="55">
        <v>42.640363999999998</v>
      </c>
      <c r="AA56" s="67" t="s">
        <v>2062</v>
      </c>
      <c r="AB56" s="55">
        <v>3.1866460000000001</v>
      </c>
      <c r="AC56" s="82"/>
      <c r="AD56" s="55">
        <v>18.209408</v>
      </c>
      <c r="AE56" s="82"/>
      <c r="AF56" s="55">
        <v>14.567527</v>
      </c>
      <c r="AG56" s="82"/>
      <c r="AH56" s="55">
        <v>4.2488619999999999</v>
      </c>
      <c r="AI56" s="82"/>
      <c r="AJ56" s="55">
        <v>5.9180580000000003</v>
      </c>
      <c r="AK56" s="82"/>
      <c r="AL56" s="55">
        <v>1.9726859999999999</v>
      </c>
      <c r="AM56" s="82"/>
      <c r="AN56" s="55">
        <v>10.925644999999999</v>
      </c>
      <c r="AO56" s="82"/>
      <c r="AP56" s="55">
        <v>1.0622149999999999</v>
      </c>
      <c r="AQ56" s="82"/>
      <c r="AR56" s="55">
        <v>14.264036000000001</v>
      </c>
      <c r="AS56" s="82"/>
      <c r="AT56" s="55">
        <v>15.326252</v>
      </c>
      <c r="AU56" s="82"/>
      <c r="AV56" s="55">
        <v>13.808801000000001</v>
      </c>
      <c r="AW56" s="82"/>
      <c r="AX56" s="55">
        <v>56.297420000000002</v>
      </c>
      <c r="AY56" s="67" t="s">
        <v>2062</v>
      </c>
      <c r="AZ56" s="55">
        <v>2.731411</v>
      </c>
      <c r="BA56" s="82"/>
      <c r="BB56" s="55">
        <v>20.789073999999999</v>
      </c>
      <c r="BC56" s="82"/>
      <c r="BD56" s="55">
        <v>18.664643000000002</v>
      </c>
      <c r="BE56" s="82"/>
      <c r="BF56" s="55">
        <v>4.552352</v>
      </c>
      <c r="BG56" s="82"/>
      <c r="BH56" s="55">
        <v>7.8907439999999998</v>
      </c>
      <c r="BI56" s="82"/>
      <c r="BJ56" s="55">
        <v>1.9726859999999999</v>
      </c>
      <c r="BK56" s="82"/>
      <c r="BL56" s="55">
        <v>10.166919999999999</v>
      </c>
      <c r="BM56" s="82"/>
      <c r="BN56" s="55">
        <v>0.91047</v>
      </c>
      <c r="BO56" s="82"/>
      <c r="BP56" s="55">
        <v>11.98786</v>
      </c>
      <c r="BQ56" s="82"/>
      <c r="BR56" s="55">
        <v>21.092563999999999</v>
      </c>
      <c r="BS56" s="82"/>
      <c r="BT56" s="55">
        <v>16.995448</v>
      </c>
      <c r="BU56" s="82"/>
      <c r="BV56" s="55">
        <v>49.165402</v>
      </c>
      <c r="BW56" s="67" t="s">
        <v>2062</v>
      </c>
    </row>
    <row r="57" spans="1:75" s="90" customFormat="1" ht="15" customHeight="1" x14ac:dyDescent="0.3">
      <c r="A57" s="77"/>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row>
    <row r="58" spans="1:75" s="90" customFormat="1" ht="15" customHeight="1" x14ac:dyDescent="0.3">
      <c r="A58" s="65" t="s">
        <v>3493</v>
      </c>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row>
    <row r="59" spans="1:75" s="90" customFormat="1" ht="15" customHeight="1" x14ac:dyDescent="0.3">
      <c r="A59" s="77" t="s">
        <v>3494</v>
      </c>
      <c r="B59" s="66">
        <v>632</v>
      </c>
      <c r="C59" s="82"/>
      <c r="D59" s="55">
        <v>12.025316</v>
      </c>
      <c r="E59" s="67" t="s">
        <v>2036</v>
      </c>
      <c r="F59" s="55">
        <v>47.310127000000001</v>
      </c>
      <c r="G59" s="67" t="s">
        <v>1903</v>
      </c>
      <c r="H59" s="55">
        <v>28.797467999999999</v>
      </c>
      <c r="I59" s="67" t="s">
        <v>1902</v>
      </c>
      <c r="J59" s="55">
        <v>20.886075999999999</v>
      </c>
      <c r="K59" s="67" t="s">
        <v>1903</v>
      </c>
      <c r="L59" s="55">
        <v>18.512657999999998</v>
      </c>
      <c r="M59" s="67" t="s">
        <v>2036</v>
      </c>
      <c r="N59" s="55">
        <v>12.816456000000001</v>
      </c>
      <c r="O59" s="67" t="s">
        <v>1903</v>
      </c>
      <c r="P59" s="55">
        <v>28.797467999999999</v>
      </c>
      <c r="Q59" s="67" t="s">
        <v>1903</v>
      </c>
      <c r="R59" s="55">
        <v>11.234177000000001</v>
      </c>
      <c r="S59" s="67" t="s">
        <v>1903</v>
      </c>
      <c r="T59" s="55">
        <v>29.905062999999998</v>
      </c>
      <c r="U59" s="67" t="s">
        <v>2036</v>
      </c>
      <c r="V59" s="55">
        <v>31.487342000000002</v>
      </c>
      <c r="W59" s="67" t="s">
        <v>1902</v>
      </c>
      <c r="X59" s="55">
        <v>38.449367000000002</v>
      </c>
      <c r="Y59" s="67" t="s">
        <v>1903</v>
      </c>
      <c r="Z59" s="55">
        <v>20.56962</v>
      </c>
      <c r="AA59" s="67"/>
      <c r="AB59" s="55">
        <v>7.7531650000000001</v>
      </c>
      <c r="AC59" s="67" t="s">
        <v>2036</v>
      </c>
      <c r="AD59" s="55">
        <v>32.753165000000003</v>
      </c>
      <c r="AE59" s="67" t="s">
        <v>1902</v>
      </c>
      <c r="AF59" s="55">
        <v>19.462025000000001</v>
      </c>
      <c r="AG59" s="67" t="s">
        <v>1902</v>
      </c>
      <c r="AH59" s="55">
        <v>12.974684</v>
      </c>
      <c r="AI59" s="67" t="s">
        <v>1902</v>
      </c>
      <c r="AJ59" s="55">
        <v>10.759494</v>
      </c>
      <c r="AK59" s="67" t="s">
        <v>2036</v>
      </c>
      <c r="AL59" s="55">
        <v>7.4367089999999996</v>
      </c>
      <c r="AM59" s="67" t="s">
        <v>1902</v>
      </c>
      <c r="AN59" s="55">
        <v>18.987342000000002</v>
      </c>
      <c r="AO59" s="67" t="s">
        <v>1903</v>
      </c>
      <c r="AP59" s="55">
        <v>6.3291139999999997</v>
      </c>
      <c r="AQ59" s="67" t="s">
        <v>1903</v>
      </c>
      <c r="AR59" s="55">
        <v>22.151899</v>
      </c>
      <c r="AS59" s="67" t="s">
        <v>4158</v>
      </c>
      <c r="AT59" s="55">
        <v>21.360759000000002</v>
      </c>
      <c r="AU59" s="67" t="s">
        <v>1902</v>
      </c>
      <c r="AV59" s="55">
        <v>28.006329000000001</v>
      </c>
      <c r="AW59" s="67" t="s">
        <v>1903</v>
      </c>
      <c r="AX59" s="55">
        <v>32.120252999999998</v>
      </c>
      <c r="AY59" s="67"/>
      <c r="AZ59" s="55">
        <v>7.5949369999999998</v>
      </c>
      <c r="BA59" s="82" t="s">
        <v>2036</v>
      </c>
      <c r="BB59" s="55">
        <v>38.449367000000002</v>
      </c>
      <c r="BC59" s="67" t="s">
        <v>1902</v>
      </c>
      <c r="BD59" s="55">
        <v>23.101265999999999</v>
      </c>
      <c r="BE59" s="67" t="s">
        <v>1902</v>
      </c>
      <c r="BF59" s="55">
        <v>15.506328999999999</v>
      </c>
      <c r="BG59" s="67" t="s">
        <v>1903</v>
      </c>
      <c r="BH59" s="55">
        <v>14.082278000000001</v>
      </c>
      <c r="BI59" s="67" t="s">
        <v>2036</v>
      </c>
      <c r="BJ59" s="55">
        <v>8.8607589999999998</v>
      </c>
      <c r="BK59" s="67" t="s">
        <v>1903</v>
      </c>
      <c r="BL59" s="55">
        <v>20.886075999999999</v>
      </c>
      <c r="BM59" s="67" t="s">
        <v>1903</v>
      </c>
      <c r="BN59" s="55">
        <v>7.9113920000000002</v>
      </c>
      <c r="BO59" s="67" t="s">
        <v>1903</v>
      </c>
      <c r="BP59" s="55">
        <v>21.518986999999999</v>
      </c>
      <c r="BQ59" s="67" t="s">
        <v>2036</v>
      </c>
      <c r="BR59" s="55">
        <v>23.575949000000001</v>
      </c>
      <c r="BS59" s="67"/>
      <c r="BT59" s="55">
        <v>30.063291</v>
      </c>
      <c r="BU59" s="67" t="s">
        <v>1903</v>
      </c>
      <c r="BV59" s="55">
        <v>27.056961999999999</v>
      </c>
      <c r="BW59" s="82"/>
    </row>
    <row r="60" spans="1:75" s="90" customFormat="1" ht="15" customHeight="1" x14ac:dyDescent="0.3">
      <c r="A60" s="77" t="s">
        <v>3495</v>
      </c>
      <c r="B60" s="66">
        <v>350</v>
      </c>
      <c r="C60" s="82"/>
      <c r="D60" s="55">
        <v>6.2857139999999996</v>
      </c>
      <c r="E60" s="67"/>
      <c r="F60" s="55">
        <v>42.571429000000002</v>
      </c>
      <c r="G60" s="67" t="s">
        <v>1902</v>
      </c>
      <c r="H60" s="55">
        <v>29.714286000000001</v>
      </c>
      <c r="I60" s="67" t="s">
        <v>1902</v>
      </c>
      <c r="J60" s="55">
        <v>16.857143000000001</v>
      </c>
      <c r="K60" s="67" t="s">
        <v>1902</v>
      </c>
      <c r="L60" s="55">
        <v>11.714286</v>
      </c>
      <c r="M60" s="67"/>
      <c r="N60" s="55">
        <v>11.714286</v>
      </c>
      <c r="O60" s="67" t="s">
        <v>1902</v>
      </c>
      <c r="P60" s="55">
        <v>24</v>
      </c>
      <c r="Q60" s="67" t="s">
        <v>1903</v>
      </c>
      <c r="R60" s="55">
        <v>8.2857140000000005</v>
      </c>
      <c r="S60" s="67" t="s">
        <v>1903</v>
      </c>
      <c r="T60" s="55">
        <v>21.142856999999999</v>
      </c>
      <c r="U60" s="67"/>
      <c r="V60" s="55">
        <v>31.714286000000001</v>
      </c>
      <c r="W60" s="67" t="s">
        <v>1902</v>
      </c>
      <c r="X60" s="55">
        <v>38</v>
      </c>
      <c r="Y60" s="67" t="s">
        <v>1903</v>
      </c>
      <c r="Z60" s="55">
        <v>24.571428999999998</v>
      </c>
      <c r="AA60" s="82"/>
      <c r="AB60" s="55">
        <v>4.2857139999999996</v>
      </c>
      <c r="AC60" s="67"/>
      <c r="AD60" s="55">
        <v>28.571428999999998</v>
      </c>
      <c r="AE60" s="67" t="s">
        <v>1902</v>
      </c>
      <c r="AF60" s="55">
        <v>20</v>
      </c>
      <c r="AG60" s="67" t="s">
        <v>1902</v>
      </c>
      <c r="AH60" s="55">
        <v>10.285714</v>
      </c>
      <c r="AI60" s="67" t="s">
        <v>1902</v>
      </c>
      <c r="AJ60" s="55">
        <v>6.5714290000000002</v>
      </c>
      <c r="AK60" s="67"/>
      <c r="AL60" s="55">
        <v>6</v>
      </c>
      <c r="AM60" s="67" t="s">
        <v>1902</v>
      </c>
      <c r="AN60" s="55">
        <v>18.285713999999999</v>
      </c>
      <c r="AO60" s="67" t="s">
        <v>1903</v>
      </c>
      <c r="AP60" s="55">
        <v>4.2857139999999996</v>
      </c>
      <c r="AQ60" s="67" t="s">
        <v>1903</v>
      </c>
      <c r="AR60" s="55">
        <v>13.714286</v>
      </c>
      <c r="AS60" s="82"/>
      <c r="AT60" s="55">
        <v>23.142856999999999</v>
      </c>
      <c r="AU60" s="67" t="s">
        <v>1902</v>
      </c>
      <c r="AV60" s="55">
        <v>31.142856999999999</v>
      </c>
      <c r="AW60" s="67" t="s">
        <v>1903</v>
      </c>
      <c r="AX60" s="55">
        <v>36.571429000000002</v>
      </c>
      <c r="AY60" s="82"/>
      <c r="AZ60" s="55">
        <v>3.4285709999999998</v>
      </c>
      <c r="BA60" s="82"/>
      <c r="BB60" s="55">
        <v>35.714286000000001</v>
      </c>
      <c r="BC60" s="67" t="s">
        <v>1902</v>
      </c>
      <c r="BD60" s="55">
        <v>24.571428999999998</v>
      </c>
      <c r="BE60" s="67" t="s">
        <v>1902</v>
      </c>
      <c r="BF60" s="55">
        <v>12.857143000000001</v>
      </c>
      <c r="BG60" s="67" t="s">
        <v>1902</v>
      </c>
      <c r="BH60" s="55">
        <v>9.7142859999999995</v>
      </c>
      <c r="BI60" s="67"/>
      <c r="BJ60" s="55">
        <v>9.7142859999999995</v>
      </c>
      <c r="BK60" s="67" t="s">
        <v>1903</v>
      </c>
      <c r="BL60" s="55">
        <v>17.428571000000002</v>
      </c>
      <c r="BM60" s="67" t="s">
        <v>1902</v>
      </c>
      <c r="BN60" s="55">
        <v>6.2857139999999996</v>
      </c>
      <c r="BO60" s="67" t="s">
        <v>1903</v>
      </c>
      <c r="BP60" s="55">
        <v>12.571429</v>
      </c>
      <c r="BQ60" s="82"/>
      <c r="BR60" s="55">
        <v>23.714286000000001</v>
      </c>
      <c r="BS60" s="67"/>
      <c r="BT60" s="55">
        <v>28.857143000000001</v>
      </c>
      <c r="BU60" s="67" t="s">
        <v>1902</v>
      </c>
      <c r="BV60" s="55">
        <v>29.142856999999999</v>
      </c>
      <c r="BW60" s="82"/>
    </row>
    <row r="61" spans="1:75" s="90" customFormat="1" ht="15" customHeight="1" x14ac:dyDescent="0.3">
      <c r="A61" s="77" t="s">
        <v>3498</v>
      </c>
      <c r="B61" s="66">
        <v>359</v>
      </c>
      <c r="C61" s="82"/>
      <c r="D61" s="55">
        <v>5.0139279999999999</v>
      </c>
      <c r="E61" s="82"/>
      <c r="F61" s="55">
        <v>39.832869000000002</v>
      </c>
      <c r="G61" s="67" t="s">
        <v>1902</v>
      </c>
      <c r="H61" s="55">
        <v>29.526461999999999</v>
      </c>
      <c r="I61" s="67" t="s">
        <v>1902</v>
      </c>
      <c r="J61" s="55">
        <v>13.649025</v>
      </c>
      <c r="K61" s="67" t="s">
        <v>1902</v>
      </c>
      <c r="L61" s="55">
        <v>10.86351</v>
      </c>
      <c r="M61" s="67"/>
      <c r="N61" s="55">
        <v>7.7994430000000001</v>
      </c>
      <c r="O61" s="82" t="s">
        <v>1902</v>
      </c>
      <c r="P61" s="55">
        <v>17.827297999999999</v>
      </c>
      <c r="Q61" s="67"/>
      <c r="R61" s="55">
        <v>3.3426179999999999</v>
      </c>
      <c r="S61" s="82"/>
      <c r="T61" s="55">
        <v>23.955431999999998</v>
      </c>
      <c r="U61" s="82" t="s">
        <v>1902</v>
      </c>
      <c r="V61" s="55">
        <v>29.526461999999999</v>
      </c>
      <c r="W61" s="67"/>
      <c r="X61" s="55">
        <v>30.083565</v>
      </c>
      <c r="Y61" s="67" t="s">
        <v>1902</v>
      </c>
      <c r="Z61" s="55">
        <v>34.261837999999997</v>
      </c>
      <c r="AA61" s="67" t="s">
        <v>1896</v>
      </c>
      <c r="AB61" s="55">
        <v>3.3426179999999999</v>
      </c>
      <c r="AC61" s="67"/>
      <c r="AD61" s="55">
        <v>27.29805</v>
      </c>
      <c r="AE61" s="67" t="s">
        <v>1902</v>
      </c>
      <c r="AF61" s="55">
        <v>18.941503999999998</v>
      </c>
      <c r="AG61" s="67"/>
      <c r="AH61" s="55">
        <v>9.4707519999999992</v>
      </c>
      <c r="AI61" s="67" t="s">
        <v>1902</v>
      </c>
      <c r="AJ61" s="55">
        <v>6.6852369999999999</v>
      </c>
      <c r="AK61" s="67"/>
      <c r="AL61" s="55">
        <v>5.8495819999999998</v>
      </c>
      <c r="AM61" s="82" t="s">
        <v>1902</v>
      </c>
      <c r="AN61" s="55">
        <v>11.977715999999999</v>
      </c>
      <c r="AO61" s="67"/>
      <c r="AP61" s="55">
        <v>1.6713089999999999</v>
      </c>
      <c r="AQ61" s="82"/>
      <c r="AR61" s="55">
        <v>20.334261999999999</v>
      </c>
      <c r="AS61" s="82" t="s">
        <v>4158</v>
      </c>
      <c r="AT61" s="55">
        <v>20.055710000000001</v>
      </c>
      <c r="AU61" s="67"/>
      <c r="AV61" s="55">
        <v>22.005571</v>
      </c>
      <c r="AW61" s="82" t="s">
        <v>1902</v>
      </c>
      <c r="AX61" s="55">
        <v>42.896935999999997</v>
      </c>
      <c r="AY61" s="67" t="s">
        <v>4159</v>
      </c>
      <c r="AZ61" s="55">
        <v>3.0640670000000001</v>
      </c>
      <c r="BA61" s="82"/>
      <c r="BB61" s="55">
        <v>33.147632000000002</v>
      </c>
      <c r="BC61" s="67" t="s">
        <v>1902</v>
      </c>
      <c r="BD61" s="55">
        <v>24.233982999999998</v>
      </c>
      <c r="BE61" s="67" t="s">
        <v>1902</v>
      </c>
      <c r="BF61" s="55">
        <v>9.7493040000000004</v>
      </c>
      <c r="BG61" s="67" t="s">
        <v>1902</v>
      </c>
      <c r="BH61" s="55">
        <v>9.1922010000000007</v>
      </c>
      <c r="BI61" s="67"/>
      <c r="BJ61" s="55">
        <v>5.2924790000000002</v>
      </c>
      <c r="BK61" s="82" t="s">
        <v>1902</v>
      </c>
      <c r="BL61" s="55">
        <v>13.370474</v>
      </c>
      <c r="BM61" s="82"/>
      <c r="BN61" s="55">
        <v>2.2284120000000001</v>
      </c>
      <c r="BO61" s="82"/>
      <c r="BP61" s="55">
        <v>14.206128</v>
      </c>
      <c r="BQ61" s="82"/>
      <c r="BR61" s="55">
        <v>23.398329</v>
      </c>
      <c r="BS61" s="67"/>
      <c r="BT61" s="55">
        <v>23.676880000000001</v>
      </c>
      <c r="BU61" s="67" t="s">
        <v>1902</v>
      </c>
      <c r="BV61" s="55">
        <v>40.389972</v>
      </c>
      <c r="BW61" s="67" t="s">
        <v>1896</v>
      </c>
    </row>
    <row r="62" spans="1:75" s="90" customFormat="1" ht="15" customHeight="1" x14ac:dyDescent="0.3">
      <c r="A62" s="77" t="s">
        <v>3499</v>
      </c>
      <c r="B62" s="66">
        <v>659</v>
      </c>
      <c r="C62" s="82"/>
      <c r="D62" s="55">
        <v>4.855842</v>
      </c>
      <c r="E62" s="82"/>
      <c r="F62" s="55">
        <v>26.707132000000001</v>
      </c>
      <c r="G62" s="82"/>
      <c r="H62" s="55">
        <v>22.003035000000001</v>
      </c>
      <c r="I62" s="82"/>
      <c r="J62" s="55">
        <v>6.3732930000000003</v>
      </c>
      <c r="K62" s="82"/>
      <c r="L62" s="55">
        <v>9.1047039999999999</v>
      </c>
      <c r="M62" s="82"/>
      <c r="N62" s="55">
        <v>3.0349010000000001</v>
      </c>
      <c r="O62" s="82"/>
      <c r="P62" s="55">
        <v>14.112291000000001</v>
      </c>
      <c r="Q62" s="82"/>
      <c r="R62" s="55">
        <v>1.5174510000000001</v>
      </c>
      <c r="S62" s="82"/>
      <c r="T62" s="55">
        <v>17.754173000000002</v>
      </c>
      <c r="U62" s="82"/>
      <c r="V62" s="55">
        <v>24.279211</v>
      </c>
      <c r="W62" s="82"/>
      <c r="X62" s="55">
        <v>20.182093999999999</v>
      </c>
      <c r="Y62" s="82"/>
      <c r="Z62" s="55">
        <v>42.640363999999998</v>
      </c>
      <c r="AA62" s="67" t="s">
        <v>2063</v>
      </c>
      <c r="AB62" s="55">
        <v>3.1866460000000001</v>
      </c>
      <c r="AC62" s="82"/>
      <c r="AD62" s="55">
        <v>18.209408</v>
      </c>
      <c r="AE62" s="82"/>
      <c r="AF62" s="55">
        <v>14.567527</v>
      </c>
      <c r="AG62" s="82"/>
      <c r="AH62" s="55">
        <v>4.2488619999999999</v>
      </c>
      <c r="AI62" s="82"/>
      <c r="AJ62" s="55">
        <v>5.9180580000000003</v>
      </c>
      <c r="AK62" s="82"/>
      <c r="AL62" s="55">
        <v>1.9726859999999999</v>
      </c>
      <c r="AM62" s="82"/>
      <c r="AN62" s="55">
        <v>10.925644999999999</v>
      </c>
      <c r="AO62" s="82"/>
      <c r="AP62" s="55">
        <v>1.0622149999999999</v>
      </c>
      <c r="AQ62" s="82"/>
      <c r="AR62" s="55">
        <v>14.264036000000001</v>
      </c>
      <c r="AS62" s="82"/>
      <c r="AT62" s="55">
        <v>15.326252</v>
      </c>
      <c r="AU62" s="82"/>
      <c r="AV62" s="55">
        <v>13.808801000000001</v>
      </c>
      <c r="AW62" s="82"/>
      <c r="AX62" s="55">
        <v>56.297420000000002</v>
      </c>
      <c r="AY62" s="67" t="s">
        <v>2063</v>
      </c>
      <c r="AZ62" s="55">
        <v>2.731411</v>
      </c>
      <c r="BA62" s="82"/>
      <c r="BB62" s="55">
        <v>20.789073999999999</v>
      </c>
      <c r="BC62" s="82"/>
      <c r="BD62" s="55">
        <v>18.664643000000002</v>
      </c>
      <c r="BE62" s="82"/>
      <c r="BF62" s="55">
        <v>4.552352</v>
      </c>
      <c r="BG62" s="82"/>
      <c r="BH62" s="55">
        <v>7.8907439999999998</v>
      </c>
      <c r="BI62" s="82"/>
      <c r="BJ62" s="55">
        <v>1.9726859999999999</v>
      </c>
      <c r="BK62" s="82"/>
      <c r="BL62" s="55">
        <v>10.166919999999999</v>
      </c>
      <c r="BM62" s="82"/>
      <c r="BN62" s="55">
        <v>0.91047</v>
      </c>
      <c r="BO62" s="82"/>
      <c r="BP62" s="55">
        <v>11.98786</v>
      </c>
      <c r="BQ62" s="82"/>
      <c r="BR62" s="55">
        <v>21.092563999999999</v>
      </c>
      <c r="BS62" s="82"/>
      <c r="BT62" s="55">
        <v>16.995448</v>
      </c>
      <c r="BU62" s="82"/>
      <c r="BV62" s="55">
        <v>49.165402</v>
      </c>
      <c r="BW62" s="67" t="s">
        <v>2063</v>
      </c>
    </row>
    <row r="63" spans="1:75" s="90" customFormat="1" ht="15" customHeight="1" x14ac:dyDescent="0.3">
      <c r="A63" s="77"/>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row>
    <row r="64" spans="1:75" s="90" customFormat="1" ht="15" customHeight="1" x14ac:dyDescent="0.3">
      <c r="A64" s="65" t="s">
        <v>13</v>
      </c>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row>
    <row r="65" spans="1:75" s="90" customFormat="1" ht="15" customHeight="1" x14ac:dyDescent="0.3">
      <c r="A65" s="77" t="s">
        <v>3500</v>
      </c>
      <c r="B65" s="66">
        <v>632</v>
      </c>
      <c r="C65" s="82"/>
      <c r="D65" s="55">
        <v>12.025316</v>
      </c>
      <c r="E65" s="67" t="s">
        <v>1900</v>
      </c>
      <c r="F65" s="55">
        <v>47.310127000000001</v>
      </c>
      <c r="G65" s="67" t="s">
        <v>1900</v>
      </c>
      <c r="H65" s="55">
        <v>28.797467999999999</v>
      </c>
      <c r="I65" s="67" t="s">
        <v>1899</v>
      </c>
      <c r="J65" s="55">
        <v>20.886075999999999</v>
      </c>
      <c r="K65" s="67" t="s">
        <v>1900</v>
      </c>
      <c r="L65" s="55">
        <v>18.512657999999998</v>
      </c>
      <c r="M65" s="67" t="s">
        <v>1900</v>
      </c>
      <c r="N65" s="55">
        <v>12.816456000000001</v>
      </c>
      <c r="O65" s="67" t="s">
        <v>1899</v>
      </c>
      <c r="P65" s="55">
        <v>28.797467999999999</v>
      </c>
      <c r="Q65" s="67" t="s">
        <v>1900</v>
      </c>
      <c r="R65" s="55">
        <v>11.234177000000001</v>
      </c>
      <c r="S65" s="67" t="s">
        <v>1900</v>
      </c>
      <c r="T65" s="55">
        <v>29.905062999999998</v>
      </c>
      <c r="U65" s="67" t="s">
        <v>1900</v>
      </c>
      <c r="V65" s="55">
        <v>31.487342000000002</v>
      </c>
      <c r="W65" s="67" t="s">
        <v>1899</v>
      </c>
      <c r="X65" s="55">
        <v>38.449367000000002</v>
      </c>
      <c r="Y65" s="67" t="s">
        <v>1899</v>
      </c>
      <c r="Z65" s="55">
        <v>20.56962</v>
      </c>
      <c r="AA65" s="82"/>
      <c r="AB65" s="55">
        <v>7.7531650000000001</v>
      </c>
      <c r="AC65" s="67" t="s">
        <v>1900</v>
      </c>
      <c r="AD65" s="55">
        <v>32.753165000000003</v>
      </c>
      <c r="AE65" s="67" t="s">
        <v>1899</v>
      </c>
      <c r="AF65" s="55">
        <v>19.462025000000001</v>
      </c>
      <c r="AG65" s="67" t="s">
        <v>1899</v>
      </c>
      <c r="AH65" s="55">
        <v>12.974684</v>
      </c>
      <c r="AI65" s="67" t="s">
        <v>1899</v>
      </c>
      <c r="AJ65" s="55">
        <v>10.759494</v>
      </c>
      <c r="AK65" s="67" t="s">
        <v>1900</v>
      </c>
      <c r="AL65" s="55">
        <v>7.4367089999999996</v>
      </c>
      <c r="AM65" s="67" t="s">
        <v>1899</v>
      </c>
      <c r="AN65" s="55">
        <v>18.987342000000002</v>
      </c>
      <c r="AO65" s="67" t="s">
        <v>1899</v>
      </c>
      <c r="AP65" s="55">
        <v>6.3291139999999997</v>
      </c>
      <c r="AQ65" s="67" t="s">
        <v>1900</v>
      </c>
      <c r="AR65" s="55">
        <v>22.151899</v>
      </c>
      <c r="AS65" s="67" t="s">
        <v>1900</v>
      </c>
      <c r="AT65" s="55">
        <v>21.360759000000002</v>
      </c>
      <c r="AU65" s="67" t="s">
        <v>1899</v>
      </c>
      <c r="AV65" s="55">
        <v>28.006329000000001</v>
      </c>
      <c r="AW65" s="67" t="s">
        <v>1899</v>
      </c>
      <c r="AX65" s="55">
        <v>32.120252999999998</v>
      </c>
      <c r="AY65" s="82"/>
      <c r="AZ65" s="55">
        <v>7.5949369999999998</v>
      </c>
      <c r="BA65" s="82" t="s">
        <v>1900</v>
      </c>
      <c r="BB65" s="55">
        <v>38.449367000000002</v>
      </c>
      <c r="BC65" s="67" t="s">
        <v>1899</v>
      </c>
      <c r="BD65" s="55">
        <v>23.101265999999999</v>
      </c>
      <c r="BE65" s="67" t="s">
        <v>1899</v>
      </c>
      <c r="BF65" s="55">
        <v>15.506328999999999</v>
      </c>
      <c r="BG65" s="67" t="s">
        <v>1900</v>
      </c>
      <c r="BH65" s="55">
        <v>14.082278000000001</v>
      </c>
      <c r="BI65" s="67" t="s">
        <v>1900</v>
      </c>
      <c r="BJ65" s="55">
        <v>8.8607589999999998</v>
      </c>
      <c r="BK65" s="67" t="s">
        <v>1899</v>
      </c>
      <c r="BL65" s="55">
        <v>20.886075999999999</v>
      </c>
      <c r="BM65" s="67" t="s">
        <v>1900</v>
      </c>
      <c r="BN65" s="55">
        <v>7.9113920000000002</v>
      </c>
      <c r="BO65" s="67" t="s">
        <v>1900</v>
      </c>
      <c r="BP65" s="55">
        <v>21.518986999999999</v>
      </c>
      <c r="BQ65" s="67" t="s">
        <v>1900</v>
      </c>
      <c r="BR65" s="55">
        <v>23.575949000000001</v>
      </c>
      <c r="BS65" s="67"/>
      <c r="BT65" s="55">
        <v>30.063291</v>
      </c>
      <c r="BU65" s="67" t="s">
        <v>1899</v>
      </c>
      <c r="BV65" s="55">
        <v>27.056961999999999</v>
      </c>
      <c r="BW65" s="82"/>
    </row>
    <row r="66" spans="1:75" s="90" customFormat="1" ht="15" customHeight="1" x14ac:dyDescent="0.3">
      <c r="A66" s="77" t="s">
        <v>3501</v>
      </c>
      <c r="B66" s="66">
        <v>709</v>
      </c>
      <c r="C66" s="82"/>
      <c r="D66" s="55">
        <v>5.6417489999999999</v>
      </c>
      <c r="E66" s="67"/>
      <c r="F66" s="55">
        <v>41.184767000000001</v>
      </c>
      <c r="G66" s="67" t="s">
        <v>1899</v>
      </c>
      <c r="H66" s="55">
        <v>29.619181999999999</v>
      </c>
      <c r="I66" s="67" t="s">
        <v>1899</v>
      </c>
      <c r="J66" s="55">
        <v>15.232722000000001</v>
      </c>
      <c r="K66" s="67" t="s">
        <v>1899</v>
      </c>
      <c r="L66" s="55">
        <v>11.283498</v>
      </c>
      <c r="M66" s="67"/>
      <c r="N66" s="55">
        <v>9.7320170000000008</v>
      </c>
      <c r="O66" s="67" t="s">
        <v>1899</v>
      </c>
      <c r="P66" s="55">
        <v>20.874471</v>
      </c>
      <c r="Q66" s="67" t="s">
        <v>1899</v>
      </c>
      <c r="R66" s="55">
        <v>5.7827929999999999</v>
      </c>
      <c r="S66" s="67" t="s">
        <v>1899</v>
      </c>
      <c r="T66" s="55">
        <v>22.566996</v>
      </c>
      <c r="U66" s="67" t="s">
        <v>1899</v>
      </c>
      <c r="V66" s="55">
        <v>30.606487999999999</v>
      </c>
      <c r="W66" s="67" t="s">
        <v>1899</v>
      </c>
      <c r="X66" s="55">
        <v>33.991537000000001</v>
      </c>
      <c r="Y66" s="67" t="s">
        <v>1899</v>
      </c>
      <c r="Z66" s="55">
        <v>29.478138000000001</v>
      </c>
      <c r="AA66" s="82" t="s">
        <v>4160</v>
      </c>
      <c r="AB66" s="55">
        <v>3.8081809999999998</v>
      </c>
      <c r="AC66" s="67"/>
      <c r="AD66" s="55">
        <v>27.926656999999999</v>
      </c>
      <c r="AE66" s="67" t="s">
        <v>1899</v>
      </c>
      <c r="AF66" s="55">
        <v>19.464034000000002</v>
      </c>
      <c r="AG66" s="67" t="s">
        <v>1899</v>
      </c>
      <c r="AH66" s="55">
        <v>9.8730609999999999</v>
      </c>
      <c r="AI66" s="67" t="s">
        <v>1899</v>
      </c>
      <c r="AJ66" s="55">
        <v>6.6290550000000001</v>
      </c>
      <c r="AK66" s="67"/>
      <c r="AL66" s="55">
        <v>5.9238359999999997</v>
      </c>
      <c r="AM66" s="67" t="s">
        <v>1899</v>
      </c>
      <c r="AN66" s="55">
        <v>15.091678</v>
      </c>
      <c r="AO66" s="67" t="s">
        <v>1899</v>
      </c>
      <c r="AP66" s="55">
        <v>2.9619179999999998</v>
      </c>
      <c r="AQ66" s="67" t="s">
        <v>1899</v>
      </c>
      <c r="AR66" s="55">
        <v>17.066291</v>
      </c>
      <c r="AS66" s="82"/>
      <c r="AT66" s="55">
        <v>21.579689999999999</v>
      </c>
      <c r="AU66" s="67" t="s">
        <v>1899</v>
      </c>
      <c r="AV66" s="55">
        <v>26.516220000000001</v>
      </c>
      <c r="AW66" s="67" t="s">
        <v>1899</v>
      </c>
      <c r="AX66" s="55">
        <v>39.774329999999999</v>
      </c>
      <c r="AY66" s="82" t="s">
        <v>4160</v>
      </c>
      <c r="AZ66" s="55">
        <v>3.2440060000000002</v>
      </c>
      <c r="BA66" s="82"/>
      <c r="BB66" s="55">
        <v>34.414669000000004</v>
      </c>
      <c r="BC66" s="67" t="s">
        <v>1899</v>
      </c>
      <c r="BD66" s="55">
        <v>24.400563999999999</v>
      </c>
      <c r="BE66" s="67" t="s">
        <v>1899</v>
      </c>
      <c r="BF66" s="55">
        <v>11.283498</v>
      </c>
      <c r="BG66" s="67" t="s">
        <v>1899</v>
      </c>
      <c r="BH66" s="55">
        <v>9.4499289999999991</v>
      </c>
      <c r="BI66" s="67"/>
      <c r="BJ66" s="55">
        <v>7.4753170000000004</v>
      </c>
      <c r="BK66" s="67" t="s">
        <v>1899</v>
      </c>
      <c r="BL66" s="55">
        <v>15.373766</v>
      </c>
      <c r="BM66" s="67" t="s">
        <v>1899</v>
      </c>
      <c r="BN66" s="55">
        <v>4.231312</v>
      </c>
      <c r="BO66" s="67" t="s">
        <v>1899</v>
      </c>
      <c r="BP66" s="55">
        <v>13.399153999999999</v>
      </c>
      <c r="BQ66" s="82"/>
      <c r="BR66" s="55">
        <v>23.554302</v>
      </c>
      <c r="BS66" s="67"/>
      <c r="BT66" s="55">
        <v>26.234133</v>
      </c>
      <c r="BU66" s="67" t="s">
        <v>1899</v>
      </c>
      <c r="BV66" s="55">
        <v>34.837800000000001</v>
      </c>
      <c r="BW66" s="82" t="s">
        <v>4160</v>
      </c>
    </row>
    <row r="67" spans="1:75" s="90" customFormat="1" ht="15" customHeight="1" x14ac:dyDescent="0.3">
      <c r="A67" s="77" t="s">
        <v>12</v>
      </c>
      <c r="B67" s="66">
        <v>659</v>
      </c>
      <c r="C67" s="82"/>
      <c r="D67" s="55">
        <v>4.855842</v>
      </c>
      <c r="E67" s="82"/>
      <c r="F67" s="55">
        <v>26.707132000000001</v>
      </c>
      <c r="G67" s="82"/>
      <c r="H67" s="55">
        <v>22.003035000000001</v>
      </c>
      <c r="I67" s="82"/>
      <c r="J67" s="55">
        <v>6.3732930000000003</v>
      </c>
      <c r="K67" s="82"/>
      <c r="L67" s="55">
        <v>9.1047039999999999</v>
      </c>
      <c r="M67" s="82"/>
      <c r="N67" s="55">
        <v>3.0349010000000001</v>
      </c>
      <c r="O67" s="82"/>
      <c r="P67" s="55">
        <v>14.112291000000001</v>
      </c>
      <c r="Q67" s="82"/>
      <c r="R67" s="55">
        <v>1.5174510000000001</v>
      </c>
      <c r="S67" s="82"/>
      <c r="T67" s="55">
        <v>17.754173000000002</v>
      </c>
      <c r="U67" s="82"/>
      <c r="V67" s="55">
        <v>24.279211</v>
      </c>
      <c r="W67" s="82"/>
      <c r="X67" s="55">
        <v>20.182093999999999</v>
      </c>
      <c r="Y67" s="82"/>
      <c r="Z67" s="55">
        <v>42.640363999999998</v>
      </c>
      <c r="AA67" s="67" t="s">
        <v>2064</v>
      </c>
      <c r="AB67" s="55">
        <v>3.1866460000000001</v>
      </c>
      <c r="AC67" s="82"/>
      <c r="AD67" s="55">
        <v>18.209408</v>
      </c>
      <c r="AE67" s="82"/>
      <c r="AF67" s="55">
        <v>14.567527</v>
      </c>
      <c r="AG67" s="82"/>
      <c r="AH67" s="55">
        <v>4.2488619999999999</v>
      </c>
      <c r="AI67" s="82"/>
      <c r="AJ67" s="55">
        <v>5.9180580000000003</v>
      </c>
      <c r="AK67" s="82"/>
      <c r="AL67" s="55">
        <v>1.9726859999999999</v>
      </c>
      <c r="AM67" s="82"/>
      <c r="AN67" s="55">
        <v>10.925644999999999</v>
      </c>
      <c r="AO67" s="82"/>
      <c r="AP67" s="55">
        <v>1.0622149999999999</v>
      </c>
      <c r="AQ67" s="82"/>
      <c r="AR67" s="55">
        <v>14.264036000000001</v>
      </c>
      <c r="AS67" s="82"/>
      <c r="AT67" s="55">
        <v>15.326252</v>
      </c>
      <c r="AU67" s="82"/>
      <c r="AV67" s="55">
        <v>13.808801000000001</v>
      </c>
      <c r="AW67" s="82"/>
      <c r="AX67" s="55">
        <v>56.297420000000002</v>
      </c>
      <c r="AY67" s="67" t="s">
        <v>2064</v>
      </c>
      <c r="AZ67" s="55">
        <v>2.731411</v>
      </c>
      <c r="BA67" s="82"/>
      <c r="BB67" s="55">
        <v>20.789073999999999</v>
      </c>
      <c r="BC67" s="82"/>
      <c r="BD67" s="55">
        <v>18.664643000000002</v>
      </c>
      <c r="BE67" s="82"/>
      <c r="BF67" s="55">
        <v>4.552352</v>
      </c>
      <c r="BG67" s="82"/>
      <c r="BH67" s="55">
        <v>7.8907439999999998</v>
      </c>
      <c r="BI67" s="82"/>
      <c r="BJ67" s="55">
        <v>1.9726859999999999</v>
      </c>
      <c r="BK67" s="82"/>
      <c r="BL67" s="55">
        <v>10.166919999999999</v>
      </c>
      <c r="BM67" s="82"/>
      <c r="BN67" s="55">
        <v>0.91047</v>
      </c>
      <c r="BO67" s="82"/>
      <c r="BP67" s="55">
        <v>11.98786</v>
      </c>
      <c r="BQ67" s="82"/>
      <c r="BR67" s="55">
        <v>21.092563999999999</v>
      </c>
      <c r="BS67" s="82"/>
      <c r="BT67" s="55">
        <v>16.995448</v>
      </c>
      <c r="BU67" s="82"/>
      <c r="BV67" s="55">
        <v>49.165402</v>
      </c>
      <c r="BW67" s="67" t="s">
        <v>2064</v>
      </c>
    </row>
    <row r="68" spans="1:75" s="90" customFormat="1" ht="15" customHeight="1" x14ac:dyDescent="0.3">
      <c r="A68" s="77"/>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row>
    <row r="69" spans="1:75" s="90" customFormat="1" ht="15" customHeight="1" x14ac:dyDescent="0.3">
      <c r="A69" s="65" t="s">
        <v>14</v>
      </c>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row>
    <row r="70" spans="1:75" s="90" customFormat="1" ht="15" customHeight="1" x14ac:dyDescent="0.3">
      <c r="A70" s="77" t="s">
        <v>3502</v>
      </c>
      <c r="B70" s="66">
        <v>982</v>
      </c>
      <c r="C70" s="82"/>
      <c r="D70" s="55">
        <v>9.9796329999999998</v>
      </c>
      <c r="E70" s="67" t="s">
        <v>2037</v>
      </c>
      <c r="F70" s="55">
        <v>45.621181</v>
      </c>
      <c r="G70" s="67" t="s">
        <v>2037</v>
      </c>
      <c r="H70" s="55">
        <v>29.124236</v>
      </c>
      <c r="I70" s="67" t="s">
        <v>2037</v>
      </c>
      <c r="J70" s="55">
        <v>19.450102000000001</v>
      </c>
      <c r="K70" s="67" t="s">
        <v>2037</v>
      </c>
      <c r="L70" s="55">
        <v>16.089613</v>
      </c>
      <c r="M70" s="67" t="s">
        <v>2037</v>
      </c>
      <c r="N70" s="55">
        <v>12.423624999999999</v>
      </c>
      <c r="O70" s="67" t="s">
        <v>2037</v>
      </c>
      <c r="P70" s="55">
        <v>27.087575999999999</v>
      </c>
      <c r="Q70" s="67" t="s">
        <v>2037</v>
      </c>
      <c r="R70" s="55">
        <v>10.183299</v>
      </c>
      <c r="S70" s="67" t="s">
        <v>2037</v>
      </c>
      <c r="T70" s="55">
        <v>26.782077000000001</v>
      </c>
      <c r="U70" s="67" t="s">
        <v>2037</v>
      </c>
      <c r="V70" s="55">
        <v>31.568228000000001</v>
      </c>
      <c r="W70" s="67" t="s">
        <v>2037</v>
      </c>
      <c r="X70" s="55">
        <v>38.289206</v>
      </c>
      <c r="Y70" s="67" t="s">
        <v>2037</v>
      </c>
      <c r="Z70" s="55">
        <v>21.995926999999998</v>
      </c>
      <c r="AA70" s="82"/>
      <c r="AB70" s="55">
        <v>6.5173120000000004</v>
      </c>
      <c r="AC70" s="67" t="s">
        <v>2037</v>
      </c>
      <c r="AD70" s="55">
        <v>31.262729</v>
      </c>
      <c r="AE70" s="67" t="s">
        <v>2037</v>
      </c>
      <c r="AF70" s="55">
        <v>19.653767999999999</v>
      </c>
      <c r="AG70" s="67" t="s">
        <v>2037</v>
      </c>
      <c r="AH70" s="55">
        <v>12.016292999999999</v>
      </c>
      <c r="AI70" s="67" t="s">
        <v>2037</v>
      </c>
      <c r="AJ70" s="55">
        <v>9.2668020000000002</v>
      </c>
      <c r="AK70" s="67" t="s">
        <v>2037</v>
      </c>
      <c r="AL70" s="55">
        <v>6.9246439999999998</v>
      </c>
      <c r="AM70" s="67" t="s">
        <v>2037</v>
      </c>
      <c r="AN70" s="55">
        <v>18.737271</v>
      </c>
      <c r="AO70" s="67" t="s">
        <v>2037</v>
      </c>
      <c r="AP70" s="55">
        <v>5.6008149999999999</v>
      </c>
      <c r="AQ70" s="67" t="s">
        <v>2037</v>
      </c>
      <c r="AR70" s="55">
        <v>19.144603</v>
      </c>
      <c r="AS70" s="67"/>
      <c r="AT70" s="55">
        <v>21.995926999999998</v>
      </c>
      <c r="AU70" s="67" t="s">
        <v>2037</v>
      </c>
      <c r="AV70" s="55">
        <v>29.124236</v>
      </c>
      <c r="AW70" s="67" t="s">
        <v>2037</v>
      </c>
      <c r="AX70" s="55">
        <v>33.706721000000002</v>
      </c>
      <c r="AY70" s="82"/>
      <c r="AZ70" s="55">
        <v>6.1099800000000002</v>
      </c>
      <c r="BA70" s="67" t="s">
        <v>2037</v>
      </c>
      <c r="BB70" s="55">
        <v>37.474542</v>
      </c>
      <c r="BC70" s="67" t="s">
        <v>2037</v>
      </c>
      <c r="BD70" s="55">
        <v>23.625254999999999</v>
      </c>
      <c r="BE70" s="67"/>
      <c r="BF70" s="55">
        <v>14.562118</v>
      </c>
      <c r="BG70" s="67" t="s">
        <v>2037</v>
      </c>
      <c r="BH70" s="55">
        <v>12.525458</v>
      </c>
      <c r="BI70" s="67" t="s">
        <v>2037</v>
      </c>
      <c r="BJ70" s="55">
        <v>9.1649689999999993</v>
      </c>
      <c r="BK70" s="67" t="s">
        <v>2037</v>
      </c>
      <c r="BL70" s="55">
        <v>19.653767999999999</v>
      </c>
      <c r="BM70" s="67" t="s">
        <v>2037</v>
      </c>
      <c r="BN70" s="55">
        <v>7.331976</v>
      </c>
      <c r="BO70" s="67" t="s">
        <v>2037</v>
      </c>
      <c r="BP70" s="55">
        <v>18.329939</v>
      </c>
      <c r="BQ70" s="67" t="s">
        <v>2037</v>
      </c>
      <c r="BR70" s="55">
        <v>23.625254999999999</v>
      </c>
      <c r="BS70" s="67"/>
      <c r="BT70" s="55">
        <v>29.633400999999999</v>
      </c>
      <c r="BU70" s="67" t="s">
        <v>2037</v>
      </c>
      <c r="BV70" s="55">
        <v>27.800407</v>
      </c>
      <c r="BW70" s="82"/>
    </row>
    <row r="71" spans="1:75" s="90" customFormat="1" ht="15" customHeight="1" x14ac:dyDescent="0.3">
      <c r="A71" s="77" t="s">
        <v>3503</v>
      </c>
      <c r="B71" s="66">
        <v>1018</v>
      </c>
      <c r="C71" s="82"/>
      <c r="D71" s="55">
        <v>4.9115909999999996</v>
      </c>
      <c r="E71" s="82"/>
      <c r="F71" s="55">
        <v>31.335953</v>
      </c>
      <c r="G71" s="82"/>
      <c r="H71" s="55">
        <v>24.656189000000001</v>
      </c>
      <c r="I71" s="82"/>
      <c r="J71" s="55">
        <v>8.9390959999999993</v>
      </c>
      <c r="K71" s="82"/>
      <c r="L71" s="55">
        <v>9.7249510000000008</v>
      </c>
      <c r="M71" s="82"/>
      <c r="N71" s="55">
        <v>4.715128</v>
      </c>
      <c r="O71" s="82"/>
      <c r="P71" s="55">
        <v>15.422397</v>
      </c>
      <c r="Q71" s="82"/>
      <c r="R71" s="55">
        <v>2.1610999999999998</v>
      </c>
      <c r="S71" s="82"/>
      <c r="T71" s="55">
        <v>19.941061000000001</v>
      </c>
      <c r="U71" s="82"/>
      <c r="V71" s="55">
        <v>26.129666</v>
      </c>
      <c r="W71" s="82"/>
      <c r="X71" s="55">
        <v>23.673870000000001</v>
      </c>
      <c r="Y71" s="82"/>
      <c r="Z71" s="55">
        <v>39.685657999999997</v>
      </c>
      <c r="AA71" s="67" t="s">
        <v>1906</v>
      </c>
      <c r="AB71" s="55">
        <v>3.2416499999999999</v>
      </c>
      <c r="AC71" s="82"/>
      <c r="AD71" s="55">
        <v>21.414538</v>
      </c>
      <c r="AE71" s="82"/>
      <c r="AF71" s="55">
        <v>16.110019999999999</v>
      </c>
      <c r="AG71" s="82"/>
      <c r="AH71" s="55">
        <v>6.0903729999999996</v>
      </c>
      <c r="AI71" s="82"/>
      <c r="AJ71" s="55">
        <v>6.1886049999999999</v>
      </c>
      <c r="AK71" s="82"/>
      <c r="AL71" s="55">
        <v>3.3398819999999998</v>
      </c>
      <c r="AM71" s="82"/>
      <c r="AN71" s="55">
        <v>11.296659999999999</v>
      </c>
      <c r="AO71" s="82"/>
      <c r="AP71" s="55">
        <v>1.2770140000000001</v>
      </c>
      <c r="AQ71" s="82"/>
      <c r="AR71" s="55">
        <v>16.404714999999999</v>
      </c>
      <c r="AS71" s="82"/>
      <c r="AT71" s="55">
        <v>16.994105999999999</v>
      </c>
      <c r="AU71" s="82"/>
      <c r="AV71" s="55">
        <v>16.699411000000001</v>
      </c>
      <c r="AW71" s="82"/>
      <c r="AX71" s="55">
        <v>51.571708999999998</v>
      </c>
      <c r="AY71" s="67" t="s">
        <v>1906</v>
      </c>
      <c r="AZ71" s="55">
        <v>2.8487230000000001</v>
      </c>
      <c r="BA71" s="82"/>
      <c r="BB71" s="55">
        <v>25.147348000000001</v>
      </c>
      <c r="BC71" s="82"/>
      <c r="BD71" s="55">
        <v>20.628684</v>
      </c>
      <c r="BE71" s="82"/>
      <c r="BF71" s="55">
        <v>6.3850689999999997</v>
      </c>
      <c r="BG71" s="82"/>
      <c r="BH71" s="55">
        <v>8.3497050000000002</v>
      </c>
      <c r="BI71" s="82"/>
      <c r="BJ71" s="55">
        <v>3.143418</v>
      </c>
      <c r="BK71" s="82"/>
      <c r="BL71" s="55">
        <v>11.296659999999999</v>
      </c>
      <c r="BM71" s="82"/>
      <c r="BN71" s="55">
        <v>1.375246</v>
      </c>
      <c r="BO71" s="82"/>
      <c r="BP71" s="55">
        <v>12.770137999999999</v>
      </c>
      <c r="BQ71" s="82"/>
      <c r="BR71" s="55">
        <v>21.905697</v>
      </c>
      <c r="BS71" s="82"/>
      <c r="BT71" s="55">
        <v>19.351669999999999</v>
      </c>
      <c r="BU71" s="82"/>
      <c r="BV71" s="55">
        <v>46.070726999999998</v>
      </c>
      <c r="BW71" s="67" t="s">
        <v>1906</v>
      </c>
    </row>
    <row r="72" spans="1:75" s="90" customFormat="1" ht="15" customHeight="1" x14ac:dyDescent="0.3">
      <c r="A72" s="77"/>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row>
    <row r="73" spans="1:75" s="90" customFormat="1" ht="15" customHeight="1" x14ac:dyDescent="0.3">
      <c r="A73" s="65" t="s">
        <v>3504</v>
      </c>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row>
    <row r="74" spans="1:75" s="90" customFormat="1" ht="15" customHeight="1" x14ac:dyDescent="0.3">
      <c r="A74" s="77" t="s">
        <v>3505</v>
      </c>
      <c r="B74" s="66">
        <v>318</v>
      </c>
      <c r="C74" s="82"/>
      <c r="D74" s="55">
        <v>14.465408999999999</v>
      </c>
      <c r="E74" s="67" t="s">
        <v>2039</v>
      </c>
      <c r="F74" s="55">
        <v>43.396225999999999</v>
      </c>
      <c r="G74" s="67" t="s">
        <v>2040</v>
      </c>
      <c r="H74" s="55">
        <v>28.301887000000001</v>
      </c>
      <c r="I74" s="67" t="s">
        <v>1907</v>
      </c>
      <c r="J74" s="55">
        <v>23.899370999999999</v>
      </c>
      <c r="K74" s="67" t="s">
        <v>2039</v>
      </c>
      <c r="L74" s="55">
        <v>20.125786000000002</v>
      </c>
      <c r="M74" s="67" t="s">
        <v>2039</v>
      </c>
      <c r="N74" s="55">
        <v>16.981131999999999</v>
      </c>
      <c r="O74" s="67" t="s">
        <v>2038</v>
      </c>
      <c r="P74" s="55">
        <v>30.503145</v>
      </c>
      <c r="Q74" s="67" t="s">
        <v>2041</v>
      </c>
      <c r="R74" s="55">
        <v>14.150943</v>
      </c>
      <c r="S74" s="67" t="s">
        <v>2038</v>
      </c>
      <c r="T74" s="55">
        <v>30.503145</v>
      </c>
      <c r="U74" s="67" t="s">
        <v>2041</v>
      </c>
      <c r="V74" s="55">
        <v>33.962263999999998</v>
      </c>
      <c r="W74" s="67" t="s">
        <v>2041</v>
      </c>
      <c r="X74" s="55">
        <v>43.710692000000002</v>
      </c>
      <c r="Y74" s="67" t="s">
        <v>3428</v>
      </c>
      <c r="Z74" s="55">
        <v>17.924527999999999</v>
      </c>
      <c r="AA74" s="82"/>
      <c r="AB74" s="55">
        <v>8.4905659999999994</v>
      </c>
      <c r="AC74" s="67" t="s">
        <v>2039</v>
      </c>
      <c r="AD74" s="55">
        <v>28.930817999999999</v>
      </c>
      <c r="AE74" s="67" t="s">
        <v>2040</v>
      </c>
      <c r="AF74" s="55">
        <v>16.352201000000001</v>
      </c>
      <c r="AG74" s="67"/>
      <c r="AH74" s="55">
        <v>13.522012999999999</v>
      </c>
      <c r="AI74" s="67" t="s">
        <v>2041</v>
      </c>
      <c r="AJ74" s="55">
        <v>10.377357999999999</v>
      </c>
      <c r="AK74" s="67" t="s">
        <v>1908</v>
      </c>
      <c r="AL74" s="55">
        <v>10.377357999999999</v>
      </c>
      <c r="AM74" s="67" t="s">
        <v>2038</v>
      </c>
      <c r="AN74" s="55">
        <v>18.867925</v>
      </c>
      <c r="AO74" s="67" t="s">
        <v>2041</v>
      </c>
      <c r="AP74" s="55">
        <v>8.8050309999999996</v>
      </c>
      <c r="AQ74" s="67" t="s">
        <v>2038</v>
      </c>
      <c r="AR74" s="55">
        <v>21.698112999999999</v>
      </c>
      <c r="AS74" s="67" t="s">
        <v>1907</v>
      </c>
      <c r="AT74" s="55">
        <v>21.698112999999999</v>
      </c>
      <c r="AU74" s="67" t="s">
        <v>1907</v>
      </c>
      <c r="AV74" s="55">
        <v>32.075471999999998</v>
      </c>
      <c r="AW74" s="67" t="s">
        <v>3428</v>
      </c>
      <c r="AX74" s="55">
        <v>28.616351999999999</v>
      </c>
      <c r="AY74" s="82"/>
      <c r="AZ74" s="55">
        <v>9.7484280000000005</v>
      </c>
      <c r="BA74" s="82" t="s">
        <v>2038</v>
      </c>
      <c r="BB74" s="55">
        <v>35.534590999999999</v>
      </c>
      <c r="BC74" s="67" t="s">
        <v>2040</v>
      </c>
      <c r="BD74" s="55">
        <v>22.641508999999999</v>
      </c>
      <c r="BE74" s="67"/>
      <c r="BF74" s="55">
        <v>17.610063</v>
      </c>
      <c r="BG74" s="67" t="s">
        <v>2041</v>
      </c>
      <c r="BH74" s="55">
        <v>15.408804999999999</v>
      </c>
      <c r="BI74" s="67" t="s">
        <v>3779</v>
      </c>
      <c r="BJ74" s="55">
        <v>11.949686</v>
      </c>
      <c r="BK74" s="67" t="s">
        <v>3428</v>
      </c>
      <c r="BL74" s="55">
        <v>22.955974999999999</v>
      </c>
      <c r="BM74" s="67" t="s">
        <v>2041</v>
      </c>
      <c r="BN74" s="55">
        <v>9.1194970000000009</v>
      </c>
      <c r="BO74" s="67" t="s">
        <v>2041</v>
      </c>
      <c r="BP74" s="55">
        <v>22.327044000000001</v>
      </c>
      <c r="BQ74" s="67" t="s">
        <v>2039</v>
      </c>
      <c r="BR74" s="55">
        <v>26.100629000000001</v>
      </c>
      <c r="BS74" s="82" t="s">
        <v>4161</v>
      </c>
      <c r="BT74" s="55">
        <v>34.276730000000001</v>
      </c>
      <c r="BU74" s="67" t="s">
        <v>3428</v>
      </c>
      <c r="BV74" s="55">
        <v>23.270440000000001</v>
      </c>
      <c r="BW74" s="82"/>
    </row>
    <row r="75" spans="1:75" s="90" customFormat="1" ht="15" customHeight="1" x14ac:dyDescent="0.3">
      <c r="A75" s="77" t="s">
        <v>3506</v>
      </c>
      <c r="B75" s="66">
        <v>339</v>
      </c>
      <c r="C75" s="82"/>
      <c r="D75" s="55">
        <v>7.6696169999999997</v>
      </c>
      <c r="E75" s="67" t="s">
        <v>4161</v>
      </c>
      <c r="F75" s="55">
        <v>43.362831999999997</v>
      </c>
      <c r="G75" s="67" t="s">
        <v>2040</v>
      </c>
      <c r="H75" s="55">
        <v>31.858407</v>
      </c>
      <c r="I75" s="67" t="s">
        <v>2040</v>
      </c>
      <c r="J75" s="55">
        <v>16.814159</v>
      </c>
      <c r="K75" s="67" t="s">
        <v>2040</v>
      </c>
      <c r="L75" s="55">
        <v>10.324484</v>
      </c>
      <c r="M75" s="67"/>
      <c r="N75" s="55">
        <v>10.914453999999999</v>
      </c>
      <c r="O75" s="67" t="s">
        <v>2040</v>
      </c>
      <c r="P75" s="55">
        <v>26.253686999999999</v>
      </c>
      <c r="Q75" s="67" t="s">
        <v>2041</v>
      </c>
      <c r="R75" s="55">
        <v>7.9646020000000002</v>
      </c>
      <c r="S75" s="67" t="s">
        <v>2041</v>
      </c>
      <c r="T75" s="55">
        <v>24.188790999999998</v>
      </c>
      <c r="U75" s="67" t="s">
        <v>1907</v>
      </c>
      <c r="V75" s="55">
        <v>37.758111999999997</v>
      </c>
      <c r="W75" s="67" t="s">
        <v>3428</v>
      </c>
      <c r="X75" s="55">
        <v>40.412979</v>
      </c>
      <c r="Y75" s="67" t="s">
        <v>2041</v>
      </c>
      <c r="Z75" s="55">
        <v>26.843658000000001</v>
      </c>
      <c r="AA75" s="82" t="s">
        <v>3781</v>
      </c>
      <c r="AB75" s="55">
        <v>4.424779</v>
      </c>
      <c r="AC75" s="67" t="s">
        <v>1907</v>
      </c>
      <c r="AD75" s="55">
        <v>30.678466</v>
      </c>
      <c r="AE75" s="67" t="s">
        <v>2040</v>
      </c>
      <c r="AF75" s="55">
        <v>20.353981999999998</v>
      </c>
      <c r="AG75" s="67" t="s">
        <v>1907</v>
      </c>
      <c r="AH75" s="55">
        <v>11.209440000000001</v>
      </c>
      <c r="AI75" s="67" t="s">
        <v>2040</v>
      </c>
      <c r="AJ75" s="55">
        <v>6.4896760000000002</v>
      </c>
      <c r="AK75" s="67"/>
      <c r="AL75" s="55">
        <v>5.6047200000000004</v>
      </c>
      <c r="AM75" s="67" t="s">
        <v>2040</v>
      </c>
      <c r="AN75" s="55">
        <v>18.584071000000002</v>
      </c>
      <c r="AO75" s="67" t="s">
        <v>2041</v>
      </c>
      <c r="AP75" s="55">
        <v>4.7197639999999996</v>
      </c>
      <c r="AQ75" s="67" t="s">
        <v>2041</v>
      </c>
      <c r="AR75" s="55">
        <v>17.404129999999999</v>
      </c>
      <c r="AS75" s="82" t="s">
        <v>1907</v>
      </c>
      <c r="AT75" s="55">
        <v>25.073746</v>
      </c>
      <c r="AU75" s="67" t="s">
        <v>2041</v>
      </c>
      <c r="AV75" s="55">
        <v>31.268436999999999</v>
      </c>
      <c r="AW75" s="67" t="s">
        <v>3428</v>
      </c>
      <c r="AX75" s="55">
        <v>35.988200999999997</v>
      </c>
      <c r="AY75" s="82" t="s">
        <v>3781</v>
      </c>
      <c r="AZ75" s="55">
        <v>5.0147490000000001</v>
      </c>
      <c r="BA75" s="82" t="s">
        <v>4162</v>
      </c>
      <c r="BB75" s="55">
        <v>35.988200999999997</v>
      </c>
      <c r="BC75" s="67" t="s">
        <v>2040</v>
      </c>
      <c r="BD75" s="55">
        <v>25.958701999999999</v>
      </c>
      <c r="BE75" s="67" t="s">
        <v>2040</v>
      </c>
      <c r="BF75" s="55">
        <v>12.389381</v>
      </c>
      <c r="BG75" s="67" t="s">
        <v>2040</v>
      </c>
      <c r="BH75" s="55">
        <v>7.9646020000000002</v>
      </c>
      <c r="BI75" s="67"/>
      <c r="BJ75" s="55">
        <v>8.5545720000000003</v>
      </c>
      <c r="BK75" s="67" t="s">
        <v>2040</v>
      </c>
      <c r="BL75" s="55">
        <v>20.353981999999998</v>
      </c>
      <c r="BM75" s="67" t="s">
        <v>2041</v>
      </c>
      <c r="BN75" s="55">
        <v>5.3097349999999999</v>
      </c>
      <c r="BO75" s="67" t="s">
        <v>2040</v>
      </c>
      <c r="BP75" s="55">
        <v>15.634218000000001</v>
      </c>
      <c r="BQ75" s="67"/>
      <c r="BR75" s="55">
        <v>30.678466</v>
      </c>
      <c r="BS75" s="67" t="s">
        <v>3428</v>
      </c>
      <c r="BT75" s="55">
        <v>30.973451000000001</v>
      </c>
      <c r="BU75" s="67" t="s">
        <v>2041</v>
      </c>
      <c r="BV75" s="55">
        <v>29.793510000000001</v>
      </c>
      <c r="BW75" s="82"/>
    </row>
    <row r="76" spans="1:75" s="90" customFormat="1" ht="15" customHeight="1" x14ac:dyDescent="0.3">
      <c r="A76" s="77" t="s">
        <v>3508</v>
      </c>
      <c r="B76" s="66">
        <v>299</v>
      </c>
      <c r="C76" s="82"/>
      <c r="D76" s="55">
        <v>4.6822739999999996</v>
      </c>
      <c r="E76" s="82"/>
      <c r="F76" s="55">
        <v>25.752507999999999</v>
      </c>
      <c r="G76" s="82"/>
      <c r="H76" s="55">
        <v>19.063545000000001</v>
      </c>
      <c r="I76" s="82"/>
      <c r="J76" s="55">
        <v>6.3545150000000001</v>
      </c>
      <c r="K76" s="82"/>
      <c r="L76" s="55">
        <v>11.371237000000001</v>
      </c>
      <c r="M76" s="82"/>
      <c r="N76" s="55">
        <v>3.3444820000000002</v>
      </c>
      <c r="O76" s="82"/>
      <c r="P76" s="55">
        <v>14.046823</v>
      </c>
      <c r="Q76" s="82"/>
      <c r="R76" s="55">
        <v>1.337793</v>
      </c>
      <c r="S76" s="82"/>
      <c r="T76" s="55">
        <v>14.715719</v>
      </c>
      <c r="U76" s="82"/>
      <c r="V76" s="55">
        <v>24.080268</v>
      </c>
      <c r="W76" s="82"/>
      <c r="X76" s="55">
        <v>22.408027000000001</v>
      </c>
      <c r="Y76" s="82"/>
      <c r="Z76" s="55">
        <v>44.147157</v>
      </c>
      <c r="AA76" s="67" t="s">
        <v>2078</v>
      </c>
      <c r="AB76" s="55">
        <v>1.6722410000000001</v>
      </c>
      <c r="AC76" s="82"/>
      <c r="AD76" s="55">
        <v>16.722408000000001</v>
      </c>
      <c r="AE76" s="82"/>
      <c r="AF76" s="55">
        <v>11.036789000000001</v>
      </c>
      <c r="AG76" s="82"/>
      <c r="AH76" s="55">
        <v>3.6789299999999998</v>
      </c>
      <c r="AI76" s="82"/>
      <c r="AJ76" s="55">
        <v>7.0234110000000003</v>
      </c>
      <c r="AK76" s="82"/>
      <c r="AL76" s="55">
        <v>1.6722410000000001</v>
      </c>
      <c r="AM76" s="82"/>
      <c r="AN76" s="55">
        <v>9.6989970000000003</v>
      </c>
      <c r="AO76" s="82"/>
      <c r="AP76" s="55">
        <v>0.33444800000000002</v>
      </c>
      <c r="AQ76" s="82"/>
      <c r="AR76" s="55">
        <v>11.036789000000001</v>
      </c>
      <c r="AS76" s="82"/>
      <c r="AT76" s="55">
        <v>14.715719</v>
      </c>
      <c r="AU76" s="82"/>
      <c r="AV76" s="55">
        <v>15.384615</v>
      </c>
      <c r="AW76" s="82"/>
      <c r="AX76" s="55">
        <v>59.197324000000002</v>
      </c>
      <c r="AY76" s="67" t="s">
        <v>2078</v>
      </c>
      <c r="AZ76" s="55">
        <v>3.6789299999999998</v>
      </c>
      <c r="BA76" s="82"/>
      <c r="BB76" s="55">
        <v>19.732441000000001</v>
      </c>
      <c r="BC76" s="82"/>
      <c r="BD76" s="55">
        <v>17.391304000000002</v>
      </c>
      <c r="BE76" s="82"/>
      <c r="BF76" s="55">
        <v>5.3511709999999999</v>
      </c>
      <c r="BG76" s="82"/>
      <c r="BH76" s="55">
        <v>9.6989970000000003</v>
      </c>
      <c r="BI76" s="82"/>
      <c r="BJ76" s="55">
        <v>2.6755849999999999</v>
      </c>
      <c r="BK76" s="82"/>
      <c r="BL76" s="55">
        <v>10.033445</v>
      </c>
      <c r="BM76" s="82"/>
      <c r="BN76" s="55">
        <v>1.003344</v>
      </c>
      <c r="BO76" s="82"/>
      <c r="BP76" s="55">
        <v>11.036789000000001</v>
      </c>
      <c r="BQ76" s="82"/>
      <c r="BR76" s="55">
        <v>21.070233999999999</v>
      </c>
      <c r="BS76" s="82"/>
      <c r="BT76" s="55">
        <v>18.729096999999999</v>
      </c>
      <c r="BU76" s="82"/>
      <c r="BV76" s="55">
        <v>50.501671999999999</v>
      </c>
      <c r="BW76" s="67" t="s">
        <v>2078</v>
      </c>
    </row>
    <row r="77" spans="1:75" s="90" customFormat="1" ht="15" customHeight="1" x14ac:dyDescent="0.3">
      <c r="A77" s="77" t="s">
        <v>3509</v>
      </c>
      <c r="B77" s="66">
        <v>314</v>
      </c>
      <c r="C77" s="82"/>
      <c r="D77" s="55">
        <v>9.5541400000000003</v>
      </c>
      <c r="E77" s="82" t="s">
        <v>2041</v>
      </c>
      <c r="F77" s="55">
        <v>51.273885</v>
      </c>
      <c r="G77" s="67" t="s">
        <v>3780</v>
      </c>
      <c r="H77" s="55">
        <v>29.299363</v>
      </c>
      <c r="I77" s="67" t="s">
        <v>1907</v>
      </c>
      <c r="J77" s="55">
        <v>17.834395000000001</v>
      </c>
      <c r="K77" s="67" t="s">
        <v>2040</v>
      </c>
      <c r="L77" s="55">
        <v>16.878981</v>
      </c>
      <c r="M77" s="67" t="s">
        <v>4163</v>
      </c>
      <c r="N77" s="55">
        <v>8.5987259999999992</v>
      </c>
      <c r="O77" s="67" t="s">
        <v>2040</v>
      </c>
      <c r="P77" s="55">
        <v>27.070063999999999</v>
      </c>
      <c r="Q77" s="67" t="s">
        <v>2041</v>
      </c>
      <c r="R77" s="55">
        <v>8.2802550000000004</v>
      </c>
      <c r="S77" s="67" t="s">
        <v>2041</v>
      </c>
      <c r="T77" s="55">
        <v>29.299363</v>
      </c>
      <c r="U77" s="67" t="s">
        <v>2041</v>
      </c>
      <c r="V77" s="55">
        <v>28.980892000000001</v>
      </c>
      <c r="W77" s="67"/>
      <c r="X77" s="55">
        <v>33.121018999999997</v>
      </c>
      <c r="Y77" s="67" t="s">
        <v>2040</v>
      </c>
      <c r="Z77" s="55">
        <v>23.248408000000001</v>
      </c>
      <c r="AA77" s="82"/>
      <c r="AB77" s="55">
        <v>7.0063690000000003</v>
      </c>
      <c r="AC77" s="82" t="s">
        <v>4164</v>
      </c>
      <c r="AD77" s="55">
        <v>36.624203999999999</v>
      </c>
      <c r="AE77" s="67" t="s">
        <v>4165</v>
      </c>
      <c r="AF77" s="55">
        <v>22.611464999999999</v>
      </c>
      <c r="AG77" s="67" t="s">
        <v>4166</v>
      </c>
      <c r="AH77" s="55">
        <v>12.420382</v>
      </c>
      <c r="AI77" s="67" t="s">
        <v>2040</v>
      </c>
      <c r="AJ77" s="55">
        <v>11.146497</v>
      </c>
      <c r="AK77" s="67" t="s">
        <v>4167</v>
      </c>
      <c r="AL77" s="55">
        <v>4.4585990000000004</v>
      </c>
      <c r="AM77" s="67" t="s">
        <v>1907</v>
      </c>
      <c r="AN77" s="55">
        <v>19.108280000000001</v>
      </c>
      <c r="AO77" s="67" t="s">
        <v>2041</v>
      </c>
      <c r="AP77" s="55">
        <v>3.8216559999999999</v>
      </c>
      <c r="AQ77" s="82" t="s">
        <v>4164</v>
      </c>
      <c r="AR77" s="55">
        <v>22.611464999999999</v>
      </c>
      <c r="AS77" s="67" t="s">
        <v>1907</v>
      </c>
      <c r="AT77" s="55">
        <v>21.019107999999999</v>
      </c>
      <c r="AU77" s="67" t="s">
        <v>1907</v>
      </c>
      <c r="AV77" s="55">
        <v>23.885349999999999</v>
      </c>
      <c r="AW77" s="67" t="s">
        <v>2040</v>
      </c>
      <c r="AX77" s="55">
        <v>35.668790000000001</v>
      </c>
      <c r="AY77" s="82"/>
      <c r="AZ77" s="55">
        <v>5.4140129999999997</v>
      </c>
      <c r="BA77" s="82" t="s">
        <v>4162</v>
      </c>
      <c r="BB77" s="55">
        <v>41.401274000000001</v>
      </c>
      <c r="BC77" s="67" t="s">
        <v>2041</v>
      </c>
      <c r="BD77" s="55">
        <v>23.566879</v>
      </c>
      <c r="BE77" s="67"/>
      <c r="BF77" s="55">
        <v>13.375795999999999</v>
      </c>
      <c r="BG77" s="67" t="s">
        <v>2040</v>
      </c>
      <c r="BH77" s="55">
        <v>12.738854</v>
      </c>
      <c r="BI77" s="67" t="s">
        <v>4163</v>
      </c>
      <c r="BJ77" s="55">
        <v>5.7324840000000004</v>
      </c>
      <c r="BK77" s="82" t="s">
        <v>1908</v>
      </c>
      <c r="BL77" s="55">
        <v>18.789809000000002</v>
      </c>
      <c r="BM77" s="67" t="s">
        <v>2041</v>
      </c>
      <c r="BN77" s="55">
        <v>6.6878979999999997</v>
      </c>
      <c r="BO77" s="67" t="s">
        <v>2041</v>
      </c>
      <c r="BP77" s="55">
        <v>20.700637</v>
      </c>
      <c r="BQ77" s="67" t="s">
        <v>2041</v>
      </c>
      <c r="BR77" s="55">
        <v>21.019107999999999</v>
      </c>
      <c r="BS77" s="67"/>
      <c r="BT77" s="55">
        <v>25.796178000000001</v>
      </c>
      <c r="BU77" s="67" t="s">
        <v>2040</v>
      </c>
      <c r="BV77" s="55">
        <v>30.891719999999999</v>
      </c>
      <c r="BW77" s="82" t="s">
        <v>3781</v>
      </c>
    </row>
    <row r="78" spans="1:75" s="90" customFormat="1" ht="15" customHeight="1" x14ac:dyDescent="0.3">
      <c r="A78" s="77" t="s">
        <v>3510</v>
      </c>
      <c r="B78" s="66">
        <v>370</v>
      </c>
      <c r="C78" s="82"/>
      <c r="D78" s="55">
        <v>3.7837839999999998</v>
      </c>
      <c r="E78" s="82"/>
      <c r="F78" s="55">
        <v>39.189188999999999</v>
      </c>
      <c r="G78" s="67" t="s">
        <v>2040</v>
      </c>
      <c r="H78" s="55">
        <v>27.567568000000001</v>
      </c>
      <c r="I78" s="67" t="s">
        <v>1907</v>
      </c>
      <c r="J78" s="55">
        <v>13.783784000000001</v>
      </c>
      <c r="K78" s="67" t="s">
        <v>2040</v>
      </c>
      <c r="L78" s="55">
        <v>12.162162</v>
      </c>
      <c r="M78" s="67" t="s">
        <v>1908</v>
      </c>
      <c r="N78" s="55">
        <v>8.6486490000000007</v>
      </c>
      <c r="O78" s="67" t="s">
        <v>2040</v>
      </c>
      <c r="P78" s="55">
        <v>15.945945999999999</v>
      </c>
      <c r="Q78" s="67"/>
      <c r="R78" s="55">
        <v>3.7837839999999998</v>
      </c>
      <c r="S78" s="67"/>
      <c r="T78" s="55">
        <v>21.081081000000001</v>
      </c>
      <c r="U78" s="82" t="s">
        <v>1907</v>
      </c>
      <c r="V78" s="55">
        <v>24.054054000000001</v>
      </c>
      <c r="W78" s="67"/>
      <c r="X78" s="55">
        <v>28.108108000000001</v>
      </c>
      <c r="Y78" s="67" t="s">
        <v>1908</v>
      </c>
      <c r="Z78" s="55">
        <v>31.891891999999999</v>
      </c>
      <c r="AA78" s="67" t="s">
        <v>4168</v>
      </c>
      <c r="AB78" s="55">
        <v>3.2432430000000001</v>
      </c>
      <c r="AC78" s="82"/>
      <c r="AD78" s="55">
        <v>25.405404999999998</v>
      </c>
      <c r="AE78" s="67" t="s">
        <v>1907</v>
      </c>
      <c r="AF78" s="55">
        <v>18.648648999999999</v>
      </c>
      <c r="AG78" s="67" t="s">
        <v>1907</v>
      </c>
      <c r="AH78" s="55">
        <v>8.6486490000000007</v>
      </c>
      <c r="AI78" s="67" t="s">
        <v>2040</v>
      </c>
      <c r="AJ78" s="55">
        <v>6.7567570000000003</v>
      </c>
      <c r="AK78" s="67"/>
      <c r="AL78" s="55">
        <v>6.2162160000000002</v>
      </c>
      <c r="AM78" s="82" t="s">
        <v>2040</v>
      </c>
      <c r="AN78" s="55">
        <v>11.891892</v>
      </c>
      <c r="AO78" s="67"/>
      <c r="AP78" s="55">
        <v>1.351351</v>
      </c>
      <c r="AQ78" s="67"/>
      <c r="AR78" s="55">
        <v>16.756757</v>
      </c>
      <c r="AS78" s="82" t="s">
        <v>1907</v>
      </c>
      <c r="AT78" s="55">
        <v>18.378378000000001</v>
      </c>
      <c r="AU78" s="67"/>
      <c r="AV78" s="55">
        <v>22.162161999999999</v>
      </c>
      <c r="AW78" s="82" t="s">
        <v>2040</v>
      </c>
      <c r="AX78" s="55">
        <v>43.243243</v>
      </c>
      <c r="AY78" s="67" t="s">
        <v>4169</v>
      </c>
      <c r="AZ78" s="55">
        <v>1.6216219999999999</v>
      </c>
      <c r="BA78" s="82"/>
      <c r="BB78" s="55">
        <v>32.972973000000003</v>
      </c>
      <c r="BC78" s="67" t="s">
        <v>2040</v>
      </c>
      <c r="BD78" s="55">
        <v>22.972973</v>
      </c>
      <c r="BE78" s="67"/>
      <c r="BF78" s="55">
        <v>10.27027</v>
      </c>
      <c r="BG78" s="67" t="s">
        <v>2040</v>
      </c>
      <c r="BH78" s="55">
        <v>10.810810999999999</v>
      </c>
      <c r="BI78" s="67" t="s">
        <v>1908</v>
      </c>
      <c r="BJ78" s="55">
        <v>6.4864860000000002</v>
      </c>
      <c r="BK78" s="67" t="s">
        <v>2040</v>
      </c>
      <c r="BL78" s="55">
        <v>10.810810999999999</v>
      </c>
      <c r="BM78" s="67"/>
      <c r="BN78" s="55">
        <v>3.2432430000000001</v>
      </c>
      <c r="BO78" s="67" t="s">
        <v>1908</v>
      </c>
      <c r="BP78" s="55">
        <v>11.351350999999999</v>
      </c>
      <c r="BQ78" s="82"/>
      <c r="BR78" s="55">
        <v>17.027027</v>
      </c>
      <c r="BS78" s="82"/>
      <c r="BT78" s="55">
        <v>21.891891999999999</v>
      </c>
      <c r="BU78" s="67" t="s">
        <v>1908</v>
      </c>
      <c r="BV78" s="55">
        <v>39.459459000000003</v>
      </c>
      <c r="BW78" s="67" t="s">
        <v>4169</v>
      </c>
    </row>
    <row r="79" spans="1:75" s="90" customFormat="1" ht="15" customHeight="1" x14ac:dyDescent="0.3">
      <c r="A79" s="77" t="s">
        <v>3511</v>
      </c>
      <c r="B79" s="66">
        <v>360</v>
      </c>
      <c r="C79" s="82"/>
      <c r="D79" s="55">
        <v>5</v>
      </c>
      <c r="E79" s="82"/>
      <c r="F79" s="55">
        <v>27.5</v>
      </c>
      <c r="G79" s="82"/>
      <c r="H79" s="55">
        <v>24.444444000000001</v>
      </c>
      <c r="I79" s="82"/>
      <c r="J79" s="55">
        <v>6.3888889999999998</v>
      </c>
      <c r="K79" s="82"/>
      <c r="L79" s="55">
        <v>7.2222220000000004</v>
      </c>
      <c r="M79" s="82"/>
      <c r="N79" s="55">
        <v>2.7777780000000001</v>
      </c>
      <c r="O79" s="82"/>
      <c r="P79" s="55">
        <v>14.166667</v>
      </c>
      <c r="Q79" s="82"/>
      <c r="R79" s="55">
        <v>1.6666669999999999</v>
      </c>
      <c r="S79" s="82"/>
      <c r="T79" s="55">
        <v>20.277778000000001</v>
      </c>
      <c r="U79" s="82"/>
      <c r="V79" s="55">
        <v>24.444444000000001</v>
      </c>
      <c r="W79" s="82"/>
      <c r="X79" s="55">
        <v>18.333333</v>
      </c>
      <c r="Y79" s="82"/>
      <c r="Z79" s="55">
        <v>41.388888999999999</v>
      </c>
      <c r="AA79" s="67" t="s">
        <v>2078</v>
      </c>
      <c r="AB79" s="55">
        <v>4.4444439999999998</v>
      </c>
      <c r="AC79" s="82" t="s">
        <v>1907</v>
      </c>
      <c r="AD79" s="55">
        <v>19.444444000000001</v>
      </c>
      <c r="AE79" s="82"/>
      <c r="AF79" s="55">
        <v>17.5</v>
      </c>
      <c r="AG79" s="82" t="s">
        <v>1907</v>
      </c>
      <c r="AH79" s="55">
        <v>4.7222220000000004</v>
      </c>
      <c r="AI79" s="82"/>
      <c r="AJ79" s="55">
        <v>5</v>
      </c>
      <c r="AK79" s="82"/>
      <c r="AL79" s="55">
        <v>2.2222219999999999</v>
      </c>
      <c r="AM79" s="82"/>
      <c r="AN79" s="55">
        <v>11.944444000000001</v>
      </c>
      <c r="AO79" s="82"/>
      <c r="AP79" s="55">
        <v>1.6666669999999999</v>
      </c>
      <c r="AQ79" s="82"/>
      <c r="AR79" s="55">
        <v>16.944444000000001</v>
      </c>
      <c r="AS79" s="82" t="s">
        <v>1907</v>
      </c>
      <c r="AT79" s="55">
        <v>15.833333</v>
      </c>
      <c r="AU79" s="82"/>
      <c r="AV79" s="55">
        <v>12.5</v>
      </c>
      <c r="AW79" s="82"/>
      <c r="AX79" s="55">
        <v>53.888888999999999</v>
      </c>
      <c r="AY79" s="67" t="s">
        <v>2078</v>
      </c>
      <c r="AZ79" s="55">
        <v>1.9444440000000001</v>
      </c>
      <c r="BA79" s="82"/>
      <c r="BB79" s="55">
        <v>21.666667</v>
      </c>
      <c r="BC79" s="82"/>
      <c r="BD79" s="55">
        <v>19.722221999999999</v>
      </c>
      <c r="BE79" s="82"/>
      <c r="BF79" s="55">
        <v>3.8888889999999998</v>
      </c>
      <c r="BG79" s="82"/>
      <c r="BH79" s="55">
        <v>6.3888889999999998</v>
      </c>
      <c r="BI79" s="82"/>
      <c r="BJ79" s="55">
        <v>1.388889</v>
      </c>
      <c r="BK79" s="82"/>
      <c r="BL79" s="55">
        <v>10.277778</v>
      </c>
      <c r="BM79" s="82"/>
      <c r="BN79" s="55">
        <v>0.83333299999999999</v>
      </c>
      <c r="BO79" s="82"/>
      <c r="BP79" s="55">
        <v>12.777778</v>
      </c>
      <c r="BQ79" s="82"/>
      <c r="BR79" s="55">
        <v>21.111111000000001</v>
      </c>
      <c r="BS79" s="82"/>
      <c r="BT79" s="55">
        <v>15.555555999999999</v>
      </c>
      <c r="BU79" s="82"/>
      <c r="BV79" s="55">
        <v>48.055556000000003</v>
      </c>
      <c r="BW79" s="67" t="s">
        <v>2078</v>
      </c>
    </row>
    <row r="80" spans="1:75" s="90" customFormat="1" ht="15" customHeight="1" x14ac:dyDescent="0.3">
      <c r="A80" s="77"/>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row>
    <row r="81" spans="1:75" s="90" customFormat="1" ht="15" customHeight="1" x14ac:dyDescent="0.3">
      <c r="A81" s="65" t="s">
        <v>3512</v>
      </c>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row>
    <row r="82" spans="1:75" s="90" customFormat="1" ht="15" customHeight="1" x14ac:dyDescent="0.3">
      <c r="A82" s="77" t="s">
        <v>3513</v>
      </c>
      <c r="B82" s="66">
        <v>486</v>
      </c>
      <c r="C82" s="82"/>
      <c r="D82" s="55">
        <v>12.551439999999999</v>
      </c>
      <c r="E82" s="67" t="s">
        <v>1912</v>
      </c>
      <c r="F82" s="55">
        <v>45.061728000000002</v>
      </c>
      <c r="G82" s="67" t="s">
        <v>1911</v>
      </c>
      <c r="H82" s="55">
        <v>31.481480999999999</v>
      </c>
      <c r="I82" s="67" t="s">
        <v>3783</v>
      </c>
      <c r="J82" s="55">
        <v>23.045266999999999</v>
      </c>
      <c r="K82" s="67" t="s">
        <v>1912</v>
      </c>
      <c r="L82" s="55">
        <v>18.106995999999999</v>
      </c>
      <c r="M82" s="67" t="s">
        <v>1911</v>
      </c>
      <c r="N82" s="55">
        <v>16.666667</v>
      </c>
      <c r="O82" s="67" t="s">
        <v>1912</v>
      </c>
      <c r="P82" s="55">
        <v>31.687242999999999</v>
      </c>
      <c r="Q82" s="67" t="s">
        <v>1912</v>
      </c>
      <c r="R82" s="55">
        <v>13.580247</v>
      </c>
      <c r="S82" s="67" t="s">
        <v>1912</v>
      </c>
      <c r="T82" s="55">
        <v>28.806584000000001</v>
      </c>
      <c r="U82" s="67" t="s">
        <v>1911</v>
      </c>
      <c r="V82" s="55">
        <v>36.625514000000003</v>
      </c>
      <c r="W82" s="67" t="s">
        <v>1912</v>
      </c>
      <c r="X82" s="55">
        <v>44.650205999999997</v>
      </c>
      <c r="Y82" s="67" t="s">
        <v>1912</v>
      </c>
      <c r="Z82" s="55">
        <v>17.078188999999998</v>
      </c>
      <c r="AA82" s="82"/>
      <c r="AB82" s="55">
        <v>7.4074070000000001</v>
      </c>
      <c r="AC82" s="67" t="s">
        <v>1911</v>
      </c>
      <c r="AD82" s="55">
        <v>30.452674999999999</v>
      </c>
      <c r="AE82" s="67" t="s">
        <v>1911</v>
      </c>
      <c r="AF82" s="55">
        <v>19.135802000000002</v>
      </c>
      <c r="AG82" s="67" t="s">
        <v>3783</v>
      </c>
      <c r="AH82" s="55">
        <v>13.580247</v>
      </c>
      <c r="AI82" s="67" t="s">
        <v>1911</v>
      </c>
      <c r="AJ82" s="55">
        <v>9.6707820000000009</v>
      </c>
      <c r="AK82" s="67" t="s">
        <v>1911</v>
      </c>
      <c r="AL82" s="55">
        <v>9.4650210000000001</v>
      </c>
      <c r="AM82" s="67" t="s">
        <v>1912</v>
      </c>
      <c r="AN82" s="55">
        <v>21.399177000000002</v>
      </c>
      <c r="AO82" s="67" t="s">
        <v>1912</v>
      </c>
      <c r="AP82" s="55">
        <v>8.0246910000000007</v>
      </c>
      <c r="AQ82" s="67" t="s">
        <v>1912</v>
      </c>
      <c r="AR82" s="55">
        <v>19.135802000000002</v>
      </c>
      <c r="AS82" s="67"/>
      <c r="AT82" s="55">
        <v>23.868313000000001</v>
      </c>
      <c r="AU82" s="67" t="s">
        <v>1911</v>
      </c>
      <c r="AV82" s="55">
        <v>33.539095000000003</v>
      </c>
      <c r="AW82" s="67" t="s">
        <v>1912</v>
      </c>
      <c r="AX82" s="55">
        <v>28.189299999999999</v>
      </c>
      <c r="AY82" s="82"/>
      <c r="AZ82" s="55">
        <v>8.4362139999999997</v>
      </c>
      <c r="BA82" s="82" t="s">
        <v>1912</v>
      </c>
      <c r="BB82" s="55">
        <v>36.831276000000003</v>
      </c>
      <c r="BC82" s="67" t="s">
        <v>1911</v>
      </c>
      <c r="BD82" s="55">
        <v>25.308641999999999</v>
      </c>
      <c r="BE82" s="67" t="s">
        <v>3783</v>
      </c>
      <c r="BF82" s="55">
        <v>16.872427999999999</v>
      </c>
      <c r="BG82" s="67" t="s">
        <v>1912</v>
      </c>
      <c r="BH82" s="55">
        <v>14.197531</v>
      </c>
      <c r="BI82" s="67" t="s">
        <v>1911</v>
      </c>
      <c r="BJ82" s="55">
        <v>12.139918</v>
      </c>
      <c r="BK82" s="67" t="s">
        <v>1912</v>
      </c>
      <c r="BL82" s="55">
        <v>24.074074</v>
      </c>
      <c r="BM82" s="67" t="s">
        <v>1912</v>
      </c>
      <c r="BN82" s="55">
        <v>9.2592590000000001</v>
      </c>
      <c r="BO82" s="67" t="s">
        <v>1912</v>
      </c>
      <c r="BP82" s="55">
        <v>20.781893</v>
      </c>
      <c r="BQ82" s="82" t="s">
        <v>1912</v>
      </c>
      <c r="BR82" s="55">
        <v>27.983539</v>
      </c>
      <c r="BS82" s="67" t="s">
        <v>4170</v>
      </c>
      <c r="BT82" s="55">
        <v>34.156379000000001</v>
      </c>
      <c r="BU82" s="67" t="s">
        <v>1912</v>
      </c>
      <c r="BV82" s="55">
        <v>21.810700000000001</v>
      </c>
      <c r="BW82" s="82"/>
    </row>
    <row r="83" spans="1:75" s="90" customFormat="1" ht="15" customHeight="1" x14ac:dyDescent="0.3">
      <c r="A83" s="77" t="s">
        <v>3514</v>
      </c>
      <c r="B83" s="66">
        <v>470</v>
      </c>
      <c r="C83" s="82"/>
      <c r="D83" s="55">
        <v>5.3191490000000003</v>
      </c>
      <c r="E83" s="82"/>
      <c r="F83" s="55">
        <v>30.425532</v>
      </c>
      <c r="G83" s="82"/>
      <c r="H83" s="55">
        <v>21.702127999999998</v>
      </c>
      <c r="I83" s="82"/>
      <c r="J83" s="55">
        <v>8.5106380000000001</v>
      </c>
      <c r="K83" s="82"/>
      <c r="L83" s="55">
        <v>9.5744679999999995</v>
      </c>
      <c r="M83" s="82"/>
      <c r="N83" s="55">
        <v>4.2553190000000001</v>
      </c>
      <c r="O83" s="82"/>
      <c r="P83" s="55">
        <v>15.744681</v>
      </c>
      <c r="Q83" s="82"/>
      <c r="R83" s="55">
        <v>2.1276600000000001</v>
      </c>
      <c r="S83" s="82"/>
      <c r="T83" s="55">
        <v>17.659573999999999</v>
      </c>
      <c r="U83" s="82"/>
      <c r="V83" s="55">
        <v>27.659573999999999</v>
      </c>
      <c r="W83" s="82"/>
      <c r="X83" s="55">
        <v>26.808510999999999</v>
      </c>
      <c r="Y83" s="82" t="s">
        <v>1909</v>
      </c>
      <c r="Z83" s="55">
        <v>41.914893999999997</v>
      </c>
      <c r="AA83" s="67" t="s">
        <v>2042</v>
      </c>
      <c r="AB83" s="55">
        <v>2.3404259999999999</v>
      </c>
      <c r="AC83" s="82"/>
      <c r="AD83" s="55">
        <v>20.851064000000001</v>
      </c>
      <c r="AE83" s="67"/>
      <c r="AF83" s="55">
        <v>12.978723</v>
      </c>
      <c r="AG83" s="82"/>
      <c r="AH83" s="55">
        <v>5.5319149999999997</v>
      </c>
      <c r="AI83" s="82"/>
      <c r="AJ83" s="55">
        <v>6.1702130000000004</v>
      </c>
      <c r="AK83" s="82"/>
      <c r="AL83" s="55">
        <v>2.3404259999999999</v>
      </c>
      <c r="AM83" s="82"/>
      <c r="AN83" s="55">
        <v>10.212766</v>
      </c>
      <c r="AO83" s="82"/>
      <c r="AP83" s="55">
        <v>1.2765960000000001</v>
      </c>
      <c r="AQ83" s="82"/>
      <c r="AR83" s="55">
        <v>14.468085</v>
      </c>
      <c r="AS83" s="82"/>
      <c r="AT83" s="55">
        <v>17.446808999999998</v>
      </c>
      <c r="AU83" s="82"/>
      <c r="AV83" s="55">
        <v>19.361702000000001</v>
      </c>
      <c r="AW83" s="82" t="s">
        <v>1909</v>
      </c>
      <c r="AX83" s="55">
        <v>53.829787000000003</v>
      </c>
      <c r="AY83" s="67" t="s">
        <v>2042</v>
      </c>
      <c r="AZ83" s="55">
        <v>3.8297870000000001</v>
      </c>
      <c r="BA83" s="82"/>
      <c r="BB83" s="55">
        <v>24.468084999999999</v>
      </c>
      <c r="BC83" s="82"/>
      <c r="BD83" s="55">
        <v>18.936170000000001</v>
      </c>
      <c r="BE83" s="82"/>
      <c r="BF83" s="55">
        <v>6.8085110000000002</v>
      </c>
      <c r="BG83" s="82"/>
      <c r="BH83" s="55">
        <v>7.6595740000000001</v>
      </c>
      <c r="BI83" s="82"/>
      <c r="BJ83" s="55">
        <v>3.404255</v>
      </c>
      <c r="BK83" s="82"/>
      <c r="BL83" s="55">
        <v>11.702128</v>
      </c>
      <c r="BM83" s="82"/>
      <c r="BN83" s="55">
        <v>1.0638300000000001</v>
      </c>
      <c r="BO83" s="67"/>
      <c r="BP83" s="55">
        <v>11.914894</v>
      </c>
      <c r="BQ83" s="82"/>
      <c r="BR83" s="55">
        <v>24.255319</v>
      </c>
      <c r="BS83" s="82"/>
      <c r="BT83" s="55">
        <v>22.127659999999999</v>
      </c>
      <c r="BU83" s="67" t="s">
        <v>1909</v>
      </c>
      <c r="BV83" s="55">
        <v>46.808511000000003</v>
      </c>
      <c r="BW83" s="67" t="s">
        <v>2042</v>
      </c>
    </row>
    <row r="84" spans="1:75" s="90" customFormat="1" ht="15" customHeight="1" x14ac:dyDescent="0.3">
      <c r="A84" s="77" t="s">
        <v>3515</v>
      </c>
      <c r="B84" s="66">
        <v>496</v>
      </c>
      <c r="C84" s="82"/>
      <c r="D84" s="55">
        <v>7.4596770000000001</v>
      </c>
      <c r="E84" s="82" t="s">
        <v>1909</v>
      </c>
      <c r="F84" s="55">
        <v>46.169355000000003</v>
      </c>
      <c r="G84" s="67" t="s">
        <v>1911</v>
      </c>
      <c r="H84" s="55">
        <v>26.814516000000001</v>
      </c>
      <c r="I84" s="67"/>
      <c r="J84" s="55">
        <v>15.927419</v>
      </c>
      <c r="K84" s="67" t="s">
        <v>1911</v>
      </c>
      <c r="L84" s="55">
        <v>14.112902999999999</v>
      </c>
      <c r="M84" s="67" t="s">
        <v>1911</v>
      </c>
      <c r="N84" s="55">
        <v>8.2661289999999994</v>
      </c>
      <c r="O84" s="67" t="s">
        <v>1911</v>
      </c>
      <c r="P84" s="55">
        <v>22.580645000000001</v>
      </c>
      <c r="Q84" s="67" t="s">
        <v>1911</v>
      </c>
      <c r="R84" s="55">
        <v>6.8548390000000001</v>
      </c>
      <c r="S84" s="67" t="s">
        <v>1911</v>
      </c>
      <c r="T84" s="55">
        <v>24.798387000000002</v>
      </c>
      <c r="U84" s="67" t="s">
        <v>3783</v>
      </c>
      <c r="V84" s="55">
        <v>26.612902999999999</v>
      </c>
      <c r="W84" s="67"/>
      <c r="X84" s="55">
        <v>32.056452</v>
      </c>
      <c r="Y84" s="67" t="s">
        <v>1909</v>
      </c>
      <c r="Z84" s="55">
        <v>26.814516000000001</v>
      </c>
      <c r="AA84" s="82" t="s">
        <v>3784</v>
      </c>
      <c r="AB84" s="55">
        <v>5.6451609999999999</v>
      </c>
      <c r="AC84" s="82" t="s">
        <v>3783</v>
      </c>
      <c r="AD84" s="55">
        <v>32.056452</v>
      </c>
      <c r="AE84" s="67" t="s">
        <v>1911</v>
      </c>
      <c r="AF84" s="55">
        <v>20.161290000000001</v>
      </c>
      <c r="AG84" s="67" t="s">
        <v>3783</v>
      </c>
      <c r="AH84" s="55">
        <v>10.483871000000001</v>
      </c>
      <c r="AI84" s="67" t="s">
        <v>1911</v>
      </c>
      <c r="AJ84" s="55">
        <v>8.8709679999999995</v>
      </c>
      <c r="AK84" s="67"/>
      <c r="AL84" s="55">
        <v>4.4354839999999998</v>
      </c>
      <c r="AM84" s="67"/>
      <c r="AN84" s="55">
        <v>16.129031999999999</v>
      </c>
      <c r="AO84" s="67" t="s">
        <v>3783</v>
      </c>
      <c r="AP84" s="55">
        <v>3.225806</v>
      </c>
      <c r="AQ84" s="67" t="s">
        <v>1911</v>
      </c>
      <c r="AR84" s="55">
        <v>19.153226</v>
      </c>
      <c r="AS84" s="67"/>
      <c r="AT84" s="55">
        <v>20.161290000000001</v>
      </c>
      <c r="AU84" s="82"/>
      <c r="AV84" s="55">
        <v>24.798387000000002</v>
      </c>
      <c r="AW84" s="67" t="s">
        <v>1911</v>
      </c>
      <c r="AX84" s="55">
        <v>39.112903000000003</v>
      </c>
      <c r="AY84" s="82" t="s">
        <v>3784</v>
      </c>
      <c r="AZ84" s="55">
        <v>3.8306450000000001</v>
      </c>
      <c r="BA84" s="82"/>
      <c r="BB84" s="55">
        <v>38.104838999999998</v>
      </c>
      <c r="BC84" s="67" t="s">
        <v>1911</v>
      </c>
      <c r="BD84" s="55">
        <v>21.975805999999999</v>
      </c>
      <c r="BE84" s="67"/>
      <c r="BF84" s="55">
        <v>12.298387</v>
      </c>
      <c r="BG84" s="67" t="s">
        <v>1911</v>
      </c>
      <c r="BH84" s="55">
        <v>10.887097000000001</v>
      </c>
      <c r="BI84" s="67"/>
      <c r="BJ84" s="55">
        <v>6.25</v>
      </c>
      <c r="BK84" s="67" t="s">
        <v>1911</v>
      </c>
      <c r="BL84" s="55">
        <v>15.322581</v>
      </c>
      <c r="BM84" s="67" t="s">
        <v>1909</v>
      </c>
      <c r="BN84" s="55">
        <v>5.4435479999999998</v>
      </c>
      <c r="BO84" s="67" t="s">
        <v>1911</v>
      </c>
      <c r="BP84" s="55">
        <v>15.927419</v>
      </c>
      <c r="BQ84" s="67"/>
      <c r="BR84" s="55">
        <v>19.354838999999998</v>
      </c>
      <c r="BS84" s="67"/>
      <c r="BT84" s="55">
        <v>25.201612999999998</v>
      </c>
      <c r="BU84" s="67" t="s">
        <v>1909</v>
      </c>
      <c r="BV84" s="55">
        <v>33.669355000000003</v>
      </c>
      <c r="BW84" s="82" t="s">
        <v>3784</v>
      </c>
    </row>
    <row r="85" spans="1:75" s="90" customFormat="1" ht="15" customHeight="1" x14ac:dyDescent="0.3">
      <c r="A85" s="77" t="s">
        <v>3516</v>
      </c>
      <c r="B85" s="66">
        <v>548</v>
      </c>
      <c r="C85" s="82"/>
      <c r="D85" s="55">
        <v>4.5620440000000002</v>
      </c>
      <c r="E85" s="82"/>
      <c r="F85" s="55">
        <v>32.116788</v>
      </c>
      <c r="G85" s="82"/>
      <c r="H85" s="55">
        <v>27.189781</v>
      </c>
      <c r="I85" s="82" t="s">
        <v>3783</v>
      </c>
      <c r="J85" s="55">
        <v>9.3065689999999996</v>
      </c>
      <c r="K85" s="82"/>
      <c r="L85" s="55">
        <v>9.8540150000000004</v>
      </c>
      <c r="M85" s="82"/>
      <c r="N85" s="55">
        <v>5.1094889999999999</v>
      </c>
      <c r="O85" s="82"/>
      <c r="P85" s="55">
        <v>15.145985</v>
      </c>
      <c r="Q85" s="82"/>
      <c r="R85" s="55">
        <v>2.189781</v>
      </c>
      <c r="S85" s="82"/>
      <c r="T85" s="55">
        <v>21.89781</v>
      </c>
      <c r="U85" s="82"/>
      <c r="V85" s="55">
        <v>24.817518</v>
      </c>
      <c r="W85" s="82"/>
      <c r="X85" s="55">
        <v>20.985401</v>
      </c>
      <c r="Y85" s="82"/>
      <c r="Z85" s="55">
        <v>37.773722999999997</v>
      </c>
      <c r="AA85" s="67" t="s">
        <v>2042</v>
      </c>
      <c r="AB85" s="55">
        <v>4.0145989999999996</v>
      </c>
      <c r="AC85" s="82"/>
      <c r="AD85" s="55">
        <v>21.89781</v>
      </c>
      <c r="AE85" s="82"/>
      <c r="AF85" s="55">
        <v>18.79562</v>
      </c>
      <c r="AG85" s="82" t="s">
        <v>3783</v>
      </c>
      <c r="AH85" s="55">
        <v>6.5693429999999999</v>
      </c>
      <c r="AI85" s="82"/>
      <c r="AJ85" s="55">
        <v>6.2043799999999996</v>
      </c>
      <c r="AK85" s="82"/>
      <c r="AL85" s="55">
        <v>4.1970799999999997</v>
      </c>
      <c r="AM85" s="82"/>
      <c r="AN85" s="55">
        <v>12.226277</v>
      </c>
      <c r="AO85" s="82"/>
      <c r="AP85" s="55">
        <v>1.277372</v>
      </c>
      <c r="AQ85" s="82"/>
      <c r="AR85" s="55">
        <v>18.065693</v>
      </c>
      <c r="AS85" s="82"/>
      <c r="AT85" s="55">
        <v>16.605839</v>
      </c>
      <c r="AU85" s="82"/>
      <c r="AV85" s="55">
        <v>14.416058</v>
      </c>
      <c r="AW85" s="82"/>
      <c r="AX85" s="55">
        <v>49.635035999999999</v>
      </c>
      <c r="AY85" s="67" t="s">
        <v>2042</v>
      </c>
      <c r="AZ85" s="55">
        <v>2.0072990000000002</v>
      </c>
      <c r="BA85" s="82"/>
      <c r="BB85" s="55">
        <v>25.729927</v>
      </c>
      <c r="BC85" s="82"/>
      <c r="BD85" s="55">
        <v>22.080292</v>
      </c>
      <c r="BE85" s="82"/>
      <c r="BF85" s="55">
        <v>6.0218980000000002</v>
      </c>
      <c r="BG85" s="82"/>
      <c r="BH85" s="55">
        <v>8.9416060000000002</v>
      </c>
      <c r="BI85" s="82"/>
      <c r="BJ85" s="55">
        <v>2.919708</v>
      </c>
      <c r="BK85" s="82"/>
      <c r="BL85" s="55">
        <v>10.948905</v>
      </c>
      <c r="BM85" s="82"/>
      <c r="BN85" s="55">
        <v>1.642336</v>
      </c>
      <c r="BO85" s="82"/>
      <c r="BP85" s="55">
        <v>13.50365</v>
      </c>
      <c r="BQ85" s="82"/>
      <c r="BR85" s="55">
        <v>19.890511</v>
      </c>
      <c r="BS85" s="82"/>
      <c r="BT85" s="55">
        <v>16.970803</v>
      </c>
      <c r="BU85" s="82"/>
      <c r="BV85" s="55">
        <v>45.437956</v>
      </c>
      <c r="BW85" s="67" t="s">
        <v>2042</v>
      </c>
    </row>
    <row r="86" spans="1:75" s="90" customFormat="1" ht="15" customHeight="1" x14ac:dyDescent="0.3">
      <c r="A86" s="77"/>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row>
    <row r="87" spans="1:75" s="90" customFormat="1" ht="15" customHeight="1" x14ac:dyDescent="0.3">
      <c r="A87" s="65" t="s">
        <v>15</v>
      </c>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row>
    <row r="88" spans="1:75" s="90" customFormat="1" ht="15" customHeight="1" x14ac:dyDescent="0.3">
      <c r="A88" s="77" t="s">
        <v>3517</v>
      </c>
      <c r="B88" s="66">
        <v>208</v>
      </c>
      <c r="C88" s="82"/>
      <c r="D88" s="55">
        <v>12.5</v>
      </c>
      <c r="E88" s="82" t="s">
        <v>3785</v>
      </c>
      <c r="F88" s="55">
        <v>52.884614999999997</v>
      </c>
      <c r="G88" s="67" t="s">
        <v>2054</v>
      </c>
      <c r="H88" s="55">
        <v>24.038461999999999</v>
      </c>
      <c r="I88" s="67"/>
      <c r="J88" s="55">
        <v>21.153846000000001</v>
      </c>
      <c r="K88" s="67" t="s">
        <v>2043</v>
      </c>
      <c r="L88" s="55">
        <v>19.230768999999999</v>
      </c>
      <c r="M88" s="67" t="s">
        <v>2043</v>
      </c>
      <c r="N88" s="55">
        <v>12.5</v>
      </c>
      <c r="O88" s="67" t="s">
        <v>2043</v>
      </c>
      <c r="P88" s="55">
        <v>25.480768999999999</v>
      </c>
      <c r="Q88" s="67" t="s">
        <v>2043</v>
      </c>
      <c r="R88" s="55">
        <v>12.019231</v>
      </c>
      <c r="S88" s="67" t="s">
        <v>2043</v>
      </c>
      <c r="T88" s="55">
        <v>26.442308000000001</v>
      </c>
      <c r="U88" s="67" t="s">
        <v>1916</v>
      </c>
      <c r="V88" s="55">
        <v>27.403846000000001</v>
      </c>
      <c r="W88" s="67"/>
      <c r="X88" s="55">
        <v>38.942307999999997</v>
      </c>
      <c r="Y88" s="67" t="s">
        <v>1915</v>
      </c>
      <c r="Z88" s="55">
        <v>17.788461999999999</v>
      </c>
      <c r="AA88" s="82"/>
      <c r="AB88" s="55">
        <v>7.6923079999999997</v>
      </c>
      <c r="AC88" s="67" t="s">
        <v>3785</v>
      </c>
      <c r="AD88" s="55">
        <v>39.903846000000001</v>
      </c>
      <c r="AE88" s="67" t="s">
        <v>2054</v>
      </c>
      <c r="AF88" s="55">
        <v>19.711538000000001</v>
      </c>
      <c r="AG88" s="67"/>
      <c r="AH88" s="55">
        <v>13.942308000000001</v>
      </c>
      <c r="AI88" s="67" t="s">
        <v>1915</v>
      </c>
      <c r="AJ88" s="55">
        <v>10.096154</v>
      </c>
      <c r="AK88" s="67" t="s">
        <v>4171</v>
      </c>
      <c r="AL88" s="55">
        <v>8.6538459999999997</v>
      </c>
      <c r="AM88" s="67" t="s">
        <v>1915</v>
      </c>
      <c r="AN88" s="55">
        <v>18.75</v>
      </c>
      <c r="AO88" s="67" t="s">
        <v>2043</v>
      </c>
      <c r="AP88" s="55">
        <v>6.25</v>
      </c>
      <c r="AQ88" s="67" t="s">
        <v>2043</v>
      </c>
      <c r="AR88" s="55">
        <v>20.192308000000001</v>
      </c>
      <c r="AS88" s="67" t="s">
        <v>1916</v>
      </c>
      <c r="AT88" s="55">
        <v>20.192308000000001</v>
      </c>
      <c r="AU88" s="67"/>
      <c r="AV88" s="55">
        <v>25</v>
      </c>
      <c r="AW88" s="67" t="s">
        <v>1915</v>
      </c>
      <c r="AX88" s="55">
        <v>28.846153999999999</v>
      </c>
      <c r="AY88" s="82"/>
      <c r="AZ88" s="55">
        <v>8.1730769999999993</v>
      </c>
      <c r="BA88" s="82" t="s">
        <v>3785</v>
      </c>
      <c r="BB88" s="55">
        <v>42.307692000000003</v>
      </c>
      <c r="BC88" s="67" t="s">
        <v>1915</v>
      </c>
      <c r="BD88" s="55">
        <v>19.711538000000001</v>
      </c>
      <c r="BE88" s="67"/>
      <c r="BF88" s="55">
        <v>14.423076999999999</v>
      </c>
      <c r="BG88" s="82" t="s">
        <v>1915</v>
      </c>
      <c r="BH88" s="55">
        <v>16.346153999999999</v>
      </c>
      <c r="BI88" s="82" t="s">
        <v>2043</v>
      </c>
      <c r="BJ88" s="55">
        <v>9.1346150000000002</v>
      </c>
      <c r="BK88" s="67" t="s">
        <v>2043</v>
      </c>
      <c r="BL88" s="55">
        <v>20.673076999999999</v>
      </c>
      <c r="BM88" s="67" t="s">
        <v>2043</v>
      </c>
      <c r="BN88" s="55">
        <v>10.576923000000001</v>
      </c>
      <c r="BO88" s="67" t="s">
        <v>2043</v>
      </c>
      <c r="BP88" s="55">
        <v>19.230768999999999</v>
      </c>
      <c r="BQ88" s="67" t="s">
        <v>1916</v>
      </c>
      <c r="BR88" s="55">
        <v>20.673076999999999</v>
      </c>
      <c r="BS88" s="67"/>
      <c r="BT88" s="55">
        <v>29.807691999999999</v>
      </c>
      <c r="BU88" s="67" t="s">
        <v>1915</v>
      </c>
      <c r="BV88" s="55">
        <v>25.480768999999999</v>
      </c>
      <c r="BW88" s="82"/>
    </row>
    <row r="89" spans="1:75" s="90" customFormat="1" ht="15" customHeight="1" x14ac:dyDescent="0.3">
      <c r="A89" s="77" t="s">
        <v>3518</v>
      </c>
      <c r="B89" s="66">
        <v>689</v>
      </c>
      <c r="C89" s="82"/>
      <c r="D89" s="55">
        <v>9.5791000000000004</v>
      </c>
      <c r="E89" s="67" t="s">
        <v>3785</v>
      </c>
      <c r="F89" s="55">
        <v>43.686501999999997</v>
      </c>
      <c r="G89" s="67" t="s">
        <v>1915</v>
      </c>
      <c r="H89" s="55">
        <v>31.059507</v>
      </c>
      <c r="I89" s="67" t="s">
        <v>1916</v>
      </c>
      <c r="J89" s="55">
        <v>19.593613999999999</v>
      </c>
      <c r="K89" s="67" t="s">
        <v>2043</v>
      </c>
      <c r="L89" s="55">
        <v>16.400580999999999</v>
      </c>
      <c r="M89" s="67" t="s">
        <v>2043</v>
      </c>
      <c r="N89" s="55">
        <v>13.352684999999999</v>
      </c>
      <c r="O89" s="67" t="s">
        <v>2043</v>
      </c>
      <c r="P89" s="55">
        <v>28.882438</v>
      </c>
      <c r="Q89" s="67" t="s">
        <v>2043</v>
      </c>
      <c r="R89" s="55">
        <v>10.595065</v>
      </c>
      <c r="S89" s="67" t="s">
        <v>2043</v>
      </c>
      <c r="T89" s="55">
        <v>28.156749000000001</v>
      </c>
      <c r="U89" s="67" t="s">
        <v>1915</v>
      </c>
      <c r="V89" s="55">
        <v>32.946299000000003</v>
      </c>
      <c r="W89" s="67" t="s">
        <v>1915</v>
      </c>
      <c r="X89" s="55">
        <v>38.171263000000003</v>
      </c>
      <c r="Y89" s="67" t="s">
        <v>2043</v>
      </c>
      <c r="Z89" s="55">
        <v>22.496372000000001</v>
      </c>
      <c r="AA89" s="67"/>
      <c r="AB89" s="55">
        <v>6.3860669999999997</v>
      </c>
      <c r="AC89" s="67" t="s">
        <v>3785</v>
      </c>
      <c r="AD89" s="55">
        <v>28.882438</v>
      </c>
      <c r="AE89" s="67" t="s">
        <v>1915</v>
      </c>
      <c r="AF89" s="55">
        <v>19.593613999999999</v>
      </c>
      <c r="AG89" s="67" t="s">
        <v>1916</v>
      </c>
      <c r="AH89" s="55">
        <v>11.756168000000001</v>
      </c>
      <c r="AI89" s="67" t="s">
        <v>1915</v>
      </c>
      <c r="AJ89" s="55">
        <v>9.8693760000000008</v>
      </c>
      <c r="AK89" s="67" t="s">
        <v>3785</v>
      </c>
      <c r="AL89" s="55">
        <v>6.9666180000000004</v>
      </c>
      <c r="AM89" s="67" t="s">
        <v>1915</v>
      </c>
      <c r="AN89" s="55">
        <v>19.593613999999999</v>
      </c>
      <c r="AO89" s="67" t="s">
        <v>2043</v>
      </c>
      <c r="AP89" s="55">
        <v>5.8055149999999998</v>
      </c>
      <c r="AQ89" s="67" t="s">
        <v>2043</v>
      </c>
      <c r="AR89" s="55">
        <v>19.593613999999999</v>
      </c>
      <c r="AS89" s="67" t="s">
        <v>1916</v>
      </c>
      <c r="AT89" s="55">
        <v>22.931785000000001</v>
      </c>
      <c r="AU89" s="67" t="s">
        <v>1915</v>
      </c>
      <c r="AV89" s="55">
        <v>30.478954999999999</v>
      </c>
      <c r="AW89" s="67" t="s">
        <v>2043</v>
      </c>
      <c r="AX89" s="55">
        <v>33.381712999999998</v>
      </c>
      <c r="AY89" s="82"/>
      <c r="AZ89" s="55">
        <v>5.950653</v>
      </c>
      <c r="BA89" s="67" t="s">
        <v>3785</v>
      </c>
      <c r="BB89" s="55">
        <v>36.139332000000003</v>
      </c>
      <c r="BC89" s="67" t="s">
        <v>1915</v>
      </c>
      <c r="BD89" s="55">
        <v>25.399128999999999</v>
      </c>
      <c r="BE89" s="67" t="s">
        <v>1916</v>
      </c>
      <c r="BF89" s="55">
        <v>14.949202</v>
      </c>
      <c r="BG89" s="67" t="s">
        <v>2043</v>
      </c>
      <c r="BH89" s="55">
        <v>12.33672</v>
      </c>
      <c r="BI89" s="67" t="s">
        <v>4172</v>
      </c>
      <c r="BJ89" s="55">
        <v>9.8693760000000008</v>
      </c>
      <c r="BK89" s="67" t="s">
        <v>2043</v>
      </c>
      <c r="BL89" s="55">
        <v>20.319303000000001</v>
      </c>
      <c r="BM89" s="67" t="s">
        <v>2043</v>
      </c>
      <c r="BN89" s="55">
        <v>7.256894</v>
      </c>
      <c r="BO89" s="67" t="s">
        <v>2043</v>
      </c>
      <c r="BP89" s="55">
        <v>19.303338</v>
      </c>
      <c r="BQ89" s="67" t="s">
        <v>2043</v>
      </c>
      <c r="BR89" s="55">
        <v>24.238026000000001</v>
      </c>
      <c r="BS89" s="67"/>
      <c r="BT89" s="55">
        <v>29.317851999999998</v>
      </c>
      <c r="BU89" s="67" t="s">
        <v>1915</v>
      </c>
      <c r="BV89" s="55">
        <v>27.721335</v>
      </c>
      <c r="BW89" s="82"/>
    </row>
    <row r="90" spans="1:75" s="90" customFormat="1" ht="15" customHeight="1" x14ac:dyDescent="0.3">
      <c r="A90" s="77" t="s">
        <v>3519</v>
      </c>
      <c r="B90" s="66">
        <v>400</v>
      </c>
      <c r="C90" s="82"/>
      <c r="D90" s="55">
        <v>5.5</v>
      </c>
      <c r="E90" s="82"/>
      <c r="F90" s="55">
        <v>42</v>
      </c>
      <c r="G90" s="67" t="s">
        <v>1915</v>
      </c>
      <c r="H90" s="55">
        <v>28.5</v>
      </c>
      <c r="I90" s="67" t="s">
        <v>1916</v>
      </c>
      <c r="J90" s="55">
        <v>14.5</v>
      </c>
      <c r="K90" s="67" t="s">
        <v>1915</v>
      </c>
      <c r="L90" s="55">
        <v>9.5</v>
      </c>
      <c r="M90" s="67"/>
      <c r="N90" s="55">
        <v>7.25</v>
      </c>
      <c r="O90" s="82" t="s">
        <v>1915</v>
      </c>
      <c r="P90" s="55">
        <v>18</v>
      </c>
      <c r="Q90" s="67"/>
      <c r="R90" s="55">
        <v>3.25</v>
      </c>
      <c r="S90" s="67"/>
      <c r="T90" s="55">
        <v>23</v>
      </c>
      <c r="U90" s="82" t="s">
        <v>1916</v>
      </c>
      <c r="V90" s="55">
        <v>31.75</v>
      </c>
      <c r="W90" s="67" t="s">
        <v>1915</v>
      </c>
      <c r="X90" s="55">
        <v>31.5</v>
      </c>
      <c r="Y90" s="67" t="s">
        <v>1915</v>
      </c>
      <c r="Z90" s="55">
        <v>31.75</v>
      </c>
      <c r="AA90" s="67" t="s">
        <v>2044</v>
      </c>
      <c r="AB90" s="55">
        <v>3.5</v>
      </c>
      <c r="AC90" s="67"/>
      <c r="AD90" s="55">
        <v>28.5</v>
      </c>
      <c r="AE90" s="67" t="s">
        <v>1915</v>
      </c>
      <c r="AF90" s="55">
        <v>19</v>
      </c>
      <c r="AG90" s="67"/>
      <c r="AH90" s="55">
        <v>9.75</v>
      </c>
      <c r="AI90" s="67" t="s">
        <v>1915</v>
      </c>
      <c r="AJ90" s="55">
        <v>5.5</v>
      </c>
      <c r="AK90" s="67"/>
      <c r="AL90" s="55">
        <v>5.25</v>
      </c>
      <c r="AM90" s="82" t="s">
        <v>1916</v>
      </c>
      <c r="AN90" s="55">
        <v>12</v>
      </c>
      <c r="AO90" s="67"/>
      <c r="AP90" s="55">
        <v>1.75</v>
      </c>
      <c r="AQ90" s="67"/>
      <c r="AR90" s="55">
        <v>19</v>
      </c>
      <c r="AS90" s="82" t="s">
        <v>1916</v>
      </c>
      <c r="AT90" s="55">
        <v>21.5</v>
      </c>
      <c r="AU90" s="67" t="s">
        <v>1916</v>
      </c>
      <c r="AV90" s="55">
        <v>23.5</v>
      </c>
      <c r="AW90" s="67" t="s">
        <v>1915</v>
      </c>
      <c r="AX90" s="55">
        <v>43</v>
      </c>
      <c r="AY90" s="67" t="s">
        <v>2044</v>
      </c>
      <c r="AZ90" s="55">
        <v>3.25</v>
      </c>
      <c r="BA90" s="82"/>
      <c r="BB90" s="55">
        <v>35.25</v>
      </c>
      <c r="BC90" s="67" t="s">
        <v>1915</v>
      </c>
      <c r="BD90" s="55">
        <v>22.75</v>
      </c>
      <c r="BE90" s="67"/>
      <c r="BF90" s="55">
        <v>10.5</v>
      </c>
      <c r="BG90" s="67" t="s">
        <v>1915</v>
      </c>
      <c r="BH90" s="55">
        <v>8</v>
      </c>
      <c r="BI90" s="82"/>
      <c r="BJ90" s="55">
        <v>4.75</v>
      </c>
      <c r="BK90" s="82"/>
      <c r="BL90" s="55">
        <v>13.5</v>
      </c>
      <c r="BM90" s="67"/>
      <c r="BN90" s="55">
        <v>2</v>
      </c>
      <c r="BO90" s="82"/>
      <c r="BP90" s="55">
        <v>13.5</v>
      </c>
      <c r="BQ90" s="82"/>
      <c r="BR90" s="55">
        <v>25.25</v>
      </c>
      <c r="BS90" s="67"/>
      <c r="BT90" s="55">
        <v>25.25</v>
      </c>
      <c r="BU90" s="67" t="s">
        <v>1916</v>
      </c>
      <c r="BV90" s="55">
        <v>37.75</v>
      </c>
      <c r="BW90" s="67" t="s">
        <v>2044</v>
      </c>
    </row>
    <row r="91" spans="1:75" s="90" customFormat="1" ht="15" customHeight="1" x14ac:dyDescent="0.3">
      <c r="A91" s="77" t="s">
        <v>3520</v>
      </c>
      <c r="B91" s="66">
        <v>562</v>
      </c>
      <c r="C91" s="82"/>
      <c r="D91" s="55">
        <v>3.9145910000000002</v>
      </c>
      <c r="E91" s="82"/>
      <c r="F91" s="55">
        <v>27.402135000000001</v>
      </c>
      <c r="G91" s="82"/>
      <c r="H91" s="55">
        <v>22.241993000000001</v>
      </c>
      <c r="I91" s="82"/>
      <c r="J91" s="55">
        <v>6.7615660000000002</v>
      </c>
      <c r="K91" s="82"/>
      <c r="L91" s="55">
        <v>9.7864769999999996</v>
      </c>
      <c r="M91" s="82"/>
      <c r="N91" s="55">
        <v>3.558719</v>
      </c>
      <c r="O91" s="82"/>
      <c r="P91" s="55">
        <v>14.234875000000001</v>
      </c>
      <c r="Q91" s="82"/>
      <c r="R91" s="55">
        <v>1.601423</v>
      </c>
      <c r="S91" s="82"/>
      <c r="T91" s="55">
        <v>17.615658</v>
      </c>
      <c r="U91" s="82"/>
      <c r="V91" s="55">
        <v>24.021352</v>
      </c>
      <c r="W91" s="67"/>
      <c r="X91" s="55">
        <v>20.818504999999998</v>
      </c>
      <c r="Y91" s="67"/>
      <c r="Z91" s="55">
        <v>43.060498000000003</v>
      </c>
      <c r="AA91" s="67" t="s">
        <v>2093</v>
      </c>
      <c r="AB91" s="55">
        <v>2.4911029999999998</v>
      </c>
      <c r="AC91" s="82"/>
      <c r="AD91" s="55">
        <v>18.505337999999998</v>
      </c>
      <c r="AE91" s="82"/>
      <c r="AF91" s="55">
        <v>15.302491</v>
      </c>
      <c r="AG91" s="82"/>
      <c r="AH91" s="55">
        <v>4.6263350000000001</v>
      </c>
      <c r="AI91" s="82"/>
      <c r="AJ91" s="55">
        <v>6.2277579999999997</v>
      </c>
      <c r="AK91" s="82"/>
      <c r="AL91" s="55">
        <v>2.313167</v>
      </c>
      <c r="AM91" s="82"/>
      <c r="AN91" s="55">
        <v>11.209963999999999</v>
      </c>
      <c r="AO91" s="82"/>
      <c r="AP91" s="55">
        <v>1.245552</v>
      </c>
      <c r="AQ91" s="82"/>
      <c r="AR91" s="55">
        <v>14.234875000000001</v>
      </c>
      <c r="AS91" s="82"/>
      <c r="AT91" s="55">
        <v>14.768682999999999</v>
      </c>
      <c r="AU91" s="82"/>
      <c r="AV91" s="55">
        <v>14.412811</v>
      </c>
      <c r="AW91" s="82"/>
      <c r="AX91" s="55">
        <v>55.871886000000003</v>
      </c>
      <c r="AY91" s="67" t="s">
        <v>2093</v>
      </c>
      <c r="AZ91" s="55">
        <v>2.1352310000000001</v>
      </c>
      <c r="BA91" s="82"/>
      <c r="BB91" s="55">
        <v>21.708185</v>
      </c>
      <c r="BC91" s="82"/>
      <c r="BD91" s="55">
        <v>18.86121</v>
      </c>
      <c r="BE91" s="82"/>
      <c r="BF91" s="55">
        <v>4.9822059999999997</v>
      </c>
      <c r="BG91" s="82"/>
      <c r="BH91" s="55">
        <v>8.8967969999999994</v>
      </c>
      <c r="BI91" s="82"/>
      <c r="BJ91" s="55">
        <v>2.4911029999999998</v>
      </c>
      <c r="BK91" s="82"/>
      <c r="BL91" s="55">
        <v>10.142348999999999</v>
      </c>
      <c r="BM91" s="82"/>
      <c r="BN91" s="55">
        <v>0.71174400000000004</v>
      </c>
      <c r="BO91" s="82"/>
      <c r="BP91" s="55">
        <v>11.743772</v>
      </c>
      <c r="BQ91" s="82"/>
      <c r="BR91" s="55">
        <v>20.640568999999999</v>
      </c>
      <c r="BS91" s="67"/>
      <c r="BT91" s="55">
        <v>17.437722000000001</v>
      </c>
      <c r="BU91" s="67"/>
      <c r="BV91" s="55">
        <v>50</v>
      </c>
      <c r="BW91" s="67" t="s">
        <v>2093</v>
      </c>
    </row>
    <row r="92" spans="1:75" s="90" customFormat="1" ht="15" customHeight="1" x14ac:dyDescent="0.3">
      <c r="A92" s="77" t="s">
        <v>3521</v>
      </c>
      <c r="B92" s="66">
        <v>141</v>
      </c>
      <c r="C92" s="82"/>
      <c r="D92" s="55">
        <v>8.5106380000000001</v>
      </c>
      <c r="E92" s="82" t="s">
        <v>1916</v>
      </c>
      <c r="F92" s="55">
        <v>24.113475000000001</v>
      </c>
      <c r="G92" s="82"/>
      <c r="H92" s="55">
        <v>24.113475000000001</v>
      </c>
      <c r="I92" s="82"/>
      <c r="J92" s="55">
        <v>4.9645390000000003</v>
      </c>
      <c r="K92" s="82"/>
      <c r="L92" s="55">
        <v>7.801418</v>
      </c>
      <c r="M92" s="82"/>
      <c r="N92" s="55">
        <v>2.1276600000000001</v>
      </c>
      <c r="O92" s="82"/>
      <c r="P92" s="55">
        <v>13.475177</v>
      </c>
      <c r="Q92" s="82"/>
      <c r="R92" s="55">
        <v>1.4184399999999999</v>
      </c>
      <c r="S92" s="82"/>
      <c r="T92" s="55">
        <v>18.439716000000001</v>
      </c>
      <c r="U92" s="82"/>
      <c r="V92" s="55">
        <v>21.276596000000001</v>
      </c>
      <c r="W92" s="82"/>
      <c r="X92" s="55">
        <v>21.276596000000001</v>
      </c>
      <c r="Y92" s="82"/>
      <c r="Z92" s="55">
        <v>41.843972000000001</v>
      </c>
      <c r="AA92" s="67" t="s">
        <v>2093</v>
      </c>
      <c r="AB92" s="55">
        <v>6.3829789999999997</v>
      </c>
      <c r="AC92" s="82" t="s">
        <v>1916</v>
      </c>
      <c r="AD92" s="55">
        <v>17.730495999999999</v>
      </c>
      <c r="AE92" s="82"/>
      <c r="AF92" s="55">
        <v>13.475177</v>
      </c>
      <c r="AG92" s="82"/>
      <c r="AH92" s="55">
        <v>3.5460989999999999</v>
      </c>
      <c r="AI92" s="82"/>
      <c r="AJ92" s="55">
        <v>5.6737590000000004</v>
      </c>
      <c r="AK92" s="82"/>
      <c r="AL92" s="55">
        <v>1.4184399999999999</v>
      </c>
      <c r="AM92" s="82"/>
      <c r="AN92" s="55">
        <v>9.9290780000000005</v>
      </c>
      <c r="AO92" s="82"/>
      <c r="AP92" s="55">
        <v>0.70921999999999996</v>
      </c>
      <c r="AQ92" s="82"/>
      <c r="AR92" s="55">
        <v>15.602836999999999</v>
      </c>
      <c r="AS92" s="82"/>
      <c r="AT92" s="55">
        <v>14.184397000000001</v>
      </c>
      <c r="AU92" s="82"/>
      <c r="AV92" s="55">
        <v>13.475177</v>
      </c>
      <c r="AW92" s="82"/>
      <c r="AX92" s="55">
        <v>56.737589</v>
      </c>
      <c r="AY92" s="67" t="s">
        <v>2093</v>
      </c>
      <c r="AZ92" s="55">
        <v>4.2553190000000001</v>
      </c>
      <c r="BA92" s="82"/>
      <c r="BB92" s="55">
        <v>17.021277000000001</v>
      </c>
      <c r="BC92" s="82"/>
      <c r="BD92" s="55">
        <v>20.567375999999999</v>
      </c>
      <c r="BE92" s="82"/>
      <c r="BF92" s="55">
        <v>3.5460989999999999</v>
      </c>
      <c r="BG92" s="82"/>
      <c r="BH92" s="55">
        <v>4.9645390000000003</v>
      </c>
      <c r="BI92" s="82"/>
      <c r="BJ92" s="55">
        <v>1.4184399999999999</v>
      </c>
      <c r="BK92" s="82"/>
      <c r="BL92" s="55">
        <v>9.9290780000000005</v>
      </c>
      <c r="BM92" s="82"/>
      <c r="BN92" s="55">
        <v>1.4184399999999999</v>
      </c>
      <c r="BO92" s="82"/>
      <c r="BP92" s="55">
        <v>12.056737999999999</v>
      </c>
      <c r="BQ92" s="82"/>
      <c r="BR92" s="55">
        <v>19.858156000000001</v>
      </c>
      <c r="BS92" s="82"/>
      <c r="BT92" s="55">
        <v>17.730495999999999</v>
      </c>
      <c r="BU92" s="82"/>
      <c r="BV92" s="55">
        <v>46.808511000000003</v>
      </c>
      <c r="BW92" s="67" t="s">
        <v>2044</v>
      </c>
    </row>
    <row r="93" spans="1:75" s="90" customFormat="1" ht="15" customHeight="1" x14ac:dyDescent="0.3">
      <c r="A93" s="77"/>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row>
    <row r="94" spans="1:75" s="90" customFormat="1" ht="15" customHeight="1" x14ac:dyDescent="0.3">
      <c r="A94" s="65" t="s">
        <v>3522</v>
      </c>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row>
    <row r="95" spans="1:75" s="90" customFormat="1" ht="15" customHeight="1" x14ac:dyDescent="0.3">
      <c r="A95" s="77" t="s">
        <v>3523</v>
      </c>
      <c r="B95" s="66">
        <v>304</v>
      </c>
      <c r="C95" s="82"/>
      <c r="D95" s="55">
        <v>12.171053000000001</v>
      </c>
      <c r="E95" s="67" t="s">
        <v>2066</v>
      </c>
      <c r="F95" s="55">
        <v>47.368420999999998</v>
      </c>
      <c r="G95" s="67" t="s">
        <v>2014</v>
      </c>
      <c r="H95" s="55">
        <v>31.907895</v>
      </c>
      <c r="I95" s="67" t="s">
        <v>2014</v>
      </c>
      <c r="J95" s="55">
        <v>21.052631999999999</v>
      </c>
      <c r="K95" s="67" t="s">
        <v>2014</v>
      </c>
      <c r="L95" s="55">
        <v>19.078946999999999</v>
      </c>
      <c r="M95" s="67" t="s">
        <v>2014</v>
      </c>
      <c r="N95" s="55">
        <v>13.157895</v>
      </c>
      <c r="O95" s="67" t="s">
        <v>2014</v>
      </c>
      <c r="P95" s="55">
        <v>31.907895</v>
      </c>
      <c r="Q95" s="67" t="s">
        <v>2014</v>
      </c>
      <c r="R95" s="55">
        <v>11.842105</v>
      </c>
      <c r="S95" s="67" t="s">
        <v>2014</v>
      </c>
      <c r="T95" s="55">
        <v>34.868420999999998</v>
      </c>
      <c r="U95" s="67" t="s">
        <v>2066</v>
      </c>
      <c r="V95" s="55">
        <v>35.526316000000001</v>
      </c>
      <c r="W95" s="82" t="s">
        <v>2014</v>
      </c>
      <c r="X95" s="55">
        <v>40.460526000000002</v>
      </c>
      <c r="Y95" s="67" t="s">
        <v>2014</v>
      </c>
      <c r="Z95" s="55">
        <v>18.75</v>
      </c>
      <c r="AA95" s="82"/>
      <c r="AB95" s="55">
        <v>8.2236840000000004</v>
      </c>
      <c r="AC95" s="67" t="s">
        <v>2014</v>
      </c>
      <c r="AD95" s="55">
        <v>29.934211000000001</v>
      </c>
      <c r="AE95" s="67"/>
      <c r="AF95" s="55">
        <v>20.065788999999999</v>
      </c>
      <c r="AG95" s="67"/>
      <c r="AH95" s="55">
        <v>12.828946999999999</v>
      </c>
      <c r="AI95" s="67" t="s">
        <v>2014</v>
      </c>
      <c r="AJ95" s="55">
        <v>12.171053000000001</v>
      </c>
      <c r="AK95" s="67" t="s">
        <v>2014</v>
      </c>
      <c r="AL95" s="55">
        <v>6.25</v>
      </c>
      <c r="AM95" s="67"/>
      <c r="AN95" s="55">
        <v>21.052631999999999</v>
      </c>
      <c r="AO95" s="67" t="s">
        <v>2014</v>
      </c>
      <c r="AP95" s="55">
        <v>7.2368420000000002</v>
      </c>
      <c r="AQ95" s="67" t="s">
        <v>2014</v>
      </c>
      <c r="AR95" s="55">
        <v>25.328946999999999</v>
      </c>
      <c r="AS95" s="67" t="s">
        <v>2066</v>
      </c>
      <c r="AT95" s="55">
        <v>23.684211000000001</v>
      </c>
      <c r="AU95" s="82" t="s">
        <v>2014</v>
      </c>
      <c r="AV95" s="55">
        <v>32.236842000000003</v>
      </c>
      <c r="AW95" s="67" t="s">
        <v>2014</v>
      </c>
      <c r="AX95" s="55">
        <v>29.934211000000001</v>
      </c>
      <c r="AY95" s="82"/>
      <c r="AZ95" s="55">
        <v>7.2368420000000002</v>
      </c>
      <c r="BA95" s="82" t="s">
        <v>2014</v>
      </c>
      <c r="BB95" s="55">
        <v>39.473683999999999</v>
      </c>
      <c r="BC95" s="67" t="s">
        <v>2014</v>
      </c>
      <c r="BD95" s="55">
        <v>26.315788999999999</v>
      </c>
      <c r="BE95" s="67" t="s">
        <v>2014</v>
      </c>
      <c r="BF95" s="55">
        <v>16.776316000000001</v>
      </c>
      <c r="BG95" s="82" t="s">
        <v>2014</v>
      </c>
      <c r="BH95" s="55">
        <v>13.157895</v>
      </c>
      <c r="BI95" s="67" t="s">
        <v>2014</v>
      </c>
      <c r="BJ95" s="55">
        <v>8.5526319999999991</v>
      </c>
      <c r="BK95" s="67" t="s">
        <v>2014</v>
      </c>
      <c r="BL95" s="55">
        <v>21.710526000000002</v>
      </c>
      <c r="BM95" s="67" t="s">
        <v>2014</v>
      </c>
      <c r="BN95" s="55">
        <v>6.5789470000000003</v>
      </c>
      <c r="BO95" s="67" t="s">
        <v>2014</v>
      </c>
      <c r="BP95" s="55">
        <v>24.013158000000001</v>
      </c>
      <c r="BQ95" s="67" t="s">
        <v>2066</v>
      </c>
      <c r="BR95" s="55">
        <v>25.657895</v>
      </c>
      <c r="BS95" s="82"/>
      <c r="BT95" s="55">
        <v>32.236842000000003</v>
      </c>
      <c r="BU95" s="67" t="s">
        <v>2014</v>
      </c>
      <c r="BV95" s="55">
        <v>24.342105</v>
      </c>
      <c r="BW95" s="82"/>
    </row>
    <row r="96" spans="1:75" s="90" customFormat="1" ht="15" customHeight="1" x14ac:dyDescent="0.3">
      <c r="A96" s="77" t="s">
        <v>3524</v>
      </c>
      <c r="B96" s="66">
        <v>385</v>
      </c>
      <c r="C96" s="82"/>
      <c r="D96" s="55">
        <v>7.5324679999999997</v>
      </c>
      <c r="E96" s="67"/>
      <c r="F96" s="55">
        <v>40.779221</v>
      </c>
      <c r="G96" s="67"/>
      <c r="H96" s="55">
        <v>30.389610000000001</v>
      </c>
      <c r="I96" s="67" t="s">
        <v>2014</v>
      </c>
      <c r="J96" s="55">
        <v>18.441558000000001</v>
      </c>
      <c r="K96" s="67" t="s">
        <v>2014</v>
      </c>
      <c r="L96" s="55">
        <v>14.285714</v>
      </c>
      <c r="M96" s="67"/>
      <c r="N96" s="55">
        <v>13.506494</v>
      </c>
      <c r="O96" s="67" t="s">
        <v>2014</v>
      </c>
      <c r="P96" s="55">
        <v>26.493506</v>
      </c>
      <c r="Q96" s="67" t="s">
        <v>2014</v>
      </c>
      <c r="R96" s="55">
        <v>9.6103900000000007</v>
      </c>
      <c r="S96" s="67" t="s">
        <v>2014</v>
      </c>
      <c r="T96" s="55">
        <v>22.857143000000001</v>
      </c>
      <c r="U96" s="67"/>
      <c r="V96" s="55">
        <v>30.909091</v>
      </c>
      <c r="W96" s="82"/>
      <c r="X96" s="55">
        <v>36.363636</v>
      </c>
      <c r="Y96" s="67" t="s">
        <v>2014</v>
      </c>
      <c r="Z96" s="55">
        <v>25.454545</v>
      </c>
      <c r="AA96" s="82" t="s">
        <v>4173</v>
      </c>
      <c r="AB96" s="55">
        <v>4.9350649999999998</v>
      </c>
      <c r="AC96" s="67"/>
      <c r="AD96" s="55">
        <v>28.051947999999999</v>
      </c>
      <c r="AE96" s="67"/>
      <c r="AF96" s="55">
        <v>19.220779</v>
      </c>
      <c r="AG96" s="67"/>
      <c r="AH96" s="55">
        <v>10.909091</v>
      </c>
      <c r="AI96" s="67" t="s">
        <v>2014</v>
      </c>
      <c r="AJ96" s="55">
        <v>8.0519479999999994</v>
      </c>
      <c r="AK96" s="67"/>
      <c r="AL96" s="55">
        <v>7.5324679999999997</v>
      </c>
      <c r="AM96" s="67" t="s">
        <v>2014</v>
      </c>
      <c r="AN96" s="55">
        <v>18.441558000000001</v>
      </c>
      <c r="AO96" s="67" t="s">
        <v>2014</v>
      </c>
      <c r="AP96" s="55">
        <v>4.675325</v>
      </c>
      <c r="AQ96" s="67" t="s">
        <v>2014</v>
      </c>
      <c r="AR96" s="55">
        <v>15.064935</v>
      </c>
      <c r="AS96" s="82"/>
      <c r="AT96" s="55">
        <v>22.337662000000002</v>
      </c>
      <c r="AU96" s="82" t="s">
        <v>2014</v>
      </c>
      <c r="AV96" s="55">
        <v>29.090909</v>
      </c>
      <c r="AW96" s="67" t="s">
        <v>2014</v>
      </c>
      <c r="AX96" s="55">
        <v>36.103895999999999</v>
      </c>
      <c r="AY96" s="82"/>
      <c r="AZ96" s="55">
        <v>4.9350649999999998</v>
      </c>
      <c r="BA96" s="67"/>
      <c r="BB96" s="55">
        <v>33.506494000000004</v>
      </c>
      <c r="BC96" s="67"/>
      <c r="BD96" s="55">
        <v>24.675325000000001</v>
      </c>
      <c r="BE96" s="67"/>
      <c r="BF96" s="55">
        <v>13.506494</v>
      </c>
      <c r="BG96" s="67" t="s">
        <v>2014</v>
      </c>
      <c r="BH96" s="55">
        <v>11.688312</v>
      </c>
      <c r="BI96" s="67"/>
      <c r="BJ96" s="55">
        <v>10.909091</v>
      </c>
      <c r="BK96" s="67" t="s">
        <v>2014</v>
      </c>
      <c r="BL96" s="55">
        <v>19.220779</v>
      </c>
      <c r="BM96" s="67" t="s">
        <v>2014</v>
      </c>
      <c r="BN96" s="55">
        <v>7.7922079999999996</v>
      </c>
      <c r="BO96" s="67" t="s">
        <v>2014</v>
      </c>
      <c r="BP96" s="55">
        <v>15.584415999999999</v>
      </c>
      <c r="BQ96" s="82"/>
      <c r="BR96" s="55">
        <v>23.116883000000001</v>
      </c>
      <c r="BS96" s="67"/>
      <c r="BT96" s="55">
        <v>27.012986999999999</v>
      </c>
      <c r="BU96" s="67" t="s">
        <v>2014</v>
      </c>
      <c r="BV96" s="55">
        <v>30.389610000000001</v>
      </c>
      <c r="BW96" s="82"/>
    </row>
    <row r="97" spans="1:75" s="90" customFormat="1" ht="15" customHeight="1" x14ac:dyDescent="0.3">
      <c r="A97" s="77" t="s">
        <v>3525</v>
      </c>
      <c r="B97" s="66">
        <v>1311</v>
      </c>
      <c r="C97" s="82"/>
      <c r="D97" s="55">
        <v>6.2547670000000002</v>
      </c>
      <c r="E97" s="82"/>
      <c r="F97" s="55">
        <v>35.545385000000003</v>
      </c>
      <c r="G97" s="82"/>
      <c r="H97" s="55">
        <v>24.637681000000001</v>
      </c>
      <c r="I97" s="82"/>
      <c r="J97" s="55">
        <v>11.212815000000001</v>
      </c>
      <c r="K97" s="82"/>
      <c r="L97" s="55">
        <v>10.983981999999999</v>
      </c>
      <c r="M97" s="82"/>
      <c r="N97" s="55">
        <v>5.9496570000000002</v>
      </c>
      <c r="O97" s="82"/>
      <c r="P97" s="55">
        <v>17.086193999999999</v>
      </c>
      <c r="Q97" s="82"/>
      <c r="R97" s="55">
        <v>3.7376049999999998</v>
      </c>
      <c r="S97" s="82"/>
      <c r="T97" s="55">
        <v>20.747520999999999</v>
      </c>
      <c r="U97" s="82"/>
      <c r="V97" s="55">
        <v>26.620899999999999</v>
      </c>
      <c r="W97" s="82"/>
      <c r="X97" s="55">
        <v>27.002288</v>
      </c>
      <c r="Y97" s="82"/>
      <c r="Z97" s="55">
        <v>35.469107999999999</v>
      </c>
      <c r="AA97" s="67" t="s">
        <v>1914</v>
      </c>
      <c r="AB97" s="55">
        <v>4.0427150000000003</v>
      </c>
      <c r="AC97" s="82"/>
      <c r="AD97" s="55">
        <v>24.866513999999999</v>
      </c>
      <c r="AE97" s="82"/>
      <c r="AF97" s="55">
        <v>16.933637999999998</v>
      </c>
      <c r="AG97" s="82"/>
      <c r="AH97" s="55">
        <v>7.5514869999999998</v>
      </c>
      <c r="AI97" s="82"/>
      <c r="AJ97" s="55">
        <v>6.5598780000000003</v>
      </c>
      <c r="AK97" s="82"/>
      <c r="AL97" s="55">
        <v>4.1189929999999997</v>
      </c>
      <c r="AM97" s="82"/>
      <c r="AN97" s="55">
        <v>12.509535</v>
      </c>
      <c r="AO97" s="82"/>
      <c r="AP97" s="55">
        <v>2.1357740000000001</v>
      </c>
      <c r="AQ97" s="82"/>
      <c r="AR97" s="55">
        <v>16.781082999999999</v>
      </c>
      <c r="AS97" s="82"/>
      <c r="AT97" s="55">
        <v>17.620137</v>
      </c>
      <c r="AU97" s="82"/>
      <c r="AV97" s="55">
        <v>18.764302000000001</v>
      </c>
      <c r="AW97" s="82"/>
      <c r="AX97" s="55">
        <v>47.749808999999999</v>
      </c>
      <c r="AY97" s="67" t="s">
        <v>1914</v>
      </c>
      <c r="AZ97" s="55">
        <v>3.661327</v>
      </c>
      <c r="BA97" s="82"/>
      <c r="BB97" s="55">
        <v>28.604119000000001</v>
      </c>
      <c r="BC97" s="82"/>
      <c r="BD97" s="55">
        <v>20.366133000000001</v>
      </c>
      <c r="BE97" s="82"/>
      <c r="BF97" s="55">
        <v>8.0091529999999995</v>
      </c>
      <c r="BG97" s="82"/>
      <c r="BH97" s="55">
        <v>9.3821510000000004</v>
      </c>
      <c r="BI97" s="82"/>
      <c r="BJ97" s="55">
        <v>4.1189929999999997</v>
      </c>
      <c r="BK97" s="82"/>
      <c r="BL97" s="55">
        <v>12.814645000000001</v>
      </c>
      <c r="BM97" s="82"/>
      <c r="BN97" s="55">
        <v>2.7459950000000002</v>
      </c>
      <c r="BO97" s="82"/>
      <c r="BP97" s="55">
        <v>13.501144</v>
      </c>
      <c r="BQ97" s="82"/>
      <c r="BR97" s="55">
        <v>21.967963000000001</v>
      </c>
      <c r="BS97" s="82"/>
      <c r="BT97" s="55">
        <v>21.815408000000001</v>
      </c>
      <c r="BU97" s="82"/>
      <c r="BV97" s="55">
        <v>42.028986000000003</v>
      </c>
      <c r="BW97" s="67" t="s">
        <v>1914</v>
      </c>
    </row>
    <row r="98" spans="1:75" s="90" customFormat="1" ht="15" customHeight="1" x14ac:dyDescent="0.3">
      <c r="A98" s="77"/>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row>
    <row r="99" spans="1:75" s="90" customFormat="1" ht="15" customHeight="1" x14ac:dyDescent="0.3">
      <c r="A99" s="65" t="s">
        <v>16</v>
      </c>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row>
    <row r="100" spans="1:75" s="90" customFormat="1" ht="15" customHeight="1" x14ac:dyDescent="0.3">
      <c r="A100" s="77" t="s">
        <v>3526</v>
      </c>
      <c r="B100" s="66">
        <v>310</v>
      </c>
      <c r="C100" s="82"/>
      <c r="D100" s="55">
        <v>8.0645159999999994</v>
      </c>
      <c r="E100" s="82"/>
      <c r="F100" s="55">
        <v>40.967742000000001</v>
      </c>
      <c r="G100" s="82"/>
      <c r="H100" s="55">
        <v>24.838709999999999</v>
      </c>
      <c r="I100" s="82"/>
      <c r="J100" s="55">
        <v>16.774194000000001</v>
      </c>
      <c r="K100" s="67"/>
      <c r="L100" s="55">
        <v>16.451612999999998</v>
      </c>
      <c r="M100" s="67" t="s">
        <v>2045</v>
      </c>
      <c r="N100" s="55">
        <v>13.225806</v>
      </c>
      <c r="O100" s="67" t="s">
        <v>2045</v>
      </c>
      <c r="P100" s="55">
        <v>20.645161000000002</v>
      </c>
      <c r="Q100" s="82"/>
      <c r="R100" s="55">
        <v>7.7419349999999998</v>
      </c>
      <c r="S100" s="67"/>
      <c r="T100" s="55">
        <v>22.580645000000001</v>
      </c>
      <c r="U100" s="82"/>
      <c r="V100" s="55">
        <v>27.419354999999999</v>
      </c>
      <c r="W100" s="82"/>
      <c r="X100" s="55">
        <v>62.903225999999997</v>
      </c>
      <c r="Y100" s="67" t="s">
        <v>2045</v>
      </c>
      <c r="Z100" s="55">
        <v>20.967742000000001</v>
      </c>
      <c r="AA100" s="82"/>
      <c r="AB100" s="55">
        <v>4.5161290000000003</v>
      </c>
      <c r="AC100" s="82"/>
      <c r="AD100" s="55">
        <v>25.806452</v>
      </c>
      <c r="AE100" s="82"/>
      <c r="AF100" s="55">
        <v>14.516128999999999</v>
      </c>
      <c r="AG100" s="82"/>
      <c r="AH100" s="55">
        <v>9.3548390000000001</v>
      </c>
      <c r="AI100" s="67"/>
      <c r="AJ100" s="55">
        <v>9.0322580000000006</v>
      </c>
      <c r="AK100" s="67"/>
      <c r="AL100" s="55">
        <v>7.4193550000000004</v>
      </c>
      <c r="AM100" s="67" t="s">
        <v>2045</v>
      </c>
      <c r="AN100" s="55">
        <v>10.645161</v>
      </c>
      <c r="AO100" s="82"/>
      <c r="AP100" s="55">
        <v>4.5161290000000003</v>
      </c>
      <c r="AQ100" s="67"/>
      <c r="AR100" s="55">
        <v>14.516128999999999</v>
      </c>
      <c r="AS100" s="82"/>
      <c r="AT100" s="55">
        <v>17.419354999999999</v>
      </c>
      <c r="AU100" s="82"/>
      <c r="AV100" s="55">
        <v>51.612903000000003</v>
      </c>
      <c r="AW100" s="67" t="s">
        <v>2045</v>
      </c>
      <c r="AX100" s="55">
        <v>30.322581</v>
      </c>
      <c r="AY100" s="82"/>
      <c r="AZ100" s="55">
        <v>4.8387099999999998</v>
      </c>
      <c r="BA100" s="82"/>
      <c r="BB100" s="55">
        <v>34.516128999999999</v>
      </c>
      <c r="BC100" s="82"/>
      <c r="BD100" s="55">
        <v>20.322581</v>
      </c>
      <c r="BE100" s="82"/>
      <c r="BF100" s="55">
        <v>14.193548</v>
      </c>
      <c r="BG100" s="67" t="s">
        <v>2045</v>
      </c>
      <c r="BH100" s="55">
        <v>14.193548</v>
      </c>
      <c r="BI100" s="82" t="s">
        <v>2045</v>
      </c>
      <c r="BJ100" s="55">
        <v>9.3548390000000001</v>
      </c>
      <c r="BK100" s="67" t="s">
        <v>2045</v>
      </c>
      <c r="BL100" s="55">
        <v>16.774194000000001</v>
      </c>
      <c r="BM100" s="82"/>
      <c r="BN100" s="55">
        <v>4.8387099999999998</v>
      </c>
      <c r="BO100" s="67"/>
      <c r="BP100" s="55">
        <v>13.225806</v>
      </c>
      <c r="BQ100" s="82"/>
      <c r="BR100" s="55">
        <v>20.645161000000002</v>
      </c>
      <c r="BS100" s="82"/>
      <c r="BT100" s="55">
        <v>48.709676999999999</v>
      </c>
      <c r="BU100" s="67" t="s">
        <v>2045</v>
      </c>
      <c r="BV100" s="55">
        <v>25.806452</v>
      </c>
      <c r="BW100" s="82"/>
    </row>
    <row r="101" spans="1:75" s="90" customFormat="1" ht="15" customHeight="1" x14ac:dyDescent="0.3">
      <c r="A101" s="77" t="s">
        <v>3527</v>
      </c>
      <c r="B101" s="66">
        <v>1690</v>
      </c>
      <c r="C101" s="82"/>
      <c r="D101" s="55">
        <v>7.2781070000000003</v>
      </c>
      <c r="E101" s="82"/>
      <c r="F101" s="55">
        <v>37.869821999999999</v>
      </c>
      <c r="G101" s="82"/>
      <c r="H101" s="55">
        <v>27.218934999999998</v>
      </c>
      <c r="I101" s="82"/>
      <c r="J101" s="55">
        <v>13.609467</v>
      </c>
      <c r="K101" s="82"/>
      <c r="L101" s="55">
        <v>12.189349</v>
      </c>
      <c r="M101" s="82"/>
      <c r="N101" s="55">
        <v>7.6331360000000004</v>
      </c>
      <c r="O101" s="82"/>
      <c r="P101" s="55">
        <v>21.242604</v>
      </c>
      <c r="Q101" s="82"/>
      <c r="R101" s="55">
        <v>5.7988169999999997</v>
      </c>
      <c r="S101" s="82"/>
      <c r="T101" s="55">
        <v>23.431953</v>
      </c>
      <c r="U101" s="82"/>
      <c r="V101" s="55">
        <v>29.053253999999999</v>
      </c>
      <c r="W101" s="82"/>
      <c r="X101" s="55">
        <v>24.970414000000002</v>
      </c>
      <c r="Y101" s="82"/>
      <c r="Z101" s="55">
        <v>32.840237000000002</v>
      </c>
      <c r="AA101" s="67" t="s">
        <v>1919</v>
      </c>
      <c r="AB101" s="55">
        <v>4.9112429999999998</v>
      </c>
      <c r="AC101" s="82"/>
      <c r="AD101" s="55">
        <v>26.331361000000001</v>
      </c>
      <c r="AE101" s="82"/>
      <c r="AF101" s="55">
        <v>18.461538000000001</v>
      </c>
      <c r="AG101" s="82"/>
      <c r="AH101" s="55">
        <v>8.9349109999999996</v>
      </c>
      <c r="AI101" s="82"/>
      <c r="AJ101" s="55">
        <v>7.4556209999999998</v>
      </c>
      <c r="AK101" s="82"/>
      <c r="AL101" s="55">
        <v>4.6745559999999999</v>
      </c>
      <c r="AM101" s="82"/>
      <c r="AN101" s="55">
        <v>15.739644999999999</v>
      </c>
      <c r="AO101" s="82" t="s">
        <v>1919</v>
      </c>
      <c r="AP101" s="55">
        <v>3.1952660000000002</v>
      </c>
      <c r="AQ101" s="82"/>
      <c r="AR101" s="55">
        <v>18.343195000000001</v>
      </c>
      <c r="AS101" s="82"/>
      <c r="AT101" s="55">
        <v>19.822485</v>
      </c>
      <c r="AU101" s="82"/>
      <c r="AV101" s="55">
        <v>17.514793000000001</v>
      </c>
      <c r="AW101" s="82"/>
      <c r="AX101" s="55">
        <v>45.088757000000001</v>
      </c>
      <c r="AY101" s="67" t="s">
        <v>1919</v>
      </c>
      <c r="AZ101" s="55">
        <v>4.378698</v>
      </c>
      <c r="BA101" s="82"/>
      <c r="BB101" s="55">
        <v>30.591716000000002</v>
      </c>
      <c r="BC101" s="82"/>
      <c r="BD101" s="55">
        <v>22.426036</v>
      </c>
      <c r="BE101" s="82"/>
      <c r="BF101" s="55">
        <v>9.7041419999999992</v>
      </c>
      <c r="BG101" s="82"/>
      <c r="BH101" s="55">
        <v>9.7041419999999992</v>
      </c>
      <c r="BI101" s="82"/>
      <c r="BJ101" s="55">
        <v>5.5029589999999997</v>
      </c>
      <c r="BK101" s="82"/>
      <c r="BL101" s="55">
        <v>15.147929</v>
      </c>
      <c r="BM101" s="82"/>
      <c r="BN101" s="55">
        <v>4.2011830000000003</v>
      </c>
      <c r="BO101" s="82"/>
      <c r="BP101" s="55">
        <v>15.917160000000001</v>
      </c>
      <c r="BQ101" s="82"/>
      <c r="BR101" s="55">
        <v>23.136095000000001</v>
      </c>
      <c r="BS101" s="82"/>
      <c r="BT101" s="55">
        <v>19.940828</v>
      </c>
      <c r="BU101" s="82"/>
      <c r="BV101" s="55">
        <v>39.171598000000003</v>
      </c>
      <c r="BW101" s="67" t="s">
        <v>1919</v>
      </c>
    </row>
    <row r="102" spans="1:75" s="90" customFormat="1" ht="15" customHeight="1" x14ac:dyDescent="0.3">
      <c r="A102" s="77"/>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row>
    <row r="103" spans="1:75" s="90" customFormat="1" ht="15" customHeight="1" x14ac:dyDescent="0.3">
      <c r="A103" s="65" t="s">
        <v>37</v>
      </c>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row>
    <row r="104" spans="1:75" s="90" customFormat="1" ht="15" customHeight="1" x14ac:dyDescent="0.3">
      <c r="A104" s="77" t="s">
        <v>3528</v>
      </c>
      <c r="B104" s="66">
        <v>143</v>
      </c>
      <c r="C104" s="82"/>
      <c r="D104" s="55">
        <v>8.3916079999999997</v>
      </c>
      <c r="E104" s="67"/>
      <c r="F104" s="55">
        <v>48.951048999999998</v>
      </c>
      <c r="G104" s="67" t="s">
        <v>1918</v>
      </c>
      <c r="H104" s="55">
        <v>30.769231000000001</v>
      </c>
      <c r="I104" s="82" t="s">
        <v>1918</v>
      </c>
      <c r="J104" s="55">
        <v>23.076923000000001</v>
      </c>
      <c r="K104" s="82" t="s">
        <v>1918</v>
      </c>
      <c r="L104" s="55">
        <v>19.58042</v>
      </c>
      <c r="M104" s="67"/>
      <c r="N104" s="55">
        <v>19.58042</v>
      </c>
      <c r="O104" s="67" t="s">
        <v>1918</v>
      </c>
      <c r="P104" s="55">
        <v>25.174824999999998</v>
      </c>
      <c r="Q104" s="67"/>
      <c r="R104" s="55">
        <v>12.587413</v>
      </c>
      <c r="S104" s="67" t="s">
        <v>1918</v>
      </c>
      <c r="T104" s="55">
        <v>27.972028000000002</v>
      </c>
      <c r="U104" s="67" t="s">
        <v>1918</v>
      </c>
      <c r="V104" s="55">
        <v>32.867133000000003</v>
      </c>
      <c r="W104" s="67" t="s">
        <v>1918</v>
      </c>
      <c r="X104" s="55">
        <v>69.930070000000001</v>
      </c>
      <c r="Y104" s="82" t="s">
        <v>1918</v>
      </c>
      <c r="Z104" s="55">
        <v>11.888112</v>
      </c>
      <c r="AA104" s="82"/>
      <c r="AB104" s="55">
        <v>5.5944060000000002</v>
      </c>
      <c r="AC104" s="82"/>
      <c r="AD104" s="55">
        <v>30.769231000000001</v>
      </c>
      <c r="AE104" s="67"/>
      <c r="AF104" s="55">
        <v>17.482517000000001</v>
      </c>
      <c r="AG104" s="82"/>
      <c r="AH104" s="55">
        <v>11.888112</v>
      </c>
      <c r="AI104" s="82"/>
      <c r="AJ104" s="55">
        <v>11.888112</v>
      </c>
      <c r="AK104" s="82"/>
      <c r="AL104" s="55">
        <v>9.7902100000000001</v>
      </c>
      <c r="AM104" s="82"/>
      <c r="AN104" s="55">
        <v>16.083915999999999</v>
      </c>
      <c r="AO104" s="82" t="s">
        <v>1918</v>
      </c>
      <c r="AP104" s="55">
        <v>6.9930070000000004</v>
      </c>
      <c r="AQ104" s="67"/>
      <c r="AR104" s="55">
        <v>16.083915999999999</v>
      </c>
      <c r="AS104" s="67"/>
      <c r="AT104" s="55">
        <v>21.678322000000001</v>
      </c>
      <c r="AU104" s="82"/>
      <c r="AV104" s="55">
        <v>61.538462000000003</v>
      </c>
      <c r="AW104" s="82" t="s">
        <v>1918</v>
      </c>
      <c r="AX104" s="55">
        <v>18.881119000000002</v>
      </c>
      <c r="AY104" s="82"/>
      <c r="AZ104" s="55">
        <v>4.895105</v>
      </c>
      <c r="BA104" s="67"/>
      <c r="BB104" s="55">
        <v>41.258741000000001</v>
      </c>
      <c r="BC104" s="67" t="s">
        <v>1918</v>
      </c>
      <c r="BD104" s="55">
        <v>24.475524</v>
      </c>
      <c r="BE104" s="67"/>
      <c r="BF104" s="55">
        <v>20.979020999999999</v>
      </c>
      <c r="BG104" s="67" t="s">
        <v>1918</v>
      </c>
      <c r="BH104" s="55">
        <v>15.384615</v>
      </c>
      <c r="BI104" s="82"/>
      <c r="BJ104" s="55">
        <v>13.986014000000001</v>
      </c>
      <c r="BK104" s="67" t="s">
        <v>1918</v>
      </c>
      <c r="BL104" s="55">
        <v>17.482517000000001</v>
      </c>
      <c r="BM104" s="67"/>
      <c r="BN104" s="55">
        <v>8.3916079999999997</v>
      </c>
      <c r="BO104" s="67" t="s">
        <v>1918</v>
      </c>
      <c r="BP104" s="55">
        <v>18.181818</v>
      </c>
      <c r="BQ104" s="67" t="s">
        <v>1918</v>
      </c>
      <c r="BR104" s="55">
        <v>23.076923000000001</v>
      </c>
      <c r="BS104" s="82"/>
      <c r="BT104" s="55">
        <v>51.748252000000001</v>
      </c>
      <c r="BU104" s="82"/>
      <c r="BV104" s="55">
        <v>16.783217</v>
      </c>
      <c r="BW104" s="82"/>
    </row>
    <row r="105" spans="1:75" s="90" customFormat="1" ht="15" customHeight="1" x14ac:dyDescent="0.3">
      <c r="A105" s="77" t="s">
        <v>3529</v>
      </c>
      <c r="B105" s="66">
        <v>167</v>
      </c>
      <c r="C105" s="82"/>
      <c r="D105" s="55">
        <v>7.7844309999999997</v>
      </c>
      <c r="E105" s="82"/>
      <c r="F105" s="55">
        <v>34.131737000000001</v>
      </c>
      <c r="G105" s="82"/>
      <c r="H105" s="55">
        <v>19.760479</v>
      </c>
      <c r="I105" s="82"/>
      <c r="J105" s="55">
        <v>11.377246</v>
      </c>
      <c r="K105" s="82"/>
      <c r="L105" s="55">
        <v>13.772455000000001</v>
      </c>
      <c r="M105" s="82"/>
      <c r="N105" s="55">
        <v>7.7844309999999997</v>
      </c>
      <c r="O105" s="82"/>
      <c r="P105" s="55">
        <v>16.766466999999999</v>
      </c>
      <c r="Q105" s="82"/>
      <c r="R105" s="55">
        <v>3.5928140000000002</v>
      </c>
      <c r="S105" s="82"/>
      <c r="T105" s="55">
        <v>17.964072000000002</v>
      </c>
      <c r="U105" s="82"/>
      <c r="V105" s="55">
        <v>22.754491000000002</v>
      </c>
      <c r="W105" s="82"/>
      <c r="X105" s="55">
        <v>56.886228000000003</v>
      </c>
      <c r="Y105" s="82"/>
      <c r="Z105" s="55">
        <v>28.742515000000001</v>
      </c>
      <c r="AA105" s="67" t="s">
        <v>1917</v>
      </c>
      <c r="AB105" s="55">
        <v>3.5928140000000002</v>
      </c>
      <c r="AC105" s="82"/>
      <c r="AD105" s="55">
        <v>21.556885999999999</v>
      </c>
      <c r="AE105" s="82"/>
      <c r="AF105" s="55">
        <v>11.976048</v>
      </c>
      <c r="AG105" s="82"/>
      <c r="AH105" s="55">
        <v>7.1856289999999996</v>
      </c>
      <c r="AI105" s="82"/>
      <c r="AJ105" s="55">
        <v>6.5868260000000003</v>
      </c>
      <c r="AK105" s="82"/>
      <c r="AL105" s="55">
        <v>5.3892220000000002</v>
      </c>
      <c r="AM105" s="82"/>
      <c r="AN105" s="55">
        <v>5.9880240000000002</v>
      </c>
      <c r="AO105" s="82"/>
      <c r="AP105" s="55">
        <v>2.3952100000000001</v>
      </c>
      <c r="AQ105" s="82"/>
      <c r="AR105" s="55">
        <v>13.173653</v>
      </c>
      <c r="AS105" s="82"/>
      <c r="AT105" s="55">
        <v>13.772455000000001</v>
      </c>
      <c r="AU105" s="82"/>
      <c r="AV105" s="55">
        <v>43.113771999999997</v>
      </c>
      <c r="AW105" s="82"/>
      <c r="AX105" s="55">
        <v>40.119759999999999</v>
      </c>
      <c r="AY105" s="67" t="s">
        <v>1917</v>
      </c>
      <c r="AZ105" s="55">
        <v>4.790419</v>
      </c>
      <c r="BA105" s="82"/>
      <c r="BB105" s="55">
        <v>28.742515000000001</v>
      </c>
      <c r="BC105" s="82"/>
      <c r="BD105" s="55">
        <v>16.766466999999999</v>
      </c>
      <c r="BE105" s="82"/>
      <c r="BF105" s="55">
        <v>8.3832339999999999</v>
      </c>
      <c r="BG105" s="82"/>
      <c r="BH105" s="55">
        <v>13.173653</v>
      </c>
      <c r="BI105" s="82"/>
      <c r="BJ105" s="55">
        <v>5.3892220000000002</v>
      </c>
      <c r="BK105" s="82"/>
      <c r="BL105" s="55">
        <v>16.167665</v>
      </c>
      <c r="BM105" s="82"/>
      <c r="BN105" s="55">
        <v>1.7964070000000001</v>
      </c>
      <c r="BO105" s="82"/>
      <c r="BP105" s="55">
        <v>8.9820360000000008</v>
      </c>
      <c r="BQ105" s="82"/>
      <c r="BR105" s="55">
        <v>18.562874000000001</v>
      </c>
      <c r="BS105" s="82"/>
      <c r="BT105" s="55">
        <v>46.107784000000002</v>
      </c>
      <c r="BU105" s="82"/>
      <c r="BV105" s="55">
        <v>33.532933999999997</v>
      </c>
      <c r="BW105" s="67" t="s">
        <v>1917</v>
      </c>
    </row>
    <row r="106" spans="1:75" s="90" customFormat="1" ht="15" customHeight="1" x14ac:dyDescent="0.3">
      <c r="A106" s="77"/>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row>
    <row r="107" spans="1:75" s="90" customFormat="1" ht="15" customHeight="1" x14ac:dyDescent="0.3">
      <c r="A107" s="65" t="s">
        <v>17</v>
      </c>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row>
    <row r="108" spans="1:75" s="90" customFormat="1" ht="15" customHeight="1" x14ac:dyDescent="0.3">
      <c r="A108" s="77" t="s">
        <v>3530</v>
      </c>
      <c r="B108" s="66">
        <v>1472</v>
      </c>
      <c r="C108" s="82"/>
      <c r="D108" s="55">
        <v>8.7635869999999993</v>
      </c>
      <c r="E108" s="82" t="s">
        <v>3786</v>
      </c>
      <c r="F108" s="55">
        <v>38.383152000000003</v>
      </c>
      <c r="G108" s="82" t="s">
        <v>1921</v>
      </c>
      <c r="H108" s="55">
        <v>28.396739</v>
      </c>
      <c r="I108" s="67" t="s">
        <v>1921</v>
      </c>
      <c r="J108" s="55">
        <v>12.635870000000001</v>
      </c>
      <c r="K108" s="82" t="s">
        <v>1921</v>
      </c>
      <c r="L108" s="55">
        <v>12.567935</v>
      </c>
      <c r="M108" s="82" t="s">
        <v>1921</v>
      </c>
      <c r="N108" s="55">
        <v>6.9293480000000001</v>
      </c>
      <c r="O108" s="82"/>
      <c r="P108" s="55">
        <v>21.535326000000001</v>
      </c>
      <c r="Q108" s="82" t="s">
        <v>1921</v>
      </c>
      <c r="R108" s="55">
        <v>4.8913039999999999</v>
      </c>
      <c r="S108" s="82"/>
      <c r="T108" s="55">
        <v>25.203804000000002</v>
      </c>
      <c r="U108" s="67" t="s">
        <v>1921</v>
      </c>
      <c r="V108" s="55">
        <v>32.065216999999997</v>
      </c>
      <c r="W108" s="82" t="s">
        <v>3786</v>
      </c>
      <c r="X108" s="55">
        <v>33.084238999999997</v>
      </c>
      <c r="Y108" s="82" t="s">
        <v>3786</v>
      </c>
      <c r="Z108" s="55">
        <v>28.872282999999999</v>
      </c>
      <c r="AA108" s="67" t="s">
        <v>1920</v>
      </c>
      <c r="AB108" s="55">
        <v>5.774457</v>
      </c>
      <c r="AC108" s="82" t="s">
        <v>3786</v>
      </c>
      <c r="AD108" s="55">
        <v>26.154890999999999</v>
      </c>
      <c r="AE108" s="82" t="s">
        <v>1921</v>
      </c>
      <c r="AF108" s="55">
        <v>18.953804000000002</v>
      </c>
      <c r="AG108" s="67" t="s">
        <v>1921</v>
      </c>
      <c r="AH108" s="55">
        <v>7.336957</v>
      </c>
      <c r="AI108" s="82"/>
      <c r="AJ108" s="55">
        <v>7.0652169999999996</v>
      </c>
      <c r="AK108" s="67" t="s">
        <v>1921</v>
      </c>
      <c r="AL108" s="55">
        <v>3.6684779999999999</v>
      </c>
      <c r="AM108" s="82"/>
      <c r="AN108" s="55">
        <v>14.877717000000001</v>
      </c>
      <c r="AO108" s="82" t="s">
        <v>1921</v>
      </c>
      <c r="AP108" s="55">
        <v>2.2418480000000001</v>
      </c>
      <c r="AQ108" s="82"/>
      <c r="AR108" s="55">
        <v>19.157609000000001</v>
      </c>
      <c r="AS108" s="67" t="s">
        <v>1921</v>
      </c>
      <c r="AT108" s="55">
        <v>21.467390999999999</v>
      </c>
      <c r="AU108" s="67" t="s">
        <v>3786</v>
      </c>
      <c r="AV108" s="55">
        <v>23.913042999999998</v>
      </c>
      <c r="AW108" s="67" t="s">
        <v>1921</v>
      </c>
      <c r="AX108" s="55">
        <v>41.779890999999999</v>
      </c>
      <c r="AY108" s="67" t="s">
        <v>1920</v>
      </c>
      <c r="AZ108" s="55">
        <v>5.0271739999999996</v>
      </c>
      <c r="BA108" s="82"/>
      <c r="BB108" s="55">
        <v>31.589673999999999</v>
      </c>
      <c r="BC108" s="82" t="s">
        <v>1921</v>
      </c>
      <c r="BD108" s="55">
        <v>23.641304000000002</v>
      </c>
      <c r="BE108" s="82" t="s">
        <v>1921</v>
      </c>
      <c r="BF108" s="55">
        <v>9.375</v>
      </c>
      <c r="BG108" s="82" t="s">
        <v>1921</v>
      </c>
      <c r="BH108" s="55">
        <v>10.190217000000001</v>
      </c>
      <c r="BI108" s="82" t="s">
        <v>1921</v>
      </c>
      <c r="BJ108" s="55">
        <v>5.163043</v>
      </c>
      <c r="BK108" s="82"/>
      <c r="BL108" s="55">
        <v>16.168478</v>
      </c>
      <c r="BM108" s="82" t="s">
        <v>1921</v>
      </c>
      <c r="BN108" s="55">
        <v>3.6684779999999999</v>
      </c>
      <c r="BO108" s="82"/>
      <c r="BP108" s="55">
        <v>16.983695999999998</v>
      </c>
      <c r="BQ108" s="82" t="s">
        <v>1921</v>
      </c>
      <c r="BR108" s="55">
        <v>25.747282999999999</v>
      </c>
      <c r="BS108" s="82" t="s">
        <v>3786</v>
      </c>
      <c r="BT108" s="55">
        <v>26.630434999999999</v>
      </c>
      <c r="BU108" s="82" t="s">
        <v>3786</v>
      </c>
      <c r="BV108" s="55">
        <v>34.510869999999997</v>
      </c>
      <c r="BW108" s="67" t="s">
        <v>1920</v>
      </c>
    </row>
    <row r="109" spans="1:75" s="90" customFormat="1" ht="15" customHeight="1" x14ac:dyDescent="0.3">
      <c r="A109" s="77" t="s">
        <v>3532</v>
      </c>
      <c r="B109" s="66">
        <v>302</v>
      </c>
      <c r="C109" s="82"/>
      <c r="D109" s="55">
        <v>3.6423839999999998</v>
      </c>
      <c r="E109" s="82"/>
      <c r="F109" s="55">
        <v>29.470199000000001</v>
      </c>
      <c r="G109" s="82"/>
      <c r="H109" s="55">
        <v>12.913907</v>
      </c>
      <c r="I109" s="82"/>
      <c r="J109" s="55">
        <v>8.6092720000000007</v>
      </c>
      <c r="K109" s="82"/>
      <c r="L109" s="55">
        <v>5.9602649999999997</v>
      </c>
      <c r="M109" s="82"/>
      <c r="N109" s="55">
        <v>8.6092720000000007</v>
      </c>
      <c r="O109" s="67"/>
      <c r="P109" s="55">
        <v>11.589404</v>
      </c>
      <c r="Q109" s="82"/>
      <c r="R109" s="55">
        <v>11.920529999999999</v>
      </c>
      <c r="S109" s="67" t="s">
        <v>2070</v>
      </c>
      <c r="T109" s="55">
        <v>11.920529999999999</v>
      </c>
      <c r="U109" s="82"/>
      <c r="V109" s="55">
        <v>19.536424</v>
      </c>
      <c r="W109" s="82"/>
      <c r="X109" s="55">
        <v>16.225166000000002</v>
      </c>
      <c r="Y109" s="82"/>
      <c r="Z109" s="55">
        <v>49.006622999999998</v>
      </c>
      <c r="AA109" s="67" t="s">
        <v>3787</v>
      </c>
      <c r="AB109" s="55">
        <v>2.3178809999999999</v>
      </c>
      <c r="AC109" s="82"/>
      <c r="AD109" s="55">
        <v>18.211921</v>
      </c>
      <c r="AE109" s="82"/>
      <c r="AF109" s="55">
        <v>7.6158939999999999</v>
      </c>
      <c r="AG109" s="82"/>
      <c r="AH109" s="55">
        <v>6.9536420000000003</v>
      </c>
      <c r="AI109" s="82"/>
      <c r="AJ109" s="55">
        <v>3.9735100000000001</v>
      </c>
      <c r="AK109" s="82"/>
      <c r="AL109" s="55">
        <v>5.9602649999999997</v>
      </c>
      <c r="AM109" s="67"/>
      <c r="AN109" s="55">
        <v>8.6092720000000007</v>
      </c>
      <c r="AO109" s="82"/>
      <c r="AP109" s="55">
        <v>8.9403970000000008</v>
      </c>
      <c r="AQ109" s="67" t="s">
        <v>2070</v>
      </c>
      <c r="AR109" s="55">
        <v>9.2715230000000002</v>
      </c>
      <c r="AS109" s="82"/>
      <c r="AT109" s="55">
        <v>14.569535999999999</v>
      </c>
      <c r="AU109" s="82"/>
      <c r="AV109" s="55">
        <v>12.913907</v>
      </c>
      <c r="AW109" s="82"/>
      <c r="AX109" s="55">
        <v>58.940396999999997</v>
      </c>
      <c r="AY109" s="67" t="s">
        <v>3787</v>
      </c>
      <c r="AZ109" s="55">
        <v>3.311258</v>
      </c>
      <c r="BA109" s="82"/>
      <c r="BB109" s="55">
        <v>20.860927</v>
      </c>
      <c r="BC109" s="82"/>
      <c r="BD109" s="55">
        <v>10.596026</v>
      </c>
      <c r="BE109" s="82"/>
      <c r="BF109" s="55">
        <v>4.9668869999999998</v>
      </c>
      <c r="BG109" s="82"/>
      <c r="BH109" s="55">
        <v>5.2980130000000001</v>
      </c>
      <c r="BI109" s="82"/>
      <c r="BJ109" s="55">
        <v>4.6357619999999997</v>
      </c>
      <c r="BK109" s="82"/>
      <c r="BL109" s="55">
        <v>7.2847679999999997</v>
      </c>
      <c r="BM109" s="82"/>
      <c r="BN109" s="55">
        <v>7.6158939999999999</v>
      </c>
      <c r="BO109" s="67" t="s">
        <v>2055</v>
      </c>
      <c r="BP109" s="55">
        <v>5.9602649999999997</v>
      </c>
      <c r="BQ109" s="82"/>
      <c r="BR109" s="55">
        <v>14.238410999999999</v>
      </c>
      <c r="BS109" s="82"/>
      <c r="BT109" s="55">
        <v>11.920529999999999</v>
      </c>
      <c r="BU109" s="82"/>
      <c r="BV109" s="55">
        <v>55.960265</v>
      </c>
      <c r="BW109" s="67" t="s">
        <v>3787</v>
      </c>
    </row>
    <row r="110" spans="1:75" s="90" customFormat="1" ht="15" customHeight="1" x14ac:dyDescent="0.3">
      <c r="A110" s="77" t="s">
        <v>3533</v>
      </c>
      <c r="B110" s="66">
        <v>126</v>
      </c>
      <c r="C110" s="82"/>
      <c r="D110" s="55">
        <v>3.1746029999999998</v>
      </c>
      <c r="E110" s="82"/>
      <c r="F110" s="55">
        <v>53.174602999999998</v>
      </c>
      <c r="G110" s="67" t="s">
        <v>1922</v>
      </c>
      <c r="H110" s="55">
        <v>42.063491999999997</v>
      </c>
      <c r="I110" s="67" t="s">
        <v>1922</v>
      </c>
      <c r="J110" s="55">
        <v>37.301586999999998</v>
      </c>
      <c r="K110" s="67" t="s">
        <v>3425</v>
      </c>
      <c r="L110" s="55">
        <v>33.333333000000003</v>
      </c>
      <c r="M110" s="67" t="s">
        <v>2085</v>
      </c>
      <c r="N110" s="55">
        <v>21.428571000000002</v>
      </c>
      <c r="O110" s="67" t="s">
        <v>1922</v>
      </c>
      <c r="P110" s="55">
        <v>37.301586999999998</v>
      </c>
      <c r="Q110" s="67" t="s">
        <v>1922</v>
      </c>
      <c r="R110" s="55">
        <v>4.7619049999999996</v>
      </c>
      <c r="S110" s="67"/>
      <c r="T110" s="55">
        <v>21.428571000000002</v>
      </c>
      <c r="U110" s="67" t="s">
        <v>1921</v>
      </c>
      <c r="V110" s="55">
        <v>17.460317</v>
      </c>
      <c r="W110" s="82"/>
      <c r="X110" s="55">
        <v>21.428571000000002</v>
      </c>
      <c r="Y110" s="82"/>
      <c r="Z110" s="55">
        <v>13.492063</v>
      </c>
      <c r="AA110" s="82"/>
      <c r="AB110" s="55">
        <v>1.587302</v>
      </c>
      <c r="AC110" s="82"/>
      <c r="AD110" s="55">
        <v>43.650793999999998</v>
      </c>
      <c r="AE110" s="67" t="s">
        <v>3425</v>
      </c>
      <c r="AF110" s="55">
        <v>28.571428999999998</v>
      </c>
      <c r="AG110" s="67" t="s">
        <v>1922</v>
      </c>
      <c r="AH110" s="55">
        <v>27.777778000000001</v>
      </c>
      <c r="AI110" s="67" t="s">
        <v>3425</v>
      </c>
      <c r="AJ110" s="55">
        <v>23.809524</v>
      </c>
      <c r="AK110" s="67" t="s">
        <v>2085</v>
      </c>
      <c r="AL110" s="55">
        <v>15.873016</v>
      </c>
      <c r="AM110" s="67" t="s">
        <v>1922</v>
      </c>
      <c r="AN110" s="55">
        <v>30.158729999999998</v>
      </c>
      <c r="AO110" s="67" t="s">
        <v>3425</v>
      </c>
      <c r="AP110" s="55">
        <v>2.3809520000000002</v>
      </c>
      <c r="AQ110" s="67"/>
      <c r="AR110" s="55">
        <v>15.873016</v>
      </c>
      <c r="AS110" s="67" t="s">
        <v>1921</v>
      </c>
      <c r="AT110" s="55">
        <v>9.5238099999999992</v>
      </c>
      <c r="AU110" s="82"/>
      <c r="AV110" s="55">
        <v>17.460317</v>
      </c>
      <c r="AW110" s="82"/>
      <c r="AX110" s="55">
        <v>19.841270000000002</v>
      </c>
      <c r="AY110" s="82"/>
      <c r="AZ110" s="55">
        <v>2.3809520000000002</v>
      </c>
      <c r="BA110" s="82"/>
      <c r="BB110" s="55">
        <v>43.650793999999998</v>
      </c>
      <c r="BC110" s="67" t="s">
        <v>1922</v>
      </c>
      <c r="BD110" s="55">
        <v>34.126984</v>
      </c>
      <c r="BE110" s="67" t="s">
        <v>2067</v>
      </c>
      <c r="BF110" s="55">
        <v>29.365079000000001</v>
      </c>
      <c r="BG110" s="67" t="s">
        <v>1922</v>
      </c>
      <c r="BH110" s="55">
        <v>26.190476</v>
      </c>
      <c r="BI110" s="67" t="s">
        <v>2085</v>
      </c>
      <c r="BJ110" s="55">
        <v>15.873016</v>
      </c>
      <c r="BK110" s="67" t="s">
        <v>1922</v>
      </c>
      <c r="BL110" s="55">
        <v>24.603175</v>
      </c>
      <c r="BM110" s="67" t="s">
        <v>1922</v>
      </c>
      <c r="BN110" s="55">
        <v>3.9682539999999999</v>
      </c>
      <c r="BO110" s="82"/>
      <c r="BP110" s="55">
        <v>15.873016</v>
      </c>
      <c r="BQ110" s="82" t="s">
        <v>1921</v>
      </c>
      <c r="BR110" s="55">
        <v>13.492063</v>
      </c>
      <c r="BS110" s="82"/>
      <c r="BT110" s="55">
        <v>15.079364999999999</v>
      </c>
      <c r="BU110" s="82"/>
      <c r="BV110" s="55">
        <v>23.809524</v>
      </c>
      <c r="BW110" s="82"/>
    </row>
    <row r="111" spans="1:75" s="90" customFormat="1" ht="15" customHeight="1" x14ac:dyDescent="0.3">
      <c r="A111" s="77" t="s">
        <v>3534</v>
      </c>
      <c r="B111" s="66" t="s">
        <v>4174</v>
      </c>
      <c r="C111" s="82"/>
      <c r="D111" s="55">
        <v>5.8823530000000002</v>
      </c>
      <c r="E111" s="82"/>
      <c r="F111" s="55">
        <v>38.235294000000003</v>
      </c>
      <c r="G111" s="82"/>
      <c r="H111" s="55">
        <v>23.529412000000001</v>
      </c>
      <c r="I111" s="82"/>
      <c r="J111" s="55">
        <v>17.647058999999999</v>
      </c>
      <c r="K111" s="82"/>
      <c r="L111" s="55">
        <v>11.764706</v>
      </c>
      <c r="M111" s="82"/>
      <c r="N111" s="55">
        <v>8.8235290000000006</v>
      </c>
      <c r="O111" s="82"/>
      <c r="P111" s="55">
        <v>20.588235000000001</v>
      </c>
      <c r="Q111" s="82"/>
      <c r="R111" s="55">
        <v>5.8823530000000002</v>
      </c>
      <c r="S111" s="82"/>
      <c r="T111" s="55">
        <v>20.588235000000001</v>
      </c>
      <c r="U111" s="82"/>
      <c r="V111" s="55">
        <v>23.529412000000001</v>
      </c>
      <c r="W111" s="82"/>
      <c r="X111" s="55">
        <v>29.411764999999999</v>
      </c>
      <c r="Y111" s="82"/>
      <c r="Z111" s="55">
        <v>47.058824000000001</v>
      </c>
      <c r="AA111" s="67" t="s">
        <v>3787</v>
      </c>
      <c r="AB111" s="55">
        <v>2.941176</v>
      </c>
      <c r="AC111" s="82"/>
      <c r="AD111" s="55">
        <v>20.588235000000001</v>
      </c>
      <c r="AE111" s="82"/>
      <c r="AF111" s="55">
        <v>14.705882000000001</v>
      </c>
      <c r="AG111" s="82"/>
      <c r="AH111" s="55">
        <v>8.8235290000000006</v>
      </c>
      <c r="AI111" s="82"/>
      <c r="AJ111" s="55">
        <v>5.8823530000000002</v>
      </c>
      <c r="AK111" s="82"/>
      <c r="AL111" s="55">
        <v>5.8823530000000002</v>
      </c>
      <c r="AM111" s="82"/>
      <c r="AN111" s="55">
        <v>11.764706</v>
      </c>
      <c r="AO111" s="82"/>
      <c r="AP111" s="55">
        <v>2.941176</v>
      </c>
      <c r="AQ111" s="82"/>
      <c r="AR111" s="55">
        <v>20.588235000000001</v>
      </c>
      <c r="AS111" s="67" t="s">
        <v>1921</v>
      </c>
      <c r="AT111" s="55">
        <v>14.705882000000001</v>
      </c>
      <c r="AU111" s="82"/>
      <c r="AV111" s="55">
        <v>20.588235000000001</v>
      </c>
      <c r="AW111" s="82"/>
      <c r="AX111" s="55">
        <v>52.941175999999999</v>
      </c>
      <c r="AY111" s="67" t="s">
        <v>3531</v>
      </c>
      <c r="AZ111" s="55">
        <v>5.8823530000000002</v>
      </c>
      <c r="BA111" s="82" t="s">
        <v>4175</v>
      </c>
      <c r="BB111" s="55">
        <v>38.235294000000003</v>
      </c>
      <c r="BC111" s="82" t="s">
        <v>1921</v>
      </c>
      <c r="BD111" s="55">
        <v>17.647058999999999</v>
      </c>
      <c r="BE111" s="82"/>
      <c r="BF111" s="55">
        <v>14.705882000000001</v>
      </c>
      <c r="BG111" s="82" t="s">
        <v>1921</v>
      </c>
      <c r="BH111" s="55">
        <v>8.8235290000000006</v>
      </c>
      <c r="BI111" s="82"/>
      <c r="BJ111" s="55">
        <v>5.8823530000000002</v>
      </c>
      <c r="BK111" s="82"/>
      <c r="BL111" s="55">
        <v>17.647058999999999</v>
      </c>
      <c r="BM111" s="82" t="s">
        <v>1921</v>
      </c>
      <c r="BN111" s="55">
        <v>5.8823530000000002</v>
      </c>
      <c r="BO111" s="82"/>
      <c r="BP111" s="55">
        <v>11.764706</v>
      </c>
      <c r="BQ111" s="82"/>
      <c r="BR111" s="55">
        <v>17.647058999999999</v>
      </c>
      <c r="BS111" s="82"/>
      <c r="BT111" s="55">
        <v>20.588235000000001</v>
      </c>
      <c r="BU111" s="82"/>
      <c r="BV111" s="55">
        <v>50</v>
      </c>
      <c r="BW111" s="67" t="s">
        <v>3531</v>
      </c>
    </row>
    <row r="112" spans="1:75" s="90" customFormat="1" ht="15" customHeight="1" x14ac:dyDescent="0.3">
      <c r="A112" s="77" t="s">
        <v>3535</v>
      </c>
      <c r="B112" s="66" t="s">
        <v>3820</v>
      </c>
      <c r="C112" s="82"/>
      <c r="D112" s="55">
        <v>3.030303</v>
      </c>
      <c r="E112" s="82"/>
      <c r="F112" s="55">
        <v>50</v>
      </c>
      <c r="G112" s="82" t="s">
        <v>1921</v>
      </c>
      <c r="H112" s="55">
        <v>28.787879</v>
      </c>
      <c r="I112" s="82" t="s">
        <v>1921</v>
      </c>
      <c r="J112" s="55">
        <v>25.757576</v>
      </c>
      <c r="K112" s="67" t="s">
        <v>1922</v>
      </c>
      <c r="L112" s="55">
        <v>12.121212</v>
      </c>
      <c r="M112" s="67"/>
      <c r="N112" s="55">
        <v>18.181818</v>
      </c>
      <c r="O112" s="67" t="s">
        <v>1922</v>
      </c>
      <c r="P112" s="55">
        <v>25.757576</v>
      </c>
      <c r="Q112" s="82" t="s">
        <v>1921</v>
      </c>
      <c r="R112" s="55">
        <v>9.0909089999999999</v>
      </c>
      <c r="S112" s="82"/>
      <c r="T112" s="55">
        <v>37.878788</v>
      </c>
      <c r="U112" s="67" t="s">
        <v>2046</v>
      </c>
      <c r="V112" s="55">
        <v>22.727273</v>
      </c>
      <c r="W112" s="82"/>
      <c r="X112" s="55">
        <v>66.666667000000004</v>
      </c>
      <c r="Y112" s="67" t="s">
        <v>3536</v>
      </c>
      <c r="Z112" s="55">
        <v>21.212121</v>
      </c>
      <c r="AA112" s="82"/>
      <c r="AB112" s="55">
        <v>3.030303</v>
      </c>
      <c r="AC112" s="82"/>
      <c r="AD112" s="55">
        <v>34.848484999999997</v>
      </c>
      <c r="AE112" s="67" t="s">
        <v>1921</v>
      </c>
      <c r="AF112" s="55">
        <v>21.212121</v>
      </c>
      <c r="AG112" s="82" t="s">
        <v>1921</v>
      </c>
      <c r="AH112" s="55">
        <v>19.69697</v>
      </c>
      <c r="AI112" s="82" t="s">
        <v>1922</v>
      </c>
      <c r="AJ112" s="55">
        <v>9.0909089999999999</v>
      </c>
      <c r="AK112" s="67"/>
      <c r="AL112" s="55">
        <v>12.121212</v>
      </c>
      <c r="AM112" s="67" t="s">
        <v>2055</v>
      </c>
      <c r="AN112" s="55">
        <v>18.181818</v>
      </c>
      <c r="AO112" s="67" t="s">
        <v>1921</v>
      </c>
      <c r="AP112" s="55">
        <v>6.0606059999999999</v>
      </c>
      <c r="AQ112" s="82" t="s">
        <v>2055</v>
      </c>
      <c r="AR112" s="55">
        <v>27.272727</v>
      </c>
      <c r="AS112" s="67" t="s">
        <v>1921</v>
      </c>
      <c r="AT112" s="55">
        <v>18.181818</v>
      </c>
      <c r="AU112" s="82"/>
      <c r="AV112" s="55">
        <v>54.545454999999997</v>
      </c>
      <c r="AW112" s="67" t="s">
        <v>3536</v>
      </c>
      <c r="AX112" s="55">
        <v>30.30303</v>
      </c>
      <c r="AY112" s="67"/>
      <c r="AZ112" s="55">
        <v>0</v>
      </c>
      <c r="BA112" s="82"/>
      <c r="BB112" s="55">
        <v>42.424242</v>
      </c>
      <c r="BC112" s="82" t="s">
        <v>1921</v>
      </c>
      <c r="BD112" s="55">
        <v>19.69697</v>
      </c>
      <c r="BE112" s="82" t="s">
        <v>1921</v>
      </c>
      <c r="BF112" s="55">
        <v>19.69697</v>
      </c>
      <c r="BG112" s="67" t="s">
        <v>1922</v>
      </c>
      <c r="BH112" s="55">
        <v>9.0909089999999999</v>
      </c>
      <c r="BI112" s="82"/>
      <c r="BJ112" s="55">
        <v>15.151515</v>
      </c>
      <c r="BK112" s="67" t="s">
        <v>1922</v>
      </c>
      <c r="BL112" s="55">
        <v>16.666667</v>
      </c>
      <c r="BM112" s="82" t="s">
        <v>1921</v>
      </c>
      <c r="BN112" s="55">
        <v>3.030303</v>
      </c>
      <c r="BO112" s="82"/>
      <c r="BP112" s="55">
        <v>27.272727</v>
      </c>
      <c r="BQ112" s="82" t="s">
        <v>1922</v>
      </c>
      <c r="BR112" s="55">
        <v>15.151515</v>
      </c>
      <c r="BS112" s="82"/>
      <c r="BT112" s="55">
        <v>51.515152</v>
      </c>
      <c r="BU112" s="67" t="s">
        <v>3536</v>
      </c>
      <c r="BV112" s="55">
        <v>27.272727</v>
      </c>
      <c r="BW112" s="82"/>
    </row>
    <row r="113" spans="1:75" s="90" customFormat="1" ht="15" customHeight="1" x14ac:dyDescent="0.3">
      <c r="A113" s="77"/>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row>
    <row r="114" spans="1:75" s="90" customFormat="1" ht="15" customHeight="1" x14ac:dyDescent="0.3">
      <c r="A114" s="65" t="s">
        <v>18</v>
      </c>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row>
    <row r="115" spans="1:75" s="90" customFormat="1" ht="15" customHeight="1" x14ac:dyDescent="0.3">
      <c r="A115" s="77" t="s">
        <v>1923</v>
      </c>
      <c r="B115" s="66">
        <v>1472</v>
      </c>
      <c r="C115" s="82"/>
      <c r="D115" s="55">
        <v>8.7635869999999993</v>
      </c>
      <c r="E115" s="82" t="s">
        <v>3790</v>
      </c>
      <c r="F115" s="55">
        <v>38.383152000000003</v>
      </c>
      <c r="G115" s="82" t="s">
        <v>1924</v>
      </c>
      <c r="H115" s="55">
        <v>28.396739</v>
      </c>
      <c r="I115" s="67" t="s">
        <v>1924</v>
      </c>
      <c r="J115" s="55">
        <v>12.635870000000001</v>
      </c>
      <c r="K115" s="82" t="s">
        <v>1924</v>
      </c>
      <c r="L115" s="55">
        <v>12.567935</v>
      </c>
      <c r="M115" s="82" t="s">
        <v>1924</v>
      </c>
      <c r="N115" s="55">
        <v>6.9293480000000001</v>
      </c>
      <c r="O115" s="82"/>
      <c r="P115" s="55">
        <v>21.535326000000001</v>
      </c>
      <c r="Q115" s="82" t="s">
        <v>1924</v>
      </c>
      <c r="R115" s="55">
        <v>4.8913039999999999</v>
      </c>
      <c r="S115" s="82"/>
      <c r="T115" s="55">
        <v>25.203804000000002</v>
      </c>
      <c r="U115" s="67" t="s">
        <v>1924</v>
      </c>
      <c r="V115" s="55">
        <v>32.065216999999997</v>
      </c>
      <c r="W115" s="82" t="s">
        <v>3790</v>
      </c>
      <c r="X115" s="55">
        <v>33.084238999999997</v>
      </c>
      <c r="Y115" s="82" t="s">
        <v>3790</v>
      </c>
      <c r="Z115" s="55">
        <v>28.872282999999999</v>
      </c>
      <c r="AA115" s="67" t="s">
        <v>1925</v>
      </c>
      <c r="AB115" s="55">
        <v>5.774457</v>
      </c>
      <c r="AC115" s="82" t="s">
        <v>3790</v>
      </c>
      <c r="AD115" s="55">
        <v>26.154890999999999</v>
      </c>
      <c r="AE115" s="82" t="s">
        <v>1924</v>
      </c>
      <c r="AF115" s="55">
        <v>18.953804000000002</v>
      </c>
      <c r="AG115" s="67" t="s">
        <v>1924</v>
      </c>
      <c r="AH115" s="55">
        <v>7.336957</v>
      </c>
      <c r="AI115" s="82"/>
      <c r="AJ115" s="55">
        <v>7.0652169999999996</v>
      </c>
      <c r="AK115" s="67" t="s">
        <v>1924</v>
      </c>
      <c r="AL115" s="55">
        <v>3.6684779999999999</v>
      </c>
      <c r="AM115" s="82"/>
      <c r="AN115" s="55">
        <v>14.877717000000001</v>
      </c>
      <c r="AO115" s="82" t="s">
        <v>1924</v>
      </c>
      <c r="AP115" s="55">
        <v>2.2418480000000001</v>
      </c>
      <c r="AQ115" s="82"/>
      <c r="AR115" s="55">
        <v>19.157609000000001</v>
      </c>
      <c r="AS115" s="67" t="s">
        <v>1924</v>
      </c>
      <c r="AT115" s="55">
        <v>21.467390999999999</v>
      </c>
      <c r="AU115" s="67" t="s">
        <v>3790</v>
      </c>
      <c r="AV115" s="55">
        <v>23.913042999999998</v>
      </c>
      <c r="AW115" s="67" t="s">
        <v>1924</v>
      </c>
      <c r="AX115" s="55">
        <v>41.779890999999999</v>
      </c>
      <c r="AY115" s="67" t="s">
        <v>1925</v>
      </c>
      <c r="AZ115" s="55">
        <v>5.0271739999999996</v>
      </c>
      <c r="BA115" s="82"/>
      <c r="BB115" s="55">
        <v>31.589673999999999</v>
      </c>
      <c r="BC115" s="82" t="s">
        <v>1924</v>
      </c>
      <c r="BD115" s="55">
        <v>23.641304000000002</v>
      </c>
      <c r="BE115" s="82" t="s">
        <v>1924</v>
      </c>
      <c r="BF115" s="55">
        <v>9.375</v>
      </c>
      <c r="BG115" s="82" t="s">
        <v>1924</v>
      </c>
      <c r="BH115" s="55">
        <v>10.190217000000001</v>
      </c>
      <c r="BI115" s="82" t="s">
        <v>1924</v>
      </c>
      <c r="BJ115" s="55">
        <v>5.163043</v>
      </c>
      <c r="BK115" s="82"/>
      <c r="BL115" s="55">
        <v>16.168478</v>
      </c>
      <c r="BM115" s="82" t="s">
        <v>1924</v>
      </c>
      <c r="BN115" s="55">
        <v>3.6684779999999999</v>
      </c>
      <c r="BO115" s="82"/>
      <c r="BP115" s="55">
        <v>16.983695999999998</v>
      </c>
      <c r="BQ115" s="82" t="s">
        <v>1924</v>
      </c>
      <c r="BR115" s="55">
        <v>25.747282999999999</v>
      </c>
      <c r="BS115" s="82" t="s">
        <v>4176</v>
      </c>
      <c r="BT115" s="55">
        <v>26.630434999999999</v>
      </c>
      <c r="BU115" s="82" t="s">
        <v>3790</v>
      </c>
      <c r="BV115" s="55">
        <v>34.510869999999997</v>
      </c>
      <c r="BW115" s="67" t="s">
        <v>1925</v>
      </c>
    </row>
    <row r="116" spans="1:75" s="90" customFormat="1" ht="15" customHeight="1" x14ac:dyDescent="0.3">
      <c r="A116" s="77" t="s">
        <v>1926</v>
      </c>
      <c r="B116" s="66">
        <v>302</v>
      </c>
      <c r="C116" s="82"/>
      <c r="D116" s="55">
        <v>3.6423839999999998</v>
      </c>
      <c r="E116" s="82"/>
      <c r="F116" s="55">
        <v>29.470199000000001</v>
      </c>
      <c r="G116" s="82"/>
      <c r="H116" s="55">
        <v>12.913907</v>
      </c>
      <c r="I116" s="82"/>
      <c r="J116" s="55">
        <v>8.6092720000000007</v>
      </c>
      <c r="K116" s="82"/>
      <c r="L116" s="55">
        <v>5.9602649999999997</v>
      </c>
      <c r="M116" s="82"/>
      <c r="N116" s="55">
        <v>8.6092720000000007</v>
      </c>
      <c r="O116" s="67"/>
      <c r="P116" s="55">
        <v>11.589404</v>
      </c>
      <c r="Q116" s="82"/>
      <c r="R116" s="55">
        <v>11.920529999999999</v>
      </c>
      <c r="S116" s="67" t="s">
        <v>3791</v>
      </c>
      <c r="T116" s="55">
        <v>11.920529999999999</v>
      </c>
      <c r="U116" s="82"/>
      <c r="V116" s="55">
        <v>19.536424</v>
      </c>
      <c r="W116" s="82"/>
      <c r="X116" s="55">
        <v>16.225166000000002</v>
      </c>
      <c r="Y116" s="82"/>
      <c r="Z116" s="55">
        <v>49.006622999999998</v>
      </c>
      <c r="AA116" s="67" t="s">
        <v>2086</v>
      </c>
      <c r="AB116" s="55">
        <v>2.3178809999999999</v>
      </c>
      <c r="AC116" s="82"/>
      <c r="AD116" s="55">
        <v>18.211921</v>
      </c>
      <c r="AE116" s="82"/>
      <c r="AF116" s="55">
        <v>7.6158939999999999</v>
      </c>
      <c r="AG116" s="82"/>
      <c r="AH116" s="55">
        <v>6.9536420000000003</v>
      </c>
      <c r="AI116" s="82"/>
      <c r="AJ116" s="55">
        <v>3.9735100000000001</v>
      </c>
      <c r="AK116" s="82"/>
      <c r="AL116" s="55">
        <v>5.9602649999999997</v>
      </c>
      <c r="AM116" s="67"/>
      <c r="AN116" s="55">
        <v>8.6092720000000007</v>
      </c>
      <c r="AO116" s="82"/>
      <c r="AP116" s="55">
        <v>8.9403970000000008</v>
      </c>
      <c r="AQ116" s="67" t="s">
        <v>3791</v>
      </c>
      <c r="AR116" s="55">
        <v>9.2715230000000002</v>
      </c>
      <c r="AS116" s="82"/>
      <c r="AT116" s="55">
        <v>14.569535999999999</v>
      </c>
      <c r="AU116" s="82"/>
      <c r="AV116" s="55">
        <v>12.913907</v>
      </c>
      <c r="AW116" s="82"/>
      <c r="AX116" s="55">
        <v>58.940396999999997</v>
      </c>
      <c r="AY116" s="67" t="s">
        <v>2086</v>
      </c>
      <c r="AZ116" s="55">
        <v>3.311258</v>
      </c>
      <c r="BA116" s="82"/>
      <c r="BB116" s="55">
        <v>20.860927</v>
      </c>
      <c r="BC116" s="82"/>
      <c r="BD116" s="55">
        <v>10.596026</v>
      </c>
      <c r="BE116" s="82"/>
      <c r="BF116" s="55">
        <v>4.9668869999999998</v>
      </c>
      <c r="BG116" s="82"/>
      <c r="BH116" s="55">
        <v>5.2980130000000001</v>
      </c>
      <c r="BI116" s="82"/>
      <c r="BJ116" s="55">
        <v>4.6357619999999997</v>
      </c>
      <c r="BK116" s="82"/>
      <c r="BL116" s="55">
        <v>7.2847679999999997</v>
      </c>
      <c r="BM116" s="82"/>
      <c r="BN116" s="55">
        <v>7.6158939999999999</v>
      </c>
      <c r="BO116" s="67" t="s">
        <v>1927</v>
      </c>
      <c r="BP116" s="55">
        <v>5.9602649999999997</v>
      </c>
      <c r="BQ116" s="82"/>
      <c r="BR116" s="55">
        <v>14.238410999999999</v>
      </c>
      <c r="BS116" s="82"/>
      <c r="BT116" s="55">
        <v>11.920529999999999</v>
      </c>
      <c r="BU116" s="82"/>
      <c r="BV116" s="55">
        <v>55.960265</v>
      </c>
      <c r="BW116" s="67" t="s">
        <v>2086</v>
      </c>
    </row>
    <row r="117" spans="1:75" s="90" customFormat="1" ht="15" customHeight="1" x14ac:dyDescent="0.3">
      <c r="A117" s="77" t="s">
        <v>1928</v>
      </c>
      <c r="B117" s="66">
        <v>126</v>
      </c>
      <c r="C117" s="82"/>
      <c r="D117" s="55">
        <v>3.1746029999999998</v>
      </c>
      <c r="E117" s="82"/>
      <c r="F117" s="55">
        <v>53.174602999999998</v>
      </c>
      <c r="G117" s="67" t="s">
        <v>1929</v>
      </c>
      <c r="H117" s="55">
        <v>42.063491999999997</v>
      </c>
      <c r="I117" s="67" t="s">
        <v>2087</v>
      </c>
      <c r="J117" s="55">
        <v>37.301586999999998</v>
      </c>
      <c r="K117" s="67" t="s">
        <v>2087</v>
      </c>
      <c r="L117" s="55">
        <v>33.333333000000003</v>
      </c>
      <c r="M117" s="67" t="s">
        <v>2087</v>
      </c>
      <c r="N117" s="55">
        <v>21.428571000000002</v>
      </c>
      <c r="O117" s="67" t="s">
        <v>1929</v>
      </c>
      <c r="P117" s="55">
        <v>37.301586999999998</v>
      </c>
      <c r="Q117" s="67" t="s">
        <v>2087</v>
      </c>
      <c r="R117" s="55">
        <v>4.7619049999999996</v>
      </c>
      <c r="S117" s="67"/>
      <c r="T117" s="55">
        <v>21.428571000000002</v>
      </c>
      <c r="U117" s="67" t="s">
        <v>1924</v>
      </c>
      <c r="V117" s="55">
        <v>17.460317</v>
      </c>
      <c r="W117" s="82"/>
      <c r="X117" s="55">
        <v>21.428571000000002</v>
      </c>
      <c r="Y117" s="82"/>
      <c r="Z117" s="55">
        <v>13.492063</v>
      </c>
      <c r="AA117" s="82"/>
      <c r="AB117" s="55">
        <v>1.587302</v>
      </c>
      <c r="AC117" s="82"/>
      <c r="AD117" s="55">
        <v>43.650793999999998</v>
      </c>
      <c r="AE117" s="67" t="s">
        <v>2087</v>
      </c>
      <c r="AF117" s="55">
        <v>28.571428999999998</v>
      </c>
      <c r="AG117" s="67" t="s">
        <v>1929</v>
      </c>
      <c r="AH117" s="55">
        <v>27.777778000000001</v>
      </c>
      <c r="AI117" s="67" t="s">
        <v>2087</v>
      </c>
      <c r="AJ117" s="55">
        <v>23.809524</v>
      </c>
      <c r="AK117" s="67" t="s">
        <v>2087</v>
      </c>
      <c r="AL117" s="55">
        <v>15.873016</v>
      </c>
      <c r="AM117" s="67" t="s">
        <v>1929</v>
      </c>
      <c r="AN117" s="55">
        <v>30.158729999999998</v>
      </c>
      <c r="AO117" s="67" t="s">
        <v>2087</v>
      </c>
      <c r="AP117" s="55">
        <v>2.3809520000000002</v>
      </c>
      <c r="AQ117" s="67"/>
      <c r="AR117" s="55">
        <v>15.873016</v>
      </c>
      <c r="AS117" s="67" t="s">
        <v>1924</v>
      </c>
      <c r="AT117" s="55">
        <v>9.5238099999999992</v>
      </c>
      <c r="AU117" s="82"/>
      <c r="AV117" s="55">
        <v>17.460317</v>
      </c>
      <c r="AW117" s="82"/>
      <c r="AX117" s="55">
        <v>19.841270000000002</v>
      </c>
      <c r="AY117" s="82"/>
      <c r="AZ117" s="55">
        <v>2.3809520000000002</v>
      </c>
      <c r="BA117" s="82"/>
      <c r="BB117" s="55">
        <v>43.650793999999998</v>
      </c>
      <c r="BC117" s="67" t="s">
        <v>1929</v>
      </c>
      <c r="BD117" s="55">
        <v>34.126984</v>
      </c>
      <c r="BE117" s="67" t="s">
        <v>2087</v>
      </c>
      <c r="BF117" s="55">
        <v>29.365079000000001</v>
      </c>
      <c r="BG117" s="67" t="s">
        <v>2087</v>
      </c>
      <c r="BH117" s="55">
        <v>26.190476</v>
      </c>
      <c r="BI117" s="67" t="s">
        <v>2087</v>
      </c>
      <c r="BJ117" s="55">
        <v>15.873016</v>
      </c>
      <c r="BK117" s="67" t="s">
        <v>1929</v>
      </c>
      <c r="BL117" s="55">
        <v>24.603175</v>
      </c>
      <c r="BM117" s="67" t="s">
        <v>1929</v>
      </c>
      <c r="BN117" s="55">
        <v>3.9682539999999999</v>
      </c>
      <c r="BO117" s="82"/>
      <c r="BP117" s="55">
        <v>15.873016</v>
      </c>
      <c r="BQ117" s="82" t="s">
        <v>1924</v>
      </c>
      <c r="BR117" s="55">
        <v>13.492063</v>
      </c>
      <c r="BS117" s="82"/>
      <c r="BT117" s="55">
        <v>15.079364999999999</v>
      </c>
      <c r="BU117" s="82"/>
      <c r="BV117" s="55">
        <v>23.809524</v>
      </c>
      <c r="BW117" s="82"/>
    </row>
    <row r="118" spans="1:75" s="90" customFormat="1" ht="15" customHeight="1" x14ac:dyDescent="0.3">
      <c r="A118" s="77" t="s">
        <v>3537</v>
      </c>
      <c r="B118" s="66">
        <v>100</v>
      </c>
      <c r="C118" s="82"/>
      <c r="D118" s="55">
        <v>4</v>
      </c>
      <c r="E118" s="82"/>
      <c r="F118" s="55">
        <v>46</v>
      </c>
      <c r="G118" s="82" t="s">
        <v>1924</v>
      </c>
      <c r="H118" s="55">
        <v>27</v>
      </c>
      <c r="I118" s="82" t="s">
        <v>1924</v>
      </c>
      <c r="J118" s="55">
        <v>23</v>
      </c>
      <c r="K118" s="67" t="s">
        <v>1929</v>
      </c>
      <c r="L118" s="55">
        <v>12</v>
      </c>
      <c r="M118" s="67" t="s">
        <v>1924</v>
      </c>
      <c r="N118" s="55">
        <v>15</v>
      </c>
      <c r="O118" s="67" t="s">
        <v>1927</v>
      </c>
      <c r="P118" s="55">
        <v>24</v>
      </c>
      <c r="Q118" s="82" t="s">
        <v>1924</v>
      </c>
      <c r="R118" s="55">
        <v>8</v>
      </c>
      <c r="S118" s="82"/>
      <c r="T118" s="55">
        <v>32</v>
      </c>
      <c r="U118" s="67" t="s">
        <v>1924</v>
      </c>
      <c r="V118" s="55">
        <v>23</v>
      </c>
      <c r="W118" s="82"/>
      <c r="X118" s="55">
        <v>54</v>
      </c>
      <c r="Y118" s="67" t="s">
        <v>2047</v>
      </c>
      <c r="Z118" s="55">
        <v>30</v>
      </c>
      <c r="AA118" s="67" t="s">
        <v>1925</v>
      </c>
      <c r="AB118" s="55">
        <v>3</v>
      </c>
      <c r="AC118" s="82"/>
      <c r="AD118" s="55">
        <v>30</v>
      </c>
      <c r="AE118" s="82" t="s">
        <v>1924</v>
      </c>
      <c r="AF118" s="55">
        <v>19</v>
      </c>
      <c r="AG118" s="82" t="s">
        <v>1924</v>
      </c>
      <c r="AH118" s="55">
        <v>16</v>
      </c>
      <c r="AI118" s="82" t="s">
        <v>1929</v>
      </c>
      <c r="AJ118" s="55">
        <v>8</v>
      </c>
      <c r="AK118" s="67"/>
      <c r="AL118" s="55">
        <v>10</v>
      </c>
      <c r="AM118" s="67" t="s">
        <v>1927</v>
      </c>
      <c r="AN118" s="55">
        <v>16</v>
      </c>
      <c r="AO118" s="82" t="s">
        <v>1924</v>
      </c>
      <c r="AP118" s="55">
        <v>5</v>
      </c>
      <c r="AQ118" s="82"/>
      <c r="AR118" s="55">
        <v>25</v>
      </c>
      <c r="AS118" s="67" t="s">
        <v>1924</v>
      </c>
      <c r="AT118" s="55">
        <v>17</v>
      </c>
      <c r="AU118" s="82"/>
      <c r="AV118" s="55">
        <v>43</v>
      </c>
      <c r="AW118" s="67" t="s">
        <v>2047</v>
      </c>
      <c r="AX118" s="55">
        <v>38</v>
      </c>
      <c r="AY118" s="67" t="s">
        <v>1925</v>
      </c>
      <c r="AZ118" s="55">
        <v>2</v>
      </c>
      <c r="BA118" s="82"/>
      <c r="BB118" s="55">
        <v>41</v>
      </c>
      <c r="BC118" s="82" t="s">
        <v>1924</v>
      </c>
      <c r="BD118" s="55">
        <v>19</v>
      </c>
      <c r="BE118" s="82" t="s">
        <v>1924</v>
      </c>
      <c r="BF118" s="55">
        <v>18</v>
      </c>
      <c r="BG118" s="67" t="s">
        <v>1929</v>
      </c>
      <c r="BH118" s="55">
        <v>9</v>
      </c>
      <c r="BI118" s="82"/>
      <c r="BJ118" s="55">
        <v>12</v>
      </c>
      <c r="BK118" s="67" t="s">
        <v>1929</v>
      </c>
      <c r="BL118" s="55">
        <v>17</v>
      </c>
      <c r="BM118" s="82" t="s">
        <v>1924</v>
      </c>
      <c r="BN118" s="55">
        <v>4</v>
      </c>
      <c r="BO118" s="82"/>
      <c r="BP118" s="55">
        <v>22</v>
      </c>
      <c r="BQ118" s="82" t="s">
        <v>1924</v>
      </c>
      <c r="BR118" s="55">
        <v>16</v>
      </c>
      <c r="BS118" s="82"/>
      <c r="BT118" s="55">
        <v>41</v>
      </c>
      <c r="BU118" s="67" t="s">
        <v>2047</v>
      </c>
      <c r="BV118" s="55">
        <v>35</v>
      </c>
      <c r="BW118" s="82"/>
    </row>
    <row r="119" spans="1:75" s="90" customFormat="1" ht="15" customHeight="1" x14ac:dyDescent="0.3">
      <c r="A119" s="77"/>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row>
    <row r="120" spans="1:75" s="90" customFormat="1" ht="15" customHeight="1" x14ac:dyDescent="0.3">
      <c r="A120" s="65" t="s">
        <v>19</v>
      </c>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row>
    <row r="121" spans="1:75" s="90" customFormat="1" ht="15" customHeight="1" x14ac:dyDescent="0.3">
      <c r="A121" s="77" t="s">
        <v>3538</v>
      </c>
      <c r="B121" s="66">
        <v>1234</v>
      </c>
      <c r="C121" s="82"/>
      <c r="D121" s="55">
        <v>8.9140999999999995</v>
      </c>
      <c r="E121" s="82" t="s">
        <v>3792</v>
      </c>
      <c r="F121" s="55">
        <v>38.654781</v>
      </c>
      <c r="G121" s="82" t="s">
        <v>1931</v>
      </c>
      <c r="H121" s="55">
        <v>29.011344999999999</v>
      </c>
      <c r="I121" s="67" t="s">
        <v>1931</v>
      </c>
      <c r="J121" s="55">
        <v>12.398702999999999</v>
      </c>
      <c r="K121" s="82" t="s">
        <v>1931</v>
      </c>
      <c r="L121" s="55">
        <v>11.91248</v>
      </c>
      <c r="M121" s="82" t="s">
        <v>1931</v>
      </c>
      <c r="N121" s="55">
        <v>6.4829819999999998</v>
      </c>
      <c r="O121" s="82"/>
      <c r="P121" s="55">
        <v>22.204214</v>
      </c>
      <c r="Q121" s="82" t="s">
        <v>1931</v>
      </c>
      <c r="R121" s="55">
        <v>4.5380880000000001</v>
      </c>
      <c r="S121" s="82"/>
      <c r="T121" s="55">
        <v>26.337115000000001</v>
      </c>
      <c r="U121" s="67" t="s">
        <v>1931</v>
      </c>
      <c r="V121" s="55">
        <v>32.658023</v>
      </c>
      <c r="W121" s="82" t="s">
        <v>3792</v>
      </c>
      <c r="X121" s="55">
        <v>27.714749000000001</v>
      </c>
      <c r="Y121" s="82" t="s">
        <v>1931</v>
      </c>
      <c r="Z121" s="55">
        <v>30.226904000000001</v>
      </c>
      <c r="AA121" s="67" t="s">
        <v>3430</v>
      </c>
      <c r="AB121" s="55">
        <v>5.996759</v>
      </c>
      <c r="AC121" s="82" t="s">
        <v>1931</v>
      </c>
      <c r="AD121" s="55">
        <v>26.823339000000001</v>
      </c>
      <c r="AE121" s="82" t="s">
        <v>1931</v>
      </c>
      <c r="AF121" s="55">
        <v>19.935169999999999</v>
      </c>
      <c r="AG121" s="67" t="s">
        <v>4177</v>
      </c>
      <c r="AH121" s="55">
        <v>7.293355</v>
      </c>
      <c r="AI121" s="82"/>
      <c r="AJ121" s="55">
        <v>6.807131</v>
      </c>
      <c r="AK121" s="82" t="s">
        <v>1931</v>
      </c>
      <c r="AL121" s="55">
        <v>3.5656400000000001</v>
      </c>
      <c r="AM121" s="82"/>
      <c r="AN121" s="55">
        <v>15.883305999999999</v>
      </c>
      <c r="AO121" s="82" t="s">
        <v>4177</v>
      </c>
      <c r="AP121" s="55">
        <v>1.8638570000000001</v>
      </c>
      <c r="AQ121" s="82"/>
      <c r="AR121" s="55">
        <v>20.502431000000001</v>
      </c>
      <c r="AS121" s="67" t="s">
        <v>4177</v>
      </c>
      <c r="AT121" s="55">
        <v>22.123176999999998</v>
      </c>
      <c r="AU121" s="67" t="s">
        <v>3792</v>
      </c>
      <c r="AV121" s="55">
        <v>18.962723</v>
      </c>
      <c r="AW121" s="82" t="s">
        <v>1931</v>
      </c>
      <c r="AX121" s="55">
        <v>43.598055000000002</v>
      </c>
      <c r="AY121" s="67" t="s">
        <v>3430</v>
      </c>
      <c r="AZ121" s="55">
        <v>5.1053480000000002</v>
      </c>
      <c r="BA121" s="82" t="s">
        <v>1931</v>
      </c>
      <c r="BB121" s="55">
        <v>31.604538000000002</v>
      </c>
      <c r="BC121" s="82" t="s">
        <v>1931</v>
      </c>
      <c r="BD121" s="55">
        <v>24.068071</v>
      </c>
      <c r="BE121" s="82" t="s">
        <v>1931</v>
      </c>
      <c r="BF121" s="55">
        <v>8.9140999999999995</v>
      </c>
      <c r="BG121" s="82" t="s">
        <v>1931</v>
      </c>
      <c r="BH121" s="55">
        <v>9.4003239999999995</v>
      </c>
      <c r="BI121" s="82" t="s">
        <v>1931</v>
      </c>
      <c r="BJ121" s="55">
        <v>5.024311</v>
      </c>
      <c r="BK121" s="82"/>
      <c r="BL121" s="55">
        <v>16.369530000000001</v>
      </c>
      <c r="BM121" s="82" t="s">
        <v>1931</v>
      </c>
      <c r="BN121" s="55">
        <v>3.6466769999999999</v>
      </c>
      <c r="BO121" s="82"/>
      <c r="BP121" s="55">
        <v>18.152349999999998</v>
      </c>
      <c r="BQ121" s="67" t="s">
        <v>4177</v>
      </c>
      <c r="BR121" s="55">
        <v>26.337115000000001</v>
      </c>
      <c r="BS121" s="82" t="s">
        <v>4178</v>
      </c>
      <c r="BT121" s="55">
        <v>22.690438</v>
      </c>
      <c r="BU121" s="82" t="s">
        <v>3792</v>
      </c>
      <c r="BV121" s="55">
        <v>36.061588</v>
      </c>
      <c r="BW121" s="67" t="s">
        <v>3430</v>
      </c>
    </row>
    <row r="122" spans="1:75" s="90" customFormat="1" ht="15" customHeight="1" x14ac:dyDescent="0.3">
      <c r="A122" s="77" t="s">
        <v>3539</v>
      </c>
      <c r="B122" s="66">
        <v>290</v>
      </c>
      <c r="C122" s="82"/>
      <c r="D122" s="55">
        <v>2.7586210000000002</v>
      </c>
      <c r="E122" s="82"/>
      <c r="F122" s="55">
        <v>28.62069</v>
      </c>
      <c r="G122" s="82"/>
      <c r="H122" s="55">
        <v>12.413793</v>
      </c>
      <c r="I122" s="82"/>
      <c r="J122" s="55">
        <v>7.9310340000000004</v>
      </c>
      <c r="K122" s="82"/>
      <c r="L122" s="55">
        <v>5.1724139999999998</v>
      </c>
      <c r="M122" s="82"/>
      <c r="N122" s="55">
        <v>7.9310340000000004</v>
      </c>
      <c r="O122" s="67"/>
      <c r="P122" s="55">
        <v>10.344828</v>
      </c>
      <c r="Q122" s="82"/>
      <c r="R122" s="55">
        <v>12.068966</v>
      </c>
      <c r="S122" s="67" t="s">
        <v>3795</v>
      </c>
      <c r="T122" s="55">
        <v>10.689655</v>
      </c>
      <c r="U122" s="82"/>
      <c r="V122" s="55">
        <v>18.965516999999998</v>
      </c>
      <c r="W122" s="82"/>
      <c r="X122" s="55">
        <v>14.827586</v>
      </c>
      <c r="Y122" s="82"/>
      <c r="Z122" s="55">
        <v>49.655172</v>
      </c>
      <c r="AA122" s="67" t="s">
        <v>2071</v>
      </c>
      <c r="AB122" s="55">
        <v>2.0689660000000001</v>
      </c>
      <c r="AC122" s="67"/>
      <c r="AD122" s="55">
        <v>16.896552</v>
      </c>
      <c r="AE122" s="82"/>
      <c r="AF122" s="55">
        <v>6.8965519999999998</v>
      </c>
      <c r="AG122" s="82"/>
      <c r="AH122" s="55">
        <v>6.5517240000000001</v>
      </c>
      <c r="AI122" s="82"/>
      <c r="AJ122" s="55">
        <v>3.4482759999999999</v>
      </c>
      <c r="AK122" s="82"/>
      <c r="AL122" s="55">
        <v>5.1724139999999998</v>
      </c>
      <c r="AM122" s="67"/>
      <c r="AN122" s="55">
        <v>8.2758620000000001</v>
      </c>
      <c r="AO122" s="82"/>
      <c r="AP122" s="55">
        <v>8.9655170000000002</v>
      </c>
      <c r="AQ122" s="67" t="s">
        <v>2071</v>
      </c>
      <c r="AR122" s="55">
        <v>7.9310340000000004</v>
      </c>
      <c r="AS122" s="82"/>
      <c r="AT122" s="55">
        <v>13.793103</v>
      </c>
      <c r="AU122" s="82"/>
      <c r="AV122" s="55">
        <v>11.724138</v>
      </c>
      <c r="AW122" s="82"/>
      <c r="AX122" s="55">
        <v>60</v>
      </c>
      <c r="AY122" s="67" t="s">
        <v>2071</v>
      </c>
      <c r="AZ122" s="55">
        <v>2.4137930000000001</v>
      </c>
      <c r="BA122" s="82"/>
      <c r="BB122" s="55">
        <v>20.344828</v>
      </c>
      <c r="BC122" s="82"/>
      <c r="BD122" s="55">
        <v>10</v>
      </c>
      <c r="BE122" s="82"/>
      <c r="BF122" s="55">
        <v>4.4827589999999997</v>
      </c>
      <c r="BG122" s="82"/>
      <c r="BH122" s="55">
        <v>4.4827589999999997</v>
      </c>
      <c r="BI122" s="82"/>
      <c r="BJ122" s="55">
        <v>4.137931</v>
      </c>
      <c r="BK122" s="82"/>
      <c r="BL122" s="55">
        <v>6.2068969999999997</v>
      </c>
      <c r="BM122" s="82"/>
      <c r="BN122" s="55">
        <v>7.5862069999999999</v>
      </c>
      <c r="BO122" s="67" t="s">
        <v>3795</v>
      </c>
      <c r="BP122" s="55">
        <v>5.862069</v>
      </c>
      <c r="BQ122" s="82"/>
      <c r="BR122" s="55">
        <v>14.482759</v>
      </c>
      <c r="BS122" s="82"/>
      <c r="BT122" s="55">
        <v>11.034483</v>
      </c>
      <c r="BU122" s="82"/>
      <c r="BV122" s="55">
        <v>56.551724</v>
      </c>
      <c r="BW122" s="67" t="s">
        <v>2071</v>
      </c>
    </row>
    <row r="123" spans="1:75" s="90" customFormat="1" ht="15" customHeight="1" x14ac:dyDescent="0.3">
      <c r="A123" s="77" t="s">
        <v>3540</v>
      </c>
      <c r="B123" s="66">
        <v>117</v>
      </c>
      <c r="C123" s="82"/>
      <c r="D123" s="55">
        <v>2.5641029999999998</v>
      </c>
      <c r="E123" s="82"/>
      <c r="F123" s="55">
        <v>51.282051000000003</v>
      </c>
      <c r="G123" s="67" t="s">
        <v>2048</v>
      </c>
      <c r="H123" s="55">
        <v>41.880341999999999</v>
      </c>
      <c r="I123" s="67" t="s">
        <v>2057</v>
      </c>
      <c r="J123" s="55">
        <v>35.897435999999999</v>
      </c>
      <c r="K123" s="67" t="s">
        <v>2057</v>
      </c>
      <c r="L123" s="55">
        <v>33.333333000000003</v>
      </c>
      <c r="M123" s="67" t="s">
        <v>2088</v>
      </c>
      <c r="N123" s="55">
        <v>17.094017000000001</v>
      </c>
      <c r="O123" s="67" t="s">
        <v>2048</v>
      </c>
      <c r="P123" s="55">
        <v>38.461537999999997</v>
      </c>
      <c r="Q123" s="67" t="s">
        <v>2088</v>
      </c>
      <c r="R123" s="55">
        <v>2.5641029999999998</v>
      </c>
      <c r="S123" s="67"/>
      <c r="T123" s="55">
        <v>21.367521</v>
      </c>
      <c r="U123" s="67" t="s">
        <v>1931</v>
      </c>
      <c r="V123" s="55">
        <v>16.239315999999999</v>
      </c>
      <c r="W123" s="82"/>
      <c r="X123" s="55">
        <v>19.65812</v>
      </c>
      <c r="Y123" s="82"/>
      <c r="Z123" s="55">
        <v>13.675214</v>
      </c>
      <c r="AA123" s="82"/>
      <c r="AB123" s="55">
        <v>1.7094020000000001</v>
      </c>
      <c r="AC123" s="82"/>
      <c r="AD123" s="55">
        <v>43.589744000000003</v>
      </c>
      <c r="AE123" s="67" t="s">
        <v>2057</v>
      </c>
      <c r="AF123" s="55">
        <v>29.914529999999999</v>
      </c>
      <c r="AG123" s="67" t="s">
        <v>2057</v>
      </c>
      <c r="AH123" s="55">
        <v>28.205127999999998</v>
      </c>
      <c r="AI123" s="67" t="s">
        <v>2057</v>
      </c>
      <c r="AJ123" s="55">
        <v>24.786325000000001</v>
      </c>
      <c r="AK123" s="67" t="s">
        <v>2088</v>
      </c>
      <c r="AL123" s="55">
        <v>12.820513</v>
      </c>
      <c r="AM123" s="67" t="s">
        <v>2048</v>
      </c>
      <c r="AN123" s="55">
        <v>31.623932</v>
      </c>
      <c r="AO123" s="67" t="s">
        <v>2057</v>
      </c>
      <c r="AP123" s="55">
        <v>1.7094020000000001</v>
      </c>
      <c r="AQ123" s="67"/>
      <c r="AR123" s="55">
        <v>16.239315999999999</v>
      </c>
      <c r="AS123" s="67" t="s">
        <v>1931</v>
      </c>
      <c r="AT123" s="55">
        <v>10.256410000000001</v>
      </c>
      <c r="AU123" s="82"/>
      <c r="AV123" s="55">
        <v>15.384615</v>
      </c>
      <c r="AW123" s="82"/>
      <c r="AX123" s="55">
        <v>20.512820999999999</v>
      </c>
      <c r="AY123" s="82"/>
      <c r="AZ123" s="55">
        <v>1.7094020000000001</v>
      </c>
      <c r="BA123" s="82"/>
      <c r="BB123" s="55">
        <v>41.880341999999999</v>
      </c>
      <c r="BC123" s="67" t="s">
        <v>2048</v>
      </c>
      <c r="BD123" s="55">
        <v>33.333333000000003</v>
      </c>
      <c r="BE123" s="67" t="s">
        <v>2057</v>
      </c>
      <c r="BF123" s="55">
        <v>28.205127999999998</v>
      </c>
      <c r="BG123" s="67" t="s">
        <v>2057</v>
      </c>
      <c r="BH123" s="55">
        <v>25.641026</v>
      </c>
      <c r="BI123" s="67" t="s">
        <v>2088</v>
      </c>
      <c r="BJ123" s="55">
        <v>13.675214</v>
      </c>
      <c r="BK123" s="67" t="s">
        <v>2048</v>
      </c>
      <c r="BL123" s="55">
        <v>25.641026</v>
      </c>
      <c r="BM123" s="67" t="s">
        <v>2057</v>
      </c>
      <c r="BN123" s="55">
        <v>1.7094020000000001</v>
      </c>
      <c r="BO123" s="82"/>
      <c r="BP123" s="55">
        <v>16.239315999999999</v>
      </c>
      <c r="BQ123" s="82" t="s">
        <v>1931</v>
      </c>
      <c r="BR123" s="55">
        <v>11.965812</v>
      </c>
      <c r="BS123" s="82"/>
      <c r="BT123" s="55">
        <v>13.675214</v>
      </c>
      <c r="BU123" s="82"/>
      <c r="BV123" s="55">
        <v>24.786325000000001</v>
      </c>
      <c r="BW123" s="82"/>
    </row>
    <row r="124" spans="1:75" s="90" customFormat="1" ht="15" customHeight="1" x14ac:dyDescent="0.3">
      <c r="A124" s="77" t="s">
        <v>3541</v>
      </c>
      <c r="B124" s="66" t="s">
        <v>4179</v>
      </c>
      <c r="C124" s="82"/>
      <c r="D124" s="55">
        <v>4.0816330000000001</v>
      </c>
      <c r="E124" s="82"/>
      <c r="F124" s="55">
        <v>40.816327000000001</v>
      </c>
      <c r="G124" s="82"/>
      <c r="H124" s="55">
        <v>34.693877999999998</v>
      </c>
      <c r="I124" s="82" t="s">
        <v>1931</v>
      </c>
      <c r="J124" s="55">
        <v>24.489795999999998</v>
      </c>
      <c r="K124" s="82" t="s">
        <v>2048</v>
      </c>
      <c r="L124" s="55">
        <v>10.204082</v>
      </c>
      <c r="M124" s="82"/>
      <c r="N124" s="55">
        <v>12.244897999999999</v>
      </c>
      <c r="O124" s="82"/>
      <c r="P124" s="55">
        <v>20.408162999999998</v>
      </c>
      <c r="Q124" s="82" t="s">
        <v>1931</v>
      </c>
      <c r="R124" s="55">
        <v>8.1632650000000009</v>
      </c>
      <c r="S124" s="82"/>
      <c r="T124" s="55">
        <v>30.612245000000001</v>
      </c>
      <c r="U124" s="67" t="s">
        <v>1931</v>
      </c>
      <c r="V124" s="55">
        <v>28.571428999999998</v>
      </c>
      <c r="W124" s="82"/>
      <c r="X124" s="55">
        <v>28.571428999999998</v>
      </c>
      <c r="Y124" s="82" t="s">
        <v>1931</v>
      </c>
      <c r="Z124" s="55">
        <v>44.897959</v>
      </c>
      <c r="AA124" s="67" t="s">
        <v>2071</v>
      </c>
      <c r="AB124" s="55">
        <v>2.040816</v>
      </c>
      <c r="AC124" s="82"/>
      <c r="AD124" s="55">
        <v>28.571428999999998</v>
      </c>
      <c r="AE124" s="82"/>
      <c r="AF124" s="55">
        <v>22.448979999999999</v>
      </c>
      <c r="AG124" s="82" t="s">
        <v>1931</v>
      </c>
      <c r="AH124" s="55">
        <v>18.367346999999999</v>
      </c>
      <c r="AI124" s="82" t="s">
        <v>2048</v>
      </c>
      <c r="AJ124" s="55">
        <v>6.1224489999999996</v>
      </c>
      <c r="AK124" s="82"/>
      <c r="AL124" s="55">
        <v>10.204082</v>
      </c>
      <c r="AM124" s="82" t="s">
        <v>2056</v>
      </c>
      <c r="AN124" s="55">
        <v>18.367346999999999</v>
      </c>
      <c r="AO124" s="82" t="s">
        <v>1931</v>
      </c>
      <c r="AP124" s="55">
        <v>6.1224489999999996</v>
      </c>
      <c r="AQ124" s="67" t="s">
        <v>2056</v>
      </c>
      <c r="AR124" s="55">
        <v>30.612245000000001</v>
      </c>
      <c r="AS124" s="67" t="s">
        <v>4178</v>
      </c>
      <c r="AT124" s="55">
        <v>20.408162999999998</v>
      </c>
      <c r="AU124" s="82"/>
      <c r="AV124" s="55">
        <v>20.408162999999998</v>
      </c>
      <c r="AW124" s="82"/>
      <c r="AX124" s="55">
        <v>53.061224000000003</v>
      </c>
      <c r="AY124" s="67" t="s">
        <v>3430</v>
      </c>
      <c r="AZ124" s="55">
        <v>4.0816330000000001</v>
      </c>
      <c r="BA124" s="82"/>
      <c r="BB124" s="55">
        <v>38.775509999999997</v>
      </c>
      <c r="BC124" s="82" t="s">
        <v>1931</v>
      </c>
      <c r="BD124" s="55">
        <v>28.571428999999998</v>
      </c>
      <c r="BE124" s="82" t="s">
        <v>1931</v>
      </c>
      <c r="BF124" s="55">
        <v>16.326530999999999</v>
      </c>
      <c r="BG124" s="82" t="s">
        <v>1931</v>
      </c>
      <c r="BH124" s="55">
        <v>10.204082</v>
      </c>
      <c r="BI124" s="82"/>
      <c r="BJ124" s="55">
        <v>6.1224489999999996</v>
      </c>
      <c r="BK124" s="67"/>
      <c r="BL124" s="55">
        <v>12.244897999999999</v>
      </c>
      <c r="BM124" s="82"/>
      <c r="BN124" s="55">
        <v>4.0816330000000001</v>
      </c>
      <c r="BO124" s="82"/>
      <c r="BP124" s="55">
        <v>18.367346999999999</v>
      </c>
      <c r="BQ124" s="82" t="s">
        <v>1931</v>
      </c>
      <c r="BR124" s="55">
        <v>20.408162999999998</v>
      </c>
      <c r="BS124" s="82"/>
      <c r="BT124" s="55">
        <v>18.367346999999999</v>
      </c>
      <c r="BU124" s="82"/>
      <c r="BV124" s="55">
        <v>48.979591999999997</v>
      </c>
      <c r="BW124" s="67" t="s">
        <v>3430</v>
      </c>
    </row>
    <row r="125" spans="1:75" s="90" customFormat="1" ht="15" customHeight="1" x14ac:dyDescent="0.3">
      <c r="A125" s="77" t="s">
        <v>3542</v>
      </c>
      <c r="B125" s="66">
        <v>310</v>
      </c>
      <c r="C125" s="82"/>
      <c r="D125" s="55">
        <v>8.0645159999999994</v>
      </c>
      <c r="E125" s="82" t="s">
        <v>3792</v>
      </c>
      <c r="F125" s="55">
        <v>40.967742000000001</v>
      </c>
      <c r="G125" s="82" t="s">
        <v>1931</v>
      </c>
      <c r="H125" s="55">
        <v>24.838709999999999</v>
      </c>
      <c r="I125" s="82" t="s">
        <v>1931</v>
      </c>
      <c r="J125" s="55">
        <v>16.774194000000001</v>
      </c>
      <c r="K125" s="67" t="s">
        <v>2048</v>
      </c>
      <c r="L125" s="55">
        <v>16.451612999999998</v>
      </c>
      <c r="M125" s="67" t="s">
        <v>2048</v>
      </c>
      <c r="N125" s="55">
        <v>13.225806</v>
      </c>
      <c r="O125" s="67" t="s">
        <v>2048</v>
      </c>
      <c r="P125" s="55">
        <v>20.645161000000002</v>
      </c>
      <c r="Q125" s="82" t="s">
        <v>1931</v>
      </c>
      <c r="R125" s="55">
        <v>7.7419349999999998</v>
      </c>
      <c r="S125" s="67" t="s">
        <v>2056</v>
      </c>
      <c r="T125" s="55">
        <v>22.580645000000001</v>
      </c>
      <c r="U125" s="82" t="s">
        <v>1931</v>
      </c>
      <c r="V125" s="55">
        <v>27.419354999999999</v>
      </c>
      <c r="W125" s="82" t="s">
        <v>3792</v>
      </c>
      <c r="X125" s="55">
        <v>62.903225999999997</v>
      </c>
      <c r="Y125" s="67" t="s">
        <v>3543</v>
      </c>
      <c r="Z125" s="55">
        <v>20.967742000000001</v>
      </c>
      <c r="AA125" s="67"/>
      <c r="AB125" s="55">
        <v>4.5161290000000003</v>
      </c>
      <c r="AC125" s="82"/>
      <c r="AD125" s="55">
        <v>25.806452</v>
      </c>
      <c r="AE125" s="82" t="s">
        <v>1931</v>
      </c>
      <c r="AF125" s="55">
        <v>14.516128999999999</v>
      </c>
      <c r="AG125" s="82" t="s">
        <v>1931</v>
      </c>
      <c r="AH125" s="55">
        <v>9.3548390000000001</v>
      </c>
      <c r="AI125" s="67"/>
      <c r="AJ125" s="55">
        <v>9.0322580000000006</v>
      </c>
      <c r="AK125" s="67" t="s">
        <v>1931</v>
      </c>
      <c r="AL125" s="55">
        <v>7.4193550000000004</v>
      </c>
      <c r="AM125" s="67" t="s">
        <v>2056</v>
      </c>
      <c r="AN125" s="55">
        <v>10.645161</v>
      </c>
      <c r="AO125" s="82"/>
      <c r="AP125" s="55">
        <v>4.5161290000000003</v>
      </c>
      <c r="AQ125" s="67" t="s">
        <v>2056</v>
      </c>
      <c r="AR125" s="55">
        <v>14.516128999999999</v>
      </c>
      <c r="AS125" s="82" t="s">
        <v>1931</v>
      </c>
      <c r="AT125" s="55">
        <v>17.419354999999999</v>
      </c>
      <c r="AU125" s="82"/>
      <c r="AV125" s="55">
        <v>51.612903000000003</v>
      </c>
      <c r="AW125" s="67" t="s">
        <v>3543</v>
      </c>
      <c r="AX125" s="55">
        <v>30.322581</v>
      </c>
      <c r="AY125" s="82" t="s">
        <v>1930</v>
      </c>
      <c r="AZ125" s="55">
        <v>4.8387099999999998</v>
      </c>
      <c r="BA125" s="82"/>
      <c r="BB125" s="55">
        <v>34.516128999999999</v>
      </c>
      <c r="BC125" s="82" t="s">
        <v>1931</v>
      </c>
      <c r="BD125" s="55">
        <v>20.322581</v>
      </c>
      <c r="BE125" s="82" t="s">
        <v>1931</v>
      </c>
      <c r="BF125" s="55">
        <v>14.193548</v>
      </c>
      <c r="BG125" s="67" t="s">
        <v>2048</v>
      </c>
      <c r="BH125" s="55">
        <v>14.193548</v>
      </c>
      <c r="BI125" s="67" t="s">
        <v>2048</v>
      </c>
      <c r="BJ125" s="55">
        <v>9.3548390000000001</v>
      </c>
      <c r="BK125" s="67" t="s">
        <v>2048</v>
      </c>
      <c r="BL125" s="55">
        <v>16.774194000000001</v>
      </c>
      <c r="BM125" s="82" t="s">
        <v>1931</v>
      </c>
      <c r="BN125" s="55">
        <v>4.8387099999999998</v>
      </c>
      <c r="BO125" s="67"/>
      <c r="BP125" s="55">
        <v>13.225806</v>
      </c>
      <c r="BQ125" s="82" t="s">
        <v>1931</v>
      </c>
      <c r="BR125" s="55">
        <v>20.645161000000002</v>
      </c>
      <c r="BS125" s="82" t="s">
        <v>3792</v>
      </c>
      <c r="BT125" s="55">
        <v>48.709676999999999</v>
      </c>
      <c r="BU125" s="67" t="s">
        <v>3543</v>
      </c>
      <c r="BV125" s="55">
        <v>25.806452</v>
      </c>
      <c r="BW125" s="82"/>
    </row>
    <row r="126" spans="1:75" s="90" customFormat="1" ht="15" customHeight="1" x14ac:dyDescent="0.3">
      <c r="A126" s="77"/>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row>
    <row r="127" spans="1:75" s="90" customFormat="1" ht="15" customHeight="1" x14ac:dyDescent="0.3">
      <c r="A127" s="65" t="s">
        <v>20</v>
      </c>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row>
    <row r="128" spans="1:75" s="90" customFormat="1" ht="15" customHeight="1" x14ac:dyDescent="0.3">
      <c r="A128" s="77" t="s">
        <v>3544</v>
      </c>
      <c r="B128" s="66">
        <v>1472</v>
      </c>
      <c r="C128" s="82"/>
      <c r="D128" s="55">
        <v>8.7635869999999993</v>
      </c>
      <c r="E128" s="82" t="s">
        <v>3798</v>
      </c>
      <c r="F128" s="55">
        <v>38.383152000000003</v>
      </c>
      <c r="G128" s="82" t="s">
        <v>1932</v>
      </c>
      <c r="H128" s="55">
        <v>28.396739</v>
      </c>
      <c r="I128" s="67" t="s">
        <v>1932</v>
      </c>
      <c r="J128" s="55">
        <v>12.635870000000001</v>
      </c>
      <c r="K128" s="82" t="s">
        <v>1932</v>
      </c>
      <c r="L128" s="55">
        <v>12.567935</v>
      </c>
      <c r="M128" s="82" t="s">
        <v>1932</v>
      </c>
      <c r="N128" s="55">
        <v>6.9293480000000001</v>
      </c>
      <c r="O128" s="82"/>
      <c r="P128" s="55">
        <v>21.535326000000001</v>
      </c>
      <c r="Q128" s="82" t="s">
        <v>1932</v>
      </c>
      <c r="R128" s="55">
        <v>4.8913039999999999</v>
      </c>
      <c r="S128" s="82"/>
      <c r="T128" s="55">
        <v>25.203804000000002</v>
      </c>
      <c r="U128" s="67" t="s">
        <v>1932</v>
      </c>
      <c r="V128" s="55">
        <v>32.065216999999997</v>
      </c>
      <c r="W128" s="82" t="s">
        <v>3798</v>
      </c>
      <c r="X128" s="55">
        <v>33.084238999999997</v>
      </c>
      <c r="Y128" s="82" t="s">
        <v>1932</v>
      </c>
      <c r="Z128" s="55">
        <v>28.872282999999999</v>
      </c>
      <c r="AA128" s="67" t="s">
        <v>1934</v>
      </c>
      <c r="AB128" s="55">
        <v>5.774457</v>
      </c>
      <c r="AC128" s="82" t="s">
        <v>3798</v>
      </c>
      <c r="AD128" s="55">
        <v>26.154890999999999</v>
      </c>
      <c r="AE128" s="82" t="s">
        <v>1932</v>
      </c>
      <c r="AF128" s="55">
        <v>18.953804000000002</v>
      </c>
      <c r="AG128" s="67" t="s">
        <v>1932</v>
      </c>
      <c r="AH128" s="55">
        <v>7.336957</v>
      </c>
      <c r="AI128" s="82"/>
      <c r="AJ128" s="55">
        <v>7.0652169999999996</v>
      </c>
      <c r="AK128" s="67" t="s">
        <v>1932</v>
      </c>
      <c r="AL128" s="55">
        <v>3.6684779999999999</v>
      </c>
      <c r="AM128" s="82"/>
      <c r="AN128" s="55">
        <v>14.877717000000001</v>
      </c>
      <c r="AO128" s="82" t="s">
        <v>1932</v>
      </c>
      <c r="AP128" s="55">
        <v>2.2418480000000001</v>
      </c>
      <c r="AQ128" s="82"/>
      <c r="AR128" s="55">
        <v>19.157609000000001</v>
      </c>
      <c r="AS128" s="67" t="s">
        <v>1932</v>
      </c>
      <c r="AT128" s="55">
        <v>21.467390999999999</v>
      </c>
      <c r="AU128" s="67" t="s">
        <v>3798</v>
      </c>
      <c r="AV128" s="55">
        <v>23.913042999999998</v>
      </c>
      <c r="AW128" s="67" t="s">
        <v>1932</v>
      </c>
      <c r="AX128" s="55">
        <v>41.779890999999999</v>
      </c>
      <c r="AY128" s="67" t="s">
        <v>1934</v>
      </c>
      <c r="AZ128" s="55">
        <v>5.0271739999999996</v>
      </c>
      <c r="BA128" s="82"/>
      <c r="BB128" s="55">
        <v>31.589673999999999</v>
      </c>
      <c r="BC128" s="82" t="s">
        <v>1932</v>
      </c>
      <c r="BD128" s="55">
        <v>23.641304000000002</v>
      </c>
      <c r="BE128" s="82" t="s">
        <v>1932</v>
      </c>
      <c r="BF128" s="55">
        <v>9.375</v>
      </c>
      <c r="BG128" s="82" t="s">
        <v>1932</v>
      </c>
      <c r="BH128" s="55">
        <v>10.190217000000001</v>
      </c>
      <c r="BI128" s="82" t="s">
        <v>1932</v>
      </c>
      <c r="BJ128" s="55">
        <v>5.163043</v>
      </c>
      <c r="BK128" s="82"/>
      <c r="BL128" s="55">
        <v>16.168478</v>
      </c>
      <c r="BM128" s="82" t="s">
        <v>1932</v>
      </c>
      <c r="BN128" s="55">
        <v>3.6684779999999999</v>
      </c>
      <c r="BO128" s="82"/>
      <c r="BP128" s="55">
        <v>16.983695999999998</v>
      </c>
      <c r="BQ128" s="82" t="s">
        <v>1932</v>
      </c>
      <c r="BR128" s="55">
        <v>25.747282999999999</v>
      </c>
      <c r="BS128" s="82" t="s">
        <v>3798</v>
      </c>
      <c r="BT128" s="55">
        <v>26.630434999999999</v>
      </c>
      <c r="BU128" s="82" t="s">
        <v>1932</v>
      </c>
      <c r="BV128" s="55">
        <v>34.510869999999997</v>
      </c>
      <c r="BW128" s="67"/>
    </row>
    <row r="129" spans="1:75" s="90" customFormat="1" ht="15" customHeight="1" x14ac:dyDescent="0.3">
      <c r="A129" s="77" t="s">
        <v>3545</v>
      </c>
      <c r="B129" s="66">
        <v>302</v>
      </c>
      <c r="C129" s="82"/>
      <c r="D129" s="55">
        <v>3.6423839999999998</v>
      </c>
      <c r="E129" s="82"/>
      <c r="F129" s="55">
        <v>29.470199000000001</v>
      </c>
      <c r="G129" s="82"/>
      <c r="H129" s="55">
        <v>12.913907</v>
      </c>
      <c r="I129" s="82"/>
      <c r="J129" s="55">
        <v>8.6092720000000007</v>
      </c>
      <c r="K129" s="82"/>
      <c r="L129" s="55">
        <v>5.9602649999999997</v>
      </c>
      <c r="M129" s="82"/>
      <c r="N129" s="55">
        <v>8.6092720000000007</v>
      </c>
      <c r="O129" s="67"/>
      <c r="P129" s="55">
        <v>11.589404</v>
      </c>
      <c r="Q129" s="82"/>
      <c r="R129" s="55">
        <v>11.920529999999999</v>
      </c>
      <c r="S129" s="67" t="s">
        <v>2016</v>
      </c>
      <c r="T129" s="55">
        <v>11.920529999999999</v>
      </c>
      <c r="U129" s="82"/>
      <c r="V129" s="55">
        <v>19.536424</v>
      </c>
      <c r="W129" s="82"/>
      <c r="X129" s="55">
        <v>16.225166000000002</v>
      </c>
      <c r="Y129" s="82"/>
      <c r="Z129" s="55">
        <v>49.006622999999998</v>
      </c>
      <c r="AA129" s="67" t="s">
        <v>2016</v>
      </c>
      <c r="AB129" s="55">
        <v>2.3178809999999999</v>
      </c>
      <c r="AC129" s="82"/>
      <c r="AD129" s="55">
        <v>18.211921</v>
      </c>
      <c r="AE129" s="82"/>
      <c r="AF129" s="55">
        <v>7.6158939999999999</v>
      </c>
      <c r="AG129" s="82"/>
      <c r="AH129" s="55">
        <v>6.9536420000000003</v>
      </c>
      <c r="AI129" s="82"/>
      <c r="AJ129" s="55">
        <v>3.9735100000000001</v>
      </c>
      <c r="AK129" s="82"/>
      <c r="AL129" s="55">
        <v>5.9602649999999997</v>
      </c>
      <c r="AM129" s="67"/>
      <c r="AN129" s="55">
        <v>8.6092720000000007</v>
      </c>
      <c r="AO129" s="82"/>
      <c r="AP129" s="55">
        <v>8.9403970000000008</v>
      </c>
      <c r="AQ129" s="67" t="s">
        <v>2016</v>
      </c>
      <c r="AR129" s="55">
        <v>9.2715230000000002</v>
      </c>
      <c r="AS129" s="82"/>
      <c r="AT129" s="55">
        <v>14.569535999999999</v>
      </c>
      <c r="AU129" s="82"/>
      <c r="AV129" s="55">
        <v>12.913907</v>
      </c>
      <c r="AW129" s="82"/>
      <c r="AX129" s="55">
        <v>58.940396999999997</v>
      </c>
      <c r="AY129" s="67" t="s">
        <v>2016</v>
      </c>
      <c r="AZ129" s="55">
        <v>3.311258</v>
      </c>
      <c r="BA129" s="82"/>
      <c r="BB129" s="55">
        <v>20.860927</v>
      </c>
      <c r="BC129" s="82"/>
      <c r="BD129" s="55">
        <v>10.596026</v>
      </c>
      <c r="BE129" s="82"/>
      <c r="BF129" s="55">
        <v>4.9668869999999998</v>
      </c>
      <c r="BG129" s="82"/>
      <c r="BH129" s="55">
        <v>5.2980130000000001</v>
      </c>
      <c r="BI129" s="82"/>
      <c r="BJ129" s="55">
        <v>4.6357619999999997</v>
      </c>
      <c r="BK129" s="82"/>
      <c r="BL129" s="55">
        <v>7.2847679999999997</v>
      </c>
      <c r="BM129" s="82"/>
      <c r="BN129" s="55">
        <v>7.6158939999999999</v>
      </c>
      <c r="BO129" s="67" t="s">
        <v>1935</v>
      </c>
      <c r="BP129" s="55">
        <v>5.9602649999999997</v>
      </c>
      <c r="BQ129" s="82"/>
      <c r="BR129" s="55">
        <v>14.238410999999999</v>
      </c>
      <c r="BS129" s="82"/>
      <c r="BT129" s="55">
        <v>11.920529999999999</v>
      </c>
      <c r="BU129" s="82"/>
      <c r="BV129" s="55">
        <v>55.960265</v>
      </c>
      <c r="BW129" s="67" t="s">
        <v>2016</v>
      </c>
    </row>
    <row r="130" spans="1:75" s="90" customFormat="1" ht="15" customHeight="1" x14ac:dyDescent="0.3">
      <c r="A130" s="77" t="s">
        <v>3546</v>
      </c>
      <c r="B130" s="66">
        <v>226</v>
      </c>
      <c r="C130" s="82"/>
      <c r="D130" s="55">
        <v>3.5398230000000002</v>
      </c>
      <c r="E130" s="82"/>
      <c r="F130" s="55">
        <v>50</v>
      </c>
      <c r="G130" s="67" t="s">
        <v>1936</v>
      </c>
      <c r="H130" s="55">
        <v>35.398229999999998</v>
      </c>
      <c r="I130" s="67" t="s">
        <v>1936</v>
      </c>
      <c r="J130" s="55">
        <v>30.973451000000001</v>
      </c>
      <c r="K130" s="67" t="s">
        <v>1936</v>
      </c>
      <c r="L130" s="55">
        <v>23.893805</v>
      </c>
      <c r="M130" s="67" t="s">
        <v>1936</v>
      </c>
      <c r="N130" s="55">
        <v>18.584071000000002</v>
      </c>
      <c r="O130" s="67" t="s">
        <v>1936</v>
      </c>
      <c r="P130" s="55">
        <v>31.415928999999998</v>
      </c>
      <c r="Q130" s="67" t="s">
        <v>1936</v>
      </c>
      <c r="R130" s="55">
        <v>6.1946899999999996</v>
      </c>
      <c r="S130" s="67"/>
      <c r="T130" s="55">
        <v>26.106195</v>
      </c>
      <c r="U130" s="67" t="s">
        <v>1932</v>
      </c>
      <c r="V130" s="55">
        <v>19.911504000000001</v>
      </c>
      <c r="W130" s="82"/>
      <c r="X130" s="55">
        <v>35.840707999999999</v>
      </c>
      <c r="Y130" s="67" t="s">
        <v>1932</v>
      </c>
      <c r="Z130" s="55">
        <v>20.79646</v>
      </c>
      <c r="AA130" s="82"/>
      <c r="AB130" s="55">
        <v>2.2123889999999999</v>
      </c>
      <c r="AC130" s="82"/>
      <c r="AD130" s="55">
        <v>37.610619</v>
      </c>
      <c r="AE130" s="67" t="s">
        <v>1936</v>
      </c>
      <c r="AF130" s="55">
        <v>24.336283000000002</v>
      </c>
      <c r="AG130" s="67" t="s">
        <v>1932</v>
      </c>
      <c r="AH130" s="55">
        <v>22.566372000000001</v>
      </c>
      <c r="AI130" s="67" t="s">
        <v>1936</v>
      </c>
      <c r="AJ130" s="55">
        <v>16.814159</v>
      </c>
      <c r="AK130" s="67" t="s">
        <v>1936</v>
      </c>
      <c r="AL130" s="55">
        <v>13.274336</v>
      </c>
      <c r="AM130" s="67" t="s">
        <v>1936</v>
      </c>
      <c r="AN130" s="55">
        <v>23.893805</v>
      </c>
      <c r="AO130" s="67" t="s">
        <v>1936</v>
      </c>
      <c r="AP130" s="55">
        <v>3.5398230000000002</v>
      </c>
      <c r="AQ130" s="67"/>
      <c r="AR130" s="55">
        <v>19.911504000000001</v>
      </c>
      <c r="AS130" s="67" t="s">
        <v>1932</v>
      </c>
      <c r="AT130" s="55">
        <v>12.831858</v>
      </c>
      <c r="AU130" s="82"/>
      <c r="AV130" s="55">
        <v>28.761061999999999</v>
      </c>
      <c r="AW130" s="67" t="s">
        <v>1932</v>
      </c>
      <c r="AX130" s="55">
        <v>27.876106</v>
      </c>
      <c r="AY130" s="82"/>
      <c r="AZ130" s="55">
        <v>2.2123889999999999</v>
      </c>
      <c r="BA130" s="82"/>
      <c r="BB130" s="55">
        <v>42.477876000000002</v>
      </c>
      <c r="BC130" s="67" t="s">
        <v>1936</v>
      </c>
      <c r="BD130" s="55">
        <v>27.433627999999999</v>
      </c>
      <c r="BE130" s="82" t="s">
        <v>1932</v>
      </c>
      <c r="BF130" s="55">
        <v>24.336283000000002</v>
      </c>
      <c r="BG130" s="67" t="s">
        <v>1936</v>
      </c>
      <c r="BH130" s="55">
        <v>18.584071000000002</v>
      </c>
      <c r="BI130" s="67" t="s">
        <v>1936</v>
      </c>
      <c r="BJ130" s="55">
        <v>14.159292000000001</v>
      </c>
      <c r="BK130" s="67" t="s">
        <v>1936</v>
      </c>
      <c r="BL130" s="55">
        <v>21.238938000000001</v>
      </c>
      <c r="BM130" s="67" t="s">
        <v>1932</v>
      </c>
      <c r="BN130" s="55">
        <v>3.9823010000000001</v>
      </c>
      <c r="BO130" s="82"/>
      <c r="BP130" s="55">
        <v>18.584071000000002</v>
      </c>
      <c r="BQ130" s="82" t="s">
        <v>1932</v>
      </c>
      <c r="BR130" s="55">
        <v>14.60177</v>
      </c>
      <c r="BS130" s="82"/>
      <c r="BT130" s="55">
        <v>26.548673000000001</v>
      </c>
      <c r="BU130" s="67" t="s">
        <v>1932</v>
      </c>
      <c r="BV130" s="55">
        <v>28.761061999999999</v>
      </c>
      <c r="BW130" s="82"/>
    </row>
    <row r="131" spans="1:75" s="90" customFormat="1" ht="15" customHeight="1" x14ac:dyDescent="0.3">
      <c r="A131" s="77"/>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row>
    <row r="132" spans="1:75" s="90" customFormat="1" ht="15" customHeight="1" x14ac:dyDescent="0.3">
      <c r="A132" s="65" t="s">
        <v>3547</v>
      </c>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row>
    <row r="133" spans="1:75" s="90" customFormat="1" ht="15" customHeight="1" x14ac:dyDescent="0.3">
      <c r="A133" s="77" t="s">
        <v>3548</v>
      </c>
      <c r="B133" s="66">
        <v>302</v>
      </c>
      <c r="C133" s="82"/>
      <c r="D133" s="55">
        <v>3.6423839999999998</v>
      </c>
      <c r="E133" s="82"/>
      <c r="F133" s="55">
        <v>29.470199000000001</v>
      </c>
      <c r="G133" s="82"/>
      <c r="H133" s="55">
        <v>12.913907</v>
      </c>
      <c r="I133" s="82"/>
      <c r="J133" s="55">
        <v>8.6092720000000007</v>
      </c>
      <c r="K133" s="82"/>
      <c r="L133" s="55">
        <v>5.9602649999999997</v>
      </c>
      <c r="M133" s="82"/>
      <c r="N133" s="55">
        <v>8.6092720000000007</v>
      </c>
      <c r="O133" s="82"/>
      <c r="P133" s="55">
        <v>11.589404</v>
      </c>
      <c r="Q133" s="82"/>
      <c r="R133" s="55">
        <v>11.920529999999999</v>
      </c>
      <c r="S133" s="67" t="s">
        <v>1933</v>
      </c>
      <c r="T133" s="55">
        <v>11.920529999999999</v>
      </c>
      <c r="U133" s="82"/>
      <c r="V133" s="55">
        <v>19.536424</v>
      </c>
      <c r="W133" s="82"/>
      <c r="X133" s="55">
        <v>16.225166000000002</v>
      </c>
      <c r="Y133" s="82"/>
      <c r="Z133" s="55">
        <v>49.006622999999998</v>
      </c>
      <c r="AA133" s="82" t="s">
        <v>1933</v>
      </c>
      <c r="AB133" s="55">
        <v>2.3178809999999999</v>
      </c>
      <c r="AC133" s="82"/>
      <c r="AD133" s="55">
        <v>18.211921</v>
      </c>
      <c r="AE133" s="82"/>
      <c r="AF133" s="55">
        <v>7.6158939999999999</v>
      </c>
      <c r="AG133" s="82"/>
      <c r="AH133" s="55">
        <v>6.9536420000000003</v>
      </c>
      <c r="AI133" s="82"/>
      <c r="AJ133" s="55">
        <v>3.9735100000000001</v>
      </c>
      <c r="AK133" s="82"/>
      <c r="AL133" s="55">
        <v>5.9602649999999997</v>
      </c>
      <c r="AM133" s="82"/>
      <c r="AN133" s="55">
        <v>8.6092720000000007</v>
      </c>
      <c r="AO133" s="82"/>
      <c r="AP133" s="55">
        <v>8.9403970000000008</v>
      </c>
      <c r="AQ133" s="67" t="s">
        <v>1933</v>
      </c>
      <c r="AR133" s="55">
        <v>9.2715230000000002</v>
      </c>
      <c r="AS133" s="82"/>
      <c r="AT133" s="55">
        <v>14.569535999999999</v>
      </c>
      <c r="AU133" s="82"/>
      <c r="AV133" s="55">
        <v>12.913907</v>
      </c>
      <c r="AW133" s="82"/>
      <c r="AX133" s="55">
        <v>58.940396999999997</v>
      </c>
      <c r="AY133" s="67" t="s">
        <v>1933</v>
      </c>
      <c r="AZ133" s="55">
        <v>3.311258</v>
      </c>
      <c r="BA133" s="82"/>
      <c r="BB133" s="55">
        <v>20.860927</v>
      </c>
      <c r="BC133" s="82"/>
      <c r="BD133" s="55">
        <v>10.596026</v>
      </c>
      <c r="BE133" s="82"/>
      <c r="BF133" s="55">
        <v>4.9668869999999998</v>
      </c>
      <c r="BG133" s="82"/>
      <c r="BH133" s="55">
        <v>5.2980130000000001</v>
      </c>
      <c r="BI133" s="82"/>
      <c r="BJ133" s="55">
        <v>4.6357619999999997</v>
      </c>
      <c r="BK133" s="82"/>
      <c r="BL133" s="55">
        <v>7.2847679999999997</v>
      </c>
      <c r="BM133" s="82"/>
      <c r="BN133" s="55">
        <v>7.6158939999999999</v>
      </c>
      <c r="BO133" s="67" t="s">
        <v>1933</v>
      </c>
      <c r="BP133" s="55">
        <v>5.9602649999999997</v>
      </c>
      <c r="BQ133" s="82"/>
      <c r="BR133" s="55">
        <v>14.238410999999999</v>
      </c>
      <c r="BS133" s="82"/>
      <c r="BT133" s="55">
        <v>11.920529999999999</v>
      </c>
      <c r="BU133" s="82"/>
      <c r="BV133" s="55">
        <v>55.960265</v>
      </c>
      <c r="BW133" s="82" t="s">
        <v>1933</v>
      </c>
    </row>
    <row r="134" spans="1:75" s="90" customFormat="1" ht="15" customHeight="1" x14ac:dyDescent="0.3">
      <c r="A134" s="77" t="s">
        <v>3549</v>
      </c>
      <c r="B134" s="66">
        <v>1698</v>
      </c>
      <c r="C134" s="82"/>
      <c r="D134" s="55">
        <v>8.0683159999999994</v>
      </c>
      <c r="E134" s="82" t="s">
        <v>2015</v>
      </c>
      <c r="F134" s="55">
        <v>39.929329000000003</v>
      </c>
      <c r="G134" s="82" t="s">
        <v>2015</v>
      </c>
      <c r="H134" s="55">
        <v>29.328621999999999</v>
      </c>
      <c r="I134" s="67" t="s">
        <v>2015</v>
      </c>
      <c r="J134" s="55">
        <v>15.076561</v>
      </c>
      <c r="K134" s="82" t="s">
        <v>2015</v>
      </c>
      <c r="L134" s="55">
        <v>14.075383</v>
      </c>
      <c r="M134" s="67" t="s">
        <v>2015</v>
      </c>
      <c r="N134" s="55">
        <v>8.4805650000000004</v>
      </c>
      <c r="O134" s="82"/>
      <c r="P134" s="55">
        <v>22.850411999999999</v>
      </c>
      <c r="Q134" s="82" t="s">
        <v>2015</v>
      </c>
      <c r="R134" s="55">
        <v>5.0647820000000001</v>
      </c>
      <c r="S134" s="82"/>
      <c r="T134" s="55">
        <v>25.323910000000001</v>
      </c>
      <c r="U134" s="67" t="s">
        <v>2015</v>
      </c>
      <c r="V134" s="55">
        <v>30.447585</v>
      </c>
      <c r="W134" s="82" t="s">
        <v>2015</v>
      </c>
      <c r="X134" s="55">
        <v>33.451118999999998</v>
      </c>
      <c r="Y134" s="82" t="s">
        <v>2015</v>
      </c>
      <c r="Z134" s="55">
        <v>27.797408999999998</v>
      </c>
      <c r="AA134" s="82"/>
      <c r="AB134" s="55">
        <v>5.3003530000000003</v>
      </c>
      <c r="AC134" s="82" t="s">
        <v>2015</v>
      </c>
      <c r="AD134" s="55">
        <v>27.679622999999999</v>
      </c>
      <c r="AE134" s="82" t="s">
        <v>2015</v>
      </c>
      <c r="AF134" s="55">
        <v>19.670200000000001</v>
      </c>
      <c r="AG134" s="67" t="s">
        <v>2015</v>
      </c>
      <c r="AH134" s="55">
        <v>9.3639580000000002</v>
      </c>
      <c r="AI134" s="82"/>
      <c r="AJ134" s="55">
        <v>8.3627800000000008</v>
      </c>
      <c r="AK134" s="67" t="s">
        <v>2015</v>
      </c>
      <c r="AL134" s="55">
        <v>4.9469960000000004</v>
      </c>
      <c r="AM134" s="82"/>
      <c r="AN134" s="55">
        <v>16.077739000000001</v>
      </c>
      <c r="AO134" s="82" t="s">
        <v>2015</v>
      </c>
      <c r="AP134" s="55">
        <v>2.4146049999999999</v>
      </c>
      <c r="AQ134" s="82"/>
      <c r="AR134" s="55">
        <v>19.257950999999998</v>
      </c>
      <c r="AS134" s="67" t="s">
        <v>2015</v>
      </c>
      <c r="AT134" s="55">
        <v>20.318021000000002</v>
      </c>
      <c r="AU134" s="67" t="s">
        <v>2015</v>
      </c>
      <c r="AV134" s="55">
        <v>24.558304</v>
      </c>
      <c r="AW134" s="67" t="s">
        <v>2015</v>
      </c>
      <c r="AX134" s="55">
        <v>39.929329000000003</v>
      </c>
      <c r="AY134" s="82"/>
      <c r="AZ134" s="55">
        <v>4.6525319999999999</v>
      </c>
      <c r="BA134" s="82"/>
      <c r="BB134" s="55">
        <v>33.038868999999998</v>
      </c>
      <c r="BC134" s="82" t="s">
        <v>2015</v>
      </c>
      <c r="BD134" s="55">
        <v>24.146053999999999</v>
      </c>
      <c r="BE134" s="82" t="s">
        <v>2015</v>
      </c>
      <c r="BF134" s="55">
        <v>11.366313</v>
      </c>
      <c r="BG134" s="82" t="s">
        <v>2015</v>
      </c>
      <c r="BH134" s="55">
        <v>11.30742</v>
      </c>
      <c r="BI134" s="82" t="s">
        <v>2015</v>
      </c>
      <c r="BJ134" s="55">
        <v>6.3604240000000001</v>
      </c>
      <c r="BK134" s="82"/>
      <c r="BL134" s="55">
        <v>16.843344999999999</v>
      </c>
      <c r="BM134" s="82" t="s">
        <v>2015</v>
      </c>
      <c r="BN134" s="55">
        <v>3.7102469999999999</v>
      </c>
      <c r="BO134" s="82"/>
      <c r="BP134" s="55">
        <v>17.196701999999998</v>
      </c>
      <c r="BQ134" s="82" t="s">
        <v>2015</v>
      </c>
      <c r="BR134" s="55">
        <v>24.263839999999998</v>
      </c>
      <c r="BS134" s="82" t="s">
        <v>2015</v>
      </c>
      <c r="BT134" s="55">
        <v>26.619551999999999</v>
      </c>
      <c r="BU134" s="82" t="s">
        <v>2015</v>
      </c>
      <c r="BV134" s="55">
        <v>33.745583000000003</v>
      </c>
      <c r="BW134" s="82"/>
    </row>
    <row r="135" spans="1:75" s="90" customFormat="1" ht="15" customHeight="1" x14ac:dyDescent="0.3">
      <c r="A135" s="77"/>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row>
    <row r="136" spans="1:75" s="90" customFormat="1" ht="15" customHeight="1" x14ac:dyDescent="0.3">
      <c r="A136" s="65" t="s">
        <v>21</v>
      </c>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row>
    <row r="137" spans="1:75" s="90" customFormat="1" ht="15" customHeight="1" x14ac:dyDescent="0.3">
      <c r="A137" s="77" t="s">
        <v>3550</v>
      </c>
      <c r="B137" s="66">
        <v>261</v>
      </c>
      <c r="C137" s="82"/>
      <c r="D137" s="55">
        <v>4.2145590000000004</v>
      </c>
      <c r="E137" s="82"/>
      <c r="F137" s="55">
        <v>29.118773999999998</v>
      </c>
      <c r="G137" s="82"/>
      <c r="H137" s="55">
        <v>11.111110999999999</v>
      </c>
      <c r="I137" s="82"/>
      <c r="J137" s="55">
        <v>10.344828</v>
      </c>
      <c r="K137" s="82"/>
      <c r="L137" s="55">
        <v>8.8122609999999995</v>
      </c>
      <c r="M137" s="82"/>
      <c r="N137" s="55">
        <v>7.6628350000000003</v>
      </c>
      <c r="O137" s="67"/>
      <c r="P137" s="55">
        <v>14.559386999999999</v>
      </c>
      <c r="Q137" s="82"/>
      <c r="R137" s="55">
        <v>7.279693</v>
      </c>
      <c r="S137" s="67" t="s">
        <v>3799</v>
      </c>
      <c r="T137" s="55">
        <v>11.111110999999999</v>
      </c>
      <c r="U137" s="82"/>
      <c r="V137" s="55">
        <v>15.708812</v>
      </c>
      <c r="W137" s="82"/>
      <c r="X137" s="55">
        <v>23.371648</v>
      </c>
      <c r="Y137" s="82"/>
      <c r="Z137" s="55">
        <v>47.509579000000002</v>
      </c>
      <c r="AA137" s="67" t="s">
        <v>4180</v>
      </c>
      <c r="AB137" s="55">
        <v>3.4482759999999999</v>
      </c>
      <c r="AC137" s="82"/>
      <c r="AD137" s="55">
        <v>22.605364000000002</v>
      </c>
      <c r="AE137" s="82"/>
      <c r="AF137" s="55">
        <v>6.8965519999999998</v>
      </c>
      <c r="AG137" s="82"/>
      <c r="AH137" s="55">
        <v>8.8122609999999995</v>
      </c>
      <c r="AI137" s="82"/>
      <c r="AJ137" s="55">
        <v>5.7471259999999997</v>
      </c>
      <c r="AK137" s="82"/>
      <c r="AL137" s="55">
        <v>5.3639849999999996</v>
      </c>
      <c r="AM137" s="67"/>
      <c r="AN137" s="55">
        <v>9.9616860000000003</v>
      </c>
      <c r="AO137" s="82"/>
      <c r="AP137" s="55">
        <v>3.8314180000000002</v>
      </c>
      <c r="AQ137" s="67" t="s">
        <v>3799</v>
      </c>
      <c r="AR137" s="55">
        <v>9.5785440000000008</v>
      </c>
      <c r="AS137" s="82"/>
      <c r="AT137" s="55">
        <v>11.111110999999999</v>
      </c>
      <c r="AU137" s="82"/>
      <c r="AV137" s="55">
        <v>18.390805</v>
      </c>
      <c r="AW137" s="82"/>
      <c r="AX137" s="55">
        <v>55.172414000000003</v>
      </c>
      <c r="AY137" s="67" t="s">
        <v>4180</v>
      </c>
      <c r="AZ137" s="55">
        <v>1.9157090000000001</v>
      </c>
      <c r="BA137" s="82"/>
      <c r="BB137" s="55">
        <v>18.773945999999999</v>
      </c>
      <c r="BC137" s="82"/>
      <c r="BD137" s="55">
        <v>9.1954019999999996</v>
      </c>
      <c r="BE137" s="82"/>
      <c r="BF137" s="55">
        <v>6.5134100000000004</v>
      </c>
      <c r="BG137" s="82"/>
      <c r="BH137" s="55">
        <v>7.6628350000000003</v>
      </c>
      <c r="BI137" s="82"/>
      <c r="BJ137" s="55">
        <v>4.9808430000000001</v>
      </c>
      <c r="BK137" s="82"/>
      <c r="BL137" s="55">
        <v>8.8122609999999995</v>
      </c>
      <c r="BM137" s="82"/>
      <c r="BN137" s="55">
        <v>4.5977009999999998</v>
      </c>
      <c r="BO137" s="82"/>
      <c r="BP137" s="55">
        <v>7.279693</v>
      </c>
      <c r="BQ137" s="82"/>
      <c r="BR137" s="55">
        <v>10.727969</v>
      </c>
      <c r="BS137" s="82"/>
      <c r="BT137" s="55">
        <v>16.091954000000001</v>
      </c>
      <c r="BU137" s="67"/>
      <c r="BV137" s="55">
        <v>59.003830999999998</v>
      </c>
      <c r="BW137" s="67" t="s">
        <v>4180</v>
      </c>
    </row>
    <row r="138" spans="1:75" s="90" customFormat="1" ht="15" customHeight="1" x14ac:dyDescent="0.3">
      <c r="A138" s="77" t="s">
        <v>3552</v>
      </c>
      <c r="B138" s="66">
        <v>368</v>
      </c>
      <c r="C138" s="82"/>
      <c r="D138" s="55">
        <v>6.7934780000000003</v>
      </c>
      <c r="E138" s="67"/>
      <c r="F138" s="55">
        <v>44.293478</v>
      </c>
      <c r="G138" s="67" t="s">
        <v>3401</v>
      </c>
      <c r="H138" s="55">
        <v>21.195651999999999</v>
      </c>
      <c r="I138" s="82" t="s">
        <v>1938</v>
      </c>
      <c r="J138" s="55">
        <v>16.032609000000001</v>
      </c>
      <c r="K138" s="82" t="s">
        <v>4181</v>
      </c>
      <c r="L138" s="55">
        <v>15.217390999999999</v>
      </c>
      <c r="M138" s="82" t="s">
        <v>1938</v>
      </c>
      <c r="N138" s="55">
        <v>10.597826</v>
      </c>
      <c r="O138" s="67" t="s">
        <v>3799</v>
      </c>
      <c r="P138" s="55">
        <v>21.195651999999999</v>
      </c>
      <c r="Q138" s="67" t="s">
        <v>1938</v>
      </c>
      <c r="R138" s="55">
        <v>6.25</v>
      </c>
      <c r="S138" s="67"/>
      <c r="T138" s="55">
        <v>20.652173999999999</v>
      </c>
      <c r="U138" s="82" t="s">
        <v>1938</v>
      </c>
      <c r="V138" s="55">
        <v>25</v>
      </c>
      <c r="W138" s="82" t="s">
        <v>1938</v>
      </c>
      <c r="X138" s="55">
        <v>33.695652000000003</v>
      </c>
      <c r="Y138" s="67" t="s">
        <v>3401</v>
      </c>
      <c r="Z138" s="55">
        <v>30.706522</v>
      </c>
      <c r="AA138" s="82" t="s">
        <v>4182</v>
      </c>
      <c r="AB138" s="55">
        <v>4.0760870000000002</v>
      </c>
      <c r="AC138" s="67"/>
      <c r="AD138" s="55">
        <v>29.347826000000001</v>
      </c>
      <c r="AE138" s="67"/>
      <c r="AF138" s="55">
        <v>14.130435</v>
      </c>
      <c r="AG138" s="82" t="s">
        <v>1938</v>
      </c>
      <c r="AH138" s="55">
        <v>11.141304</v>
      </c>
      <c r="AI138" s="82"/>
      <c r="AJ138" s="55">
        <v>9.2391299999999994</v>
      </c>
      <c r="AK138" s="82"/>
      <c r="AL138" s="55">
        <v>6.7934780000000003</v>
      </c>
      <c r="AM138" s="67"/>
      <c r="AN138" s="55">
        <v>15.760870000000001</v>
      </c>
      <c r="AO138" s="67" t="s">
        <v>1938</v>
      </c>
      <c r="AP138" s="55">
        <v>4.3478260000000004</v>
      </c>
      <c r="AQ138" s="67" t="s">
        <v>3799</v>
      </c>
      <c r="AR138" s="55">
        <v>16.032609000000001</v>
      </c>
      <c r="AS138" s="82" t="s">
        <v>1938</v>
      </c>
      <c r="AT138" s="55">
        <v>17.391304000000002</v>
      </c>
      <c r="AU138" s="82" t="s">
        <v>1938</v>
      </c>
      <c r="AV138" s="55">
        <v>25</v>
      </c>
      <c r="AW138" s="67" t="s">
        <v>2049</v>
      </c>
      <c r="AX138" s="55">
        <v>43.206522</v>
      </c>
      <c r="AY138" s="82" t="s">
        <v>4182</v>
      </c>
      <c r="AZ138" s="55">
        <v>4.0760870000000002</v>
      </c>
      <c r="BA138" s="82"/>
      <c r="BB138" s="55">
        <v>37.5</v>
      </c>
      <c r="BC138" s="67" t="s">
        <v>3401</v>
      </c>
      <c r="BD138" s="55">
        <v>16.847826000000001</v>
      </c>
      <c r="BE138" s="82" t="s">
        <v>1938</v>
      </c>
      <c r="BF138" s="55">
        <v>12.228261</v>
      </c>
      <c r="BG138" s="82" t="s">
        <v>1938</v>
      </c>
      <c r="BH138" s="55">
        <v>12.5</v>
      </c>
      <c r="BI138" s="82"/>
      <c r="BJ138" s="55">
        <v>7.6086960000000001</v>
      </c>
      <c r="BK138" s="82" t="s">
        <v>3799</v>
      </c>
      <c r="BL138" s="55">
        <v>14.673913000000001</v>
      </c>
      <c r="BM138" s="67" t="s">
        <v>1938</v>
      </c>
      <c r="BN138" s="55">
        <v>4.0760870000000002</v>
      </c>
      <c r="BO138" s="67"/>
      <c r="BP138" s="55">
        <v>13.043478</v>
      </c>
      <c r="BQ138" s="82" t="s">
        <v>1938</v>
      </c>
      <c r="BR138" s="55">
        <v>18.206522</v>
      </c>
      <c r="BS138" s="82" t="s">
        <v>1938</v>
      </c>
      <c r="BT138" s="55">
        <v>26.086957000000002</v>
      </c>
      <c r="BU138" s="67" t="s">
        <v>1938</v>
      </c>
      <c r="BV138" s="55">
        <v>36.141303999999998</v>
      </c>
      <c r="BW138" s="82" t="s">
        <v>4182</v>
      </c>
    </row>
    <row r="139" spans="1:75" s="90" customFormat="1" ht="15" customHeight="1" x14ac:dyDescent="0.3">
      <c r="A139" s="77" t="s">
        <v>3553</v>
      </c>
      <c r="B139" s="66">
        <v>344</v>
      </c>
      <c r="C139" s="82"/>
      <c r="D139" s="55">
        <v>9.3023260000000008</v>
      </c>
      <c r="E139" s="82" t="s">
        <v>1938</v>
      </c>
      <c r="F139" s="55">
        <v>42.441859999999998</v>
      </c>
      <c r="G139" s="67" t="s">
        <v>1938</v>
      </c>
      <c r="H139" s="55">
        <v>28.488371999999998</v>
      </c>
      <c r="I139" s="67" t="s">
        <v>1939</v>
      </c>
      <c r="J139" s="55">
        <v>15.988372</v>
      </c>
      <c r="K139" s="67" t="s">
        <v>1938</v>
      </c>
      <c r="L139" s="55">
        <v>11.918604999999999</v>
      </c>
      <c r="M139" s="67"/>
      <c r="N139" s="55">
        <v>8.7209299999999992</v>
      </c>
      <c r="O139" s="67"/>
      <c r="P139" s="55">
        <v>23.546512</v>
      </c>
      <c r="Q139" s="67" t="s">
        <v>1938</v>
      </c>
      <c r="R139" s="55">
        <v>8.7209299999999992</v>
      </c>
      <c r="S139" s="67" t="s">
        <v>2089</v>
      </c>
      <c r="T139" s="55">
        <v>23.546512</v>
      </c>
      <c r="U139" s="82" t="s">
        <v>1938</v>
      </c>
      <c r="V139" s="55">
        <v>31.104651</v>
      </c>
      <c r="W139" s="67" t="s">
        <v>1938</v>
      </c>
      <c r="X139" s="55">
        <v>38.372093</v>
      </c>
      <c r="Y139" s="67" t="s">
        <v>3432</v>
      </c>
      <c r="Z139" s="55">
        <v>26.453488</v>
      </c>
      <c r="AA139" s="82"/>
      <c r="AB139" s="55">
        <v>6.1046509999999996</v>
      </c>
      <c r="AC139" s="67"/>
      <c r="AD139" s="55">
        <v>27.325581</v>
      </c>
      <c r="AE139" s="67"/>
      <c r="AF139" s="55">
        <v>19.186046999999999</v>
      </c>
      <c r="AG139" s="67" t="s">
        <v>1938</v>
      </c>
      <c r="AH139" s="55">
        <v>9.8837209999999995</v>
      </c>
      <c r="AI139" s="67"/>
      <c r="AJ139" s="55">
        <v>6.9767440000000001</v>
      </c>
      <c r="AK139" s="67"/>
      <c r="AL139" s="55">
        <v>6.1046509999999996</v>
      </c>
      <c r="AM139" s="67"/>
      <c r="AN139" s="55">
        <v>16.860465000000001</v>
      </c>
      <c r="AO139" s="82" t="s">
        <v>1938</v>
      </c>
      <c r="AP139" s="55">
        <v>5.5232559999999999</v>
      </c>
      <c r="AQ139" s="67" t="s">
        <v>2089</v>
      </c>
      <c r="AR139" s="55">
        <v>17.441859999999998</v>
      </c>
      <c r="AS139" s="82" t="s">
        <v>1938</v>
      </c>
      <c r="AT139" s="55">
        <v>21.802326000000001</v>
      </c>
      <c r="AU139" s="82" t="s">
        <v>1938</v>
      </c>
      <c r="AV139" s="55">
        <v>29.360465000000001</v>
      </c>
      <c r="AW139" s="67" t="s">
        <v>3432</v>
      </c>
      <c r="AX139" s="55">
        <v>36.337209000000001</v>
      </c>
      <c r="AY139" s="82"/>
      <c r="AZ139" s="55">
        <v>5.5232559999999999</v>
      </c>
      <c r="BA139" s="82" t="s">
        <v>1938</v>
      </c>
      <c r="BB139" s="55">
        <v>34.593023000000002</v>
      </c>
      <c r="BC139" s="67" t="s">
        <v>1938</v>
      </c>
      <c r="BD139" s="55">
        <v>21.802326000000001</v>
      </c>
      <c r="BE139" s="82" t="s">
        <v>1938</v>
      </c>
      <c r="BF139" s="55">
        <v>10.755814000000001</v>
      </c>
      <c r="BG139" s="67"/>
      <c r="BH139" s="55">
        <v>8.1395350000000004</v>
      </c>
      <c r="BI139" s="67"/>
      <c r="BJ139" s="55">
        <v>5.232558</v>
      </c>
      <c r="BK139" s="82"/>
      <c r="BL139" s="55">
        <v>18.023256</v>
      </c>
      <c r="BM139" s="67" t="s">
        <v>1938</v>
      </c>
      <c r="BN139" s="55">
        <v>5.5232559999999999</v>
      </c>
      <c r="BO139" s="67" t="s">
        <v>3799</v>
      </c>
      <c r="BP139" s="55">
        <v>15.988372</v>
      </c>
      <c r="BQ139" s="82" t="s">
        <v>1938</v>
      </c>
      <c r="BR139" s="55">
        <v>24.709302000000001</v>
      </c>
      <c r="BS139" s="67" t="s">
        <v>1939</v>
      </c>
      <c r="BT139" s="55">
        <v>30.523256</v>
      </c>
      <c r="BU139" s="67" t="s">
        <v>3432</v>
      </c>
      <c r="BV139" s="55">
        <v>32.267442000000003</v>
      </c>
      <c r="BW139" s="82"/>
    </row>
    <row r="140" spans="1:75" s="90" customFormat="1" ht="15" customHeight="1" x14ac:dyDescent="0.3">
      <c r="A140" s="77" t="s">
        <v>3554</v>
      </c>
      <c r="B140" s="66">
        <v>281</v>
      </c>
      <c r="C140" s="82"/>
      <c r="D140" s="55">
        <v>11.032028</v>
      </c>
      <c r="E140" s="67" t="s">
        <v>3401</v>
      </c>
      <c r="F140" s="55">
        <v>38.078291999999998</v>
      </c>
      <c r="G140" s="67" t="s">
        <v>1938</v>
      </c>
      <c r="H140" s="55">
        <v>32.740214000000002</v>
      </c>
      <c r="I140" s="67" t="s">
        <v>1939</v>
      </c>
      <c r="J140" s="55">
        <v>17.793593999999999</v>
      </c>
      <c r="K140" s="67" t="s">
        <v>4181</v>
      </c>
      <c r="L140" s="55">
        <v>13.879004</v>
      </c>
      <c r="M140" s="67"/>
      <c r="N140" s="55">
        <v>11.3879</v>
      </c>
      <c r="O140" s="67" t="s">
        <v>3799</v>
      </c>
      <c r="P140" s="55">
        <v>28.469750999999999</v>
      </c>
      <c r="Q140" s="67" t="s">
        <v>4183</v>
      </c>
      <c r="R140" s="55">
        <v>6.4056940000000004</v>
      </c>
      <c r="S140" s="67"/>
      <c r="T140" s="55">
        <v>31.316725999999999</v>
      </c>
      <c r="U140" s="67" t="s">
        <v>3404</v>
      </c>
      <c r="V140" s="55">
        <v>30.960854000000001</v>
      </c>
      <c r="W140" s="67" t="s">
        <v>1938</v>
      </c>
      <c r="X140" s="55">
        <v>35.943060000000003</v>
      </c>
      <c r="Y140" s="67" t="s">
        <v>3432</v>
      </c>
      <c r="Z140" s="55">
        <v>22.064056999999998</v>
      </c>
      <c r="AA140" s="82"/>
      <c r="AB140" s="55">
        <v>6.0498219999999998</v>
      </c>
      <c r="AC140" s="67"/>
      <c r="AD140" s="55">
        <v>26.690391000000002</v>
      </c>
      <c r="AE140" s="67"/>
      <c r="AF140" s="55">
        <v>20.284697999999999</v>
      </c>
      <c r="AG140" s="67" t="s">
        <v>1939</v>
      </c>
      <c r="AH140" s="55">
        <v>9.2526689999999991</v>
      </c>
      <c r="AI140" s="67"/>
      <c r="AJ140" s="55">
        <v>7.4733099999999997</v>
      </c>
      <c r="AK140" s="67"/>
      <c r="AL140" s="55">
        <v>4.2704630000000003</v>
      </c>
      <c r="AM140" s="67"/>
      <c r="AN140" s="55">
        <v>19.217082000000001</v>
      </c>
      <c r="AO140" s="67" t="s">
        <v>1938</v>
      </c>
      <c r="AP140" s="55">
        <v>3.2028470000000002</v>
      </c>
      <c r="AQ140" s="67"/>
      <c r="AR140" s="55">
        <v>23.843416000000001</v>
      </c>
      <c r="AS140" s="82" t="s">
        <v>3404</v>
      </c>
      <c r="AT140" s="55">
        <v>20.996441000000001</v>
      </c>
      <c r="AU140" s="67" t="s">
        <v>1938</v>
      </c>
      <c r="AV140" s="55">
        <v>27.402135000000001</v>
      </c>
      <c r="AW140" s="67" t="s">
        <v>3432</v>
      </c>
      <c r="AX140" s="55">
        <v>32.740214000000002</v>
      </c>
      <c r="AY140" s="82"/>
      <c r="AZ140" s="55">
        <v>7.1174379999999999</v>
      </c>
      <c r="BA140" s="67" t="s">
        <v>3401</v>
      </c>
      <c r="BB140" s="55">
        <v>32.384341999999997</v>
      </c>
      <c r="BC140" s="67" t="s">
        <v>1938</v>
      </c>
      <c r="BD140" s="55">
        <v>29.893238</v>
      </c>
      <c r="BE140" s="67" t="s">
        <v>4184</v>
      </c>
      <c r="BF140" s="55">
        <v>14.234875000000001</v>
      </c>
      <c r="BG140" s="67" t="s">
        <v>4181</v>
      </c>
      <c r="BH140" s="55">
        <v>11.3879</v>
      </c>
      <c r="BI140" s="67"/>
      <c r="BJ140" s="55">
        <v>9.6085410000000007</v>
      </c>
      <c r="BK140" s="67" t="s">
        <v>4185</v>
      </c>
      <c r="BL140" s="55">
        <v>20.996441000000001</v>
      </c>
      <c r="BM140" s="67" t="s">
        <v>4183</v>
      </c>
      <c r="BN140" s="55">
        <v>5.3380780000000003</v>
      </c>
      <c r="BO140" s="67"/>
      <c r="BP140" s="55">
        <v>20.284697999999999</v>
      </c>
      <c r="BQ140" s="82" t="s">
        <v>1939</v>
      </c>
      <c r="BR140" s="55">
        <v>23.131672999999999</v>
      </c>
      <c r="BS140" s="67" t="s">
        <v>1938</v>
      </c>
      <c r="BT140" s="55">
        <v>26.690391000000002</v>
      </c>
      <c r="BU140" s="67" t="s">
        <v>1938</v>
      </c>
      <c r="BV140" s="55">
        <v>26.334520000000001</v>
      </c>
      <c r="BW140" s="82"/>
    </row>
    <row r="141" spans="1:75" s="90" customFormat="1" ht="15" customHeight="1" x14ac:dyDescent="0.3">
      <c r="A141" s="77" t="s">
        <v>3555</v>
      </c>
      <c r="B141" s="66">
        <v>472</v>
      </c>
      <c r="C141" s="82"/>
      <c r="D141" s="55">
        <v>6.1440679999999999</v>
      </c>
      <c r="E141" s="82"/>
      <c r="F141" s="55">
        <v>35.805084999999998</v>
      </c>
      <c r="G141" s="82"/>
      <c r="H141" s="55">
        <v>30.296610000000001</v>
      </c>
      <c r="I141" s="82" t="s">
        <v>1939</v>
      </c>
      <c r="J141" s="55">
        <v>13.135593</v>
      </c>
      <c r="K141" s="82"/>
      <c r="L141" s="55">
        <v>12.076271</v>
      </c>
      <c r="M141" s="82"/>
      <c r="N141" s="55">
        <v>7.415254</v>
      </c>
      <c r="O141" s="82"/>
      <c r="P141" s="55">
        <v>20.338982999999999</v>
      </c>
      <c r="Q141" s="82"/>
      <c r="R141" s="55">
        <v>5.084746</v>
      </c>
      <c r="S141" s="82"/>
      <c r="T141" s="55">
        <v>23.940677999999998</v>
      </c>
      <c r="U141" s="82" t="s">
        <v>1938</v>
      </c>
      <c r="V141" s="55">
        <v>32.627119</v>
      </c>
      <c r="W141" s="82" t="s">
        <v>1939</v>
      </c>
      <c r="X141" s="55">
        <v>26.271186</v>
      </c>
      <c r="Y141" s="82"/>
      <c r="Z141" s="55">
        <v>31.567796999999999</v>
      </c>
      <c r="AA141" s="67" t="s">
        <v>4182</v>
      </c>
      <c r="AB141" s="55">
        <v>4.0254240000000001</v>
      </c>
      <c r="AC141" s="82"/>
      <c r="AD141" s="55">
        <v>23.728814</v>
      </c>
      <c r="AE141" s="82"/>
      <c r="AF141" s="55">
        <v>20.338982999999999</v>
      </c>
      <c r="AG141" s="82" t="s">
        <v>1939</v>
      </c>
      <c r="AH141" s="55">
        <v>7.6271190000000004</v>
      </c>
      <c r="AI141" s="82"/>
      <c r="AJ141" s="55">
        <v>6.9915250000000002</v>
      </c>
      <c r="AK141" s="82"/>
      <c r="AL141" s="55">
        <v>3.8135590000000001</v>
      </c>
      <c r="AM141" s="82"/>
      <c r="AN141" s="55">
        <v>13.983051</v>
      </c>
      <c r="AO141" s="82"/>
      <c r="AP141" s="55">
        <v>2.330508</v>
      </c>
      <c r="AQ141" s="82"/>
      <c r="AR141" s="55">
        <v>17.796610000000001</v>
      </c>
      <c r="AS141" s="82" t="s">
        <v>1938</v>
      </c>
      <c r="AT141" s="55">
        <v>21.398305000000001</v>
      </c>
      <c r="AU141" s="82" t="s">
        <v>1938</v>
      </c>
      <c r="AV141" s="55">
        <v>17.584745999999999</v>
      </c>
      <c r="AW141" s="82"/>
      <c r="AX141" s="55">
        <v>46.186441000000002</v>
      </c>
      <c r="AY141" s="67" t="s">
        <v>2072</v>
      </c>
      <c r="AZ141" s="55">
        <v>3.8135590000000001</v>
      </c>
      <c r="BA141" s="82"/>
      <c r="BB141" s="55">
        <v>29.872881</v>
      </c>
      <c r="BC141" s="82" t="s">
        <v>1938</v>
      </c>
      <c r="BD141" s="55">
        <v>25</v>
      </c>
      <c r="BE141" s="82" t="s">
        <v>1939</v>
      </c>
      <c r="BF141" s="55">
        <v>10.169492</v>
      </c>
      <c r="BG141" s="82"/>
      <c r="BH141" s="55">
        <v>9.9576270000000005</v>
      </c>
      <c r="BI141" s="82"/>
      <c r="BJ141" s="55">
        <v>6.1440679999999999</v>
      </c>
      <c r="BK141" s="82" t="s">
        <v>3799</v>
      </c>
      <c r="BL141" s="55">
        <v>14.830508</v>
      </c>
      <c r="BM141" s="82" t="s">
        <v>1938</v>
      </c>
      <c r="BN141" s="55">
        <v>4.0254240000000001</v>
      </c>
      <c r="BO141" s="82"/>
      <c r="BP141" s="55">
        <v>16.525424000000001</v>
      </c>
      <c r="BQ141" s="82" t="s">
        <v>1938</v>
      </c>
      <c r="BR141" s="55">
        <v>26.906780000000001</v>
      </c>
      <c r="BS141" s="82" t="s">
        <v>1939</v>
      </c>
      <c r="BT141" s="55">
        <v>22.669492000000002</v>
      </c>
      <c r="BU141" s="82" t="s">
        <v>1938</v>
      </c>
      <c r="BV141" s="55">
        <v>37.288136000000002</v>
      </c>
      <c r="BW141" s="67" t="s">
        <v>4182</v>
      </c>
    </row>
    <row r="142" spans="1:75" s="90" customFormat="1" ht="15" customHeight="1" x14ac:dyDescent="0.3">
      <c r="A142" s="77" t="s">
        <v>3557</v>
      </c>
      <c r="B142" s="66">
        <v>274</v>
      </c>
      <c r="C142" s="82"/>
      <c r="D142" s="55">
        <v>7.2992699999999999</v>
      </c>
      <c r="E142" s="82"/>
      <c r="F142" s="55">
        <v>38.686131000000003</v>
      </c>
      <c r="G142" s="67" t="s">
        <v>1938</v>
      </c>
      <c r="H142" s="55">
        <v>35.40146</v>
      </c>
      <c r="I142" s="67" t="s">
        <v>1939</v>
      </c>
      <c r="J142" s="55">
        <v>10.583942</v>
      </c>
      <c r="K142" s="82"/>
      <c r="L142" s="55">
        <v>14.963504</v>
      </c>
      <c r="M142" s="67" t="s">
        <v>1938</v>
      </c>
      <c r="N142" s="55">
        <v>5.1094889999999999</v>
      </c>
      <c r="O142" s="82"/>
      <c r="P142" s="55">
        <v>18.248175</v>
      </c>
      <c r="Q142" s="82"/>
      <c r="R142" s="55">
        <v>2.919708</v>
      </c>
      <c r="S142" s="82"/>
      <c r="T142" s="55">
        <v>28.832117</v>
      </c>
      <c r="U142" s="67" t="s">
        <v>1939</v>
      </c>
      <c r="V142" s="55">
        <v>34.671532999999997</v>
      </c>
      <c r="W142" s="67" t="s">
        <v>1939</v>
      </c>
      <c r="X142" s="55">
        <v>27.372263</v>
      </c>
      <c r="Y142" s="82"/>
      <c r="Z142" s="55">
        <v>29.562044</v>
      </c>
      <c r="AA142" s="82" t="s">
        <v>4182</v>
      </c>
      <c r="AB142" s="55">
        <v>5.8394159999999999</v>
      </c>
      <c r="AC142" s="82"/>
      <c r="AD142" s="55">
        <v>28.10219</v>
      </c>
      <c r="AE142" s="82"/>
      <c r="AF142" s="55">
        <v>24.817518</v>
      </c>
      <c r="AG142" s="67" t="s">
        <v>1939</v>
      </c>
      <c r="AH142" s="55">
        <v>7.2992699999999999</v>
      </c>
      <c r="AI142" s="67"/>
      <c r="AJ142" s="55">
        <v>9.8540150000000004</v>
      </c>
      <c r="AK142" s="82"/>
      <c r="AL142" s="55">
        <v>4.379562</v>
      </c>
      <c r="AM142" s="82"/>
      <c r="AN142" s="55">
        <v>13.50365</v>
      </c>
      <c r="AO142" s="67"/>
      <c r="AP142" s="55">
        <v>1.0948910000000001</v>
      </c>
      <c r="AQ142" s="82"/>
      <c r="AR142" s="55">
        <v>21.89781</v>
      </c>
      <c r="AS142" s="67" t="s">
        <v>1938</v>
      </c>
      <c r="AT142" s="55">
        <v>22.262774</v>
      </c>
      <c r="AU142" s="67" t="s">
        <v>1938</v>
      </c>
      <c r="AV142" s="55">
        <v>20.072993</v>
      </c>
      <c r="AW142" s="82"/>
      <c r="AX142" s="55">
        <v>43.065693000000003</v>
      </c>
      <c r="AY142" s="82" t="s">
        <v>4182</v>
      </c>
      <c r="AZ142" s="55">
        <v>4.379562</v>
      </c>
      <c r="BA142" s="82"/>
      <c r="BB142" s="55">
        <v>31.386861</v>
      </c>
      <c r="BC142" s="82" t="s">
        <v>1938</v>
      </c>
      <c r="BD142" s="55">
        <v>28.832117</v>
      </c>
      <c r="BE142" s="82" t="s">
        <v>4184</v>
      </c>
      <c r="BF142" s="55">
        <v>7.6642340000000004</v>
      </c>
      <c r="BG142" s="82"/>
      <c r="BH142" s="55">
        <v>12.773723</v>
      </c>
      <c r="BI142" s="82"/>
      <c r="BJ142" s="55">
        <v>2.554745</v>
      </c>
      <c r="BK142" s="82"/>
      <c r="BL142" s="55">
        <v>14.59854</v>
      </c>
      <c r="BM142" s="82" t="s">
        <v>1938</v>
      </c>
      <c r="BN142" s="55">
        <v>2.189781</v>
      </c>
      <c r="BO142" s="82"/>
      <c r="BP142" s="55">
        <v>19.343066</v>
      </c>
      <c r="BQ142" s="67" t="s">
        <v>1939</v>
      </c>
      <c r="BR142" s="55">
        <v>30.291971</v>
      </c>
      <c r="BS142" s="82" t="s">
        <v>1939</v>
      </c>
      <c r="BT142" s="55">
        <v>22.992701</v>
      </c>
      <c r="BU142" s="82" t="s">
        <v>1938</v>
      </c>
      <c r="BV142" s="55">
        <v>34.306569000000003</v>
      </c>
      <c r="BW142" s="67" t="s">
        <v>4182</v>
      </c>
    </row>
    <row r="143" spans="1:75" s="90" customFormat="1" ht="15" customHeight="1" x14ac:dyDescent="0.3">
      <c r="A143" s="77"/>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row>
    <row r="144" spans="1:75" s="90" customFormat="1" ht="15" customHeight="1" x14ac:dyDescent="0.3">
      <c r="A144" s="65" t="s">
        <v>3558</v>
      </c>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row>
    <row r="145" spans="1:75" s="90" customFormat="1" ht="15" customHeight="1" x14ac:dyDescent="0.3">
      <c r="A145" s="77" t="s">
        <v>3559</v>
      </c>
      <c r="B145" s="66">
        <v>261</v>
      </c>
      <c r="C145" s="82"/>
      <c r="D145" s="55">
        <v>4.2145590000000004</v>
      </c>
      <c r="E145" s="82"/>
      <c r="F145" s="55">
        <v>29.118773999999998</v>
      </c>
      <c r="G145" s="82"/>
      <c r="H145" s="55">
        <v>11.111110999999999</v>
      </c>
      <c r="I145" s="82"/>
      <c r="J145" s="55">
        <v>10.344828</v>
      </c>
      <c r="K145" s="82"/>
      <c r="L145" s="55">
        <v>8.8122609999999995</v>
      </c>
      <c r="M145" s="82"/>
      <c r="N145" s="55">
        <v>7.6628350000000003</v>
      </c>
      <c r="O145" s="67"/>
      <c r="P145" s="55">
        <v>14.559386999999999</v>
      </c>
      <c r="Q145" s="82"/>
      <c r="R145" s="55">
        <v>7.279693</v>
      </c>
      <c r="S145" s="67"/>
      <c r="T145" s="55">
        <v>11.111110999999999</v>
      </c>
      <c r="U145" s="82"/>
      <c r="V145" s="55">
        <v>15.708812</v>
      </c>
      <c r="W145" s="82"/>
      <c r="X145" s="55">
        <v>23.371648</v>
      </c>
      <c r="Y145" s="82"/>
      <c r="Z145" s="55">
        <v>47.509579000000002</v>
      </c>
      <c r="AA145" s="67" t="s">
        <v>3805</v>
      </c>
      <c r="AB145" s="55">
        <v>3.4482759999999999</v>
      </c>
      <c r="AC145" s="82"/>
      <c r="AD145" s="55">
        <v>22.605364000000002</v>
      </c>
      <c r="AE145" s="82"/>
      <c r="AF145" s="55">
        <v>6.8965519999999998</v>
      </c>
      <c r="AG145" s="82"/>
      <c r="AH145" s="55">
        <v>8.8122609999999995</v>
      </c>
      <c r="AI145" s="82"/>
      <c r="AJ145" s="55">
        <v>5.7471259999999997</v>
      </c>
      <c r="AK145" s="82"/>
      <c r="AL145" s="55">
        <v>5.3639849999999996</v>
      </c>
      <c r="AM145" s="67"/>
      <c r="AN145" s="55">
        <v>9.9616860000000003</v>
      </c>
      <c r="AO145" s="82"/>
      <c r="AP145" s="55">
        <v>3.8314180000000002</v>
      </c>
      <c r="AQ145" s="82"/>
      <c r="AR145" s="55">
        <v>9.5785440000000008</v>
      </c>
      <c r="AS145" s="82"/>
      <c r="AT145" s="55">
        <v>11.111110999999999</v>
      </c>
      <c r="AU145" s="82"/>
      <c r="AV145" s="55">
        <v>18.390805</v>
      </c>
      <c r="AW145" s="82"/>
      <c r="AX145" s="55">
        <v>55.172414000000003</v>
      </c>
      <c r="AY145" s="67" t="s">
        <v>3805</v>
      </c>
      <c r="AZ145" s="55">
        <v>1.9157090000000001</v>
      </c>
      <c r="BA145" s="82"/>
      <c r="BB145" s="55">
        <v>18.773945999999999</v>
      </c>
      <c r="BC145" s="82"/>
      <c r="BD145" s="55">
        <v>9.1954019999999996</v>
      </c>
      <c r="BE145" s="82"/>
      <c r="BF145" s="55">
        <v>6.5134100000000004</v>
      </c>
      <c r="BG145" s="82"/>
      <c r="BH145" s="55">
        <v>7.6628350000000003</v>
      </c>
      <c r="BI145" s="82"/>
      <c r="BJ145" s="55">
        <v>4.9808430000000001</v>
      </c>
      <c r="BK145" s="82"/>
      <c r="BL145" s="55">
        <v>8.8122609999999995</v>
      </c>
      <c r="BM145" s="82"/>
      <c r="BN145" s="55">
        <v>4.5977009999999998</v>
      </c>
      <c r="BO145" s="67"/>
      <c r="BP145" s="55">
        <v>7.279693</v>
      </c>
      <c r="BQ145" s="82"/>
      <c r="BR145" s="55">
        <v>10.727969</v>
      </c>
      <c r="BS145" s="82"/>
      <c r="BT145" s="55">
        <v>16.091954000000001</v>
      </c>
      <c r="BU145" s="67"/>
      <c r="BV145" s="55">
        <v>59.003830999999998</v>
      </c>
      <c r="BW145" s="67" t="s">
        <v>3805</v>
      </c>
    </row>
    <row r="146" spans="1:75" s="90" customFormat="1" ht="15" customHeight="1" x14ac:dyDescent="0.3">
      <c r="A146" s="77" t="s">
        <v>3561</v>
      </c>
      <c r="B146" s="66">
        <v>368</v>
      </c>
      <c r="C146" s="82"/>
      <c r="D146" s="55">
        <v>6.7934780000000003</v>
      </c>
      <c r="E146" s="67"/>
      <c r="F146" s="55">
        <v>44.293478</v>
      </c>
      <c r="G146" s="67" t="s">
        <v>3406</v>
      </c>
      <c r="H146" s="55">
        <v>21.195651999999999</v>
      </c>
      <c r="I146" s="82" t="s">
        <v>1942</v>
      </c>
      <c r="J146" s="55">
        <v>16.032609000000001</v>
      </c>
      <c r="K146" s="82" t="s">
        <v>1942</v>
      </c>
      <c r="L146" s="55">
        <v>15.217390999999999</v>
      </c>
      <c r="M146" s="82" t="s">
        <v>1942</v>
      </c>
      <c r="N146" s="55">
        <v>10.597826</v>
      </c>
      <c r="O146" s="67" t="s">
        <v>3405</v>
      </c>
      <c r="P146" s="55">
        <v>21.195651999999999</v>
      </c>
      <c r="Q146" s="67" t="s">
        <v>1942</v>
      </c>
      <c r="R146" s="55">
        <v>6.25</v>
      </c>
      <c r="S146" s="67"/>
      <c r="T146" s="55">
        <v>20.652173999999999</v>
      </c>
      <c r="U146" s="82" t="s">
        <v>1942</v>
      </c>
      <c r="V146" s="55">
        <v>25</v>
      </c>
      <c r="W146" s="82" t="s">
        <v>1942</v>
      </c>
      <c r="X146" s="55">
        <v>33.695652000000003</v>
      </c>
      <c r="Y146" s="67" t="s">
        <v>3406</v>
      </c>
      <c r="Z146" s="55">
        <v>30.706522</v>
      </c>
      <c r="AA146" s="82" t="s">
        <v>4186</v>
      </c>
      <c r="AB146" s="55">
        <v>4.0760870000000002</v>
      </c>
      <c r="AC146" s="67"/>
      <c r="AD146" s="55">
        <v>29.347826000000001</v>
      </c>
      <c r="AE146" s="82"/>
      <c r="AF146" s="55">
        <v>14.130435</v>
      </c>
      <c r="AG146" s="82" t="s">
        <v>1942</v>
      </c>
      <c r="AH146" s="55">
        <v>11.141304</v>
      </c>
      <c r="AI146" s="82" t="s">
        <v>3405</v>
      </c>
      <c r="AJ146" s="55">
        <v>9.2391299999999994</v>
      </c>
      <c r="AK146" s="82"/>
      <c r="AL146" s="55">
        <v>6.7934780000000003</v>
      </c>
      <c r="AM146" s="67" t="s">
        <v>3405</v>
      </c>
      <c r="AN146" s="55">
        <v>15.760870000000001</v>
      </c>
      <c r="AO146" s="67" t="s">
        <v>1942</v>
      </c>
      <c r="AP146" s="55">
        <v>4.3478260000000004</v>
      </c>
      <c r="AQ146" s="67" t="s">
        <v>3405</v>
      </c>
      <c r="AR146" s="55">
        <v>16.032609000000001</v>
      </c>
      <c r="AS146" s="82" t="s">
        <v>1942</v>
      </c>
      <c r="AT146" s="55">
        <v>17.391304000000002</v>
      </c>
      <c r="AU146" s="82" t="s">
        <v>1942</v>
      </c>
      <c r="AV146" s="55">
        <v>25</v>
      </c>
      <c r="AW146" s="67" t="s">
        <v>3405</v>
      </c>
      <c r="AX146" s="55">
        <v>43.206522</v>
      </c>
      <c r="AY146" s="82" t="s">
        <v>4186</v>
      </c>
      <c r="AZ146" s="55">
        <v>4.0760870000000002</v>
      </c>
      <c r="BA146" s="82"/>
      <c r="BB146" s="55">
        <v>37.5</v>
      </c>
      <c r="BC146" s="67" t="s">
        <v>3406</v>
      </c>
      <c r="BD146" s="55">
        <v>16.847826000000001</v>
      </c>
      <c r="BE146" s="82" t="s">
        <v>1942</v>
      </c>
      <c r="BF146" s="55">
        <v>12.228261</v>
      </c>
      <c r="BG146" s="82" t="s">
        <v>1942</v>
      </c>
      <c r="BH146" s="55">
        <v>12.5</v>
      </c>
      <c r="BI146" s="82"/>
      <c r="BJ146" s="55">
        <v>7.6086960000000001</v>
      </c>
      <c r="BK146" s="82"/>
      <c r="BL146" s="55">
        <v>14.673913000000001</v>
      </c>
      <c r="BM146" s="82" t="s">
        <v>1942</v>
      </c>
      <c r="BN146" s="55">
        <v>4.0760870000000002</v>
      </c>
      <c r="BO146" s="67"/>
      <c r="BP146" s="55">
        <v>13.043478</v>
      </c>
      <c r="BQ146" s="82" t="s">
        <v>1942</v>
      </c>
      <c r="BR146" s="55">
        <v>18.206522</v>
      </c>
      <c r="BS146" s="82" t="s">
        <v>1942</v>
      </c>
      <c r="BT146" s="55">
        <v>26.086957000000002</v>
      </c>
      <c r="BU146" s="67" t="s">
        <v>1942</v>
      </c>
      <c r="BV146" s="55">
        <v>36.141303999999998</v>
      </c>
      <c r="BW146" s="82" t="s">
        <v>4186</v>
      </c>
    </row>
    <row r="147" spans="1:75" s="90" customFormat="1" ht="15" customHeight="1" x14ac:dyDescent="0.3">
      <c r="A147" s="77" t="s">
        <v>3562</v>
      </c>
      <c r="B147" s="66">
        <v>344</v>
      </c>
      <c r="C147" s="82"/>
      <c r="D147" s="55">
        <v>9.3023260000000008</v>
      </c>
      <c r="E147" s="82" t="s">
        <v>1942</v>
      </c>
      <c r="F147" s="55">
        <v>42.441859999999998</v>
      </c>
      <c r="G147" s="67" t="s">
        <v>1942</v>
      </c>
      <c r="H147" s="55">
        <v>28.488371999999998</v>
      </c>
      <c r="I147" s="67" t="s">
        <v>2017</v>
      </c>
      <c r="J147" s="55">
        <v>15.988372</v>
      </c>
      <c r="K147" s="67" t="s">
        <v>1942</v>
      </c>
      <c r="L147" s="55">
        <v>11.918604999999999</v>
      </c>
      <c r="M147" s="67"/>
      <c r="N147" s="55">
        <v>8.7209299999999992</v>
      </c>
      <c r="O147" s="67"/>
      <c r="P147" s="55">
        <v>23.546512</v>
      </c>
      <c r="Q147" s="67" t="s">
        <v>1942</v>
      </c>
      <c r="R147" s="55">
        <v>8.7209299999999992</v>
      </c>
      <c r="S147" s="67" t="s">
        <v>3405</v>
      </c>
      <c r="T147" s="55">
        <v>23.546512</v>
      </c>
      <c r="U147" s="82" t="s">
        <v>1942</v>
      </c>
      <c r="V147" s="55">
        <v>31.104651</v>
      </c>
      <c r="W147" s="67" t="s">
        <v>1942</v>
      </c>
      <c r="X147" s="55">
        <v>38.372093</v>
      </c>
      <c r="Y147" s="67" t="s">
        <v>3406</v>
      </c>
      <c r="Z147" s="55">
        <v>26.453488</v>
      </c>
      <c r="AA147" s="82"/>
      <c r="AB147" s="55">
        <v>6.1046509999999996</v>
      </c>
      <c r="AC147" s="67"/>
      <c r="AD147" s="55">
        <v>27.325581</v>
      </c>
      <c r="AE147" s="82"/>
      <c r="AF147" s="55">
        <v>19.186046999999999</v>
      </c>
      <c r="AG147" s="67" t="s">
        <v>1942</v>
      </c>
      <c r="AH147" s="55">
        <v>9.8837209999999995</v>
      </c>
      <c r="AI147" s="67"/>
      <c r="AJ147" s="55">
        <v>6.9767440000000001</v>
      </c>
      <c r="AK147" s="67"/>
      <c r="AL147" s="55">
        <v>6.1046509999999996</v>
      </c>
      <c r="AM147" s="67"/>
      <c r="AN147" s="55">
        <v>16.860465000000001</v>
      </c>
      <c r="AO147" s="82" t="s">
        <v>1942</v>
      </c>
      <c r="AP147" s="55">
        <v>5.5232559999999999</v>
      </c>
      <c r="AQ147" s="67" t="s">
        <v>3405</v>
      </c>
      <c r="AR147" s="55">
        <v>17.441859999999998</v>
      </c>
      <c r="AS147" s="82" t="s">
        <v>1942</v>
      </c>
      <c r="AT147" s="55">
        <v>21.802326000000001</v>
      </c>
      <c r="AU147" s="82" t="s">
        <v>1942</v>
      </c>
      <c r="AV147" s="55">
        <v>29.360465000000001</v>
      </c>
      <c r="AW147" s="67" t="s">
        <v>3406</v>
      </c>
      <c r="AX147" s="55">
        <v>36.337209000000001</v>
      </c>
      <c r="AY147" s="82"/>
      <c r="AZ147" s="55">
        <v>5.5232559999999999</v>
      </c>
      <c r="BA147" s="82" t="s">
        <v>1942</v>
      </c>
      <c r="BB147" s="55">
        <v>34.593023000000002</v>
      </c>
      <c r="BC147" s="67" t="s">
        <v>1942</v>
      </c>
      <c r="BD147" s="55">
        <v>21.802326000000001</v>
      </c>
      <c r="BE147" s="82" t="s">
        <v>1942</v>
      </c>
      <c r="BF147" s="55">
        <v>10.755814000000001</v>
      </c>
      <c r="BG147" s="67"/>
      <c r="BH147" s="55">
        <v>8.1395350000000004</v>
      </c>
      <c r="BI147" s="67"/>
      <c r="BJ147" s="55">
        <v>5.232558</v>
      </c>
      <c r="BK147" s="82"/>
      <c r="BL147" s="55">
        <v>18.023256</v>
      </c>
      <c r="BM147" s="67" t="s">
        <v>1942</v>
      </c>
      <c r="BN147" s="55">
        <v>5.5232559999999999</v>
      </c>
      <c r="BO147" s="67"/>
      <c r="BP147" s="55">
        <v>15.988372</v>
      </c>
      <c r="BQ147" s="82" t="s">
        <v>1942</v>
      </c>
      <c r="BR147" s="55">
        <v>24.709302000000001</v>
      </c>
      <c r="BS147" s="67" t="s">
        <v>2017</v>
      </c>
      <c r="BT147" s="55">
        <v>30.523256</v>
      </c>
      <c r="BU147" s="67" t="s">
        <v>3406</v>
      </c>
      <c r="BV147" s="55">
        <v>32.267442000000003</v>
      </c>
      <c r="BW147" s="82"/>
    </row>
    <row r="148" spans="1:75" s="90" customFormat="1" ht="15" customHeight="1" x14ac:dyDescent="0.3">
      <c r="A148" s="77" t="s">
        <v>3563</v>
      </c>
      <c r="B148" s="66">
        <v>281</v>
      </c>
      <c r="C148" s="82"/>
      <c r="D148" s="55">
        <v>11.032028</v>
      </c>
      <c r="E148" s="67" t="s">
        <v>3406</v>
      </c>
      <c r="F148" s="55">
        <v>38.078291999999998</v>
      </c>
      <c r="G148" s="67" t="s">
        <v>1942</v>
      </c>
      <c r="H148" s="55">
        <v>32.740214000000002</v>
      </c>
      <c r="I148" s="67" t="s">
        <v>2017</v>
      </c>
      <c r="J148" s="55">
        <v>17.793593999999999</v>
      </c>
      <c r="K148" s="67" t="s">
        <v>3406</v>
      </c>
      <c r="L148" s="55">
        <v>13.879004</v>
      </c>
      <c r="M148" s="67"/>
      <c r="N148" s="55">
        <v>11.3879</v>
      </c>
      <c r="O148" s="67" t="s">
        <v>3405</v>
      </c>
      <c r="P148" s="55">
        <v>28.469750999999999</v>
      </c>
      <c r="Q148" s="67" t="s">
        <v>3407</v>
      </c>
      <c r="R148" s="55">
        <v>6.4056940000000004</v>
      </c>
      <c r="S148" s="67"/>
      <c r="T148" s="55">
        <v>31.316725999999999</v>
      </c>
      <c r="U148" s="82" t="s">
        <v>4187</v>
      </c>
      <c r="V148" s="55">
        <v>30.960854000000001</v>
      </c>
      <c r="W148" s="67" t="s">
        <v>1942</v>
      </c>
      <c r="X148" s="55">
        <v>35.943060000000003</v>
      </c>
      <c r="Y148" s="67" t="s">
        <v>3406</v>
      </c>
      <c r="Z148" s="55">
        <v>22.064056999999998</v>
      </c>
      <c r="AA148" s="82"/>
      <c r="AB148" s="55">
        <v>6.0498219999999998</v>
      </c>
      <c r="AC148" s="67"/>
      <c r="AD148" s="55">
        <v>26.690391000000002</v>
      </c>
      <c r="AE148" s="67"/>
      <c r="AF148" s="55">
        <v>20.284697999999999</v>
      </c>
      <c r="AG148" s="67" t="s">
        <v>2017</v>
      </c>
      <c r="AH148" s="55">
        <v>9.2526689999999991</v>
      </c>
      <c r="AI148" s="67"/>
      <c r="AJ148" s="55">
        <v>7.4733099999999997</v>
      </c>
      <c r="AK148" s="67"/>
      <c r="AL148" s="55">
        <v>4.2704630000000003</v>
      </c>
      <c r="AM148" s="67"/>
      <c r="AN148" s="55">
        <v>19.217082000000001</v>
      </c>
      <c r="AO148" s="67" t="s">
        <v>3406</v>
      </c>
      <c r="AP148" s="55">
        <v>3.2028470000000002</v>
      </c>
      <c r="AQ148" s="67"/>
      <c r="AR148" s="55">
        <v>23.843416000000001</v>
      </c>
      <c r="AS148" s="82" t="s">
        <v>4187</v>
      </c>
      <c r="AT148" s="55">
        <v>20.996441000000001</v>
      </c>
      <c r="AU148" s="67" t="s">
        <v>1942</v>
      </c>
      <c r="AV148" s="55">
        <v>27.402135000000001</v>
      </c>
      <c r="AW148" s="67" t="s">
        <v>3406</v>
      </c>
      <c r="AX148" s="55">
        <v>32.740214000000002</v>
      </c>
      <c r="AY148" s="82"/>
      <c r="AZ148" s="55">
        <v>7.1174379999999999</v>
      </c>
      <c r="BA148" s="67" t="s">
        <v>3406</v>
      </c>
      <c r="BB148" s="55">
        <v>32.384341999999997</v>
      </c>
      <c r="BC148" s="67" t="s">
        <v>1942</v>
      </c>
      <c r="BD148" s="55">
        <v>29.893238</v>
      </c>
      <c r="BE148" s="67" t="s">
        <v>4187</v>
      </c>
      <c r="BF148" s="55">
        <v>14.234875000000001</v>
      </c>
      <c r="BG148" s="67" t="s">
        <v>3406</v>
      </c>
      <c r="BH148" s="55">
        <v>11.3879</v>
      </c>
      <c r="BI148" s="67"/>
      <c r="BJ148" s="55">
        <v>9.6085410000000007</v>
      </c>
      <c r="BK148" s="67" t="s">
        <v>3409</v>
      </c>
      <c r="BL148" s="55">
        <v>20.996441000000001</v>
      </c>
      <c r="BM148" s="67" t="s">
        <v>3407</v>
      </c>
      <c r="BN148" s="55">
        <v>5.3380780000000003</v>
      </c>
      <c r="BO148" s="67"/>
      <c r="BP148" s="55">
        <v>20.284697999999999</v>
      </c>
      <c r="BQ148" s="82" t="s">
        <v>2017</v>
      </c>
      <c r="BR148" s="55">
        <v>23.131672999999999</v>
      </c>
      <c r="BS148" s="82" t="s">
        <v>1942</v>
      </c>
      <c r="BT148" s="55">
        <v>26.690391000000002</v>
      </c>
      <c r="BU148" s="67" t="s">
        <v>1942</v>
      </c>
      <c r="BV148" s="55">
        <v>26.334520000000001</v>
      </c>
      <c r="BW148" s="82"/>
    </row>
    <row r="149" spans="1:75" s="90" customFormat="1" ht="15" customHeight="1" x14ac:dyDescent="0.3">
      <c r="A149" s="77" t="s">
        <v>3564</v>
      </c>
      <c r="B149" s="66">
        <v>746</v>
      </c>
      <c r="C149" s="82"/>
      <c r="D149" s="55">
        <v>6.568365</v>
      </c>
      <c r="E149" s="82"/>
      <c r="F149" s="55">
        <v>36.863270999999997</v>
      </c>
      <c r="G149" s="82" t="s">
        <v>1942</v>
      </c>
      <c r="H149" s="55">
        <v>32.171582000000001</v>
      </c>
      <c r="I149" s="67" t="s">
        <v>2017</v>
      </c>
      <c r="J149" s="55">
        <v>12.198391000000001</v>
      </c>
      <c r="K149" s="82"/>
      <c r="L149" s="55">
        <v>13.136729000000001</v>
      </c>
      <c r="M149" s="82"/>
      <c r="N149" s="55">
        <v>6.568365</v>
      </c>
      <c r="O149" s="82"/>
      <c r="P149" s="55">
        <v>19.571045999999999</v>
      </c>
      <c r="Q149" s="82"/>
      <c r="R149" s="55">
        <v>4.2895440000000002</v>
      </c>
      <c r="S149" s="82"/>
      <c r="T149" s="55">
        <v>25.737265000000001</v>
      </c>
      <c r="U149" s="82" t="s">
        <v>1942</v>
      </c>
      <c r="V149" s="55">
        <v>33.378016000000002</v>
      </c>
      <c r="W149" s="82" t="s">
        <v>2017</v>
      </c>
      <c r="X149" s="55">
        <v>26.675602999999999</v>
      </c>
      <c r="Y149" s="82"/>
      <c r="Z149" s="55">
        <v>30.831098999999998</v>
      </c>
      <c r="AA149" s="67" t="s">
        <v>4186</v>
      </c>
      <c r="AB149" s="55">
        <v>4.6916890000000002</v>
      </c>
      <c r="AC149" s="82"/>
      <c r="AD149" s="55">
        <v>25.335121000000001</v>
      </c>
      <c r="AE149" s="82"/>
      <c r="AF149" s="55">
        <v>21.983913999999999</v>
      </c>
      <c r="AG149" s="67" t="s">
        <v>2017</v>
      </c>
      <c r="AH149" s="55">
        <v>7.5067019999999998</v>
      </c>
      <c r="AI149" s="82"/>
      <c r="AJ149" s="55">
        <v>8.0428949999999997</v>
      </c>
      <c r="AK149" s="82"/>
      <c r="AL149" s="55">
        <v>4.0214480000000004</v>
      </c>
      <c r="AM149" s="82"/>
      <c r="AN149" s="55">
        <v>13.806971000000001</v>
      </c>
      <c r="AO149" s="82"/>
      <c r="AP149" s="55">
        <v>1.876676</v>
      </c>
      <c r="AQ149" s="82"/>
      <c r="AR149" s="55">
        <v>19.302949000000002</v>
      </c>
      <c r="AS149" s="82" t="s">
        <v>1942</v>
      </c>
      <c r="AT149" s="55">
        <v>21.715817999999999</v>
      </c>
      <c r="AU149" s="67" t="s">
        <v>1942</v>
      </c>
      <c r="AV149" s="55">
        <v>18.498660000000001</v>
      </c>
      <c r="AW149" s="82"/>
      <c r="AX149" s="55">
        <v>45.040213999999999</v>
      </c>
      <c r="AY149" s="67" t="s">
        <v>3451</v>
      </c>
      <c r="AZ149" s="55">
        <v>4.0214480000000004</v>
      </c>
      <c r="BA149" s="82"/>
      <c r="BB149" s="55">
        <v>30.428954000000001</v>
      </c>
      <c r="BC149" s="82" t="s">
        <v>1942</v>
      </c>
      <c r="BD149" s="55">
        <v>26.407506999999999</v>
      </c>
      <c r="BE149" s="82" t="s">
        <v>2017</v>
      </c>
      <c r="BF149" s="55">
        <v>9.2493300000000005</v>
      </c>
      <c r="BG149" s="82"/>
      <c r="BH149" s="55">
        <v>10.991956999999999</v>
      </c>
      <c r="BI149" s="82"/>
      <c r="BJ149" s="55">
        <v>4.8257370000000002</v>
      </c>
      <c r="BK149" s="82"/>
      <c r="BL149" s="55">
        <v>14.745308</v>
      </c>
      <c r="BM149" s="82" t="s">
        <v>1942</v>
      </c>
      <c r="BN149" s="55">
        <v>3.3512059999999999</v>
      </c>
      <c r="BO149" s="82"/>
      <c r="BP149" s="55">
        <v>17.560321999999999</v>
      </c>
      <c r="BQ149" s="82" t="s">
        <v>1942</v>
      </c>
      <c r="BR149" s="55">
        <v>28.150134000000001</v>
      </c>
      <c r="BS149" s="82" t="s">
        <v>2017</v>
      </c>
      <c r="BT149" s="55">
        <v>22.788204</v>
      </c>
      <c r="BU149" s="82" t="s">
        <v>1942</v>
      </c>
      <c r="BV149" s="55">
        <v>36.193029000000003</v>
      </c>
      <c r="BW149" s="67" t="s">
        <v>4186</v>
      </c>
    </row>
    <row r="150" spans="1:75" s="90" customFormat="1" ht="15" customHeight="1" x14ac:dyDescent="0.3">
      <c r="A150" s="77"/>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row>
    <row r="151" spans="1:75" s="90" customFormat="1" ht="15" customHeight="1" x14ac:dyDescent="0.3">
      <c r="A151" s="65" t="s">
        <v>3565</v>
      </c>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row>
    <row r="152" spans="1:75" s="90" customFormat="1" ht="15" customHeight="1" x14ac:dyDescent="0.3">
      <c r="A152" s="77" t="s">
        <v>3566</v>
      </c>
      <c r="B152" s="66">
        <v>629</v>
      </c>
      <c r="C152" s="82"/>
      <c r="D152" s="55">
        <v>5.7233700000000001</v>
      </c>
      <c r="E152" s="82"/>
      <c r="F152" s="55">
        <v>37.99682</v>
      </c>
      <c r="G152" s="82"/>
      <c r="H152" s="55">
        <v>17.011129</v>
      </c>
      <c r="I152" s="82"/>
      <c r="J152" s="55">
        <v>13.672496000000001</v>
      </c>
      <c r="K152" s="82"/>
      <c r="L152" s="55">
        <v>12.559618</v>
      </c>
      <c r="M152" s="82"/>
      <c r="N152" s="55">
        <v>9.3799679999999999</v>
      </c>
      <c r="O152" s="67"/>
      <c r="P152" s="55">
        <v>18.441970999999999</v>
      </c>
      <c r="Q152" s="82"/>
      <c r="R152" s="55">
        <v>6.6772660000000004</v>
      </c>
      <c r="S152" s="82"/>
      <c r="T152" s="55">
        <v>16.693163999999999</v>
      </c>
      <c r="U152" s="82"/>
      <c r="V152" s="55">
        <v>21.144673999999998</v>
      </c>
      <c r="W152" s="82"/>
      <c r="X152" s="55">
        <v>29.411764999999999</v>
      </c>
      <c r="Y152" s="67"/>
      <c r="Z152" s="55">
        <v>37.678854999999999</v>
      </c>
      <c r="AA152" s="67" t="s">
        <v>3810</v>
      </c>
      <c r="AB152" s="55">
        <v>3.8155800000000002</v>
      </c>
      <c r="AC152" s="82"/>
      <c r="AD152" s="55">
        <v>26.550079</v>
      </c>
      <c r="AE152" s="82"/>
      <c r="AF152" s="55">
        <v>11.128776</v>
      </c>
      <c r="AG152" s="82"/>
      <c r="AH152" s="55">
        <v>10.174880999999999</v>
      </c>
      <c r="AI152" s="82"/>
      <c r="AJ152" s="55">
        <v>7.7901429999999996</v>
      </c>
      <c r="AK152" s="82"/>
      <c r="AL152" s="55">
        <v>6.2003180000000002</v>
      </c>
      <c r="AM152" s="67"/>
      <c r="AN152" s="55">
        <v>13.354531</v>
      </c>
      <c r="AO152" s="82"/>
      <c r="AP152" s="55">
        <v>4.1335449999999998</v>
      </c>
      <c r="AQ152" s="82" t="s">
        <v>1943</v>
      </c>
      <c r="AR152" s="55">
        <v>13.354531</v>
      </c>
      <c r="AS152" s="82"/>
      <c r="AT152" s="55">
        <v>14.785373999999999</v>
      </c>
      <c r="AU152" s="82"/>
      <c r="AV152" s="55">
        <v>22.257552</v>
      </c>
      <c r="AW152" s="82"/>
      <c r="AX152" s="55">
        <v>48.171700999999999</v>
      </c>
      <c r="AY152" s="67" t="s">
        <v>3810</v>
      </c>
      <c r="AZ152" s="55">
        <v>3.1796500000000001</v>
      </c>
      <c r="BA152" s="82"/>
      <c r="BB152" s="55">
        <v>29.72973</v>
      </c>
      <c r="BC152" s="82"/>
      <c r="BD152" s="55">
        <v>13.672496000000001</v>
      </c>
      <c r="BE152" s="82"/>
      <c r="BF152" s="55">
        <v>9.856916</v>
      </c>
      <c r="BG152" s="82"/>
      <c r="BH152" s="55">
        <v>10.492846</v>
      </c>
      <c r="BI152" s="82"/>
      <c r="BJ152" s="55">
        <v>6.5182830000000003</v>
      </c>
      <c r="BK152" s="82"/>
      <c r="BL152" s="55">
        <v>12.241652999999999</v>
      </c>
      <c r="BM152" s="82"/>
      <c r="BN152" s="55">
        <v>4.2925279999999999</v>
      </c>
      <c r="BO152" s="67"/>
      <c r="BP152" s="55">
        <v>10.651828</v>
      </c>
      <c r="BQ152" s="82"/>
      <c r="BR152" s="55">
        <v>15.103339</v>
      </c>
      <c r="BS152" s="82"/>
      <c r="BT152" s="55">
        <v>21.939587</v>
      </c>
      <c r="BU152" s="67"/>
      <c r="BV152" s="55">
        <v>45.627980999999998</v>
      </c>
      <c r="BW152" s="82" t="s">
        <v>3810</v>
      </c>
    </row>
    <row r="153" spans="1:75" s="90" customFormat="1" ht="15" customHeight="1" x14ac:dyDescent="0.3">
      <c r="A153" s="77" t="s">
        <v>3567</v>
      </c>
      <c r="B153" s="66">
        <v>344</v>
      </c>
      <c r="C153" s="82"/>
      <c r="D153" s="55">
        <v>9.3023260000000008</v>
      </c>
      <c r="E153" s="82" t="s">
        <v>2073</v>
      </c>
      <c r="F153" s="55">
        <v>42.441859999999998</v>
      </c>
      <c r="G153" s="82"/>
      <c r="H153" s="55">
        <v>28.488371999999998</v>
      </c>
      <c r="I153" s="67" t="s">
        <v>2073</v>
      </c>
      <c r="J153" s="55">
        <v>15.988372</v>
      </c>
      <c r="K153" s="67"/>
      <c r="L153" s="55">
        <v>11.918604999999999</v>
      </c>
      <c r="M153" s="67"/>
      <c r="N153" s="55">
        <v>8.7209299999999992</v>
      </c>
      <c r="O153" s="82"/>
      <c r="P153" s="55">
        <v>23.546512</v>
      </c>
      <c r="Q153" s="82"/>
      <c r="R153" s="55">
        <v>8.7209299999999992</v>
      </c>
      <c r="S153" s="67" t="s">
        <v>1943</v>
      </c>
      <c r="T153" s="55">
        <v>23.546512</v>
      </c>
      <c r="U153" s="82" t="s">
        <v>2073</v>
      </c>
      <c r="V153" s="55">
        <v>31.104651</v>
      </c>
      <c r="W153" s="82" t="s">
        <v>2073</v>
      </c>
      <c r="X153" s="55">
        <v>38.372093</v>
      </c>
      <c r="Y153" s="67" t="s">
        <v>1945</v>
      </c>
      <c r="Z153" s="55">
        <v>26.453488</v>
      </c>
      <c r="AA153" s="82"/>
      <c r="AB153" s="55">
        <v>6.1046509999999996</v>
      </c>
      <c r="AC153" s="82"/>
      <c r="AD153" s="55">
        <v>27.325581</v>
      </c>
      <c r="AE153" s="82"/>
      <c r="AF153" s="55">
        <v>19.186046999999999</v>
      </c>
      <c r="AG153" s="67" t="s">
        <v>2073</v>
      </c>
      <c r="AH153" s="55">
        <v>9.8837209999999995</v>
      </c>
      <c r="AI153" s="67"/>
      <c r="AJ153" s="55">
        <v>6.9767440000000001</v>
      </c>
      <c r="AK153" s="67"/>
      <c r="AL153" s="55">
        <v>6.1046509999999996</v>
      </c>
      <c r="AM153" s="82"/>
      <c r="AN153" s="55">
        <v>16.860465000000001</v>
      </c>
      <c r="AO153" s="82"/>
      <c r="AP153" s="55">
        <v>5.5232559999999999</v>
      </c>
      <c r="AQ153" s="67" t="s">
        <v>1943</v>
      </c>
      <c r="AR153" s="55">
        <v>17.441859999999998</v>
      </c>
      <c r="AS153" s="82"/>
      <c r="AT153" s="55">
        <v>21.802326000000001</v>
      </c>
      <c r="AU153" s="82" t="s">
        <v>2073</v>
      </c>
      <c r="AV153" s="55">
        <v>29.360465000000001</v>
      </c>
      <c r="AW153" s="67" t="s">
        <v>1945</v>
      </c>
      <c r="AX153" s="55">
        <v>36.337209000000001</v>
      </c>
      <c r="AY153" s="82"/>
      <c r="AZ153" s="55">
        <v>5.5232559999999999</v>
      </c>
      <c r="BA153" s="82"/>
      <c r="BB153" s="55">
        <v>34.593023000000002</v>
      </c>
      <c r="BC153" s="82"/>
      <c r="BD153" s="55">
        <v>21.802326000000001</v>
      </c>
      <c r="BE153" s="82" t="s">
        <v>2073</v>
      </c>
      <c r="BF153" s="55">
        <v>10.755814000000001</v>
      </c>
      <c r="BG153" s="67"/>
      <c r="BH153" s="55">
        <v>8.1395350000000004</v>
      </c>
      <c r="BI153" s="67"/>
      <c r="BJ153" s="55">
        <v>5.232558</v>
      </c>
      <c r="BK153" s="82"/>
      <c r="BL153" s="55">
        <v>18.023256</v>
      </c>
      <c r="BM153" s="82" t="s">
        <v>2073</v>
      </c>
      <c r="BN153" s="55">
        <v>5.5232559999999999</v>
      </c>
      <c r="BO153" s="82"/>
      <c r="BP153" s="55">
        <v>15.988372</v>
      </c>
      <c r="BQ153" s="82" t="s">
        <v>2073</v>
      </c>
      <c r="BR153" s="55">
        <v>24.709302000000001</v>
      </c>
      <c r="BS153" s="82" t="s">
        <v>2073</v>
      </c>
      <c r="BT153" s="55">
        <v>30.523256</v>
      </c>
      <c r="BU153" s="67" t="s">
        <v>1945</v>
      </c>
      <c r="BV153" s="55">
        <v>32.267442000000003</v>
      </c>
      <c r="BW153" s="82"/>
    </row>
    <row r="154" spans="1:75" s="90" customFormat="1" ht="15" customHeight="1" x14ac:dyDescent="0.3">
      <c r="A154" s="77" t="s">
        <v>3568</v>
      </c>
      <c r="B154" s="66">
        <v>1027</v>
      </c>
      <c r="C154" s="82"/>
      <c r="D154" s="55">
        <v>7.7896789999999996</v>
      </c>
      <c r="E154" s="82"/>
      <c r="F154" s="55">
        <v>37.195715999999997</v>
      </c>
      <c r="G154" s="82"/>
      <c r="H154" s="55">
        <v>32.327167000000003</v>
      </c>
      <c r="I154" s="67" t="s">
        <v>2073</v>
      </c>
      <c r="J154" s="55">
        <v>13.729309000000001</v>
      </c>
      <c r="K154" s="82"/>
      <c r="L154" s="55">
        <v>13.339824999999999</v>
      </c>
      <c r="M154" s="67"/>
      <c r="N154" s="55">
        <v>7.8870500000000003</v>
      </c>
      <c r="O154" s="82"/>
      <c r="P154" s="55">
        <v>22.005842000000001</v>
      </c>
      <c r="Q154" s="82"/>
      <c r="R154" s="55">
        <v>4.8685489999999998</v>
      </c>
      <c r="S154" s="82"/>
      <c r="T154" s="55">
        <v>27.263874999999999</v>
      </c>
      <c r="U154" s="67" t="s">
        <v>2073</v>
      </c>
      <c r="V154" s="55">
        <v>32.716650000000001</v>
      </c>
      <c r="W154" s="82" t="s">
        <v>2073</v>
      </c>
      <c r="X154" s="55">
        <v>29.211295</v>
      </c>
      <c r="Y154" s="82"/>
      <c r="Z154" s="55">
        <v>28.432327000000001</v>
      </c>
      <c r="AA154" s="67"/>
      <c r="AB154" s="55">
        <v>5.0632910000000004</v>
      </c>
      <c r="AC154" s="82"/>
      <c r="AD154" s="55">
        <v>25.705939999999998</v>
      </c>
      <c r="AE154" s="82"/>
      <c r="AF154" s="55">
        <v>21.518986999999999</v>
      </c>
      <c r="AG154" s="67" t="s">
        <v>2073</v>
      </c>
      <c r="AH154" s="55">
        <v>7.9844210000000002</v>
      </c>
      <c r="AI154" s="82"/>
      <c r="AJ154" s="55">
        <v>7.8870500000000003</v>
      </c>
      <c r="AK154" s="82"/>
      <c r="AL154" s="55">
        <v>4.0895809999999999</v>
      </c>
      <c r="AM154" s="82"/>
      <c r="AN154" s="55">
        <v>15.287243999999999</v>
      </c>
      <c r="AO154" s="82"/>
      <c r="AP154" s="55">
        <v>2.2395330000000002</v>
      </c>
      <c r="AQ154" s="82"/>
      <c r="AR154" s="55">
        <v>20.545278</v>
      </c>
      <c r="AS154" s="67" t="s">
        <v>2073</v>
      </c>
      <c r="AT154" s="55">
        <v>21.518986999999999</v>
      </c>
      <c r="AU154" s="67" t="s">
        <v>2073</v>
      </c>
      <c r="AV154" s="55">
        <v>20.934761000000002</v>
      </c>
      <c r="AW154" s="82"/>
      <c r="AX154" s="55">
        <v>41.674781000000003</v>
      </c>
      <c r="AY154" s="82"/>
      <c r="AZ154" s="55">
        <v>4.8685489999999998</v>
      </c>
      <c r="BA154" s="82"/>
      <c r="BB154" s="55">
        <v>30.963972999999999</v>
      </c>
      <c r="BC154" s="82"/>
      <c r="BD154" s="55">
        <v>27.361246000000001</v>
      </c>
      <c r="BE154" s="82" t="s">
        <v>3410</v>
      </c>
      <c r="BF154" s="55">
        <v>10.613436999999999</v>
      </c>
      <c r="BG154" s="82"/>
      <c r="BH154" s="55">
        <v>11.100292</v>
      </c>
      <c r="BI154" s="82"/>
      <c r="BJ154" s="55">
        <v>6.1343719999999999</v>
      </c>
      <c r="BK154" s="82"/>
      <c r="BL154" s="55">
        <v>16.455696</v>
      </c>
      <c r="BM154" s="82" t="s">
        <v>2073</v>
      </c>
      <c r="BN154" s="55">
        <v>3.8948390000000002</v>
      </c>
      <c r="BO154" s="82"/>
      <c r="BP154" s="55">
        <v>18.305745000000002</v>
      </c>
      <c r="BQ154" s="82" t="s">
        <v>2073</v>
      </c>
      <c r="BR154" s="55">
        <v>26.77702</v>
      </c>
      <c r="BS154" s="82" t="s">
        <v>2073</v>
      </c>
      <c r="BT154" s="55">
        <v>23.855891</v>
      </c>
      <c r="BU154" s="82"/>
      <c r="BV154" s="55">
        <v>33.495618</v>
      </c>
      <c r="BW154" s="67"/>
    </row>
    <row r="155" spans="1:75" s="90" customFormat="1" ht="15" customHeight="1" x14ac:dyDescent="0.3">
      <c r="A155" s="77"/>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row>
    <row r="156" spans="1:75" s="90" customFormat="1" ht="15" customHeight="1" x14ac:dyDescent="0.3">
      <c r="A156" s="65" t="s">
        <v>3569</v>
      </c>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row>
    <row r="157" spans="1:75" s="90" customFormat="1" ht="15" customHeight="1" x14ac:dyDescent="0.3">
      <c r="A157" s="77" t="s">
        <v>1946</v>
      </c>
      <c r="B157" s="66">
        <v>629</v>
      </c>
      <c r="C157" s="82"/>
      <c r="D157" s="55">
        <v>5.7233700000000001</v>
      </c>
      <c r="E157" s="82"/>
      <c r="F157" s="55">
        <v>37.99682</v>
      </c>
      <c r="G157" s="82"/>
      <c r="H157" s="55">
        <v>17.011129</v>
      </c>
      <c r="I157" s="82"/>
      <c r="J157" s="55">
        <v>13.672496000000001</v>
      </c>
      <c r="K157" s="82"/>
      <c r="L157" s="55">
        <v>12.559618</v>
      </c>
      <c r="M157" s="82"/>
      <c r="N157" s="55">
        <v>9.3799679999999999</v>
      </c>
      <c r="O157" s="67"/>
      <c r="P157" s="55">
        <v>18.441970999999999</v>
      </c>
      <c r="Q157" s="82"/>
      <c r="R157" s="55">
        <v>6.6772660000000004</v>
      </c>
      <c r="S157" s="82"/>
      <c r="T157" s="55">
        <v>16.693163999999999</v>
      </c>
      <c r="U157" s="82"/>
      <c r="V157" s="55">
        <v>21.144673999999998</v>
      </c>
      <c r="W157" s="82"/>
      <c r="X157" s="55">
        <v>29.411764999999999</v>
      </c>
      <c r="Y157" s="82"/>
      <c r="Z157" s="55">
        <v>37.678854999999999</v>
      </c>
      <c r="AA157" s="82" t="s">
        <v>2050</v>
      </c>
      <c r="AB157" s="55">
        <v>3.8155800000000002</v>
      </c>
      <c r="AC157" s="82"/>
      <c r="AD157" s="55">
        <v>26.550079</v>
      </c>
      <c r="AE157" s="82"/>
      <c r="AF157" s="55">
        <v>11.128776</v>
      </c>
      <c r="AG157" s="82"/>
      <c r="AH157" s="55">
        <v>10.174880999999999</v>
      </c>
      <c r="AI157" s="82"/>
      <c r="AJ157" s="55">
        <v>7.7901429999999996</v>
      </c>
      <c r="AK157" s="82"/>
      <c r="AL157" s="55">
        <v>6.2003180000000002</v>
      </c>
      <c r="AM157" s="67"/>
      <c r="AN157" s="55">
        <v>13.354531</v>
      </c>
      <c r="AO157" s="82"/>
      <c r="AP157" s="55">
        <v>4.1335449999999998</v>
      </c>
      <c r="AQ157" s="82"/>
      <c r="AR157" s="55">
        <v>13.354531</v>
      </c>
      <c r="AS157" s="82"/>
      <c r="AT157" s="55">
        <v>14.785373999999999</v>
      </c>
      <c r="AU157" s="82"/>
      <c r="AV157" s="55">
        <v>22.257552</v>
      </c>
      <c r="AW157" s="82"/>
      <c r="AX157" s="55">
        <v>48.171700999999999</v>
      </c>
      <c r="AY157" s="82" t="s">
        <v>2050</v>
      </c>
      <c r="AZ157" s="55">
        <v>3.1796500000000001</v>
      </c>
      <c r="BA157" s="82"/>
      <c r="BB157" s="55">
        <v>29.72973</v>
      </c>
      <c r="BC157" s="82"/>
      <c r="BD157" s="55">
        <v>13.672496000000001</v>
      </c>
      <c r="BE157" s="82"/>
      <c r="BF157" s="55">
        <v>9.856916</v>
      </c>
      <c r="BG157" s="82"/>
      <c r="BH157" s="55">
        <v>10.492846</v>
      </c>
      <c r="BI157" s="82"/>
      <c r="BJ157" s="55">
        <v>6.5182830000000003</v>
      </c>
      <c r="BK157" s="82"/>
      <c r="BL157" s="55">
        <v>12.241652999999999</v>
      </c>
      <c r="BM157" s="82"/>
      <c r="BN157" s="55">
        <v>4.2925279999999999</v>
      </c>
      <c r="BO157" s="82"/>
      <c r="BP157" s="55">
        <v>10.651828</v>
      </c>
      <c r="BQ157" s="82"/>
      <c r="BR157" s="55">
        <v>15.103339</v>
      </c>
      <c r="BS157" s="82"/>
      <c r="BT157" s="55">
        <v>21.939587</v>
      </c>
      <c r="BU157" s="67"/>
      <c r="BV157" s="55">
        <v>45.627980999999998</v>
      </c>
      <c r="BW157" s="82" t="s">
        <v>2050</v>
      </c>
    </row>
    <row r="158" spans="1:75" s="90" customFormat="1" ht="15" customHeight="1" x14ac:dyDescent="0.3">
      <c r="A158" s="77" t="s">
        <v>3570</v>
      </c>
      <c r="B158" s="66">
        <v>1371</v>
      </c>
      <c r="C158" s="82"/>
      <c r="D158" s="55">
        <v>8.1692199999999993</v>
      </c>
      <c r="E158" s="82"/>
      <c r="F158" s="55">
        <v>38.512034999999997</v>
      </c>
      <c r="G158" s="82"/>
      <c r="H158" s="55">
        <v>31.363968</v>
      </c>
      <c r="I158" s="67" t="s">
        <v>1947</v>
      </c>
      <c r="J158" s="55">
        <v>14.296134</v>
      </c>
      <c r="K158" s="82"/>
      <c r="L158" s="55">
        <v>12.983224</v>
      </c>
      <c r="M158" s="67"/>
      <c r="N158" s="55">
        <v>8.0962800000000001</v>
      </c>
      <c r="O158" s="82"/>
      <c r="P158" s="55">
        <v>22.392413999999999</v>
      </c>
      <c r="Q158" s="82" t="s">
        <v>1947</v>
      </c>
      <c r="R158" s="55">
        <v>5.8351569999999997</v>
      </c>
      <c r="S158" s="82"/>
      <c r="T158" s="55">
        <v>26.331144999999999</v>
      </c>
      <c r="U158" s="67" t="s">
        <v>1947</v>
      </c>
      <c r="V158" s="55">
        <v>32.312181000000002</v>
      </c>
      <c r="W158" s="67" t="s">
        <v>1947</v>
      </c>
      <c r="X158" s="55">
        <v>31.509847000000001</v>
      </c>
      <c r="Y158" s="82"/>
      <c r="Z158" s="55">
        <v>27.935813</v>
      </c>
      <c r="AA158" s="82"/>
      <c r="AB158" s="55">
        <v>5.3245810000000002</v>
      </c>
      <c r="AC158" s="82"/>
      <c r="AD158" s="55">
        <v>26.112327000000001</v>
      </c>
      <c r="AE158" s="82"/>
      <c r="AF158" s="55">
        <v>20.933624999999999</v>
      </c>
      <c r="AG158" s="67" t="s">
        <v>1947</v>
      </c>
      <c r="AH158" s="55">
        <v>8.4609769999999997</v>
      </c>
      <c r="AI158" s="82"/>
      <c r="AJ158" s="55">
        <v>7.6586429999999996</v>
      </c>
      <c r="AK158" s="67"/>
      <c r="AL158" s="55">
        <v>4.595186</v>
      </c>
      <c r="AM158" s="82"/>
      <c r="AN158" s="55">
        <v>15.681984</v>
      </c>
      <c r="AO158" s="82"/>
      <c r="AP158" s="55">
        <v>3.0634570000000001</v>
      </c>
      <c r="AQ158" s="82"/>
      <c r="AR158" s="55">
        <v>19.766594000000001</v>
      </c>
      <c r="AS158" s="67" t="s">
        <v>1947</v>
      </c>
      <c r="AT158" s="55">
        <v>21.59008</v>
      </c>
      <c r="AU158" s="67" t="s">
        <v>1947</v>
      </c>
      <c r="AV158" s="55">
        <v>23.048869</v>
      </c>
      <c r="AW158" s="82"/>
      <c r="AX158" s="55">
        <v>40.335521999999997</v>
      </c>
      <c r="AY158" s="82"/>
      <c r="AZ158" s="55">
        <v>5.0328229999999996</v>
      </c>
      <c r="BA158" s="82"/>
      <c r="BB158" s="55">
        <v>31.874544</v>
      </c>
      <c r="BC158" s="82"/>
      <c r="BD158" s="55">
        <v>25.966448</v>
      </c>
      <c r="BE158" s="82" t="s">
        <v>1947</v>
      </c>
      <c r="BF158" s="55">
        <v>10.649160999999999</v>
      </c>
      <c r="BG158" s="82"/>
      <c r="BH158" s="55">
        <v>10.357403</v>
      </c>
      <c r="BI158" s="67"/>
      <c r="BJ158" s="55">
        <v>5.9080959999999996</v>
      </c>
      <c r="BK158" s="82"/>
      <c r="BL158" s="55">
        <v>16.849015000000001</v>
      </c>
      <c r="BM158" s="82" t="s">
        <v>1947</v>
      </c>
      <c r="BN158" s="55">
        <v>4.3034280000000003</v>
      </c>
      <c r="BO158" s="82"/>
      <c r="BP158" s="55">
        <v>17.724288999999999</v>
      </c>
      <c r="BQ158" s="82" t="s">
        <v>1947</v>
      </c>
      <c r="BR158" s="55">
        <v>26.258206000000001</v>
      </c>
      <c r="BS158" s="82" t="s">
        <v>1947</v>
      </c>
      <c r="BT158" s="55">
        <v>25.528811000000001</v>
      </c>
      <c r="BU158" s="82"/>
      <c r="BV158" s="55">
        <v>33.187454000000002</v>
      </c>
      <c r="BW158" s="82"/>
    </row>
    <row r="159" spans="1:75" s="90" customFormat="1" ht="15" customHeight="1" x14ac:dyDescent="0.3">
      <c r="A159" s="77"/>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row>
    <row r="160" spans="1:75" s="90" customFormat="1" ht="15" customHeight="1" x14ac:dyDescent="0.3">
      <c r="A160" s="65" t="s">
        <v>3571</v>
      </c>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row>
    <row r="161" spans="1:75" s="90" customFormat="1" ht="15" customHeight="1" x14ac:dyDescent="0.3">
      <c r="A161" s="77" t="s">
        <v>3572</v>
      </c>
      <c r="B161" s="66">
        <v>469</v>
      </c>
      <c r="C161" s="82"/>
      <c r="D161" s="55">
        <v>11.30064</v>
      </c>
      <c r="E161" s="67" t="s">
        <v>3442</v>
      </c>
      <c r="F161" s="55">
        <v>47.974414000000003</v>
      </c>
      <c r="G161" s="67" t="s">
        <v>3444</v>
      </c>
      <c r="H161" s="55">
        <v>25.373134</v>
      </c>
      <c r="I161" s="67" t="s">
        <v>1949</v>
      </c>
      <c r="J161" s="55">
        <v>18.763325999999999</v>
      </c>
      <c r="K161" s="67" t="s">
        <v>1951</v>
      </c>
      <c r="L161" s="55">
        <v>16.417909999999999</v>
      </c>
      <c r="M161" s="67" t="s">
        <v>3444</v>
      </c>
      <c r="N161" s="55">
        <v>11.727079</v>
      </c>
      <c r="O161" s="67" t="s">
        <v>1951</v>
      </c>
      <c r="P161" s="55">
        <v>27.71855</v>
      </c>
      <c r="Q161" s="67" t="s">
        <v>3444</v>
      </c>
      <c r="R161" s="55">
        <v>10.447761</v>
      </c>
      <c r="S161" s="67" t="s">
        <v>3442</v>
      </c>
      <c r="T161" s="55">
        <v>25.373134</v>
      </c>
      <c r="U161" s="67" t="s">
        <v>3573</v>
      </c>
      <c r="V161" s="55">
        <v>29.211086999999999</v>
      </c>
      <c r="W161" s="67" t="s">
        <v>1949</v>
      </c>
      <c r="X161" s="55">
        <v>36.460554000000002</v>
      </c>
      <c r="Y161" s="67" t="s">
        <v>1951</v>
      </c>
      <c r="Z161" s="55">
        <v>24.093817000000001</v>
      </c>
      <c r="AA161" s="67" t="s">
        <v>1948</v>
      </c>
      <c r="AB161" s="55">
        <v>7.4626869999999998</v>
      </c>
      <c r="AC161" s="67" t="s">
        <v>3444</v>
      </c>
      <c r="AD161" s="55">
        <v>33.262259999999998</v>
      </c>
      <c r="AE161" s="67" t="s">
        <v>1951</v>
      </c>
      <c r="AF161" s="55">
        <v>17.057569000000001</v>
      </c>
      <c r="AG161" s="67" t="s">
        <v>1949</v>
      </c>
      <c r="AH161" s="55">
        <v>12.793177</v>
      </c>
      <c r="AI161" s="67" t="s">
        <v>1951</v>
      </c>
      <c r="AJ161" s="55">
        <v>10.234541999999999</v>
      </c>
      <c r="AK161" s="67" t="s">
        <v>3573</v>
      </c>
      <c r="AL161" s="55">
        <v>7.6759060000000003</v>
      </c>
      <c r="AM161" s="67" t="s">
        <v>1951</v>
      </c>
      <c r="AN161" s="55">
        <v>19.616205000000001</v>
      </c>
      <c r="AO161" s="67" t="s">
        <v>3444</v>
      </c>
      <c r="AP161" s="55">
        <v>6.3965880000000004</v>
      </c>
      <c r="AQ161" s="67" t="s">
        <v>3445</v>
      </c>
      <c r="AR161" s="55">
        <v>18.976545999999999</v>
      </c>
      <c r="AS161" s="67" t="s">
        <v>1949</v>
      </c>
      <c r="AT161" s="55">
        <v>20.255863999999999</v>
      </c>
      <c r="AU161" s="67" t="s">
        <v>1949</v>
      </c>
      <c r="AV161" s="55">
        <v>27.71855</v>
      </c>
      <c r="AW161" s="67" t="s">
        <v>1951</v>
      </c>
      <c r="AX161" s="55">
        <v>35.181237000000003</v>
      </c>
      <c r="AY161" s="67" t="s">
        <v>1948</v>
      </c>
      <c r="AZ161" s="55">
        <v>6.6098080000000001</v>
      </c>
      <c r="BA161" s="82" t="s">
        <v>3444</v>
      </c>
      <c r="BB161" s="55">
        <v>39.019190000000002</v>
      </c>
      <c r="BC161" s="67" t="s">
        <v>3444</v>
      </c>
      <c r="BD161" s="55">
        <v>19.829423999999999</v>
      </c>
      <c r="BE161" s="67" t="s">
        <v>1949</v>
      </c>
      <c r="BF161" s="55">
        <v>13.219616</v>
      </c>
      <c r="BG161" s="67" t="s">
        <v>1951</v>
      </c>
      <c r="BH161" s="55">
        <v>12.366738</v>
      </c>
      <c r="BI161" s="67" t="s">
        <v>1949</v>
      </c>
      <c r="BJ161" s="55">
        <v>7.8891260000000001</v>
      </c>
      <c r="BK161" s="67" t="s">
        <v>1951</v>
      </c>
      <c r="BL161" s="55">
        <v>19.402985000000001</v>
      </c>
      <c r="BM161" s="67" t="s">
        <v>3444</v>
      </c>
      <c r="BN161" s="55">
        <v>7.0362470000000004</v>
      </c>
      <c r="BO161" s="67" t="s">
        <v>1951</v>
      </c>
      <c r="BP161" s="55">
        <v>18.336887000000001</v>
      </c>
      <c r="BQ161" s="67" t="s">
        <v>3573</v>
      </c>
      <c r="BR161" s="55">
        <v>21.535181000000001</v>
      </c>
      <c r="BS161" s="67" t="s">
        <v>1949</v>
      </c>
      <c r="BT161" s="55">
        <v>27.505330000000001</v>
      </c>
      <c r="BU161" s="67" t="s">
        <v>1951</v>
      </c>
      <c r="BV161" s="55">
        <v>31.982942000000001</v>
      </c>
      <c r="BW161" s="67" t="s">
        <v>1948</v>
      </c>
    </row>
    <row r="162" spans="1:75" s="90" customFormat="1" ht="15" customHeight="1" x14ac:dyDescent="0.3">
      <c r="A162" s="77" t="s">
        <v>3574</v>
      </c>
      <c r="B162" s="66">
        <v>163</v>
      </c>
      <c r="C162" s="82"/>
      <c r="D162" s="55">
        <v>14.110429</v>
      </c>
      <c r="E162" s="67" t="s">
        <v>3442</v>
      </c>
      <c r="F162" s="55">
        <v>45.398772999999998</v>
      </c>
      <c r="G162" s="67" t="s">
        <v>1951</v>
      </c>
      <c r="H162" s="55">
        <v>38.650306999999998</v>
      </c>
      <c r="I162" s="67" t="s">
        <v>3575</v>
      </c>
      <c r="J162" s="55">
        <v>26.993865</v>
      </c>
      <c r="K162" s="67" t="s">
        <v>3443</v>
      </c>
      <c r="L162" s="55">
        <v>24.539877000000001</v>
      </c>
      <c r="M162" s="67" t="s">
        <v>3443</v>
      </c>
      <c r="N162" s="55">
        <v>15.95092</v>
      </c>
      <c r="O162" s="67" t="s">
        <v>3442</v>
      </c>
      <c r="P162" s="55">
        <v>31.90184</v>
      </c>
      <c r="Q162" s="67" t="s">
        <v>3444</v>
      </c>
      <c r="R162" s="55">
        <v>13.496933</v>
      </c>
      <c r="S162" s="67" t="s">
        <v>3442</v>
      </c>
      <c r="T162" s="55">
        <v>42.944785000000003</v>
      </c>
      <c r="U162" s="67" t="s">
        <v>3443</v>
      </c>
      <c r="V162" s="55">
        <v>38.036810000000003</v>
      </c>
      <c r="W162" s="67" t="s">
        <v>4188</v>
      </c>
      <c r="X162" s="55">
        <v>44.171779000000001</v>
      </c>
      <c r="Y162" s="67" t="s">
        <v>3445</v>
      </c>
      <c r="Z162" s="55">
        <v>10.429448000000001</v>
      </c>
      <c r="AA162" s="82"/>
      <c r="AB162" s="55">
        <v>8.5889570000000006</v>
      </c>
      <c r="AC162" s="67" t="s">
        <v>3444</v>
      </c>
      <c r="AD162" s="55">
        <v>31.288343999999999</v>
      </c>
      <c r="AE162" s="67" t="s">
        <v>1951</v>
      </c>
      <c r="AF162" s="55">
        <v>26.380368000000001</v>
      </c>
      <c r="AG162" s="67" t="s">
        <v>3575</v>
      </c>
      <c r="AH162" s="55">
        <v>13.496933</v>
      </c>
      <c r="AI162" s="67" t="s">
        <v>1951</v>
      </c>
      <c r="AJ162" s="55">
        <v>12.269939000000001</v>
      </c>
      <c r="AK162" s="67" t="s">
        <v>3442</v>
      </c>
      <c r="AL162" s="55">
        <v>6.7484659999999996</v>
      </c>
      <c r="AM162" s="67" t="s">
        <v>1951</v>
      </c>
      <c r="AN162" s="55">
        <v>17.177914000000001</v>
      </c>
      <c r="AO162" s="67" t="s">
        <v>1949</v>
      </c>
      <c r="AP162" s="55">
        <v>6.1349689999999999</v>
      </c>
      <c r="AQ162" s="67" t="s">
        <v>2018</v>
      </c>
      <c r="AR162" s="55">
        <v>31.288343999999999</v>
      </c>
      <c r="AS162" s="67" t="s">
        <v>3443</v>
      </c>
      <c r="AT162" s="55">
        <v>24.539877000000001</v>
      </c>
      <c r="AU162" s="67" t="s">
        <v>1949</v>
      </c>
      <c r="AV162" s="55">
        <v>28.834356</v>
      </c>
      <c r="AW162" s="67" t="s">
        <v>1951</v>
      </c>
      <c r="AX162" s="55">
        <v>23.312882999999999</v>
      </c>
      <c r="AY162" s="82"/>
      <c r="AZ162" s="55">
        <v>10.429448000000001</v>
      </c>
      <c r="BA162" s="82" t="s">
        <v>3442</v>
      </c>
      <c r="BB162" s="55">
        <v>36.809815999999998</v>
      </c>
      <c r="BC162" s="67" t="s">
        <v>1951</v>
      </c>
      <c r="BD162" s="55">
        <v>32.515337000000002</v>
      </c>
      <c r="BE162" s="67" t="s">
        <v>3575</v>
      </c>
      <c r="BF162" s="55">
        <v>22.085889999999999</v>
      </c>
      <c r="BG162" s="67" t="s">
        <v>3443</v>
      </c>
      <c r="BH162" s="55">
        <v>19.018405000000001</v>
      </c>
      <c r="BI162" s="67" t="s">
        <v>3443</v>
      </c>
      <c r="BJ162" s="55">
        <v>11.656442</v>
      </c>
      <c r="BK162" s="67" t="s">
        <v>1951</v>
      </c>
      <c r="BL162" s="55">
        <v>25.153373999999999</v>
      </c>
      <c r="BM162" s="67" t="s">
        <v>3444</v>
      </c>
      <c r="BN162" s="55">
        <v>10.429448000000001</v>
      </c>
      <c r="BO162" s="67" t="s">
        <v>3442</v>
      </c>
      <c r="BP162" s="55">
        <v>30.674847</v>
      </c>
      <c r="BQ162" s="67" t="s">
        <v>3443</v>
      </c>
      <c r="BR162" s="55">
        <v>29.447852999999999</v>
      </c>
      <c r="BS162" s="67" t="s">
        <v>4188</v>
      </c>
      <c r="BT162" s="55">
        <v>37.423313</v>
      </c>
      <c r="BU162" s="67" t="s">
        <v>3443</v>
      </c>
      <c r="BV162" s="55">
        <v>12.883436</v>
      </c>
      <c r="BW162" s="82"/>
    </row>
    <row r="163" spans="1:75" s="90" customFormat="1" ht="15" customHeight="1" x14ac:dyDescent="0.3">
      <c r="A163" s="77" t="s">
        <v>3576</v>
      </c>
      <c r="B163" s="66">
        <v>302</v>
      </c>
      <c r="C163" s="82"/>
      <c r="D163" s="55">
        <v>3.9735100000000001</v>
      </c>
      <c r="E163" s="82"/>
      <c r="F163" s="55">
        <v>39.735098999999998</v>
      </c>
      <c r="G163" s="67" t="s">
        <v>1951</v>
      </c>
      <c r="H163" s="55">
        <v>21.523178999999999</v>
      </c>
      <c r="I163" s="67" t="s">
        <v>1949</v>
      </c>
      <c r="J163" s="55">
        <v>14.569535999999999</v>
      </c>
      <c r="K163" s="67" t="s">
        <v>1951</v>
      </c>
      <c r="L163" s="55">
        <v>10.264901</v>
      </c>
      <c r="M163" s="67"/>
      <c r="N163" s="55">
        <v>9.2715230000000002</v>
      </c>
      <c r="O163" s="67" t="s">
        <v>1951</v>
      </c>
      <c r="P163" s="55">
        <v>15.89404</v>
      </c>
      <c r="Q163" s="67" t="s">
        <v>1949</v>
      </c>
      <c r="R163" s="55">
        <v>5.9602649999999997</v>
      </c>
      <c r="S163" s="67" t="s">
        <v>1950</v>
      </c>
      <c r="T163" s="55">
        <v>17.218543</v>
      </c>
      <c r="U163" s="67" t="s">
        <v>1949</v>
      </c>
      <c r="V163" s="55">
        <v>27.483443999999999</v>
      </c>
      <c r="W163" s="67" t="s">
        <v>1949</v>
      </c>
      <c r="X163" s="55">
        <v>35.099338000000003</v>
      </c>
      <c r="Y163" s="67" t="s">
        <v>1951</v>
      </c>
      <c r="Z163" s="55">
        <v>34.105960000000003</v>
      </c>
      <c r="AA163" s="67" t="s">
        <v>4189</v>
      </c>
      <c r="AB163" s="55">
        <v>2.6490070000000001</v>
      </c>
      <c r="AC163" s="67"/>
      <c r="AD163" s="55">
        <v>27.152318000000001</v>
      </c>
      <c r="AE163" s="67" t="s">
        <v>1949</v>
      </c>
      <c r="AF163" s="55">
        <v>14.238410999999999</v>
      </c>
      <c r="AG163" s="82" t="s">
        <v>1949</v>
      </c>
      <c r="AH163" s="55">
        <v>10.264901</v>
      </c>
      <c r="AI163" s="67" t="s">
        <v>1951</v>
      </c>
      <c r="AJ163" s="55">
        <v>5.9602649999999997</v>
      </c>
      <c r="AK163" s="67"/>
      <c r="AL163" s="55">
        <v>6.291391</v>
      </c>
      <c r="AM163" s="67" t="s">
        <v>1951</v>
      </c>
      <c r="AN163" s="55">
        <v>11.920529999999999</v>
      </c>
      <c r="AO163" s="67"/>
      <c r="AP163" s="55">
        <v>3.311258</v>
      </c>
      <c r="AQ163" s="67" t="s">
        <v>1950</v>
      </c>
      <c r="AR163" s="55">
        <v>13.907285</v>
      </c>
      <c r="AS163" s="67" t="s">
        <v>1949</v>
      </c>
      <c r="AT163" s="55">
        <v>20.529800999999999</v>
      </c>
      <c r="AU163" s="67" t="s">
        <v>1949</v>
      </c>
      <c r="AV163" s="55">
        <v>28.145695</v>
      </c>
      <c r="AW163" s="67" t="s">
        <v>1951</v>
      </c>
      <c r="AX163" s="55">
        <v>43.046357999999998</v>
      </c>
      <c r="AY163" s="67" t="s">
        <v>4190</v>
      </c>
      <c r="AZ163" s="55">
        <v>2.3178809999999999</v>
      </c>
      <c r="BA163" s="82"/>
      <c r="BB163" s="55">
        <v>30.794702000000001</v>
      </c>
      <c r="BC163" s="67" t="s">
        <v>1951</v>
      </c>
      <c r="BD163" s="55">
        <v>16.887416999999999</v>
      </c>
      <c r="BE163" s="67" t="s">
        <v>1949</v>
      </c>
      <c r="BF163" s="55">
        <v>10.264901</v>
      </c>
      <c r="BG163" s="67" t="s">
        <v>1951</v>
      </c>
      <c r="BH163" s="55">
        <v>8.2781459999999996</v>
      </c>
      <c r="BI163" s="67"/>
      <c r="BJ163" s="55">
        <v>6.6225170000000002</v>
      </c>
      <c r="BK163" s="67" t="s">
        <v>1951</v>
      </c>
      <c r="BL163" s="55">
        <v>11.589404</v>
      </c>
      <c r="BM163" s="67"/>
      <c r="BN163" s="55">
        <v>3.9735100000000001</v>
      </c>
      <c r="BO163" s="67" t="s">
        <v>1951</v>
      </c>
      <c r="BP163" s="55">
        <v>8.6092720000000007</v>
      </c>
      <c r="BQ163" s="82"/>
      <c r="BR163" s="55">
        <v>20.529800999999999</v>
      </c>
      <c r="BS163" s="67" t="s">
        <v>1949</v>
      </c>
      <c r="BT163" s="55">
        <v>27.483443999999999</v>
      </c>
      <c r="BU163" s="67" t="s">
        <v>1951</v>
      </c>
      <c r="BV163" s="55">
        <v>39.403973999999998</v>
      </c>
      <c r="BW163" s="82" t="s">
        <v>4189</v>
      </c>
    </row>
    <row r="164" spans="1:75" s="90" customFormat="1" ht="15" customHeight="1" x14ac:dyDescent="0.3">
      <c r="A164" s="77" t="s">
        <v>3577</v>
      </c>
      <c r="B164" s="66">
        <v>407</v>
      </c>
      <c r="C164" s="82"/>
      <c r="D164" s="55">
        <v>6.879607</v>
      </c>
      <c r="E164" s="67" t="s">
        <v>1949</v>
      </c>
      <c r="F164" s="55">
        <v>42.260441999999998</v>
      </c>
      <c r="G164" s="67" t="s">
        <v>1951</v>
      </c>
      <c r="H164" s="55">
        <v>35.626536000000002</v>
      </c>
      <c r="I164" s="67" t="s">
        <v>3575</v>
      </c>
      <c r="J164" s="55">
        <v>15.724816000000001</v>
      </c>
      <c r="K164" s="67" t="s">
        <v>1951</v>
      </c>
      <c r="L164" s="55">
        <v>12.039312000000001</v>
      </c>
      <c r="M164" s="67" t="s">
        <v>1949</v>
      </c>
      <c r="N164" s="55">
        <v>10.07371</v>
      </c>
      <c r="O164" s="67" t="s">
        <v>1951</v>
      </c>
      <c r="P164" s="55">
        <v>24.570025000000001</v>
      </c>
      <c r="Q164" s="67" t="s">
        <v>3444</v>
      </c>
      <c r="R164" s="55">
        <v>5.6511060000000004</v>
      </c>
      <c r="S164" s="67" t="s">
        <v>1950</v>
      </c>
      <c r="T164" s="55">
        <v>26.535627000000002</v>
      </c>
      <c r="U164" s="67" t="s">
        <v>3573</v>
      </c>
      <c r="V164" s="55">
        <v>32.923833000000002</v>
      </c>
      <c r="W164" s="67" t="s">
        <v>1949</v>
      </c>
      <c r="X164" s="55">
        <v>33.169533000000001</v>
      </c>
      <c r="Y164" s="67" t="s">
        <v>1951</v>
      </c>
      <c r="Z164" s="55">
        <v>26.044225999999998</v>
      </c>
      <c r="AA164" s="67" t="s">
        <v>1948</v>
      </c>
      <c r="AB164" s="55">
        <v>4.6683050000000001</v>
      </c>
      <c r="AC164" s="67" t="s">
        <v>1949</v>
      </c>
      <c r="AD164" s="55">
        <v>28.501228999999999</v>
      </c>
      <c r="AE164" s="67" t="s">
        <v>1951</v>
      </c>
      <c r="AF164" s="55">
        <v>23.341522999999999</v>
      </c>
      <c r="AG164" s="67" t="s">
        <v>4188</v>
      </c>
      <c r="AH164" s="55">
        <v>9.5823099999999997</v>
      </c>
      <c r="AI164" s="67" t="s">
        <v>1951</v>
      </c>
      <c r="AJ164" s="55">
        <v>7.1253070000000003</v>
      </c>
      <c r="AK164" s="67"/>
      <c r="AL164" s="55">
        <v>5.6511060000000004</v>
      </c>
      <c r="AM164" s="67" t="s">
        <v>1950</v>
      </c>
      <c r="AN164" s="55">
        <v>17.444717000000001</v>
      </c>
      <c r="AO164" s="67" t="s">
        <v>3573</v>
      </c>
      <c r="AP164" s="55">
        <v>2.7027030000000001</v>
      </c>
      <c r="AQ164" s="67" t="s">
        <v>1950</v>
      </c>
      <c r="AR164" s="55">
        <v>19.410319000000001</v>
      </c>
      <c r="AS164" s="67" t="s">
        <v>1949</v>
      </c>
      <c r="AT164" s="55">
        <v>22.358722</v>
      </c>
      <c r="AU164" s="67" t="s">
        <v>1949</v>
      </c>
      <c r="AV164" s="55">
        <v>25.307124999999999</v>
      </c>
      <c r="AW164" s="67" t="s">
        <v>1951</v>
      </c>
      <c r="AX164" s="55">
        <v>37.346437000000002</v>
      </c>
      <c r="AY164" s="82" t="s">
        <v>1948</v>
      </c>
      <c r="AZ164" s="55">
        <v>3.9312040000000001</v>
      </c>
      <c r="BA164" s="82" t="s">
        <v>1949</v>
      </c>
      <c r="BB164" s="55">
        <v>37.100737000000002</v>
      </c>
      <c r="BC164" s="67" t="s">
        <v>1951</v>
      </c>
      <c r="BD164" s="55">
        <v>29.975429999999999</v>
      </c>
      <c r="BE164" s="67" t="s">
        <v>3575</v>
      </c>
      <c r="BF164" s="55">
        <v>12.039312000000001</v>
      </c>
      <c r="BG164" s="67" t="s">
        <v>1951</v>
      </c>
      <c r="BH164" s="55">
        <v>10.31941</v>
      </c>
      <c r="BI164" s="67" t="s">
        <v>1949</v>
      </c>
      <c r="BJ164" s="55">
        <v>8.1081079999999996</v>
      </c>
      <c r="BK164" s="67" t="s">
        <v>1951</v>
      </c>
      <c r="BL164" s="55">
        <v>18.181818</v>
      </c>
      <c r="BM164" s="67" t="s">
        <v>3444</v>
      </c>
      <c r="BN164" s="55">
        <v>4.4226039999999998</v>
      </c>
      <c r="BO164" s="82" t="s">
        <v>1951</v>
      </c>
      <c r="BP164" s="55">
        <v>16.953316999999998</v>
      </c>
      <c r="BQ164" s="67" t="s">
        <v>3573</v>
      </c>
      <c r="BR164" s="55">
        <v>25.798525999999999</v>
      </c>
      <c r="BS164" s="67" t="s">
        <v>1949</v>
      </c>
      <c r="BT164" s="55">
        <v>25.307124999999999</v>
      </c>
      <c r="BU164" s="67" t="s">
        <v>1951</v>
      </c>
      <c r="BV164" s="55">
        <v>31.449631</v>
      </c>
      <c r="BW164" s="67" t="s">
        <v>1948</v>
      </c>
    </row>
    <row r="165" spans="1:75" s="90" customFormat="1" ht="15" customHeight="1" x14ac:dyDescent="0.3">
      <c r="A165" s="77" t="s">
        <v>3579</v>
      </c>
      <c r="B165" s="66">
        <v>202</v>
      </c>
      <c r="C165" s="82"/>
      <c r="D165" s="55">
        <v>1.4851490000000001</v>
      </c>
      <c r="E165" s="82"/>
      <c r="F165" s="55">
        <v>19.80198</v>
      </c>
      <c r="G165" s="82"/>
      <c r="H165" s="55">
        <v>10.396039999999999</v>
      </c>
      <c r="I165" s="82"/>
      <c r="J165" s="55">
        <v>4.4554460000000002</v>
      </c>
      <c r="K165" s="82"/>
      <c r="L165" s="55">
        <v>5.9405939999999999</v>
      </c>
      <c r="M165" s="82"/>
      <c r="N165" s="55">
        <v>2.970297</v>
      </c>
      <c r="O165" s="67"/>
      <c r="P165" s="55">
        <v>9.4059410000000003</v>
      </c>
      <c r="Q165" s="82"/>
      <c r="R165" s="55">
        <v>2.4752480000000001</v>
      </c>
      <c r="S165" s="67"/>
      <c r="T165" s="55">
        <v>7.4257429999999998</v>
      </c>
      <c r="U165" s="82"/>
      <c r="V165" s="55">
        <v>9.9009900000000002</v>
      </c>
      <c r="W165" s="82"/>
      <c r="X165" s="55">
        <v>19.80198</v>
      </c>
      <c r="Y165" s="82"/>
      <c r="Z165" s="55">
        <v>55.445545000000003</v>
      </c>
      <c r="AA165" s="67" t="s">
        <v>4191</v>
      </c>
      <c r="AB165" s="55">
        <v>0.99009899999999995</v>
      </c>
      <c r="AC165" s="82"/>
      <c r="AD165" s="55">
        <v>11.386139</v>
      </c>
      <c r="AE165" s="82"/>
      <c r="AF165" s="55">
        <v>6.4356439999999999</v>
      </c>
      <c r="AG165" s="82"/>
      <c r="AH165" s="55">
        <v>3.465347</v>
      </c>
      <c r="AI165" s="82"/>
      <c r="AJ165" s="55">
        <v>3.465347</v>
      </c>
      <c r="AK165" s="82"/>
      <c r="AL165" s="55">
        <v>2.4752480000000001</v>
      </c>
      <c r="AM165" s="67"/>
      <c r="AN165" s="55">
        <v>6.9306929999999998</v>
      </c>
      <c r="AO165" s="82"/>
      <c r="AP165" s="55">
        <v>2.4752480000000001</v>
      </c>
      <c r="AQ165" s="67" t="s">
        <v>1950</v>
      </c>
      <c r="AR165" s="55">
        <v>6.4356439999999999</v>
      </c>
      <c r="AS165" s="82"/>
      <c r="AT165" s="55">
        <v>5.4455450000000001</v>
      </c>
      <c r="AU165" s="82"/>
      <c r="AV165" s="55">
        <v>12.871287000000001</v>
      </c>
      <c r="AW165" s="82"/>
      <c r="AX165" s="55">
        <v>65.841583999999997</v>
      </c>
      <c r="AY165" s="67" t="s">
        <v>4191</v>
      </c>
      <c r="AZ165" s="55">
        <v>0.49504999999999999</v>
      </c>
      <c r="BA165" s="82"/>
      <c r="BB165" s="55">
        <v>14.851485</v>
      </c>
      <c r="BC165" s="82"/>
      <c r="BD165" s="55">
        <v>8.4158419999999996</v>
      </c>
      <c r="BE165" s="82"/>
      <c r="BF165" s="55">
        <v>2.970297</v>
      </c>
      <c r="BG165" s="82"/>
      <c r="BH165" s="55">
        <v>5.4455450000000001</v>
      </c>
      <c r="BI165" s="82"/>
      <c r="BJ165" s="55">
        <v>0.99009899999999995</v>
      </c>
      <c r="BK165" s="67"/>
      <c r="BL165" s="55">
        <v>6.4356439999999999</v>
      </c>
      <c r="BM165" s="82"/>
      <c r="BN165" s="55">
        <v>0.49504999999999999</v>
      </c>
      <c r="BO165" s="82"/>
      <c r="BP165" s="55">
        <v>4.9504950000000001</v>
      </c>
      <c r="BQ165" s="82"/>
      <c r="BR165" s="55">
        <v>8.4158419999999996</v>
      </c>
      <c r="BS165" s="82"/>
      <c r="BT165" s="55">
        <v>15.346534999999999</v>
      </c>
      <c r="BU165" s="67"/>
      <c r="BV165" s="55">
        <v>63.861386000000003</v>
      </c>
      <c r="BW165" s="67" t="s">
        <v>4191</v>
      </c>
    </row>
    <row r="166" spans="1:75" s="90" customFormat="1" ht="15" customHeight="1" x14ac:dyDescent="0.3">
      <c r="A166" s="77" t="s">
        <v>3581</v>
      </c>
      <c r="B166" s="66">
        <v>457</v>
      </c>
      <c r="C166" s="82"/>
      <c r="D166" s="55">
        <v>6.3457330000000001</v>
      </c>
      <c r="E166" s="82" t="s">
        <v>1949</v>
      </c>
      <c r="F166" s="55">
        <v>29.7593</v>
      </c>
      <c r="G166" s="82" t="s">
        <v>1949</v>
      </c>
      <c r="H166" s="55">
        <v>27.133479000000001</v>
      </c>
      <c r="I166" s="82" t="s">
        <v>1949</v>
      </c>
      <c r="J166" s="55">
        <v>7.2210070000000002</v>
      </c>
      <c r="K166" s="82"/>
      <c r="L166" s="55">
        <v>10.503282</v>
      </c>
      <c r="M166" s="82"/>
      <c r="N166" s="55">
        <v>3.0634570000000001</v>
      </c>
      <c r="O166" s="82"/>
      <c r="P166" s="55">
        <v>16.19256</v>
      </c>
      <c r="Q166" s="82" t="s">
        <v>1949</v>
      </c>
      <c r="R166" s="55">
        <v>1.0940920000000001</v>
      </c>
      <c r="S166" s="82"/>
      <c r="T166" s="55">
        <v>22.319475000000001</v>
      </c>
      <c r="U166" s="67" t="s">
        <v>1949</v>
      </c>
      <c r="V166" s="55">
        <v>30.634573</v>
      </c>
      <c r="W166" s="67" t="s">
        <v>1949</v>
      </c>
      <c r="X166" s="55">
        <v>20.350109</v>
      </c>
      <c r="Y166" s="82"/>
      <c r="Z166" s="55">
        <v>36.980305999999999</v>
      </c>
      <c r="AA166" s="67" t="s">
        <v>4189</v>
      </c>
      <c r="AB166" s="55">
        <v>4.1575490000000004</v>
      </c>
      <c r="AC166" s="82" t="s">
        <v>1949</v>
      </c>
      <c r="AD166" s="55">
        <v>21.225383000000001</v>
      </c>
      <c r="AE166" s="67" t="s">
        <v>1949</v>
      </c>
      <c r="AF166" s="55">
        <v>18.161926000000001</v>
      </c>
      <c r="AG166" s="82" t="s">
        <v>1949</v>
      </c>
      <c r="AH166" s="55">
        <v>4.595186</v>
      </c>
      <c r="AI166" s="82"/>
      <c r="AJ166" s="55">
        <v>7.0021880000000003</v>
      </c>
      <c r="AK166" s="67"/>
      <c r="AL166" s="55">
        <v>1.7505470000000001</v>
      </c>
      <c r="AM166" s="82"/>
      <c r="AN166" s="55">
        <v>12.691466</v>
      </c>
      <c r="AO166" s="82" t="s">
        <v>1949</v>
      </c>
      <c r="AP166" s="55">
        <v>0.437637</v>
      </c>
      <c r="AQ166" s="82"/>
      <c r="AR166" s="55">
        <v>17.724288999999999</v>
      </c>
      <c r="AS166" s="67" t="s">
        <v>1949</v>
      </c>
      <c r="AT166" s="55">
        <v>19.693653999999999</v>
      </c>
      <c r="AU166" s="67" t="s">
        <v>1949</v>
      </c>
      <c r="AV166" s="55">
        <v>14.223195</v>
      </c>
      <c r="AW166" s="82"/>
      <c r="AX166" s="55">
        <v>52.078775</v>
      </c>
      <c r="AY166" s="67" t="s">
        <v>3580</v>
      </c>
      <c r="AZ166" s="55">
        <v>3.7199119999999999</v>
      </c>
      <c r="BA166" s="82" t="s">
        <v>1949</v>
      </c>
      <c r="BB166" s="55">
        <v>23.413567</v>
      </c>
      <c r="BC166" s="82" t="s">
        <v>1949</v>
      </c>
      <c r="BD166" s="55">
        <v>23.194748000000001</v>
      </c>
      <c r="BE166" s="82" t="s">
        <v>3573</v>
      </c>
      <c r="BF166" s="55">
        <v>5.2516410000000002</v>
      </c>
      <c r="BG166" s="82"/>
      <c r="BH166" s="55">
        <v>8.9715539999999994</v>
      </c>
      <c r="BI166" s="82"/>
      <c r="BJ166" s="55">
        <v>2.4070019999999999</v>
      </c>
      <c r="BK166" s="82"/>
      <c r="BL166" s="55">
        <v>11.816193</v>
      </c>
      <c r="BM166" s="82" t="s">
        <v>1949</v>
      </c>
      <c r="BN166" s="55">
        <v>1.0940920000000001</v>
      </c>
      <c r="BO166" s="82"/>
      <c r="BP166" s="55">
        <v>15.098468</v>
      </c>
      <c r="BQ166" s="82" t="s">
        <v>3573</v>
      </c>
      <c r="BR166" s="55">
        <v>26.695841999999999</v>
      </c>
      <c r="BS166" s="82" t="s">
        <v>1949</v>
      </c>
      <c r="BT166" s="55">
        <v>17.724288999999999</v>
      </c>
      <c r="BU166" s="82"/>
      <c r="BV166" s="55">
        <v>42.669584</v>
      </c>
      <c r="BW166" s="67" t="s">
        <v>4189</v>
      </c>
    </row>
    <row r="167" spans="1:75" s="90" customFormat="1" ht="15" customHeight="1" x14ac:dyDescent="0.3">
      <c r="A167" s="77"/>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row>
    <row r="168" spans="1:75" s="90" customFormat="1" ht="15" customHeight="1" x14ac:dyDescent="0.3">
      <c r="A168" s="65" t="s">
        <v>3582</v>
      </c>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row>
    <row r="169" spans="1:75" s="90" customFormat="1" ht="15" customHeight="1" x14ac:dyDescent="0.3">
      <c r="A169" s="77" t="s">
        <v>3583</v>
      </c>
      <c r="B169" s="66">
        <v>339</v>
      </c>
      <c r="C169" s="82"/>
      <c r="D169" s="55">
        <v>8.849558</v>
      </c>
      <c r="E169" s="82" t="s">
        <v>2020</v>
      </c>
      <c r="F169" s="55">
        <v>46.902655000000003</v>
      </c>
      <c r="G169" s="67" t="s">
        <v>3453</v>
      </c>
      <c r="H169" s="55">
        <v>21.533923000000001</v>
      </c>
      <c r="I169" s="67" t="s">
        <v>2019</v>
      </c>
      <c r="J169" s="55">
        <v>17.404129999999999</v>
      </c>
      <c r="K169" s="67" t="s">
        <v>3433</v>
      </c>
      <c r="L169" s="55">
        <v>15.929204</v>
      </c>
      <c r="M169" s="67" t="s">
        <v>3433</v>
      </c>
      <c r="N169" s="55">
        <v>11.209440000000001</v>
      </c>
      <c r="O169" s="67" t="s">
        <v>3433</v>
      </c>
      <c r="P169" s="55">
        <v>25.663716999999998</v>
      </c>
      <c r="Q169" s="67" t="s">
        <v>3453</v>
      </c>
      <c r="R169" s="55">
        <v>8.5545720000000003</v>
      </c>
      <c r="S169" s="67" t="s">
        <v>3433</v>
      </c>
      <c r="T169" s="55">
        <v>22.418879</v>
      </c>
      <c r="U169" s="67" t="s">
        <v>2019</v>
      </c>
      <c r="V169" s="55">
        <v>27.433627999999999</v>
      </c>
      <c r="W169" s="67" t="s">
        <v>2020</v>
      </c>
      <c r="X169" s="55">
        <v>35.398229999999998</v>
      </c>
      <c r="Y169" s="67" t="s">
        <v>3433</v>
      </c>
      <c r="Z169" s="55">
        <v>26.253686999999999</v>
      </c>
      <c r="AA169" s="67" t="s">
        <v>1954</v>
      </c>
      <c r="AB169" s="55">
        <v>5.899705</v>
      </c>
      <c r="AC169" s="67" t="s">
        <v>2020</v>
      </c>
      <c r="AD169" s="55">
        <v>32.743363000000002</v>
      </c>
      <c r="AE169" s="67" t="s">
        <v>3433</v>
      </c>
      <c r="AF169" s="55">
        <v>15.044248</v>
      </c>
      <c r="AG169" s="67" t="s">
        <v>2019</v>
      </c>
      <c r="AH169" s="55">
        <v>12.389381</v>
      </c>
      <c r="AI169" s="67" t="s">
        <v>3433</v>
      </c>
      <c r="AJ169" s="55">
        <v>10.029498999999999</v>
      </c>
      <c r="AK169" s="67" t="s">
        <v>2019</v>
      </c>
      <c r="AL169" s="55">
        <v>7.0796460000000003</v>
      </c>
      <c r="AM169" s="67" t="s">
        <v>3412</v>
      </c>
      <c r="AN169" s="55">
        <v>17.699114999999999</v>
      </c>
      <c r="AO169" s="67" t="s">
        <v>3433</v>
      </c>
      <c r="AP169" s="55">
        <v>5.0147490000000001</v>
      </c>
      <c r="AQ169" s="67" t="s">
        <v>3412</v>
      </c>
      <c r="AR169" s="55">
        <v>17.404129999999999</v>
      </c>
      <c r="AS169" s="67" t="s">
        <v>2019</v>
      </c>
      <c r="AT169" s="55">
        <v>18.879055999999999</v>
      </c>
      <c r="AU169" s="67" t="s">
        <v>2019</v>
      </c>
      <c r="AV169" s="55">
        <v>25.958701999999999</v>
      </c>
      <c r="AW169" s="67" t="s">
        <v>3433</v>
      </c>
      <c r="AX169" s="55">
        <v>38.643068</v>
      </c>
      <c r="AY169" s="67" t="s">
        <v>1954</v>
      </c>
      <c r="AZ169" s="55">
        <v>5.0147490000000001</v>
      </c>
      <c r="BA169" s="82" t="s">
        <v>2019</v>
      </c>
      <c r="BB169" s="55">
        <v>38.938052999999996</v>
      </c>
      <c r="BC169" s="67" t="s">
        <v>3453</v>
      </c>
      <c r="BD169" s="55">
        <v>17.699114999999999</v>
      </c>
      <c r="BE169" s="82" t="s">
        <v>2019</v>
      </c>
      <c r="BF169" s="55">
        <v>12.094395</v>
      </c>
      <c r="BG169" s="82" t="s">
        <v>3433</v>
      </c>
      <c r="BH169" s="55">
        <v>12.684366000000001</v>
      </c>
      <c r="BI169" s="67" t="s">
        <v>3412</v>
      </c>
      <c r="BJ169" s="55">
        <v>7.9646020000000002</v>
      </c>
      <c r="BK169" s="67" t="s">
        <v>3433</v>
      </c>
      <c r="BL169" s="55">
        <v>17.699114999999999</v>
      </c>
      <c r="BM169" s="67" t="s">
        <v>3453</v>
      </c>
      <c r="BN169" s="55">
        <v>6.1946899999999996</v>
      </c>
      <c r="BO169" s="67" t="s">
        <v>3433</v>
      </c>
      <c r="BP169" s="55">
        <v>15.929204</v>
      </c>
      <c r="BQ169" s="67" t="s">
        <v>2020</v>
      </c>
      <c r="BR169" s="55">
        <v>19.764012000000001</v>
      </c>
      <c r="BS169" s="82" t="s">
        <v>2020</v>
      </c>
      <c r="BT169" s="55">
        <v>27.138642999999998</v>
      </c>
      <c r="BU169" s="67" t="s">
        <v>3433</v>
      </c>
      <c r="BV169" s="55">
        <v>34.513274000000003</v>
      </c>
      <c r="BW169" s="67" t="s">
        <v>1954</v>
      </c>
    </row>
    <row r="170" spans="1:75" s="90" customFormat="1" ht="15" customHeight="1" x14ac:dyDescent="0.3">
      <c r="A170" s="77" t="s">
        <v>3584</v>
      </c>
      <c r="B170" s="66">
        <v>293</v>
      </c>
      <c r="C170" s="82"/>
      <c r="D170" s="55">
        <v>15.699659</v>
      </c>
      <c r="E170" s="67" t="s">
        <v>3448</v>
      </c>
      <c r="F170" s="55">
        <v>47.781570000000002</v>
      </c>
      <c r="G170" s="67" t="s">
        <v>3453</v>
      </c>
      <c r="H170" s="55">
        <v>37.201365000000003</v>
      </c>
      <c r="I170" s="67" t="s">
        <v>3585</v>
      </c>
      <c r="J170" s="55">
        <v>24.914676</v>
      </c>
      <c r="K170" s="67" t="s">
        <v>3448</v>
      </c>
      <c r="L170" s="55">
        <v>21.501705999999999</v>
      </c>
      <c r="M170" s="67" t="s">
        <v>3446</v>
      </c>
      <c r="N170" s="55">
        <v>14.675768</v>
      </c>
      <c r="O170" s="67" t="s">
        <v>3447</v>
      </c>
      <c r="P170" s="55">
        <v>32.423208000000002</v>
      </c>
      <c r="Q170" s="67" t="s">
        <v>3446</v>
      </c>
      <c r="R170" s="55">
        <v>14.334471000000001</v>
      </c>
      <c r="S170" s="67" t="s">
        <v>3448</v>
      </c>
      <c r="T170" s="55">
        <v>38.566552999999999</v>
      </c>
      <c r="U170" s="67" t="s">
        <v>3448</v>
      </c>
      <c r="V170" s="55">
        <v>36.177473999999997</v>
      </c>
      <c r="W170" s="67" t="s">
        <v>3585</v>
      </c>
      <c r="X170" s="55">
        <v>41.979522000000003</v>
      </c>
      <c r="Y170" s="67" t="s">
        <v>3446</v>
      </c>
      <c r="Z170" s="55">
        <v>13.993174</v>
      </c>
      <c r="AA170" s="82"/>
      <c r="AB170" s="55">
        <v>9.8976109999999995</v>
      </c>
      <c r="AC170" s="67" t="s">
        <v>3446</v>
      </c>
      <c r="AD170" s="55">
        <v>32.764505</v>
      </c>
      <c r="AE170" s="67" t="s">
        <v>3433</v>
      </c>
      <c r="AF170" s="55">
        <v>24.573378999999999</v>
      </c>
      <c r="AG170" s="67" t="s">
        <v>3585</v>
      </c>
      <c r="AH170" s="55">
        <v>13.651877000000001</v>
      </c>
      <c r="AI170" s="67" t="s">
        <v>3433</v>
      </c>
      <c r="AJ170" s="55">
        <v>11.604096</v>
      </c>
      <c r="AK170" s="67" t="s">
        <v>3447</v>
      </c>
      <c r="AL170" s="55">
        <v>7.8498289999999997</v>
      </c>
      <c r="AM170" s="67" t="s">
        <v>3433</v>
      </c>
      <c r="AN170" s="55">
        <v>20.477816000000001</v>
      </c>
      <c r="AO170" s="67" t="s">
        <v>3453</v>
      </c>
      <c r="AP170" s="55">
        <v>7.8498289999999997</v>
      </c>
      <c r="AQ170" s="67" t="s">
        <v>3447</v>
      </c>
      <c r="AR170" s="55">
        <v>27.645050999999999</v>
      </c>
      <c r="AS170" s="67" t="s">
        <v>3448</v>
      </c>
      <c r="AT170" s="55">
        <v>24.232081999999998</v>
      </c>
      <c r="AU170" s="67" t="s">
        <v>3453</v>
      </c>
      <c r="AV170" s="55">
        <v>30.375426999999998</v>
      </c>
      <c r="AW170" s="67" t="s">
        <v>3433</v>
      </c>
      <c r="AX170" s="55">
        <v>24.573378999999999</v>
      </c>
      <c r="AY170" s="82"/>
      <c r="AZ170" s="55">
        <v>10.580204999999999</v>
      </c>
      <c r="BA170" s="82" t="s">
        <v>3448</v>
      </c>
      <c r="BB170" s="55">
        <v>37.883958999999997</v>
      </c>
      <c r="BC170" s="67" t="s">
        <v>3453</v>
      </c>
      <c r="BD170" s="55">
        <v>29.351535999999999</v>
      </c>
      <c r="BE170" s="67" t="s">
        <v>3585</v>
      </c>
      <c r="BF170" s="55">
        <v>19.453925000000002</v>
      </c>
      <c r="BG170" s="67" t="s">
        <v>3448</v>
      </c>
      <c r="BH170" s="55">
        <v>15.699659</v>
      </c>
      <c r="BI170" s="67" t="s">
        <v>3447</v>
      </c>
      <c r="BJ170" s="55">
        <v>9.8976109999999995</v>
      </c>
      <c r="BK170" s="67" t="s">
        <v>3433</v>
      </c>
      <c r="BL170" s="55">
        <v>24.573378999999999</v>
      </c>
      <c r="BM170" s="67" t="s">
        <v>3448</v>
      </c>
      <c r="BN170" s="55">
        <v>9.8976109999999995</v>
      </c>
      <c r="BO170" s="67" t="s">
        <v>3446</v>
      </c>
      <c r="BP170" s="55">
        <v>27.986348</v>
      </c>
      <c r="BQ170" s="67" t="s">
        <v>3448</v>
      </c>
      <c r="BR170" s="55">
        <v>27.986348</v>
      </c>
      <c r="BS170" s="67" t="s">
        <v>3816</v>
      </c>
      <c r="BT170" s="55">
        <v>33.447099000000001</v>
      </c>
      <c r="BU170" s="67" t="s">
        <v>3453</v>
      </c>
      <c r="BV170" s="55">
        <v>18.430033999999999</v>
      </c>
      <c r="BW170" s="82"/>
    </row>
    <row r="171" spans="1:75" s="90" customFormat="1" ht="15" customHeight="1" x14ac:dyDescent="0.3">
      <c r="A171" s="77" t="s">
        <v>3588</v>
      </c>
      <c r="B171" s="66">
        <v>142</v>
      </c>
      <c r="C171" s="82"/>
      <c r="D171" s="55">
        <v>2.112676</v>
      </c>
      <c r="E171" s="82"/>
      <c r="F171" s="55">
        <v>35.915492999999998</v>
      </c>
      <c r="G171" s="67" t="s">
        <v>2019</v>
      </c>
      <c r="H171" s="55">
        <v>16.197182999999999</v>
      </c>
      <c r="I171" s="67" t="s">
        <v>2019</v>
      </c>
      <c r="J171" s="55">
        <v>14.788732</v>
      </c>
      <c r="K171" s="67" t="s">
        <v>3433</v>
      </c>
      <c r="L171" s="55">
        <v>10.56338</v>
      </c>
      <c r="M171" s="67"/>
      <c r="N171" s="55">
        <v>11.971831</v>
      </c>
      <c r="O171" s="67" t="s">
        <v>3433</v>
      </c>
      <c r="P171" s="55">
        <v>12.676056000000001</v>
      </c>
      <c r="Q171" s="67"/>
      <c r="R171" s="55">
        <v>7.0422539999999998</v>
      </c>
      <c r="S171" s="67" t="s">
        <v>3433</v>
      </c>
      <c r="T171" s="55">
        <v>14.788732</v>
      </c>
      <c r="U171" s="82" t="s">
        <v>2019</v>
      </c>
      <c r="V171" s="55">
        <v>17.605633999999998</v>
      </c>
      <c r="W171" s="67"/>
      <c r="X171" s="55">
        <v>29.577465</v>
      </c>
      <c r="Y171" s="67" t="s">
        <v>3433</v>
      </c>
      <c r="Z171" s="55">
        <v>40.140844999999999</v>
      </c>
      <c r="AA171" s="82" t="s">
        <v>3817</v>
      </c>
      <c r="AB171" s="55">
        <v>1.4084509999999999</v>
      </c>
      <c r="AC171" s="82"/>
      <c r="AD171" s="55">
        <v>25.352112999999999</v>
      </c>
      <c r="AE171" s="67" t="s">
        <v>2019</v>
      </c>
      <c r="AF171" s="55">
        <v>9.8591549999999994</v>
      </c>
      <c r="AG171" s="82" t="s">
        <v>2019</v>
      </c>
      <c r="AH171" s="55">
        <v>11.971831</v>
      </c>
      <c r="AI171" s="67" t="s">
        <v>3433</v>
      </c>
      <c r="AJ171" s="55">
        <v>6.3380280000000004</v>
      </c>
      <c r="AK171" s="82"/>
      <c r="AL171" s="55">
        <v>7.7464789999999999</v>
      </c>
      <c r="AM171" s="82" t="s">
        <v>3412</v>
      </c>
      <c r="AN171" s="55">
        <v>11.267606000000001</v>
      </c>
      <c r="AO171" s="67"/>
      <c r="AP171" s="55">
        <v>4.225352</v>
      </c>
      <c r="AQ171" s="67" t="s">
        <v>3412</v>
      </c>
      <c r="AR171" s="55">
        <v>11.971831</v>
      </c>
      <c r="AS171" s="82" t="s">
        <v>2019</v>
      </c>
      <c r="AT171" s="55">
        <v>13.380281999999999</v>
      </c>
      <c r="AU171" s="67"/>
      <c r="AV171" s="55">
        <v>26.760563000000001</v>
      </c>
      <c r="AW171" s="67" t="s">
        <v>3433</v>
      </c>
      <c r="AX171" s="55">
        <v>48.591549000000001</v>
      </c>
      <c r="AY171" s="67" t="s">
        <v>3817</v>
      </c>
      <c r="AZ171" s="55">
        <v>1.4084509999999999</v>
      </c>
      <c r="BA171" s="82"/>
      <c r="BB171" s="55">
        <v>24.647887000000001</v>
      </c>
      <c r="BC171" s="67" t="s">
        <v>2019</v>
      </c>
      <c r="BD171" s="55">
        <v>11.267606000000001</v>
      </c>
      <c r="BE171" s="67"/>
      <c r="BF171" s="55">
        <v>11.267606000000001</v>
      </c>
      <c r="BG171" s="67" t="s">
        <v>3433</v>
      </c>
      <c r="BH171" s="55">
        <v>9.1549300000000002</v>
      </c>
      <c r="BI171" s="67"/>
      <c r="BJ171" s="55">
        <v>9.8591549999999994</v>
      </c>
      <c r="BK171" s="67" t="s">
        <v>3433</v>
      </c>
      <c r="BL171" s="55">
        <v>7.0422539999999998</v>
      </c>
      <c r="BM171" s="82"/>
      <c r="BN171" s="55">
        <v>4.225352</v>
      </c>
      <c r="BO171" s="67" t="s">
        <v>3433</v>
      </c>
      <c r="BP171" s="55">
        <v>6.3380280000000004</v>
      </c>
      <c r="BQ171" s="82"/>
      <c r="BR171" s="55">
        <v>11.267606000000001</v>
      </c>
      <c r="BS171" s="82"/>
      <c r="BT171" s="55">
        <v>20.422535</v>
      </c>
      <c r="BU171" s="67" t="s">
        <v>2019</v>
      </c>
      <c r="BV171" s="55">
        <v>47.887324</v>
      </c>
      <c r="BW171" s="82" t="s">
        <v>3817</v>
      </c>
    </row>
    <row r="172" spans="1:75" s="90" customFormat="1" ht="15" customHeight="1" x14ac:dyDescent="0.3">
      <c r="A172" s="77" t="s">
        <v>3589</v>
      </c>
      <c r="B172" s="66">
        <v>567</v>
      </c>
      <c r="C172" s="82"/>
      <c r="D172" s="55">
        <v>6.5255729999999996</v>
      </c>
      <c r="E172" s="67" t="s">
        <v>2020</v>
      </c>
      <c r="F172" s="55">
        <v>42.504409000000003</v>
      </c>
      <c r="G172" s="67" t="s">
        <v>3433</v>
      </c>
      <c r="H172" s="55">
        <v>32.980600000000003</v>
      </c>
      <c r="I172" s="67" t="s">
        <v>3585</v>
      </c>
      <c r="J172" s="55">
        <v>15.343915000000001</v>
      </c>
      <c r="K172" s="67" t="s">
        <v>3433</v>
      </c>
      <c r="L172" s="55">
        <v>11.463844999999999</v>
      </c>
      <c r="M172" s="67"/>
      <c r="N172" s="55">
        <v>9.1710759999999993</v>
      </c>
      <c r="O172" s="67" t="s">
        <v>3433</v>
      </c>
      <c r="P172" s="55">
        <v>22.927689999999998</v>
      </c>
      <c r="Q172" s="67" t="s">
        <v>3453</v>
      </c>
      <c r="R172" s="55">
        <v>5.4673720000000001</v>
      </c>
      <c r="S172" s="67" t="s">
        <v>3412</v>
      </c>
      <c r="T172" s="55">
        <v>24.514990999999998</v>
      </c>
      <c r="U172" s="67" t="s">
        <v>2020</v>
      </c>
      <c r="V172" s="55">
        <v>33.862434</v>
      </c>
      <c r="W172" s="67" t="s">
        <v>3816</v>
      </c>
      <c r="X172" s="55">
        <v>35.097002000000003</v>
      </c>
      <c r="Y172" s="67" t="s">
        <v>3433</v>
      </c>
      <c r="Z172" s="55">
        <v>26.807759999999998</v>
      </c>
      <c r="AA172" s="67" t="s">
        <v>1954</v>
      </c>
      <c r="AB172" s="55">
        <v>4.4091709999999997</v>
      </c>
      <c r="AC172" s="67"/>
      <c r="AD172" s="55">
        <v>28.571428999999998</v>
      </c>
      <c r="AE172" s="67" t="s">
        <v>3433</v>
      </c>
      <c r="AF172" s="55">
        <v>21.869489000000002</v>
      </c>
      <c r="AG172" s="67" t="s">
        <v>3816</v>
      </c>
      <c r="AH172" s="55">
        <v>9.3474430000000002</v>
      </c>
      <c r="AI172" s="67" t="s">
        <v>3433</v>
      </c>
      <c r="AJ172" s="55">
        <v>6.7019399999999996</v>
      </c>
      <c r="AK172" s="67"/>
      <c r="AL172" s="55">
        <v>5.4673720000000001</v>
      </c>
      <c r="AM172" s="67" t="s">
        <v>3412</v>
      </c>
      <c r="AN172" s="55">
        <v>16.049382999999999</v>
      </c>
      <c r="AO172" s="67" t="s">
        <v>2019</v>
      </c>
      <c r="AP172" s="55">
        <v>2.6455030000000002</v>
      </c>
      <c r="AQ172" s="67" t="s">
        <v>3412</v>
      </c>
      <c r="AR172" s="55">
        <v>18.342151999999999</v>
      </c>
      <c r="AS172" s="67" t="s">
        <v>2019</v>
      </c>
      <c r="AT172" s="55">
        <v>23.633157000000001</v>
      </c>
      <c r="AU172" s="67" t="s">
        <v>3453</v>
      </c>
      <c r="AV172" s="55">
        <v>26.455026</v>
      </c>
      <c r="AW172" s="67" t="s">
        <v>3433</v>
      </c>
      <c r="AX172" s="55">
        <v>37.566138000000002</v>
      </c>
      <c r="AY172" s="67" t="s">
        <v>1954</v>
      </c>
      <c r="AZ172" s="55">
        <v>3.7037040000000001</v>
      </c>
      <c r="BA172" s="82"/>
      <c r="BB172" s="55">
        <v>36.860669999999999</v>
      </c>
      <c r="BC172" s="67" t="s">
        <v>3453</v>
      </c>
      <c r="BD172" s="55">
        <v>27.689594</v>
      </c>
      <c r="BE172" s="67" t="s">
        <v>3585</v>
      </c>
      <c r="BF172" s="55">
        <v>11.287478</v>
      </c>
      <c r="BG172" s="67" t="s">
        <v>3433</v>
      </c>
      <c r="BH172" s="55">
        <v>9.5238099999999992</v>
      </c>
      <c r="BI172" s="67"/>
      <c r="BJ172" s="55">
        <v>6.8783070000000004</v>
      </c>
      <c r="BK172" s="67" t="s">
        <v>3433</v>
      </c>
      <c r="BL172" s="55">
        <v>17.460317</v>
      </c>
      <c r="BM172" s="67" t="s">
        <v>3453</v>
      </c>
      <c r="BN172" s="55">
        <v>4.2328039999999998</v>
      </c>
      <c r="BO172" s="67" t="s">
        <v>3433</v>
      </c>
      <c r="BP172" s="55">
        <v>15.167548999999999</v>
      </c>
      <c r="BQ172" s="82" t="s">
        <v>2020</v>
      </c>
      <c r="BR172" s="55">
        <v>26.631392999999999</v>
      </c>
      <c r="BS172" s="67" t="s">
        <v>3816</v>
      </c>
      <c r="BT172" s="55">
        <v>27.689594</v>
      </c>
      <c r="BU172" s="67" t="s">
        <v>3433</v>
      </c>
      <c r="BV172" s="55">
        <v>31.569665000000001</v>
      </c>
      <c r="BW172" s="67" t="s">
        <v>1954</v>
      </c>
    </row>
    <row r="173" spans="1:75" s="90" customFormat="1" ht="15" customHeight="1" x14ac:dyDescent="0.3">
      <c r="A173" s="77" t="s">
        <v>3591</v>
      </c>
      <c r="B173" s="66">
        <v>148</v>
      </c>
      <c r="C173" s="82"/>
      <c r="D173" s="55">
        <v>2.0270269999999999</v>
      </c>
      <c r="E173" s="82"/>
      <c r="F173" s="55">
        <v>19.594595000000002</v>
      </c>
      <c r="G173" s="82"/>
      <c r="H173" s="55">
        <v>7.4324320000000004</v>
      </c>
      <c r="I173" s="82"/>
      <c r="J173" s="55">
        <v>4.0540539999999998</v>
      </c>
      <c r="K173" s="82"/>
      <c r="L173" s="55">
        <v>6.7567570000000003</v>
      </c>
      <c r="M173" s="82"/>
      <c r="N173" s="55">
        <v>2.7027030000000001</v>
      </c>
      <c r="O173" s="67"/>
      <c r="P173" s="55">
        <v>7.4324320000000004</v>
      </c>
      <c r="Q173" s="82"/>
      <c r="R173" s="55">
        <v>2.0270269999999999</v>
      </c>
      <c r="S173" s="67"/>
      <c r="T173" s="55">
        <v>5.405405</v>
      </c>
      <c r="U173" s="82"/>
      <c r="V173" s="55">
        <v>10.135135</v>
      </c>
      <c r="W173" s="82"/>
      <c r="X173" s="55">
        <v>15.540540999999999</v>
      </c>
      <c r="Y173" s="82"/>
      <c r="Z173" s="55">
        <v>61.486485999999999</v>
      </c>
      <c r="AA173" s="67" t="s">
        <v>3438</v>
      </c>
      <c r="AB173" s="55">
        <v>1.351351</v>
      </c>
      <c r="AC173" s="82"/>
      <c r="AD173" s="55">
        <v>13.513514000000001</v>
      </c>
      <c r="AE173" s="82"/>
      <c r="AF173" s="55">
        <v>3.3783780000000001</v>
      </c>
      <c r="AG173" s="82"/>
      <c r="AH173" s="55">
        <v>3.3783780000000001</v>
      </c>
      <c r="AI173" s="82"/>
      <c r="AJ173" s="55">
        <v>4.0540539999999998</v>
      </c>
      <c r="AK173" s="82"/>
      <c r="AL173" s="55">
        <v>2.7027030000000001</v>
      </c>
      <c r="AM173" s="67"/>
      <c r="AN173" s="55">
        <v>5.405405</v>
      </c>
      <c r="AO173" s="82"/>
      <c r="AP173" s="55">
        <v>2.0270269999999999</v>
      </c>
      <c r="AQ173" s="67"/>
      <c r="AR173" s="55">
        <v>5.405405</v>
      </c>
      <c r="AS173" s="82"/>
      <c r="AT173" s="55">
        <v>6.7567570000000003</v>
      </c>
      <c r="AU173" s="82"/>
      <c r="AV173" s="55">
        <v>9.4594590000000007</v>
      </c>
      <c r="AW173" s="82"/>
      <c r="AX173" s="55">
        <v>69.594594999999998</v>
      </c>
      <c r="AY173" s="67" t="s">
        <v>3438</v>
      </c>
      <c r="AZ173" s="55">
        <v>0.67567600000000005</v>
      </c>
      <c r="BA173" s="82"/>
      <c r="BB173" s="55">
        <v>13.513514000000001</v>
      </c>
      <c r="BC173" s="82"/>
      <c r="BD173" s="55">
        <v>6.7567570000000003</v>
      </c>
      <c r="BE173" s="82"/>
      <c r="BF173" s="55">
        <v>3.3783780000000001</v>
      </c>
      <c r="BG173" s="82"/>
      <c r="BH173" s="55">
        <v>6.7567570000000003</v>
      </c>
      <c r="BI173" s="82"/>
      <c r="BJ173" s="55">
        <v>0</v>
      </c>
      <c r="BK173" s="82"/>
      <c r="BL173" s="55">
        <v>4.72973</v>
      </c>
      <c r="BM173" s="82"/>
      <c r="BN173" s="55">
        <v>0</v>
      </c>
      <c r="BO173" s="67"/>
      <c r="BP173" s="55">
        <v>2.7027030000000001</v>
      </c>
      <c r="BQ173" s="82"/>
      <c r="BR173" s="55">
        <v>8.1081079999999996</v>
      </c>
      <c r="BS173" s="82"/>
      <c r="BT173" s="55">
        <v>11.486485999999999</v>
      </c>
      <c r="BU173" s="82"/>
      <c r="BV173" s="55">
        <v>68.918919000000002</v>
      </c>
      <c r="BW173" s="67" t="s">
        <v>3438</v>
      </c>
    </row>
    <row r="174" spans="1:75" s="90" customFormat="1" ht="15" customHeight="1" x14ac:dyDescent="0.3">
      <c r="A174" s="77" t="s">
        <v>3592</v>
      </c>
      <c r="B174" s="66">
        <v>511</v>
      </c>
      <c r="C174" s="82"/>
      <c r="D174" s="55">
        <v>5.6751469999999999</v>
      </c>
      <c r="E174" s="82"/>
      <c r="F174" s="55">
        <v>28.767123000000002</v>
      </c>
      <c r="G174" s="67" t="s">
        <v>2019</v>
      </c>
      <c r="H174" s="55">
        <v>26.223092000000001</v>
      </c>
      <c r="I174" s="82" t="s">
        <v>2020</v>
      </c>
      <c r="J174" s="55">
        <v>7.0450100000000004</v>
      </c>
      <c r="K174" s="82"/>
      <c r="L174" s="55">
        <v>9.7847360000000005</v>
      </c>
      <c r="M174" s="67"/>
      <c r="N174" s="55">
        <v>3.1311149999999999</v>
      </c>
      <c r="O174" s="82"/>
      <c r="P174" s="55">
        <v>16.046966999999999</v>
      </c>
      <c r="Q174" s="82" t="s">
        <v>2019</v>
      </c>
      <c r="R174" s="55">
        <v>1.3698630000000001</v>
      </c>
      <c r="S174" s="82"/>
      <c r="T174" s="55">
        <v>21.330724</v>
      </c>
      <c r="U174" s="67" t="s">
        <v>2019</v>
      </c>
      <c r="V174" s="55">
        <v>28.375734000000001</v>
      </c>
      <c r="W174" s="82" t="s">
        <v>2020</v>
      </c>
      <c r="X174" s="55">
        <v>21.526419000000001</v>
      </c>
      <c r="Y174" s="82"/>
      <c r="Z174" s="55">
        <v>37.181995999999998</v>
      </c>
      <c r="AA174" s="67" t="s">
        <v>3817</v>
      </c>
      <c r="AB174" s="55">
        <v>3.7181999999999999</v>
      </c>
      <c r="AC174" s="82"/>
      <c r="AD174" s="55">
        <v>19.569472000000001</v>
      </c>
      <c r="AE174" s="67"/>
      <c r="AF174" s="55">
        <v>17.808219000000001</v>
      </c>
      <c r="AG174" s="67" t="s">
        <v>2020</v>
      </c>
      <c r="AH174" s="55">
        <v>4.5009779999999999</v>
      </c>
      <c r="AI174" s="82"/>
      <c r="AJ174" s="55">
        <v>6.4579259999999996</v>
      </c>
      <c r="AK174" s="82"/>
      <c r="AL174" s="55">
        <v>1.761252</v>
      </c>
      <c r="AM174" s="82"/>
      <c r="AN174" s="55">
        <v>12.524462</v>
      </c>
      <c r="AO174" s="82" t="s">
        <v>2019</v>
      </c>
      <c r="AP174" s="55">
        <v>0.782779</v>
      </c>
      <c r="AQ174" s="82"/>
      <c r="AR174" s="55">
        <v>16.829746</v>
      </c>
      <c r="AS174" s="67" t="s">
        <v>2019</v>
      </c>
      <c r="AT174" s="55">
        <v>17.808219000000001</v>
      </c>
      <c r="AU174" s="82" t="s">
        <v>2019</v>
      </c>
      <c r="AV174" s="55">
        <v>15.068493</v>
      </c>
      <c r="AW174" s="82"/>
      <c r="AX174" s="55">
        <v>52.446184000000002</v>
      </c>
      <c r="AY174" s="67" t="s">
        <v>3817</v>
      </c>
      <c r="AZ174" s="55">
        <v>3.32681</v>
      </c>
      <c r="BA174" s="82"/>
      <c r="BB174" s="55">
        <v>22.896281999999999</v>
      </c>
      <c r="BC174" s="82" t="s">
        <v>2019</v>
      </c>
      <c r="BD174" s="55">
        <v>22.113503000000001</v>
      </c>
      <c r="BE174" s="82" t="s">
        <v>2020</v>
      </c>
      <c r="BF174" s="55">
        <v>4.8923680000000003</v>
      </c>
      <c r="BG174" s="82"/>
      <c r="BH174" s="55">
        <v>8.2191779999999994</v>
      </c>
      <c r="BI174" s="82"/>
      <c r="BJ174" s="55">
        <v>2.5440309999999999</v>
      </c>
      <c r="BK174" s="82"/>
      <c r="BL174" s="55">
        <v>11.741683</v>
      </c>
      <c r="BM174" s="82" t="s">
        <v>2019</v>
      </c>
      <c r="BN174" s="55">
        <v>1.1741680000000001</v>
      </c>
      <c r="BO174" s="82"/>
      <c r="BP174" s="55">
        <v>14.677104</v>
      </c>
      <c r="BQ174" s="82" t="s">
        <v>2020</v>
      </c>
      <c r="BR174" s="55">
        <v>24.853228999999999</v>
      </c>
      <c r="BS174" s="82" t="s">
        <v>2020</v>
      </c>
      <c r="BT174" s="55">
        <v>18.590997999999999</v>
      </c>
      <c r="BU174" s="82" t="s">
        <v>2019</v>
      </c>
      <c r="BV174" s="55">
        <v>43.444226999999998</v>
      </c>
      <c r="BW174" s="67" t="s">
        <v>3817</v>
      </c>
    </row>
    <row r="175" spans="1:75" s="90" customFormat="1" ht="15" customHeight="1" x14ac:dyDescent="0.3">
      <c r="A175" s="77"/>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row>
    <row r="176" spans="1:75" s="90" customFormat="1" ht="15" customHeight="1" x14ac:dyDescent="0.3">
      <c r="A176" s="65" t="s">
        <v>22</v>
      </c>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row>
    <row r="177" spans="1:75" s="90" customFormat="1" ht="15" customHeight="1" x14ac:dyDescent="0.3">
      <c r="A177" s="77" t="s">
        <v>3593</v>
      </c>
      <c r="B177" s="66">
        <v>362</v>
      </c>
      <c r="C177" s="82"/>
      <c r="D177" s="55">
        <v>6.6298339999999998</v>
      </c>
      <c r="E177" s="82"/>
      <c r="F177" s="55">
        <v>30.662983000000001</v>
      </c>
      <c r="G177" s="82"/>
      <c r="H177" s="55">
        <v>23.480663</v>
      </c>
      <c r="I177" s="82"/>
      <c r="J177" s="55">
        <v>10.773481</v>
      </c>
      <c r="K177" s="82"/>
      <c r="L177" s="55">
        <v>7.734807</v>
      </c>
      <c r="M177" s="82"/>
      <c r="N177" s="55">
        <v>6.0773479999999998</v>
      </c>
      <c r="O177" s="82"/>
      <c r="P177" s="55">
        <v>17.127071999999998</v>
      </c>
      <c r="Q177" s="67"/>
      <c r="R177" s="55">
        <v>5.2486189999999997</v>
      </c>
      <c r="S177" s="82"/>
      <c r="T177" s="55">
        <v>24.861878000000001</v>
      </c>
      <c r="U177" s="67"/>
      <c r="V177" s="55">
        <v>25.138121999999999</v>
      </c>
      <c r="W177" s="82"/>
      <c r="X177" s="55">
        <v>27.624309</v>
      </c>
      <c r="Y177" s="82"/>
      <c r="Z177" s="55">
        <v>36.187845000000003</v>
      </c>
      <c r="AA177" s="67" t="s">
        <v>1955</v>
      </c>
      <c r="AB177" s="55">
        <v>4.6961329999999997</v>
      </c>
      <c r="AC177" s="82"/>
      <c r="AD177" s="55">
        <v>20.441989</v>
      </c>
      <c r="AE177" s="82"/>
      <c r="AF177" s="55">
        <v>14.640884</v>
      </c>
      <c r="AG177" s="82"/>
      <c r="AH177" s="55">
        <v>6.6298339999999998</v>
      </c>
      <c r="AI177" s="82"/>
      <c r="AJ177" s="55">
        <v>2.7624309999999999</v>
      </c>
      <c r="AK177" s="82"/>
      <c r="AL177" s="55">
        <v>3.0386739999999999</v>
      </c>
      <c r="AM177" s="82"/>
      <c r="AN177" s="55">
        <v>12.154696</v>
      </c>
      <c r="AO177" s="67"/>
      <c r="AP177" s="55">
        <v>2.7624309999999999</v>
      </c>
      <c r="AQ177" s="82"/>
      <c r="AR177" s="55">
        <v>20.165745999999999</v>
      </c>
      <c r="AS177" s="67"/>
      <c r="AT177" s="55">
        <v>15.469613000000001</v>
      </c>
      <c r="AU177" s="82"/>
      <c r="AV177" s="55">
        <v>21.270717999999999</v>
      </c>
      <c r="AW177" s="82"/>
      <c r="AX177" s="55">
        <v>48.618785000000003</v>
      </c>
      <c r="AY177" s="67" t="s">
        <v>1955</v>
      </c>
      <c r="AZ177" s="55">
        <v>3.8674029999999999</v>
      </c>
      <c r="BA177" s="67"/>
      <c r="BB177" s="55">
        <v>24.309391999999999</v>
      </c>
      <c r="BC177" s="82"/>
      <c r="BD177" s="55">
        <v>18.78453</v>
      </c>
      <c r="BE177" s="82"/>
      <c r="BF177" s="55">
        <v>7.458564</v>
      </c>
      <c r="BG177" s="82"/>
      <c r="BH177" s="55">
        <v>7.1823199999999998</v>
      </c>
      <c r="BI177" s="67"/>
      <c r="BJ177" s="55">
        <v>4.4198899999999997</v>
      </c>
      <c r="BK177" s="82"/>
      <c r="BL177" s="55">
        <v>11.602209999999999</v>
      </c>
      <c r="BM177" s="67"/>
      <c r="BN177" s="55">
        <v>3.8674029999999999</v>
      </c>
      <c r="BO177" s="82"/>
      <c r="BP177" s="55">
        <v>15.469613000000001</v>
      </c>
      <c r="BQ177" s="82"/>
      <c r="BR177" s="55">
        <v>20.994475000000001</v>
      </c>
      <c r="BS177" s="82"/>
      <c r="BT177" s="55">
        <v>21.546961</v>
      </c>
      <c r="BU177" s="67"/>
      <c r="BV177" s="55">
        <v>43.922651999999999</v>
      </c>
      <c r="BW177" s="82" t="s">
        <v>1955</v>
      </c>
    </row>
    <row r="178" spans="1:75" s="90" customFormat="1" ht="15" customHeight="1" x14ac:dyDescent="0.3">
      <c r="A178" s="77" t="s">
        <v>3594</v>
      </c>
      <c r="B178" s="66">
        <v>422</v>
      </c>
      <c r="C178" s="82"/>
      <c r="D178" s="55">
        <v>6.6350709999999999</v>
      </c>
      <c r="E178" s="82"/>
      <c r="F178" s="55">
        <v>36.492891</v>
      </c>
      <c r="G178" s="82"/>
      <c r="H178" s="55">
        <v>25.118483000000001</v>
      </c>
      <c r="I178" s="82"/>
      <c r="J178" s="55">
        <v>12.322274999999999</v>
      </c>
      <c r="K178" s="82"/>
      <c r="L178" s="55">
        <v>10.663506999999999</v>
      </c>
      <c r="M178" s="82"/>
      <c r="N178" s="55">
        <v>7.8199050000000003</v>
      </c>
      <c r="O178" s="82"/>
      <c r="P178" s="55">
        <v>25.118483000000001</v>
      </c>
      <c r="Q178" s="82" t="s">
        <v>4192</v>
      </c>
      <c r="R178" s="55">
        <v>6.398104</v>
      </c>
      <c r="S178" s="82"/>
      <c r="T178" s="55">
        <v>23.933648999999999</v>
      </c>
      <c r="U178" s="82"/>
      <c r="V178" s="55">
        <v>31.516587999999999</v>
      </c>
      <c r="W178" s="67" t="s">
        <v>3819</v>
      </c>
      <c r="X178" s="55">
        <v>25.118483000000001</v>
      </c>
      <c r="Y178" s="82"/>
      <c r="Z178" s="55">
        <v>33.412322000000003</v>
      </c>
      <c r="AA178" s="67" t="s">
        <v>1955</v>
      </c>
      <c r="AB178" s="55">
        <v>4.0284360000000001</v>
      </c>
      <c r="AC178" s="82"/>
      <c r="AD178" s="55">
        <v>25.592417000000001</v>
      </c>
      <c r="AE178" s="82"/>
      <c r="AF178" s="55">
        <v>18.483412000000001</v>
      </c>
      <c r="AG178" s="82"/>
      <c r="AH178" s="55">
        <v>8.0568720000000003</v>
      </c>
      <c r="AI178" s="82"/>
      <c r="AJ178" s="55">
        <v>7.3459719999999997</v>
      </c>
      <c r="AK178" s="82" t="s">
        <v>3819</v>
      </c>
      <c r="AL178" s="55">
        <v>3.7914690000000002</v>
      </c>
      <c r="AM178" s="82"/>
      <c r="AN178" s="55">
        <v>19.194313000000001</v>
      </c>
      <c r="AO178" s="82" t="s">
        <v>4192</v>
      </c>
      <c r="AP178" s="55">
        <v>3.317536</v>
      </c>
      <c r="AQ178" s="82"/>
      <c r="AR178" s="55">
        <v>17.772511999999999</v>
      </c>
      <c r="AS178" s="82"/>
      <c r="AT178" s="55">
        <v>22.037915000000002</v>
      </c>
      <c r="AU178" s="67" t="s">
        <v>3819</v>
      </c>
      <c r="AV178" s="55">
        <v>17.061610999999999</v>
      </c>
      <c r="AW178" s="82"/>
      <c r="AX178" s="55">
        <v>46.919431000000003</v>
      </c>
      <c r="AY178" s="67" t="s">
        <v>1955</v>
      </c>
      <c r="AZ178" s="55">
        <v>4.2654030000000001</v>
      </c>
      <c r="BA178" s="82"/>
      <c r="BB178" s="55">
        <v>30.094787</v>
      </c>
      <c r="BC178" s="82"/>
      <c r="BD178" s="55">
        <v>19.194313000000001</v>
      </c>
      <c r="BE178" s="82"/>
      <c r="BF178" s="55">
        <v>8.2938390000000002</v>
      </c>
      <c r="BG178" s="82"/>
      <c r="BH178" s="55">
        <v>7.5829380000000004</v>
      </c>
      <c r="BI178" s="82"/>
      <c r="BJ178" s="55">
        <v>6.1611370000000001</v>
      </c>
      <c r="BK178" s="82"/>
      <c r="BL178" s="55">
        <v>18.009478999999999</v>
      </c>
      <c r="BM178" s="82" t="s">
        <v>4192</v>
      </c>
      <c r="BN178" s="55">
        <v>5.2132699999999996</v>
      </c>
      <c r="BO178" s="82"/>
      <c r="BP178" s="55">
        <v>17.772511999999999</v>
      </c>
      <c r="BQ178" s="82" t="s">
        <v>1952</v>
      </c>
      <c r="BR178" s="55">
        <v>26.066351000000001</v>
      </c>
      <c r="BS178" s="82"/>
      <c r="BT178" s="55">
        <v>20.616114</v>
      </c>
      <c r="BU178" s="82"/>
      <c r="BV178" s="55">
        <v>38.151659000000002</v>
      </c>
      <c r="BW178" s="67" t="s">
        <v>1955</v>
      </c>
    </row>
    <row r="179" spans="1:75" s="90" customFormat="1" ht="15" customHeight="1" x14ac:dyDescent="0.3">
      <c r="A179" s="77" t="s">
        <v>3595</v>
      </c>
      <c r="B179" s="66">
        <v>749</v>
      </c>
      <c r="C179" s="82"/>
      <c r="D179" s="55">
        <v>7.6101470000000004</v>
      </c>
      <c r="E179" s="82"/>
      <c r="F179" s="55">
        <v>39.118825000000001</v>
      </c>
      <c r="G179" s="82" t="s">
        <v>3819</v>
      </c>
      <c r="H179" s="55">
        <v>23.097463000000001</v>
      </c>
      <c r="I179" s="82"/>
      <c r="J179" s="55">
        <v>12.550067</v>
      </c>
      <c r="K179" s="82"/>
      <c r="L179" s="55">
        <v>10.280374</v>
      </c>
      <c r="M179" s="82"/>
      <c r="N179" s="55">
        <v>7.4766360000000001</v>
      </c>
      <c r="O179" s="67"/>
      <c r="P179" s="55">
        <v>17.757009</v>
      </c>
      <c r="Q179" s="82"/>
      <c r="R179" s="55">
        <v>6.4085450000000002</v>
      </c>
      <c r="S179" s="82"/>
      <c r="T179" s="55">
        <v>21.628837999999998</v>
      </c>
      <c r="U179" s="82"/>
      <c r="V179" s="55">
        <v>28.571428999999998</v>
      </c>
      <c r="W179" s="82"/>
      <c r="X179" s="55">
        <v>31.108143999999999</v>
      </c>
      <c r="Y179" s="67" t="s">
        <v>1953</v>
      </c>
      <c r="Z179" s="55">
        <v>33.110813999999998</v>
      </c>
      <c r="AA179" s="67" t="s">
        <v>1955</v>
      </c>
      <c r="AB179" s="55">
        <v>5.0734310000000002</v>
      </c>
      <c r="AC179" s="82"/>
      <c r="AD179" s="55">
        <v>25.634179</v>
      </c>
      <c r="AE179" s="82"/>
      <c r="AF179" s="55">
        <v>14.419226</v>
      </c>
      <c r="AG179" s="82"/>
      <c r="AH179" s="55">
        <v>8.0106809999999999</v>
      </c>
      <c r="AI179" s="82"/>
      <c r="AJ179" s="55">
        <v>6.1415220000000001</v>
      </c>
      <c r="AK179" s="82" t="s">
        <v>3819</v>
      </c>
      <c r="AL179" s="55">
        <v>4.5393860000000004</v>
      </c>
      <c r="AM179" s="82"/>
      <c r="AN179" s="55">
        <v>11.88251</v>
      </c>
      <c r="AO179" s="82"/>
      <c r="AP179" s="55">
        <v>4.138852</v>
      </c>
      <c r="AQ179" s="82"/>
      <c r="AR179" s="55">
        <v>16.555406999999999</v>
      </c>
      <c r="AS179" s="82"/>
      <c r="AT179" s="55">
        <v>20.293724999999998</v>
      </c>
      <c r="AU179" s="82"/>
      <c r="AV179" s="55">
        <v>23.497997000000002</v>
      </c>
      <c r="AW179" s="82" t="s">
        <v>1953</v>
      </c>
      <c r="AX179" s="55">
        <v>44.459279000000002</v>
      </c>
      <c r="AY179" s="67" t="s">
        <v>1955</v>
      </c>
      <c r="AZ179" s="55">
        <v>4.6728969999999999</v>
      </c>
      <c r="BA179" s="82"/>
      <c r="BB179" s="55">
        <v>31.909212</v>
      </c>
      <c r="BC179" s="82" t="s">
        <v>3819</v>
      </c>
      <c r="BD179" s="55">
        <v>19.492657000000001</v>
      </c>
      <c r="BE179" s="82"/>
      <c r="BF179" s="55">
        <v>9.2122829999999993</v>
      </c>
      <c r="BG179" s="82"/>
      <c r="BH179" s="55">
        <v>8.1441920000000003</v>
      </c>
      <c r="BI179" s="67"/>
      <c r="BJ179" s="55">
        <v>5.2069429999999999</v>
      </c>
      <c r="BK179" s="82"/>
      <c r="BL179" s="55">
        <v>13.084111999999999</v>
      </c>
      <c r="BM179" s="82"/>
      <c r="BN179" s="55">
        <v>4.138852</v>
      </c>
      <c r="BO179" s="82"/>
      <c r="BP179" s="55">
        <v>13.217623</v>
      </c>
      <c r="BQ179" s="82"/>
      <c r="BR179" s="55">
        <v>21.762350000000001</v>
      </c>
      <c r="BS179" s="82"/>
      <c r="BT179" s="55">
        <v>24.032043000000002</v>
      </c>
      <c r="BU179" s="67"/>
      <c r="BV179" s="55">
        <v>38.451267999999999</v>
      </c>
      <c r="BW179" s="67" t="s">
        <v>1955</v>
      </c>
    </row>
    <row r="180" spans="1:75" s="90" customFormat="1" ht="15" customHeight="1" x14ac:dyDescent="0.3">
      <c r="A180" s="77" t="s">
        <v>3596</v>
      </c>
      <c r="B180" s="66">
        <v>467</v>
      </c>
      <c r="C180" s="82"/>
      <c r="D180" s="55">
        <v>8.3511780000000009</v>
      </c>
      <c r="E180" s="82"/>
      <c r="F180" s="55">
        <v>44.753746999999997</v>
      </c>
      <c r="G180" s="67" t="s">
        <v>2058</v>
      </c>
      <c r="H180" s="55">
        <v>37.044967999999997</v>
      </c>
      <c r="I180" s="67" t="s">
        <v>3597</v>
      </c>
      <c r="J180" s="55">
        <v>20.770878</v>
      </c>
      <c r="K180" s="67" t="s">
        <v>3597</v>
      </c>
      <c r="L180" s="55">
        <v>22.912206000000001</v>
      </c>
      <c r="M180" s="67" t="s">
        <v>3597</v>
      </c>
      <c r="N180" s="55">
        <v>12.633832999999999</v>
      </c>
      <c r="O180" s="67" t="s">
        <v>3597</v>
      </c>
      <c r="P180" s="55">
        <v>26.124196999999999</v>
      </c>
      <c r="Q180" s="67" t="s">
        <v>4192</v>
      </c>
      <c r="R180" s="55">
        <v>5.995717</v>
      </c>
      <c r="S180" s="82"/>
      <c r="T180" s="55">
        <v>24.197002000000001</v>
      </c>
      <c r="U180" s="82"/>
      <c r="V180" s="55">
        <v>29.550321</v>
      </c>
      <c r="W180" s="82"/>
      <c r="X180" s="55">
        <v>38.115631999999998</v>
      </c>
      <c r="Y180" s="67" t="s">
        <v>3597</v>
      </c>
      <c r="Z180" s="55">
        <v>21.413276</v>
      </c>
      <c r="AA180" s="82"/>
      <c r="AB180" s="55">
        <v>5.3533189999999999</v>
      </c>
      <c r="AC180" s="82"/>
      <c r="AD180" s="55">
        <v>32.334046999999998</v>
      </c>
      <c r="AE180" s="67" t="s">
        <v>3597</v>
      </c>
      <c r="AF180" s="55">
        <v>25.267665999999998</v>
      </c>
      <c r="AG180" s="67" t="s">
        <v>3597</v>
      </c>
      <c r="AH180" s="55">
        <v>13.276230999999999</v>
      </c>
      <c r="AI180" s="67" t="s">
        <v>3597</v>
      </c>
      <c r="AJ180" s="55">
        <v>14.346895</v>
      </c>
      <c r="AK180" s="67" t="s">
        <v>3597</v>
      </c>
      <c r="AL180" s="55">
        <v>8.7794430000000006</v>
      </c>
      <c r="AM180" s="67" t="s">
        <v>3597</v>
      </c>
      <c r="AN180" s="55">
        <v>18.201284999999999</v>
      </c>
      <c r="AO180" s="67" t="s">
        <v>4192</v>
      </c>
      <c r="AP180" s="55">
        <v>2.7837260000000001</v>
      </c>
      <c r="AQ180" s="82"/>
      <c r="AR180" s="55">
        <v>17.773019000000001</v>
      </c>
      <c r="AS180" s="82"/>
      <c r="AT180" s="55">
        <v>18.843682999999999</v>
      </c>
      <c r="AU180" s="82"/>
      <c r="AV180" s="55">
        <v>28.051392</v>
      </c>
      <c r="AW180" s="67" t="s">
        <v>2058</v>
      </c>
      <c r="AX180" s="55">
        <v>31.905781999999999</v>
      </c>
      <c r="AY180" s="82"/>
      <c r="AZ180" s="55">
        <v>4.7109209999999999</v>
      </c>
      <c r="BA180" s="67"/>
      <c r="BB180" s="55">
        <v>36.402569999999997</v>
      </c>
      <c r="BC180" s="67" t="s">
        <v>2058</v>
      </c>
      <c r="BD180" s="55">
        <v>31.477516000000001</v>
      </c>
      <c r="BE180" s="67" t="s">
        <v>3597</v>
      </c>
      <c r="BF180" s="55">
        <v>16.488223000000001</v>
      </c>
      <c r="BG180" s="67" t="s">
        <v>3597</v>
      </c>
      <c r="BH180" s="55">
        <v>19.057815999999999</v>
      </c>
      <c r="BI180" s="67" t="s">
        <v>3597</v>
      </c>
      <c r="BJ180" s="55">
        <v>8.7794430000000006</v>
      </c>
      <c r="BK180" s="67" t="s">
        <v>4192</v>
      </c>
      <c r="BL180" s="55">
        <v>19.700213999999999</v>
      </c>
      <c r="BM180" s="67" t="s">
        <v>4192</v>
      </c>
      <c r="BN180" s="55">
        <v>4.0685219999999997</v>
      </c>
      <c r="BO180" s="82"/>
      <c r="BP180" s="55">
        <v>17.130621000000001</v>
      </c>
      <c r="BQ180" s="82"/>
      <c r="BR180" s="55">
        <v>22.698073000000001</v>
      </c>
      <c r="BS180" s="82"/>
      <c r="BT180" s="55">
        <v>30.620985000000001</v>
      </c>
      <c r="BU180" s="67" t="s">
        <v>3597</v>
      </c>
      <c r="BV180" s="55">
        <v>28.69379</v>
      </c>
      <c r="BW180" s="82"/>
    </row>
    <row r="181" spans="1:75" s="90" customFormat="1" ht="15" customHeight="1" x14ac:dyDescent="0.3">
      <c r="A181" s="77"/>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row>
    <row r="182" spans="1:75" s="90" customFormat="1" ht="15" customHeight="1" x14ac:dyDescent="0.3">
      <c r="A182" s="65" t="s">
        <v>23</v>
      </c>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row>
    <row r="183" spans="1:75" s="90" customFormat="1" ht="15" customHeight="1" x14ac:dyDescent="0.3">
      <c r="A183" s="77" t="s">
        <v>3598</v>
      </c>
      <c r="B183" s="66" t="s">
        <v>4193</v>
      </c>
      <c r="C183" s="82"/>
      <c r="D183" s="55">
        <v>7.7922079999999996</v>
      </c>
      <c r="E183" s="82"/>
      <c r="F183" s="55">
        <v>25.974025999999999</v>
      </c>
      <c r="G183" s="82"/>
      <c r="H183" s="55">
        <v>28.571428999999998</v>
      </c>
      <c r="I183" s="67"/>
      <c r="J183" s="55">
        <v>15.584415999999999</v>
      </c>
      <c r="K183" s="82"/>
      <c r="L183" s="55">
        <v>9.0909089999999999</v>
      </c>
      <c r="M183" s="82"/>
      <c r="N183" s="55">
        <v>7.7922079999999996</v>
      </c>
      <c r="O183" s="82"/>
      <c r="P183" s="55">
        <v>16.883116999999999</v>
      </c>
      <c r="Q183" s="67"/>
      <c r="R183" s="55">
        <v>6.493506</v>
      </c>
      <c r="S183" s="82"/>
      <c r="T183" s="55">
        <v>24.675325000000001</v>
      </c>
      <c r="U183" s="67"/>
      <c r="V183" s="55">
        <v>23.376622999999999</v>
      </c>
      <c r="W183" s="82"/>
      <c r="X183" s="55">
        <v>20.779221</v>
      </c>
      <c r="Y183" s="82"/>
      <c r="Z183" s="55">
        <v>40.259740000000001</v>
      </c>
      <c r="AA183" s="67" t="s">
        <v>4194</v>
      </c>
      <c r="AB183" s="55">
        <v>5.1948049999999997</v>
      </c>
      <c r="AC183" s="82"/>
      <c r="AD183" s="55">
        <v>12.987012999999999</v>
      </c>
      <c r="AE183" s="82"/>
      <c r="AF183" s="55">
        <v>15.584415999999999</v>
      </c>
      <c r="AG183" s="82"/>
      <c r="AH183" s="55">
        <v>10.389609999999999</v>
      </c>
      <c r="AI183" s="82"/>
      <c r="AJ183" s="55">
        <v>5.1948049999999997</v>
      </c>
      <c r="AK183" s="82"/>
      <c r="AL183" s="55">
        <v>3.8961039999999998</v>
      </c>
      <c r="AM183" s="82"/>
      <c r="AN183" s="55">
        <v>11.688312</v>
      </c>
      <c r="AO183" s="82"/>
      <c r="AP183" s="55">
        <v>5.1948049999999997</v>
      </c>
      <c r="AQ183" s="82"/>
      <c r="AR183" s="55">
        <v>23.376622999999999</v>
      </c>
      <c r="AS183" s="67" t="s">
        <v>3827</v>
      </c>
      <c r="AT183" s="55">
        <v>15.584415999999999</v>
      </c>
      <c r="AU183" s="82"/>
      <c r="AV183" s="55">
        <v>18.181818</v>
      </c>
      <c r="AW183" s="82"/>
      <c r="AX183" s="55">
        <v>53.246752999999998</v>
      </c>
      <c r="AY183" s="67" t="s">
        <v>4194</v>
      </c>
      <c r="AZ183" s="55">
        <v>3.8961039999999998</v>
      </c>
      <c r="BA183" s="67"/>
      <c r="BB183" s="55">
        <v>23.376622999999999</v>
      </c>
      <c r="BC183" s="67"/>
      <c r="BD183" s="55">
        <v>25.974025999999999</v>
      </c>
      <c r="BE183" s="67" t="s">
        <v>1959</v>
      </c>
      <c r="BF183" s="55">
        <v>9.0909089999999999</v>
      </c>
      <c r="BG183" s="82"/>
      <c r="BH183" s="55">
        <v>7.7922079999999996</v>
      </c>
      <c r="BI183" s="67"/>
      <c r="BJ183" s="55">
        <v>6.493506</v>
      </c>
      <c r="BK183" s="82"/>
      <c r="BL183" s="55">
        <v>9.0909089999999999</v>
      </c>
      <c r="BM183" s="67"/>
      <c r="BN183" s="55">
        <v>5.1948049999999997</v>
      </c>
      <c r="BO183" s="82"/>
      <c r="BP183" s="55">
        <v>16.883116999999999</v>
      </c>
      <c r="BQ183" s="67"/>
      <c r="BR183" s="55">
        <v>19.480519000000001</v>
      </c>
      <c r="BS183" s="67"/>
      <c r="BT183" s="55">
        <v>18.181818</v>
      </c>
      <c r="BU183" s="82"/>
      <c r="BV183" s="55">
        <v>45.454545000000003</v>
      </c>
      <c r="BW183" s="82" t="s">
        <v>1961</v>
      </c>
    </row>
    <row r="184" spans="1:75" s="90" customFormat="1" ht="15" customHeight="1" x14ac:dyDescent="0.3">
      <c r="A184" s="77" t="s">
        <v>3605</v>
      </c>
      <c r="B184" s="66">
        <v>285</v>
      </c>
      <c r="C184" s="82"/>
      <c r="D184" s="55">
        <v>6.3157889999999997</v>
      </c>
      <c r="E184" s="82"/>
      <c r="F184" s="55">
        <v>31.929825000000001</v>
      </c>
      <c r="G184" s="82"/>
      <c r="H184" s="55">
        <v>22.105263000000001</v>
      </c>
      <c r="I184" s="82"/>
      <c r="J184" s="55">
        <v>9.4736840000000004</v>
      </c>
      <c r="K184" s="67"/>
      <c r="L184" s="55">
        <v>7.3684209999999997</v>
      </c>
      <c r="M184" s="82"/>
      <c r="N184" s="55">
        <v>5.6140350000000003</v>
      </c>
      <c r="O184" s="82"/>
      <c r="P184" s="55">
        <v>17.192982000000001</v>
      </c>
      <c r="Q184" s="67"/>
      <c r="R184" s="55">
        <v>4.9122810000000001</v>
      </c>
      <c r="S184" s="82"/>
      <c r="T184" s="55">
        <v>24.912281</v>
      </c>
      <c r="U184" s="67"/>
      <c r="V184" s="55">
        <v>25.614035000000001</v>
      </c>
      <c r="W184" s="67"/>
      <c r="X184" s="55">
        <v>29.473683999999999</v>
      </c>
      <c r="Y184" s="82"/>
      <c r="Z184" s="55">
        <v>35.087719</v>
      </c>
      <c r="AA184" s="67" t="s">
        <v>1961</v>
      </c>
      <c r="AB184" s="55">
        <v>4.5614039999999996</v>
      </c>
      <c r="AC184" s="82"/>
      <c r="AD184" s="55">
        <v>22.456140000000001</v>
      </c>
      <c r="AE184" s="82"/>
      <c r="AF184" s="55">
        <v>14.385965000000001</v>
      </c>
      <c r="AG184" s="67"/>
      <c r="AH184" s="55">
        <v>5.6140350000000003</v>
      </c>
      <c r="AI184" s="67"/>
      <c r="AJ184" s="55">
        <v>2.1052629999999999</v>
      </c>
      <c r="AK184" s="82"/>
      <c r="AL184" s="55">
        <v>2.8070179999999998</v>
      </c>
      <c r="AM184" s="82"/>
      <c r="AN184" s="55">
        <v>12.280702</v>
      </c>
      <c r="AO184" s="67"/>
      <c r="AP184" s="55">
        <v>2.1052629999999999</v>
      </c>
      <c r="AQ184" s="82"/>
      <c r="AR184" s="55">
        <v>19.298245999999999</v>
      </c>
      <c r="AS184" s="67" t="s">
        <v>3827</v>
      </c>
      <c r="AT184" s="55">
        <v>15.438596</v>
      </c>
      <c r="AU184" s="82"/>
      <c r="AV184" s="55">
        <v>22.105263000000001</v>
      </c>
      <c r="AW184" s="82"/>
      <c r="AX184" s="55">
        <v>47.368420999999998</v>
      </c>
      <c r="AY184" s="67" t="s">
        <v>1961</v>
      </c>
      <c r="AZ184" s="55">
        <v>3.8596490000000001</v>
      </c>
      <c r="BA184" s="67"/>
      <c r="BB184" s="55">
        <v>24.561404</v>
      </c>
      <c r="BC184" s="67"/>
      <c r="BD184" s="55">
        <v>16.842105</v>
      </c>
      <c r="BE184" s="82"/>
      <c r="BF184" s="55">
        <v>7.017544</v>
      </c>
      <c r="BG184" s="82"/>
      <c r="BH184" s="55">
        <v>7.017544</v>
      </c>
      <c r="BI184" s="82"/>
      <c r="BJ184" s="55">
        <v>3.8596490000000001</v>
      </c>
      <c r="BK184" s="82"/>
      <c r="BL184" s="55">
        <v>12.280702</v>
      </c>
      <c r="BM184" s="67"/>
      <c r="BN184" s="55">
        <v>3.508772</v>
      </c>
      <c r="BO184" s="82"/>
      <c r="BP184" s="55">
        <v>15.087719</v>
      </c>
      <c r="BQ184" s="67"/>
      <c r="BR184" s="55">
        <v>21.403509</v>
      </c>
      <c r="BS184" s="82"/>
      <c r="BT184" s="55">
        <v>22.456140000000001</v>
      </c>
      <c r="BU184" s="67"/>
      <c r="BV184" s="55">
        <v>43.508772</v>
      </c>
      <c r="BW184" s="82" t="s">
        <v>4195</v>
      </c>
    </row>
    <row r="185" spans="1:75" s="90" customFormat="1" ht="15" customHeight="1" x14ac:dyDescent="0.3">
      <c r="A185" s="77" t="s">
        <v>3606</v>
      </c>
      <c r="B185" s="66">
        <v>306</v>
      </c>
      <c r="C185" s="82"/>
      <c r="D185" s="55">
        <v>5.5555560000000002</v>
      </c>
      <c r="E185" s="82"/>
      <c r="F185" s="55">
        <v>33.986927999999999</v>
      </c>
      <c r="G185" s="82"/>
      <c r="H185" s="55">
        <v>25.490196000000001</v>
      </c>
      <c r="I185" s="82"/>
      <c r="J185" s="55">
        <v>13.071895</v>
      </c>
      <c r="K185" s="82"/>
      <c r="L185" s="55">
        <v>9.1503270000000008</v>
      </c>
      <c r="M185" s="82"/>
      <c r="N185" s="55">
        <v>7.8431369999999996</v>
      </c>
      <c r="O185" s="82"/>
      <c r="P185" s="55">
        <v>23.529412000000001</v>
      </c>
      <c r="Q185" s="82" t="s">
        <v>1959</v>
      </c>
      <c r="R185" s="55">
        <v>6.2091500000000002</v>
      </c>
      <c r="S185" s="82"/>
      <c r="T185" s="55">
        <v>25.163398999999998</v>
      </c>
      <c r="U185" s="67"/>
      <c r="V185" s="55">
        <v>33.333333000000003</v>
      </c>
      <c r="W185" s="67" t="s">
        <v>4196</v>
      </c>
      <c r="X185" s="55">
        <v>25.490196000000001</v>
      </c>
      <c r="Y185" s="82"/>
      <c r="Z185" s="55">
        <v>33.006535999999997</v>
      </c>
      <c r="AA185" s="67" t="s">
        <v>1961</v>
      </c>
      <c r="AB185" s="55">
        <v>2.941176</v>
      </c>
      <c r="AC185" s="82"/>
      <c r="AD185" s="55">
        <v>23.856209</v>
      </c>
      <c r="AE185" s="82" t="s">
        <v>4197</v>
      </c>
      <c r="AF185" s="55">
        <v>17.647058999999999</v>
      </c>
      <c r="AG185" s="67"/>
      <c r="AH185" s="55">
        <v>8.8235290000000006</v>
      </c>
      <c r="AI185" s="82"/>
      <c r="AJ185" s="55">
        <v>6.2091500000000002</v>
      </c>
      <c r="AK185" s="82" t="s">
        <v>3836</v>
      </c>
      <c r="AL185" s="55">
        <v>4.2483659999999999</v>
      </c>
      <c r="AM185" s="82"/>
      <c r="AN185" s="55">
        <v>17.973856000000001</v>
      </c>
      <c r="AO185" s="82" t="s">
        <v>3413</v>
      </c>
      <c r="AP185" s="55">
        <v>3.2679740000000002</v>
      </c>
      <c r="AQ185" s="82"/>
      <c r="AR185" s="55">
        <v>18.627451000000001</v>
      </c>
      <c r="AS185" s="67"/>
      <c r="AT185" s="55">
        <v>23.202614000000001</v>
      </c>
      <c r="AU185" s="67" t="s">
        <v>4196</v>
      </c>
      <c r="AV185" s="55">
        <v>17.647058999999999</v>
      </c>
      <c r="AW185" s="82"/>
      <c r="AX185" s="55">
        <v>47.058824000000001</v>
      </c>
      <c r="AY185" s="67" t="s">
        <v>1961</v>
      </c>
      <c r="AZ185" s="55">
        <v>3.9215689999999999</v>
      </c>
      <c r="BA185" s="82"/>
      <c r="BB185" s="55">
        <v>27.450980000000001</v>
      </c>
      <c r="BC185" s="82"/>
      <c r="BD185" s="55">
        <v>20.915033000000001</v>
      </c>
      <c r="BE185" s="82"/>
      <c r="BF185" s="55">
        <v>8.8235290000000006</v>
      </c>
      <c r="BG185" s="82"/>
      <c r="BH185" s="55">
        <v>6.5359480000000003</v>
      </c>
      <c r="BI185" s="82"/>
      <c r="BJ185" s="55">
        <v>5.8823530000000002</v>
      </c>
      <c r="BK185" s="82"/>
      <c r="BL185" s="55">
        <v>16.666667</v>
      </c>
      <c r="BM185" s="82"/>
      <c r="BN185" s="55">
        <v>5.228758</v>
      </c>
      <c r="BO185" s="82"/>
      <c r="BP185" s="55">
        <v>18.627451000000001</v>
      </c>
      <c r="BQ185" s="67" t="s">
        <v>1959</v>
      </c>
      <c r="BR185" s="55">
        <v>27.124182999999999</v>
      </c>
      <c r="BS185" s="67" t="s">
        <v>1959</v>
      </c>
      <c r="BT185" s="55">
        <v>20.915033000000001</v>
      </c>
      <c r="BU185" s="82"/>
      <c r="BV185" s="55">
        <v>38.235294000000003</v>
      </c>
      <c r="BW185" s="67" t="s">
        <v>1961</v>
      </c>
    </row>
    <row r="186" spans="1:75" s="90" customFormat="1" ht="15" customHeight="1" x14ac:dyDescent="0.3">
      <c r="A186" s="77" t="s">
        <v>3609</v>
      </c>
      <c r="B186" s="66">
        <v>116</v>
      </c>
      <c r="C186" s="82"/>
      <c r="D186" s="55">
        <v>9.4827589999999997</v>
      </c>
      <c r="E186" s="82"/>
      <c r="F186" s="55">
        <v>43.103448</v>
      </c>
      <c r="G186" s="82" t="s">
        <v>4198</v>
      </c>
      <c r="H186" s="55">
        <v>24.137930999999998</v>
      </c>
      <c r="I186" s="82"/>
      <c r="J186" s="55">
        <v>10.344828</v>
      </c>
      <c r="K186" s="82"/>
      <c r="L186" s="55">
        <v>14.655172</v>
      </c>
      <c r="M186" s="82" t="s">
        <v>3836</v>
      </c>
      <c r="N186" s="55">
        <v>7.7586209999999998</v>
      </c>
      <c r="O186" s="82"/>
      <c r="P186" s="55">
        <v>29.310345000000002</v>
      </c>
      <c r="Q186" s="82" t="s">
        <v>4199</v>
      </c>
      <c r="R186" s="55">
        <v>6.8965519999999998</v>
      </c>
      <c r="S186" s="82"/>
      <c r="T186" s="55">
        <v>20.689654999999998</v>
      </c>
      <c r="U186" s="82"/>
      <c r="V186" s="55">
        <v>26.724138</v>
      </c>
      <c r="W186" s="82"/>
      <c r="X186" s="55">
        <v>24.137930999999998</v>
      </c>
      <c r="Y186" s="82"/>
      <c r="Z186" s="55">
        <v>34.482759000000001</v>
      </c>
      <c r="AA186" s="67" t="s">
        <v>1961</v>
      </c>
      <c r="AB186" s="55">
        <v>6.8965519999999998</v>
      </c>
      <c r="AC186" s="82" t="s">
        <v>3827</v>
      </c>
      <c r="AD186" s="55">
        <v>30.172414</v>
      </c>
      <c r="AE186" s="82" t="s">
        <v>4197</v>
      </c>
      <c r="AF186" s="55">
        <v>20.689654999999998</v>
      </c>
      <c r="AG186" s="82" t="s">
        <v>3839</v>
      </c>
      <c r="AH186" s="55">
        <v>6.0344829999999998</v>
      </c>
      <c r="AI186" s="82"/>
      <c r="AJ186" s="55">
        <v>10.344828</v>
      </c>
      <c r="AK186" s="82" t="s">
        <v>3836</v>
      </c>
      <c r="AL186" s="55">
        <v>2.5862069999999999</v>
      </c>
      <c r="AM186" s="82"/>
      <c r="AN186" s="55">
        <v>22.413792999999998</v>
      </c>
      <c r="AO186" s="82" t="s">
        <v>4199</v>
      </c>
      <c r="AP186" s="55">
        <v>3.4482759999999999</v>
      </c>
      <c r="AQ186" s="82"/>
      <c r="AR186" s="55">
        <v>15.517241</v>
      </c>
      <c r="AS186" s="82"/>
      <c r="AT186" s="55">
        <v>18.965516999999998</v>
      </c>
      <c r="AU186" s="82"/>
      <c r="AV186" s="55">
        <v>15.517241</v>
      </c>
      <c r="AW186" s="82"/>
      <c r="AX186" s="55">
        <v>46.551724</v>
      </c>
      <c r="AY186" s="67" t="s">
        <v>1961</v>
      </c>
      <c r="AZ186" s="55">
        <v>5.1724139999999998</v>
      </c>
      <c r="BA186" s="82"/>
      <c r="BB186" s="55">
        <v>37.068966000000003</v>
      </c>
      <c r="BC186" s="82" t="s">
        <v>4198</v>
      </c>
      <c r="BD186" s="55">
        <v>14.655172</v>
      </c>
      <c r="BE186" s="82"/>
      <c r="BF186" s="55">
        <v>6.8965519999999998</v>
      </c>
      <c r="BG186" s="82"/>
      <c r="BH186" s="55">
        <v>10.344828</v>
      </c>
      <c r="BI186" s="82"/>
      <c r="BJ186" s="55">
        <v>6.8965519999999998</v>
      </c>
      <c r="BK186" s="82"/>
      <c r="BL186" s="55">
        <v>21.551724</v>
      </c>
      <c r="BM186" s="82" t="s">
        <v>4200</v>
      </c>
      <c r="BN186" s="55">
        <v>5.1724139999999998</v>
      </c>
      <c r="BO186" s="82"/>
      <c r="BP186" s="55">
        <v>15.517241</v>
      </c>
      <c r="BQ186" s="82"/>
      <c r="BR186" s="55">
        <v>23.275862</v>
      </c>
      <c r="BS186" s="82"/>
      <c r="BT186" s="55">
        <v>19.827586</v>
      </c>
      <c r="BU186" s="82"/>
      <c r="BV186" s="55">
        <v>37.931033999999997</v>
      </c>
      <c r="BW186" s="67" t="s">
        <v>1961</v>
      </c>
    </row>
    <row r="187" spans="1:75" s="90" customFormat="1" ht="15" customHeight="1" x14ac:dyDescent="0.3">
      <c r="A187" s="77" t="s">
        <v>3611</v>
      </c>
      <c r="B187" s="66">
        <v>447</v>
      </c>
      <c r="C187" s="82"/>
      <c r="D187" s="55">
        <v>8.5011189999999992</v>
      </c>
      <c r="E187" s="82"/>
      <c r="F187" s="55">
        <v>39.149887999999997</v>
      </c>
      <c r="G187" s="67" t="s">
        <v>4198</v>
      </c>
      <c r="H187" s="55">
        <v>26.621924</v>
      </c>
      <c r="I187" s="82" t="s">
        <v>1959</v>
      </c>
      <c r="J187" s="55">
        <v>11.63311</v>
      </c>
      <c r="K187" s="82"/>
      <c r="L187" s="55">
        <v>9.3959729999999997</v>
      </c>
      <c r="M187" s="82"/>
      <c r="N187" s="55">
        <v>8.0536910000000006</v>
      </c>
      <c r="O187" s="67"/>
      <c r="P187" s="55">
        <v>18.568232999999999</v>
      </c>
      <c r="Q187" s="82"/>
      <c r="R187" s="55">
        <v>6.7114089999999997</v>
      </c>
      <c r="S187" s="82"/>
      <c r="T187" s="55">
        <v>23.937360000000002</v>
      </c>
      <c r="U187" s="67"/>
      <c r="V187" s="55">
        <v>30.872482999999999</v>
      </c>
      <c r="W187" s="82"/>
      <c r="X187" s="55">
        <v>29.082774000000001</v>
      </c>
      <c r="Y187" s="82"/>
      <c r="Z187" s="55">
        <v>31.319911000000001</v>
      </c>
      <c r="AA187" s="67" t="s">
        <v>1961</v>
      </c>
      <c r="AB187" s="55">
        <v>5.592841</v>
      </c>
      <c r="AC187" s="82"/>
      <c r="AD187" s="55">
        <v>25.950783000000001</v>
      </c>
      <c r="AE187" s="82" t="s">
        <v>4197</v>
      </c>
      <c r="AF187" s="55">
        <v>16.55481</v>
      </c>
      <c r="AG187" s="82"/>
      <c r="AH187" s="55">
        <v>7.6062640000000004</v>
      </c>
      <c r="AI187" s="82"/>
      <c r="AJ187" s="55">
        <v>6.2639820000000004</v>
      </c>
      <c r="AK187" s="82" t="s">
        <v>3836</v>
      </c>
      <c r="AL187" s="55">
        <v>5.1454139999999997</v>
      </c>
      <c r="AM187" s="67"/>
      <c r="AN187" s="55">
        <v>12.304251000000001</v>
      </c>
      <c r="AO187" s="82"/>
      <c r="AP187" s="55">
        <v>4.4742730000000002</v>
      </c>
      <c r="AQ187" s="82"/>
      <c r="AR187" s="55">
        <v>18.791945999999999</v>
      </c>
      <c r="AS187" s="82"/>
      <c r="AT187" s="55">
        <v>22.595078000000001</v>
      </c>
      <c r="AU187" s="82" t="s">
        <v>4196</v>
      </c>
      <c r="AV187" s="55">
        <v>22.818791999999998</v>
      </c>
      <c r="AW187" s="82"/>
      <c r="AX187" s="55">
        <v>43.176734000000003</v>
      </c>
      <c r="AY187" s="67" t="s">
        <v>1961</v>
      </c>
      <c r="AZ187" s="55">
        <v>5.1454139999999997</v>
      </c>
      <c r="BA187" s="82"/>
      <c r="BB187" s="55">
        <v>32.662191999999997</v>
      </c>
      <c r="BC187" s="67" t="s">
        <v>3836</v>
      </c>
      <c r="BD187" s="55">
        <v>22.818791999999998</v>
      </c>
      <c r="BE187" s="82" t="s">
        <v>1959</v>
      </c>
      <c r="BF187" s="55">
        <v>8.7248319999999993</v>
      </c>
      <c r="BG187" s="82"/>
      <c r="BH187" s="55">
        <v>7.3825500000000002</v>
      </c>
      <c r="BI187" s="82"/>
      <c r="BJ187" s="55">
        <v>5.3691279999999999</v>
      </c>
      <c r="BK187" s="82"/>
      <c r="BL187" s="55">
        <v>13.422819</v>
      </c>
      <c r="BM187" s="82"/>
      <c r="BN187" s="55">
        <v>4.9217000000000004</v>
      </c>
      <c r="BO187" s="82"/>
      <c r="BP187" s="55">
        <v>14.541387</v>
      </c>
      <c r="BQ187" s="67"/>
      <c r="BR187" s="55">
        <v>23.713647000000002</v>
      </c>
      <c r="BS187" s="82" t="s">
        <v>1959</v>
      </c>
      <c r="BT187" s="55">
        <v>21.923936999999999</v>
      </c>
      <c r="BU187" s="67"/>
      <c r="BV187" s="55">
        <v>36.241610999999999</v>
      </c>
      <c r="BW187" s="67" t="s">
        <v>1961</v>
      </c>
    </row>
    <row r="188" spans="1:75" s="90" customFormat="1" ht="15" customHeight="1" x14ac:dyDescent="0.3">
      <c r="A188" s="77" t="s">
        <v>3612</v>
      </c>
      <c r="B188" s="66" t="s">
        <v>4201</v>
      </c>
      <c r="C188" s="82"/>
      <c r="D188" s="55">
        <v>3.4090910000000001</v>
      </c>
      <c r="E188" s="82"/>
      <c r="F188" s="55">
        <v>44.318182</v>
      </c>
      <c r="G188" s="67" t="s">
        <v>4198</v>
      </c>
      <c r="H188" s="55">
        <v>17.045455</v>
      </c>
      <c r="I188" s="82"/>
      <c r="J188" s="55">
        <v>11.363636</v>
      </c>
      <c r="K188" s="82"/>
      <c r="L188" s="55">
        <v>9.0909089999999999</v>
      </c>
      <c r="M188" s="82"/>
      <c r="N188" s="55">
        <v>6.8181820000000002</v>
      </c>
      <c r="O188" s="82"/>
      <c r="P188" s="55">
        <v>20.454545</v>
      </c>
      <c r="Q188" s="82"/>
      <c r="R188" s="55">
        <v>5.6818179999999998</v>
      </c>
      <c r="S188" s="82"/>
      <c r="T188" s="55">
        <v>15.909091</v>
      </c>
      <c r="U188" s="82"/>
      <c r="V188" s="55">
        <v>28.409091</v>
      </c>
      <c r="W188" s="82"/>
      <c r="X188" s="55">
        <v>23.863636</v>
      </c>
      <c r="Y188" s="82"/>
      <c r="Z188" s="55">
        <v>34.090909000000003</v>
      </c>
      <c r="AA188" s="67" t="s">
        <v>1961</v>
      </c>
      <c r="AB188" s="55">
        <v>1.1363639999999999</v>
      </c>
      <c r="AC188" s="82"/>
      <c r="AD188" s="55">
        <v>29.545455</v>
      </c>
      <c r="AE188" s="67" t="s">
        <v>4197</v>
      </c>
      <c r="AF188" s="55">
        <v>9.0909089999999999</v>
      </c>
      <c r="AG188" s="82"/>
      <c r="AH188" s="55">
        <v>6.8181820000000002</v>
      </c>
      <c r="AI188" s="82"/>
      <c r="AJ188" s="55">
        <v>4.5454549999999996</v>
      </c>
      <c r="AK188" s="82"/>
      <c r="AL188" s="55">
        <v>3.4090910000000001</v>
      </c>
      <c r="AM188" s="67"/>
      <c r="AN188" s="55">
        <v>17.045455</v>
      </c>
      <c r="AO188" s="82" t="s">
        <v>1959</v>
      </c>
      <c r="AP188" s="55">
        <v>2.2727270000000002</v>
      </c>
      <c r="AQ188" s="82"/>
      <c r="AR188" s="55">
        <v>10.227273</v>
      </c>
      <c r="AS188" s="82"/>
      <c r="AT188" s="55">
        <v>20.454545</v>
      </c>
      <c r="AU188" s="82"/>
      <c r="AV188" s="55">
        <v>18.181818</v>
      </c>
      <c r="AW188" s="82"/>
      <c r="AX188" s="55">
        <v>43.181818</v>
      </c>
      <c r="AY188" s="67" t="s">
        <v>1961</v>
      </c>
      <c r="AZ188" s="55">
        <v>2.2727270000000002</v>
      </c>
      <c r="BA188" s="82"/>
      <c r="BB188" s="55">
        <v>31.818182</v>
      </c>
      <c r="BC188" s="67"/>
      <c r="BD188" s="55">
        <v>14.772727</v>
      </c>
      <c r="BE188" s="82"/>
      <c r="BF188" s="55">
        <v>9.0909089999999999</v>
      </c>
      <c r="BG188" s="82"/>
      <c r="BH188" s="55">
        <v>5.6818179999999998</v>
      </c>
      <c r="BI188" s="82"/>
      <c r="BJ188" s="55">
        <v>4.5454549999999996</v>
      </c>
      <c r="BK188" s="82"/>
      <c r="BL188" s="55">
        <v>11.363636</v>
      </c>
      <c r="BM188" s="82"/>
      <c r="BN188" s="55">
        <v>3.4090910000000001</v>
      </c>
      <c r="BO188" s="82"/>
      <c r="BP188" s="55">
        <v>12.5</v>
      </c>
      <c r="BQ188" s="67"/>
      <c r="BR188" s="55">
        <v>23.863636</v>
      </c>
      <c r="BS188" s="82"/>
      <c r="BT188" s="55">
        <v>18.181818</v>
      </c>
      <c r="BU188" s="82"/>
      <c r="BV188" s="55">
        <v>43.181818</v>
      </c>
      <c r="BW188" s="67" t="s">
        <v>1961</v>
      </c>
    </row>
    <row r="189" spans="1:75" s="90" customFormat="1" ht="15" customHeight="1" x14ac:dyDescent="0.3">
      <c r="A189" s="77" t="s">
        <v>3613</v>
      </c>
      <c r="B189" s="66">
        <v>214</v>
      </c>
      <c r="C189" s="82"/>
      <c r="D189" s="55">
        <v>7.4766360000000001</v>
      </c>
      <c r="E189" s="82"/>
      <c r="F189" s="55">
        <v>36.915888000000002</v>
      </c>
      <c r="G189" s="82"/>
      <c r="H189" s="55">
        <v>18.224298999999998</v>
      </c>
      <c r="I189" s="82"/>
      <c r="J189" s="55">
        <v>14.953271000000001</v>
      </c>
      <c r="K189" s="82"/>
      <c r="L189" s="55">
        <v>12.616822000000001</v>
      </c>
      <c r="M189" s="67" t="s">
        <v>3836</v>
      </c>
      <c r="N189" s="55">
        <v>6.5420559999999996</v>
      </c>
      <c r="O189" s="82"/>
      <c r="P189" s="55">
        <v>14.953271000000001</v>
      </c>
      <c r="Q189" s="82"/>
      <c r="R189" s="55">
        <v>6.0747660000000003</v>
      </c>
      <c r="S189" s="82"/>
      <c r="T189" s="55">
        <v>19.158878999999999</v>
      </c>
      <c r="U189" s="82"/>
      <c r="V189" s="55">
        <v>23.831776000000001</v>
      </c>
      <c r="W189" s="82"/>
      <c r="X189" s="55">
        <v>38.317757</v>
      </c>
      <c r="Y189" s="67" t="s">
        <v>3850</v>
      </c>
      <c r="Z189" s="55">
        <v>36.448597999999997</v>
      </c>
      <c r="AA189" s="67" t="s">
        <v>4194</v>
      </c>
      <c r="AB189" s="55">
        <v>5.6074770000000003</v>
      </c>
      <c r="AC189" s="82"/>
      <c r="AD189" s="55">
        <v>23.364485999999999</v>
      </c>
      <c r="AE189" s="82"/>
      <c r="AF189" s="55">
        <v>12.149533</v>
      </c>
      <c r="AG189" s="82"/>
      <c r="AH189" s="55">
        <v>9.3457939999999997</v>
      </c>
      <c r="AI189" s="82"/>
      <c r="AJ189" s="55">
        <v>6.5420559999999996</v>
      </c>
      <c r="AK189" s="82" t="s">
        <v>3836</v>
      </c>
      <c r="AL189" s="55">
        <v>3.738318</v>
      </c>
      <c r="AM189" s="82"/>
      <c r="AN189" s="55">
        <v>8.8785050000000005</v>
      </c>
      <c r="AO189" s="82"/>
      <c r="AP189" s="55">
        <v>4.2056069999999997</v>
      </c>
      <c r="AQ189" s="82"/>
      <c r="AR189" s="55">
        <v>14.485981000000001</v>
      </c>
      <c r="AS189" s="82"/>
      <c r="AT189" s="55">
        <v>15.420560999999999</v>
      </c>
      <c r="AU189" s="82"/>
      <c r="AV189" s="55">
        <v>27.102803999999999</v>
      </c>
      <c r="AW189" s="82" t="s">
        <v>2075</v>
      </c>
      <c r="AX189" s="55">
        <v>47.663550999999998</v>
      </c>
      <c r="AY189" s="67" t="s">
        <v>1961</v>
      </c>
      <c r="AZ189" s="55">
        <v>4.6728969999999999</v>
      </c>
      <c r="BA189" s="82"/>
      <c r="BB189" s="55">
        <v>30.373832</v>
      </c>
      <c r="BC189" s="82"/>
      <c r="BD189" s="55">
        <v>14.485981000000001</v>
      </c>
      <c r="BE189" s="82"/>
      <c r="BF189" s="55">
        <v>10.280374</v>
      </c>
      <c r="BG189" s="82"/>
      <c r="BH189" s="55">
        <v>10.747664</v>
      </c>
      <c r="BI189" s="67"/>
      <c r="BJ189" s="55">
        <v>5.1401870000000001</v>
      </c>
      <c r="BK189" s="82"/>
      <c r="BL189" s="55">
        <v>13.084111999999999</v>
      </c>
      <c r="BM189" s="82"/>
      <c r="BN189" s="55">
        <v>2.8037380000000001</v>
      </c>
      <c r="BO189" s="82"/>
      <c r="BP189" s="55">
        <v>10.747664</v>
      </c>
      <c r="BQ189" s="82"/>
      <c r="BR189" s="55">
        <v>16.822430000000001</v>
      </c>
      <c r="BS189" s="82"/>
      <c r="BT189" s="55">
        <v>30.841121000000001</v>
      </c>
      <c r="BU189" s="67" t="s">
        <v>3850</v>
      </c>
      <c r="BV189" s="55">
        <v>41.121495000000003</v>
      </c>
      <c r="BW189" s="67" t="s">
        <v>1961</v>
      </c>
    </row>
    <row r="190" spans="1:75" s="90" customFormat="1" ht="15" customHeight="1" x14ac:dyDescent="0.3">
      <c r="A190" s="77" t="s">
        <v>3615</v>
      </c>
      <c r="B190" s="66">
        <v>137</v>
      </c>
      <c r="C190" s="82"/>
      <c r="D190" s="55">
        <v>8.0291969999999999</v>
      </c>
      <c r="E190" s="67"/>
      <c r="F190" s="55">
        <v>45.255474</v>
      </c>
      <c r="G190" s="67" t="s">
        <v>4202</v>
      </c>
      <c r="H190" s="55">
        <v>33.576642</v>
      </c>
      <c r="I190" s="67" t="s">
        <v>4203</v>
      </c>
      <c r="J190" s="55">
        <v>11.678832</v>
      </c>
      <c r="K190" s="67"/>
      <c r="L190" s="55">
        <v>16.788321</v>
      </c>
      <c r="M190" s="67" t="s">
        <v>4204</v>
      </c>
      <c r="N190" s="55">
        <v>10.948905</v>
      </c>
      <c r="O190" s="82" t="s">
        <v>3836</v>
      </c>
      <c r="P190" s="55">
        <v>27.007299</v>
      </c>
      <c r="Q190" s="67" t="s">
        <v>4199</v>
      </c>
      <c r="R190" s="55">
        <v>7.2992699999999999</v>
      </c>
      <c r="S190" s="82"/>
      <c r="T190" s="55">
        <v>24.087591</v>
      </c>
      <c r="U190" s="82"/>
      <c r="V190" s="55">
        <v>31.386861</v>
      </c>
      <c r="W190" s="82"/>
      <c r="X190" s="55">
        <v>42.335766</v>
      </c>
      <c r="Y190" s="67" t="s">
        <v>3850</v>
      </c>
      <c r="Z190" s="55">
        <v>26.277372</v>
      </c>
      <c r="AA190" s="67"/>
      <c r="AB190" s="55">
        <v>5.8394159999999999</v>
      </c>
      <c r="AC190" s="82"/>
      <c r="AD190" s="55">
        <v>32.116788</v>
      </c>
      <c r="AE190" s="82" t="s">
        <v>4198</v>
      </c>
      <c r="AF190" s="55">
        <v>27.007299</v>
      </c>
      <c r="AG190" s="67" t="s">
        <v>4205</v>
      </c>
      <c r="AH190" s="55">
        <v>6.5693429999999999</v>
      </c>
      <c r="AI190" s="67"/>
      <c r="AJ190" s="55">
        <v>13.138686</v>
      </c>
      <c r="AK190" s="82" t="s">
        <v>4205</v>
      </c>
      <c r="AL190" s="55">
        <v>8.7591239999999999</v>
      </c>
      <c r="AM190" s="82" t="s">
        <v>4206</v>
      </c>
      <c r="AN190" s="55">
        <v>17.518248</v>
      </c>
      <c r="AO190" s="67" t="s">
        <v>1959</v>
      </c>
      <c r="AP190" s="55">
        <v>3.649635</v>
      </c>
      <c r="AQ190" s="82"/>
      <c r="AR190" s="55">
        <v>19.708029</v>
      </c>
      <c r="AS190" s="82"/>
      <c r="AT190" s="55">
        <v>21.167883</v>
      </c>
      <c r="AU190" s="82"/>
      <c r="AV190" s="55">
        <v>29.927007</v>
      </c>
      <c r="AW190" s="67" t="s">
        <v>3620</v>
      </c>
      <c r="AX190" s="55">
        <v>37.226277000000003</v>
      </c>
      <c r="AY190" s="67"/>
      <c r="AZ190" s="55">
        <v>5.1094889999999999</v>
      </c>
      <c r="BA190" s="67"/>
      <c r="BB190" s="55">
        <v>37.226277000000003</v>
      </c>
      <c r="BC190" s="67" t="s">
        <v>4202</v>
      </c>
      <c r="BD190" s="55">
        <v>29.19708</v>
      </c>
      <c r="BE190" s="67" t="s">
        <v>4207</v>
      </c>
      <c r="BF190" s="55">
        <v>10.948905</v>
      </c>
      <c r="BG190" s="82"/>
      <c r="BH190" s="55">
        <v>15.328467</v>
      </c>
      <c r="BI190" s="67" t="s">
        <v>4208</v>
      </c>
      <c r="BJ190" s="55">
        <v>7.2992699999999999</v>
      </c>
      <c r="BK190" s="82"/>
      <c r="BL190" s="55">
        <v>21.167883</v>
      </c>
      <c r="BM190" s="67" t="s">
        <v>4200</v>
      </c>
      <c r="BN190" s="55">
        <v>5.1094889999999999</v>
      </c>
      <c r="BO190" s="82"/>
      <c r="BP190" s="55">
        <v>18.978102</v>
      </c>
      <c r="BQ190" s="67" t="s">
        <v>1959</v>
      </c>
      <c r="BR190" s="55">
        <v>27.007299</v>
      </c>
      <c r="BS190" s="82" t="s">
        <v>1959</v>
      </c>
      <c r="BT190" s="55">
        <v>33.576642</v>
      </c>
      <c r="BU190" s="67" t="s">
        <v>3850</v>
      </c>
      <c r="BV190" s="55">
        <v>32.846715000000003</v>
      </c>
      <c r="BW190" s="82"/>
    </row>
    <row r="191" spans="1:75" s="90" customFormat="1" ht="15" customHeight="1" x14ac:dyDescent="0.3">
      <c r="A191" s="77" t="s">
        <v>3621</v>
      </c>
      <c r="B191" s="66">
        <v>330</v>
      </c>
      <c r="C191" s="82"/>
      <c r="D191" s="55">
        <v>8.4848479999999995</v>
      </c>
      <c r="E191" s="82"/>
      <c r="F191" s="55">
        <v>44.545454999999997</v>
      </c>
      <c r="G191" s="67" t="s">
        <v>4202</v>
      </c>
      <c r="H191" s="55">
        <v>38.484848</v>
      </c>
      <c r="I191" s="67" t="s">
        <v>3602</v>
      </c>
      <c r="J191" s="55">
        <v>24.545455</v>
      </c>
      <c r="K191" s="67" t="s">
        <v>4209</v>
      </c>
      <c r="L191" s="55">
        <v>25.454545</v>
      </c>
      <c r="M191" s="67" t="s">
        <v>3623</v>
      </c>
      <c r="N191" s="55">
        <v>13.333333</v>
      </c>
      <c r="O191" s="67" t="s">
        <v>3626</v>
      </c>
      <c r="P191" s="55">
        <v>25.757576</v>
      </c>
      <c r="Q191" s="82" t="s">
        <v>4199</v>
      </c>
      <c r="R191" s="55">
        <v>5.4545450000000004</v>
      </c>
      <c r="S191" s="82"/>
      <c r="T191" s="55">
        <v>24.242424</v>
      </c>
      <c r="U191" s="67"/>
      <c r="V191" s="55">
        <v>28.787879</v>
      </c>
      <c r="W191" s="82"/>
      <c r="X191" s="55">
        <v>36.363636</v>
      </c>
      <c r="Y191" s="67" t="s">
        <v>4210</v>
      </c>
      <c r="Z191" s="55">
        <v>19.393939</v>
      </c>
      <c r="AA191" s="82"/>
      <c r="AB191" s="55">
        <v>5.1515149999999998</v>
      </c>
      <c r="AC191" s="82"/>
      <c r="AD191" s="55">
        <v>32.424242</v>
      </c>
      <c r="AE191" s="67" t="s">
        <v>4211</v>
      </c>
      <c r="AF191" s="55">
        <v>24.545455</v>
      </c>
      <c r="AG191" s="67" t="s">
        <v>4205</v>
      </c>
      <c r="AH191" s="55">
        <v>16.060606</v>
      </c>
      <c r="AI191" s="67" t="s">
        <v>4209</v>
      </c>
      <c r="AJ191" s="55">
        <v>14.848485</v>
      </c>
      <c r="AK191" s="67" t="s">
        <v>4212</v>
      </c>
      <c r="AL191" s="55">
        <v>8.7878790000000002</v>
      </c>
      <c r="AM191" s="67" t="s">
        <v>3619</v>
      </c>
      <c r="AN191" s="55">
        <v>18.484848</v>
      </c>
      <c r="AO191" s="82" t="s">
        <v>4199</v>
      </c>
      <c r="AP191" s="55">
        <v>2.424242</v>
      </c>
      <c r="AQ191" s="82"/>
      <c r="AR191" s="55">
        <v>16.969697</v>
      </c>
      <c r="AS191" s="67"/>
      <c r="AT191" s="55">
        <v>17.878788</v>
      </c>
      <c r="AU191" s="82"/>
      <c r="AV191" s="55">
        <v>27.272727</v>
      </c>
      <c r="AW191" s="67" t="s">
        <v>2075</v>
      </c>
      <c r="AX191" s="55">
        <v>29.69697</v>
      </c>
      <c r="AY191" s="82"/>
      <c r="AZ191" s="55">
        <v>4.5454549999999996</v>
      </c>
      <c r="BA191" s="82"/>
      <c r="BB191" s="55">
        <v>36.060606</v>
      </c>
      <c r="BC191" s="67" t="s">
        <v>4202</v>
      </c>
      <c r="BD191" s="55">
        <v>32.424242</v>
      </c>
      <c r="BE191" s="67" t="s">
        <v>3602</v>
      </c>
      <c r="BF191" s="55">
        <v>18.787879</v>
      </c>
      <c r="BG191" s="67" t="s">
        <v>3623</v>
      </c>
      <c r="BH191" s="55">
        <v>20.606061</v>
      </c>
      <c r="BI191" s="67" t="s">
        <v>3625</v>
      </c>
      <c r="BJ191" s="55">
        <v>9.3939389999999996</v>
      </c>
      <c r="BK191" s="67" t="s">
        <v>4213</v>
      </c>
      <c r="BL191" s="55">
        <v>19.090909</v>
      </c>
      <c r="BM191" s="82" t="s">
        <v>4214</v>
      </c>
      <c r="BN191" s="55">
        <v>3.6363639999999999</v>
      </c>
      <c r="BO191" s="82"/>
      <c r="BP191" s="55">
        <v>16.363636</v>
      </c>
      <c r="BQ191" s="67"/>
      <c r="BR191" s="55">
        <v>20.909091</v>
      </c>
      <c r="BS191" s="82"/>
      <c r="BT191" s="55">
        <v>29.393939</v>
      </c>
      <c r="BU191" s="67" t="s">
        <v>4210</v>
      </c>
      <c r="BV191" s="55">
        <v>26.969697</v>
      </c>
      <c r="BW191" s="82"/>
    </row>
    <row r="192" spans="1:75" s="90" customFormat="1" ht="15" customHeight="1" x14ac:dyDescent="0.3">
      <c r="A192" s="77"/>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row>
    <row r="193" spans="1:75" s="90" customFormat="1" ht="15" customHeight="1" x14ac:dyDescent="0.3">
      <c r="A193" s="65" t="s">
        <v>30</v>
      </c>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row>
    <row r="194" spans="1:75" s="90" customFormat="1" ht="15" customHeight="1" x14ac:dyDescent="0.3">
      <c r="A194" s="77" t="s">
        <v>3631</v>
      </c>
      <c r="B194" s="66">
        <v>549</v>
      </c>
      <c r="C194" s="82"/>
      <c r="D194" s="55">
        <v>9.6539160000000006</v>
      </c>
      <c r="E194" s="67" t="s">
        <v>2059</v>
      </c>
      <c r="F194" s="55">
        <v>41.347904999999997</v>
      </c>
      <c r="G194" s="67" t="s">
        <v>2021</v>
      </c>
      <c r="H194" s="55">
        <v>31.693988999999998</v>
      </c>
      <c r="I194" s="67" t="s">
        <v>3632</v>
      </c>
      <c r="J194" s="55">
        <v>20.218578999999998</v>
      </c>
      <c r="K194" s="67" t="s">
        <v>3636</v>
      </c>
      <c r="L194" s="55">
        <v>18.032786999999999</v>
      </c>
      <c r="M194" s="67" t="s">
        <v>3414</v>
      </c>
      <c r="N194" s="55">
        <v>11.657558999999999</v>
      </c>
      <c r="O194" s="67" t="s">
        <v>2059</v>
      </c>
      <c r="P194" s="55">
        <v>24.043716</v>
      </c>
      <c r="Q194" s="67" t="s">
        <v>3632</v>
      </c>
      <c r="R194" s="55">
        <v>8.925319</v>
      </c>
      <c r="S194" s="67" t="s">
        <v>2059</v>
      </c>
      <c r="T194" s="55">
        <v>29.508196999999999</v>
      </c>
      <c r="U194" s="67" t="s">
        <v>4215</v>
      </c>
      <c r="V194" s="55">
        <v>32.604736000000003</v>
      </c>
      <c r="W194" s="67" t="s">
        <v>3632</v>
      </c>
      <c r="X194" s="55">
        <v>37.522768999999997</v>
      </c>
      <c r="Y194" s="67" t="s">
        <v>3636</v>
      </c>
      <c r="Z194" s="55">
        <v>25.865209</v>
      </c>
      <c r="AA194" s="82"/>
      <c r="AB194" s="55">
        <v>6.010929</v>
      </c>
      <c r="AC194" s="67"/>
      <c r="AD194" s="55">
        <v>28.597449999999998</v>
      </c>
      <c r="AE194" s="67"/>
      <c r="AF194" s="55">
        <v>21.493625000000002</v>
      </c>
      <c r="AG194" s="67" t="s">
        <v>3857</v>
      </c>
      <c r="AH194" s="55">
        <v>14.025501</v>
      </c>
      <c r="AI194" s="67" t="s">
        <v>3634</v>
      </c>
      <c r="AJ194" s="55">
        <v>11.657558999999999</v>
      </c>
      <c r="AK194" s="67" t="s">
        <v>3636</v>
      </c>
      <c r="AL194" s="55">
        <v>7.1038249999999996</v>
      </c>
      <c r="AM194" s="82" t="s">
        <v>3859</v>
      </c>
      <c r="AN194" s="55">
        <v>17.122039999999998</v>
      </c>
      <c r="AO194" s="67" t="s">
        <v>1963</v>
      </c>
      <c r="AP194" s="55">
        <v>5.1001820000000002</v>
      </c>
      <c r="AQ194" s="67" t="s">
        <v>2059</v>
      </c>
      <c r="AR194" s="55">
        <v>22.76867</v>
      </c>
      <c r="AS194" s="67" t="s">
        <v>4216</v>
      </c>
      <c r="AT194" s="55">
        <v>22.586521000000001</v>
      </c>
      <c r="AU194" s="67"/>
      <c r="AV194" s="55">
        <v>29.690346000000002</v>
      </c>
      <c r="AW194" s="67" t="s">
        <v>3634</v>
      </c>
      <c r="AX194" s="55">
        <v>36.247723000000001</v>
      </c>
      <c r="AY194" s="82"/>
      <c r="AZ194" s="55">
        <v>6.7395259999999997</v>
      </c>
      <c r="BA194" s="82" t="s">
        <v>3414</v>
      </c>
      <c r="BB194" s="55">
        <v>34.972678000000002</v>
      </c>
      <c r="BC194" s="82" t="s">
        <v>3632</v>
      </c>
      <c r="BD194" s="55">
        <v>26.047359</v>
      </c>
      <c r="BE194" s="67" t="s">
        <v>3632</v>
      </c>
      <c r="BF194" s="55">
        <v>13.661201999999999</v>
      </c>
      <c r="BG194" s="67" t="s">
        <v>3414</v>
      </c>
      <c r="BH194" s="55">
        <v>14.936248000000001</v>
      </c>
      <c r="BI194" s="67" t="s">
        <v>3636</v>
      </c>
      <c r="BJ194" s="55">
        <v>8.5610199999999992</v>
      </c>
      <c r="BK194" s="67" t="s">
        <v>3632</v>
      </c>
      <c r="BL194" s="55">
        <v>18.214936000000002</v>
      </c>
      <c r="BM194" s="67" t="s">
        <v>3632</v>
      </c>
      <c r="BN194" s="55">
        <v>5.8287800000000001</v>
      </c>
      <c r="BO194" s="67" t="s">
        <v>1964</v>
      </c>
      <c r="BP194" s="55">
        <v>20.582878000000001</v>
      </c>
      <c r="BQ194" s="82" t="s">
        <v>4215</v>
      </c>
      <c r="BR194" s="55">
        <v>26.047359</v>
      </c>
      <c r="BS194" s="67" t="s">
        <v>3632</v>
      </c>
      <c r="BT194" s="55">
        <v>29.326046999999999</v>
      </c>
      <c r="BU194" s="67" t="s">
        <v>3857</v>
      </c>
      <c r="BV194" s="55">
        <v>30.601092999999999</v>
      </c>
      <c r="BW194" s="82"/>
    </row>
    <row r="195" spans="1:75" s="90" customFormat="1" ht="15" customHeight="1" x14ac:dyDescent="0.3">
      <c r="A195" s="77" t="s">
        <v>3637</v>
      </c>
      <c r="B195" s="66">
        <v>254</v>
      </c>
      <c r="C195" s="82"/>
      <c r="D195" s="55">
        <v>9.8425200000000004</v>
      </c>
      <c r="E195" s="67" t="s">
        <v>2059</v>
      </c>
      <c r="F195" s="55">
        <v>34.645668999999998</v>
      </c>
      <c r="G195" s="67"/>
      <c r="H195" s="55">
        <v>28.740157</v>
      </c>
      <c r="I195" s="67" t="s">
        <v>3632</v>
      </c>
      <c r="J195" s="55">
        <v>16.141732000000001</v>
      </c>
      <c r="K195" s="67" t="s">
        <v>1963</v>
      </c>
      <c r="L195" s="55">
        <v>14.566929</v>
      </c>
      <c r="M195" s="67" t="s">
        <v>3632</v>
      </c>
      <c r="N195" s="55">
        <v>9.0551180000000002</v>
      </c>
      <c r="O195" s="67" t="s">
        <v>2021</v>
      </c>
      <c r="P195" s="55">
        <v>22.440944999999999</v>
      </c>
      <c r="Q195" s="67" t="s">
        <v>1963</v>
      </c>
      <c r="R195" s="55">
        <v>7.8740160000000001</v>
      </c>
      <c r="S195" s="67" t="s">
        <v>2059</v>
      </c>
      <c r="T195" s="55">
        <v>21.259843</v>
      </c>
      <c r="U195" s="67" t="s">
        <v>2021</v>
      </c>
      <c r="V195" s="55">
        <v>29.133858</v>
      </c>
      <c r="W195" s="67"/>
      <c r="X195" s="55">
        <v>33.070866000000002</v>
      </c>
      <c r="Y195" s="82" t="s">
        <v>3632</v>
      </c>
      <c r="Z195" s="55">
        <v>25.984252000000001</v>
      </c>
      <c r="AA195" s="82"/>
      <c r="AB195" s="55">
        <v>5.5118109999999998</v>
      </c>
      <c r="AC195" s="67"/>
      <c r="AD195" s="55">
        <v>23.622046999999998</v>
      </c>
      <c r="AE195" s="67"/>
      <c r="AF195" s="55">
        <v>18.897638000000001</v>
      </c>
      <c r="AG195" s="67" t="s">
        <v>2021</v>
      </c>
      <c r="AH195" s="55">
        <v>8.6614170000000001</v>
      </c>
      <c r="AI195" s="67" t="s">
        <v>1963</v>
      </c>
      <c r="AJ195" s="55">
        <v>8.2677169999999993</v>
      </c>
      <c r="AK195" s="67" t="s">
        <v>3632</v>
      </c>
      <c r="AL195" s="55">
        <v>5.1181099999999997</v>
      </c>
      <c r="AM195" s="67"/>
      <c r="AN195" s="55">
        <v>12.992126000000001</v>
      </c>
      <c r="AO195" s="67"/>
      <c r="AP195" s="55">
        <v>3.9370080000000001</v>
      </c>
      <c r="AQ195" s="82" t="s">
        <v>2021</v>
      </c>
      <c r="AR195" s="55">
        <v>16.141732000000001</v>
      </c>
      <c r="AS195" s="67" t="s">
        <v>2021</v>
      </c>
      <c r="AT195" s="55">
        <v>18.897638000000001</v>
      </c>
      <c r="AU195" s="82"/>
      <c r="AV195" s="55">
        <v>22.047243999999999</v>
      </c>
      <c r="AW195" s="82" t="s">
        <v>3632</v>
      </c>
      <c r="AX195" s="55">
        <v>37.007874000000001</v>
      </c>
      <c r="AY195" s="82"/>
      <c r="AZ195" s="55">
        <v>6.299213</v>
      </c>
      <c r="BA195" s="82" t="s">
        <v>2021</v>
      </c>
      <c r="BB195" s="55">
        <v>28.346457000000001</v>
      </c>
      <c r="BC195" s="82"/>
      <c r="BD195" s="55">
        <v>23.228345999999998</v>
      </c>
      <c r="BE195" s="82" t="s">
        <v>3632</v>
      </c>
      <c r="BF195" s="55">
        <v>13.385827000000001</v>
      </c>
      <c r="BG195" s="67" t="s">
        <v>1963</v>
      </c>
      <c r="BH195" s="55">
        <v>11.417323</v>
      </c>
      <c r="BI195" s="67" t="s">
        <v>3632</v>
      </c>
      <c r="BJ195" s="55">
        <v>6.299213</v>
      </c>
      <c r="BK195" s="67"/>
      <c r="BL195" s="55">
        <v>18.110236</v>
      </c>
      <c r="BM195" s="67" t="s">
        <v>3632</v>
      </c>
      <c r="BN195" s="55">
        <v>4.7244089999999996</v>
      </c>
      <c r="BO195" s="67"/>
      <c r="BP195" s="55">
        <v>12.598425000000001</v>
      </c>
      <c r="BQ195" s="82"/>
      <c r="BR195" s="55">
        <v>22.047243999999999</v>
      </c>
      <c r="BS195" s="67"/>
      <c r="BT195" s="55">
        <v>26.377953000000002</v>
      </c>
      <c r="BU195" s="82" t="s">
        <v>3632</v>
      </c>
      <c r="BV195" s="55">
        <v>31.889764</v>
      </c>
      <c r="BW195" s="82"/>
    </row>
    <row r="196" spans="1:75" s="90" customFormat="1" ht="15" customHeight="1" x14ac:dyDescent="0.3">
      <c r="A196" s="77" t="s">
        <v>3638</v>
      </c>
      <c r="B196" s="66">
        <v>253</v>
      </c>
      <c r="C196" s="82"/>
      <c r="D196" s="55">
        <v>7.509881</v>
      </c>
      <c r="E196" s="82"/>
      <c r="F196" s="55">
        <v>43.478261000000003</v>
      </c>
      <c r="G196" s="82" t="s">
        <v>4217</v>
      </c>
      <c r="H196" s="55">
        <v>26.877469999999999</v>
      </c>
      <c r="I196" s="82" t="s">
        <v>3632</v>
      </c>
      <c r="J196" s="55">
        <v>11.857708000000001</v>
      </c>
      <c r="K196" s="67" t="s">
        <v>1963</v>
      </c>
      <c r="L196" s="55">
        <v>12.648220999999999</v>
      </c>
      <c r="M196" s="67" t="s">
        <v>3632</v>
      </c>
      <c r="N196" s="55">
        <v>7.509881</v>
      </c>
      <c r="O196" s="67"/>
      <c r="P196" s="55">
        <v>23.715415</v>
      </c>
      <c r="Q196" s="67" t="s">
        <v>3632</v>
      </c>
      <c r="R196" s="55">
        <v>5.9288540000000003</v>
      </c>
      <c r="S196" s="67"/>
      <c r="T196" s="55">
        <v>22.924900999999998</v>
      </c>
      <c r="U196" s="82" t="s">
        <v>3632</v>
      </c>
      <c r="V196" s="55">
        <v>27.272727</v>
      </c>
      <c r="W196" s="67"/>
      <c r="X196" s="55">
        <v>27.272727</v>
      </c>
      <c r="Y196" s="82"/>
      <c r="Z196" s="55">
        <v>32.806323999999996</v>
      </c>
      <c r="AA196" s="67" t="s">
        <v>1962</v>
      </c>
      <c r="AB196" s="55">
        <v>5.1383400000000004</v>
      </c>
      <c r="AC196" s="67"/>
      <c r="AD196" s="55">
        <v>28.063241000000001</v>
      </c>
      <c r="AE196" s="67"/>
      <c r="AF196" s="55">
        <v>15.019762999999999</v>
      </c>
      <c r="AG196" s="67"/>
      <c r="AH196" s="55">
        <v>6.7193680000000002</v>
      </c>
      <c r="AI196" s="67"/>
      <c r="AJ196" s="55">
        <v>6.3241110000000003</v>
      </c>
      <c r="AK196" s="67"/>
      <c r="AL196" s="55">
        <v>3.557312</v>
      </c>
      <c r="AM196" s="82"/>
      <c r="AN196" s="55">
        <v>16.600791000000001</v>
      </c>
      <c r="AO196" s="67"/>
      <c r="AP196" s="55">
        <v>3.952569</v>
      </c>
      <c r="AQ196" s="82" t="s">
        <v>2021</v>
      </c>
      <c r="AR196" s="55">
        <v>16.205534</v>
      </c>
      <c r="AS196" s="82" t="s">
        <v>2021</v>
      </c>
      <c r="AT196" s="55">
        <v>18.181818</v>
      </c>
      <c r="AU196" s="67"/>
      <c r="AV196" s="55">
        <v>18.972332000000002</v>
      </c>
      <c r="AW196" s="82"/>
      <c r="AX196" s="55">
        <v>45.059289</v>
      </c>
      <c r="AY196" s="67" t="s">
        <v>1962</v>
      </c>
      <c r="AZ196" s="55">
        <v>4.3478260000000004</v>
      </c>
      <c r="BA196" s="82" t="s">
        <v>2021</v>
      </c>
      <c r="BB196" s="55">
        <v>33.992094999999999</v>
      </c>
      <c r="BC196" s="82" t="s">
        <v>2021</v>
      </c>
      <c r="BD196" s="55">
        <v>22.924900999999998</v>
      </c>
      <c r="BE196" s="82" t="s">
        <v>3632</v>
      </c>
      <c r="BF196" s="55">
        <v>9.8814229999999998</v>
      </c>
      <c r="BG196" s="67" t="s">
        <v>1963</v>
      </c>
      <c r="BH196" s="55">
        <v>9.4861660000000008</v>
      </c>
      <c r="BI196" s="82" t="s">
        <v>1963</v>
      </c>
      <c r="BJ196" s="55">
        <v>5.5335970000000003</v>
      </c>
      <c r="BK196" s="67"/>
      <c r="BL196" s="55">
        <v>18.577075000000001</v>
      </c>
      <c r="BM196" s="82" t="s">
        <v>3632</v>
      </c>
      <c r="BN196" s="55">
        <v>5.1383400000000004</v>
      </c>
      <c r="BO196" s="67"/>
      <c r="BP196" s="55">
        <v>15.41502</v>
      </c>
      <c r="BQ196" s="82" t="s">
        <v>2021</v>
      </c>
      <c r="BR196" s="55">
        <v>20.948616999999999</v>
      </c>
      <c r="BS196" s="67"/>
      <c r="BT196" s="55">
        <v>22.529644000000001</v>
      </c>
      <c r="BU196" s="82"/>
      <c r="BV196" s="55">
        <v>38.339920999999997</v>
      </c>
      <c r="BW196" s="82" t="s">
        <v>1962</v>
      </c>
    </row>
    <row r="197" spans="1:75" s="90" customFormat="1" ht="15" customHeight="1" x14ac:dyDescent="0.3">
      <c r="A197" s="77" t="s">
        <v>3639</v>
      </c>
      <c r="B197" s="66">
        <v>624</v>
      </c>
      <c r="C197" s="82"/>
      <c r="D197" s="55">
        <v>5.7692310000000004</v>
      </c>
      <c r="E197" s="82"/>
      <c r="F197" s="55">
        <v>38.782051000000003</v>
      </c>
      <c r="G197" s="67" t="s">
        <v>2021</v>
      </c>
      <c r="H197" s="55">
        <v>27.243590000000001</v>
      </c>
      <c r="I197" s="82" t="s">
        <v>3632</v>
      </c>
      <c r="J197" s="55">
        <v>12.339744</v>
      </c>
      <c r="K197" s="67" t="s">
        <v>1963</v>
      </c>
      <c r="L197" s="55">
        <v>11.538462000000001</v>
      </c>
      <c r="M197" s="67" t="s">
        <v>3632</v>
      </c>
      <c r="N197" s="55">
        <v>7.8525640000000001</v>
      </c>
      <c r="O197" s="82" t="s">
        <v>2021</v>
      </c>
      <c r="P197" s="55">
        <v>20.673076999999999</v>
      </c>
      <c r="Q197" s="67" t="s">
        <v>1963</v>
      </c>
      <c r="R197" s="55">
        <v>4.3269229999999999</v>
      </c>
      <c r="S197" s="82"/>
      <c r="T197" s="55">
        <v>23.878205000000001</v>
      </c>
      <c r="U197" s="82" t="s">
        <v>3632</v>
      </c>
      <c r="V197" s="55">
        <v>29.807691999999999</v>
      </c>
      <c r="W197" s="67" t="s">
        <v>3632</v>
      </c>
      <c r="X197" s="55">
        <v>30.929487000000002</v>
      </c>
      <c r="Y197" s="67" t="s">
        <v>3632</v>
      </c>
      <c r="Z197" s="55">
        <v>29.166667</v>
      </c>
      <c r="AA197" s="67"/>
      <c r="AB197" s="55">
        <v>4.0064099999999998</v>
      </c>
      <c r="AC197" s="82"/>
      <c r="AD197" s="55">
        <v>26.923076999999999</v>
      </c>
      <c r="AE197" s="67"/>
      <c r="AF197" s="55">
        <v>18.910256</v>
      </c>
      <c r="AG197" s="67" t="s">
        <v>3632</v>
      </c>
      <c r="AH197" s="55">
        <v>8.1730769999999993</v>
      </c>
      <c r="AI197" s="67" t="s">
        <v>1963</v>
      </c>
      <c r="AJ197" s="55">
        <v>7.0512819999999996</v>
      </c>
      <c r="AK197" s="67" t="s">
        <v>2021</v>
      </c>
      <c r="AL197" s="55">
        <v>4.8076920000000003</v>
      </c>
      <c r="AM197" s="82"/>
      <c r="AN197" s="55">
        <v>15.064102999999999</v>
      </c>
      <c r="AO197" s="67"/>
      <c r="AP197" s="55">
        <v>2.4038460000000001</v>
      </c>
      <c r="AQ197" s="82"/>
      <c r="AR197" s="55">
        <v>18.75</v>
      </c>
      <c r="AS197" s="82" t="s">
        <v>3632</v>
      </c>
      <c r="AT197" s="55">
        <v>18.910256</v>
      </c>
      <c r="AU197" s="67"/>
      <c r="AV197" s="55">
        <v>23.557691999999999</v>
      </c>
      <c r="AW197" s="82" t="s">
        <v>3632</v>
      </c>
      <c r="AX197" s="55">
        <v>41.666666999999997</v>
      </c>
      <c r="AY197" s="67"/>
      <c r="AZ197" s="55">
        <v>3.3653849999999998</v>
      </c>
      <c r="BA197" s="82" t="s">
        <v>2021</v>
      </c>
      <c r="BB197" s="55">
        <v>31.410256</v>
      </c>
      <c r="BC197" s="82"/>
      <c r="BD197" s="55">
        <v>22.596153999999999</v>
      </c>
      <c r="BE197" s="82" t="s">
        <v>3632</v>
      </c>
      <c r="BF197" s="55">
        <v>9.1346150000000002</v>
      </c>
      <c r="BG197" s="67" t="s">
        <v>1963</v>
      </c>
      <c r="BH197" s="55">
        <v>9.4551280000000002</v>
      </c>
      <c r="BI197" s="67" t="s">
        <v>1963</v>
      </c>
      <c r="BJ197" s="55">
        <v>5.7692310000000004</v>
      </c>
      <c r="BK197" s="82"/>
      <c r="BL197" s="55">
        <v>14.423076999999999</v>
      </c>
      <c r="BM197" s="82" t="s">
        <v>3632</v>
      </c>
      <c r="BN197" s="55">
        <v>3.2051280000000002</v>
      </c>
      <c r="BO197" s="82"/>
      <c r="BP197" s="55">
        <v>15.224359</v>
      </c>
      <c r="BQ197" s="82" t="s">
        <v>2021</v>
      </c>
      <c r="BR197" s="55">
        <v>24.038461999999999</v>
      </c>
      <c r="BS197" s="82" t="s">
        <v>1963</v>
      </c>
      <c r="BT197" s="55">
        <v>24.358974</v>
      </c>
      <c r="BU197" s="82" t="s">
        <v>3632</v>
      </c>
      <c r="BV197" s="55">
        <v>37.019230999999998</v>
      </c>
      <c r="BW197" s="67" t="s">
        <v>1962</v>
      </c>
    </row>
    <row r="198" spans="1:75" s="90" customFormat="1" ht="15" customHeight="1" x14ac:dyDescent="0.3">
      <c r="A198" s="77" t="s">
        <v>3640</v>
      </c>
      <c r="B198" s="66">
        <v>175</v>
      </c>
      <c r="C198" s="82"/>
      <c r="D198" s="55">
        <v>4</v>
      </c>
      <c r="E198" s="82"/>
      <c r="F198" s="55">
        <v>30.285713999999999</v>
      </c>
      <c r="G198" s="82"/>
      <c r="H198" s="55">
        <v>15.428571</v>
      </c>
      <c r="I198" s="82"/>
      <c r="J198" s="55">
        <v>9.7142859999999995</v>
      </c>
      <c r="K198" s="82"/>
      <c r="L198" s="55">
        <v>6.2857139999999996</v>
      </c>
      <c r="M198" s="82"/>
      <c r="N198" s="55">
        <v>3.4285709999999998</v>
      </c>
      <c r="O198" s="82"/>
      <c r="P198" s="55">
        <v>15.428571</v>
      </c>
      <c r="Q198" s="82"/>
      <c r="R198" s="55">
        <v>2.8571430000000002</v>
      </c>
      <c r="S198" s="82"/>
      <c r="T198" s="55">
        <v>12.571429</v>
      </c>
      <c r="U198" s="82"/>
      <c r="V198" s="55">
        <v>21.714286000000001</v>
      </c>
      <c r="W198" s="67"/>
      <c r="X198" s="55">
        <v>20</v>
      </c>
      <c r="Y198" s="82"/>
      <c r="Z198" s="55">
        <v>45.714286000000001</v>
      </c>
      <c r="AA198" s="67" t="s">
        <v>3642</v>
      </c>
      <c r="AB198" s="55">
        <v>3.4285709999999998</v>
      </c>
      <c r="AC198" s="82"/>
      <c r="AD198" s="55">
        <v>21.142856999999999</v>
      </c>
      <c r="AE198" s="82"/>
      <c r="AF198" s="55">
        <v>10.285714</v>
      </c>
      <c r="AG198" s="67"/>
      <c r="AH198" s="55">
        <v>5.1428570000000002</v>
      </c>
      <c r="AI198" s="82"/>
      <c r="AJ198" s="55">
        <v>2.8571430000000002</v>
      </c>
      <c r="AK198" s="82"/>
      <c r="AL198" s="55">
        <v>2.8571430000000002</v>
      </c>
      <c r="AM198" s="82"/>
      <c r="AN198" s="55">
        <v>12</v>
      </c>
      <c r="AO198" s="82"/>
      <c r="AP198" s="55">
        <v>0.57142899999999996</v>
      </c>
      <c r="AQ198" s="82"/>
      <c r="AR198" s="55">
        <v>8</v>
      </c>
      <c r="AS198" s="82"/>
      <c r="AT198" s="55">
        <v>16</v>
      </c>
      <c r="AU198" s="82"/>
      <c r="AV198" s="55">
        <v>14.285714</v>
      </c>
      <c r="AW198" s="82"/>
      <c r="AX198" s="55">
        <v>58.857143000000001</v>
      </c>
      <c r="AY198" s="67" t="s">
        <v>3642</v>
      </c>
      <c r="AZ198" s="55">
        <v>0.57142899999999996</v>
      </c>
      <c r="BA198" s="82"/>
      <c r="BB198" s="55">
        <v>24</v>
      </c>
      <c r="BC198" s="82"/>
      <c r="BD198" s="55">
        <v>12.571429</v>
      </c>
      <c r="BE198" s="82"/>
      <c r="BF198" s="55">
        <v>7.4285709999999998</v>
      </c>
      <c r="BG198" s="82"/>
      <c r="BH198" s="55">
        <v>5.7142860000000004</v>
      </c>
      <c r="BI198" s="82"/>
      <c r="BJ198" s="55">
        <v>2.285714</v>
      </c>
      <c r="BK198" s="82"/>
      <c r="BL198" s="55">
        <v>8</v>
      </c>
      <c r="BM198" s="82"/>
      <c r="BN198" s="55">
        <v>2.285714</v>
      </c>
      <c r="BO198" s="82"/>
      <c r="BP198" s="55">
        <v>8.5714290000000002</v>
      </c>
      <c r="BQ198" s="82"/>
      <c r="BR198" s="55">
        <v>17.142856999999999</v>
      </c>
      <c r="BS198" s="82"/>
      <c r="BT198" s="55">
        <v>16</v>
      </c>
      <c r="BU198" s="82"/>
      <c r="BV198" s="55">
        <v>50.857143000000001</v>
      </c>
      <c r="BW198" s="67" t="s">
        <v>3642</v>
      </c>
    </row>
    <row r="199" spans="1:75" s="90" customFormat="1" ht="15" customHeight="1" x14ac:dyDescent="0.3">
      <c r="A199" s="77" t="s">
        <v>3641</v>
      </c>
      <c r="B199" s="66">
        <v>145</v>
      </c>
      <c r="C199" s="82"/>
      <c r="D199" s="55">
        <v>5.5172410000000003</v>
      </c>
      <c r="E199" s="82"/>
      <c r="F199" s="55">
        <v>32.413792999999998</v>
      </c>
      <c r="G199" s="82"/>
      <c r="H199" s="55">
        <v>17.241378999999998</v>
      </c>
      <c r="I199" s="82"/>
      <c r="J199" s="55">
        <v>4.137931</v>
      </c>
      <c r="K199" s="82"/>
      <c r="L199" s="55">
        <v>4.137931</v>
      </c>
      <c r="M199" s="82"/>
      <c r="N199" s="55">
        <v>6.2068969999999997</v>
      </c>
      <c r="O199" s="82"/>
      <c r="P199" s="55">
        <v>12.413793</v>
      </c>
      <c r="Q199" s="82"/>
      <c r="R199" s="55">
        <v>4.137931</v>
      </c>
      <c r="S199" s="82"/>
      <c r="T199" s="55">
        <v>14.482759</v>
      </c>
      <c r="U199" s="82"/>
      <c r="V199" s="55">
        <v>20.689654999999998</v>
      </c>
      <c r="W199" s="82"/>
      <c r="X199" s="55">
        <v>20.689654999999998</v>
      </c>
      <c r="Y199" s="82"/>
      <c r="Z199" s="55">
        <v>46.206896999999998</v>
      </c>
      <c r="AA199" s="67" t="s">
        <v>3642</v>
      </c>
      <c r="AB199" s="55">
        <v>4.137931</v>
      </c>
      <c r="AC199" s="82"/>
      <c r="AD199" s="55">
        <v>22.068966</v>
      </c>
      <c r="AE199" s="82"/>
      <c r="AF199" s="55">
        <v>11.724138</v>
      </c>
      <c r="AG199" s="82"/>
      <c r="AH199" s="55">
        <v>2.7586210000000002</v>
      </c>
      <c r="AI199" s="82"/>
      <c r="AJ199" s="55">
        <v>2.7586210000000002</v>
      </c>
      <c r="AK199" s="82"/>
      <c r="AL199" s="55">
        <v>4.137931</v>
      </c>
      <c r="AM199" s="82"/>
      <c r="AN199" s="55">
        <v>10.344828</v>
      </c>
      <c r="AO199" s="82"/>
      <c r="AP199" s="55">
        <v>2.7586210000000002</v>
      </c>
      <c r="AQ199" s="82"/>
      <c r="AR199" s="55">
        <v>11.724138</v>
      </c>
      <c r="AS199" s="82"/>
      <c r="AT199" s="55">
        <v>17.241378999999998</v>
      </c>
      <c r="AU199" s="82"/>
      <c r="AV199" s="55">
        <v>11.724138</v>
      </c>
      <c r="AW199" s="82"/>
      <c r="AX199" s="55">
        <v>59.310344999999998</v>
      </c>
      <c r="AY199" s="67" t="s">
        <v>3642</v>
      </c>
      <c r="AZ199" s="55">
        <v>2.0689660000000001</v>
      </c>
      <c r="BA199" s="82"/>
      <c r="BB199" s="55">
        <v>24.827586</v>
      </c>
      <c r="BC199" s="82"/>
      <c r="BD199" s="55">
        <v>13.103448</v>
      </c>
      <c r="BE199" s="82"/>
      <c r="BF199" s="55">
        <v>2.7586210000000002</v>
      </c>
      <c r="BG199" s="82"/>
      <c r="BH199" s="55">
        <v>2.7586210000000002</v>
      </c>
      <c r="BI199" s="82"/>
      <c r="BJ199" s="55">
        <v>3.4482759999999999</v>
      </c>
      <c r="BK199" s="82"/>
      <c r="BL199" s="55">
        <v>7.5862069999999999</v>
      </c>
      <c r="BM199" s="82"/>
      <c r="BN199" s="55">
        <v>3.4482759999999999</v>
      </c>
      <c r="BO199" s="82"/>
      <c r="BP199" s="55">
        <v>11.034483</v>
      </c>
      <c r="BQ199" s="82"/>
      <c r="BR199" s="55">
        <v>15.862069</v>
      </c>
      <c r="BS199" s="82"/>
      <c r="BT199" s="55">
        <v>15.862069</v>
      </c>
      <c r="BU199" s="82"/>
      <c r="BV199" s="55">
        <v>52.413792999999998</v>
      </c>
      <c r="BW199" s="67" t="s">
        <v>3642</v>
      </c>
    </row>
    <row r="200" spans="1:75" s="90" customFormat="1" ht="15" customHeight="1" x14ac:dyDescent="0.3">
      <c r="A200" s="77" t="s">
        <v>3643</v>
      </c>
      <c r="B200" s="66">
        <v>803</v>
      </c>
      <c r="C200" s="82"/>
      <c r="D200" s="55">
        <v>9.7135739999999995</v>
      </c>
      <c r="E200" s="67" t="s">
        <v>1967</v>
      </c>
      <c r="F200" s="55">
        <v>39.227894999999997</v>
      </c>
      <c r="G200" s="67" t="s">
        <v>2022</v>
      </c>
      <c r="H200" s="55">
        <v>30.759651000000002</v>
      </c>
      <c r="I200" s="67" t="s">
        <v>2022</v>
      </c>
      <c r="J200" s="55">
        <v>18.929016000000001</v>
      </c>
      <c r="K200" s="67" t="s">
        <v>1967</v>
      </c>
      <c r="L200" s="55">
        <v>16.936488000000001</v>
      </c>
      <c r="M200" s="67" t="s">
        <v>1967</v>
      </c>
      <c r="N200" s="55">
        <v>10.834371000000001</v>
      </c>
      <c r="O200" s="67" t="s">
        <v>1967</v>
      </c>
      <c r="P200" s="55">
        <v>23.536736999999999</v>
      </c>
      <c r="Q200" s="67" t="s">
        <v>2022</v>
      </c>
      <c r="R200" s="55">
        <v>8.5927769999999999</v>
      </c>
      <c r="S200" s="67" t="s">
        <v>1967</v>
      </c>
      <c r="T200" s="55">
        <v>26.899128000000001</v>
      </c>
      <c r="U200" s="67" t="s">
        <v>2022</v>
      </c>
      <c r="V200" s="55">
        <v>31.506848999999999</v>
      </c>
      <c r="W200" s="67" t="s">
        <v>2022</v>
      </c>
      <c r="X200" s="55">
        <v>36.114570000000001</v>
      </c>
      <c r="Y200" s="67" t="s">
        <v>1967</v>
      </c>
      <c r="Z200" s="55">
        <v>25.902864000000001</v>
      </c>
      <c r="AA200" s="82"/>
      <c r="AB200" s="55">
        <v>5.8530509999999998</v>
      </c>
      <c r="AC200" s="67"/>
      <c r="AD200" s="55">
        <v>27.023661000000001</v>
      </c>
      <c r="AE200" s="67"/>
      <c r="AF200" s="55">
        <v>20.672478000000002</v>
      </c>
      <c r="AG200" s="67" t="s">
        <v>2022</v>
      </c>
      <c r="AH200" s="55">
        <v>12.328766999999999</v>
      </c>
      <c r="AI200" s="67" t="s">
        <v>1967</v>
      </c>
      <c r="AJ200" s="55">
        <v>10.585305</v>
      </c>
      <c r="AK200" s="67" t="s">
        <v>1967</v>
      </c>
      <c r="AL200" s="55">
        <v>6.4757160000000002</v>
      </c>
      <c r="AM200" s="82" t="s">
        <v>2022</v>
      </c>
      <c r="AN200" s="55">
        <v>15.815690999999999</v>
      </c>
      <c r="AO200" s="67"/>
      <c r="AP200" s="55">
        <v>4.7322540000000002</v>
      </c>
      <c r="AQ200" s="67" t="s">
        <v>1967</v>
      </c>
      <c r="AR200" s="55">
        <v>20.672478000000002</v>
      </c>
      <c r="AS200" s="67" t="s">
        <v>2022</v>
      </c>
      <c r="AT200" s="55">
        <v>21.419675999999999</v>
      </c>
      <c r="AU200" s="67"/>
      <c r="AV200" s="55">
        <v>27.272727</v>
      </c>
      <c r="AW200" s="67" t="s">
        <v>1967</v>
      </c>
      <c r="AX200" s="55">
        <v>36.488168999999999</v>
      </c>
      <c r="AY200" s="82"/>
      <c r="AZ200" s="55">
        <v>6.6002489999999998</v>
      </c>
      <c r="BA200" s="82" t="s">
        <v>1967</v>
      </c>
      <c r="BB200" s="55">
        <v>32.876711999999998</v>
      </c>
      <c r="BC200" s="82" t="s">
        <v>2022</v>
      </c>
      <c r="BD200" s="55">
        <v>25.155666</v>
      </c>
      <c r="BE200" s="67" t="s">
        <v>2022</v>
      </c>
      <c r="BF200" s="55">
        <v>13.574097</v>
      </c>
      <c r="BG200" s="67" t="s">
        <v>1967</v>
      </c>
      <c r="BH200" s="55">
        <v>13.823162999999999</v>
      </c>
      <c r="BI200" s="67" t="s">
        <v>1967</v>
      </c>
      <c r="BJ200" s="55">
        <v>7.8455789999999999</v>
      </c>
      <c r="BK200" s="67" t="s">
        <v>2022</v>
      </c>
      <c r="BL200" s="55">
        <v>18.181818</v>
      </c>
      <c r="BM200" s="67" t="s">
        <v>2022</v>
      </c>
      <c r="BN200" s="55">
        <v>5.4794520000000002</v>
      </c>
      <c r="BO200" s="67"/>
      <c r="BP200" s="55">
        <v>18.057285</v>
      </c>
      <c r="BQ200" s="82" t="s">
        <v>2022</v>
      </c>
      <c r="BR200" s="55">
        <v>24.782067000000001</v>
      </c>
      <c r="BS200" s="67" t="s">
        <v>2022</v>
      </c>
      <c r="BT200" s="55">
        <v>28.393523999999999</v>
      </c>
      <c r="BU200" s="67" t="s">
        <v>1967</v>
      </c>
      <c r="BV200" s="55">
        <v>31.008717000000001</v>
      </c>
      <c r="BW200" s="82"/>
    </row>
    <row r="201" spans="1:75" s="90" customFormat="1" ht="15" customHeight="1" x14ac:dyDescent="0.3">
      <c r="A201" s="77" t="s">
        <v>3644</v>
      </c>
      <c r="B201" s="66">
        <v>877</v>
      </c>
      <c r="C201" s="82"/>
      <c r="D201" s="55">
        <v>6.2713799999999997</v>
      </c>
      <c r="E201" s="82"/>
      <c r="F201" s="55">
        <v>40.136830000000003</v>
      </c>
      <c r="G201" s="67" t="s">
        <v>2022</v>
      </c>
      <c r="H201" s="55">
        <v>27.137969999999999</v>
      </c>
      <c r="I201" s="82" t="s">
        <v>2022</v>
      </c>
      <c r="J201" s="55">
        <v>12.200684000000001</v>
      </c>
      <c r="K201" s="67" t="s">
        <v>2022</v>
      </c>
      <c r="L201" s="55">
        <v>11.858609</v>
      </c>
      <c r="M201" s="67" t="s">
        <v>2022</v>
      </c>
      <c r="N201" s="55">
        <v>7.7537060000000002</v>
      </c>
      <c r="O201" s="82"/>
      <c r="P201" s="55">
        <v>21.550740999999999</v>
      </c>
      <c r="Q201" s="67" t="s">
        <v>2022</v>
      </c>
      <c r="R201" s="55">
        <v>4.7890540000000001</v>
      </c>
      <c r="S201" s="82"/>
      <c r="T201" s="55">
        <v>23.603193000000001</v>
      </c>
      <c r="U201" s="82" t="s">
        <v>2022</v>
      </c>
      <c r="V201" s="55">
        <v>29.076397</v>
      </c>
      <c r="W201" s="67" t="s">
        <v>2022</v>
      </c>
      <c r="X201" s="55">
        <v>29.874572000000001</v>
      </c>
      <c r="Y201" s="67" t="s">
        <v>2022</v>
      </c>
      <c r="Z201" s="55">
        <v>30.216647999999999</v>
      </c>
      <c r="AA201" s="67" t="s">
        <v>1966</v>
      </c>
      <c r="AB201" s="55">
        <v>4.3329529999999998</v>
      </c>
      <c r="AC201" s="82"/>
      <c r="AD201" s="55">
        <v>27.251995000000001</v>
      </c>
      <c r="AE201" s="67" t="s">
        <v>2022</v>
      </c>
      <c r="AF201" s="55">
        <v>17.787913</v>
      </c>
      <c r="AG201" s="67" t="s">
        <v>2022</v>
      </c>
      <c r="AH201" s="55">
        <v>7.7537060000000002</v>
      </c>
      <c r="AI201" s="67" t="s">
        <v>2022</v>
      </c>
      <c r="AJ201" s="55">
        <v>6.8415049999999997</v>
      </c>
      <c r="AK201" s="67" t="s">
        <v>2022</v>
      </c>
      <c r="AL201" s="55">
        <v>4.4469779999999997</v>
      </c>
      <c r="AM201" s="82"/>
      <c r="AN201" s="55">
        <v>15.507412</v>
      </c>
      <c r="AO201" s="67"/>
      <c r="AP201" s="55">
        <v>2.8506269999999998</v>
      </c>
      <c r="AQ201" s="82"/>
      <c r="AR201" s="55">
        <v>18.015964</v>
      </c>
      <c r="AS201" s="82" t="s">
        <v>2022</v>
      </c>
      <c r="AT201" s="55">
        <v>18.700113999999999</v>
      </c>
      <c r="AU201" s="67"/>
      <c r="AV201" s="55">
        <v>22.234891999999999</v>
      </c>
      <c r="AW201" s="82" t="s">
        <v>2022</v>
      </c>
      <c r="AX201" s="55">
        <v>42.645381999999998</v>
      </c>
      <c r="AY201" s="67" t="s">
        <v>1966</v>
      </c>
      <c r="AZ201" s="55">
        <v>3.648803</v>
      </c>
      <c r="BA201" s="82" t="s">
        <v>2022</v>
      </c>
      <c r="BB201" s="55">
        <v>32.155073999999999</v>
      </c>
      <c r="BC201" s="82" t="s">
        <v>2022</v>
      </c>
      <c r="BD201" s="55">
        <v>22.690992000000001</v>
      </c>
      <c r="BE201" s="82" t="s">
        <v>2022</v>
      </c>
      <c r="BF201" s="55">
        <v>9.3500569999999996</v>
      </c>
      <c r="BG201" s="67" t="s">
        <v>2022</v>
      </c>
      <c r="BH201" s="55">
        <v>9.4640819999999994</v>
      </c>
      <c r="BI201" s="67" t="s">
        <v>2022</v>
      </c>
      <c r="BJ201" s="55">
        <v>5.7012539999999996</v>
      </c>
      <c r="BK201" s="82" t="s">
        <v>2022</v>
      </c>
      <c r="BL201" s="55">
        <v>15.621437</v>
      </c>
      <c r="BM201" s="82" t="s">
        <v>2022</v>
      </c>
      <c r="BN201" s="55">
        <v>3.7628279999999998</v>
      </c>
      <c r="BO201" s="82"/>
      <c r="BP201" s="55">
        <v>15.279361</v>
      </c>
      <c r="BQ201" s="82" t="s">
        <v>2022</v>
      </c>
      <c r="BR201" s="55">
        <v>23.147092000000001</v>
      </c>
      <c r="BS201" s="82" t="s">
        <v>2022</v>
      </c>
      <c r="BT201" s="55">
        <v>23.831243000000001</v>
      </c>
      <c r="BU201" s="82" t="s">
        <v>2022</v>
      </c>
      <c r="BV201" s="55">
        <v>37.400227999999998</v>
      </c>
      <c r="BW201" s="67" t="s">
        <v>1966</v>
      </c>
    </row>
    <row r="202" spans="1:75" s="90" customFormat="1" ht="15" customHeight="1" x14ac:dyDescent="0.3">
      <c r="A202" s="77" t="s">
        <v>3645</v>
      </c>
      <c r="B202" s="66">
        <v>320</v>
      </c>
      <c r="C202" s="82"/>
      <c r="D202" s="55">
        <v>4.6875</v>
      </c>
      <c r="E202" s="82"/>
      <c r="F202" s="55">
        <v>31.25</v>
      </c>
      <c r="G202" s="82"/>
      <c r="H202" s="55">
        <v>16.25</v>
      </c>
      <c r="I202" s="82"/>
      <c r="J202" s="55">
        <v>7.1875</v>
      </c>
      <c r="K202" s="82"/>
      <c r="L202" s="55">
        <v>5.3125</v>
      </c>
      <c r="M202" s="82"/>
      <c r="N202" s="55">
        <v>4.6875</v>
      </c>
      <c r="O202" s="82"/>
      <c r="P202" s="55">
        <v>14.0625</v>
      </c>
      <c r="Q202" s="82"/>
      <c r="R202" s="55">
        <v>3.4375</v>
      </c>
      <c r="S202" s="82"/>
      <c r="T202" s="55">
        <v>13.4375</v>
      </c>
      <c r="U202" s="82"/>
      <c r="V202" s="55">
        <v>21.25</v>
      </c>
      <c r="W202" s="82"/>
      <c r="X202" s="55">
        <v>20.3125</v>
      </c>
      <c r="Y202" s="82"/>
      <c r="Z202" s="55">
        <v>45.9375</v>
      </c>
      <c r="AA202" s="67" t="s">
        <v>2060</v>
      </c>
      <c r="AB202" s="55">
        <v>3.75</v>
      </c>
      <c r="AC202" s="82"/>
      <c r="AD202" s="55">
        <v>21.5625</v>
      </c>
      <c r="AE202" s="82"/>
      <c r="AF202" s="55">
        <v>10.9375</v>
      </c>
      <c r="AG202" s="82"/>
      <c r="AH202" s="55">
        <v>4.0625</v>
      </c>
      <c r="AI202" s="82"/>
      <c r="AJ202" s="55">
        <v>2.8125</v>
      </c>
      <c r="AK202" s="82"/>
      <c r="AL202" s="55">
        <v>3.4375</v>
      </c>
      <c r="AM202" s="82"/>
      <c r="AN202" s="55">
        <v>11.25</v>
      </c>
      <c r="AO202" s="82"/>
      <c r="AP202" s="55">
        <v>1.5625</v>
      </c>
      <c r="AQ202" s="82"/>
      <c r="AR202" s="55">
        <v>9.6875</v>
      </c>
      <c r="AS202" s="82"/>
      <c r="AT202" s="55">
        <v>16.5625</v>
      </c>
      <c r="AU202" s="82"/>
      <c r="AV202" s="55">
        <v>13.125</v>
      </c>
      <c r="AW202" s="82"/>
      <c r="AX202" s="55">
        <v>59.0625</v>
      </c>
      <c r="AY202" s="67" t="s">
        <v>2060</v>
      </c>
      <c r="AZ202" s="55">
        <v>1.25</v>
      </c>
      <c r="BA202" s="82"/>
      <c r="BB202" s="55">
        <v>24.375</v>
      </c>
      <c r="BC202" s="82"/>
      <c r="BD202" s="55">
        <v>12.8125</v>
      </c>
      <c r="BE202" s="82"/>
      <c r="BF202" s="55">
        <v>5.3125</v>
      </c>
      <c r="BG202" s="82"/>
      <c r="BH202" s="55">
        <v>4.375</v>
      </c>
      <c r="BI202" s="82"/>
      <c r="BJ202" s="55">
        <v>2.8125</v>
      </c>
      <c r="BK202" s="82"/>
      <c r="BL202" s="55">
        <v>7.8125</v>
      </c>
      <c r="BM202" s="82"/>
      <c r="BN202" s="55">
        <v>2.8125</v>
      </c>
      <c r="BO202" s="82"/>
      <c r="BP202" s="55">
        <v>9.6875</v>
      </c>
      <c r="BQ202" s="82"/>
      <c r="BR202" s="55">
        <v>16.5625</v>
      </c>
      <c r="BS202" s="82"/>
      <c r="BT202" s="55">
        <v>15.9375</v>
      </c>
      <c r="BU202" s="82"/>
      <c r="BV202" s="55">
        <v>51.5625</v>
      </c>
      <c r="BW202" s="67" t="s">
        <v>2060</v>
      </c>
    </row>
    <row r="203" spans="1:75" s="90" customFormat="1" ht="15" customHeight="1" x14ac:dyDescent="0.3">
      <c r="A203" s="77"/>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row>
    <row r="204" spans="1:75" s="90" customFormat="1" ht="15" customHeight="1" x14ac:dyDescent="0.3">
      <c r="A204" s="65" t="s">
        <v>4152</v>
      </c>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row>
    <row r="205" spans="1:75" s="90" customFormat="1" ht="15" customHeight="1" x14ac:dyDescent="0.3">
      <c r="A205" s="77" t="s">
        <v>3647</v>
      </c>
      <c r="B205" s="66">
        <v>209</v>
      </c>
      <c r="C205" s="82"/>
      <c r="D205" s="55">
        <v>10.047847000000001</v>
      </c>
      <c r="E205" s="82"/>
      <c r="F205" s="55">
        <v>43.062201000000002</v>
      </c>
      <c r="G205" s="67"/>
      <c r="H205" s="55">
        <v>27.272727</v>
      </c>
      <c r="I205" s="67"/>
      <c r="J205" s="55">
        <v>18.660287</v>
      </c>
      <c r="K205" s="67" t="s">
        <v>3648</v>
      </c>
      <c r="L205" s="55">
        <v>11.961722</v>
      </c>
      <c r="M205" s="67"/>
      <c r="N205" s="55">
        <v>11.483254000000001</v>
      </c>
      <c r="O205" s="67" t="s">
        <v>1968</v>
      </c>
      <c r="P205" s="55">
        <v>23.923445000000001</v>
      </c>
      <c r="Q205" s="67" t="s">
        <v>1968</v>
      </c>
      <c r="R205" s="55">
        <v>10.526316</v>
      </c>
      <c r="S205" s="67" t="s">
        <v>3648</v>
      </c>
      <c r="T205" s="55">
        <v>24.880382999999998</v>
      </c>
      <c r="U205" s="82" t="s">
        <v>1968</v>
      </c>
      <c r="V205" s="55">
        <v>28.229665000000001</v>
      </c>
      <c r="W205" s="82"/>
      <c r="X205" s="55">
        <v>34.449761000000002</v>
      </c>
      <c r="Y205" s="67"/>
      <c r="Z205" s="55">
        <v>24.880382999999998</v>
      </c>
      <c r="AA205" s="82"/>
      <c r="AB205" s="55">
        <v>7.1770329999999998</v>
      </c>
      <c r="AC205" s="82"/>
      <c r="AD205" s="55">
        <v>25.358851999999999</v>
      </c>
      <c r="AE205" s="67"/>
      <c r="AF205" s="55">
        <v>15.311005</v>
      </c>
      <c r="AG205" s="67"/>
      <c r="AH205" s="55">
        <v>11.004785</v>
      </c>
      <c r="AI205" s="67"/>
      <c r="AJ205" s="55">
        <v>5.7416270000000003</v>
      </c>
      <c r="AK205" s="67"/>
      <c r="AL205" s="55">
        <v>5.7416270000000003</v>
      </c>
      <c r="AM205" s="67" t="s">
        <v>1968</v>
      </c>
      <c r="AN205" s="55">
        <v>17.224879999999999</v>
      </c>
      <c r="AO205" s="67"/>
      <c r="AP205" s="55">
        <v>6.6985650000000003</v>
      </c>
      <c r="AQ205" s="67" t="s">
        <v>3648</v>
      </c>
      <c r="AR205" s="55">
        <v>17.703348999999999</v>
      </c>
      <c r="AS205" s="82"/>
      <c r="AT205" s="55">
        <v>21.052631999999999</v>
      </c>
      <c r="AU205" s="82"/>
      <c r="AV205" s="55">
        <v>25.358851999999999</v>
      </c>
      <c r="AW205" s="82"/>
      <c r="AX205" s="55">
        <v>37.320574000000001</v>
      </c>
      <c r="AY205" s="82"/>
      <c r="AZ205" s="55">
        <v>6.2200959999999998</v>
      </c>
      <c r="BA205" s="67"/>
      <c r="BB205" s="55">
        <v>39.234450000000002</v>
      </c>
      <c r="BC205" s="82" t="s">
        <v>4218</v>
      </c>
      <c r="BD205" s="55">
        <v>22.488038</v>
      </c>
      <c r="BE205" s="67"/>
      <c r="BF205" s="55">
        <v>13.397129</v>
      </c>
      <c r="BG205" s="82" t="s">
        <v>1968</v>
      </c>
      <c r="BH205" s="55">
        <v>9.0909089999999999</v>
      </c>
      <c r="BI205" s="67"/>
      <c r="BJ205" s="55">
        <v>8.1339710000000007</v>
      </c>
      <c r="BK205" s="67"/>
      <c r="BL205" s="55">
        <v>15.789474</v>
      </c>
      <c r="BM205" s="82" t="s">
        <v>1968</v>
      </c>
      <c r="BN205" s="55">
        <v>6.2200959999999998</v>
      </c>
      <c r="BO205" s="82" t="s">
        <v>1968</v>
      </c>
      <c r="BP205" s="55">
        <v>16.267942999999999</v>
      </c>
      <c r="BQ205" s="82"/>
      <c r="BR205" s="55">
        <v>20.574162999999999</v>
      </c>
      <c r="BS205" s="82"/>
      <c r="BT205" s="55">
        <v>27.272727</v>
      </c>
      <c r="BU205" s="67"/>
      <c r="BV205" s="55">
        <v>27.751196</v>
      </c>
      <c r="BW205" s="82"/>
    </row>
    <row r="206" spans="1:75" s="90" customFormat="1" ht="15" customHeight="1" x14ac:dyDescent="0.3">
      <c r="A206" s="77" t="s">
        <v>3649</v>
      </c>
      <c r="B206" s="66">
        <v>293</v>
      </c>
      <c r="C206" s="82"/>
      <c r="D206" s="55">
        <v>11.945392</v>
      </c>
      <c r="E206" s="67" t="s">
        <v>3648</v>
      </c>
      <c r="F206" s="55">
        <v>38.907850000000003</v>
      </c>
      <c r="G206" s="67"/>
      <c r="H206" s="55">
        <v>30.034130000000001</v>
      </c>
      <c r="I206" s="67" t="s">
        <v>1968</v>
      </c>
      <c r="J206" s="55">
        <v>16.382252999999999</v>
      </c>
      <c r="K206" s="67" t="s">
        <v>1968</v>
      </c>
      <c r="L206" s="55">
        <v>14.334471000000001</v>
      </c>
      <c r="M206" s="67"/>
      <c r="N206" s="55">
        <v>12.969283000000001</v>
      </c>
      <c r="O206" s="67" t="s">
        <v>3648</v>
      </c>
      <c r="P206" s="55">
        <v>23.208190999999999</v>
      </c>
      <c r="Q206" s="67" t="s">
        <v>1968</v>
      </c>
      <c r="R206" s="55">
        <v>9.2150169999999996</v>
      </c>
      <c r="S206" s="67" t="s">
        <v>3648</v>
      </c>
      <c r="T206" s="55">
        <v>25.597270000000002</v>
      </c>
      <c r="U206" s="67" t="s">
        <v>1968</v>
      </c>
      <c r="V206" s="55">
        <v>29.692833</v>
      </c>
      <c r="W206" s="67"/>
      <c r="X206" s="55">
        <v>40.614333999999999</v>
      </c>
      <c r="Y206" s="67" t="s">
        <v>3648</v>
      </c>
      <c r="Z206" s="55">
        <v>21.501705999999999</v>
      </c>
      <c r="AA206" s="82"/>
      <c r="AB206" s="55">
        <v>7.8498289999999997</v>
      </c>
      <c r="AC206" s="67" t="s">
        <v>3426</v>
      </c>
      <c r="AD206" s="55">
        <v>26.62116</v>
      </c>
      <c r="AE206" s="82"/>
      <c r="AF206" s="55">
        <v>17.747440000000001</v>
      </c>
      <c r="AG206" s="67"/>
      <c r="AH206" s="55">
        <v>11.604096</v>
      </c>
      <c r="AI206" s="67" t="s">
        <v>1968</v>
      </c>
      <c r="AJ206" s="55">
        <v>7.1672349999999998</v>
      </c>
      <c r="AK206" s="67"/>
      <c r="AL206" s="55">
        <v>7.1672349999999998</v>
      </c>
      <c r="AM206" s="67" t="s">
        <v>1968</v>
      </c>
      <c r="AN206" s="55">
        <v>15.358362</v>
      </c>
      <c r="AO206" s="67"/>
      <c r="AP206" s="55">
        <v>4.7781570000000002</v>
      </c>
      <c r="AQ206" s="67" t="s">
        <v>1968</v>
      </c>
      <c r="AR206" s="55">
        <v>19.112628000000001</v>
      </c>
      <c r="AS206" s="67"/>
      <c r="AT206" s="55">
        <v>19.453925000000002</v>
      </c>
      <c r="AU206" s="82"/>
      <c r="AV206" s="55">
        <v>29.692833</v>
      </c>
      <c r="AW206" s="67" t="s">
        <v>3648</v>
      </c>
      <c r="AX206" s="55">
        <v>33.788395999999999</v>
      </c>
      <c r="AY206" s="82"/>
      <c r="AZ206" s="55">
        <v>8.5324229999999996</v>
      </c>
      <c r="BA206" s="67" t="s">
        <v>3648</v>
      </c>
      <c r="BB206" s="55">
        <v>30.716723999999999</v>
      </c>
      <c r="BC206" s="67"/>
      <c r="BD206" s="55">
        <v>22.866893999999998</v>
      </c>
      <c r="BE206" s="67"/>
      <c r="BF206" s="55">
        <v>8.8737200000000005</v>
      </c>
      <c r="BG206" s="67"/>
      <c r="BH206" s="55">
        <v>11.604096</v>
      </c>
      <c r="BI206" s="67"/>
      <c r="BJ206" s="55">
        <v>9.2150169999999996</v>
      </c>
      <c r="BK206" s="67" t="s">
        <v>3648</v>
      </c>
      <c r="BL206" s="55">
        <v>16.382252999999999</v>
      </c>
      <c r="BM206" s="67" t="s">
        <v>1968</v>
      </c>
      <c r="BN206" s="55">
        <v>6.484642</v>
      </c>
      <c r="BO206" s="82" t="s">
        <v>3648</v>
      </c>
      <c r="BP206" s="55">
        <v>14.334471000000001</v>
      </c>
      <c r="BQ206" s="67"/>
      <c r="BR206" s="55">
        <v>22.866893999999998</v>
      </c>
      <c r="BS206" s="67"/>
      <c r="BT206" s="55">
        <v>31.058019999999999</v>
      </c>
      <c r="BU206" s="67" t="s">
        <v>3648</v>
      </c>
      <c r="BV206" s="55">
        <v>25.597270000000002</v>
      </c>
      <c r="BW206" s="82"/>
    </row>
    <row r="207" spans="1:75" s="90" customFormat="1" ht="15" customHeight="1" x14ac:dyDescent="0.3">
      <c r="A207" s="77" t="s">
        <v>3651</v>
      </c>
      <c r="B207" s="66">
        <v>298</v>
      </c>
      <c r="C207" s="82"/>
      <c r="D207" s="55">
        <v>9.7315439999999995</v>
      </c>
      <c r="E207" s="67"/>
      <c r="F207" s="55">
        <v>44.295302</v>
      </c>
      <c r="G207" s="67" t="s">
        <v>3426</v>
      </c>
      <c r="H207" s="55">
        <v>28.523489999999999</v>
      </c>
      <c r="I207" s="67"/>
      <c r="J207" s="55">
        <v>15.771812000000001</v>
      </c>
      <c r="K207" s="67" t="s">
        <v>1968</v>
      </c>
      <c r="L207" s="55">
        <v>11.073826</v>
      </c>
      <c r="M207" s="67"/>
      <c r="N207" s="55">
        <v>11.409395999999999</v>
      </c>
      <c r="O207" s="82" t="s">
        <v>3648</v>
      </c>
      <c r="P207" s="55">
        <v>23.154361999999999</v>
      </c>
      <c r="Q207" s="67" t="s">
        <v>1968</v>
      </c>
      <c r="R207" s="55">
        <v>10.067114</v>
      </c>
      <c r="S207" s="67" t="s">
        <v>3648</v>
      </c>
      <c r="T207" s="55">
        <v>25.503356</v>
      </c>
      <c r="U207" s="67" t="s">
        <v>1968</v>
      </c>
      <c r="V207" s="55">
        <v>33.892617000000001</v>
      </c>
      <c r="W207" s="67" t="s">
        <v>1968</v>
      </c>
      <c r="X207" s="55">
        <v>38.926174000000003</v>
      </c>
      <c r="Y207" s="67" t="s">
        <v>3648</v>
      </c>
      <c r="Z207" s="55">
        <v>23.825503000000001</v>
      </c>
      <c r="AA207" s="82"/>
      <c r="AB207" s="55">
        <v>5.0335570000000001</v>
      </c>
      <c r="AC207" s="82"/>
      <c r="AD207" s="55">
        <v>28.187919000000001</v>
      </c>
      <c r="AE207" s="82"/>
      <c r="AF207" s="55">
        <v>17.785235</v>
      </c>
      <c r="AG207" s="67"/>
      <c r="AH207" s="55">
        <v>10.067114</v>
      </c>
      <c r="AI207" s="67"/>
      <c r="AJ207" s="55">
        <v>7.3825500000000002</v>
      </c>
      <c r="AK207" s="67"/>
      <c r="AL207" s="55">
        <v>6.0402680000000002</v>
      </c>
      <c r="AM207" s="82" t="s">
        <v>1968</v>
      </c>
      <c r="AN207" s="55">
        <v>14.093959999999999</v>
      </c>
      <c r="AO207" s="67"/>
      <c r="AP207" s="55">
        <v>6.375839</v>
      </c>
      <c r="AQ207" s="67" t="s">
        <v>3648</v>
      </c>
      <c r="AR207" s="55">
        <v>18.456375999999999</v>
      </c>
      <c r="AS207" s="67"/>
      <c r="AT207" s="55">
        <v>23.489933000000001</v>
      </c>
      <c r="AU207" s="67"/>
      <c r="AV207" s="55">
        <v>29.865772</v>
      </c>
      <c r="AW207" s="67" t="s">
        <v>3648</v>
      </c>
      <c r="AX207" s="55">
        <v>37.919463</v>
      </c>
      <c r="AY207" s="82"/>
      <c r="AZ207" s="55">
        <v>6.7114089999999997</v>
      </c>
      <c r="BA207" s="67" t="s">
        <v>3426</v>
      </c>
      <c r="BB207" s="55">
        <v>39.932886000000003</v>
      </c>
      <c r="BC207" s="82" t="s">
        <v>4219</v>
      </c>
      <c r="BD207" s="55">
        <v>21.476510000000001</v>
      </c>
      <c r="BE207" s="67"/>
      <c r="BF207" s="55">
        <v>12.416107</v>
      </c>
      <c r="BG207" s="82" t="s">
        <v>1968</v>
      </c>
      <c r="BH207" s="55">
        <v>8.3892620000000004</v>
      </c>
      <c r="BI207" s="67"/>
      <c r="BJ207" s="55">
        <v>9.3959729999999997</v>
      </c>
      <c r="BK207" s="82" t="s">
        <v>3648</v>
      </c>
      <c r="BL207" s="55">
        <v>17.114094000000001</v>
      </c>
      <c r="BM207" s="67" t="s">
        <v>1968</v>
      </c>
      <c r="BN207" s="55">
        <v>7.718121</v>
      </c>
      <c r="BO207" s="82" t="s">
        <v>3648</v>
      </c>
      <c r="BP207" s="55">
        <v>16.107382999999999</v>
      </c>
      <c r="BQ207" s="67"/>
      <c r="BR207" s="55">
        <v>26.174496999999999</v>
      </c>
      <c r="BS207" s="67"/>
      <c r="BT207" s="55">
        <v>29.530201000000002</v>
      </c>
      <c r="BU207" s="67" t="s">
        <v>3648</v>
      </c>
      <c r="BV207" s="55">
        <v>28.187919000000001</v>
      </c>
      <c r="BW207" s="82"/>
    </row>
    <row r="208" spans="1:75" s="90" customFormat="1" ht="15" customHeight="1" x14ac:dyDescent="0.3">
      <c r="A208" s="77" t="s">
        <v>3653</v>
      </c>
      <c r="B208" s="66">
        <v>234</v>
      </c>
      <c r="C208" s="82"/>
      <c r="D208" s="55">
        <v>5.9829059999999998</v>
      </c>
      <c r="E208" s="82"/>
      <c r="F208" s="55">
        <v>36.752136999999998</v>
      </c>
      <c r="G208" s="82"/>
      <c r="H208" s="55">
        <v>22.222221999999999</v>
      </c>
      <c r="I208" s="82"/>
      <c r="J208" s="55">
        <v>8.9743589999999998</v>
      </c>
      <c r="K208" s="82"/>
      <c r="L208" s="55">
        <v>9.8290600000000001</v>
      </c>
      <c r="M208" s="82"/>
      <c r="N208" s="55">
        <v>5.1282050000000003</v>
      </c>
      <c r="O208" s="82"/>
      <c r="P208" s="55">
        <v>14.102563999999999</v>
      </c>
      <c r="Q208" s="82"/>
      <c r="R208" s="55">
        <v>2.136752</v>
      </c>
      <c r="S208" s="82"/>
      <c r="T208" s="55">
        <v>14.957265</v>
      </c>
      <c r="U208" s="82"/>
      <c r="V208" s="55">
        <v>24.786325000000001</v>
      </c>
      <c r="W208" s="82"/>
      <c r="X208" s="55">
        <v>26.068376000000001</v>
      </c>
      <c r="Y208" s="82"/>
      <c r="Z208" s="55">
        <v>36.752136999999998</v>
      </c>
      <c r="AA208" s="67" t="s">
        <v>3415</v>
      </c>
      <c r="AB208" s="55">
        <v>5.9829059999999998</v>
      </c>
      <c r="AC208" s="82"/>
      <c r="AD208" s="55">
        <v>25.641026</v>
      </c>
      <c r="AE208" s="82"/>
      <c r="AF208" s="55">
        <v>16.666667</v>
      </c>
      <c r="AG208" s="82"/>
      <c r="AH208" s="55">
        <v>5.9829059999999998</v>
      </c>
      <c r="AI208" s="82"/>
      <c r="AJ208" s="55">
        <v>5.9829059999999998</v>
      </c>
      <c r="AK208" s="82"/>
      <c r="AL208" s="55">
        <v>2.136752</v>
      </c>
      <c r="AM208" s="82"/>
      <c r="AN208" s="55">
        <v>11.965812</v>
      </c>
      <c r="AO208" s="82"/>
      <c r="AP208" s="55">
        <v>0.85470100000000004</v>
      </c>
      <c r="AQ208" s="82"/>
      <c r="AR208" s="55">
        <v>12.820513</v>
      </c>
      <c r="AS208" s="82"/>
      <c r="AT208" s="55">
        <v>16.666667</v>
      </c>
      <c r="AU208" s="82"/>
      <c r="AV208" s="55">
        <v>20.512820999999999</v>
      </c>
      <c r="AW208" s="82"/>
      <c r="AX208" s="55">
        <v>48.290598000000003</v>
      </c>
      <c r="AY208" s="67" t="s">
        <v>3415</v>
      </c>
      <c r="AZ208" s="55">
        <v>2.9914529999999999</v>
      </c>
      <c r="BA208" s="82"/>
      <c r="BB208" s="55">
        <v>31.196580999999998</v>
      </c>
      <c r="BC208" s="82"/>
      <c r="BD208" s="55">
        <v>17.094017000000001</v>
      </c>
      <c r="BE208" s="82"/>
      <c r="BF208" s="55">
        <v>6.8376070000000002</v>
      </c>
      <c r="BG208" s="82"/>
      <c r="BH208" s="55">
        <v>8.5470089999999992</v>
      </c>
      <c r="BI208" s="82"/>
      <c r="BJ208" s="55">
        <v>4.273504</v>
      </c>
      <c r="BK208" s="82"/>
      <c r="BL208" s="55">
        <v>8.5470089999999992</v>
      </c>
      <c r="BM208" s="82"/>
      <c r="BN208" s="55">
        <v>1.7094020000000001</v>
      </c>
      <c r="BO208" s="82"/>
      <c r="BP208" s="55">
        <v>11.111110999999999</v>
      </c>
      <c r="BQ208" s="82"/>
      <c r="BR208" s="55">
        <v>21.367521</v>
      </c>
      <c r="BS208" s="82"/>
      <c r="BT208" s="55">
        <v>20.512820999999999</v>
      </c>
      <c r="BU208" s="82"/>
      <c r="BV208" s="55">
        <v>42.735042999999997</v>
      </c>
      <c r="BW208" s="67" t="s">
        <v>3415</v>
      </c>
    </row>
    <row r="209" spans="1:75" s="90" customFormat="1" ht="15" customHeight="1" x14ac:dyDescent="0.3">
      <c r="A209" s="77" t="s">
        <v>3654</v>
      </c>
      <c r="B209" s="66">
        <v>1228</v>
      </c>
      <c r="C209" s="82"/>
      <c r="D209" s="55">
        <v>6.677524</v>
      </c>
      <c r="E209" s="82"/>
      <c r="F209" s="55">
        <v>36.807817999999997</v>
      </c>
      <c r="G209" s="82"/>
      <c r="H209" s="55">
        <v>26.547231</v>
      </c>
      <c r="I209" s="67"/>
      <c r="J209" s="55">
        <v>13.436482</v>
      </c>
      <c r="K209" s="67"/>
      <c r="L209" s="55">
        <v>13.029316</v>
      </c>
      <c r="M209" s="67"/>
      <c r="N209" s="55">
        <v>7.5732900000000001</v>
      </c>
      <c r="O209" s="82"/>
      <c r="P209" s="55">
        <v>20.846906000000001</v>
      </c>
      <c r="Q209" s="67" t="s">
        <v>1968</v>
      </c>
      <c r="R209" s="55">
        <v>5.0488600000000003</v>
      </c>
      <c r="S209" s="82"/>
      <c r="T209" s="55">
        <v>23.371335999999999</v>
      </c>
      <c r="U209" s="67" t="s">
        <v>1968</v>
      </c>
      <c r="V209" s="55">
        <v>28.257328999999999</v>
      </c>
      <c r="W209" s="82"/>
      <c r="X209" s="55">
        <v>28.908795000000001</v>
      </c>
      <c r="Y209" s="82"/>
      <c r="Z209" s="55">
        <v>33.469054999999997</v>
      </c>
      <c r="AA209" s="67" t="s">
        <v>3415</v>
      </c>
      <c r="AB209" s="55">
        <v>4.2345280000000001</v>
      </c>
      <c r="AC209" s="82"/>
      <c r="AD209" s="55">
        <v>25.814332</v>
      </c>
      <c r="AE209" s="82"/>
      <c r="AF209" s="55">
        <v>18.241042</v>
      </c>
      <c r="AG209" s="67"/>
      <c r="AH209" s="55">
        <v>8.7947880000000005</v>
      </c>
      <c r="AI209" s="67"/>
      <c r="AJ209" s="55">
        <v>7.9804560000000002</v>
      </c>
      <c r="AK209" s="67"/>
      <c r="AL209" s="55">
        <v>5.130293</v>
      </c>
      <c r="AM209" s="82" t="s">
        <v>1968</v>
      </c>
      <c r="AN209" s="55">
        <v>15.065147</v>
      </c>
      <c r="AO209" s="67"/>
      <c r="AP209" s="55">
        <v>2.8501629999999998</v>
      </c>
      <c r="AQ209" s="82"/>
      <c r="AR209" s="55">
        <v>18.078175999999999</v>
      </c>
      <c r="AS209" s="67"/>
      <c r="AT209" s="55">
        <v>18.648208</v>
      </c>
      <c r="AU209" s="82"/>
      <c r="AV209" s="55">
        <v>21.335505000000001</v>
      </c>
      <c r="AW209" s="82"/>
      <c r="AX209" s="55">
        <v>45.276873000000002</v>
      </c>
      <c r="AY209" s="67" t="s">
        <v>3415</v>
      </c>
      <c r="AZ209" s="55">
        <v>3.7459280000000001</v>
      </c>
      <c r="BA209" s="82"/>
      <c r="BB209" s="55">
        <v>28.990227999999998</v>
      </c>
      <c r="BC209" s="82"/>
      <c r="BD209" s="55">
        <v>22.475570000000001</v>
      </c>
      <c r="BE209" s="67"/>
      <c r="BF209" s="55">
        <v>10.34202</v>
      </c>
      <c r="BG209" s="82"/>
      <c r="BH209" s="55">
        <v>10.667752</v>
      </c>
      <c r="BI209" s="82"/>
      <c r="BJ209" s="55">
        <v>5.2117259999999996</v>
      </c>
      <c r="BK209" s="82"/>
      <c r="BL209" s="55">
        <v>15.309445999999999</v>
      </c>
      <c r="BM209" s="82" t="s">
        <v>1968</v>
      </c>
      <c r="BN209" s="55">
        <v>3.4201950000000001</v>
      </c>
      <c r="BO209" s="82"/>
      <c r="BP209" s="55">
        <v>15.798045999999999</v>
      </c>
      <c r="BQ209" s="67"/>
      <c r="BR209" s="55">
        <v>22.964168999999998</v>
      </c>
      <c r="BS209" s="82"/>
      <c r="BT209" s="55">
        <v>23.045603</v>
      </c>
      <c r="BU209" s="82"/>
      <c r="BV209" s="55">
        <v>40.390878999999998</v>
      </c>
      <c r="BW209" s="67" t="s">
        <v>3415</v>
      </c>
    </row>
    <row r="210" spans="1:75" s="90" customFormat="1" ht="15" customHeight="1" x14ac:dyDescent="0.3">
      <c r="A210" s="77"/>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row>
    <row r="211" spans="1:75" s="90" customFormat="1" ht="15" customHeight="1" x14ac:dyDescent="0.3">
      <c r="A211" s="65" t="s">
        <v>3655</v>
      </c>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row>
    <row r="212" spans="1:75" s="90" customFormat="1" ht="15" customHeight="1" x14ac:dyDescent="0.3">
      <c r="A212" s="77" t="s">
        <v>3656</v>
      </c>
      <c r="B212" s="66">
        <v>609</v>
      </c>
      <c r="C212" s="82"/>
      <c r="D212" s="55">
        <v>9.3596059999999994</v>
      </c>
      <c r="E212" s="67" t="s">
        <v>1974</v>
      </c>
      <c r="F212" s="55">
        <v>43.021346000000001</v>
      </c>
      <c r="G212" s="67" t="s">
        <v>1974</v>
      </c>
      <c r="H212" s="55">
        <v>28.735631999999999</v>
      </c>
      <c r="I212" s="82"/>
      <c r="J212" s="55">
        <v>16.748767999999998</v>
      </c>
      <c r="K212" s="67" t="s">
        <v>1974</v>
      </c>
      <c r="L212" s="55">
        <v>12.972085</v>
      </c>
      <c r="M212" s="67"/>
      <c r="N212" s="55">
        <v>11.658455999999999</v>
      </c>
      <c r="O212" s="67" t="s">
        <v>1974</v>
      </c>
      <c r="P212" s="55">
        <v>23.645320000000002</v>
      </c>
      <c r="Q212" s="67"/>
      <c r="R212" s="55">
        <v>9.0311990000000009</v>
      </c>
      <c r="S212" s="67" t="s">
        <v>1974</v>
      </c>
      <c r="T212" s="55">
        <v>25.287355999999999</v>
      </c>
      <c r="U212" s="82"/>
      <c r="V212" s="55">
        <v>30.706075999999999</v>
      </c>
      <c r="W212" s="67"/>
      <c r="X212" s="55">
        <v>37.27422</v>
      </c>
      <c r="Y212" s="67" t="s">
        <v>1974</v>
      </c>
      <c r="Z212" s="55">
        <v>23.316913</v>
      </c>
      <c r="AA212" s="82"/>
      <c r="AB212" s="55">
        <v>5.9113300000000004</v>
      </c>
      <c r="AC212" s="67"/>
      <c r="AD212" s="55">
        <v>27.422003</v>
      </c>
      <c r="AE212" s="82"/>
      <c r="AF212" s="55">
        <v>17.569787000000002</v>
      </c>
      <c r="AG212" s="82"/>
      <c r="AH212" s="55">
        <v>10.180624</v>
      </c>
      <c r="AI212" s="67"/>
      <c r="AJ212" s="55">
        <v>7.3891629999999999</v>
      </c>
      <c r="AK212" s="82"/>
      <c r="AL212" s="55">
        <v>5.7471259999999997</v>
      </c>
      <c r="AM212" s="67"/>
      <c r="AN212" s="55">
        <v>15.270936000000001</v>
      </c>
      <c r="AO212" s="82"/>
      <c r="AP212" s="55">
        <v>5.0903119999999999</v>
      </c>
      <c r="AQ212" s="67" t="s">
        <v>1974</v>
      </c>
      <c r="AR212" s="55">
        <v>18.226600999999999</v>
      </c>
      <c r="AS212" s="82"/>
      <c r="AT212" s="55">
        <v>21.34647</v>
      </c>
      <c r="AU212" s="67"/>
      <c r="AV212" s="55">
        <v>27.422003</v>
      </c>
      <c r="AW212" s="67" t="s">
        <v>1974</v>
      </c>
      <c r="AX212" s="55">
        <v>36.124794999999999</v>
      </c>
      <c r="AY212" s="82"/>
      <c r="AZ212" s="55">
        <v>6.0755340000000002</v>
      </c>
      <c r="BA212" s="67" t="s">
        <v>1974</v>
      </c>
      <c r="BB212" s="55">
        <v>37.110016000000002</v>
      </c>
      <c r="BC212" s="82" t="s">
        <v>1974</v>
      </c>
      <c r="BD212" s="55">
        <v>22.660098999999999</v>
      </c>
      <c r="BE212" s="82"/>
      <c r="BF212" s="55">
        <v>11.658455999999999</v>
      </c>
      <c r="BG212" s="67"/>
      <c r="BH212" s="55">
        <v>10.180624</v>
      </c>
      <c r="BI212" s="67"/>
      <c r="BJ212" s="55">
        <v>8.8669949999999993</v>
      </c>
      <c r="BK212" s="67" t="s">
        <v>1974</v>
      </c>
      <c r="BL212" s="55">
        <v>17.241378999999998</v>
      </c>
      <c r="BM212" s="67"/>
      <c r="BN212" s="55">
        <v>6.5681440000000002</v>
      </c>
      <c r="BO212" s="82" t="s">
        <v>1974</v>
      </c>
      <c r="BP212" s="55">
        <v>15.763547000000001</v>
      </c>
      <c r="BQ212" s="82"/>
      <c r="BR212" s="55">
        <v>22.495895000000001</v>
      </c>
      <c r="BS212" s="82"/>
      <c r="BT212" s="55">
        <v>29.064039000000001</v>
      </c>
      <c r="BU212" s="67" t="s">
        <v>1974</v>
      </c>
      <c r="BV212" s="55">
        <v>27.2578</v>
      </c>
      <c r="BW212" s="82"/>
    </row>
    <row r="213" spans="1:75" s="90" customFormat="1" ht="15" customHeight="1" x14ac:dyDescent="0.3">
      <c r="A213" s="77" t="s">
        <v>3657</v>
      </c>
      <c r="B213" s="66">
        <v>1391</v>
      </c>
      <c r="C213" s="82"/>
      <c r="D213" s="55">
        <v>6.5420559999999996</v>
      </c>
      <c r="E213" s="82"/>
      <c r="F213" s="55">
        <v>36.304817</v>
      </c>
      <c r="G213" s="82"/>
      <c r="H213" s="55">
        <v>26.024443000000002</v>
      </c>
      <c r="I213" s="82"/>
      <c r="J213" s="55">
        <v>12.940331</v>
      </c>
      <c r="K213" s="82"/>
      <c r="L213" s="55">
        <v>12.796549000000001</v>
      </c>
      <c r="M213" s="82"/>
      <c r="N213" s="55">
        <v>7.1171819999999997</v>
      </c>
      <c r="O213" s="82"/>
      <c r="P213" s="55">
        <v>20.057513</v>
      </c>
      <c r="Q213" s="82"/>
      <c r="R213" s="55">
        <v>4.8166789999999997</v>
      </c>
      <c r="S213" s="82"/>
      <c r="T213" s="55">
        <v>22.429907</v>
      </c>
      <c r="U213" s="82"/>
      <c r="V213" s="55">
        <v>27.965492000000001</v>
      </c>
      <c r="W213" s="82"/>
      <c r="X213" s="55">
        <v>28.037382999999998</v>
      </c>
      <c r="Y213" s="82"/>
      <c r="Z213" s="55">
        <v>34.363767000000003</v>
      </c>
      <c r="AA213" s="67" t="s">
        <v>1969</v>
      </c>
      <c r="AB213" s="55">
        <v>4.3853340000000003</v>
      </c>
      <c r="AC213" s="82"/>
      <c r="AD213" s="55">
        <v>25.736879999999999</v>
      </c>
      <c r="AE213" s="82"/>
      <c r="AF213" s="55">
        <v>17.972681999999999</v>
      </c>
      <c r="AG213" s="82"/>
      <c r="AH213" s="55">
        <v>8.4831059999999994</v>
      </c>
      <c r="AI213" s="82"/>
      <c r="AJ213" s="55">
        <v>7.8360890000000003</v>
      </c>
      <c r="AK213" s="82"/>
      <c r="AL213" s="55">
        <v>4.8166789999999997</v>
      </c>
      <c r="AM213" s="82"/>
      <c r="AN213" s="55">
        <v>14.80949</v>
      </c>
      <c r="AO213" s="82"/>
      <c r="AP213" s="55">
        <v>2.6599569999999999</v>
      </c>
      <c r="AQ213" s="82"/>
      <c r="AR213" s="55">
        <v>17.541336999999999</v>
      </c>
      <c r="AS213" s="82"/>
      <c r="AT213" s="55">
        <v>18.619698</v>
      </c>
      <c r="AU213" s="82"/>
      <c r="AV213" s="55">
        <v>20.776420000000002</v>
      </c>
      <c r="AW213" s="82"/>
      <c r="AX213" s="55">
        <v>45.722501999999999</v>
      </c>
      <c r="AY213" s="67" t="s">
        <v>1969</v>
      </c>
      <c r="AZ213" s="55">
        <v>3.738318</v>
      </c>
      <c r="BA213" s="82"/>
      <c r="BB213" s="55">
        <v>28.612508999999999</v>
      </c>
      <c r="BC213" s="82"/>
      <c r="BD213" s="55">
        <v>21.854780999999999</v>
      </c>
      <c r="BE213" s="82"/>
      <c r="BF213" s="55">
        <v>9.8490289999999998</v>
      </c>
      <c r="BG213" s="82"/>
      <c r="BH213" s="55">
        <v>10.496046</v>
      </c>
      <c r="BI213" s="82"/>
      <c r="BJ213" s="55">
        <v>4.8885690000000004</v>
      </c>
      <c r="BK213" s="82"/>
      <c r="BL213" s="55">
        <v>14.593817</v>
      </c>
      <c r="BM213" s="82"/>
      <c r="BN213" s="55">
        <v>3.3069730000000002</v>
      </c>
      <c r="BO213" s="82"/>
      <c r="BP213" s="55">
        <v>15.384615</v>
      </c>
      <c r="BQ213" s="82"/>
      <c r="BR213" s="55">
        <v>22.861250999999999</v>
      </c>
      <c r="BS213" s="82"/>
      <c r="BT213" s="55">
        <v>22.358015999999999</v>
      </c>
      <c r="BU213" s="82"/>
      <c r="BV213" s="55">
        <v>41.409058000000002</v>
      </c>
      <c r="BW213" s="67" t="s">
        <v>1969</v>
      </c>
    </row>
    <row r="214" spans="1:75" s="90" customFormat="1" ht="15" customHeight="1" x14ac:dyDescent="0.3">
      <c r="A214" s="77"/>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row>
    <row r="215" spans="1:75" s="90" customFormat="1" ht="15" customHeight="1" x14ac:dyDescent="0.3">
      <c r="A215" s="65" t="s">
        <v>24</v>
      </c>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row>
    <row r="216" spans="1:75" s="90" customFormat="1" ht="15" customHeight="1" x14ac:dyDescent="0.3">
      <c r="A216" s="77" t="s">
        <v>3658</v>
      </c>
      <c r="B216" s="66">
        <v>326</v>
      </c>
      <c r="C216" s="82"/>
      <c r="D216" s="55">
        <v>6.1349689999999999</v>
      </c>
      <c r="E216" s="82"/>
      <c r="F216" s="55">
        <v>41.104294000000003</v>
      </c>
      <c r="G216" s="67"/>
      <c r="H216" s="55">
        <v>23.619631999999999</v>
      </c>
      <c r="I216" s="82"/>
      <c r="J216" s="55">
        <v>13.803680999999999</v>
      </c>
      <c r="K216" s="67"/>
      <c r="L216" s="55">
        <v>10.736196</v>
      </c>
      <c r="M216" s="82"/>
      <c r="N216" s="55">
        <v>7.97546</v>
      </c>
      <c r="O216" s="67"/>
      <c r="P216" s="55">
        <v>19.631902</v>
      </c>
      <c r="Q216" s="82"/>
      <c r="R216" s="55">
        <v>5.5214720000000002</v>
      </c>
      <c r="S216" s="82"/>
      <c r="T216" s="55">
        <v>21.165644</v>
      </c>
      <c r="U216" s="82"/>
      <c r="V216" s="55">
        <v>23.619631999999999</v>
      </c>
      <c r="W216" s="82"/>
      <c r="X216" s="55">
        <v>30.674847</v>
      </c>
      <c r="Y216" s="67" t="s">
        <v>3416</v>
      </c>
      <c r="Z216" s="55">
        <v>28.527607</v>
      </c>
      <c r="AA216" s="82" t="s">
        <v>1973</v>
      </c>
      <c r="AB216" s="55">
        <v>4.6012269999999997</v>
      </c>
      <c r="AC216" s="82"/>
      <c r="AD216" s="55">
        <v>25.766870999999998</v>
      </c>
      <c r="AE216" s="82"/>
      <c r="AF216" s="55">
        <v>15.95092</v>
      </c>
      <c r="AG216" s="82"/>
      <c r="AH216" s="55">
        <v>7.97546</v>
      </c>
      <c r="AI216" s="67"/>
      <c r="AJ216" s="55">
        <v>6.7484659999999996</v>
      </c>
      <c r="AK216" s="82"/>
      <c r="AL216" s="55">
        <v>4.2944789999999999</v>
      </c>
      <c r="AM216" s="67"/>
      <c r="AN216" s="55">
        <v>13.496933</v>
      </c>
      <c r="AO216" s="82"/>
      <c r="AP216" s="55">
        <v>2.4539879999999998</v>
      </c>
      <c r="AQ216" s="82"/>
      <c r="AR216" s="55">
        <v>16.257669</v>
      </c>
      <c r="AS216" s="82"/>
      <c r="AT216" s="55">
        <v>18.09816</v>
      </c>
      <c r="AU216" s="82"/>
      <c r="AV216" s="55">
        <v>22.392638000000002</v>
      </c>
      <c r="AW216" s="82"/>
      <c r="AX216" s="55">
        <v>42.944785000000003</v>
      </c>
      <c r="AY216" s="67" t="s">
        <v>1973</v>
      </c>
      <c r="AZ216" s="55">
        <v>3.067485</v>
      </c>
      <c r="BA216" s="82"/>
      <c r="BB216" s="55">
        <v>35.889570999999997</v>
      </c>
      <c r="BC216" s="82" t="s">
        <v>3439</v>
      </c>
      <c r="BD216" s="55">
        <v>18.09816</v>
      </c>
      <c r="BE216" s="82"/>
      <c r="BF216" s="55">
        <v>10.429448000000001</v>
      </c>
      <c r="BG216" s="67"/>
      <c r="BH216" s="55">
        <v>8.8957060000000006</v>
      </c>
      <c r="BI216" s="82"/>
      <c r="BJ216" s="55">
        <v>5.8282210000000001</v>
      </c>
      <c r="BK216" s="67"/>
      <c r="BL216" s="55">
        <v>12.883436</v>
      </c>
      <c r="BM216" s="82"/>
      <c r="BN216" s="55">
        <v>4.2944789999999999</v>
      </c>
      <c r="BO216" s="67"/>
      <c r="BP216" s="55">
        <v>12.576687</v>
      </c>
      <c r="BQ216" s="82"/>
      <c r="BR216" s="55">
        <v>15.337422999999999</v>
      </c>
      <c r="BS216" s="82"/>
      <c r="BT216" s="55">
        <v>24.539877000000001</v>
      </c>
      <c r="BU216" s="67"/>
      <c r="BV216" s="55">
        <v>34.355828000000002</v>
      </c>
      <c r="BW216" s="67" t="s">
        <v>1973</v>
      </c>
    </row>
    <row r="217" spans="1:75" s="90" customFormat="1" ht="15" customHeight="1" x14ac:dyDescent="0.3">
      <c r="A217" s="77" t="s">
        <v>3659</v>
      </c>
      <c r="B217" s="66">
        <v>283</v>
      </c>
      <c r="C217" s="82"/>
      <c r="D217" s="55">
        <v>13.074204999999999</v>
      </c>
      <c r="E217" s="67" t="s">
        <v>3660</v>
      </c>
      <c r="F217" s="55">
        <v>45.229681999999997</v>
      </c>
      <c r="G217" s="67" t="s">
        <v>3439</v>
      </c>
      <c r="H217" s="55">
        <v>34.628974999999997</v>
      </c>
      <c r="I217" s="67" t="s">
        <v>3661</v>
      </c>
      <c r="J217" s="55">
        <v>20.141342999999999</v>
      </c>
      <c r="K217" s="67" t="s">
        <v>3660</v>
      </c>
      <c r="L217" s="55">
        <v>15.547703</v>
      </c>
      <c r="M217" s="67"/>
      <c r="N217" s="55">
        <v>15.901059999999999</v>
      </c>
      <c r="O217" s="67" t="s">
        <v>3660</v>
      </c>
      <c r="P217" s="55">
        <v>28.268550999999999</v>
      </c>
      <c r="Q217" s="67" t="s">
        <v>3660</v>
      </c>
      <c r="R217" s="55">
        <v>13.074204999999999</v>
      </c>
      <c r="S217" s="67" t="s">
        <v>3660</v>
      </c>
      <c r="T217" s="55">
        <v>30.035336000000001</v>
      </c>
      <c r="U217" s="67" t="s">
        <v>3661</v>
      </c>
      <c r="V217" s="55">
        <v>38.869258000000002</v>
      </c>
      <c r="W217" s="67" t="s">
        <v>3660</v>
      </c>
      <c r="X217" s="55">
        <v>44.876325000000001</v>
      </c>
      <c r="Y217" s="67" t="s">
        <v>3660</v>
      </c>
      <c r="Z217" s="55">
        <v>17.314488000000001</v>
      </c>
      <c r="AA217" s="82"/>
      <c r="AB217" s="55">
        <v>7.4204949999999998</v>
      </c>
      <c r="AC217" s="67" t="s">
        <v>1971</v>
      </c>
      <c r="AD217" s="55">
        <v>29.328621999999999</v>
      </c>
      <c r="AE217" s="67"/>
      <c r="AF217" s="55">
        <v>19.434629000000001</v>
      </c>
      <c r="AG217" s="67"/>
      <c r="AH217" s="55">
        <v>12.720848</v>
      </c>
      <c r="AI217" s="67" t="s">
        <v>1971</v>
      </c>
      <c r="AJ217" s="55">
        <v>8.1272079999999995</v>
      </c>
      <c r="AK217" s="67"/>
      <c r="AL217" s="55">
        <v>7.4204949999999998</v>
      </c>
      <c r="AM217" s="67" t="s">
        <v>3416</v>
      </c>
      <c r="AN217" s="55">
        <v>17.314488000000001</v>
      </c>
      <c r="AO217" s="82"/>
      <c r="AP217" s="55">
        <v>8.1272079999999995</v>
      </c>
      <c r="AQ217" s="67" t="s">
        <v>3660</v>
      </c>
      <c r="AR217" s="55">
        <v>20.494700000000002</v>
      </c>
      <c r="AS217" s="67"/>
      <c r="AT217" s="55">
        <v>25.088339000000001</v>
      </c>
      <c r="AU217" s="67" t="s">
        <v>3660</v>
      </c>
      <c r="AV217" s="55">
        <v>33.215547999999998</v>
      </c>
      <c r="AW217" s="67" t="s">
        <v>3660</v>
      </c>
      <c r="AX217" s="55">
        <v>28.268550999999999</v>
      </c>
      <c r="AY217" s="82"/>
      <c r="AZ217" s="55">
        <v>9.5406359999999992</v>
      </c>
      <c r="BA217" s="82" t="s">
        <v>3660</v>
      </c>
      <c r="BB217" s="55">
        <v>38.515900999999999</v>
      </c>
      <c r="BC217" s="82" t="s">
        <v>3439</v>
      </c>
      <c r="BD217" s="55">
        <v>27.915194</v>
      </c>
      <c r="BE217" s="82" t="s">
        <v>3661</v>
      </c>
      <c r="BF217" s="55">
        <v>13.074204999999999</v>
      </c>
      <c r="BG217" s="67" t="s">
        <v>3416</v>
      </c>
      <c r="BH217" s="55">
        <v>11.660777</v>
      </c>
      <c r="BI217" s="67"/>
      <c r="BJ217" s="55">
        <v>12.367490999999999</v>
      </c>
      <c r="BK217" s="67" t="s">
        <v>3660</v>
      </c>
      <c r="BL217" s="55">
        <v>22.261483999999999</v>
      </c>
      <c r="BM217" s="67" t="s">
        <v>3660</v>
      </c>
      <c r="BN217" s="55">
        <v>9.1872790000000002</v>
      </c>
      <c r="BO217" s="67" t="s">
        <v>3660</v>
      </c>
      <c r="BP217" s="55">
        <v>19.434629000000001</v>
      </c>
      <c r="BQ217" s="82" t="s">
        <v>4220</v>
      </c>
      <c r="BR217" s="55">
        <v>30.742049000000002</v>
      </c>
      <c r="BS217" s="67" t="s">
        <v>3660</v>
      </c>
      <c r="BT217" s="55">
        <v>34.275618000000001</v>
      </c>
      <c r="BU217" s="67" t="s">
        <v>3660</v>
      </c>
      <c r="BV217" s="55">
        <v>19.081271999999998</v>
      </c>
      <c r="BW217" s="82"/>
    </row>
    <row r="218" spans="1:75" s="90" customFormat="1" ht="15" customHeight="1" x14ac:dyDescent="0.3">
      <c r="A218" s="77" t="s">
        <v>3662</v>
      </c>
      <c r="B218" s="66">
        <v>718</v>
      </c>
      <c r="C218" s="82"/>
      <c r="D218" s="55">
        <v>5.8495819999999998</v>
      </c>
      <c r="E218" s="82"/>
      <c r="F218" s="55">
        <v>37.743732999999999</v>
      </c>
      <c r="G218" s="82"/>
      <c r="H218" s="55">
        <v>28.551532000000002</v>
      </c>
      <c r="I218" s="82" t="s">
        <v>1971</v>
      </c>
      <c r="J218" s="55">
        <v>11.83844</v>
      </c>
      <c r="K218" s="82"/>
      <c r="L218" s="55">
        <v>12.395543</v>
      </c>
      <c r="M218" s="82"/>
      <c r="N218" s="55">
        <v>5.9888579999999996</v>
      </c>
      <c r="O218" s="82"/>
      <c r="P218" s="55">
        <v>18.245125000000002</v>
      </c>
      <c r="Q218" s="82"/>
      <c r="R218" s="55">
        <v>3.899721</v>
      </c>
      <c r="S218" s="82"/>
      <c r="T218" s="55">
        <v>24.233982999999998</v>
      </c>
      <c r="U218" s="82"/>
      <c r="V218" s="55">
        <v>26.601671</v>
      </c>
      <c r="W218" s="82"/>
      <c r="X218" s="55">
        <v>24.233982999999998</v>
      </c>
      <c r="Y218" s="82"/>
      <c r="Z218" s="55">
        <v>34.401114</v>
      </c>
      <c r="AA218" s="67" t="s">
        <v>1973</v>
      </c>
      <c r="AB218" s="55">
        <v>4.8746520000000002</v>
      </c>
      <c r="AC218" s="82"/>
      <c r="AD218" s="55">
        <v>27.158774000000001</v>
      </c>
      <c r="AE218" s="82"/>
      <c r="AF218" s="55">
        <v>21.030640999999999</v>
      </c>
      <c r="AG218" s="82" t="s">
        <v>1971</v>
      </c>
      <c r="AH218" s="55">
        <v>8.635097</v>
      </c>
      <c r="AI218" s="82"/>
      <c r="AJ218" s="55">
        <v>7.7994430000000001</v>
      </c>
      <c r="AK218" s="82"/>
      <c r="AL218" s="55">
        <v>4.3175489999999996</v>
      </c>
      <c r="AM218" s="82"/>
      <c r="AN218" s="55">
        <v>14.345404</v>
      </c>
      <c r="AO218" s="82"/>
      <c r="AP218" s="55">
        <v>2.0891359999999999</v>
      </c>
      <c r="AQ218" s="82"/>
      <c r="AR218" s="55">
        <v>19.637882999999999</v>
      </c>
      <c r="AS218" s="82" t="s">
        <v>1971</v>
      </c>
      <c r="AT218" s="55">
        <v>18.384401</v>
      </c>
      <c r="AU218" s="82"/>
      <c r="AV218" s="55">
        <v>17.966574000000001</v>
      </c>
      <c r="AW218" s="82"/>
      <c r="AX218" s="55">
        <v>45.4039</v>
      </c>
      <c r="AY218" s="67" t="s">
        <v>1973</v>
      </c>
      <c r="AZ218" s="55">
        <v>2.7855150000000002</v>
      </c>
      <c r="BA218" s="82"/>
      <c r="BB218" s="55">
        <v>29.665738000000001</v>
      </c>
      <c r="BC218" s="82"/>
      <c r="BD218" s="55">
        <v>23.816155999999999</v>
      </c>
      <c r="BE218" s="82" t="s">
        <v>4220</v>
      </c>
      <c r="BF218" s="55">
        <v>8.3565459999999998</v>
      </c>
      <c r="BG218" s="82"/>
      <c r="BH218" s="55">
        <v>10.306407</v>
      </c>
      <c r="BI218" s="82"/>
      <c r="BJ218" s="55">
        <v>3.899721</v>
      </c>
      <c r="BK218" s="82"/>
      <c r="BL218" s="55">
        <v>13.091922</v>
      </c>
      <c r="BM218" s="82"/>
      <c r="BN218" s="55">
        <v>3.0640670000000001</v>
      </c>
      <c r="BO218" s="82"/>
      <c r="BP218" s="55">
        <v>15.598886</v>
      </c>
      <c r="BQ218" s="82"/>
      <c r="BR218" s="55">
        <v>21.587744000000001</v>
      </c>
      <c r="BS218" s="82" t="s">
        <v>4220</v>
      </c>
      <c r="BT218" s="55">
        <v>19.220056</v>
      </c>
      <c r="BU218" s="82"/>
      <c r="BV218" s="55">
        <v>42.339832999999999</v>
      </c>
      <c r="BW218" s="67" t="s">
        <v>1972</v>
      </c>
    </row>
    <row r="219" spans="1:75" s="90" customFormat="1" ht="15" customHeight="1" x14ac:dyDescent="0.3">
      <c r="A219" s="77" t="s">
        <v>3663</v>
      </c>
      <c r="B219" s="66">
        <v>673</v>
      </c>
      <c r="C219" s="82"/>
      <c r="D219" s="55">
        <v>7.2808320000000002</v>
      </c>
      <c r="E219" s="82"/>
      <c r="F219" s="55">
        <v>34.769688000000002</v>
      </c>
      <c r="G219" s="82"/>
      <c r="H219" s="55">
        <v>23.328379999999999</v>
      </c>
      <c r="I219" s="82"/>
      <c r="J219" s="55">
        <v>14.115899000000001</v>
      </c>
      <c r="K219" s="67"/>
      <c r="L219" s="55">
        <v>13.224368</v>
      </c>
      <c r="M219" s="82"/>
      <c r="N219" s="55">
        <v>8.3209510000000009</v>
      </c>
      <c r="O219" s="67"/>
      <c r="P219" s="55">
        <v>21.991085000000002</v>
      </c>
      <c r="Q219" s="82"/>
      <c r="R219" s="55">
        <v>5.7949479999999998</v>
      </c>
      <c r="S219" s="82"/>
      <c r="T219" s="55">
        <v>20.505201</v>
      </c>
      <c r="U219" s="82"/>
      <c r="V219" s="55">
        <v>29.420504999999999</v>
      </c>
      <c r="W219" s="82"/>
      <c r="X219" s="55">
        <v>32.095097000000003</v>
      </c>
      <c r="Y219" s="82" t="s">
        <v>3416</v>
      </c>
      <c r="Z219" s="55">
        <v>34.323923000000001</v>
      </c>
      <c r="AA219" s="67" t="s">
        <v>1973</v>
      </c>
      <c r="AB219" s="55">
        <v>3.863299</v>
      </c>
      <c r="AC219" s="82"/>
      <c r="AD219" s="55">
        <v>24.219911</v>
      </c>
      <c r="AE219" s="67"/>
      <c r="AF219" s="55">
        <v>14.710253</v>
      </c>
      <c r="AG219" s="82"/>
      <c r="AH219" s="55">
        <v>8.3209510000000009</v>
      </c>
      <c r="AI219" s="67"/>
      <c r="AJ219" s="55">
        <v>7.8751860000000002</v>
      </c>
      <c r="AK219" s="82"/>
      <c r="AL219" s="55">
        <v>5.349183</v>
      </c>
      <c r="AM219" s="82"/>
      <c r="AN219" s="55">
        <v>15.304606</v>
      </c>
      <c r="AO219" s="82"/>
      <c r="AP219" s="55">
        <v>3.268945</v>
      </c>
      <c r="AQ219" s="82"/>
      <c r="AR219" s="55">
        <v>15.304606</v>
      </c>
      <c r="AS219" s="82"/>
      <c r="AT219" s="55">
        <v>18.870728</v>
      </c>
      <c r="AU219" s="82"/>
      <c r="AV219" s="55">
        <v>23.774146000000002</v>
      </c>
      <c r="AW219" s="82" t="s">
        <v>3416</v>
      </c>
      <c r="AX219" s="55">
        <v>46.062407</v>
      </c>
      <c r="AY219" s="67" t="s">
        <v>1973</v>
      </c>
      <c r="AZ219" s="55">
        <v>4.754829</v>
      </c>
      <c r="BA219" s="82"/>
      <c r="BB219" s="55">
        <v>27.488855999999998</v>
      </c>
      <c r="BC219" s="82"/>
      <c r="BD219" s="55">
        <v>19.762259</v>
      </c>
      <c r="BE219" s="82"/>
      <c r="BF219" s="55">
        <v>11.441307999999999</v>
      </c>
      <c r="BG219" s="82"/>
      <c r="BH219" s="55">
        <v>10.698366</v>
      </c>
      <c r="BI219" s="82"/>
      <c r="BJ219" s="55">
        <v>5.9435359999999999</v>
      </c>
      <c r="BK219" s="67"/>
      <c r="BL219" s="55">
        <v>16.196137</v>
      </c>
      <c r="BM219" s="82"/>
      <c r="BN219" s="55">
        <v>3.566122</v>
      </c>
      <c r="BO219" s="67"/>
      <c r="BP219" s="55">
        <v>15.156018</v>
      </c>
      <c r="BQ219" s="82"/>
      <c r="BR219" s="55">
        <v>24.219911</v>
      </c>
      <c r="BS219" s="82" t="s">
        <v>4220</v>
      </c>
      <c r="BT219" s="55">
        <v>25.705794999999998</v>
      </c>
      <c r="BU219" s="82" t="s">
        <v>3416</v>
      </c>
      <c r="BV219" s="55">
        <v>40.416048000000004</v>
      </c>
      <c r="BW219" s="67" t="s">
        <v>1973</v>
      </c>
    </row>
    <row r="220" spans="1:75" s="90" customFormat="1" ht="15" customHeight="1" x14ac:dyDescent="0.3">
      <c r="A220" s="77"/>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row>
    <row r="221" spans="1:75" s="90" customFormat="1" ht="15" customHeight="1" x14ac:dyDescent="0.3">
      <c r="A221" s="65" t="s">
        <v>25</v>
      </c>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row>
    <row r="222" spans="1:75" s="90" customFormat="1" ht="15" customHeight="1" x14ac:dyDescent="0.3">
      <c r="A222" s="77" t="s">
        <v>3664</v>
      </c>
      <c r="B222" s="66">
        <v>283</v>
      </c>
      <c r="C222" s="82"/>
      <c r="D222" s="55">
        <v>6.713781</v>
      </c>
      <c r="E222" s="82"/>
      <c r="F222" s="55">
        <v>42.049469999999999</v>
      </c>
      <c r="G222" s="67"/>
      <c r="H222" s="55">
        <v>28.268550999999999</v>
      </c>
      <c r="I222" s="82"/>
      <c r="J222" s="55">
        <v>14.840989</v>
      </c>
      <c r="K222" s="67"/>
      <c r="L222" s="55">
        <v>12.720848</v>
      </c>
      <c r="M222" s="82"/>
      <c r="N222" s="55">
        <v>11.660777</v>
      </c>
      <c r="O222" s="67" t="s">
        <v>1978</v>
      </c>
      <c r="P222" s="55">
        <v>22.614840999999998</v>
      </c>
      <c r="Q222" s="82"/>
      <c r="R222" s="55">
        <v>8.8339219999999994</v>
      </c>
      <c r="S222" s="82" t="s">
        <v>1978</v>
      </c>
      <c r="T222" s="55">
        <v>21.554770000000001</v>
      </c>
      <c r="U222" s="82"/>
      <c r="V222" s="55">
        <v>28.268550999999999</v>
      </c>
      <c r="W222" s="67"/>
      <c r="X222" s="55">
        <v>32.862191000000003</v>
      </c>
      <c r="Y222" s="67"/>
      <c r="Z222" s="55">
        <v>26.501767000000001</v>
      </c>
      <c r="AA222" s="82"/>
      <c r="AB222" s="55">
        <v>4.2402829999999998</v>
      </c>
      <c r="AC222" s="82"/>
      <c r="AD222" s="55">
        <v>26.148409999999998</v>
      </c>
      <c r="AE222" s="82"/>
      <c r="AF222" s="55">
        <v>16.961131000000002</v>
      </c>
      <c r="AG222" s="82"/>
      <c r="AH222" s="55">
        <v>7.7738519999999998</v>
      </c>
      <c r="AI222" s="67"/>
      <c r="AJ222" s="55">
        <v>8.8339219999999994</v>
      </c>
      <c r="AK222" s="82"/>
      <c r="AL222" s="55">
        <v>4.5936399999999997</v>
      </c>
      <c r="AM222" s="67"/>
      <c r="AN222" s="55">
        <v>15.547703</v>
      </c>
      <c r="AO222" s="82"/>
      <c r="AP222" s="55">
        <v>4.5936399999999997</v>
      </c>
      <c r="AQ222" s="82"/>
      <c r="AR222" s="55">
        <v>15.194345999999999</v>
      </c>
      <c r="AS222" s="82"/>
      <c r="AT222" s="55">
        <v>19.081271999999998</v>
      </c>
      <c r="AU222" s="67"/>
      <c r="AV222" s="55">
        <v>23.321555</v>
      </c>
      <c r="AW222" s="82"/>
      <c r="AX222" s="55">
        <v>38.869258000000002</v>
      </c>
      <c r="AY222" s="82"/>
      <c r="AZ222" s="55">
        <v>3.533569</v>
      </c>
      <c r="BA222" s="82"/>
      <c r="BB222" s="55">
        <v>35.335689000000002</v>
      </c>
      <c r="BC222" s="82" t="s">
        <v>1978</v>
      </c>
      <c r="BD222" s="55">
        <v>23.321555</v>
      </c>
      <c r="BE222" s="82"/>
      <c r="BF222" s="55">
        <v>12.367490999999999</v>
      </c>
      <c r="BG222" s="67"/>
      <c r="BH222" s="55">
        <v>9.5406359999999992</v>
      </c>
      <c r="BI222" s="82"/>
      <c r="BJ222" s="55">
        <v>9.893993</v>
      </c>
      <c r="BK222" s="82" t="s">
        <v>1978</v>
      </c>
      <c r="BL222" s="55">
        <v>16.961131000000002</v>
      </c>
      <c r="BM222" s="82"/>
      <c r="BN222" s="55">
        <v>7.0671379999999999</v>
      </c>
      <c r="BO222" s="82" t="s">
        <v>1978</v>
      </c>
      <c r="BP222" s="55">
        <v>13.074204999999999</v>
      </c>
      <c r="BQ222" s="82"/>
      <c r="BR222" s="55">
        <v>19.434629000000001</v>
      </c>
      <c r="BS222" s="82"/>
      <c r="BT222" s="55">
        <v>25.795052999999999</v>
      </c>
      <c r="BU222" s="67"/>
      <c r="BV222" s="55">
        <v>31.448763</v>
      </c>
      <c r="BW222" s="82" t="s">
        <v>1977</v>
      </c>
    </row>
    <row r="223" spans="1:75" s="90" customFormat="1" ht="15" customHeight="1" x14ac:dyDescent="0.3">
      <c r="A223" s="77" t="s">
        <v>3665</v>
      </c>
      <c r="B223" s="66">
        <v>212</v>
      </c>
      <c r="C223" s="82"/>
      <c r="D223" s="55">
        <v>9.4339619999999993</v>
      </c>
      <c r="E223" s="67"/>
      <c r="F223" s="55">
        <v>48.113208</v>
      </c>
      <c r="G223" s="67" t="s">
        <v>3666</v>
      </c>
      <c r="H223" s="55">
        <v>27.830189000000001</v>
      </c>
      <c r="I223" s="82"/>
      <c r="J223" s="55">
        <v>20.283018999999999</v>
      </c>
      <c r="K223" s="67" t="s">
        <v>1978</v>
      </c>
      <c r="L223" s="55">
        <v>14.150943</v>
      </c>
      <c r="M223" s="67"/>
      <c r="N223" s="55">
        <v>11.792453</v>
      </c>
      <c r="O223" s="67" t="s">
        <v>1978</v>
      </c>
      <c r="P223" s="55">
        <v>27.358491000000001</v>
      </c>
      <c r="Q223" s="67" t="s">
        <v>1978</v>
      </c>
      <c r="R223" s="55">
        <v>8.0188679999999994</v>
      </c>
      <c r="S223" s="67"/>
      <c r="T223" s="55">
        <v>30.660377</v>
      </c>
      <c r="U223" s="82" t="s">
        <v>3863</v>
      </c>
      <c r="V223" s="55">
        <v>34.433962000000001</v>
      </c>
      <c r="W223" s="82"/>
      <c r="X223" s="55">
        <v>41.981132000000002</v>
      </c>
      <c r="Y223" s="67" t="s">
        <v>3863</v>
      </c>
      <c r="Z223" s="55">
        <v>19.339623</v>
      </c>
      <c r="AA223" s="82"/>
      <c r="AB223" s="55">
        <v>5.6603770000000004</v>
      </c>
      <c r="AC223" s="67"/>
      <c r="AD223" s="55">
        <v>30.660377</v>
      </c>
      <c r="AE223" s="67"/>
      <c r="AF223" s="55">
        <v>17.924527999999999</v>
      </c>
      <c r="AG223" s="67"/>
      <c r="AH223" s="55">
        <v>13.679245</v>
      </c>
      <c r="AI223" s="82" t="s">
        <v>3863</v>
      </c>
      <c r="AJ223" s="55">
        <v>6.1320750000000004</v>
      </c>
      <c r="AK223" s="82"/>
      <c r="AL223" s="55">
        <v>8.4905659999999994</v>
      </c>
      <c r="AM223" s="82" t="s">
        <v>1978</v>
      </c>
      <c r="AN223" s="55">
        <v>16.509433999999999</v>
      </c>
      <c r="AO223" s="82"/>
      <c r="AP223" s="55">
        <v>4.7169809999999996</v>
      </c>
      <c r="AQ223" s="67"/>
      <c r="AR223" s="55">
        <v>22.641508999999999</v>
      </c>
      <c r="AS223" s="82" t="s">
        <v>1970</v>
      </c>
      <c r="AT223" s="55">
        <v>25.471698</v>
      </c>
      <c r="AU223" s="82" t="s">
        <v>1978</v>
      </c>
      <c r="AV223" s="55">
        <v>30.660377</v>
      </c>
      <c r="AW223" s="67" t="s">
        <v>1978</v>
      </c>
      <c r="AX223" s="55">
        <v>33.962263999999998</v>
      </c>
      <c r="AY223" s="82"/>
      <c r="AZ223" s="55">
        <v>7.0754720000000004</v>
      </c>
      <c r="BA223" s="82" t="s">
        <v>1978</v>
      </c>
      <c r="BB223" s="55">
        <v>42.452829999999999</v>
      </c>
      <c r="BC223" s="82" t="s">
        <v>1978</v>
      </c>
      <c r="BD223" s="55">
        <v>21.698112999999999</v>
      </c>
      <c r="BE223" s="82"/>
      <c r="BF223" s="55">
        <v>13.207547</v>
      </c>
      <c r="BG223" s="67"/>
      <c r="BH223" s="55">
        <v>12.264151</v>
      </c>
      <c r="BI223" s="67"/>
      <c r="BJ223" s="55">
        <v>6.6037739999999996</v>
      </c>
      <c r="BK223" s="67"/>
      <c r="BL223" s="55">
        <v>19.339623</v>
      </c>
      <c r="BM223" s="82"/>
      <c r="BN223" s="55">
        <v>5.6603770000000004</v>
      </c>
      <c r="BO223" s="82"/>
      <c r="BP223" s="55">
        <v>19.811321</v>
      </c>
      <c r="BQ223" s="82" t="s">
        <v>1970</v>
      </c>
      <c r="BR223" s="55">
        <v>25.943396</v>
      </c>
      <c r="BS223" s="82"/>
      <c r="BT223" s="55">
        <v>33.490566000000001</v>
      </c>
      <c r="BU223" s="67" t="s">
        <v>1978</v>
      </c>
      <c r="BV223" s="55">
        <v>21.698112999999999</v>
      </c>
      <c r="BW223" s="82"/>
    </row>
    <row r="224" spans="1:75" s="90" customFormat="1" ht="15" customHeight="1" x14ac:dyDescent="0.3">
      <c r="A224" s="77" t="s">
        <v>3667</v>
      </c>
      <c r="B224" s="66">
        <v>114</v>
      </c>
      <c r="C224" s="82"/>
      <c r="D224" s="55">
        <v>15.789474</v>
      </c>
      <c r="E224" s="67" t="s">
        <v>3863</v>
      </c>
      <c r="F224" s="55">
        <v>35.964911999999998</v>
      </c>
      <c r="G224" s="82"/>
      <c r="H224" s="55">
        <v>31.578946999999999</v>
      </c>
      <c r="I224" s="67"/>
      <c r="J224" s="55">
        <v>14.912281</v>
      </c>
      <c r="K224" s="82"/>
      <c r="L224" s="55">
        <v>11.403509</v>
      </c>
      <c r="M224" s="82"/>
      <c r="N224" s="55">
        <v>11.403509</v>
      </c>
      <c r="O224" s="67"/>
      <c r="P224" s="55">
        <v>19.298245999999999</v>
      </c>
      <c r="Q224" s="82"/>
      <c r="R224" s="55">
        <v>11.403509</v>
      </c>
      <c r="S224" s="82" t="s">
        <v>1978</v>
      </c>
      <c r="T224" s="55">
        <v>24.561404</v>
      </c>
      <c r="U224" s="82"/>
      <c r="V224" s="55">
        <v>29.824560999999999</v>
      </c>
      <c r="W224" s="82"/>
      <c r="X224" s="55">
        <v>39.473683999999999</v>
      </c>
      <c r="Y224" s="82" t="s">
        <v>1978</v>
      </c>
      <c r="Z224" s="55">
        <v>22.807017999999999</v>
      </c>
      <c r="AA224" s="67"/>
      <c r="AB224" s="55">
        <v>10.526316</v>
      </c>
      <c r="AC224" s="82" t="s">
        <v>3863</v>
      </c>
      <c r="AD224" s="55">
        <v>24.561404</v>
      </c>
      <c r="AE224" s="82"/>
      <c r="AF224" s="55">
        <v>18.421053000000001</v>
      </c>
      <c r="AG224" s="82"/>
      <c r="AH224" s="55">
        <v>9.6491229999999995</v>
      </c>
      <c r="AI224" s="82"/>
      <c r="AJ224" s="55">
        <v>6.1403509999999999</v>
      </c>
      <c r="AK224" s="82"/>
      <c r="AL224" s="55">
        <v>3.508772</v>
      </c>
      <c r="AM224" s="82"/>
      <c r="AN224" s="55">
        <v>12.280702</v>
      </c>
      <c r="AO224" s="82"/>
      <c r="AP224" s="55">
        <v>7.017544</v>
      </c>
      <c r="AQ224" s="82" t="s">
        <v>1978</v>
      </c>
      <c r="AR224" s="55">
        <v>17.543859999999999</v>
      </c>
      <c r="AS224" s="82"/>
      <c r="AT224" s="55">
        <v>19.298245999999999</v>
      </c>
      <c r="AU224" s="82"/>
      <c r="AV224" s="55">
        <v>31.578946999999999</v>
      </c>
      <c r="AW224" s="82" t="s">
        <v>1978</v>
      </c>
      <c r="AX224" s="55">
        <v>33.333333000000003</v>
      </c>
      <c r="AY224" s="67"/>
      <c r="AZ224" s="55">
        <v>10.526316</v>
      </c>
      <c r="BA224" s="67" t="s">
        <v>3863</v>
      </c>
      <c r="BB224" s="55">
        <v>31.578946999999999</v>
      </c>
      <c r="BC224" s="82"/>
      <c r="BD224" s="55">
        <v>22.807017999999999</v>
      </c>
      <c r="BE224" s="82"/>
      <c r="BF224" s="55">
        <v>7.017544</v>
      </c>
      <c r="BG224" s="82"/>
      <c r="BH224" s="55">
        <v>7.8947370000000001</v>
      </c>
      <c r="BI224" s="82"/>
      <c r="BJ224" s="55">
        <v>10.526316</v>
      </c>
      <c r="BK224" s="67" t="s">
        <v>1978</v>
      </c>
      <c r="BL224" s="55">
        <v>14.035088</v>
      </c>
      <c r="BM224" s="82"/>
      <c r="BN224" s="55">
        <v>7.017544</v>
      </c>
      <c r="BO224" s="82" t="s">
        <v>1978</v>
      </c>
      <c r="BP224" s="55">
        <v>14.912281</v>
      </c>
      <c r="BQ224" s="82"/>
      <c r="BR224" s="55">
        <v>23.684211000000001</v>
      </c>
      <c r="BS224" s="82"/>
      <c r="BT224" s="55">
        <v>28.947368000000001</v>
      </c>
      <c r="BU224" s="67"/>
      <c r="BV224" s="55">
        <v>27.192982000000001</v>
      </c>
      <c r="BW224" s="82"/>
    </row>
    <row r="225" spans="1:75" s="90" customFormat="1" ht="15" customHeight="1" x14ac:dyDescent="0.3">
      <c r="A225" s="77" t="s">
        <v>3668</v>
      </c>
      <c r="B225" s="66">
        <v>1391</v>
      </c>
      <c r="C225" s="82"/>
      <c r="D225" s="55">
        <v>6.5420559999999996</v>
      </c>
      <c r="E225" s="82"/>
      <c r="F225" s="55">
        <v>36.304817</v>
      </c>
      <c r="G225" s="82"/>
      <c r="H225" s="55">
        <v>26.024443000000002</v>
      </c>
      <c r="I225" s="82"/>
      <c r="J225" s="55">
        <v>12.940331</v>
      </c>
      <c r="K225" s="82"/>
      <c r="L225" s="55">
        <v>12.796549000000001</v>
      </c>
      <c r="M225" s="82"/>
      <c r="N225" s="55">
        <v>7.1171819999999997</v>
      </c>
      <c r="O225" s="82"/>
      <c r="P225" s="55">
        <v>20.057513</v>
      </c>
      <c r="Q225" s="82"/>
      <c r="R225" s="55">
        <v>4.8166789999999997</v>
      </c>
      <c r="S225" s="82"/>
      <c r="T225" s="55">
        <v>22.429907</v>
      </c>
      <c r="U225" s="82"/>
      <c r="V225" s="55">
        <v>27.965492000000001</v>
      </c>
      <c r="W225" s="82"/>
      <c r="X225" s="55">
        <v>28.037382999999998</v>
      </c>
      <c r="Y225" s="82"/>
      <c r="Z225" s="55">
        <v>34.363767000000003</v>
      </c>
      <c r="AA225" s="67" t="s">
        <v>3669</v>
      </c>
      <c r="AB225" s="55">
        <v>4.3853340000000003</v>
      </c>
      <c r="AC225" s="82"/>
      <c r="AD225" s="55">
        <v>25.736879999999999</v>
      </c>
      <c r="AE225" s="82"/>
      <c r="AF225" s="55">
        <v>17.972681999999999</v>
      </c>
      <c r="AG225" s="82"/>
      <c r="AH225" s="55">
        <v>8.4831059999999994</v>
      </c>
      <c r="AI225" s="82"/>
      <c r="AJ225" s="55">
        <v>7.8360890000000003</v>
      </c>
      <c r="AK225" s="82"/>
      <c r="AL225" s="55">
        <v>4.8166789999999997</v>
      </c>
      <c r="AM225" s="82"/>
      <c r="AN225" s="55">
        <v>14.80949</v>
      </c>
      <c r="AO225" s="82"/>
      <c r="AP225" s="55">
        <v>2.6599569999999999</v>
      </c>
      <c r="AQ225" s="82"/>
      <c r="AR225" s="55">
        <v>17.541336999999999</v>
      </c>
      <c r="AS225" s="82"/>
      <c r="AT225" s="55">
        <v>18.619698</v>
      </c>
      <c r="AU225" s="82"/>
      <c r="AV225" s="55">
        <v>20.776420000000002</v>
      </c>
      <c r="AW225" s="82"/>
      <c r="AX225" s="55">
        <v>45.722501999999999</v>
      </c>
      <c r="AY225" s="67" t="s">
        <v>3669</v>
      </c>
      <c r="AZ225" s="55">
        <v>3.738318</v>
      </c>
      <c r="BA225" s="82"/>
      <c r="BB225" s="55">
        <v>28.612508999999999</v>
      </c>
      <c r="BC225" s="82"/>
      <c r="BD225" s="55">
        <v>21.854780999999999</v>
      </c>
      <c r="BE225" s="82"/>
      <c r="BF225" s="55">
        <v>9.8490289999999998</v>
      </c>
      <c r="BG225" s="82"/>
      <c r="BH225" s="55">
        <v>10.496046</v>
      </c>
      <c r="BI225" s="82"/>
      <c r="BJ225" s="55">
        <v>4.8885690000000004</v>
      </c>
      <c r="BK225" s="82"/>
      <c r="BL225" s="55">
        <v>14.593817</v>
      </c>
      <c r="BM225" s="82"/>
      <c r="BN225" s="55">
        <v>3.3069730000000002</v>
      </c>
      <c r="BO225" s="82"/>
      <c r="BP225" s="55">
        <v>15.384615</v>
      </c>
      <c r="BQ225" s="82"/>
      <c r="BR225" s="55">
        <v>22.861250999999999</v>
      </c>
      <c r="BS225" s="82"/>
      <c r="BT225" s="55">
        <v>22.358015999999999</v>
      </c>
      <c r="BU225" s="82"/>
      <c r="BV225" s="55">
        <v>41.409058000000002</v>
      </c>
      <c r="BW225" s="67" t="s">
        <v>3669</v>
      </c>
    </row>
    <row r="226" spans="1:75" s="90" customFormat="1" ht="15" customHeight="1" x14ac:dyDescent="0.3">
      <c r="A226" s="77"/>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row>
    <row r="227" spans="1:75" s="90" customFormat="1" ht="15" customHeight="1" x14ac:dyDescent="0.3">
      <c r="A227" s="65" t="s">
        <v>3670</v>
      </c>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row>
    <row r="228" spans="1:75" s="90" customFormat="1" ht="15" customHeight="1" x14ac:dyDescent="0.3">
      <c r="A228" s="77" t="s">
        <v>3671</v>
      </c>
      <c r="B228" s="66">
        <v>341</v>
      </c>
      <c r="C228" s="82"/>
      <c r="D228" s="55">
        <v>5.8651030000000004</v>
      </c>
      <c r="E228" s="82"/>
      <c r="F228" s="55">
        <v>39.882697999999998</v>
      </c>
      <c r="G228" s="82"/>
      <c r="H228" s="55">
        <v>26.979472000000001</v>
      </c>
      <c r="I228" s="82"/>
      <c r="J228" s="55">
        <v>14.076245999999999</v>
      </c>
      <c r="K228" s="82"/>
      <c r="L228" s="55">
        <v>12.903226</v>
      </c>
      <c r="M228" s="82"/>
      <c r="N228" s="55">
        <v>9.9706740000000007</v>
      </c>
      <c r="O228" s="82"/>
      <c r="P228" s="55">
        <v>21.700880000000002</v>
      </c>
      <c r="Q228" s="82"/>
      <c r="R228" s="55">
        <v>7.9178889999999997</v>
      </c>
      <c r="S228" s="82" t="s">
        <v>1975</v>
      </c>
      <c r="T228" s="55">
        <v>20.234604000000001</v>
      </c>
      <c r="U228" s="82"/>
      <c r="V228" s="55">
        <v>27.272727</v>
      </c>
      <c r="W228" s="82"/>
      <c r="X228" s="55">
        <v>30.791789000000001</v>
      </c>
      <c r="Y228" s="67"/>
      <c r="Z228" s="55">
        <v>30.205279000000001</v>
      </c>
      <c r="AA228" s="82"/>
      <c r="AB228" s="55">
        <v>3.8123170000000002</v>
      </c>
      <c r="AC228" s="82"/>
      <c r="AD228" s="55">
        <v>27.565982000000002</v>
      </c>
      <c r="AE228" s="82"/>
      <c r="AF228" s="55">
        <v>16.129031999999999</v>
      </c>
      <c r="AG228" s="82"/>
      <c r="AH228" s="55">
        <v>7.331378</v>
      </c>
      <c r="AI228" s="82"/>
      <c r="AJ228" s="55">
        <v>8.5043989999999994</v>
      </c>
      <c r="AK228" s="82"/>
      <c r="AL228" s="55">
        <v>4.3988269999999998</v>
      </c>
      <c r="AM228" s="82"/>
      <c r="AN228" s="55">
        <v>16.422287000000001</v>
      </c>
      <c r="AO228" s="82"/>
      <c r="AP228" s="55">
        <v>3.8123170000000002</v>
      </c>
      <c r="AQ228" s="82"/>
      <c r="AR228" s="55">
        <v>14.662756999999999</v>
      </c>
      <c r="AS228" s="82"/>
      <c r="AT228" s="55">
        <v>19.941348999999999</v>
      </c>
      <c r="AU228" s="82"/>
      <c r="AV228" s="55">
        <v>22.580645000000001</v>
      </c>
      <c r="AW228" s="82"/>
      <c r="AX228" s="55">
        <v>39.296188000000001</v>
      </c>
      <c r="AY228" s="82"/>
      <c r="AZ228" s="55">
        <v>3.5190619999999999</v>
      </c>
      <c r="BA228" s="82"/>
      <c r="BB228" s="55">
        <v>32.258065000000002</v>
      </c>
      <c r="BC228" s="82"/>
      <c r="BD228" s="55">
        <v>21.700880000000002</v>
      </c>
      <c r="BE228" s="82"/>
      <c r="BF228" s="55">
        <v>11.143694999999999</v>
      </c>
      <c r="BG228" s="67"/>
      <c r="BH228" s="55">
        <v>9.6774190000000004</v>
      </c>
      <c r="BI228" s="82"/>
      <c r="BJ228" s="55">
        <v>8.2111440000000009</v>
      </c>
      <c r="BK228" s="82" t="s">
        <v>1975</v>
      </c>
      <c r="BL228" s="55">
        <v>15.542522</v>
      </c>
      <c r="BM228" s="82"/>
      <c r="BN228" s="55">
        <v>6.451613</v>
      </c>
      <c r="BO228" s="82" t="s">
        <v>1975</v>
      </c>
      <c r="BP228" s="55">
        <v>13.196481</v>
      </c>
      <c r="BQ228" s="82"/>
      <c r="BR228" s="55">
        <v>19.061584</v>
      </c>
      <c r="BS228" s="82"/>
      <c r="BT228" s="55">
        <v>23.753665999999999</v>
      </c>
      <c r="BU228" s="67"/>
      <c r="BV228" s="55">
        <v>37.536656999999998</v>
      </c>
      <c r="BW228" s="82" t="s">
        <v>3866</v>
      </c>
    </row>
    <row r="229" spans="1:75" s="90" customFormat="1" ht="15" customHeight="1" x14ac:dyDescent="0.3">
      <c r="A229" s="77" t="s">
        <v>3672</v>
      </c>
      <c r="B229" s="66">
        <v>277</v>
      </c>
      <c r="C229" s="82"/>
      <c r="D229" s="55">
        <v>8.6642600000000005</v>
      </c>
      <c r="E229" s="82"/>
      <c r="F229" s="55">
        <v>43.682310000000001</v>
      </c>
      <c r="G229" s="82" t="s">
        <v>1975</v>
      </c>
      <c r="H229" s="55">
        <v>27.075811999999999</v>
      </c>
      <c r="I229" s="82"/>
      <c r="J229" s="55">
        <v>16.245487000000001</v>
      </c>
      <c r="K229" s="82"/>
      <c r="L229" s="55">
        <v>13.718412000000001</v>
      </c>
      <c r="M229" s="82"/>
      <c r="N229" s="55">
        <v>10.469314000000001</v>
      </c>
      <c r="O229" s="82"/>
      <c r="P229" s="55">
        <v>23.826715</v>
      </c>
      <c r="Q229" s="82"/>
      <c r="R229" s="55">
        <v>6.8592060000000004</v>
      </c>
      <c r="S229" s="82"/>
      <c r="T229" s="55">
        <v>27.436823</v>
      </c>
      <c r="U229" s="82" t="s">
        <v>3870</v>
      </c>
      <c r="V229" s="55">
        <v>34.296028999999997</v>
      </c>
      <c r="W229" s="82" t="s">
        <v>1975</v>
      </c>
      <c r="X229" s="55">
        <v>35.379061</v>
      </c>
      <c r="Y229" s="67" t="s">
        <v>1975</v>
      </c>
      <c r="Z229" s="55">
        <v>23.826715</v>
      </c>
      <c r="AA229" s="82"/>
      <c r="AB229" s="55">
        <v>5.776173</v>
      </c>
      <c r="AC229" s="82"/>
      <c r="AD229" s="55">
        <v>27.797834000000002</v>
      </c>
      <c r="AE229" s="82"/>
      <c r="AF229" s="55">
        <v>18.050542</v>
      </c>
      <c r="AG229" s="82"/>
      <c r="AH229" s="55">
        <v>11.552346999999999</v>
      </c>
      <c r="AI229" s="82"/>
      <c r="AJ229" s="55">
        <v>6.8592060000000004</v>
      </c>
      <c r="AK229" s="82"/>
      <c r="AL229" s="55">
        <v>7.2202169999999999</v>
      </c>
      <c r="AM229" s="82" t="s">
        <v>3869</v>
      </c>
      <c r="AN229" s="55">
        <v>14.801444</v>
      </c>
      <c r="AO229" s="82"/>
      <c r="AP229" s="55">
        <v>3.9711189999999998</v>
      </c>
      <c r="AQ229" s="82"/>
      <c r="AR229" s="55">
        <v>21.299638999999999</v>
      </c>
      <c r="AS229" s="82" t="s">
        <v>3870</v>
      </c>
      <c r="AT229" s="55">
        <v>23.826715</v>
      </c>
      <c r="AU229" s="82"/>
      <c r="AV229" s="55">
        <v>24.909746999999999</v>
      </c>
      <c r="AW229" s="82"/>
      <c r="AX229" s="55">
        <v>38.267147999999999</v>
      </c>
      <c r="AY229" s="82"/>
      <c r="AZ229" s="55">
        <v>5.776173</v>
      </c>
      <c r="BA229" s="82"/>
      <c r="BB229" s="55">
        <v>38.628158999999997</v>
      </c>
      <c r="BC229" s="82" t="s">
        <v>1975</v>
      </c>
      <c r="BD229" s="55">
        <v>22.021661000000002</v>
      </c>
      <c r="BE229" s="82"/>
      <c r="BF229" s="55">
        <v>10.108302999999999</v>
      </c>
      <c r="BG229" s="82"/>
      <c r="BH229" s="55">
        <v>11.913357</v>
      </c>
      <c r="BI229" s="82"/>
      <c r="BJ229" s="55">
        <v>6.1371840000000004</v>
      </c>
      <c r="BK229" s="67"/>
      <c r="BL229" s="55">
        <v>17.328520000000001</v>
      </c>
      <c r="BM229" s="82"/>
      <c r="BN229" s="55">
        <v>4.6931409999999998</v>
      </c>
      <c r="BO229" s="82"/>
      <c r="BP229" s="55">
        <v>17.689530999999999</v>
      </c>
      <c r="BQ229" s="82"/>
      <c r="BR229" s="55">
        <v>26.714801000000001</v>
      </c>
      <c r="BS229" s="82" t="s">
        <v>3870</v>
      </c>
      <c r="BT229" s="55">
        <v>29.241876999999999</v>
      </c>
      <c r="BU229" s="67" t="s">
        <v>1975</v>
      </c>
      <c r="BV229" s="55">
        <v>25.99278</v>
      </c>
      <c r="BW229" s="82"/>
    </row>
    <row r="230" spans="1:75" s="90" customFormat="1" ht="15" customHeight="1" x14ac:dyDescent="0.3">
      <c r="A230" s="77" t="s">
        <v>3673</v>
      </c>
      <c r="B230" s="66">
        <v>154</v>
      </c>
      <c r="C230" s="82"/>
      <c r="D230" s="55">
        <v>14.285714</v>
      </c>
      <c r="E230" s="82" t="s">
        <v>3868</v>
      </c>
      <c r="F230" s="55">
        <v>37.662337999999998</v>
      </c>
      <c r="G230" s="82"/>
      <c r="H230" s="55">
        <v>28.571428999999998</v>
      </c>
      <c r="I230" s="82"/>
      <c r="J230" s="55">
        <v>15.584415999999999</v>
      </c>
      <c r="K230" s="82"/>
      <c r="L230" s="55">
        <v>9.7402599999999993</v>
      </c>
      <c r="M230" s="82"/>
      <c r="N230" s="55">
        <v>9.0909089999999999</v>
      </c>
      <c r="O230" s="67"/>
      <c r="P230" s="55">
        <v>17.532468000000001</v>
      </c>
      <c r="Q230" s="82"/>
      <c r="R230" s="55">
        <v>9.0909089999999999</v>
      </c>
      <c r="S230" s="82" t="s">
        <v>1975</v>
      </c>
      <c r="T230" s="55">
        <v>22.077922000000001</v>
      </c>
      <c r="U230" s="82"/>
      <c r="V230" s="55">
        <v>26.623377000000001</v>
      </c>
      <c r="W230" s="82"/>
      <c r="X230" s="55">
        <v>38.311687999999997</v>
      </c>
      <c r="Y230" s="82" t="s">
        <v>1975</v>
      </c>
      <c r="Z230" s="55">
        <v>25.974025999999999</v>
      </c>
      <c r="AA230" s="82"/>
      <c r="AB230" s="55">
        <v>10.389609999999999</v>
      </c>
      <c r="AC230" s="82" t="s">
        <v>3868</v>
      </c>
      <c r="AD230" s="55">
        <v>24.025974000000001</v>
      </c>
      <c r="AE230" s="82"/>
      <c r="AF230" s="55">
        <v>18.181818</v>
      </c>
      <c r="AG230" s="82"/>
      <c r="AH230" s="55">
        <v>9.7402599999999993</v>
      </c>
      <c r="AI230" s="82"/>
      <c r="AJ230" s="55">
        <v>5.1948049999999997</v>
      </c>
      <c r="AK230" s="82"/>
      <c r="AL230" s="55">
        <v>2.5974029999999999</v>
      </c>
      <c r="AM230" s="82"/>
      <c r="AN230" s="55">
        <v>11.038961</v>
      </c>
      <c r="AO230" s="82"/>
      <c r="AP230" s="55">
        <v>5.8441559999999999</v>
      </c>
      <c r="AQ230" s="82" t="s">
        <v>1975</v>
      </c>
      <c r="AR230" s="55">
        <v>15.584415999999999</v>
      </c>
      <c r="AS230" s="82"/>
      <c r="AT230" s="55">
        <v>16.883116999999999</v>
      </c>
      <c r="AU230" s="82"/>
      <c r="AV230" s="55">
        <v>31.168831000000001</v>
      </c>
      <c r="AW230" s="82" t="s">
        <v>3868</v>
      </c>
      <c r="AX230" s="55">
        <v>38.961039</v>
      </c>
      <c r="AY230" s="82"/>
      <c r="AZ230" s="55">
        <v>9.7402599999999993</v>
      </c>
      <c r="BA230" s="67" t="s">
        <v>3868</v>
      </c>
      <c r="BB230" s="55">
        <v>33.116883000000001</v>
      </c>
      <c r="BC230" s="82"/>
      <c r="BD230" s="55">
        <v>20.12987</v>
      </c>
      <c r="BE230" s="82"/>
      <c r="BF230" s="55">
        <v>9.7402599999999993</v>
      </c>
      <c r="BG230" s="82"/>
      <c r="BH230" s="55">
        <v>7.1428570000000002</v>
      </c>
      <c r="BI230" s="82"/>
      <c r="BJ230" s="55">
        <v>8.4415580000000006</v>
      </c>
      <c r="BK230" s="67"/>
      <c r="BL230" s="55">
        <v>12.337662</v>
      </c>
      <c r="BM230" s="82"/>
      <c r="BN230" s="55">
        <v>5.8441559999999999</v>
      </c>
      <c r="BO230" s="82"/>
      <c r="BP230" s="55">
        <v>14.285714</v>
      </c>
      <c r="BQ230" s="82"/>
      <c r="BR230" s="55">
        <v>22.077922000000001</v>
      </c>
      <c r="BS230" s="82"/>
      <c r="BT230" s="55">
        <v>27.922077999999999</v>
      </c>
      <c r="BU230" s="67"/>
      <c r="BV230" s="55">
        <v>29.87013</v>
      </c>
      <c r="BW230" s="82"/>
    </row>
    <row r="231" spans="1:75" s="90" customFormat="1" ht="15" customHeight="1" x14ac:dyDescent="0.3">
      <c r="A231" s="77" t="s">
        <v>3674</v>
      </c>
      <c r="B231" s="66">
        <v>1228</v>
      </c>
      <c r="C231" s="82"/>
      <c r="D231" s="55">
        <v>6.677524</v>
      </c>
      <c r="E231" s="82"/>
      <c r="F231" s="55">
        <v>36.807817999999997</v>
      </c>
      <c r="G231" s="82"/>
      <c r="H231" s="55">
        <v>26.547231</v>
      </c>
      <c r="I231" s="82"/>
      <c r="J231" s="55">
        <v>13.436482</v>
      </c>
      <c r="K231" s="82"/>
      <c r="L231" s="55">
        <v>13.029316</v>
      </c>
      <c r="M231" s="82"/>
      <c r="N231" s="55">
        <v>7.5732900000000001</v>
      </c>
      <c r="O231" s="82"/>
      <c r="P231" s="55">
        <v>20.846906000000001</v>
      </c>
      <c r="Q231" s="82"/>
      <c r="R231" s="55">
        <v>5.0488600000000003</v>
      </c>
      <c r="S231" s="82"/>
      <c r="T231" s="55">
        <v>23.371335999999999</v>
      </c>
      <c r="U231" s="82"/>
      <c r="V231" s="55">
        <v>28.257328999999999</v>
      </c>
      <c r="W231" s="82"/>
      <c r="X231" s="55">
        <v>28.908795000000001</v>
      </c>
      <c r="Y231" s="82"/>
      <c r="Z231" s="55">
        <v>33.469054999999997</v>
      </c>
      <c r="AA231" s="67" t="s">
        <v>3866</v>
      </c>
      <c r="AB231" s="55">
        <v>4.2345280000000001</v>
      </c>
      <c r="AC231" s="82"/>
      <c r="AD231" s="55">
        <v>25.814332</v>
      </c>
      <c r="AE231" s="82"/>
      <c r="AF231" s="55">
        <v>18.241042</v>
      </c>
      <c r="AG231" s="82"/>
      <c r="AH231" s="55">
        <v>8.7947880000000005</v>
      </c>
      <c r="AI231" s="82"/>
      <c r="AJ231" s="55">
        <v>7.9804560000000002</v>
      </c>
      <c r="AK231" s="82"/>
      <c r="AL231" s="55">
        <v>5.130293</v>
      </c>
      <c r="AM231" s="82"/>
      <c r="AN231" s="55">
        <v>15.065147</v>
      </c>
      <c r="AO231" s="82"/>
      <c r="AP231" s="55">
        <v>2.8501629999999998</v>
      </c>
      <c r="AQ231" s="82"/>
      <c r="AR231" s="55">
        <v>18.078175999999999</v>
      </c>
      <c r="AS231" s="82"/>
      <c r="AT231" s="55">
        <v>18.648208</v>
      </c>
      <c r="AU231" s="82"/>
      <c r="AV231" s="55">
        <v>21.335505000000001</v>
      </c>
      <c r="AW231" s="82"/>
      <c r="AX231" s="55">
        <v>45.276873000000002</v>
      </c>
      <c r="AY231" s="67" t="s">
        <v>1976</v>
      </c>
      <c r="AZ231" s="55">
        <v>3.7459280000000001</v>
      </c>
      <c r="BA231" s="82"/>
      <c r="BB231" s="55">
        <v>28.990227999999998</v>
      </c>
      <c r="BC231" s="82"/>
      <c r="BD231" s="55">
        <v>22.475570000000001</v>
      </c>
      <c r="BE231" s="82"/>
      <c r="BF231" s="55">
        <v>10.34202</v>
      </c>
      <c r="BG231" s="82"/>
      <c r="BH231" s="55">
        <v>10.667752</v>
      </c>
      <c r="BI231" s="82"/>
      <c r="BJ231" s="55">
        <v>5.2117259999999996</v>
      </c>
      <c r="BK231" s="82"/>
      <c r="BL231" s="55">
        <v>15.309445999999999</v>
      </c>
      <c r="BM231" s="82"/>
      <c r="BN231" s="55">
        <v>3.4201950000000001</v>
      </c>
      <c r="BO231" s="82"/>
      <c r="BP231" s="55">
        <v>15.798045999999999</v>
      </c>
      <c r="BQ231" s="82"/>
      <c r="BR231" s="55">
        <v>22.964168999999998</v>
      </c>
      <c r="BS231" s="82"/>
      <c r="BT231" s="55">
        <v>23.045603</v>
      </c>
      <c r="BU231" s="82"/>
      <c r="BV231" s="55">
        <v>40.390878999999998</v>
      </c>
      <c r="BW231" s="67" t="s">
        <v>3417</v>
      </c>
    </row>
    <row r="232" spans="1:75" s="90" customFormat="1" ht="15" customHeight="1" x14ac:dyDescent="0.3">
      <c r="A232" s="77"/>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row>
    <row r="233" spans="1:75" s="90" customFormat="1" ht="15" customHeight="1" x14ac:dyDescent="0.3">
      <c r="A233" s="65" t="s">
        <v>26</v>
      </c>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row>
    <row r="234" spans="1:75" s="90" customFormat="1" ht="15" customHeight="1" x14ac:dyDescent="0.3">
      <c r="A234" s="77" t="s">
        <v>3675</v>
      </c>
      <c r="B234" s="66">
        <v>313</v>
      </c>
      <c r="C234" s="82"/>
      <c r="D234" s="55">
        <v>7.3482430000000001</v>
      </c>
      <c r="E234" s="82"/>
      <c r="F234" s="55">
        <v>34.824280999999999</v>
      </c>
      <c r="G234" s="82"/>
      <c r="H234" s="55">
        <v>24.920127999999998</v>
      </c>
      <c r="I234" s="82"/>
      <c r="J234" s="55">
        <v>12.460063999999999</v>
      </c>
      <c r="K234" s="82"/>
      <c r="L234" s="55">
        <v>12.140575</v>
      </c>
      <c r="M234" s="82"/>
      <c r="N234" s="55">
        <v>9.9041530000000009</v>
      </c>
      <c r="O234" s="82" t="s">
        <v>1980</v>
      </c>
      <c r="P234" s="55">
        <v>21.086262000000001</v>
      </c>
      <c r="Q234" s="82"/>
      <c r="R234" s="55">
        <v>7.9872199999999998</v>
      </c>
      <c r="S234" s="82" t="s">
        <v>1980</v>
      </c>
      <c r="T234" s="55">
        <v>19.488817999999998</v>
      </c>
      <c r="U234" s="82"/>
      <c r="V234" s="55">
        <v>29.073481999999998</v>
      </c>
      <c r="W234" s="82"/>
      <c r="X234" s="55">
        <v>29.71246</v>
      </c>
      <c r="Y234" s="82"/>
      <c r="Z234" s="55">
        <v>33.226837000000003</v>
      </c>
      <c r="AA234" s="82" t="s">
        <v>1985</v>
      </c>
      <c r="AB234" s="55">
        <v>4.1533550000000004</v>
      </c>
      <c r="AC234" s="82"/>
      <c r="AD234" s="55">
        <v>22.364217</v>
      </c>
      <c r="AE234" s="82"/>
      <c r="AF234" s="55">
        <v>15.654952</v>
      </c>
      <c r="AG234" s="82"/>
      <c r="AH234" s="55">
        <v>8.6261980000000005</v>
      </c>
      <c r="AI234" s="82"/>
      <c r="AJ234" s="55">
        <v>6.0702879999999997</v>
      </c>
      <c r="AK234" s="82"/>
      <c r="AL234" s="55">
        <v>6.3897760000000003</v>
      </c>
      <c r="AM234" s="82"/>
      <c r="AN234" s="55">
        <v>14.376996999999999</v>
      </c>
      <c r="AO234" s="82"/>
      <c r="AP234" s="55">
        <v>4.792332</v>
      </c>
      <c r="AQ234" s="82" t="s">
        <v>1980</v>
      </c>
      <c r="AR234" s="55">
        <v>15.335463000000001</v>
      </c>
      <c r="AS234" s="82"/>
      <c r="AT234" s="55">
        <v>17.891373999999999</v>
      </c>
      <c r="AU234" s="82"/>
      <c r="AV234" s="55">
        <v>21.086262000000001</v>
      </c>
      <c r="AW234" s="82"/>
      <c r="AX234" s="55">
        <v>45.686900999999999</v>
      </c>
      <c r="AY234" s="82" t="s">
        <v>1979</v>
      </c>
      <c r="AZ234" s="55">
        <v>4.792332</v>
      </c>
      <c r="BA234" s="82"/>
      <c r="BB234" s="55">
        <v>27.476037999999999</v>
      </c>
      <c r="BC234" s="82"/>
      <c r="BD234" s="55">
        <v>21.086262000000001</v>
      </c>
      <c r="BE234" s="82"/>
      <c r="BF234" s="55">
        <v>9.2651760000000003</v>
      </c>
      <c r="BG234" s="82"/>
      <c r="BH234" s="55">
        <v>9.9041530000000009</v>
      </c>
      <c r="BI234" s="82"/>
      <c r="BJ234" s="55">
        <v>7.3482430000000001</v>
      </c>
      <c r="BK234" s="82" t="s">
        <v>1980</v>
      </c>
      <c r="BL234" s="55">
        <v>16.932907</v>
      </c>
      <c r="BM234" s="82"/>
      <c r="BN234" s="55">
        <v>5.4313099999999999</v>
      </c>
      <c r="BO234" s="82" t="s">
        <v>1980</v>
      </c>
      <c r="BP234" s="55">
        <v>15.335463000000001</v>
      </c>
      <c r="BQ234" s="82"/>
      <c r="BR234" s="55">
        <v>23.003195000000002</v>
      </c>
      <c r="BS234" s="82"/>
      <c r="BT234" s="55">
        <v>24.920127999999998</v>
      </c>
      <c r="BU234" s="82"/>
      <c r="BV234" s="55">
        <v>38.658147</v>
      </c>
      <c r="BW234" s="82" t="s">
        <v>1985</v>
      </c>
    </row>
    <row r="235" spans="1:75" s="90" customFormat="1" ht="15" customHeight="1" x14ac:dyDescent="0.3">
      <c r="A235" s="77" t="s">
        <v>3676</v>
      </c>
      <c r="B235" s="66">
        <v>753</v>
      </c>
      <c r="C235" s="82"/>
      <c r="D235" s="55">
        <v>6.1088979999999999</v>
      </c>
      <c r="E235" s="82"/>
      <c r="F235" s="55">
        <v>33.200530999999998</v>
      </c>
      <c r="G235" s="82"/>
      <c r="H235" s="55">
        <v>27.49004</v>
      </c>
      <c r="I235" s="82"/>
      <c r="J235" s="55">
        <v>12.217795000000001</v>
      </c>
      <c r="K235" s="82"/>
      <c r="L235" s="55">
        <v>11.022576000000001</v>
      </c>
      <c r="M235" s="82"/>
      <c r="N235" s="55">
        <v>5.8432930000000001</v>
      </c>
      <c r="O235" s="82"/>
      <c r="P235" s="55">
        <v>18.193891000000001</v>
      </c>
      <c r="Q235" s="82"/>
      <c r="R235" s="55">
        <v>3.5856569999999999</v>
      </c>
      <c r="S235" s="82"/>
      <c r="T235" s="55">
        <v>23.107569999999999</v>
      </c>
      <c r="U235" s="82"/>
      <c r="V235" s="55">
        <v>27.224436000000001</v>
      </c>
      <c r="W235" s="82"/>
      <c r="X235" s="55">
        <v>26.958831</v>
      </c>
      <c r="Y235" s="82"/>
      <c r="Z235" s="55">
        <v>34.794156999999998</v>
      </c>
      <c r="AA235" s="67" t="s">
        <v>3873</v>
      </c>
      <c r="AB235" s="55">
        <v>3.7184590000000002</v>
      </c>
      <c r="AC235" s="82"/>
      <c r="AD235" s="55">
        <v>22.709163</v>
      </c>
      <c r="AE235" s="82"/>
      <c r="AF235" s="55">
        <v>18.459495</v>
      </c>
      <c r="AG235" s="82"/>
      <c r="AH235" s="55">
        <v>7.5697210000000004</v>
      </c>
      <c r="AI235" s="82"/>
      <c r="AJ235" s="55">
        <v>7.4369189999999996</v>
      </c>
      <c r="AK235" s="82"/>
      <c r="AL235" s="55">
        <v>3.8512620000000002</v>
      </c>
      <c r="AM235" s="82"/>
      <c r="AN235" s="55">
        <v>12.881805999999999</v>
      </c>
      <c r="AO235" s="82"/>
      <c r="AP235" s="55">
        <v>1.8592299999999999</v>
      </c>
      <c r="AQ235" s="82"/>
      <c r="AR235" s="55">
        <v>18.061088999999999</v>
      </c>
      <c r="AS235" s="82"/>
      <c r="AT235" s="55">
        <v>18.326692999999999</v>
      </c>
      <c r="AU235" s="82"/>
      <c r="AV235" s="55">
        <v>19.787517000000001</v>
      </c>
      <c r="AW235" s="82"/>
      <c r="AX235" s="55">
        <v>47.011952000000001</v>
      </c>
      <c r="AY235" s="67" t="s">
        <v>3873</v>
      </c>
      <c r="AZ235" s="55">
        <v>3.7184590000000002</v>
      </c>
      <c r="BA235" s="82"/>
      <c r="BB235" s="55">
        <v>25.498007999999999</v>
      </c>
      <c r="BC235" s="82"/>
      <c r="BD235" s="55">
        <v>23.373173999999999</v>
      </c>
      <c r="BE235" s="82"/>
      <c r="BF235" s="55">
        <v>9.2961489999999998</v>
      </c>
      <c r="BG235" s="82"/>
      <c r="BH235" s="55">
        <v>9.2961489999999998</v>
      </c>
      <c r="BI235" s="67"/>
      <c r="BJ235" s="55">
        <v>4.2496679999999998</v>
      </c>
      <c r="BK235" s="82"/>
      <c r="BL235" s="55">
        <v>12.749003999999999</v>
      </c>
      <c r="BM235" s="82"/>
      <c r="BN235" s="55">
        <v>2.7888449999999998</v>
      </c>
      <c r="BO235" s="82"/>
      <c r="BP235" s="55">
        <v>15.272244000000001</v>
      </c>
      <c r="BQ235" s="82"/>
      <c r="BR235" s="55">
        <v>22.177955000000001</v>
      </c>
      <c r="BS235" s="82"/>
      <c r="BT235" s="55">
        <v>22.310756999999999</v>
      </c>
      <c r="BU235" s="82"/>
      <c r="BV235" s="55">
        <v>41.699866999999998</v>
      </c>
      <c r="BW235" s="67" t="s">
        <v>2079</v>
      </c>
    </row>
    <row r="236" spans="1:75" s="90" customFormat="1" ht="15" customHeight="1" x14ac:dyDescent="0.3">
      <c r="A236" s="77" t="s">
        <v>3677</v>
      </c>
      <c r="B236" s="66">
        <v>415</v>
      </c>
      <c r="C236" s="82"/>
      <c r="D236" s="55">
        <v>6.0240960000000001</v>
      </c>
      <c r="E236" s="82"/>
      <c r="F236" s="55">
        <v>43.855421999999997</v>
      </c>
      <c r="G236" s="82" t="s">
        <v>1982</v>
      </c>
      <c r="H236" s="55">
        <v>27.951806999999999</v>
      </c>
      <c r="I236" s="82"/>
      <c r="J236" s="55">
        <v>16.385542000000001</v>
      </c>
      <c r="K236" s="82" t="s">
        <v>1980</v>
      </c>
      <c r="L236" s="55">
        <v>15.662651</v>
      </c>
      <c r="M236" s="82" t="s">
        <v>1980</v>
      </c>
      <c r="N236" s="55">
        <v>10.120482000000001</v>
      </c>
      <c r="O236" s="67" t="s">
        <v>1980</v>
      </c>
      <c r="P236" s="55">
        <v>25.060241000000001</v>
      </c>
      <c r="Q236" s="82" t="s">
        <v>1980</v>
      </c>
      <c r="R236" s="55">
        <v>6.746988</v>
      </c>
      <c r="S236" s="82" t="s">
        <v>1980</v>
      </c>
      <c r="T236" s="55">
        <v>25.542169000000001</v>
      </c>
      <c r="U236" s="82"/>
      <c r="V236" s="55">
        <v>30.843373</v>
      </c>
      <c r="W236" s="82"/>
      <c r="X236" s="55">
        <v>31.325301</v>
      </c>
      <c r="Y236" s="67"/>
      <c r="Z236" s="55">
        <v>28.192771</v>
      </c>
      <c r="AA236" s="82"/>
      <c r="AB236" s="55">
        <v>3.8554219999999999</v>
      </c>
      <c r="AC236" s="82"/>
      <c r="AD236" s="55">
        <v>32.771084000000002</v>
      </c>
      <c r="AE236" s="82" t="s">
        <v>1982</v>
      </c>
      <c r="AF236" s="55">
        <v>18.313253</v>
      </c>
      <c r="AG236" s="82"/>
      <c r="AH236" s="55">
        <v>9.8795179999999991</v>
      </c>
      <c r="AI236" s="82"/>
      <c r="AJ236" s="55">
        <v>10.602410000000001</v>
      </c>
      <c r="AK236" s="82" t="s">
        <v>4221</v>
      </c>
      <c r="AL236" s="55">
        <v>6.0240960000000001</v>
      </c>
      <c r="AM236" s="82"/>
      <c r="AN236" s="55">
        <v>18.313253</v>
      </c>
      <c r="AO236" s="82" t="s">
        <v>1980</v>
      </c>
      <c r="AP236" s="55">
        <v>2.8915660000000001</v>
      </c>
      <c r="AQ236" s="82"/>
      <c r="AR236" s="55">
        <v>19.518072</v>
      </c>
      <c r="AS236" s="82"/>
      <c r="AT236" s="55">
        <v>23.132529999999999</v>
      </c>
      <c r="AU236" s="82" t="s">
        <v>1980</v>
      </c>
      <c r="AV236" s="55">
        <v>22.409638999999999</v>
      </c>
      <c r="AW236" s="82"/>
      <c r="AX236" s="55">
        <v>36.626505999999999</v>
      </c>
      <c r="AY236" s="67"/>
      <c r="AZ236" s="55">
        <v>3.13253</v>
      </c>
      <c r="BA236" s="82"/>
      <c r="BB236" s="55">
        <v>36.385542000000001</v>
      </c>
      <c r="BC236" s="82" t="s">
        <v>1982</v>
      </c>
      <c r="BD236" s="55">
        <v>23.614457999999999</v>
      </c>
      <c r="BE236" s="82"/>
      <c r="BF236" s="55">
        <v>12.771084</v>
      </c>
      <c r="BG236" s="82"/>
      <c r="BH236" s="55">
        <v>12.048192999999999</v>
      </c>
      <c r="BI236" s="82"/>
      <c r="BJ236" s="55">
        <v>6.9879519999999999</v>
      </c>
      <c r="BK236" s="67" t="s">
        <v>1980</v>
      </c>
      <c r="BL236" s="55">
        <v>18.554217000000001</v>
      </c>
      <c r="BM236" s="82" t="s">
        <v>1980</v>
      </c>
      <c r="BN236" s="55">
        <v>4.8192769999999996</v>
      </c>
      <c r="BO236" s="82"/>
      <c r="BP236" s="55">
        <v>14.939759</v>
      </c>
      <c r="BQ236" s="82"/>
      <c r="BR236" s="55">
        <v>21.686747</v>
      </c>
      <c r="BS236" s="82"/>
      <c r="BT236" s="55">
        <v>23.855422000000001</v>
      </c>
      <c r="BU236" s="67"/>
      <c r="BV236" s="55">
        <v>35.662650999999997</v>
      </c>
      <c r="BW236" s="82"/>
    </row>
    <row r="237" spans="1:75" s="90" customFormat="1" ht="15" customHeight="1" x14ac:dyDescent="0.3">
      <c r="A237" s="77" t="s">
        <v>3678</v>
      </c>
      <c r="B237" s="66">
        <v>314</v>
      </c>
      <c r="C237" s="82"/>
      <c r="D237" s="55">
        <v>8.5987259999999992</v>
      </c>
      <c r="E237" s="82"/>
      <c r="F237" s="55">
        <v>44.267516000000001</v>
      </c>
      <c r="G237" s="67" t="s">
        <v>1982</v>
      </c>
      <c r="H237" s="55">
        <v>27.070063999999999</v>
      </c>
      <c r="I237" s="82"/>
      <c r="J237" s="55">
        <v>16.878981</v>
      </c>
      <c r="K237" s="82" t="s">
        <v>1980</v>
      </c>
      <c r="L237" s="55">
        <v>14.968152999999999</v>
      </c>
      <c r="M237" s="82"/>
      <c r="N237" s="55">
        <v>10.509554</v>
      </c>
      <c r="O237" s="67" t="s">
        <v>1980</v>
      </c>
      <c r="P237" s="55">
        <v>23.248408000000001</v>
      </c>
      <c r="Q237" s="82"/>
      <c r="R237" s="55">
        <v>6.6878979999999997</v>
      </c>
      <c r="S237" s="82" t="s">
        <v>1980</v>
      </c>
      <c r="T237" s="55">
        <v>24.840764</v>
      </c>
      <c r="U237" s="82"/>
      <c r="V237" s="55">
        <v>29.617833999999998</v>
      </c>
      <c r="W237" s="82"/>
      <c r="X237" s="55">
        <v>36.942675000000001</v>
      </c>
      <c r="Y237" s="67" t="s">
        <v>1980</v>
      </c>
      <c r="Z237" s="55">
        <v>24.840764</v>
      </c>
      <c r="AA237" s="82"/>
      <c r="AB237" s="55">
        <v>6.3694269999999999</v>
      </c>
      <c r="AC237" s="82"/>
      <c r="AD237" s="55">
        <v>29.299363</v>
      </c>
      <c r="AE237" s="82" t="s">
        <v>1982</v>
      </c>
      <c r="AF237" s="55">
        <v>19.108280000000001</v>
      </c>
      <c r="AG237" s="82"/>
      <c r="AH237" s="55">
        <v>11.464968000000001</v>
      </c>
      <c r="AI237" s="82" t="s">
        <v>1980</v>
      </c>
      <c r="AJ237" s="55">
        <v>7.6433119999999999</v>
      </c>
      <c r="AK237" s="82"/>
      <c r="AL237" s="55">
        <v>6.0509550000000001</v>
      </c>
      <c r="AM237" s="82"/>
      <c r="AN237" s="55">
        <v>16.242038000000001</v>
      </c>
      <c r="AO237" s="82"/>
      <c r="AP237" s="55">
        <v>4.7770700000000001</v>
      </c>
      <c r="AQ237" s="82" t="s">
        <v>1980</v>
      </c>
      <c r="AR237" s="55">
        <v>19.108280000000001</v>
      </c>
      <c r="AS237" s="82"/>
      <c r="AT237" s="55">
        <v>19.426752</v>
      </c>
      <c r="AU237" s="82"/>
      <c r="AV237" s="55">
        <v>27.388535000000001</v>
      </c>
      <c r="AW237" s="82" t="s">
        <v>1980</v>
      </c>
      <c r="AX237" s="55">
        <v>38.853503000000003</v>
      </c>
      <c r="AY237" s="82"/>
      <c r="AZ237" s="55">
        <v>4.7770700000000001</v>
      </c>
      <c r="BA237" s="82"/>
      <c r="BB237" s="55">
        <v>37.579618000000004</v>
      </c>
      <c r="BC237" s="82" t="s">
        <v>1982</v>
      </c>
      <c r="BD237" s="55">
        <v>21.019107999999999</v>
      </c>
      <c r="BE237" s="82"/>
      <c r="BF237" s="55">
        <v>10.509554</v>
      </c>
      <c r="BG237" s="82"/>
      <c r="BH237" s="55">
        <v>11.146497</v>
      </c>
      <c r="BI237" s="82"/>
      <c r="BJ237" s="55">
        <v>7.0063690000000003</v>
      </c>
      <c r="BK237" s="67"/>
      <c r="BL237" s="55">
        <v>15.605096</v>
      </c>
      <c r="BM237" s="82"/>
      <c r="BN237" s="55">
        <v>3.8216559999999999</v>
      </c>
      <c r="BO237" s="82"/>
      <c r="BP237" s="55">
        <v>15.923567</v>
      </c>
      <c r="BQ237" s="82"/>
      <c r="BR237" s="55">
        <v>23.566879</v>
      </c>
      <c r="BS237" s="82"/>
      <c r="BT237" s="55">
        <v>28.662420000000001</v>
      </c>
      <c r="BU237" s="67" t="s">
        <v>1980</v>
      </c>
      <c r="BV237" s="55">
        <v>29.617833999999998</v>
      </c>
      <c r="BW237" s="82"/>
    </row>
    <row r="238" spans="1:75" s="90" customFormat="1" ht="15" customHeight="1" x14ac:dyDescent="0.3">
      <c r="A238" s="77" t="s">
        <v>3679</v>
      </c>
      <c r="B238" s="66">
        <v>205</v>
      </c>
      <c r="C238" s="82"/>
      <c r="D238" s="55">
        <v>13.170731999999999</v>
      </c>
      <c r="E238" s="82" t="s">
        <v>3875</v>
      </c>
      <c r="F238" s="55">
        <v>42.439024000000003</v>
      </c>
      <c r="G238" s="82" t="s">
        <v>1980</v>
      </c>
      <c r="H238" s="55">
        <v>24.878049000000001</v>
      </c>
      <c r="I238" s="82"/>
      <c r="J238" s="55">
        <v>14.634145999999999</v>
      </c>
      <c r="K238" s="67"/>
      <c r="L238" s="55">
        <v>11.707317</v>
      </c>
      <c r="M238" s="67"/>
      <c r="N238" s="55">
        <v>9.7560979999999997</v>
      </c>
      <c r="O238" s="67" t="s">
        <v>1980</v>
      </c>
      <c r="P238" s="55">
        <v>20.97561</v>
      </c>
      <c r="Q238" s="67"/>
      <c r="R238" s="55">
        <v>10.243902</v>
      </c>
      <c r="S238" s="82" t="s">
        <v>1980</v>
      </c>
      <c r="T238" s="55">
        <v>22.926829000000001</v>
      </c>
      <c r="U238" s="82"/>
      <c r="V238" s="55">
        <v>28.780487999999998</v>
      </c>
      <c r="W238" s="82"/>
      <c r="X238" s="55">
        <v>36.585366</v>
      </c>
      <c r="Y238" s="67" t="s">
        <v>1980</v>
      </c>
      <c r="Z238" s="55">
        <v>28.780487999999998</v>
      </c>
      <c r="AA238" s="82"/>
      <c r="AB238" s="55">
        <v>9.7560979999999997</v>
      </c>
      <c r="AC238" s="82" t="s">
        <v>3875</v>
      </c>
      <c r="AD238" s="55">
        <v>27.317073000000001</v>
      </c>
      <c r="AE238" s="82"/>
      <c r="AF238" s="55">
        <v>16.097560999999999</v>
      </c>
      <c r="AG238" s="82"/>
      <c r="AH238" s="55">
        <v>9.2682929999999999</v>
      </c>
      <c r="AI238" s="82"/>
      <c r="AJ238" s="55">
        <v>5.3658539999999997</v>
      </c>
      <c r="AK238" s="82"/>
      <c r="AL238" s="55">
        <v>4.390244</v>
      </c>
      <c r="AM238" s="82"/>
      <c r="AN238" s="55">
        <v>14.634145999999999</v>
      </c>
      <c r="AO238" s="67"/>
      <c r="AP238" s="55">
        <v>5.8536590000000004</v>
      </c>
      <c r="AQ238" s="82" t="s">
        <v>1980</v>
      </c>
      <c r="AR238" s="55">
        <v>14.634145999999999</v>
      </c>
      <c r="AS238" s="82"/>
      <c r="AT238" s="55">
        <v>18.536584999999999</v>
      </c>
      <c r="AU238" s="82"/>
      <c r="AV238" s="55">
        <v>30.243901999999999</v>
      </c>
      <c r="AW238" s="82" t="s">
        <v>3875</v>
      </c>
      <c r="AX238" s="55">
        <v>41.463414999999998</v>
      </c>
      <c r="AY238" s="82"/>
      <c r="AZ238" s="55">
        <v>8.7804880000000001</v>
      </c>
      <c r="BA238" s="82" t="s">
        <v>4222</v>
      </c>
      <c r="BB238" s="55">
        <v>37.560975999999997</v>
      </c>
      <c r="BC238" s="82" t="s">
        <v>1982</v>
      </c>
      <c r="BD238" s="55">
        <v>17.560976</v>
      </c>
      <c r="BE238" s="67"/>
      <c r="BF238" s="55">
        <v>11.219512</v>
      </c>
      <c r="BG238" s="82"/>
      <c r="BH238" s="55">
        <v>10.731707</v>
      </c>
      <c r="BI238" s="67"/>
      <c r="BJ238" s="55">
        <v>7.8048780000000004</v>
      </c>
      <c r="BK238" s="67" t="s">
        <v>1980</v>
      </c>
      <c r="BL238" s="55">
        <v>16.097560999999999</v>
      </c>
      <c r="BM238" s="67"/>
      <c r="BN238" s="55">
        <v>7.8048780000000004</v>
      </c>
      <c r="BO238" s="82" t="s">
        <v>1980</v>
      </c>
      <c r="BP238" s="55">
        <v>17.073170999999999</v>
      </c>
      <c r="BQ238" s="82"/>
      <c r="BR238" s="55">
        <v>25.365853999999999</v>
      </c>
      <c r="BS238" s="82"/>
      <c r="BT238" s="55">
        <v>25.853659</v>
      </c>
      <c r="BU238" s="67"/>
      <c r="BV238" s="55">
        <v>32.195121999999998</v>
      </c>
      <c r="BW238" s="82"/>
    </row>
    <row r="239" spans="1:75" s="90" customFormat="1" ht="15" customHeight="1" x14ac:dyDescent="0.3">
      <c r="A239" s="77"/>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row>
    <row r="240" spans="1:75" s="90" customFormat="1" ht="15" customHeight="1" x14ac:dyDescent="0.3">
      <c r="A240" s="65" t="s">
        <v>27</v>
      </c>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row>
    <row r="241" spans="1:75" s="90" customFormat="1" ht="15" customHeight="1" x14ac:dyDescent="0.3">
      <c r="A241" s="77" t="s">
        <v>3680</v>
      </c>
      <c r="B241" s="66">
        <v>595</v>
      </c>
      <c r="C241" s="82"/>
      <c r="D241" s="55">
        <v>8.0672270000000008</v>
      </c>
      <c r="E241" s="82"/>
      <c r="F241" s="55">
        <v>41.176470999999999</v>
      </c>
      <c r="G241" s="67" t="s">
        <v>2026</v>
      </c>
      <c r="H241" s="55">
        <v>25.042017000000001</v>
      </c>
      <c r="I241" s="67" t="s">
        <v>1986</v>
      </c>
      <c r="J241" s="55">
        <v>17.142856999999999</v>
      </c>
      <c r="K241" s="67" t="s">
        <v>3681</v>
      </c>
      <c r="L241" s="55">
        <v>16.134454000000002</v>
      </c>
      <c r="M241" s="67" t="s">
        <v>3681</v>
      </c>
      <c r="N241" s="55">
        <v>11.596639</v>
      </c>
      <c r="O241" s="67" t="s">
        <v>3688</v>
      </c>
      <c r="P241" s="55">
        <v>25.546218</v>
      </c>
      <c r="Q241" s="67" t="s">
        <v>3681</v>
      </c>
      <c r="R241" s="55">
        <v>10.084034000000001</v>
      </c>
      <c r="S241" s="67" t="s">
        <v>2080</v>
      </c>
      <c r="T241" s="55">
        <v>22.857143000000001</v>
      </c>
      <c r="U241" s="67" t="s">
        <v>1986</v>
      </c>
      <c r="V241" s="55">
        <v>29.579832</v>
      </c>
      <c r="W241" s="82" t="s">
        <v>1986</v>
      </c>
      <c r="X241" s="55">
        <v>34.117646999999998</v>
      </c>
      <c r="Y241" s="67" t="s">
        <v>2026</v>
      </c>
      <c r="Z241" s="55">
        <v>27.226890999999998</v>
      </c>
      <c r="AA241" s="82"/>
      <c r="AB241" s="55">
        <v>4.7058819999999999</v>
      </c>
      <c r="AC241" s="82"/>
      <c r="AD241" s="55">
        <v>28.907563</v>
      </c>
      <c r="AE241" s="67" t="s">
        <v>2026</v>
      </c>
      <c r="AF241" s="55">
        <v>16.302520999999999</v>
      </c>
      <c r="AG241" s="82" t="s">
        <v>1986</v>
      </c>
      <c r="AH241" s="55">
        <v>12.10084</v>
      </c>
      <c r="AI241" s="67" t="s">
        <v>3681</v>
      </c>
      <c r="AJ241" s="55">
        <v>8.5714290000000002</v>
      </c>
      <c r="AK241" s="67" t="s">
        <v>1986</v>
      </c>
      <c r="AL241" s="55">
        <v>7.2268910000000002</v>
      </c>
      <c r="AM241" s="67" t="s">
        <v>2024</v>
      </c>
      <c r="AN241" s="55">
        <v>17.815125999999999</v>
      </c>
      <c r="AO241" s="67" t="s">
        <v>2026</v>
      </c>
      <c r="AP241" s="55">
        <v>5.8823530000000002</v>
      </c>
      <c r="AQ241" s="67" t="s">
        <v>1983</v>
      </c>
      <c r="AR241" s="55">
        <v>17.310924</v>
      </c>
      <c r="AS241" s="82" t="s">
        <v>1990</v>
      </c>
      <c r="AT241" s="55">
        <v>20.168067000000001</v>
      </c>
      <c r="AU241" s="82"/>
      <c r="AV241" s="55">
        <v>25.546218</v>
      </c>
      <c r="AW241" s="67" t="s">
        <v>2026</v>
      </c>
      <c r="AX241" s="55">
        <v>37.478991999999998</v>
      </c>
      <c r="AY241" s="82"/>
      <c r="AZ241" s="55">
        <v>5.0420170000000004</v>
      </c>
      <c r="BA241" s="82"/>
      <c r="BB241" s="55">
        <v>33.277310999999997</v>
      </c>
      <c r="BC241" s="67" t="s">
        <v>1986</v>
      </c>
      <c r="BD241" s="55">
        <v>19.663865999999999</v>
      </c>
      <c r="BE241" s="67" t="s">
        <v>1986</v>
      </c>
      <c r="BF241" s="55">
        <v>12.436975</v>
      </c>
      <c r="BG241" s="82" t="s">
        <v>2026</v>
      </c>
      <c r="BH241" s="55">
        <v>12.605041999999999</v>
      </c>
      <c r="BI241" s="67" t="s">
        <v>1983</v>
      </c>
      <c r="BJ241" s="55">
        <v>7.8991600000000002</v>
      </c>
      <c r="BK241" s="82" t="s">
        <v>4223</v>
      </c>
      <c r="BL241" s="55">
        <v>18.991596999999999</v>
      </c>
      <c r="BM241" s="67" t="s">
        <v>3681</v>
      </c>
      <c r="BN241" s="55">
        <v>6.7226889999999999</v>
      </c>
      <c r="BO241" s="67" t="s">
        <v>2080</v>
      </c>
      <c r="BP241" s="55">
        <v>15.798318999999999</v>
      </c>
      <c r="BQ241" s="67" t="s">
        <v>1986</v>
      </c>
      <c r="BR241" s="55">
        <v>22.521007999999998</v>
      </c>
      <c r="BS241" s="67"/>
      <c r="BT241" s="55">
        <v>25.882352999999998</v>
      </c>
      <c r="BU241" s="67" t="s">
        <v>1986</v>
      </c>
      <c r="BV241" s="55">
        <v>34.957982999999999</v>
      </c>
      <c r="BW241" s="82"/>
    </row>
    <row r="242" spans="1:75" s="90" customFormat="1" ht="15" customHeight="1" x14ac:dyDescent="0.3">
      <c r="A242" s="77" t="s">
        <v>3683</v>
      </c>
      <c r="B242" s="66">
        <v>173</v>
      </c>
      <c r="C242" s="82"/>
      <c r="D242" s="55">
        <v>9.8265899999999995</v>
      </c>
      <c r="E242" s="82" t="s">
        <v>1990</v>
      </c>
      <c r="F242" s="55">
        <v>45.086705000000002</v>
      </c>
      <c r="G242" s="67" t="s">
        <v>2026</v>
      </c>
      <c r="H242" s="55">
        <v>34.682080999999997</v>
      </c>
      <c r="I242" s="67" t="s">
        <v>4224</v>
      </c>
      <c r="J242" s="55">
        <v>19.075144999999999</v>
      </c>
      <c r="K242" s="82" t="s">
        <v>3681</v>
      </c>
      <c r="L242" s="55">
        <v>16.184971000000001</v>
      </c>
      <c r="M242" s="67" t="s">
        <v>2026</v>
      </c>
      <c r="N242" s="55">
        <v>3.4682080000000002</v>
      </c>
      <c r="O242" s="82"/>
      <c r="P242" s="55">
        <v>27.167629999999999</v>
      </c>
      <c r="Q242" s="67" t="s">
        <v>3681</v>
      </c>
      <c r="R242" s="55">
        <v>6.9364160000000004</v>
      </c>
      <c r="S242" s="82"/>
      <c r="T242" s="55">
        <v>31.213873</v>
      </c>
      <c r="U242" s="67" t="s">
        <v>3684</v>
      </c>
      <c r="V242" s="55">
        <v>35.260115999999996</v>
      </c>
      <c r="W242" s="67" t="s">
        <v>1986</v>
      </c>
      <c r="X242" s="55">
        <v>35.260115999999996</v>
      </c>
      <c r="Y242" s="67" t="s">
        <v>2026</v>
      </c>
      <c r="Z242" s="55">
        <v>26.589594999999999</v>
      </c>
      <c r="AA242" s="82"/>
      <c r="AB242" s="55">
        <v>6.9364160000000004</v>
      </c>
      <c r="AC242" s="82" t="s">
        <v>1990</v>
      </c>
      <c r="AD242" s="55">
        <v>32.369942000000002</v>
      </c>
      <c r="AE242" s="82" t="s">
        <v>2026</v>
      </c>
      <c r="AF242" s="55">
        <v>24.855491000000001</v>
      </c>
      <c r="AG242" s="67" t="s">
        <v>4225</v>
      </c>
      <c r="AH242" s="55">
        <v>10.982659</v>
      </c>
      <c r="AI242" s="82" t="s">
        <v>1986</v>
      </c>
      <c r="AJ242" s="55">
        <v>12.138728</v>
      </c>
      <c r="AK242" s="67" t="s">
        <v>3681</v>
      </c>
      <c r="AL242" s="55">
        <v>2.3121390000000002</v>
      </c>
      <c r="AM242" s="67"/>
      <c r="AN242" s="55">
        <v>17.34104</v>
      </c>
      <c r="AO242" s="82" t="s">
        <v>2026</v>
      </c>
      <c r="AP242" s="55">
        <v>3.4682080000000002</v>
      </c>
      <c r="AQ242" s="82"/>
      <c r="AR242" s="55">
        <v>23.699421999999998</v>
      </c>
      <c r="AS242" s="82" t="s">
        <v>2026</v>
      </c>
      <c r="AT242" s="55">
        <v>24.855491000000001</v>
      </c>
      <c r="AU242" s="67" t="s">
        <v>1986</v>
      </c>
      <c r="AV242" s="55">
        <v>26.011561</v>
      </c>
      <c r="AW242" s="67" t="s">
        <v>2026</v>
      </c>
      <c r="AX242" s="55">
        <v>34.682080999999997</v>
      </c>
      <c r="AY242" s="82"/>
      <c r="AZ242" s="55">
        <v>5.7803469999999999</v>
      </c>
      <c r="BA242" s="82"/>
      <c r="BB242" s="55">
        <v>35.260115999999996</v>
      </c>
      <c r="BC242" s="67" t="s">
        <v>1986</v>
      </c>
      <c r="BD242" s="55">
        <v>30.057803</v>
      </c>
      <c r="BE242" s="67" t="s">
        <v>4224</v>
      </c>
      <c r="BF242" s="55">
        <v>14.450867000000001</v>
      </c>
      <c r="BG242" s="67" t="s">
        <v>2026</v>
      </c>
      <c r="BH242" s="55">
        <v>13.872832000000001</v>
      </c>
      <c r="BI242" s="67" t="s">
        <v>1986</v>
      </c>
      <c r="BJ242" s="55">
        <v>1.7341040000000001</v>
      </c>
      <c r="BK242" s="82"/>
      <c r="BL242" s="55">
        <v>21.965318</v>
      </c>
      <c r="BM242" s="67" t="s">
        <v>3878</v>
      </c>
      <c r="BN242" s="55">
        <v>6.3583819999999998</v>
      </c>
      <c r="BO242" s="82" t="s">
        <v>2080</v>
      </c>
      <c r="BP242" s="55">
        <v>22.543353</v>
      </c>
      <c r="BQ242" s="82" t="s">
        <v>4226</v>
      </c>
      <c r="BR242" s="55">
        <v>26.011561</v>
      </c>
      <c r="BS242" s="67" t="s">
        <v>1986</v>
      </c>
      <c r="BT242" s="55">
        <v>29.479769000000001</v>
      </c>
      <c r="BU242" s="67" t="s">
        <v>1986</v>
      </c>
      <c r="BV242" s="55">
        <v>32.369942000000002</v>
      </c>
      <c r="BW242" s="82"/>
    </row>
    <row r="243" spans="1:75" s="90" customFormat="1" ht="15" customHeight="1" x14ac:dyDescent="0.3">
      <c r="A243" s="77" t="s">
        <v>3685</v>
      </c>
      <c r="B243" s="66">
        <v>1039</v>
      </c>
      <c r="C243" s="82"/>
      <c r="D243" s="55">
        <v>7.2184790000000003</v>
      </c>
      <c r="E243" s="82"/>
      <c r="F243" s="55">
        <v>37.824832000000001</v>
      </c>
      <c r="G243" s="82" t="s">
        <v>1986</v>
      </c>
      <c r="H243" s="55">
        <v>28.585177999999999</v>
      </c>
      <c r="I243" s="82" t="s">
        <v>1986</v>
      </c>
      <c r="J243" s="55">
        <v>13.089509</v>
      </c>
      <c r="K243" s="82" t="s">
        <v>2026</v>
      </c>
      <c r="L243" s="55">
        <v>11.549567</v>
      </c>
      <c r="M243" s="67"/>
      <c r="N243" s="55">
        <v>8.0846970000000002</v>
      </c>
      <c r="O243" s="82" t="s">
        <v>3877</v>
      </c>
      <c r="P243" s="55">
        <v>19.826756</v>
      </c>
      <c r="Q243" s="82" t="s">
        <v>2026</v>
      </c>
      <c r="R243" s="55">
        <v>4.1385949999999996</v>
      </c>
      <c r="S243" s="82"/>
      <c r="T243" s="55">
        <v>23.965350999999998</v>
      </c>
      <c r="U243" s="82" t="s">
        <v>2026</v>
      </c>
      <c r="V243" s="55">
        <v>28.392685</v>
      </c>
      <c r="W243" s="82"/>
      <c r="X243" s="55">
        <v>29.836380999999999</v>
      </c>
      <c r="Y243" s="82" t="s">
        <v>1986</v>
      </c>
      <c r="Z243" s="55">
        <v>30.606352000000001</v>
      </c>
      <c r="AA243" s="67"/>
      <c r="AB243" s="55">
        <v>5.0048120000000003</v>
      </c>
      <c r="AC243" s="82"/>
      <c r="AD243" s="55">
        <v>25.794032999999999</v>
      </c>
      <c r="AE243" s="82" t="s">
        <v>2026</v>
      </c>
      <c r="AF243" s="55">
        <v>19.153032</v>
      </c>
      <c r="AG243" s="82" t="s">
        <v>1986</v>
      </c>
      <c r="AH243" s="55">
        <v>7.8922040000000004</v>
      </c>
      <c r="AI243" s="82"/>
      <c r="AJ243" s="55">
        <v>7.3147260000000003</v>
      </c>
      <c r="AK243" s="82" t="s">
        <v>1986</v>
      </c>
      <c r="AL243" s="55">
        <v>4.4273340000000001</v>
      </c>
      <c r="AM243" s="82"/>
      <c r="AN243" s="55">
        <v>14.725698</v>
      </c>
      <c r="AO243" s="82" t="s">
        <v>1990</v>
      </c>
      <c r="AP243" s="55">
        <v>2.0211739999999998</v>
      </c>
      <c r="AQ243" s="82"/>
      <c r="AR243" s="55">
        <v>18.286814</v>
      </c>
      <c r="AS243" s="82" t="s">
        <v>1990</v>
      </c>
      <c r="AT243" s="55">
        <v>18.960539000000001</v>
      </c>
      <c r="AU243" s="82"/>
      <c r="AV243" s="55">
        <v>22.040423000000001</v>
      </c>
      <c r="AW243" s="82" t="s">
        <v>1986</v>
      </c>
      <c r="AX243" s="55">
        <v>43.695861000000001</v>
      </c>
      <c r="AY243" s="67" t="s">
        <v>3419</v>
      </c>
      <c r="AZ243" s="55">
        <v>4.3310880000000003</v>
      </c>
      <c r="BA243" s="82"/>
      <c r="BB243" s="55">
        <v>31.183831000000001</v>
      </c>
      <c r="BC243" s="67" t="s">
        <v>1986</v>
      </c>
      <c r="BD243" s="55">
        <v>23.580366000000001</v>
      </c>
      <c r="BE243" s="82" t="s">
        <v>1986</v>
      </c>
      <c r="BF243" s="55">
        <v>9.7208850000000009</v>
      </c>
      <c r="BG243" s="82" t="s">
        <v>1986</v>
      </c>
      <c r="BH243" s="55">
        <v>9.2396539999999998</v>
      </c>
      <c r="BI243" s="82"/>
      <c r="BJ243" s="55">
        <v>6.2560149999999997</v>
      </c>
      <c r="BK243" s="82" t="s">
        <v>4223</v>
      </c>
      <c r="BL243" s="55">
        <v>13.666987000000001</v>
      </c>
      <c r="BM243" s="82"/>
      <c r="BN243" s="55">
        <v>3.1761309999999998</v>
      </c>
      <c r="BO243" s="82"/>
      <c r="BP243" s="55">
        <v>15.110683</v>
      </c>
      <c r="BQ243" s="82" t="s">
        <v>1986</v>
      </c>
      <c r="BR243" s="55">
        <v>23.19538</v>
      </c>
      <c r="BS243" s="82" t="s">
        <v>1986</v>
      </c>
      <c r="BT243" s="55">
        <v>23.772859</v>
      </c>
      <c r="BU243" s="67" t="s">
        <v>1986</v>
      </c>
      <c r="BV243" s="55">
        <v>35.99615</v>
      </c>
      <c r="BW243" s="67"/>
    </row>
    <row r="244" spans="1:75" s="90" customFormat="1" ht="15" customHeight="1" x14ac:dyDescent="0.3">
      <c r="A244" s="77" t="s">
        <v>3686</v>
      </c>
      <c r="B244" s="66" t="s">
        <v>4227</v>
      </c>
      <c r="C244" s="82"/>
      <c r="D244" s="55">
        <v>6.25</v>
      </c>
      <c r="E244" s="82"/>
      <c r="F244" s="55">
        <v>31.25</v>
      </c>
      <c r="G244" s="82"/>
      <c r="H244" s="55">
        <v>6.25</v>
      </c>
      <c r="I244" s="82"/>
      <c r="J244" s="55">
        <v>12.5</v>
      </c>
      <c r="K244" s="82"/>
      <c r="L244" s="55">
        <v>6.25</v>
      </c>
      <c r="M244" s="82"/>
      <c r="N244" s="55">
        <v>18.75</v>
      </c>
      <c r="O244" s="82" t="s">
        <v>4223</v>
      </c>
      <c r="P244" s="55">
        <v>6.25</v>
      </c>
      <c r="Q244" s="82"/>
      <c r="R244" s="55">
        <v>6.25</v>
      </c>
      <c r="S244" s="82"/>
      <c r="T244" s="55">
        <v>18.75</v>
      </c>
      <c r="U244" s="82"/>
      <c r="V244" s="55">
        <v>25</v>
      </c>
      <c r="W244" s="82"/>
      <c r="X244" s="55">
        <v>37.5</v>
      </c>
      <c r="Y244" s="67"/>
      <c r="Z244" s="55">
        <v>43.75</v>
      </c>
      <c r="AA244" s="82"/>
      <c r="AB244" s="55">
        <v>6.25</v>
      </c>
      <c r="AC244" s="82"/>
      <c r="AD244" s="55">
        <v>25</v>
      </c>
      <c r="AE244" s="82"/>
      <c r="AF244" s="55">
        <v>6.25</v>
      </c>
      <c r="AG244" s="82"/>
      <c r="AH244" s="55">
        <v>6.25</v>
      </c>
      <c r="AI244" s="82"/>
      <c r="AJ244" s="55">
        <v>6.25</v>
      </c>
      <c r="AK244" s="82" t="s">
        <v>1986</v>
      </c>
      <c r="AL244" s="55">
        <v>12.5</v>
      </c>
      <c r="AM244" s="82" t="s">
        <v>4223</v>
      </c>
      <c r="AN244" s="55">
        <v>6.25</v>
      </c>
      <c r="AO244" s="82"/>
      <c r="AP244" s="55">
        <v>6.25</v>
      </c>
      <c r="AQ244" s="82"/>
      <c r="AR244" s="55">
        <v>18.75</v>
      </c>
      <c r="AS244" s="82"/>
      <c r="AT244" s="55">
        <v>25</v>
      </c>
      <c r="AU244" s="82"/>
      <c r="AV244" s="55">
        <v>37.5</v>
      </c>
      <c r="AW244" s="82" t="s">
        <v>2026</v>
      </c>
      <c r="AX244" s="55">
        <v>43.75</v>
      </c>
      <c r="AY244" s="82"/>
      <c r="AZ244" s="55">
        <v>6.25</v>
      </c>
      <c r="BA244" s="82"/>
      <c r="BB244" s="55">
        <v>25</v>
      </c>
      <c r="BC244" s="67"/>
      <c r="BD244" s="55">
        <v>6.25</v>
      </c>
      <c r="BE244" s="82"/>
      <c r="BF244" s="55">
        <v>12.5</v>
      </c>
      <c r="BG244" s="82" t="s">
        <v>1986</v>
      </c>
      <c r="BH244" s="55">
        <v>6.25</v>
      </c>
      <c r="BI244" s="82"/>
      <c r="BJ244" s="55">
        <v>12.5</v>
      </c>
      <c r="BK244" s="82" t="s">
        <v>4223</v>
      </c>
      <c r="BL244" s="55">
        <v>0</v>
      </c>
      <c r="BM244" s="82"/>
      <c r="BN244" s="55">
        <v>0</v>
      </c>
      <c r="BO244" s="82"/>
      <c r="BP244" s="55">
        <v>12.5</v>
      </c>
      <c r="BQ244" s="82"/>
      <c r="BR244" s="55">
        <v>6.25</v>
      </c>
      <c r="BS244" s="82"/>
      <c r="BT244" s="55">
        <v>37.5</v>
      </c>
      <c r="BU244" s="67" t="s">
        <v>1986</v>
      </c>
      <c r="BV244" s="55">
        <v>50</v>
      </c>
      <c r="BW244" s="82"/>
    </row>
    <row r="245" spans="1:75" s="90" customFormat="1" ht="15" customHeight="1" x14ac:dyDescent="0.3">
      <c r="A245" s="77" t="s">
        <v>3687</v>
      </c>
      <c r="B245" s="66">
        <v>113</v>
      </c>
      <c r="C245" s="82"/>
      <c r="D245" s="55">
        <v>3.5398230000000002</v>
      </c>
      <c r="E245" s="82"/>
      <c r="F245" s="55">
        <v>29.20354</v>
      </c>
      <c r="G245" s="82"/>
      <c r="H245" s="55">
        <v>20.353981999999998</v>
      </c>
      <c r="I245" s="82"/>
      <c r="J245" s="55">
        <v>6.1946899999999996</v>
      </c>
      <c r="K245" s="82"/>
      <c r="L245" s="55">
        <v>7.9646020000000002</v>
      </c>
      <c r="M245" s="82"/>
      <c r="N245" s="55">
        <v>6.1946899999999996</v>
      </c>
      <c r="O245" s="82"/>
      <c r="P245" s="55">
        <v>9.7345129999999997</v>
      </c>
      <c r="Q245" s="82"/>
      <c r="R245" s="55">
        <v>3.5398230000000002</v>
      </c>
      <c r="S245" s="67"/>
      <c r="T245" s="55">
        <v>15.044248</v>
      </c>
      <c r="U245" s="82"/>
      <c r="V245" s="55">
        <v>25.663716999999998</v>
      </c>
      <c r="W245" s="82"/>
      <c r="X245" s="55">
        <v>23.893805</v>
      </c>
      <c r="Y245" s="82"/>
      <c r="Z245" s="55">
        <v>43.362831999999997</v>
      </c>
      <c r="AA245" s="67" t="s">
        <v>3887</v>
      </c>
      <c r="AB245" s="55">
        <v>1.7699119999999999</v>
      </c>
      <c r="AC245" s="82"/>
      <c r="AD245" s="55">
        <v>15.929204</v>
      </c>
      <c r="AE245" s="82"/>
      <c r="AF245" s="55">
        <v>13.274336</v>
      </c>
      <c r="AG245" s="82" t="s">
        <v>1986</v>
      </c>
      <c r="AH245" s="55">
        <v>4.424779</v>
      </c>
      <c r="AI245" s="82"/>
      <c r="AJ245" s="55">
        <v>4.424779</v>
      </c>
      <c r="AK245" s="82"/>
      <c r="AL245" s="55">
        <v>5.3097349999999999</v>
      </c>
      <c r="AM245" s="82"/>
      <c r="AN245" s="55">
        <v>4.424779</v>
      </c>
      <c r="AO245" s="82"/>
      <c r="AP245" s="55">
        <v>2.6548669999999999</v>
      </c>
      <c r="AQ245" s="67"/>
      <c r="AR245" s="55">
        <v>9.7345129999999997</v>
      </c>
      <c r="AS245" s="82"/>
      <c r="AT245" s="55">
        <v>15.929204</v>
      </c>
      <c r="AU245" s="82"/>
      <c r="AV245" s="55">
        <v>15.929204</v>
      </c>
      <c r="AW245" s="82"/>
      <c r="AX245" s="55">
        <v>59.292034999999998</v>
      </c>
      <c r="AY245" s="67" t="s">
        <v>3887</v>
      </c>
      <c r="AZ245" s="55">
        <v>1.7699119999999999</v>
      </c>
      <c r="BA245" s="82"/>
      <c r="BB245" s="55">
        <v>24.778760999999999</v>
      </c>
      <c r="BC245" s="82"/>
      <c r="BD245" s="55">
        <v>18.584071000000002</v>
      </c>
      <c r="BE245" s="82"/>
      <c r="BF245" s="55">
        <v>4.424779</v>
      </c>
      <c r="BG245" s="82"/>
      <c r="BH245" s="55">
        <v>7.9646020000000002</v>
      </c>
      <c r="BI245" s="82"/>
      <c r="BJ245" s="55">
        <v>4.424779</v>
      </c>
      <c r="BK245" s="82"/>
      <c r="BL245" s="55">
        <v>8.849558</v>
      </c>
      <c r="BM245" s="82"/>
      <c r="BN245" s="55">
        <v>0.88495599999999996</v>
      </c>
      <c r="BO245" s="67"/>
      <c r="BP245" s="55">
        <v>13.274336</v>
      </c>
      <c r="BQ245" s="82"/>
      <c r="BR245" s="55">
        <v>23.008849999999999</v>
      </c>
      <c r="BS245" s="82"/>
      <c r="BT245" s="55">
        <v>19.469027000000001</v>
      </c>
      <c r="BU245" s="67"/>
      <c r="BV245" s="55">
        <v>46.017699</v>
      </c>
      <c r="BW245" s="67" t="s">
        <v>3887</v>
      </c>
    </row>
    <row r="246" spans="1:75" s="90" customFormat="1" ht="15" customHeight="1" x14ac:dyDescent="0.3">
      <c r="A246" s="77" t="s">
        <v>3689</v>
      </c>
      <c r="B246" s="66" t="s">
        <v>4228</v>
      </c>
      <c r="C246" s="82"/>
      <c r="D246" s="55">
        <v>4.6875</v>
      </c>
      <c r="E246" s="82"/>
      <c r="F246" s="55">
        <v>20.3125</v>
      </c>
      <c r="G246" s="82"/>
      <c r="H246" s="55">
        <v>10.9375</v>
      </c>
      <c r="I246" s="82"/>
      <c r="J246" s="55">
        <v>3.125</v>
      </c>
      <c r="K246" s="82"/>
      <c r="L246" s="55">
        <v>4.6875</v>
      </c>
      <c r="M246" s="82"/>
      <c r="N246" s="55">
        <v>1.5625</v>
      </c>
      <c r="O246" s="82"/>
      <c r="P246" s="55">
        <v>9.375</v>
      </c>
      <c r="Q246" s="82"/>
      <c r="R246" s="55">
        <v>3.125</v>
      </c>
      <c r="S246" s="82"/>
      <c r="T246" s="55">
        <v>10.9375</v>
      </c>
      <c r="U246" s="82"/>
      <c r="V246" s="55">
        <v>17.1875</v>
      </c>
      <c r="W246" s="82"/>
      <c r="X246" s="55">
        <v>15.625</v>
      </c>
      <c r="Y246" s="82"/>
      <c r="Z246" s="55">
        <v>59.375</v>
      </c>
      <c r="AA246" s="67" t="s">
        <v>3886</v>
      </c>
      <c r="AB246" s="55">
        <v>3.125</v>
      </c>
      <c r="AC246" s="82"/>
      <c r="AD246" s="55">
        <v>10.9375</v>
      </c>
      <c r="AE246" s="82"/>
      <c r="AF246" s="55">
        <v>3.125</v>
      </c>
      <c r="AG246" s="82"/>
      <c r="AH246" s="55">
        <v>1.5625</v>
      </c>
      <c r="AI246" s="82"/>
      <c r="AJ246" s="55">
        <v>0</v>
      </c>
      <c r="AK246" s="82"/>
      <c r="AL246" s="55">
        <v>1.5625</v>
      </c>
      <c r="AM246" s="82"/>
      <c r="AN246" s="55">
        <v>6.25</v>
      </c>
      <c r="AO246" s="82"/>
      <c r="AP246" s="55">
        <v>3.125</v>
      </c>
      <c r="AQ246" s="82"/>
      <c r="AR246" s="55">
        <v>10.9375</v>
      </c>
      <c r="AS246" s="82"/>
      <c r="AT246" s="55">
        <v>10.9375</v>
      </c>
      <c r="AU246" s="82"/>
      <c r="AV246" s="55">
        <v>9.375</v>
      </c>
      <c r="AW246" s="82"/>
      <c r="AX246" s="55">
        <v>70.3125</v>
      </c>
      <c r="AY246" s="67" t="s">
        <v>3887</v>
      </c>
      <c r="AZ246" s="55">
        <v>1.5625</v>
      </c>
      <c r="BA246" s="82"/>
      <c r="BB246" s="55">
        <v>14.0625</v>
      </c>
      <c r="BC246" s="82"/>
      <c r="BD246" s="55">
        <v>9.375</v>
      </c>
      <c r="BE246" s="82"/>
      <c r="BF246" s="55">
        <v>1.5625</v>
      </c>
      <c r="BG246" s="82"/>
      <c r="BH246" s="55">
        <v>4.6875</v>
      </c>
      <c r="BI246" s="82"/>
      <c r="BJ246" s="55">
        <v>0</v>
      </c>
      <c r="BK246" s="82"/>
      <c r="BL246" s="55">
        <v>7.8125</v>
      </c>
      <c r="BM246" s="82"/>
      <c r="BN246" s="55">
        <v>1.5625</v>
      </c>
      <c r="BO246" s="82"/>
      <c r="BP246" s="55">
        <v>4.6875</v>
      </c>
      <c r="BQ246" s="82"/>
      <c r="BR246" s="55">
        <v>12.5</v>
      </c>
      <c r="BS246" s="82"/>
      <c r="BT246" s="55">
        <v>12.5</v>
      </c>
      <c r="BU246" s="82"/>
      <c r="BV246" s="55">
        <v>68.75</v>
      </c>
      <c r="BW246" s="67" t="s">
        <v>3886</v>
      </c>
    </row>
    <row r="247" spans="1:75" s="90" customFormat="1" ht="15" customHeight="1" x14ac:dyDescent="0.3">
      <c r="A247" s="77"/>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row>
    <row r="248" spans="1:75" s="90" customFormat="1" ht="15" customHeight="1" x14ac:dyDescent="0.3">
      <c r="A248" s="65" t="s">
        <v>3691</v>
      </c>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row>
    <row r="249" spans="1:75" s="90" customFormat="1" ht="15" customHeight="1" x14ac:dyDescent="0.3">
      <c r="A249" s="77" t="s">
        <v>3692</v>
      </c>
      <c r="B249" s="66">
        <v>595</v>
      </c>
      <c r="C249" s="82"/>
      <c r="D249" s="55">
        <v>8.0672270000000008</v>
      </c>
      <c r="E249" s="82"/>
      <c r="F249" s="55">
        <v>41.176470999999999</v>
      </c>
      <c r="G249" s="67" t="s">
        <v>1987</v>
      </c>
      <c r="H249" s="55">
        <v>25.042017000000001</v>
      </c>
      <c r="I249" s="67" t="s">
        <v>1987</v>
      </c>
      <c r="J249" s="55">
        <v>17.142856999999999</v>
      </c>
      <c r="K249" s="67" t="s">
        <v>2025</v>
      </c>
      <c r="L249" s="55">
        <v>16.134454000000002</v>
      </c>
      <c r="M249" s="67" t="s">
        <v>2025</v>
      </c>
      <c r="N249" s="55">
        <v>11.596639</v>
      </c>
      <c r="O249" s="67" t="s">
        <v>4229</v>
      </c>
      <c r="P249" s="55">
        <v>25.546218</v>
      </c>
      <c r="Q249" s="67" t="s">
        <v>2025</v>
      </c>
      <c r="R249" s="55">
        <v>10.084034000000001</v>
      </c>
      <c r="S249" s="67" t="s">
        <v>2025</v>
      </c>
      <c r="T249" s="55">
        <v>22.857143000000001</v>
      </c>
      <c r="U249" s="67" t="s">
        <v>1987</v>
      </c>
      <c r="V249" s="55">
        <v>29.579832</v>
      </c>
      <c r="W249" s="67"/>
      <c r="X249" s="55">
        <v>34.117646999999998</v>
      </c>
      <c r="Y249" s="67" t="s">
        <v>1987</v>
      </c>
      <c r="Z249" s="55">
        <v>27.226890999999998</v>
      </c>
      <c r="AA249" s="82"/>
      <c r="AB249" s="55">
        <v>4.7058819999999999</v>
      </c>
      <c r="AC249" s="82"/>
      <c r="AD249" s="55">
        <v>28.907563</v>
      </c>
      <c r="AE249" s="67" t="s">
        <v>1987</v>
      </c>
      <c r="AF249" s="55">
        <v>16.302520999999999</v>
      </c>
      <c r="AG249" s="67" t="s">
        <v>1987</v>
      </c>
      <c r="AH249" s="55">
        <v>12.10084</v>
      </c>
      <c r="AI249" s="67" t="s">
        <v>2025</v>
      </c>
      <c r="AJ249" s="55">
        <v>8.5714290000000002</v>
      </c>
      <c r="AK249" s="67" t="s">
        <v>1987</v>
      </c>
      <c r="AL249" s="55">
        <v>7.2268910000000002</v>
      </c>
      <c r="AM249" s="67" t="s">
        <v>2068</v>
      </c>
      <c r="AN249" s="55">
        <v>17.815125999999999</v>
      </c>
      <c r="AO249" s="67" t="s">
        <v>1987</v>
      </c>
      <c r="AP249" s="55">
        <v>5.8823530000000002</v>
      </c>
      <c r="AQ249" s="67" t="s">
        <v>2053</v>
      </c>
      <c r="AR249" s="55">
        <v>17.310924</v>
      </c>
      <c r="AS249" s="82" t="s">
        <v>1987</v>
      </c>
      <c r="AT249" s="55">
        <v>20.168067000000001</v>
      </c>
      <c r="AU249" s="82"/>
      <c r="AV249" s="55">
        <v>25.546218</v>
      </c>
      <c r="AW249" s="67" t="s">
        <v>1987</v>
      </c>
      <c r="AX249" s="55">
        <v>37.478991999999998</v>
      </c>
      <c r="AY249" s="82"/>
      <c r="AZ249" s="55">
        <v>5.0420170000000004</v>
      </c>
      <c r="BA249" s="82"/>
      <c r="BB249" s="55">
        <v>33.277310999999997</v>
      </c>
      <c r="BC249" s="67" t="s">
        <v>1987</v>
      </c>
      <c r="BD249" s="55">
        <v>19.663865999999999</v>
      </c>
      <c r="BE249" s="67"/>
      <c r="BF249" s="55">
        <v>12.436975</v>
      </c>
      <c r="BG249" s="82" t="s">
        <v>1987</v>
      </c>
      <c r="BH249" s="55">
        <v>12.605041999999999</v>
      </c>
      <c r="BI249" s="67" t="s">
        <v>2025</v>
      </c>
      <c r="BJ249" s="55">
        <v>7.8991600000000002</v>
      </c>
      <c r="BK249" s="82" t="s">
        <v>4230</v>
      </c>
      <c r="BL249" s="55">
        <v>18.991596999999999</v>
      </c>
      <c r="BM249" s="67" t="s">
        <v>2025</v>
      </c>
      <c r="BN249" s="55">
        <v>6.7226889999999999</v>
      </c>
      <c r="BO249" s="67" t="s">
        <v>2025</v>
      </c>
      <c r="BP249" s="55">
        <v>15.798318999999999</v>
      </c>
      <c r="BQ249" s="67"/>
      <c r="BR249" s="55">
        <v>22.521007999999998</v>
      </c>
      <c r="BS249" s="67"/>
      <c r="BT249" s="55">
        <v>25.882352999999998</v>
      </c>
      <c r="BU249" s="67" t="s">
        <v>1987</v>
      </c>
      <c r="BV249" s="55">
        <v>34.957982999999999</v>
      </c>
      <c r="BW249" s="82"/>
    </row>
    <row r="250" spans="1:75" s="90" customFormat="1" ht="15" customHeight="1" x14ac:dyDescent="0.3">
      <c r="A250" s="77" t="s">
        <v>3693</v>
      </c>
      <c r="B250" s="66">
        <v>1039</v>
      </c>
      <c r="C250" s="82"/>
      <c r="D250" s="55">
        <v>7.2184790000000003</v>
      </c>
      <c r="E250" s="82"/>
      <c r="F250" s="55">
        <v>37.824832000000001</v>
      </c>
      <c r="G250" s="82" t="s">
        <v>1987</v>
      </c>
      <c r="H250" s="55">
        <v>28.585177999999999</v>
      </c>
      <c r="I250" s="82" t="s">
        <v>1987</v>
      </c>
      <c r="J250" s="55">
        <v>13.089509</v>
      </c>
      <c r="K250" s="82" t="s">
        <v>1987</v>
      </c>
      <c r="L250" s="55">
        <v>11.549567</v>
      </c>
      <c r="M250" s="67" t="s">
        <v>1987</v>
      </c>
      <c r="N250" s="55">
        <v>8.0846970000000002</v>
      </c>
      <c r="O250" s="82" t="s">
        <v>3888</v>
      </c>
      <c r="P250" s="55">
        <v>19.826756</v>
      </c>
      <c r="Q250" s="82" t="s">
        <v>1987</v>
      </c>
      <c r="R250" s="55">
        <v>4.1385949999999996</v>
      </c>
      <c r="S250" s="82"/>
      <c r="T250" s="55">
        <v>23.965350999999998</v>
      </c>
      <c r="U250" s="82" t="s">
        <v>1987</v>
      </c>
      <c r="V250" s="55">
        <v>28.392685</v>
      </c>
      <c r="W250" s="82"/>
      <c r="X250" s="55">
        <v>29.836380999999999</v>
      </c>
      <c r="Y250" s="82" t="s">
        <v>1987</v>
      </c>
      <c r="Z250" s="55">
        <v>30.606352000000001</v>
      </c>
      <c r="AA250" s="67"/>
      <c r="AB250" s="55">
        <v>5.0048120000000003</v>
      </c>
      <c r="AC250" s="82"/>
      <c r="AD250" s="55">
        <v>25.794032999999999</v>
      </c>
      <c r="AE250" s="82" t="s">
        <v>1987</v>
      </c>
      <c r="AF250" s="55">
        <v>19.153032</v>
      </c>
      <c r="AG250" s="82" t="s">
        <v>1987</v>
      </c>
      <c r="AH250" s="55">
        <v>7.8922040000000004</v>
      </c>
      <c r="AI250" s="82" t="s">
        <v>1987</v>
      </c>
      <c r="AJ250" s="55">
        <v>7.3147260000000003</v>
      </c>
      <c r="AK250" s="82" t="s">
        <v>1987</v>
      </c>
      <c r="AL250" s="55">
        <v>4.4273340000000001</v>
      </c>
      <c r="AM250" s="82"/>
      <c r="AN250" s="55">
        <v>14.725698</v>
      </c>
      <c r="AO250" s="82" t="s">
        <v>1987</v>
      </c>
      <c r="AP250" s="55">
        <v>2.0211739999999998</v>
      </c>
      <c r="AQ250" s="82"/>
      <c r="AR250" s="55">
        <v>18.286814</v>
      </c>
      <c r="AS250" s="82" t="s">
        <v>1987</v>
      </c>
      <c r="AT250" s="55">
        <v>18.960539000000001</v>
      </c>
      <c r="AU250" s="82"/>
      <c r="AV250" s="55">
        <v>22.040423000000001</v>
      </c>
      <c r="AW250" s="82" t="s">
        <v>1987</v>
      </c>
      <c r="AX250" s="55">
        <v>43.695861000000001</v>
      </c>
      <c r="AY250" s="67" t="s">
        <v>1989</v>
      </c>
      <c r="AZ250" s="55">
        <v>4.3310880000000003</v>
      </c>
      <c r="BA250" s="82"/>
      <c r="BB250" s="55">
        <v>31.183831000000001</v>
      </c>
      <c r="BC250" s="82" t="s">
        <v>1987</v>
      </c>
      <c r="BD250" s="55">
        <v>23.580366000000001</v>
      </c>
      <c r="BE250" s="82" t="s">
        <v>1987</v>
      </c>
      <c r="BF250" s="55">
        <v>9.7208850000000009</v>
      </c>
      <c r="BG250" s="82" t="s">
        <v>1987</v>
      </c>
      <c r="BH250" s="55">
        <v>9.2396539999999998</v>
      </c>
      <c r="BI250" s="67"/>
      <c r="BJ250" s="55">
        <v>6.2560149999999997</v>
      </c>
      <c r="BK250" s="82" t="s">
        <v>3888</v>
      </c>
      <c r="BL250" s="55">
        <v>13.666987000000001</v>
      </c>
      <c r="BM250" s="82" t="s">
        <v>1987</v>
      </c>
      <c r="BN250" s="55">
        <v>3.1761309999999998</v>
      </c>
      <c r="BO250" s="82"/>
      <c r="BP250" s="55">
        <v>15.110683</v>
      </c>
      <c r="BQ250" s="82"/>
      <c r="BR250" s="55">
        <v>23.19538</v>
      </c>
      <c r="BS250" s="82"/>
      <c r="BT250" s="55">
        <v>23.772859</v>
      </c>
      <c r="BU250" s="82"/>
      <c r="BV250" s="55">
        <v>35.99615</v>
      </c>
      <c r="BW250" s="67"/>
    </row>
    <row r="251" spans="1:75" s="90" customFormat="1" ht="15" customHeight="1" x14ac:dyDescent="0.3">
      <c r="A251" s="77" t="s">
        <v>3694</v>
      </c>
      <c r="B251" s="66">
        <v>173</v>
      </c>
      <c r="C251" s="82"/>
      <c r="D251" s="55">
        <v>9.8265899999999995</v>
      </c>
      <c r="E251" s="82" t="s">
        <v>1987</v>
      </c>
      <c r="F251" s="55">
        <v>45.086705000000002</v>
      </c>
      <c r="G251" s="67" t="s">
        <v>1987</v>
      </c>
      <c r="H251" s="55">
        <v>34.682080999999997</v>
      </c>
      <c r="I251" s="67" t="s">
        <v>4231</v>
      </c>
      <c r="J251" s="55">
        <v>19.075144999999999</v>
      </c>
      <c r="K251" s="82" t="s">
        <v>2025</v>
      </c>
      <c r="L251" s="55">
        <v>16.184971000000001</v>
      </c>
      <c r="M251" s="67" t="s">
        <v>1987</v>
      </c>
      <c r="N251" s="55">
        <v>3.4682080000000002</v>
      </c>
      <c r="O251" s="82"/>
      <c r="P251" s="55">
        <v>27.167629999999999</v>
      </c>
      <c r="Q251" s="67" t="s">
        <v>2025</v>
      </c>
      <c r="R251" s="55">
        <v>6.9364160000000004</v>
      </c>
      <c r="S251" s="82"/>
      <c r="T251" s="55">
        <v>31.213873</v>
      </c>
      <c r="U251" s="67" t="s">
        <v>3695</v>
      </c>
      <c r="V251" s="55">
        <v>35.260115999999996</v>
      </c>
      <c r="W251" s="67" t="s">
        <v>1987</v>
      </c>
      <c r="X251" s="55">
        <v>35.260115999999996</v>
      </c>
      <c r="Y251" s="67" t="s">
        <v>1987</v>
      </c>
      <c r="Z251" s="55">
        <v>26.589594999999999</v>
      </c>
      <c r="AA251" s="82"/>
      <c r="AB251" s="55">
        <v>6.9364160000000004</v>
      </c>
      <c r="AC251" s="82" t="s">
        <v>1987</v>
      </c>
      <c r="AD251" s="55">
        <v>32.369942000000002</v>
      </c>
      <c r="AE251" s="82" t="s">
        <v>1987</v>
      </c>
      <c r="AF251" s="55">
        <v>24.855491000000001</v>
      </c>
      <c r="AG251" s="67" t="s">
        <v>4231</v>
      </c>
      <c r="AH251" s="55">
        <v>10.982659</v>
      </c>
      <c r="AI251" s="67" t="s">
        <v>1987</v>
      </c>
      <c r="AJ251" s="55">
        <v>12.138728</v>
      </c>
      <c r="AK251" s="67" t="s">
        <v>2025</v>
      </c>
      <c r="AL251" s="55">
        <v>2.3121390000000002</v>
      </c>
      <c r="AM251" s="67"/>
      <c r="AN251" s="55">
        <v>17.34104</v>
      </c>
      <c r="AO251" s="82" t="s">
        <v>1987</v>
      </c>
      <c r="AP251" s="55">
        <v>3.4682080000000002</v>
      </c>
      <c r="AQ251" s="82"/>
      <c r="AR251" s="55">
        <v>23.699421999999998</v>
      </c>
      <c r="AS251" s="82" t="s">
        <v>1987</v>
      </c>
      <c r="AT251" s="55">
        <v>24.855491000000001</v>
      </c>
      <c r="AU251" s="67" t="s">
        <v>1987</v>
      </c>
      <c r="AV251" s="55">
        <v>26.011561</v>
      </c>
      <c r="AW251" s="67" t="s">
        <v>1987</v>
      </c>
      <c r="AX251" s="55">
        <v>34.682080999999997</v>
      </c>
      <c r="AY251" s="82"/>
      <c r="AZ251" s="55">
        <v>5.7803469999999999</v>
      </c>
      <c r="BA251" s="82"/>
      <c r="BB251" s="55">
        <v>35.260115999999996</v>
      </c>
      <c r="BC251" s="67" t="s">
        <v>1987</v>
      </c>
      <c r="BD251" s="55">
        <v>30.057803</v>
      </c>
      <c r="BE251" s="67" t="s">
        <v>4231</v>
      </c>
      <c r="BF251" s="55">
        <v>14.450867000000001</v>
      </c>
      <c r="BG251" s="67" t="s">
        <v>1987</v>
      </c>
      <c r="BH251" s="55">
        <v>13.872832000000001</v>
      </c>
      <c r="BI251" s="67" t="s">
        <v>1987</v>
      </c>
      <c r="BJ251" s="55">
        <v>1.7341040000000001</v>
      </c>
      <c r="BK251" s="82"/>
      <c r="BL251" s="55">
        <v>21.965318</v>
      </c>
      <c r="BM251" s="67" t="s">
        <v>2025</v>
      </c>
      <c r="BN251" s="55">
        <v>6.3583819999999998</v>
      </c>
      <c r="BO251" s="82" t="s">
        <v>2025</v>
      </c>
      <c r="BP251" s="55">
        <v>22.543353</v>
      </c>
      <c r="BQ251" s="82" t="s">
        <v>3695</v>
      </c>
      <c r="BR251" s="55">
        <v>26.011561</v>
      </c>
      <c r="BS251" s="67"/>
      <c r="BT251" s="55">
        <v>29.479769000000001</v>
      </c>
      <c r="BU251" s="82" t="s">
        <v>1987</v>
      </c>
      <c r="BV251" s="55">
        <v>32.369942000000002</v>
      </c>
      <c r="BW251" s="82"/>
    </row>
    <row r="252" spans="1:75" s="90" customFormat="1" ht="15" customHeight="1" x14ac:dyDescent="0.3">
      <c r="A252" s="77" t="s">
        <v>3696</v>
      </c>
      <c r="B252" s="66">
        <v>193</v>
      </c>
      <c r="C252" s="82"/>
      <c r="D252" s="55">
        <v>4.1450779999999998</v>
      </c>
      <c r="E252" s="82"/>
      <c r="F252" s="55">
        <v>26.424869999999999</v>
      </c>
      <c r="G252" s="82"/>
      <c r="H252" s="55">
        <v>16.062176000000001</v>
      </c>
      <c r="I252" s="82"/>
      <c r="J252" s="55">
        <v>5.6994819999999997</v>
      </c>
      <c r="K252" s="82"/>
      <c r="L252" s="55">
        <v>6.7357509999999996</v>
      </c>
      <c r="M252" s="82"/>
      <c r="N252" s="55">
        <v>5.6994819999999997</v>
      </c>
      <c r="O252" s="82"/>
      <c r="P252" s="55">
        <v>9.3264250000000004</v>
      </c>
      <c r="Q252" s="82"/>
      <c r="R252" s="55">
        <v>3.6269429999999998</v>
      </c>
      <c r="S252" s="82"/>
      <c r="T252" s="55">
        <v>13.989637</v>
      </c>
      <c r="U252" s="82"/>
      <c r="V252" s="55">
        <v>22.797927000000001</v>
      </c>
      <c r="W252" s="82"/>
      <c r="X252" s="55">
        <v>22.279793000000002</v>
      </c>
      <c r="Y252" s="82"/>
      <c r="Z252" s="55">
        <v>48.704662999999996</v>
      </c>
      <c r="AA252" s="67" t="s">
        <v>3889</v>
      </c>
      <c r="AB252" s="55">
        <v>2.5906739999999999</v>
      </c>
      <c r="AC252" s="82"/>
      <c r="AD252" s="55">
        <v>15.025907</v>
      </c>
      <c r="AE252" s="82"/>
      <c r="AF252" s="55">
        <v>9.3264250000000004</v>
      </c>
      <c r="AG252" s="82"/>
      <c r="AH252" s="55">
        <v>3.6269429999999998</v>
      </c>
      <c r="AI252" s="82"/>
      <c r="AJ252" s="55">
        <v>3.1088079999999998</v>
      </c>
      <c r="AK252" s="82"/>
      <c r="AL252" s="55">
        <v>4.6632119999999997</v>
      </c>
      <c r="AM252" s="82"/>
      <c r="AN252" s="55">
        <v>5.1813469999999997</v>
      </c>
      <c r="AO252" s="82"/>
      <c r="AP252" s="55">
        <v>3.1088079999999998</v>
      </c>
      <c r="AQ252" s="67"/>
      <c r="AR252" s="55">
        <v>10.880829</v>
      </c>
      <c r="AS252" s="82"/>
      <c r="AT252" s="55">
        <v>15.025907</v>
      </c>
      <c r="AU252" s="82"/>
      <c r="AV252" s="55">
        <v>15.544041</v>
      </c>
      <c r="AW252" s="82"/>
      <c r="AX252" s="55">
        <v>61.658031000000001</v>
      </c>
      <c r="AY252" s="67" t="s">
        <v>3889</v>
      </c>
      <c r="AZ252" s="55">
        <v>2.0725389999999999</v>
      </c>
      <c r="BA252" s="82"/>
      <c r="BB252" s="55">
        <v>21.243523</v>
      </c>
      <c r="BC252" s="82"/>
      <c r="BD252" s="55">
        <v>14.507771999999999</v>
      </c>
      <c r="BE252" s="82"/>
      <c r="BF252" s="55">
        <v>4.1450779999999998</v>
      </c>
      <c r="BG252" s="82"/>
      <c r="BH252" s="55">
        <v>6.7357509999999996</v>
      </c>
      <c r="BI252" s="82"/>
      <c r="BJ252" s="55">
        <v>3.6269429999999998</v>
      </c>
      <c r="BK252" s="82"/>
      <c r="BL252" s="55">
        <v>7.7720209999999996</v>
      </c>
      <c r="BM252" s="82"/>
      <c r="BN252" s="55">
        <v>1.0362690000000001</v>
      </c>
      <c r="BO252" s="82"/>
      <c r="BP252" s="55">
        <v>10.362693999999999</v>
      </c>
      <c r="BQ252" s="82"/>
      <c r="BR252" s="55">
        <v>18.134715</v>
      </c>
      <c r="BS252" s="82"/>
      <c r="BT252" s="55">
        <v>18.652850000000001</v>
      </c>
      <c r="BU252" s="82"/>
      <c r="BV252" s="55">
        <v>53.886009999999999</v>
      </c>
      <c r="BW252" s="67" t="s">
        <v>3889</v>
      </c>
    </row>
    <row r="253" spans="1:75" s="90" customFormat="1" ht="15" customHeight="1" x14ac:dyDescent="0.3">
      <c r="A253" s="77"/>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row>
    <row r="254" spans="1:75" s="90" customFormat="1" ht="15" customHeight="1" x14ac:dyDescent="0.3">
      <c r="A254" s="65" t="s">
        <v>3697</v>
      </c>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row>
    <row r="255" spans="1:75" s="90" customFormat="1" ht="15" customHeight="1" x14ac:dyDescent="0.3">
      <c r="A255" s="77" t="s">
        <v>3698</v>
      </c>
      <c r="B255" s="66">
        <v>1039</v>
      </c>
      <c r="C255" s="82"/>
      <c r="D255" s="55">
        <v>7.2184790000000003</v>
      </c>
      <c r="E255" s="82"/>
      <c r="F255" s="55">
        <v>37.824832000000001</v>
      </c>
      <c r="G255" s="82"/>
      <c r="H255" s="55">
        <v>28.585177999999999</v>
      </c>
      <c r="I255" s="82"/>
      <c r="J255" s="55">
        <v>13.089509</v>
      </c>
      <c r="K255" s="82"/>
      <c r="L255" s="55">
        <v>11.549567</v>
      </c>
      <c r="M255" s="82"/>
      <c r="N255" s="55">
        <v>8.0846970000000002</v>
      </c>
      <c r="O255" s="82"/>
      <c r="P255" s="55">
        <v>19.826756</v>
      </c>
      <c r="Q255" s="82"/>
      <c r="R255" s="55">
        <v>4.1385949999999996</v>
      </c>
      <c r="S255" s="82"/>
      <c r="T255" s="55">
        <v>23.965350999999998</v>
      </c>
      <c r="U255" s="82"/>
      <c r="V255" s="55">
        <v>28.392685</v>
      </c>
      <c r="W255" s="82"/>
      <c r="X255" s="55">
        <v>29.836380999999999</v>
      </c>
      <c r="Y255" s="82"/>
      <c r="Z255" s="55">
        <v>30.606352000000001</v>
      </c>
      <c r="AA255" s="67"/>
      <c r="AB255" s="55">
        <v>5.0048120000000003</v>
      </c>
      <c r="AC255" s="82"/>
      <c r="AD255" s="55">
        <v>25.794032999999999</v>
      </c>
      <c r="AE255" s="82"/>
      <c r="AF255" s="55">
        <v>19.153032</v>
      </c>
      <c r="AG255" s="82"/>
      <c r="AH255" s="55">
        <v>7.8922040000000004</v>
      </c>
      <c r="AI255" s="82"/>
      <c r="AJ255" s="55">
        <v>7.3147260000000003</v>
      </c>
      <c r="AK255" s="82"/>
      <c r="AL255" s="55">
        <v>4.4273340000000001</v>
      </c>
      <c r="AM255" s="82"/>
      <c r="AN255" s="55">
        <v>14.725698</v>
      </c>
      <c r="AO255" s="82"/>
      <c r="AP255" s="55">
        <v>2.0211739999999998</v>
      </c>
      <c r="AQ255" s="82"/>
      <c r="AR255" s="55">
        <v>18.286814</v>
      </c>
      <c r="AS255" s="82"/>
      <c r="AT255" s="55">
        <v>18.960539000000001</v>
      </c>
      <c r="AU255" s="82"/>
      <c r="AV255" s="55">
        <v>22.040423000000001</v>
      </c>
      <c r="AW255" s="82"/>
      <c r="AX255" s="55">
        <v>43.695861000000001</v>
      </c>
      <c r="AY255" s="67"/>
      <c r="AZ255" s="55">
        <v>4.3310880000000003</v>
      </c>
      <c r="BA255" s="82"/>
      <c r="BB255" s="55">
        <v>31.183831000000001</v>
      </c>
      <c r="BC255" s="82"/>
      <c r="BD255" s="55">
        <v>23.580366000000001</v>
      </c>
      <c r="BE255" s="82"/>
      <c r="BF255" s="55">
        <v>9.7208850000000009</v>
      </c>
      <c r="BG255" s="82"/>
      <c r="BH255" s="55">
        <v>9.2396539999999998</v>
      </c>
      <c r="BI255" s="82"/>
      <c r="BJ255" s="55">
        <v>6.2560149999999997</v>
      </c>
      <c r="BK255" s="82"/>
      <c r="BL255" s="55">
        <v>13.666987000000001</v>
      </c>
      <c r="BM255" s="82"/>
      <c r="BN255" s="55">
        <v>3.1761309999999998</v>
      </c>
      <c r="BO255" s="82"/>
      <c r="BP255" s="55">
        <v>15.110683</v>
      </c>
      <c r="BQ255" s="82"/>
      <c r="BR255" s="55">
        <v>23.19538</v>
      </c>
      <c r="BS255" s="82"/>
      <c r="BT255" s="55">
        <v>23.772859</v>
      </c>
      <c r="BU255" s="82"/>
      <c r="BV255" s="55">
        <v>35.99615</v>
      </c>
      <c r="BW255" s="67"/>
    </row>
    <row r="256" spans="1:75" s="90" customFormat="1" ht="15" customHeight="1" x14ac:dyDescent="0.3">
      <c r="A256" s="77" t="s">
        <v>3699</v>
      </c>
      <c r="B256" s="66">
        <v>961</v>
      </c>
      <c r="C256" s="82"/>
      <c r="D256" s="55">
        <v>7.5962540000000001</v>
      </c>
      <c r="E256" s="82"/>
      <c r="F256" s="55">
        <v>38.917794000000001</v>
      </c>
      <c r="G256" s="67"/>
      <c r="H256" s="55">
        <v>24.973984999999999</v>
      </c>
      <c r="I256" s="67"/>
      <c r="J256" s="55">
        <v>15.192508</v>
      </c>
      <c r="K256" s="67"/>
      <c r="L256" s="55">
        <v>14.255983000000001</v>
      </c>
      <c r="M256" s="82"/>
      <c r="N256" s="55">
        <v>8.9490110000000005</v>
      </c>
      <c r="O256" s="67"/>
      <c r="P256" s="55">
        <v>22.580645000000001</v>
      </c>
      <c r="Q256" s="67"/>
      <c r="R256" s="55">
        <v>8.2206039999999998</v>
      </c>
      <c r="S256" s="67" t="s">
        <v>1993</v>
      </c>
      <c r="T256" s="55">
        <v>22.580645000000001</v>
      </c>
      <c r="U256" s="82"/>
      <c r="V256" s="55">
        <v>29.240375</v>
      </c>
      <c r="W256" s="82"/>
      <c r="X256" s="55">
        <v>31.945889999999999</v>
      </c>
      <c r="Y256" s="67"/>
      <c r="Z256" s="55">
        <v>31.425598000000001</v>
      </c>
      <c r="AA256" s="82"/>
      <c r="AB256" s="55">
        <v>4.6826220000000003</v>
      </c>
      <c r="AC256" s="82"/>
      <c r="AD256" s="55">
        <v>26.742975999999999</v>
      </c>
      <c r="AE256" s="67"/>
      <c r="AF256" s="55">
        <v>16.441206999999999</v>
      </c>
      <c r="AG256" s="82"/>
      <c r="AH256" s="55">
        <v>10.197711</v>
      </c>
      <c r="AI256" s="67"/>
      <c r="AJ256" s="55">
        <v>8.1165450000000003</v>
      </c>
      <c r="AK256" s="82"/>
      <c r="AL256" s="55">
        <v>5.8272630000000003</v>
      </c>
      <c r="AM256" s="67"/>
      <c r="AN256" s="55">
        <v>15.192508</v>
      </c>
      <c r="AO256" s="82"/>
      <c r="AP256" s="55">
        <v>4.8907389999999999</v>
      </c>
      <c r="AQ256" s="67" t="s">
        <v>1993</v>
      </c>
      <c r="AR256" s="55">
        <v>17.169615</v>
      </c>
      <c r="AS256" s="82"/>
      <c r="AT256" s="55">
        <v>19.979188000000001</v>
      </c>
      <c r="AU256" s="82"/>
      <c r="AV256" s="55">
        <v>23.621227999999999</v>
      </c>
      <c r="AW256" s="82"/>
      <c r="AX256" s="55">
        <v>41.831426</v>
      </c>
      <c r="AY256" s="82"/>
      <c r="AZ256" s="55">
        <v>4.5785640000000001</v>
      </c>
      <c r="BA256" s="82"/>
      <c r="BB256" s="55">
        <v>31.217482</v>
      </c>
      <c r="BC256" s="67"/>
      <c r="BD256" s="55">
        <v>20.499479999999998</v>
      </c>
      <c r="BE256" s="67"/>
      <c r="BF256" s="55">
        <v>11.134235</v>
      </c>
      <c r="BG256" s="82"/>
      <c r="BH256" s="55">
        <v>11.654527</v>
      </c>
      <c r="BI256" s="82"/>
      <c r="BJ256" s="55">
        <v>5.9313219999999998</v>
      </c>
      <c r="BK256" s="82"/>
      <c r="BL256" s="55">
        <v>17.273672999999999</v>
      </c>
      <c r="BM256" s="67" t="s">
        <v>1993</v>
      </c>
      <c r="BN256" s="55">
        <v>5.5150880000000004</v>
      </c>
      <c r="BO256" s="67" t="s">
        <v>1993</v>
      </c>
      <c r="BP256" s="55">
        <v>15.920916</v>
      </c>
      <c r="BQ256" s="82"/>
      <c r="BR256" s="55">
        <v>22.268470000000001</v>
      </c>
      <c r="BS256" s="82"/>
      <c r="BT256" s="55">
        <v>25.078043999999998</v>
      </c>
      <c r="BU256" s="67"/>
      <c r="BV256" s="55">
        <v>38.293444000000001</v>
      </c>
      <c r="BW256" s="82"/>
    </row>
    <row r="257" spans="1:75" s="90" customFormat="1" ht="15" customHeight="1" x14ac:dyDescent="0.3">
      <c r="A257" s="77"/>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row>
    <row r="258" spans="1:75" s="90" customFormat="1" ht="15" customHeight="1" x14ac:dyDescent="0.3">
      <c r="A258" s="65" t="s">
        <v>29</v>
      </c>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row>
    <row r="259" spans="1:75" s="90" customFormat="1" ht="15" customHeight="1" x14ac:dyDescent="0.3">
      <c r="A259" s="77" t="s">
        <v>3700</v>
      </c>
      <c r="B259" s="66">
        <v>473</v>
      </c>
      <c r="C259" s="82"/>
      <c r="D259" s="55">
        <v>9.0909089999999999</v>
      </c>
      <c r="E259" s="82" t="s">
        <v>1996</v>
      </c>
      <c r="F259" s="55">
        <v>39.534883999999998</v>
      </c>
      <c r="G259" s="67"/>
      <c r="H259" s="55">
        <v>25.792812000000001</v>
      </c>
      <c r="I259" s="82"/>
      <c r="J259" s="55">
        <v>17.758984999999999</v>
      </c>
      <c r="K259" s="67" t="s">
        <v>1997</v>
      </c>
      <c r="L259" s="55">
        <v>15.433403999999999</v>
      </c>
      <c r="M259" s="82" t="s">
        <v>1996</v>
      </c>
      <c r="N259" s="55">
        <v>11.205074</v>
      </c>
      <c r="O259" s="67" t="s">
        <v>1997</v>
      </c>
      <c r="P259" s="55">
        <v>26.215644999999999</v>
      </c>
      <c r="Q259" s="67" t="s">
        <v>1997</v>
      </c>
      <c r="R259" s="55">
        <v>10.570824999999999</v>
      </c>
      <c r="S259" s="67" t="s">
        <v>3424</v>
      </c>
      <c r="T259" s="55">
        <v>23.044397</v>
      </c>
      <c r="U259" s="82"/>
      <c r="V259" s="55">
        <v>34.038055</v>
      </c>
      <c r="W259" s="82" t="s">
        <v>1997</v>
      </c>
      <c r="X259" s="55">
        <v>37.420718999999998</v>
      </c>
      <c r="Y259" s="67" t="s">
        <v>1997</v>
      </c>
      <c r="Z259" s="55">
        <v>26.849893999999999</v>
      </c>
      <c r="AA259" s="82"/>
      <c r="AB259" s="55">
        <v>4.8625790000000002</v>
      </c>
      <c r="AC259" s="67"/>
      <c r="AD259" s="55">
        <v>26.849893999999999</v>
      </c>
      <c r="AE259" s="67"/>
      <c r="AF259" s="55">
        <v>14.799154</v>
      </c>
      <c r="AG259" s="82"/>
      <c r="AH259" s="55">
        <v>10.993658</v>
      </c>
      <c r="AI259" s="67"/>
      <c r="AJ259" s="55">
        <v>8.2452430000000003</v>
      </c>
      <c r="AK259" s="67"/>
      <c r="AL259" s="55">
        <v>7.188161</v>
      </c>
      <c r="AM259" s="67" t="s">
        <v>1996</v>
      </c>
      <c r="AN259" s="55">
        <v>16.701903000000001</v>
      </c>
      <c r="AO259" s="82"/>
      <c r="AP259" s="55">
        <v>6.3424950000000004</v>
      </c>
      <c r="AQ259" s="67" t="s">
        <v>3424</v>
      </c>
      <c r="AR259" s="55">
        <v>16.701903000000001</v>
      </c>
      <c r="AS259" s="82"/>
      <c r="AT259" s="55">
        <v>22.410148</v>
      </c>
      <c r="AU259" s="82"/>
      <c r="AV259" s="55">
        <v>26.638477999999999</v>
      </c>
      <c r="AW259" s="67" t="s">
        <v>1997</v>
      </c>
      <c r="AX259" s="55">
        <v>37.209302000000001</v>
      </c>
      <c r="AY259" s="82"/>
      <c r="AZ259" s="55">
        <v>6.1310779999999996</v>
      </c>
      <c r="BA259" s="82" t="s">
        <v>1997</v>
      </c>
      <c r="BB259" s="55">
        <v>31.712474</v>
      </c>
      <c r="BC259" s="67"/>
      <c r="BD259" s="55">
        <v>21.141649000000001</v>
      </c>
      <c r="BE259" s="67"/>
      <c r="BF259" s="55">
        <v>13.107822000000001</v>
      </c>
      <c r="BG259" s="82" t="s">
        <v>1996</v>
      </c>
      <c r="BH259" s="55">
        <v>12.684989</v>
      </c>
      <c r="BI259" s="82"/>
      <c r="BJ259" s="55">
        <v>7.6109939999999998</v>
      </c>
      <c r="BK259" s="67" t="s">
        <v>1997</v>
      </c>
      <c r="BL259" s="55">
        <v>20.718816</v>
      </c>
      <c r="BM259" s="67" t="s">
        <v>3424</v>
      </c>
      <c r="BN259" s="55">
        <v>6.7653280000000002</v>
      </c>
      <c r="BO259" s="67" t="s">
        <v>3421</v>
      </c>
      <c r="BP259" s="55">
        <v>16.067653</v>
      </c>
      <c r="BQ259" s="82"/>
      <c r="BR259" s="55">
        <v>25.792812000000001</v>
      </c>
      <c r="BS259" s="82" t="s">
        <v>1997</v>
      </c>
      <c r="BT259" s="55">
        <v>29.386892</v>
      </c>
      <c r="BU259" s="67" t="s">
        <v>1997</v>
      </c>
      <c r="BV259" s="55">
        <v>32.769556000000001</v>
      </c>
      <c r="BW259" s="82"/>
    </row>
    <row r="260" spans="1:75" s="90" customFormat="1" ht="15" customHeight="1" x14ac:dyDescent="0.3">
      <c r="A260" s="77" t="s">
        <v>3701</v>
      </c>
      <c r="B260" s="66">
        <v>483</v>
      </c>
      <c r="C260" s="82"/>
      <c r="D260" s="55">
        <v>8.902692</v>
      </c>
      <c r="E260" s="82"/>
      <c r="F260" s="55">
        <v>36.231884000000001</v>
      </c>
      <c r="G260" s="82"/>
      <c r="H260" s="55">
        <v>27.536231999999998</v>
      </c>
      <c r="I260" s="82"/>
      <c r="J260" s="55">
        <v>14.078675</v>
      </c>
      <c r="K260" s="67"/>
      <c r="L260" s="55">
        <v>12.422359999999999</v>
      </c>
      <c r="M260" s="67"/>
      <c r="N260" s="55">
        <v>9.9378879999999992</v>
      </c>
      <c r="O260" s="67" t="s">
        <v>1996</v>
      </c>
      <c r="P260" s="55">
        <v>21.532091000000001</v>
      </c>
      <c r="Q260" s="82"/>
      <c r="R260" s="55">
        <v>5.3830229999999997</v>
      </c>
      <c r="S260" s="82"/>
      <c r="T260" s="55">
        <v>23.602484</v>
      </c>
      <c r="U260" s="82"/>
      <c r="V260" s="55">
        <v>30.434782999999999</v>
      </c>
      <c r="W260" s="67" t="s">
        <v>3890</v>
      </c>
      <c r="X260" s="55">
        <v>34.36853</v>
      </c>
      <c r="Y260" s="82" t="s">
        <v>1997</v>
      </c>
      <c r="Z260" s="55">
        <v>31.677019000000001</v>
      </c>
      <c r="AA260" s="82"/>
      <c r="AB260" s="55">
        <v>4.9689439999999996</v>
      </c>
      <c r="AC260" s="82"/>
      <c r="AD260" s="55">
        <v>24.637681000000001</v>
      </c>
      <c r="AE260" s="67"/>
      <c r="AF260" s="55">
        <v>17.391304000000002</v>
      </c>
      <c r="AG260" s="82"/>
      <c r="AH260" s="55">
        <v>8.2815729999999999</v>
      </c>
      <c r="AI260" s="67"/>
      <c r="AJ260" s="55">
        <v>7.6604549999999998</v>
      </c>
      <c r="AK260" s="67"/>
      <c r="AL260" s="55">
        <v>4.7619049999999996</v>
      </c>
      <c r="AM260" s="82"/>
      <c r="AN260" s="55">
        <v>15.113872000000001</v>
      </c>
      <c r="AO260" s="82"/>
      <c r="AP260" s="55">
        <v>3.1055899999999999</v>
      </c>
      <c r="AQ260" s="82" t="s">
        <v>1996</v>
      </c>
      <c r="AR260" s="55">
        <v>16.977226000000002</v>
      </c>
      <c r="AS260" s="82"/>
      <c r="AT260" s="55">
        <v>19.047619000000001</v>
      </c>
      <c r="AU260" s="82"/>
      <c r="AV260" s="55">
        <v>26.501035000000002</v>
      </c>
      <c r="AW260" s="82" t="s">
        <v>1997</v>
      </c>
      <c r="AX260" s="55">
        <v>44.306418000000001</v>
      </c>
      <c r="AY260" s="82" t="s">
        <v>2027</v>
      </c>
      <c r="AZ260" s="55">
        <v>6.2111799999999997</v>
      </c>
      <c r="BA260" s="82" t="s">
        <v>1997</v>
      </c>
      <c r="BB260" s="55">
        <v>29.813665</v>
      </c>
      <c r="BC260" s="82"/>
      <c r="BD260" s="55">
        <v>23.188406000000001</v>
      </c>
      <c r="BE260" s="82"/>
      <c r="BF260" s="55">
        <v>10.766045999999999</v>
      </c>
      <c r="BG260" s="82"/>
      <c r="BH260" s="55">
        <v>9.31677</v>
      </c>
      <c r="BI260" s="82"/>
      <c r="BJ260" s="55">
        <v>8.0745339999999999</v>
      </c>
      <c r="BK260" s="82" t="s">
        <v>1997</v>
      </c>
      <c r="BL260" s="55">
        <v>15.320911000000001</v>
      </c>
      <c r="BM260" s="82"/>
      <c r="BN260" s="55">
        <v>3.7267079999999999</v>
      </c>
      <c r="BO260" s="82"/>
      <c r="BP260" s="55">
        <v>16.770185999999999</v>
      </c>
      <c r="BQ260" s="82"/>
      <c r="BR260" s="55">
        <v>26.501035000000002</v>
      </c>
      <c r="BS260" s="82" t="s">
        <v>1997</v>
      </c>
      <c r="BT260" s="55">
        <v>27.122153000000001</v>
      </c>
      <c r="BU260" s="82" t="s">
        <v>1997</v>
      </c>
      <c r="BV260" s="55">
        <v>35.403727000000003</v>
      </c>
      <c r="BW260" s="67"/>
    </row>
    <row r="261" spans="1:75" s="90" customFormat="1" ht="15" customHeight="1" x14ac:dyDescent="0.3">
      <c r="A261" s="77" t="s">
        <v>3702</v>
      </c>
      <c r="B261" s="66">
        <v>488</v>
      </c>
      <c r="C261" s="82"/>
      <c r="D261" s="55">
        <v>6.1475410000000004</v>
      </c>
      <c r="E261" s="82"/>
      <c r="F261" s="55">
        <v>38.319671999999997</v>
      </c>
      <c r="G261" s="67"/>
      <c r="H261" s="55">
        <v>24.180327999999999</v>
      </c>
      <c r="I261" s="82"/>
      <c r="J261" s="55">
        <v>12.704917999999999</v>
      </c>
      <c r="K261" s="82"/>
      <c r="L261" s="55">
        <v>13.114754</v>
      </c>
      <c r="M261" s="82"/>
      <c r="N261" s="55">
        <v>6.7622949999999999</v>
      </c>
      <c r="O261" s="67"/>
      <c r="P261" s="55">
        <v>19.057376999999999</v>
      </c>
      <c r="Q261" s="82"/>
      <c r="R261" s="55">
        <v>5.9426230000000002</v>
      </c>
      <c r="S261" s="82" t="s">
        <v>1996</v>
      </c>
      <c r="T261" s="55">
        <v>22.131148</v>
      </c>
      <c r="U261" s="82"/>
      <c r="V261" s="55">
        <v>24.590164000000001</v>
      </c>
      <c r="W261" s="82"/>
      <c r="X261" s="55">
        <v>26.639344000000001</v>
      </c>
      <c r="Y261" s="82"/>
      <c r="Z261" s="55">
        <v>35.860655999999999</v>
      </c>
      <c r="AA261" s="82" t="s">
        <v>4232</v>
      </c>
      <c r="AB261" s="55">
        <v>4.508197</v>
      </c>
      <c r="AC261" s="82"/>
      <c r="AD261" s="55">
        <v>26.639344000000001</v>
      </c>
      <c r="AE261" s="67"/>
      <c r="AF261" s="55">
        <v>18.032786999999999</v>
      </c>
      <c r="AG261" s="82"/>
      <c r="AH261" s="55">
        <v>9.4262300000000003</v>
      </c>
      <c r="AI261" s="67"/>
      <c r="AJ261" s="55">
        <v>7.991803</v>
      </c>
      <c r="AK261" s="82"/>
      <c r="AL261" s="55">
        <v>4.508197</v>
      </c>
      <c r="AM261" s="67"/>
      <c r="AN261" s="55">
        <v>13.729507999999999</v>
      </c>
      <c r="AO261" s="82"/>
      <c r="AP261" s="55">
        <v>3.4836070000000001</v>
      </c>
      <c r="AQ261" s="82" t="s">
        <v>1996</v>
      </c>
      <c r="AR261" s="55">
        <v>17.622951</v>
      </c>
      <c r="AS261" s="82"/>
      <c r="AT261" s="55">
        <v>17.622951</v>
      </c>
      <c r="AU261" s="82"/>
      <c r="AV261" s="55">
        <v>20.696721</v>
      </c>
      <c r="AW261" s="82"/>
      <c r="AX261" s="55">
        <v>46.311475000000002</v>
      </c>
      <c r="AY261" s="82" t="s">
        <v>2027</v>
      </c>
      <c r="AZ261" s="55">
        <v>3.0737700000000001</v>
      </c>
      <c r="BA261" s="82"/>
      <c r="BB261" s="55">
        <v>30.737704999999998</v>
      </c>
      <c r="BC261" s="82"/>
      <c r="BD261" s="55">
        <v>19.877049</v>
      </c>
      <c r="BE261" s="67"/>
      <c r="BF261" s="55">
        <v>9.221311</v>
      </c>
      <c r="BG261" s="82"/>
      <c r="BH261" s="55">
        <v>10.655737999999999</v>
      </c>
      <c r="BI261" s="82"/>
      <c r="BJ261" s="55">
        <v>4.3032789999999999</v>
      </c>
      <c r="BK261" s="82"/>
      <c r="BL261" s="55">
        <v>13.934426</v>
      </c>
      <c r="BM261" s="82"/>
      <c r="BN261" s="55">
        <v>4.3032789999999999</v>
      </c>
      <c r="BO261" s="82"/>
      <c r="BP261" s="55">
        <v>15.778689</v>
      </c>
      <c r="BQ261" s="82"/>
      <c r="BR261" s="55">
        <v>18.852459</v>
      </c>
      <c r="BS261" s="82"/>
      <c r="BT261" s="55">
        <v>20.901638999999999</v>
      </c>
      <c r="BU261" s="82"/>
      <c r="BV261" s="55">
        <v>43.647540999999997</v>
      </c>
      <c r="BW261" s="67" t="s">
        <v>4233</v>
      </c>
    </row>
    <row r="262" spans="1:75" s="90" customFormat="1" ht="15" customHeight="1" x14ac:dyDescent="0.3">
      <c r="A262" s="77" t="s">
        <v>3703</v>
      </c>
      <c r="B262" s="66">
        <v>556</v>
      </c>
      <c r="C262" s="82"/>
      <c r="D262" s="55">
        <v>5.7553960000000002</v>
      </c>
      <c r="E262" s="82"/>
      <c r="F262" s="55">
        <v>39.208632999999999</v>
      </c>
      <c r="G262" s="82"/>
      <c r="H262" s="55">
        <v>29.496403000000001</v>
      </c>
      <c r="I262" s="82"/>
      <c r="J262" s="55">
        <v>12.230216</v>
      </c>
      <c r="K262" s="82"/>
      <c r="L262" s="55">
        <v>10.791366999999999</v>
      </c>
      <c r="M262" s="82"/>
      <c r="N262" s="55">
        <v>6.4748200000000002</v>
      </c>
      <c r="O262" s="82"/>
      <c r="P262" s="55">
        <v>18.345324000000002</v>
      </c>
      <c r="Q262" s="82"/>
      <c r="R262" s="55">
        <v>3.0575540000000001</v>
      </c>
      <c r="S262" s="82"/>
      <c r="T262" s="55">
        <v>24.280576</v>
      </c>
      <c r="U262" s="82"/>
      <c r="V262" s="55">
        <v>26.618704999999999</v>
      </c>
      <c r="W262" s="82"/>
      <c r="X262" s="55">
        <v>25.899280999999998</v>
      </c>
      <c r="Y262" s="82"/>
      <c r="Z262" s="55">
        <v>29.676259000000002</v>
      </c>
      <c r="AA262" s="67"/>
      <c r="AB262" s="55">
        <v>5.035971</v>
      </c>
      <c r="AC262" s="82"/>
      <c r="AD262" s="55">
        <v>26.798560999999999</v>
      </c>
      <c r="AE262" s="82"/>
      <c r="AF262" s="55">
        <v>20.683453</v>
      </c>
      <c r="AG262" s="82" t="s">
        <v>2027</v>
      </c>
      <c r="AH262" s="55">
        <v>7.5539569999999996</v>
      </c>
      <c r="AI262" s="82"/>
      <c r="AJ262" s="55">
        <v>7.0143880000000003</v>
      </c>
      <c r="AK262" s="82"/>
      <c r="AL262" s="55">
        <v>4.1366909999999999</v>
      </c>
      <c r="AM262" s="82"/>
      <c r="AN262" s="55">
        <v>14.388489</v>
      </c>
      <c r="AO262" s="82"/>
      <c r="AP262" s="55">
        <v>1.079137</v>
      </c>
      <c r="AQ262" s="82"/>
      <c r="AR262" s="55">
        <v>19.42446</v>
      </c>
      <c r="AS262" s="82"/>
      <c r="AT262" s="55">
        <v>18.884892000000001</v>
      </c>
      <c r="AU262" s="82"/>
      <c r="AV262" s="55">
        <v>18.165468000000001</v>
      </c>
      <c r="AW262" s="82"/>
      <c r="AX262" s="55">
        <v>43.165467999999997</v>
      </c>
      <c r="AY262" s="67"/>
      <c r="AZ262" s="55">
        <v>2.6978420000000001</v>
      </c>
      <c r="BA262" s="82"/>
      <c r="BB262" s="55">
        <v>32.374101000000003</v>
      </c>
      <c r="BC262" s="82"/>
      <c r="BD262" s="55">
        <v>23.920863000000001</v>
      </c>
      <c r="BE262" s="82"/>
      <c r="BF262" s="55">
        <v>8.8129500000000007</v>
      </c>
      <c r="BG262" s="82"/>
      <c r="BH262" s="55">
        <v>9.1726620000000008</v>
      </c>
      <c r="BI262" s="82"/>
      <c r="BJ262" s="55">
        <v>4.6762589999999999</v>
      </c>
      <c r="BK262" s="82"/>
      <c r="BL262" s="55">
        <v>12.230216</v>
      </c>
      <c r="BM262" s="82"/>
      <c r="BN262" s="55">
        <v>2.6978420000000001</v>
      </c>
      <c r="BO262" s="82"/>
      <c r="BP262" s="55">
        <v>13.669065</v>
      </c>
      <c r="BQ262" s="82"/>
      <c r="BR262" s="55">
        <v>20.323740999999998</v>
      </c>
      <c r="BS262" s="82"/>
      <c r="BT262" s="55">
        <v>20.863309000000001</v>
      </c>
      <c r="BU262" s="82"/>
      <c r="BV262" s="55">
        <v>36.510790999999998</v>
      </c>
      <c r="BW262" s="67"/>
    </row>
    <row r="263" spans="1:75" s="90" customFormat="1" ht="15" customHeight="1" x14ac:dyDescent="0.3">
      <c r="A263" s="77"/>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row>
    <row r="264" spans="1:75" s="90" customFormat="1" ht="15" customHeight="1" x14ac:dyDescent="0.3">
      <c r="A264" s="65" t="s">
        <v>3706</v>
      </c>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row>
    <row r="265" spans="1:75" s="90" customFormat="1" ht="15" customHeight="1" x14ac:dyDescent="0.3">
      <c r="A265" s="77" t="s">
        <v>3707</v>
      </c>
      <c r="B265" s="66">
        <v>201</v>
      </c>
      <c r="C265" s="82"/>
      <c r="D265" s="55">
        <v>9.9502489999999995</v>
      </c>
      <c r="E265" s="67"/>
      <c r="F265" s="55">
        <v>37.810944999999997</v>
      </c>
      <c r="G265" s="67"/>
      <c r="H265" s="55">
        <v>25.870647000000002</v>
      </c>
      <c r="I265" s="67"/>
      <c r="J265" s="55">
        <v>19.402985000000001</v>
      </c>
      <c r="K265" s="67" t="s">
        <v>1998</v>
      </c>
      <c r="L265" s="55">
        <v>13.930348</v>
      </c>
      <c r="M265" s="82"/>
      <c r="N265" s="55">
        <v>10.447761</v>
      </c>
      <c r="O265" s="67" t="s">
        <v>1998</v>
      </c>
      <c r="P265" s="55">
        <v>23.880597000000002</v>
      </c>
      <c r="Q265" s="67" t="s">
        <v>1998</v>
      </c>
      <c r="R265" s="55">
        <v>12.437811</v>
      </c>
      <c r="S265" s="67" t="s">
        <v>3892</v>
      </c>
      <c r="T265" s="55">
        <v>22.885572</v>
      </c>
      <c r="U265" s="82"/>
      <c r="V265" s="55">
        <v>31.343284000000001</v>
      </c>
      <c r="W265" s="67"/>
      <c r="X265" s="55">
        <v>34.825870999999999</v>
      </c>
      <c r="Y265" s="67" t="s">
        <v>1998</v>
      </c>
      <c r="Z265" s="55">
        <v>26.368158999999999</v>
      </c>
      <c r="AA265" s="82"/>
      <c r="AB265" s="55">
        <v>4.9751240000000001</v>
      </c>
      <c r="AC265" s="82"/>
      <c r="AD265" s="55">
        <v>23.383085000000001</v>
      </c>
      <c r="AE265" s="67"/>
      <c r="AF265" s="55">
        <v>14.925373</v>
      </c>
      <c r="AG265" s="82"/>
      <c r="AH265" s="55">
        <v>11.940299</v>
      </c>
      <c r="AI265" s="67" t="s">
        <v>1998</v>
      </c>
      <c r="AJ265" s="55">
        <v>7.4626869999999998</v>
      </c>
      <c r="AK265" s="82"/>
      <c r="AL265" s="55">
        <v>6.4676619999999998</v>
      </c>
      <c r="AM265" s="67"/>
      <c r="AN265" s="55">
        <v>12.437811</v>
      </c>
      <c r="AO265" s="82"/>
      <c r="AP265" s="55">
        <v>7.4626869999999998</v>
      </c>
      <c r="AQ265" s="67" t="s">
        <v>1998</v>
      </c>
      <c r="AR265" s="55">
        <v>16.915423000000001</v>
      </c>
      <c r="AS265" s="82"/>
      <c r="AT265" s="55">
        <v>22.885572</v>
      </c>
      <c r="AU265" s="82"/>
      <c r="AV265" s="55">
        <v>24.875622</v>
      </c>
      <c r="AW265" s="67" t="s">
        <v>1998</v>
      </c>
      <c r="AX265" s="55">
        <v>37.313433000000003</v>
      </c>
      <c r="AY265" s="82"/>
      <c r="AZ265" s="55">
        <v>7.4626869999999998</v>
      </c>
      <c r="BA265" s="67" t="s">
        <v>2000</v>
      </c>
      <c r="BB265" s="55">
        <v>30.845770999999999</v>
      </c>
      <c r="BC265" s="67"/>
      <c r="BD265" s="55">
        <v>20.398009999999999</v>
      </c>
      <c r="BE265" s="67"/>
      <c r="BF265" s="55">
        <v>14.427861</v>
      </c>
      <c r="BG265" s="67" t="s">
        <v>1998</v>
      </c>
      <c r="BH265" s="55">
        <v>11.442786</v>
      </c>
      <c r="BI265" s="82"/>
      <c r="BJ265" s="55">
        <v>6.4676619999999998</v>
      </c>
      <c r="BK265" s="82"/>
      <c r="BL265" s="55">
        <v>19.900497999999999</v>
      </c>
      <c r="BM265" s="67" t="s">
        <v>1998</v>
      </c>
      <c r="BN265" s="55">
        <v>8.9552239999999994</v>
      </c>
      <c r="BO265" s="67" t="s">
        <v>2000</v>
      </c>
      <c r="BP265" s="55">
        <v>14.427861</v>
      </c>
      <c r="BQ265" s="82"/>
      <c r="BR265" s="55">
        <v>18.905473000000001</v>
      </c>
      <c r="BS265" s="67"/>
      <c r="BT265" s="55">
        <v>27.363184</v>
      </c>
      <c r="BU265" s="67" t="s">
        <v>1998</v>
      </c>
      <c r="BV265" s="55">
        <v>32.338307999999998</v>
      </c>
      <c r="BW265" s="82" t="s">
        <v>3893</v>
      </c>
    </row>
    <row r="266" spans="1:75" s="90" customFormat="1" ht="15" customHeight="1" x14ac:dyDescent="0.3">
      <c r="A266" s="77" t="s">
        <v>3708</v>
      </c>
      <c r="B266" s="66">
        <v>408</v>
      </c>
      <c r="C266" s="82"/>
      <c r="D266" s="55">
        <v>9.0686269999999993</v>
      </c>
      <c r="E266" s="67"/>
      <c r="F266" s="55">
        <v>45.588234999999997</v>
      </c>
      <c r="G266" s="67" t="s">
        <v>2000</v>
      </c>
      <c r="H266" s="55">
        <v>30.147058999999999</v>
      </c>
      <c r="I266" s="82" t="s">
        <v>4234</v>
      </c>
      <c r="J266" s="55">
        <v>15.441176</v>
      </c>
      <c r="K266" s="67"/>
      <c r="L266" s="55">
        <v>12.5</v>
      </c>
      <c r="M266" s="67"/>
      <c r="N266" s="55">
        <v>12.254902</v>
      </c>
      <c r="O266" s="67" t="s">
        <v>2000</v>
      </c>
      <c r="P266" s="55">
        <v>23.529412000000001</v>
      </c>
      <c r="Q266" s="67" t="s">
        <v>1998</v>
      </c>
      <c r="R266" s="55">
        <v>7.3529410000000004</v>
      </c>
      <c r="S266" s="67" t="s">
        <v>1998</v>
      </c>
      <c r="T266" s="55">
        <v>26.470587999999999</v>
      </c>
      <c r="U266" s="67"/>
      <c r="V266" s="55">
        <v>30.392157000000001</v>
      </c>
      <c r="W266" s="67"/>
      <c r="X266" s="55">
        <v>38.480392000000002</v>
      </c>
      <c r="Y266" s="67" t="s">
        <v>2000</v>
      </c>
      <c r="Z266" s="55">
        <v>21.813725000000002</v>
      </c>
      <c r="AA266" s="82"/>
      <c r="AB266" s="55">
        <v>6.3725490000000002</v>
      </c>
      <c r="AC266" s="67"/>
      <c r="AD266" s="55">
        <v>29.411764999999999</v>
      </c>
      <c r="AE266" s="67" t="s">
        <v>1998</v>
      </c>
      <c r="AF266" s="55">
        <v>18.872548999999999</v>
      </c>
      <c r="AG266" s="82"/>
      <c r="AH266" s="55">
        <v>9.3137249999999998</v>
      </c>
      <c r="AI266" s="67"/>
      <c r="AJ266" s="55">
        <v>7.3529410000000004</v>
      </c>
      <c r="AK266" s="67"/>
      <c r="AL266" s="55">
        <v>5.3921570000000001</v>
      </c>
      <c r="AM266" s="67"/>
      <c r="AN266" s="55">
        <v>16.666667</v>
      </c>
      <c r="AO266" s="67"/>
      <c r="AP266" s="55">
        <v>3.9215689999999999</v>
      </c>
      <c r="AQ266" s="67" t="s">
        <v>1998</v>
      </c>
      <c r="AR266" s="55">
        <v>18.872548999999999</v>
      </c>
      <c r="AS266" s="67"/>
      <c r="AT266" s="55">
        <v>20.588235000000001</v>
      </c>
      <c r="AU266" s="67"/>
      <c r="AV266" s="55">
        <v>28.676470999999999</v>
      </c>
      <c r="AW266" s="67" t="s">
        <v>2000</v>
      </c>
      <c r="AX266" s="55">
        <v>35.539216000000003</v>
      </c>
      <c r="AY266" s="82"/>
      <c r="AZ266" s="55">
        <v>5.3921570000000001</v>
      </c>
      <c r="BA266" s="67"/>
      <c r="BB266" s="55">
        <v>40.196078</v>
      </c>
      <c r="BC266" s="67" t="s">
        <v>4235</v>
      </c>
      <c r="BD266" s="55">
        <v>23.774509999999999</v>
      </c>
      <c r="BE266" s="82"/>
      <c r="BF266" s="55">
        <v>10.294117999999999</v>
      </c>
      <c r="BG266" s="67"/>
      <c r="BH266" s="55">
        <v>9.5588239999999995</v>
      </c>
      <c r="BI266" s="67"/>
      <c r="BJ266" s="55">
        <v>10.049020000000001</v>
      </c>
      <c r="BK266" s="67" t="s">
        <v>2000</v>
      </c>
      <c r="BL266" s="55">
        <v>15.931373000000001</v>
      </c>
      <c r="BM266" s="67"/>
      <c r="BN266" s="55">
        <v>5.3921570000000001</v>
      </c>
      <c r="BO266" s="67" t="s">
        <v>1998</v>
      </c>
      <c r="BP266" s="55">
        <v>16.421569000000002</v>
      </c>
      <c r="BQ266" s="67"/>
      <c r="BR266" s="55">
        <v>24.264706</v>
      </c>
      <c r="BS266" s="67"/>
      <c r="BT266" s="55">
        <v>29.901961</v>
      </c>
      <c r="BU266" s="67" t="s">
        <v>2000</v>
      </c>
      <c r="BV266" s="55">
        <v>24.754902000000001</v>
      </c>
      <c r="BW266" s="82"/>
    </row>
    <row r="267" spans="1:75" s="90" customFormat="1" ht="15" customHeight="1" x14ac:dyDescent="0.3">
      <c r="A267" s="77" t="s">
        <v>3709</v>
      </c>
      <c r="B267" s="66">
        <v>760</v>
      </c>
      <c r="C267" s="82"/>
      <c r="D267" s="55">
        <v>6.9736840000000004</v>
      </c>
      <c r="E267" s="82"/>
      <c r="F267" s="55">
        <v>39.210526000000002</v>
      </c>
      <c r="G267" s="67" t="s">
        <v>1998</v>
      </c>
      <c r="H267" s="55">
        <v>24.736841999999999</v>
      </c>
      <c r="I267" s="67"/>
      <c r="J267" s="55">
        <v>14.078946999999999</v>
      </c>
      <c r="K267" s="67"/>
      <c r="L267" s="55">
        <v>14.342105</v>
      </c>
      <c r="M267" s="82"/>
      <c r="N267" s="55">
        <v>8.5526319999999991</v>
      </c>
      <c r="O267" s="67" t="s">
        <v>1998</v>
      </c>
      <c r="P267" s="55">
        <v>22.236841999999999</v>
      </c>
      <c r="Q267" s="67" t="s">
        <v>1998</v>
      </c>
      <c r="R267" s="55">
        <v>7.1052629999999999</v>
      </c>
      <c r="S267" s="67" t="s">
        <v>1998</v>
      </c>
      <c r="T267" s="55">
        <v>22.5</v>
      </c>
      <c r="U267" s="67"/>
      <c r="V267" s="55">
        <v>28.684211000000001</v>
      </c>
      <c r="W267" s="82"/>
      <c r="X267" s="55">
        <v>31.184211000000001</v>
      </c>
      <c r="Y267" s="67" t="s">
        <v>1998</v>
      </c>
      <c r="Z267" s="55">
        <v>32.763157999999997</v>
      </c>
      <c r="AA267" s="67" t="s">
        <v>3893</v>
      </c>
      <c r="AB267" s="55">
        <v>4.6052629999999999</v>
      </c>
      <c r="AC267" s="82"/>
      <c r="AD267" s="55">
        <v>27.631578999999999</v>
      </c>
      <c r="AE267" s="67"/>
      <c r="AF267" s="55">
        <v>16.842105</v>
      </c>
      <c r="AG267" s="82"/>
      <c r="AH267" s="55">
        <v>9.7368419999999993</v>
      </c>
      <c r="AI267" s="67"/>
      <c r="AJ267" s="55">
        <v>8.2894740000000002</v>
      </c>
      <c r="AK267" s="67"/>
      <c r="AL267" s="55">
        <v>5.6578949999999999</v>
      </c>
      <c r="AM267" s="67"/>
      <c r="AN267" s="55">
        <v>15.921053000000001</v>
      </c>
      <c r="AO267" s="67"/>
      <c r="AP267" s="55">
        <v>4.2105259999999998</v>
      </c>
      <c r="AQ267" s="67" t="s">
        <v>1998</v>
      </c>
      <c r="AR267" s="55">
        <v>17.236841999999999</v>
      </c>
      <c r="AS267" s="82"/>
      <c r="AT267" s="55">
        <v>19.210526000000002</v>
      </c>
      <c r="AU267" s="82"/>
      <c r="AV267" s="55">
        <v>23.289473999999998</v>
      </c>
      <c r="AW267" s="67" t="s">
        <v>1998</v>
      </c>
      <c r="AX267" s="55">
        <v>43.026316000000001</v>
      </c>
      <c r="AY267" s="67" t="s">
        <v>3893</v>
      </c>
      <c r="AZ267" s="55">
        <v>3.8157890000000001</v>
      </c>
      <c r="BA267" s="82"/>
      <c r="BB267" s="55">
        <v>31.315788999999999</v>
      </c>
      <c r="BC267" s="67" t="s">
        <v>1998</v>
      </c>
      <c r="BD267" s="55">
        <v>20.526316000000001</v>
      </c>
      <c r="BE267" s="67"/>
      <c r="BF267" s="55">
        <v>10.263158000000001</v>
      </c>
      <c r="BG267" s="82"/>
      <c r="BH267" s="55">
        <v>11.710526</v>
      </c>
      <c r="BI267" s="82"/>
      <c r="BJ267" s="55">
        <v>5.7894740000000002</v>
      </c>
      <c r="BK267" s="67"/>
      <c r="BL267" s="55">
        <v>16.578946999999999</v>
      </c>
      <c r="BM267" s="67" t="s">
        <v>1998</v>
      </c>
      <c r="BN267" s="55">
        <v>4.6052629999999999</v>
      </c>
      <c r="BO267" s="67" t="s">
        <v>1998</v>
      </c>
      <c r="BP267" s="55">
        <v>16.315788999999999</v>
      </c>
      <c r="BQ267" s="67"/>
      <c r="BR267" s="55">
        <v>23.157895</v>
      </c>
      <c r="BS267" s="82"/>
      <c r="BT267" s="55">
        <v>24.473683999999999</v>
      </c>
      <c r="BU267" s="67" t="s">
        <v>1998</v>
      </c>
      <c r="BV267" s="55">
        <v>39.868420999999998</v>
      </c>
      <c r="BW267" s="67" t="s">
        <v>3893</v>
      </c>
    </row>
    <row r="268" spans="1:75" s="90" customFormat="1" ht="15" customHeight="1" x14ac:dyDescent="0.3">
      <c r="A268" s="77" t="s">
        <v>3710</v>
      </c>
      <c r="B268" s="66">
        <v>631</v>
      </c>
      <c r="C268" s="82"/>
      <c r="D268" s="55">
        <v>6.0221869999999997</v>
      </c>
      <c r="E268" s="82"/>
      <c r="F268" s="55">
        <v>32.805070999999998</v>
      </c>
      <c r="G268" s="82"/>
      <c r="H268" s="55">
        <v>27.575277</v>
      </c>
      <c r="I268" s="82"/>
      <c r="J268" s="55">
        <v>11.568937999999999</v>
      </c>
      <c r="K268" s="82"/>
      <c r="L268" s="55">
        <v>10.935024</v>
      </c>
      <c r="M268" s="82"/>
      <c r="N268" s="55">
        <v>5.3882729999999999</v>
      </c>
      <c r="O268" s="82"/>
      <c r="P268" s="55">
        <v>17.432646999999999</v>
      </c>
      <c r="Q268" s="82"/>
      <c r="R268" s="55">
        <v>2.060222</v>
      </c>
      <c r="S268" s="82"/>
      <c r="T268" s="55">
        <v>22.345483000000002</v>
      </c>
      <c r="U268" s="82"/>
      <c r="V268" s="55">
        <v>27.099841999999999</v>
      </c>
      <c r="W268" s="82"/>
      <c r="X268" s="55">
        <v>24.247226999999999</v>
      </c>
      <c r="Y268" s="82"/>
      <c r="Z268" s="55">
        <v>36.291601</v>
      </c>
      <c r="AA268" s="67" t="s">
        <v>1995</v>
      </c>
      <c r="AB268" s="55">
        <v>4.120444</v>
      </c>
      <c r="AC268" s="82"/>
      <c r="AD268" s="55">
        <v>23.454834000000002</v>
      </c>
      <c r="AE268" s="82"/>
      <c r="AF268" s="55">
        <v>19.334389999999999</v>
      </c>
      <c r="AG268" s="82"/>
      <c r="AH268" s="55">
        <v>6.9730590000000001</v>
      </c>
      <c r="AI268" s="82"/>
      <c r="AJ268" s="55">
        <v>7.2900159999999996</v>
      </c>
      <c r="AK268" s="82"/>
      <c r="AL268" s="55">
        <v>3.8034870000000001</v>
      </c>
      <c r="AM268" s="82"/>
      <c r="AN268" s="55">
        <v>13.470681000000001</v>
      </c>
      <c r="AO268" s="82"/>
      <c r="AP268" s="55">
        <v>0.79239300000000001</v>
      </c>
      <c r="AQ268" s="82"/>
      <c r="AR268" s="55">
        <v>17.908082</v>
      </c>
      <c r="AS268" s="82"/>
      <c r="AT268" s="55">
        <v>17.908082</v>
      </c>
      <c r="AU268" s="82"/>
      <c r="AV268" s="55">
        <v>17.749604000000001</v>
      </c>
      <c r="AW268" s="82"/>
      <c r="AX268" s="55">
        <v>48.969889000000002</v>
      </c>
      <c r="AY268" s="67" t="s">
        <v>3420</v>
      </c>
      <c r="AZ268" s="55">
        <v>3.6450079999999998</v>
      </c>
      <c r="BA268" s="82"/>
      <c r="BB268" s="55">
        <v>25.356577000000001</v>
      </c>
      <c r="BC268" s="82"/>
      <c r="BD268" s="55">
        <v>23.454834000000002</v>
      </c>
      <c r="BE268" s="82"/>
      <c r="BF268" s="55">
        <v>9.3502379999999992</v>
      </c>
      <c r="BG268" s="82"/>
      <c r="BH268" s="55">
        <v>9.0332810000000006</v>
      </c>
      <c r="BI268" s="82"/>
      <c r="BJ268" s="55">
        <v>3.8034870000000001</v>
      </c>
      <c r="BK268" s="82"/>
      <c r="BL268" s="55">
        <v>12.202852999999999</v>
      </c>
      <c r="BM268" s="82"/>
      <c r="BN268" s="55">
        <v>1.7432650000000001</v>
      </c>
      <c r="BO268" s="82"/>
      <c r="BP268" s="55">
        <v>14.263074</v>
      </c>
      <c r="BQ268" s="82"/>
      <c r="BR268" s="55">
        <v>22.503962000000001</v>
      </c>
      <c r="BS268" s="82"/>
      <c r="BT268" s="55">
        <v>19.809826000000001</v>
      </c>
      <c r="BU268" s="82"/>
      <c r="BV268" s="55">
        <v>43.264659000000002</v>
      </c>
      <c r="BW268" s="67" t="s">
        <v>1995</v>
      </c>
    </row>
    <row r="269" spans="1:75" s="90" customFormat="1" ht="15" customHeight="1" x14ac:dyDescent="0.3">
      <c r="A269" s="77"/>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row>
    <row r="270" spans="1:75" s="90" customFormat="1" ht="15" customHeight="1" x14ac:dyDescent="0.3">
      <c r="A270" s="65" t="s">
        <v>3711</v>
      </c>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row>
    <row r="271" spans="1:75" s="90" customFormat="1" ht="15" customHeight="1" x14ac:dyDescent="0.3">
      <c r="A271" s="77" t="s">
        <v>3712</v>
      </c>
      <c r="B271" s="66">
        <v>1333</v>
      </c>
      <c r="C271" s="82"/>
      <c r="D271" s="55">
        <v>8.0270069999999993</v>
      </c>
      <c r="E271" s="82" t="s">
        <v>2002</v>
      </c>
      <c r="F271" s="55">
        <v>37.134284000000001</v>
      </c>
      <c r="G271" s="82"/>
      <c r="H271" s="55">
        <v>28.282070999999998</v>
      </c>
      <c r="I271" s="82" t="s">
        <v>2002</v>
      </c>
      <c r="J271" s="55">
        <v>13.203301</v>
      </c>
      <c r="K271" s="82"/>
      <c r="L271" s="55">
        <v>12.67817</v>
      </c>
      <c r="M271" s="82"/>
      <c r="N271" s="55">
        <v>7.8769689999999999</v>
      </c>
      <c r="O271" s="82"/>
      <c r="P271" s="55">
        <v>20.630158000000002</v>
      </c>
      <c r="Q271" s="82" t="s">
        <v>2002</v>
      </c>
      <c r="R271" s="55">
        <v>4.951238</v>
      </c>
      <c r="S271" s="82"/>
      <c r="T271" s="55">
        <v>23.480869999999999</v>
      </c>
      <c r="U271" s="82" t="s">
        <v>2002</v>
      </c>
      <c r="V271" s="55">
        <v>29.482371000000001</v>
      </c>
      <c r="W271" s="82" t="s">
        <v>2002</v>
      </c>
      <c r="X271" s="55">
        <v>29.332332999999998</v>
      </c>
      <c r="Y271" s="82"/>
      <c r="Z271" s="55">
        <v>31.132783</v>
      </c>
      <c r="AA271" s="67"/>
      <c r="AB271" s="55">
        <v>5.4013499999999999</v>
      </c>
      <c r="AC271" s="82" t="s">
        <v>2002</v>
      </c>
      <c r="AD271" s="55">
        <v>24.981245000000001</v>
      </c>
      <c r="AE271" s="82"/>
      <c r="AF271" s="55">
        <v>18.604651</v>
      </c>
      <c r="AG271" s="82" t="s">
        <v>2002</v>
      </c>
      <c r="AH271" s="55">
        <v>8.5521379999999994</v>
      </c>
      <c r="AI271" s="82"/>
      <c r="AJ271" s="55">
        <v>7.8019499999999997</v>
      </c>
      <c r="AK271" s="82"/>
      <c r="AL271" s="55">
        <v>4.7261819999999997</v>
      </c>
      <c r="AM271" s="82"/>
      <c r="AN271" s="55">
        <v>14.778695000000001</v>
      </c>
      <c r="AO271" s="82" t="s">
        <v>2002</v>
      </c>
      <c r="AP271" s="55">
        <v>2.6256560000000002</v>
      </c>
      <c r="AQ271" s="82"/>
      <c r="AR271" s="55">
        <v>18.154539</v>
      </c>
      <c r="AS271" s="82" t="s">
        <v>2002</v>
      </c>
      <c r="AT271" s="55">
        <v>20.255064000000001</v>
      </c>
      <c r="AU271" s="67" t="s">
        <v>2002</v>
      </c>
      <c r="AV271" s="55">
        <v>21.230308000000001</v>
      </c>
      <c r="AW271" s="82"/>
      <c r="AX271" s="55">
        <v>43.210802999999999</v>
      </c>
      <c r="AY271" s="82" t="s">
        <v>2077</v>
      </c>
      <c r="AZ271" s="55">
        <v>4.8011999999999997</v>
      </c>
      <c r="BA271" s="82" t="s">
        <v>2002</v>
      </c>
      <c r="BB271" s="55">
        <v>30.907727000000001</v>
      </c>
      <c r="BC271" s="82"/>
      <c r="BD271" s="55">
        <v>23.255814000000001</v>
      </c>
      <c r="BE271" s="82" t="s">
        <v>2002</v>
      </c>
      <c r="BF271" s="55">
        <v>9.5273819999999994</v>
      </c>
      <c r="BG271" s="82"/>
      <c r="BH271" s="55">
        <v>10.202551</v>
      </c>
      <c r="BI271" s="82"/>
      <c r="BJ271" s="55">
        <v>5.7014250000000004</v>
      </c>
      <c r="BK271" s="82"/>
      <c r="BL271" s="55">
        <v>15.003750999999999</v>
      </c>
      <c r="BM271" s="82"/>
      <c r="BN271" s="55">
        <v>3.7509380000000001</v>
      </c>
      <c r="BO271" s="82"/>
      <c r="BP271" s="55">
        <v>15.603901</v>
      </c>
      <c r="BQ271" s="82" t="s">
        <v>2002</v>
      </c>
      <c r="BR271" s="55">
        <v>23.555889000000001</v>
      </c>
      <c r="BS271" s="82" t="s">
        <v>2002</v>
      </c>
      <c r="BT271" s="55">
        <v>23.480869999999999</v>
      </c>
      <c r="BU271" s="82"/>
      <c r="BV271" s="55">
        <v>36.009002000000002</v>
      </c>
      <c r="BW271" s="67"/>
    </row>
    <row r="272" spans="1:75" s="90" customFormat="1" ht="15" customHeight="1" x14ac:dyDescent="0.3">
      <c r="A272" s="77" t="s">
        <v>3713</v>
      </c>
      <c r="B272" s="66">
        <v>562</v>
      </c>
      <c r="C272" s="82"/>
      <c r="D272" s="55">
        <v>7.2953739999999998</v>
      </c>
      <c r="E272" s="82" t="s">
        <v>2002</v>
      </c>
      <c r="F272" s="55">
        <v>42.704625999999998</v>
      </c>
      <c r="G272" s="67" t="s">
        <v>4236</v>
      </c>
      <c r="H272" s="55">
        <v>25.444839999999999</v>
      </c>
      <c r="I272" s="67" t="s">
        <v>2002</v>
      </c>
      <c r="J272" s="55">
        <v>16.903915000000001</v>
      </c>
      <c r="K272" s="82" t="s">
        <v>1999</v>
      </c>
      <c r="L272" s="55">
        <v>13.523132</v>
      </c>
      <c r="M272" s="82"/>
      <c r="N272" s="55">
        <v>10.320285</v>
      </c>
      <c r="O272" s="67"/>
      <c r="P272" s="55">
        <v>24.021352</v>
      </c>
      <c r="Q272" s="82" t="s">
        <v>2002</v>
      </c>
      <c r="R272" s="55">
        <v>9.2526689999999991</v>
      </c>
      <c r="S272" s="82" t="s">
        <v>1999</v>
      </c>
      <c r="T272" s="55">
        <v>25.444839999999999</v>
      </c>
      <c r="U272" s="82" t="s">
        <v>2002</v>
      </c>
      <c r="V272" s="55">
        <v>30.249110000000002</v>
      </c>
      <c r="W272" s="82" t="s">
        <v>2002</v>
      </c>
      <c r="X272" s="55">
        <v>34.697508999999997</v>
      </c>
      <c r="Y272" s="67" t="s">
        <v>1999</v>
      </c>
      <c r="Z272" s="55">
        <v>27.224198999999999</v>
      </c>
      <c r="AA272" s="82"/>
      <c r="AB272" s="55">
        <v>4.4483990000000002</v>
      </c>
      <c r="AC272" s="82" t="s">
        <v>2002</v>
      </c>
      <c r="AD272" s="55">
        <v>30.071173999999999</v>
      </c>
      <c r="AE272" s="67" t="s">
        <v>1999</v>
      </c>
      <c r="AF272" s="55">
        <v>17.437722000000001</v>
      </c>
      <c r="AG272" s="82"/>
      <c r="AH272" s="55">
        <v>11.032028</v>
      </c>
      <c r="AI272" s="82" t="s">
        <v>2002</v>
      </c>
      <c r="AJ272" s="55">
        <v>8.0071169999999992</v>
      </c>
      <c r="AK272" s="82"/>
      <c r="AL272" s="55">
        <v>5.8718859999999999</v>
      </c>
      <c r="AM272" s="67"/>
      <c r="AN272" s="55">
        <v>16.725978999999999</v>
      </c>
      <c r="AO272" s="82" t="s">
        <v>2002</v>
      </c>
      <c r="AP272" s="55">
        <v>5.3380780000000003</v>
      </c>
      <c r="AQ272" s="82" t="s">
        <v>1999</v>
      </c>
      <c r="AR272" s="55">
        <v>19.039145999999999</v>
      </c>
      <c r="AS272" s="82" t="s">
        <v>2002</v>
      </c>
      <c r="AT272" s="55">
        <v>19.395018</v>
      </c>
      <c r="AU272" s="82" t="s">
        <v>2002</v>
      </c>
      <c r="AV272" s="55">
        <v>26.868327000000001</v>
      </c>
      <c r="AW272" s="67" t="s">
        <v>1999</v>
      </c>
      <c r="AX272" s="55">
        <v>38.256228</v>
      </c>
      <c r="AY272" s="82"/>
      <c r="AZ272" s="55">
        <v>4.4483990000000002</v>
      </c>
      <c r="BA272" s="82" t="s">
        <v>2002</v>
      </c>
      <c r="BB272" s="55">
        <v>33.629893000000003</v>
      </c>
      <c r="BC272" s="67" t="s">
        <v>2002</v>
      </c>
      <c r="BD272" s="55">
        <v>21.352312999999999</v>
      </c>
      <c r="BE272" s="67" t="s">
        <v>2002</v>
      </c>
      <c r="BF272" s="55">
        <v>12.811388000000001</v>
      </c>
      <c r="BG272" s="67" t="s">
        <v>1999</v>
      </c>
      <c r="BH272" s="55">
        <v>11.3879</v>
      </c>
      <c r="BI272" s="82"/>
      <c r="BJ272" s="55">
        <v>7.4733099999999997</v>
      </c>
      <c r="BK272" s="82"/>
      <c r="BL272" s="55">
        <v>17.615658</v>
      </c>
      <c r="BM272" s="82" t="s">
        <v>2002</v>
      </c>
      <c r="BN272" s="55">
        <v>6.0498219999999998</v>
      </c>
      <c r="BO272" s="82" t="s">
        <v>1999</v>
      </c>
      <c r="BP272" s="55">
        <v>16.725978999999999</v>
      </c>
      <c r="BQ272" s="82" t="s">
        <v>2002</v>
      </c>
      <c r="BR272" s="55">
        <v>23.487544</v>
      </c>
      <c r="BS272" s="67" t="s">
        <v>2002</v>
      </c>
      <c r="BT272" s="55">
        <v>27.758006999999999</v>
      </c>
      <c r="BU272" s="67" t="s">
        <v>4236</v>
      </c>
      <c r="BV272" s="55">
        <v>35.409253</v>
      </c>
      <c r="BW272" s="82"/>
    </row>
    <row r="273" spans="1:75" s="90" customFormat="1" ht="15" customHeight="1" x14ac:dyDescent="0.3">
      <c r="A273" s="77" t="s">
        <v>3714</v>
      </c>
      <c r="B273" s="66">
        <v>105</v>
      </c>
      <c r="C273" s="82"/>
      <c r="D273" s="55">
        <v>0</v>
      </c>
      <c r="E273" s="82"/>
      <c r="F273" s="55">
        <v>30.476189999999999</v>
      </c>
      <c r="G273" s="82"/>
      <c r="H273" s="55">
        <v>16.190476</v>
      </c>
      <c r="I273" s="82"/>
      <c r="J273" s="55">
        <v>10.476190000000001</v>
      </c>
      <c r="K273" s="82"/>
      <c r="L273" s="55">
        <v>11.428571</v>
      </c>
      <c r="M273" s="82"/>
      <c r="N273" s="55">
        <v>6.6666670000000003</v>
      </c>
      <c r="O273" s="82"/>
      <c r="P273" s="55">
        <v>12.380952000000001</v>
      </c>
      <c r="Q273" s="82"/>
      <c r="R273" s="55">
        <v>3.8095240000000001</v>
      </c>
      <c r="S273" s="82"/>
      <c r="T273" s="55">
        <v>9.5238099999999992</v>
      </c>
      <c r="U273" s="82"/>
      <c r="V273" s="55">
        <v>12.380952000000001</v>
      </c>
      <c r="W273" s="82"/>
      <c r="X273" s="55">
        <v>29.523810000000001</v>
      </c>
      <c r="Y273" s="82"/>
      <c r="Z273" s="55">
        <v>49.523809999999997</v>
      </c>
      <c r="AA273" s="82" t="s">
        <v>3715</v>
      </c>
      <c r="AB273" s="55">
        <v>0</v>
      </c>
      <c r="AC273" s="82"/>
      <c r="AD273" s="55">
        <v>21.904762000000002</v>
      </c>
      <c r="AE273" s="82"/>
      <c r="AF273" s="55">
        <v>10.476190000000001</v>
      </c>
      <c r="AG273" s="82"/>
      <c r="AH273" s="55">
        <v>3.8095240000000001</v>
      </c>
      <c r="AI273" s="82"/>
      <c r="AJ273" s="55">
        <v>4.7619049999999996</v>
      </c>
      <c r="AK273" s="82"/>
      <c r="AL273" s="55">
        <v>5.7142860000000004</v>
      </c>
      <c r="AM273" s="82"/>
      <c r="AN273" s="55">
        <v>7.6190480000000003</v>
      </c>
      <c r="AO273" s="82"/>
      <c r="AP273" s="55">
        <v>2.8571430000000002</v>
      </c>
      <c r="AQ273" s="82"/>
      <c r="AR273" s="55">
        <v>5.7142860000000004</v>
      </c>
      <c r="AS273" s="82"/>
      <c r="AT273" s="55">
        <v>9.5238099999999992</v>
      </c>
      <c r="AU273" s="82"/>
      <c r="AV273" s="55">
        <v>20.952380999999999</v>
      </c>
      <c r="AW273" s="82"/>
      <c r="AX273" s="55">
        <v>61.904761999999998</v>
      </c>
      <c r="AY273" s="67" t="s">
        <v>3715</v>
      </c>
      <c r="AZ273" s="55">
        <v>0</v>
      </c>
      <c r="BA273" s="82"/>
      <c r="BB273" s="55">
        <v>21.904762000000002</v>
      </c>
      <c r="BC273" s="82"/>
      <c r="BD273" s="55">
        <v>11.428571</v>
      </c>
      <c r="BE273" s="82"/>
      <c r="BF273" s="55">
        <v>8.5714290000000002</v>
      </c>
      <c r="BG273" s="82"/>
      <c r="BH273" s="55">
        <v>7.6190480000000003</v>
      </c>
      <c r="BI273" s="82"/>
      <c r="BJ273" s="55">
        <v>3.8095240000000001</v>
      </c>
      <c r="BK273" s="82"/>
      <c r="BL273" s="55">
        <v>8.5714290000000002</v>
      </c>
      <c r="BM273" s="82"/>
      <c r="BN273" s="55">
        <v>1.9047620000000001</v>
      </c>
      <c r="BO273" s="82"/>
      <c r="BP273" s="55">
        <v>7.6190480000000003</v>
      </c>
      <c r="BQ273" s="82"/>
      <c r="BR273" s="55">
        <v>8.5714290000000002</v>
      </c>
      <c r="BS273" s="82"/>
      <c r="BT273" s="55">
        <v>18.095237999999998</v>
      </c>
      <c r="BU273" s="82"/>
      <c r="BV273" s="55">
        <v>60</v>
      </c>
      <c r="BW273" s="82" t="s">
        <v>3715</v>
      </c>
    </row>
    <row r="274" spans="1:75" s="90" customFormat="1" ht="15" customHeight="1" x14ac:dyDescent="0.3">
      <c r="A274" s="77"/>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row>
    <row r="275" spans="1:75" s="90" customFormat="1" ht="15" customHeight="1" x14ac:dyDescent="0.3">
      <c r="A275" s="65" t="s">
        <v>30</v>
      </c>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row>
    <row r="276" spans="1:75" s="90" customFormat="1" ht="15" customHeight="1" x14ac:dyDescent="0.3">
      <c r="A276" s="77" t="s">
        <v>3716</v>
      </c>
      <c r="B276" s="66">
        <v>595</v>
      </c>
      <c r="C276" s="82"/>
      <c r="D276" s="55">
        <v>10.588234999999999</v>
      </c>
      <c r="E276" s="67" t="s">
        <v>2081</v>
      </c>
      <c r="F276" s="55">
        <v>40</v>
      </c>
      <c r="G276" s="67" t="s">
        <v>2028</v>
      </c>
      <c r="H276" s="55">
        <v>29.411764999999999</v>
      </c>
      <c r="I276" s="67" t="s">
        <v>2028</v>
      </c>
      <c r="J276" s="55">
        <v>19.327731</v>
      </c>
      <c r="K276" s="67" t="s">
        <v>2081</v>
      </c>
      <c r="L276" s="55">
        <v>16.134454000000002</v>
      </c>
      <c r="M276" s="67" t="s">
        <v>2028</v>
      </c>
      <c r="N276" s="55">
        <v>13.109244</v>
      </c>
      <c r="O276" s="67" t="s">
        <v>2081</v>
      </c>
      <c r="P276" s="55">
        <v>24.873950000000001</v>
      </c>
      <c r="Q276" s="67" t="s">
        <v>2028</v>
      </c>
      <c r="R276" s="55">
        <v>9.2436969999999992</v>
      </c>
      <c r="S276" s="67" t="s">
        <v>2081</v>
      </c>
      <c r="T276" s="55">
        <v>28.571428999999998</v>
      </c>
      <c r="U276" s="67" t="s">
        <v>2081</v>
      </c>
      <c r="V276" s="55">
        <v>30.084033999999999</v>
      </c>
      <c r="W276" s="67" t="s">
        <v>2028</v>
      </c>
      <c r="X276" s="55">
        <v>37.142856999999999</v>
      </c>
      <c r="Y276" s="67" t="s">
        <v>2081</v>
      </c>
      <c r="Z276" s="55">
        <v>26.050419999999999</v>
      </c>
      <c r="AA276" s="82"/>
      <c r="AB276" s="55">
        <v>6.3865550000000004</v>
      </c>
      <c r="AC276" s="67"/>
      <c r="AD276" s="55">
        <v>26.890756</v>
      </c>
      <c r="AE276" s="67"/>
      <c r="AF276" s="55">
        <v>19.327731</v>
      </c>
      <c r="AG276" s="67" t="s">
        <v>2028</v>
      </c>
      <c r="AH276" s="55">
        <v>12.605041999999999</v>
      </c>
      <c r="AI276" s="67" t="s">
        <v>2081</v>
      </c>
      <c r="AJ276" s="55">
        <v>9.9159659999999992</v>
      </c>
      <c r="AK276" s="67" t="s">
        <v>2028</v>
      </c>
      <c r="AL276" s="55">
        <v>7.7310920000000003</v>
      </c>
      <c r="AM276" s="82" t="s">
        <v>2081</v>
      </c>
      <c r="AN276" s="55">
        <v>16.638655</v>
      </c>
      <c r="AO276" s="67" t="s">
        <v>2028</v>
      </c>
      <c r="AP276" s="55">
        <v>5.5462179999999996</v>
      </c>
      <c r="AQ276" s="67" t="s">
        <v>2081</v>
      </c>
      <c r="AR276" s="55">
        <v>20.840336000000001</v>
      </c>
      <c r="AS276" s="67" t="s">
        <v>2028</v>
      </c>
      <c r="AT276" s="55">
        <v>19.831932999999999</v>
      </c>
      <c r="AU276" s="67"/>
      <c r="AV276" s="55">
        <v>27.899159999999998</v>
      </c>
      <c r="AW276" s="67" t="s">
        <v>2081</v>
      </c>
      <c r="AX276" s="55">
        <v>36.470587999999999</v>
      </c>
      <c r="AY276" s="82"/>
      <c r="AZ276" s="55">
        <v>7.5630249999999997</v>
      </c>
      <c r="BA276" s="82" t="s">
        <v>2081</v>
      </c>
      <c r="BB276" s="55">
        <v>32.100839999999998</v>
      </c>
      <c r="BC276" s="82" t="s">
        <v>2028</v>
      </c>
      <c r="BD276" s="55">
        <v>24.201681000000001</v>
      </c>
      <c r="BE276" s="67" t="s">
        <v>2028</v>
      </c>
      <c r="BF276" s="55">
        <v>14.285714</v>
      </c>
      <c r="BG276" s="67" t="s">
        <v>2081</v>
      </c>
      <c r="BH276" s="55">
        <v>12.773109</v>
      </c>
      <c r="BI276" s="67" t="s">
        <v>2028</v>
      </c>
      <c r="BJ276" s="55">
        <v>8.9075629999999997</v>
      </c>
      <c r="BK276" s="67" t="s">
        <v>2081</v>
      </c>
      <c r="BL276" s="55">
        <v>18.991596999999999</v>
      </c>
      <c r="BM276" s="67" t="s">
        <v>2081</v>
      </c>
      <c r="BN276" s="55">
        <v>5.3781509999999999</v>
      </c>
      <c r="BO276" s="82"/>
      <c r="BP276" s="55">
        <v>19.159663999999999</v>
      </c>
      <c r="BQ276" s="82" t="s">
        <v>2028</v>
      </c>
      <c r="BR276" s="55">
        <v>24.033612999999999</v>
      </c>
      <c r="BS276" s="67" t="s">
        <v>2028</v>
      </c>
      <c r="BT276" s="55">
        <v>28.067226999999999</v>
      </c>
      <c r="BU276" s="67" t="s">
        <v>2028</v>
      </c>
      <c r="BV276" s="55">
        <v>31.092437</v>
      </c>
      <c r="BW276" s="82"/>
    </row>
    <row r="277" spans="1:75" s="90" customFormat="1" ht="15" customHeight="1" x14ac:dyDescent="0.3">
      <c r="A277" s="77" t="s">
        <v>3717</v>
      </c>
      <c r="B277" s="66">
        <v>1081</v>
      </c>
      <c r="C277" s="82"/>
      <c r="D277" s="55">
        <v>6.3829789999999997</v>
      </c>
      <c r="E277" s="82"/>
      <c r="F277" s="55">
        <v>39.500463000000003</v>
      </c>
      <c r="G277" s="67" t="s">
        <v>2028</v>
      </c>
      <c r="H277" s="55">
        <v>28.122108999999998</v>
      </c>
      <c r="I277" s="67" t="s">
        <v>2028</v>
      </c>
      <c r="J277" s="55">
        <v>12.950970999999999</v>
      </c>
      <c r="K277" s="67" t="s">
        <v>2028</v>
      </c>
      <c r="L277" s="55">
        <v>13.043478</v>
      </c>
      <c r="M277" s="67" t="s">
        <v>2028</v>
      </c>
      <c r="N277" s="55">
        <v>7.1230339999999996</v>
      </c>
      <c r="O277" s="82"/>
      <c r="P277" s="55">
        <v>20.814060999999999</v>
      </c>
      <c r="Q277" s="67" t="s">
        <v>2028</v>
      </c>
      <c r="R277" s="55">
        <v>4.8103610000000003</v>
      </c>
      <c r="S277" s="82"/>
      <c r="T277" s="55">
        <v>23.404254999999999</v>
      </c>
      <c r="U277" s="82" t="s">
        <v>2028</v>
      </c>
      <c r="V277" s="55">
        <v>30.249769000000001</v>
      </c>
      <c r="W277" s="67" t="s">
        <v>2028</v>
      </c>
      <c r="X277" s="55">
        <v>29.602219999999999</v>
      </c>
      <c r="Y277" s="67" t="s">
        <v>2028</v>
      </c>
      <c r="Z277" s="55">
        <v>29.972248</v>
      </c>
      <c r="AA277" s="67"/>
      <c r="AB277" s="55">
        <v>4.4403329999999999</v>
      </c>
      <c r="AC277" s="67"/>
      <c r="AD277" s="55">
        <v>27.104533</v>
      </c>
      <c r="AE277" s="67"/>
      <c r="AF277" s="55">
        <v>18.686401</v>
      </c>
      <c r="AG277" s="67" t="s">
        <v>2028</v>
      </c>
      <c r="AH277" s="55">
        <v>8.3256239999999995</v>
      </c>
      <c r="AI277" s="67" t="s">
        <v>2028</v>
      </c>
      <c r="AJ277" s="55">
        <v>7.5855689999999996</v>
      </c>
      <c r="AK277" s="67" t="s">
        <v>2028</v>
      </c>
      <c r="AL277" s="55">
        <v>4.1628119999999997</v>
      </c>
      <c r="AM277" s="82"/>
      <c r="AN277" s="55">
        <v>15.171137999999999</v>
      </c>
      <c r="AO277" s="67"/>
      <c r="AP277" s="55">
        <v>2.497687</v>
      </c>
      <c r="AQ277" s="82"/>
      <c r="AR277" s="55">
        <v>18.316374</v>
      </c>
      <c r="AS277" s="82" t="s">
        <v>2028</v>
      </c>
      <c r="AT277" s="55">
        <v>20.351526</v>
      </c>
      <c r="AU277" s="67"/>
      <c r="AV277" s="55">
        <v>21.924143999999998</v>
      </c>
      <c r="AW277" s="82" t="s">
        <v>2028</v>
      </c>
      <c r="AX277" s="55">
        <v>42.368178</v>
      </c>
      <c r="AY277" s="67" t="s">
        <v>2005</v>
      </c>
      <c r="AZ277" s="55">
        <v>3.5152640000000002</v>
      </c>
      <c r="BA277" s="82"/>
      <c r="BB277" s="55">
        <v>32.654949000000002</v>
      </c>
      <c r="BC277" s="82" t="s">
        <v>2028</v>
      </c>
      <c r="BD277" s="55">
        <v>23.496762</v>
      </c>
      <c r="BE277" s="82" t="s">
        <v>2028</v>
      </c>
      <c r="BF277" s="55">
        <v>9.435708</v>
      </c>
      <c r="BG277" s="82"/>
      <c r="BH277" s="55">
        <v>11.008326</v>
      </c>
      <c r="BI277" s="67" t="s">
        <v>2028</v>
      </c>
      <c r="BJ277" s="55">
        <v>5.5504160000000002</v>
      </c>
      <c r="BK277" s="82" t="s">
        <v>2028</v>
      </c>
      <c r="BL277" s="55">
        <v>15.171137999999999</v>
      </c>
      <c r="BM277" s="82" t="s">
        <v>2028</v>
      </c>
      <c r="BN277" s="55">
        <v>3.9777979999999999</v>
      </c>
      <c r="BO277" s="82"/>
      <c r="BP277" s="55">
        <v>15.541166</v>
      </c>
      <c r="BQ277" s="82" t="s">
        <v>2028</v>
      </c>
      <c r="BR277" s="55">
        <v>23.681775999999999</v>
      </c>
      <c r="BS277" s="82" t="s">
        <v>2028</v>
      </c>
      <c r="BT277" s="55">
        <v>24.514339</v>
      </c>
      <c r="BU277" s="82" t="s">
        <v>2028</v>
      </c>
      <c r="BV277" s="55">
        <v>36.725254</v>
      </c>
      <c r="BW277" s="67" t="s">
        <v>2005</v>
      </c>
    </row>
    <row r="278" spans="1:75" s="90" customFormat="1" ht="15" customHeight="1" x14ac:dyDescent="0.3">
      <c r="A278" s="77" t="s">
        <v>3718</v>
      </c>
      <c r="B278" s="66">
        <v>324</v>
      </c>
      <c r="C278" s="82"/>
      <c r="D278" s="55">
        <v>4.9382720000000004</v>
      </c>
      <c r="E278" s="82"/>
      <c r="F278" s="55">
        <v>31.481480999999999</v>
      </c>
      <c r="G278" s="82"/>
      <c r="H278" s="55">
        <v>17.901235</v>
      </c>
      <c r="I278" s="82"/>
      <c r="J278" s="55">
        <v>8.3333329999999997</v>
      </c>
      <c r="K278" s="82"/>
      <c r="L278" s="55">
        <v>6.1728399999999999</v>
      </c>
      <c r="M278" s="82"/>
      <c r="N278" s="55">
        <v>4.6296299999999997</v>
      </c>
      <c r="O278" s="82"/>
      <c r="P278" s="55">
        <v>15.432098999999999</v>
      </c>
      <c r="Q278" s="82"/>
      <c r="R278" s="55">
        <v>4.6296299999999997</v>
      </c>
      <c r="S278" s="82"/>
      <c r="T278" s="55">
        <v>13.271604999999999</v>
      </c>
      <c r="U278" s="82"/>
      <c r="V278" s="55">
        <v>21.604938000000001</v>
      </c>
      <c r="W278" s="82"/>
      <c r="X278" s="55">
        <v>23.456790000000002</v>
      </c>
      <c r="Y278" s="82"/>
      <c r="Z278" s="55">
        <v>43.518518999999998</v>
      </c>
      <c r="AA278" s="67" t="s">
        <v>2029</v>
      </c>
      <c r="AB278" s="55">
        <v>3.3950619999999998</v>
      </c>
      <c r="AC278" s="82"/>
      <c r="AD278" s="55">
        <v>22.222221999999999</v>
      </c>
      <c r="AE278" s="82"/>
      <c r="AF278" s="55">
        <v>12.345679000000001</v>
      </c>
      <c r="AG278" s="82"/>
      <c r="AH278" s="55">
        <v>4.6296299999999997</v>
      </c>
      <c r="AI278" s="82"/>
      <c r="AJ278" s="55">
        <v>4.012346</v>
      </c>
      <c r="AK278" s="82"/>
      <c r="AL278" s="55">
        <v>3.3950619999999998</v>
      </c>
      <c r="AM278" s="82"/>
      <c r="AN278" s="55">
        <v>11.111110999999999</v>
      </c>
      <c r="AO278" s="82"/>
      <c r="AP278" s="55">
        <v>2.4691360000000002</v>
      </c>
      <c r="AQ278" s="82"/>
      <c r="AR278" s="55">
        <v>10.185185000000001</v>
      </c>
      <c r="AS278" s="82"/>
      <c r="AT278" s="55">
        <v>15.740741</v>
      </c>
      <c r="AU278" s="82"/>
      <c r="AV278" s="55">
        <v>16.358025000000001</v>
      </c>
      <c r="AW278" s="82"/>
      <c r="AX278" s="55">
        <v>55.864198000000002</v>
      </c>
      <c r="AY278" s="67" t="s">
        <v>2029</v>
      </c>
      <c r="AZ278" s="55">
        <v>1.8518520000000001</v>
      </c>
      <c r="BA278" s="82"/>
      <c r="BB278" s="55">
        <v>24.691358000000001</v>
      </c>
      <c r="BC278" s="82"/>
      <c r="BD278" s="55">
        <v>13.580247</v>
      </c>
      <c r="BE278" s="82"/>
      <c r="BF278" s="55">
        <v>6.4814809999999996</v>
      </c>
      <c r="BG278" s="82"/>
      <c r="BH278" s="55">
        <v>4.012346</v>
      </c>
      <c r="BI278" s="82"/>
      <c r="BJ278" s="55">
        <v>2.7777780000000001</v>
      </c>
      <c r="BK278" s="82"/>
      <c r="BL278" s="55">
        <v>9.5679010000000009</v>
      </c>
      <c r="BM278" s="82"/>
      <c r="BN278" s="55">
        <v>3.3950619999999998</v>
      </c>
      <c r="BO278" s="82"/>
      <c r="BP278" s="55">
        <v>8.6419750000000004</v>
      </c>
      <c r="BQ278" s="82"/>
      <c r="BR278" s="55">
        <v>17.283950999999998</v>
      </c>
      <c r="BS278" s="82"/>
      <c r="BT278" s="55">
        <v>17.283950999999998</v>
      </c>
      <c r="BU278" s="82"/>
      <c r="BV278" s="55">
        <v>49.382716000000002</v>
      </c>
      <c r="BW278" s="67" t="s">
        <v>2029</v>
      </c>
    </row>
    <row r="279" spans="1:75" s="90" customFormat="1" ht="15" customHeight="1" x14ac:dyDescent="0.3">
      <c r="A279" s="77"/>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row>
    <row r="280" spans="1:75" s="90" customFormat="1" ht="15" customHeight="1" x14ac:dyDescent="0.3">
      <c r="A280" s="65" t="s">
        <v>31</v>
      </c>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row>
    <row r="281" spans="1:75" s="90" customFormat="1" ht="15" customHeight="1" x14ac:dyDescent="0.3">
      <c r="A281" s="77" t="s">
        <v>3719</v>
      </c>
      <c r="B281" s="66" t="s">
        <v>4237</v>
      </c>
      <c r="C281" s="82"/>
      <c r="D281" s="55">
        <v>8.3333329999999997</v>
      </c>
      <c r="E281" s="82"/>
      <c r="F281" s="55">
        <v>16.666667</v>
      </c>
      <c r="G281" s="82"/>
      <c r="H281" s="55">
        <v>8.3333329999999997</v>
      </c>
      <c r="I281" s="82"/>
      <c r="J281" s="55">
        <v>16.666667</v>
      </c>
      <c r="K281" s="82"/>
      <c r="L281" s="55">
        <v>25</v>
      </c>
      <c r="M281" s="82" t="s">
        <v>2004</v>
      </c>
      <c r="N281" s="55">
        <v>0</v>
      </c>
      <c r="O281" s="82"/>
      <c r="P281" s="55">
        <v>25</v>
      </c>
      <c r="Q281" s="82"/>
      <c r="R281" s="55">
        <v>0</v>
      </c>
      <c r="S281" s="82"/>
      <c r="T281" s="55">
        <v>16.666667</v>
      </c>
      <c r="U281" s="82"/>
      <c r="V281" s="55">
        <v>8.3333329999999997</v>
      </c>
      <c r="W281" s="82"/>
      <c r="X281" s="55">
        <v>33.333333000000003</v>
      </c>
      <c r="Y281" s="82"/>
      <c r="Z281" s="55">
        <v>41.666666999999997</v>
      </c>
      <c r="AA281" s="82"/>
      <c r="AB281" s="55">
        <v>0</v>
      </c>
      <c r="AC281" s="82"/>
      <c r="AD281" s="55">
        <v>8.3333329999999997</v>
      </c>
      <c r="AE281" s="82"/>
      <c r="AF281" s="55">
        <v>8.3333329999999997</v>
      </c>
      <c r="AG281" s="82"/>
      <c r="AH281" s="55">
        <v>8.3333329999999997</v>
      </c>
      <c r="AI281" s="82"/>
      <c r="AJ281" s="55">
        <v>25</v>
      </c>
      <c r="AK281" s="82" t="s">
        <v>3729</v>
      </c>
      <c r="AL281" s="55">
        <v>0</v>
      </c>
      <c r="AM281" s="82"/>
      <c r="AN281" s="55">
        <v>8.3333329999999997</v>
      </c>
      <c r="AO281" s="82"/>
      <c r="AP281" s="55">
        <v>0</v>
      </c>
      <c r="AQ281" s="82"/>
      <c r="AR281" s="55">
        <v>8.3333329999999997</v>
      </c>
      <c r="AS281" s="82"/>
      <c r="AT281" s="55">
        <v>8.3333329999999997</v>
      </c>
      <c r="AU281" s="82"/>
      <c r="AV281" s="55">
        <v>25</v>
      </c>
      <c r="AW281" s="82"/>
      <c r="AX281" s="55">
        <v>50</v>
      </c>
      <c r="AY281" s="82"/>
      <c r="AZ281" s="55">
        <v>8.3333329999999997</v>
      </c>
      <c r="BA281" s="82"/>
      <c r="BB281" s="55">
        <v>8.3333329999999997</v>
      </c>
      <c r="BC281" s="82"/>
      <c r="BD281" s="55">
        <v>0</v>
      </c>
      <c r="BE281" s="82"/>
      <c r="BF281" s="55">
        <v>16.666667</v>
      </c>
      <c r="BG281" s="82"/>
      <c r="BH281" s="55">
        <v>8.3333329999999997</v>
      </c>
      <c r="BI281" s="82"/>
      <c r="BJ281" s="55">
        <v>0</v>
      </c>
      <c r="BK281" s="67"/>
      <c r="BL281" s="55">
        <v>16.666667</v>
      </c>
      <c r="BM281" s="82"/>
      <c r="BN281" s="55">
        <v>0</v>
      </c>
      <c r="BO281" s="82"/>
      <c r="BP281" s="55">
        <v>8.3333329999999997</v>
      </c>
      <c r="BQ281" s="82"/>
      <c r="BR281" s="55">
        <v>0</v>
      </c>
      <c r="BS281" s="82"/>
      <c r="BT281" s="55">
        <v>16.666667</v>
      </c>
      <c r="BU281" s="82"/>
      <c r="BV281" s="55">
        <v>66.666667000000004</v>
      </c>
      <c r="BW281" s="82" t="s">
        <v>3895</v>
      </c>
    </row>
    <row r="282" spans="1:75" s="90" customFormat="1" ht="15" customHeight="1" x14ac:dyDescent="0.3">
      <c r="A282" s="77" t="s">
        <v>3721</v>
      </c>
      <c r="B282" s="66" t="s">
        <v>3427</v>
      </c>
      <c r="C282" s="82"/>
      <c r="D282" s="55">
        <v>5.8823530000000002</v>
      </c>
      <c r="E282" s="82"/>
      <c r="F282" s="55">
        <v>17.647058999999999</v>
      </c>
      <c r="G282" s="82"/>
      <c r="H282" s="55">
        <v>13.725490000000001</v>
      </c>
      <c r="I282" s="82"/>
      <c r="J282" s="55">
        <v>11.764706</v>
      </c>
      <c r="K282" s="82"/>
      <c r="L282" s="55">
        <v>5.8823530000000002</v>
      </c>
      <c r="M282" s="82"/>
      <c r="N282" s="55">
        <v>7.8431369999999996</v>
      </c>
      <c r="O282" s="82"/>
      <c r="P282" s="55">
        <v>19.607842999999999</v>
      </c>
      <c r="Q282" s="82"/>
      <c r="R282" s="55">
        <v>5.8823530000000002</v>
      </c>
      <c r="S282" s="82"/>
      <c r="T282" s="55">
        <v>17.647058999999999</v>
      </c>
      <c r="U282" s="82"/>
      <c r="V282" s="55">
        <v>9.803922</v>
      </c>
      <c r="W282" s="82"/>
      <c r="X282" s="55">
        <v>27.450980000000001</v>
      </c>
      <c r="Y282" s="82"/>
      <c r="Z282" s="55">
        <v>45.098039</v>
      </c>
      <c r="AA282" s="67" t="s">
        <v>3895</v>
      </c>
      <c r="AB282" s="55">
        <v>5.8823530000000002</v>
      </c>
      <c r="AC282" s="82"/>
      <c r="AD282" s="55">
        <v>13.725490000000001</v>
      </c>
      <c r="AE282" s="82"/>
      <c r="AF282" s="55">
        <v>7.8431369999999996</v>
      </c>
      <c r="AG282" s="82"/>
      <c r="AH282" s="55">
        <v>9.803922</v>
      </c>
      <c r="AI282" s="82"/>
      <c r="AJ282" s="55">
        <v>3.9215689999999999</v>
      </c>
      <c r="AK282" s="82"/>
      <c r="AL282" s="55">
        <v>3.9215689999999999</v>
      </c>
      <c r="AM282" s="82"/>
      <c r="AN282" s="55">
        <v>13.725490000000001</v>
      </c>
      <c r="AO282" s="82"/>
      <c r="AP282" s="55">
        <v>3.9215689999999999</v>
      </c>
      <c r="AQ282" s="82"/>
      <c r="AR282" s="55">
        <v>11.764706</v>
      </c>
      <c r="AS282" s="82"/>
      <c r="AT282" s="55">
        <v>9.803922</v>
      </c>
      <c r="AU282" s="82"/>
      <c r="AV282" s="55">
        <v>21.568626999999999</v>
      </c>
      <c r="AW282" s="82"/>
      <c r="AX282" s="55">
        <v>49.019607999999998</v>
      </c>
      <c r="AY282" s="67"/>
      <c r="AZ282" s="55">
        <v>3.9215689999999999</v>
      </c>
      <c r="BA282" s="82"/>
      <c r="BB282" s="55">
        <v>9.803922</v>
      </c>
      <c r="BC282" s="82"/>
      <c r="BD282" s="55">
        <v>9.803922</v>
      </c>
      <c r="BE282" s="82"/>
      <c r="BF282" s="55">
        <v>9.803922</v>
      </c>
      <c r="BG282" s="67"/>
      <c r="BH282" s="55">
        <v>5.8823530000000002</v>
      </c>
      <c r="BI282" s="82"/>
      <c r="BJ282" s="55">
        <v>5.8823530000000002</v>
      </c>
      <c r="BK282" s="82"/>
      <c r="BL282" s="55">
        <v>15.686275</v>
      </c>
      <c r="BM282" s="82"/>
      <c r="BN282" s="55">
        <v>3.9215689999999999</v>
      </c>
      <c r="BO282" s="82"/>
      <c r="BP282" s="55">
        <v>13.725490000000001</v>
      </c>
      <c r="BQ282" s="82"/>
      <c r="BR282" s="55">
        <v>3.9215689999999999</v>
      </c>
      <c r="BS282" s="82"/>
      <c r="BT282" s="55">
        <v>23.529412000000001</v>
      </c>
      <c r="BU282" s="82"/>
      <c r="BV282" s="55">
        <v>52.941175999999999</v>
      </c>
      <c r="BW282" s="82" t="s">
        <v>3895</v>
      </c>
    </row>
    <row r="283" spans="1:75" s="90" customFormat="1" ht="15" customHeight="1" x14ac:dyDescent="0.3">
      <c r="A283" s="77" t="s">
        <v>3723</v>
      </c>
      <c r="B283" s="66">
        <v>337</v>
      </c>
      <c r="C283" s="82"/>
      <c r="D283" s="55">
        <v>5.9347180000000002</v>
      </c>
      <c r="E283" s="82"/>
      <c r="F283" s="55">
        <v>34.421365000000002</v>
      </c>
      <c r="G283" s="82" t="s">
        <v>2003</v>
      </c>
      <c r="H283" s="55">
        <v>15.727003</v>
      </c>
      <c r="I283" s="82"/>
      <c r="J283" s="55">
        <v>10.089021000000001</v>
      </c>
      <c r="K283" s="82"/>
      <c r="L283" s="55">
        <v>7.4183979999999998</v>
      </c>
      <c r="M283" s="82"/>
      <c r="N283" s="55">
        <v>7.1216619999999997</v>
      </c>
      <c r="O283" s="82"/>
      <c r="P283" s="55">
        <v>13.649851999999999</v>
      </c>
      <c r="Q283" s="82"/>
      <c r="R283" s="55">
        <v>5.0445099999999998</v>
      </c>
      <c r="S283" s="82"/>
      <c r="T283" s="55">
        <v>15.727003</v>
      </c>
      <c r="U283" s="82"/>
      <c r="V283" s="55">
        <v>21.661721</v>
      </c>
      <c r="W283" s="82"/>
      <c r="X283" s="55">
        <v>30.563797999999998</v>
      </c>
      <c r="Y283" s="82"/>
      <c r="Z283" s="55">
        <v>40.652819000000001</v>
      </c>
      <c r="AA283" s="67" t="s">
        <v>3895</v>
      </c>
      <c r="AB283" s="55">
        <v>4.4510389999999997</v>
      </c>
      <c r="AC283" s="82"/>
      <c r="AD283" s="55">
        <v>24.035608</v>
      </c>
      <c r="AE283" s="82"/>
      <c r="AF283" s="55">
        <v>11.572699999999999</v>
      </c>
      <c r="AG283" s="82"/>
      <c r="AH283" s="55">
        <v>7.1216619999999997</v>
      </c>
      <c r="AI283" s="82"/>
      <c r="AJ283" s="55">
        <v>2.9673590000000001</v>
      </c>
      <c r="AK283" s="82"/>
      <c r="AL283" s="55">
        <v>4.1543029999999996</v>
      </c>
      <c r="AM283" s="67"/>
      <c r="AN283" s="55">
        <v>9.4955490000000005</v>
      </c>
      <c r="AO283" s="82"/>
      <c r="AP283" s="55">
        <v>3.5608309999999999</v>
      </c>
      <c r="AQ283" s="82"/>
      <c r="AR283" s="55">
        <v>12.759644</v>
      </c>
      <c r="AS283" s="82"/>
      <c r="AT283" s="55">
        <v>14.540058999999999</v>
      </c>
      <c r="AU283" s="82"/>
      <c r="AV283" s="55">
        <v>20.771512999999999</v>
      </c>
      <c r="AW283" s="82"/>
      <c r="AX283" s="55">
        <v>51.632047</v>
      </c>
      <c r="AY283" s="67" t="s">
        <v>4238</v>
      </c>
      <c r="AZ283" s="55">
        <v>2.3738869999999999</v>
      </c>
      <c r="BA283" s="82"/>
      <c r="BB283" s="55">
        <v>27.299703000000001</v>
      </c>
      <c r="BC283" s="82" t="s">
        <v>2003</v>
      </c>
      <c r="BD283" s="55">
        <v>12.166172</v>
      </c>
      <c r="BE283" s="82"/>
      <c r="BF283" s="55">
        <v>6.8249259999999996</v>
      </c>
      <c r="BG283" s="82"/>
      <c r="BH283" s="55">
        <v>6.2314540000000003</v>
      </c>
      <c r="BI283" s="82"/>
      <c r="BJ283" s="55">
        <v>5.0445099999999998</v>
      </c>
      <c r="BK283" s="82"/>
      <c r="BL283" s="55">
        <v>9.7922849999999997</v>
      </c>
      <c r="BM283" s="82"/>
      <c r="BN283" s="55">
        <v>3.2640950000000002</v>
      </c>
      <c r="BO283" s="82"/>
      <c r="BP283" s="55">
        <v>8.9020770000000002</v>
      </c>
      <c r="BQ283" s="82"/>
      <c r="BR283" s="55">
        <v>16.617211000000001</v>
      </c>
      <c r="BS283" s="82" t="s">
        <v>2003</v>
      </c>
      <c r="BT283" s="55">
        <v>24.035608</v>
      </c>
      <c r="BU283" s="82"/>
      <c r="BV283" s="55">
        <v>46.587536999999998</v>
      </c>
      <c r="BW283" s="67" t="s">
        <v>3895</v>
      </c>
    </row>
    <row r="284" spans="1:75" s="90" customFormat="1" ht="15" customHeight="1" x14ac:dyDescent="0.3">
      <c r="A284" s="77" t="s">
        <v>3725</v>
      </c>
      <c r="B284" s="66">
        <v>370</v>
      </c>
      <c r="C284" s="82"/>
      <c r="D284" s="55">
        <v>5.9459460000000002</v>
      </c>
      <c r="E284" s="67"/>
      <c r="F284" s="55">
        <v>40.540540999999997</v>
      </c>
      <c r="G284" s="67" t="s">
        <v>4239</v>
      </c>
      <c r="H284" s="55">
        <v>20.540541000000001</v>
      </c>
      <c r="I284" s="67"/>
      <c r="J284" s="55">
        <v>12.432432</v>
      </c>
      <c r="K284" s="67"/>
      <c r="L284" s="55">
        <v>11.351350999999999</v>
      </c>
      <c r="M284" s="82"/>
      <c r="N284" s="55">
        <v>6.4864860000000002</v>
      </c>
      <c r="O284" s="82"/>
      <c r="P284" s="55">
        <v>17.567568000000001</v>
      </c>
      <c r="Q284" s="67"/>
      <c r="R284" s="55">
        <v>6.2162160000000002</v>
      </c>
      <c r="S284" s="82"/>
      <c r="T284" s="55">
        <v>17.837838000000001</v>
      </c>
      <c r="U284" s="67"/>
      <c r="V284" s="55">
        <v>27.027027</v>
      </c>
      <c r="W284" s="67" t="s">
        <v>2003</v>
      </c>
      <c r="X284" s="55">
        <v>27.027027</v>
      </c>
      <c r="Y284" s="82"/>
      <c r="Z284" s="55">
        <v>33.783783999999997</v>
      </c>
      <c r="AA284" s="82" t="s">
        <v>3901</v>
      </c>
      <c r="AB284" s="55">
        <v>4.594595</v>
      </c>
      <c r="AC284" s="82"/>
      <c r="AD284" s="55">
        <v>29.459458999999999</v>
      </c>
      <c r="AE284" s="67" t="s">
        <v>4239</v>
      </c>
      <c r="AF284" s="55">
        <v>13.243243</v>
      </c>
      <c r="AG284" s="67"/>
      <c r="AH284" s="55">
        <v>6.2162160000000002</v>
      </c>
      <c r="AI284" s="82"/>
      <c r="AJ284" s="55">
        <v>7.0270270000000004</v>
      </c>
      <c r="AK284" s="82" t="s">
        <v>2006</v>
      </c>
      <c r="AL284" s="55">
        <v>4.594595</v>
      </c>
      <c r="AM284" s="67"/>
      <c r="AN284" s="55">
        <v>12.432432</v>
      </c>
      <c r="AO284" s="67"/>
      <c r="AP284" s="55">
        <v>3.2432430000000001</v>
      </c>
      <c r="AQ284" s="82"/>
      <c r="AR284" s="55">
        <v>13.783784000000001</v>
      </c>
      <c r="AS284" s="67"/>
      <c r="AT284" s="55">
        <v>18.648648999999999</v>
      </c>
      <c r="AU284" s="67"/>
      <c r="AV284" s="55">
        <v>19.189188999999999</v>
      </c>
      <c r="AW284" s="82"/>
      <c r="AX284" s="55">
        <v>45.945945999999999</v>
      </c>
      <c r="AY284" s="82" t="s">
        <v>4240</v>
      </c>
      <c r="AZ284" s="55">
        <v>2.7027030000000001</v>
      </c>
      <c r="BA284" s="82"/>
      <c r="BB284" s="55">
        <v>34.594594999999998</v>
      </c>
      <c r="BC284" s="82" t="s">
        <v>4241</v>
      </c>
      <c r="BD284" s="55">
        <v>16.756757</v>
      </c>
      <c r="BE284" s="67"/>
      <c r="BF284" s="55">
        <v>9.72973</v>
      </c>
      <c r="BG284" s="67"/>
      <c r="BH284" s="55">
        <v>8.9189190000000007</v>
      </c>
      <c r="BI284" s="67"/>
      <c r="BJ284" s="55">
        <v>3.7837839999999998</v>
      </c>
      <c r="BK284" s="82"/>
      <c r="BL284" s="55">
        <v>12.702703</v>
      </c>
      <c r="BM284" s="67"/>
      <c r="BN284" s="55">
        <v>4.3243239999999998</v>
      </c>
      <c r="BO284" s="82"/>
      <c r="BP284" s="55">
        <v>11.891892</v>
      </c>
      <c r="BQ284" s="67"/>
      <c r="BR284" s="55">
        <v>20.810811000000001</v>
      </c>
      <c r="BS284" s="67" t="s">
        <v>2003</v>
      </c>
      <c r="BT284" s="55">
        <v>21.621621999999999</v>
      </c>
      <c r="BU284" s="67"/>
      <c r="BV284" s="55">
        <v>41.081080999999998</v>
      </c>
      <c r="BW284" s="82" t="s">
        <v>3895</v>
      </c>
    </row>
    <row r="285" spans="1:75" s="90" customFormat="1" ht="15" customHeight="1" x14ac:dyDescent="0.3">
      <c r="A285" s="77" t="s">
        <v>3726</v>
      </c>
      <c r="B285" s="66">
        <v>254</v>
      </c>
      <c r="C285" s="82"/>
      <c r="D285" s="55">
        <v>5.5118109999999998</v>
      </c>
      <c r="E285" s="82"/>
      <c r="F285" s="55">
        <v>38.976377999999997</v>
      </c>
      <c r="G285" s="67" t="s">
        <v>2003</v>
      </c>
      <c r="H285" s="55">
        <v>20.472441</v>
      </c>
      <c r="I285" s="67"/>
      <c r="J285" s="55">
        <v>15.748030999999999</v>
      </c>
      <c r="K285" s="67" t="s">
        <v>2006</v>
      </c>
      <c r="L285" s="55">
        <v>11.023622</v>
      </c>
      <c r="M285" s="82"/>
      <c r="N285" s="55">
        <v>6.299213</v>
      </c>
      <c r="O285" s="82"/>
      <c r="P285" s="55">
        <v>18.110236</v>
      </c>
      <c r="Q285" s="82"/>
      <c r="R285" s="55">
        <v>6.299213</v>
      </c>
      <c r="S285" s="82"/>
      <c r="T285" s="55">
        <v>19.291339000000001</v>
      </c>
      <c r="U285" s="67"/>
      <c r="V285" s="55">
        <v>24.409448999999999</v>
      </c>
      <c r="W285" s="67" t="s">
        <v>2003</v>
      </c>
      <c r="X285" s="55">
        <v>28.346457000000001</v>
      </c>
      <c r="Y285" s="82"/>
      <c r="Z285" s="55">
        <v>33.070866000000002</v>
      </c>
      <c r="AA285" s="82" t="s">
        <v>3901</v>
      </c>
      <c r="AB285" s="55">
        <v>3.9370080000000001</v>
      </c>
      <c r="AC285" s="82"/>
      <c r="AD285" s="55">
        <v>26.377953000000002</v>
      </c>
      <c r="AE285" s="67"/>
      <c r="AF285" s="55">
        <v>13.779528000000001</v>
      </c>
      <c r="AG285" s="67"/>
      <c r="AH285" s="55">
        <v>11.811024</v>
      </c>
      <c r="AI285" s="82" t="s">
        <v>2009</v>
      </c>
      <c r="AJ285" s="55">
        <v>7.086614</v>
      </c>
      <c r="AK285" s="82" t="s">
        <v>2006</v>
      </c>
      <c r="AL285" s="55">
        <v>3.9370080000000001</v>
      </c>
      <c r="AM285" s="82"/>
      <c r="AN285" s="55">
        <v>13.385827000000001</v>
      </c>
      <c r="AO285" s="67"/>
      <c r="AP285" s="55">
        <v>3.1496059999999999</v>
      </c>
      <c r="AQ285" s="82"/>
      <c r="AR285" s="55">
        <v>14.173228</v>
      </c>
      <c r="AS285" s="82"/>
      <c r="AT285" s="55">
        <v>19.685039</v>
      </c>
      <c r="AU285" s="67"/>
      <c r="AV285" s="55">
        <v>23.622046999999998</v>
      </c>
      <c r="AW285" s="67"/>
      <c r="AX285" s="55">
        <v>42.519685000000003</v>
      </c>
      <c r="AY285" s="82"/>
      <c r="AZ285" s="55">
        <v>3.543307</v>
      </c>
      <c r="BA285" s="82"/>
      <c r="BB285" s="55">
        <v>33.464567000000002</v>
      </c>
      <c r="BC285" s="67" t="s">
        <v>4239</v>
      </c>
      <c r="BD285" s="55">
        <v>16.141732000000001</v>
      </c>
      <c r="BE285" s="67"/>
      <c r="BF285" s="55">
        <v>10.629921</v>
      </c>
      <c r="BG285" s="67"/>
      <c r="BH285" s="55">
        <v>9.0551180000000002</v>
      </c>
      <c r="BI285" s="82"/>
      <c r="BJ285" s="55">
        <v>4.3307089999999997</v>
      </c>
      <c r="BK285" s="82"/>
      <c r="BL285" s="55">
        <v>11.417323</v>
      </c>
      <c r="BM285" s="82"/>
      <c r="BN285" s="55">
        <v>4.7244089999999996</v>
      </c>
      <c r="BO285" s="82"/>
      <c r="BP285" s="55">
        <v>12.992126000000001</v>
      </c>
      <c r="BQ285" s="82"/>
      <c r="BR285" s="55">
        <v>16.929134000000001</v>
      </c>
      <c r="BS285" s="67" t="s">
        <v>2003</v>
      </c>
      <c r="BT285" s="55">
        <v>22.047243999999999</v>
      </c>
      <c r="BU285" s="82"/>
      <c r="BV285" s="55">
        <v>39.763779999999997</v>
      </c>
      <c r="BW285" s="82" t="s">
        <v>3901</v>
      </c>
    </row>
    <row r="286" spans="1:75" s="90" customFormat="1" ht="15" customHeight="1" x14ac:dyDescent="0.3">
      <c r="A286" s="77" t="s">
        <v>3727</v>
      </c>
      <c r="B286" s="66">
        <v>547</v>
      </c>
      <c r="C286" s="82"/>
      <c r="D286" s="55">
        <v>9.1407679999999996</v>
      </c>
      <c r="E286" s="82"/>
      <c r="F286" s="55">
        <v>45.703839000000002</v>
      </c>
      <c r="G286" s="67" t="s">
        <v>4241</v>
      </c>
      <c r="H286" s="55">
        <v>36.197440999999998</v>
      </c>
      <c r="I286" s="67" t="s">
        <v>3729</v>
      </c>
      <c r="J286" s="55">
        <v>16.453382000000001</v>
      </c>
      <c r="K286" s="67" t="s">
        <v>2006</v>
      </c>
      <c r="L286" s="55">
        <v>16.270567</v>
      </c>
      <c r="M286" s="67" t="s">
        <v>2061</v>
      </c>
      <c r="N286" s="55">
        <v>11.151737000000001</v>
      </c>
      <c r="O286" s="82" t="s">
        <v>3903</v>
      </c>
      <c r="P286" s="55">
        <v>27.787934</v>
      </c>
      <c r="Q286" s="67" t="s">
        <v>4242</v>
      </c>
      <c r="R286" s="55">
        <v>6.0329069999999998</v>
      </c>
      <c r="S286" s="82"/>
      <c r="T286" s="55">
        <v>28.702010999999999</v>
      </c>
      <c r="U286" s="67" t="s">
        <v>3903</v>
      </c>
      <c r="V286" s="55">
        <v>33.455210000000001</v>
      </c>
      <c r="W286" s="67" t="s">
        <v>3729</v>
      </c>
      <c r="X286" s="55">
        <v>35.100548000000003</v>
      </c>
      <c r="Y286" s="82" t="s">
        <v>2009</v>
      </c>
      <c r="Z286" s="55">
        <v>23.948812</v>
      </c>
      <c r="AA286" s="82"/>
      <c r="AB286" s="55">
        <v>5.3016449999999997</v>
      </c>
      <c r="AC286" s="82"/>
      <c r="AD286" s="55">
        <v>30.164534</v>
      </c>
      <c r="AE286" s="67" t="s">
        <v>4241</v>
      </c>
      <c r="AF286" s="55">
        <v>23.948812</v>
      </c>
      <c r="AG286" s="67" t="s">
        <v>3729</v>
      </c>
      <c r="AH286" s="55">
        <v>10.23766</v>
      </c>
      <c r="AI286" s="67" t="s">
        <v>2009</v>
      </c>
      <c r="AJ286" s="55">
        <v>10.23766</v>
      </c>
      <c r="AK286" s="67" t="s">
        <v>2006</v>
      </c>
      <c r="AL286" s="55">
        <v>7.4954299999999998</v>
      </c>
      <c r="AM286" s="82" t="s">
        <v>3731</v>
      </c>
      <c r="AN286" s="55">
        <v>19.744059</v>
      </c>
      <c r="AO286" s="67" t="s">
        <v>3903</v>
      </c>
      <c r="AP286" s="55">
        <v>3.656307</v>
      </c>
      <c r="AQ286" s="82"/>
      <c r="AR286" s="55">
        <v>21.389396999999999</v>
      </c>
      <c r="AS286" s="67" t="s">
        <v>3903</v>
      </c>
      <c r="AT286" s="55">
        <v>21.572212</v>
      </c>
      <c r="AU286" s="67" t="s">
        <v>2004</v>
      </c>
      <c r="AV286" s="55">
        <v>27.056673</v>
      </c>
      <c r="AW286" s="82" t="s">
        <v>4243</v>
      </c>
      <c r="AX286" s="55">
        <v>36.014625000000002</v>
      </c>
      <c r="AY286" s="82"/>
      <c r="AZ286" s="55">
        <v>6.2157220000000004</v>
      </c>
      <c r="BA286" s="82" t="s">
        <v>2061</v>
      </c>
      <c r="BB286" s="55">
        <v>37.111516999999999</v>
      </c>
      <c r="BC286" s="82" t="s">
        <v>4244</v>
      </c>
      <c r="BD286" s="55">
        <v>29.250457000000001</v>
      </c>
      <c r="BE286" s="67" t="s">
        <v>3902</v>
      </c>
      <c r="BF286" s="55">
        <v>12.61426</v>
      </c>
      <c r="BG286" s="67" t="s">
        <v>2006</v>
      </c>
      <c r="BH286" s="55">
        <v>12.797075</v>
      </c>
      <c r="BI286" s="67" t="s">
        <v>2006</v>
      </c>
      <c r="BJ286" s="55">
        <v>8.2266910000000006</v>
      </c>
      <c r="BK286" s="82" t="s">
        <v>4245</v>
      </c>
      <c r="BL286" s="55">
        <v>20.109688999999999</v>
      </c>
      <c r="BM286" s="67" t="s">
        <v>3903</v>
      </c>
      <c r="BN286" s="55">
        <v>4.0219379999999996</v>
      </c>
      <c r="BO286" s="67"/>
      <c r="BP286" s="55">
        <v>20.109688999999999</v>
      </c>
      <c r="BQ286" s="67" t="s">
        <v>3903</v>
      </c>
      <c r="BR286" s="55">
        <v>26.691041999999999</v>
      </c>
      <c r="BS286" s="67" t="s">
        <v>3902</v>
      </c>
      <c r="BT286" s="55">
        <v>27.239488000000001</v>
      </c>
      <c r="BU286" s="67"/>
      <c r="BV286" s="55">
        <v>29.433271999999999</v>
      </c>
      <c r="BW286" s="82"/>
    </row>
    <row r="287" spans="1:75" s="90" customFormat="1" ht="15" customHeight="1" x14ac:dyDescent="0.3">
      <c r="A287" s="77" t="s">
        <v>3730</v>
      </c>
      <c r="B287" s="66" t="s">
        <v>4246</v>
      </c>
      <c r="C287" s="82"/>
      <c r="D287" s="55">
        <v>12.328766999999999</v>
      </c>
      <c r="E287" s="82" t="s">
        <v>3900</v>
      </c>
      <c r="F287" s="55">
        <v>38.356164</v>
      </c>
      <c r="G287" s="82" t="s">
        <v>2003</v>
      </c>
      <c r="H287" s="55">
        <v>38.356164</v>
      </c>
      <c r="I287" s="67" t="s">
        <v>3729</v>
      </c>
      <c r="J287" s="55">
        <v>21.917808000000001</v>
      </c>
      <c r="K287" s="67" t="s">
        <v>2061</v>
      </c>
      <c r="L287" s="55">
        <v>16.438355999999999</v>
      </c>
      <c r="M287" s="67" t="s">
        <v>2006</v>
      </c>
      <c r="N287" s="55">
        <v>15.068493</v>
      </c>
      <c r="O287" s="82" t="s">
        <v>3903</v>
      </c>
      <c r="P287" s="55">
        <v>32.876711999999998</v>
      </c>
      <c r="Q287" s="67" t="s">
        <v>4242</v>
      </c>
      <c r="R287" s="55">
        <v>9.5890409999999999</v>
      </c>
      <c r="S287" s="82"/>
      <c r="T287" s="55">
        <v>31.506848999999999</v>
      </c>
      <c r="U287" s="67" t="s">
        <v>3903</v>
      </c>
      <c r="V287" s="55">
        <v>43.835616000000002</v>
      </c>
      <c r="W287" s="67" t="s">
        <v>3902</v>
      </c>
      <c r="X287" s="55">
        <v>34.246575</v>
      </c>
      <c r="Y287" s="67"/>
      <c r="Z287" s="55">
        <v>23.287671</v>
      </c>
      <c r="AA287" s="82"/>
      <c r="AB287" s="55">
        <v>8.2191779999999994</v>
      </c>
      <c r="AC287" s="82"/>
      <c r="AD287" s="55">
        <v>27.397259999999999</v>
      </c>
      <c r="AE287" s="82"/>
      <c r="AF287" s="55">
        <v>23.287671</v>
      </c>
      <c r="AG287" s="67" t="s">
        <v>4247</v>
      </c>
      <c r="AH287" s="55">
        <v>10.958904</v>
      </c>
      <c r="AI287" s="82"/>
      <c r="AJ287" s="55">
        <v>8.2191779999999994</v>
      </c>
      <c r="AK287" s="82" t="s">
        <v>2006</v>
      </c>
      <c r="AL287" s="55">
        <v>5.4794520000000002</v>
      </c>
      <c r="AM287" s="82"/>
      <c r="AN287" s="55">
        <v>23.287671</v>
      </c>
      <c r="AO287" s="67" t="s">
        <v>3903</v>
      </c>
      <c r="AP287" s="55">
        <v>2.7397260000000001</v>
      </c>
      <c r="AQ287" s="82"/>
      <c r="AR287" s="55">
        <v>23.287671</v>
      </c>
      <c r="AS287" s="67" t="s">
        <v>2061</v>
      </c>
      <c r="AT287" s="55">
        <v>27.397259999999999</v>
      </c>
      <c r="AU287" s="67" t="s">
        <v>2004</v>
      </c>
      <c r="AV287" s="55">
        <v>24.657533999999998</v>
      </c>
      <c r="AW287" s="82"/>
      <c r="AX287" s="55">
        <v>32.876711999999998</v>
      </c>
      <c r="AY287" s="82"/>
      <c r="AZ287" s="55">
        <v>8.2191779999999994</v>
      </c>
      <c r="BA287" s="82" t="s">
        <v>2061</v>
      </c>
      <c r="BB287" s="55">
        <v>30.136986</v>
      </c>
      <c r="BC287" s="82" t="s">
        <v>2003</v>
      </c>
      <c r="BD287" s="55">
        <v>34.246575</v>
      </c>
      <c r="BE287" s="67" t="s">
        <v>3902</v>
      </c>
      <c r="BF287" s="55">
        <v>15.068493</v>
      </c>
      <c r="BG287" s="67" t="s">
        <v>2006</v>
      </c>
      <c r="BH287" s="55">
        <v>12.328766999999999</v>
      </c>
      <c r="BI287" s="67"/>
      <c r="BJ287" s="55">
        <v>10.958904</v>
      </c>
      <c r="BK287" s="82" t="s">
        <v>4245</v>
      </c>
      <c r="BL287" s="55">
        <v>17.808219000000001</v>
      </c>
      <c r="BM287" s="82"/>
      <c r="BN287" s="55">
        <v>8.2191779999999994</v>
      </c>
      <c r="BO287" s="82"/>
      <c r="BP287" s="55">
        <v>20.547944999999999</v>
      </c>
      <c r="BQ287" s="67" t="s">
        <v>2061</v>
      </c>
      <c r="BR287" s="55">
        <v>32.876711999999998</v>
      </c>
      <c r="BS287" s="67" t="s">
        <v>3902</v>
      </c>
      <c r="BT287" s="55">
        <v>26.027397000000001</v>
      </c>
      <c r="BU287" s="67"/>
      <c r="BV287" s="55">
        <v>27.397259999999999</v>
      </c>
      <c r="BW287" s="82"/>
    </row>
    <row r="288" spans="1:75" s="90" customFormat="1" ht="15" customHeight="1" x14ac:dyDescent="0.3">
      <c r="A288" s="77" t="s">
        <v>3732</v>
      </c>
      <c r="B288" s="66">
        <v>356</v>
      </c>
      <c r="C288" s="82"/>
      <c r="D288" s="55">
        <v>8.1460670000000004</v>
      </c>
      <c r="E288" s="67"/>
      <c r="F288" s="55">
        <v>31.741572999999999</v>
      </c>
      <c r="G288" s="82" t="s">
        <v>2003</v>
      </c>
      <c r="H288" s="55">
        <v>34.269663000000001</v>
      </c>
      <c r="I288" s="67" t="s">
        <v>3729</v>
      </c>
      <c r="J288" s="55">
        <v>13.483146</v>
      </c>
      <c r="K288" s="67"/>
      <c r="L288" s="55">
        <v>15.449438000000001</v>
      </c>
      <c r="M288" s="67" t="s">
        <v>2006</v>
      </c>
      <c r="N288" s="55">
        <v>8.4269660000000002</v>
      </c>
      <c r="O288" s="82"/>
      <c r="P288" s="55">
        <v>21.629213</v>
      </c>
      <c r="Q288" s="67" t="s">
        <v>2006</v>
      </c>
      <c r="R288" s="55">
        <v>6.460674</v>
      </c>
      <c r="S288" s="82"/>
      <c r="T288" s="55">
        <v>30.056180000000001</v>
      </c>
      <c r="U288" s="67" t="s">
        <v>3903</v>
      </c>
      <c r="V288" s="55">
        <v>33.707864999999998</v>
      </c>
      <c r="W288" s="67" t="s">
        <v>3728</v>
      </c>
      <c r="X288" s="55">
        <v>30.056180000000001</v>
      </c>
      <c r="Y288" s="82"/>
      <c r="Z288" s="55">
        <v>27.528089999999999</v>
      </c>
      <c r="AA288" s="82"/>
      <c r="AB288" s="55">
        <v>4.7752809999999997</v>
      </c>
      <c r="AC288" s="82"/>
      <c r="AD288" s="55">
        <v>21.067416000000001</v>
      </c>
      <c r="AE288" s="82"/>
      <c r="AF288" s="55">
        <v>22.752808999999999</v>
      </c>
      <c r="AG288" s="67" t="s">
        <v>3729</v>
      </c>
      <c r="AH288" s="55">
        <v>9.2696629999999995</v>
      </c>
      <c r="AI288" s="82"/>
      <c r="AJ288" s="55">
        <v>9.2696629999999995</v>
      </c>
      <c r="AK288" s="67" t="s">
        <v>2006</v>
      </c>
      <c r="AL288" s="55">
        <v>3.9325839999999999</v>
      </c>
      <c r="AM288" s="82"/>
      <c r="AN288" s="55">
        <v>15.168539000000001</v>
      </c>
      <c r="AO288" s="67" t="s">
        <v>2006</v>
      </c>
      <c r="AP288" s="55">
        <v>3.370787</v>
      </c>
      <c r="AQ288" s="82"/>
      <c r="AR288" s="55">
        <v>23.595506</v>
      </c>
      <c r="AS288" s="67" t="s">
        <v>3903</v>
      </c>
      <c r="AT288" s="55">
        <v>21.629213</v>
      </c>
      <c r="AU288" s="67" t="s">
        <v>2006</v>
      </c>
      <c r="AV288" s="55">
        <v>21.067416000000001</v>
      </c>
      <c r="AW288" s="82"/>
      <c r="AX288" s="55">
        <v>42.696629000000001</v>
      </c>
      <c r="AY288" s="82" t="s">
        <v>3901</v>
      </c>
      <c r="AZ288" s="55">
        <v>5.3370790000000001</v>
      </c>
      <c r="BA288" s="82" t="s">
        <v>2006</v>
      </c>
      <c r="BB288" s="55">
        <v>24.719100999999998</v>
      </c>
      <c r="BC288" s="82" t="s">
        <v>2003</v>
      </c>
      <c r="BD288" s="55">
        <v>30.337078999999999</v>
      </c>
      <c r="BE288" s="67" t="s">
        <v>3902</v>
      </c>
      <c r="BF288" s="55">
        <v>9.8314609999999991</v>
      </c>
      <c r="BG288" s="67"/>
      <c r="BH288" s="55">
        <v>13.483146</v>
      </c>
      <c r="BI288" s="67" t="s">
        <v>2006</v>
      </c>
      <c r="BJ288" s="55">
        <v>6.7415729999999998</v>
      </c>
      <c r="BK288" s="82"/>
      <c r="BL288" s="55">
        <v>18.539325999999999</v>
      </c>
      <c r="BM288" s="67" t="s">
        <v>3903</v>
      </c>
      <c r="BN288" s="55">
        <v>4.7752809999999997</v>
      </c>
      <c r="BO288" s="82"/>
      <c r="BP288" s="55">
        <v>19.662921000000001</v>
      </c>
      <c r="BQ288" s="67" t="s">
        <v>3903</v>
      </c>
      <c r="BR288" s="55">
        <v>30.056180000000001</v>
      </c>
      <c r="BS288" s="67" t="s">
        <v>3902</v>
      </c>
      <c r="BT288" s="55">
        <v>25</v>
      </c>
      <c r="BU288" s="82"/>
      <c r="BV288" s="55">
        <v>32.584269999999997</v>
      </c>
      <c r="BW288" s="67"/>
    </row>
    <row r="289" spans="1:75" s="90" customFormat="1" ht="15" customHeight="1" x14ac:dyDescent="0.3">
      <c r="A289" s="77"/>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row>
    <row r="290" spans="1:75" s="90" customFormat="1" ht="15" customHeight="1" x14ac:dyDescent="0.3">
      <c r="A290" s="65" t="s">
        <v>35</v>
      </c>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row>
    <row r="291" spans="1:75" s="90" customFormat="1" ht="15" customHeight="1" x14ac:dyDescent="0.3">
      <c r="A291" s="77" t="s">
        <v>3735</v>
      </c>
      <c r="B291" s="66">
        <v>400</v>
      </c>
      <c r="C291" s="82"/>
      <c r="D291" s="55">
        <v>6</v>
      </c>
      <c r="E291" s="82"/>
      <c r="F291" s="55">
        <v>31.75</v>
      </c>
      <c r="G291" s="82"/>
      <c r="H291" s="55">
        <v>15.25</v>
      </c>
      <c r="I291" s="82"/>
      <c r="J291" s="55">
        <v>10.5</v>
      </c>
      <c r="K291" s="82"/>
      <c r="L291" s="55">
        <v>7.75</v>
      </c>
      <c r="M291" s="82"/>
      <c r="N291" s="55">
        <v>7</v>
      </c>
      <c r="O291" s="82"/>
      <c r="P291" s="55">
        <v>14.75</v>
      </c>
      <c r="Q291" s="82"/>
      <c r="R291" s="55">
        <v>5</v>
      </c>
      <c r="S291" s="82"/>
      <c r="T291" s="55">
        <v>16</v>
      </c>
      <c r="U291" s="82"/>
      <c r="V291" s="55">
        <v>19.75</v>
      </c>
      <c r="W291" s="82"/>
      <c r="X291" s="55">
        <v>30.25</v>
      </c>
      <c r="Y291" s="82"/>
      <c r="Z291" s="55">
        <v>41.25</v>
      </c>
      <c r="AA291" s="67" t="s">
        <v>3422</v>
      </c>
      <c r="AB291" s="55">
        <v>4.5</v>
      </c>
      <c r="AC291" s="82"/>
      <c r="AD291" s="55">
        <v>22.25</v>
      </c>
      <c r="AE291" s="82"/>
      <c r="AF291" s="55">
        <v>11</v>
      </c>
      <c r="AG291" s="82"/>
      <c r="AH291" s="55">
        <v>7.5</v>
      </c>
      <c r="AI291" s="82"/>
      <c r="AJ291" s="55">
        <v>3.75</v>
      </c>
      <c r="AK291" s="82"/>
      <c r="AL291" s="55">
        <v>4</v>
      </c>
      <c r="AM291" s="82"/>
      <c r="AN291" s="55">
        <v>10</v>
      </c>
      <c r="AO291" s="82"/>
      <c r="AP291" s="55">
        <v>3.5</v>
      </c>
      <c r="AQ291" s="82"/>
      <c r="AR291" s="55">
        <v>12.5</v>
      </c>
      <c r="AS291" s="82"/>
      <c r="AT291" s="55">
        <v>13.75</v>
      </c>
      <c r="AU291" s="82"/>
      <c r="AV291" s="55">
        <v>21</v>
      </c>
      <c r="AW291" s="82"/>
      <c r="AX291" s="55">
        <v>51.25</v>
      </c>
      <c r="AY291" s="67" t="s">
        <v>3422</v>
      </c>
      <c r="AZ291" s="55">
        <v>2.75</v>
      </c>
      <c r="BA291" s="82"/>
      <c r="BB291" s="55">
        <v>24.5</v>
      </c>
      <c r="BC291" s="82"/>
      <c r="BD291" s="55">
        <v>11.5</v>
      </c>
      <c r="BE291" s="82"/>
      <c r="BF291" s="55">
        <v>7.5</v>
      </c>
      <c r="BG291" s="82"/>
      <c r="BH291" s="55">
        <v>6.25</v>
      </c>
      <c r="BI291" s="82"/>
      <c r="BJ291" s="55">
        <v>5</v>
      </c>
      <c r="BK291" s="82"/>
      <c r="BL291" s="55">
        <v>10.75</v>
      </c>
      <c r="BM291" s="82"/>
      <c r="BN291" s="55">
        <v>3.25</v>
      </c>
      <c r="BO291" s="82"/>
      <c r="BP291" s="55">
        <v>9.5</v>
      </c>
      <c r="BQ291" s="82"/>
      <c r="BR291" s="55">
        <v>14.5</v>
      </c>
      <c r="BS291" s="82"/>
      <c r="BT291" s="55">
        <v>23.75</v>
      </c>
      <c r="BU291" s="82"/>
      <c r="BV291" s="55">
        <v>48</v>
      </c>
      <c r="BW291" s="67" t="s">
        <v>3422</v>
      </c>
    </row>
    <row r="292" spans="1:75" s="90" customFormat="1" ht="15" customHeight="1" x14ac:dyDescent="0.3">
      <c r="A292" s="77" t="s">
        <v>3736</v>
      </c>
      <c r="B292" s="66">
        <v>624</v>
      </c>
      <c r="C292" s="82"/>
      <c r="D292" s="55">
        <v>5.7692310000000004</v>
      </c>
      <c r="E292" s="67"/>
      <c r="F292" s="55">
        <v>39.903846000000001</v>
      </c>
      <c r="G292" s="67" t="s">
        <v>4248</v>
      </c>
      <c r="H292" s="55">
        <v>20.512820999999999</v>
      </c>
      <c r="I292" s="67" t="s">
        <v>2008</v>
      </c>
      <c r="J292" s="55">
        <v>13.782050999999999</v>
      </c>
      <c r="K292" s="67"/>
      <c r="L292" s="55">
        <v>11.217949000000001</v>
      </c>
      <c r="M292" s="82"/>
      <c r="N292" s="55">
        <v>6.4102560000000004</v>
      </c>
      <c r="O292" s="82"/>
      <c r="P292" s="55">
        <v>17.788461999999999</v>
      </c>
      <c r="Q292" s="67"/>
      <c r="R292" s="55">
        <v>6.25</v>
      </c>
      <c r="S292" s="82"/>
      <c r="T292" s="55">
        <v>18.429487000000002</v>
      </c>
      <c r="U292" s="67"/>
      <c r="V292" s="55">
        <v>25.961538000000001</v>
      </c>
      <c r="W292" s="67" t="s">
        <v>2008</v>
      </c>
      <c r="X292" s="55">
        <v>27.564102999999999</v>
      </c>
      <c r="Y292" s="82"/>
      <c r="Z292" s="55">
        <v>33.493589999999998</v>
      </c>
      <c r="AA292" s="82" t="s">
        <v>3906</v>
      </c>
      <c r="AB292" s="55">
        <v>4.3269229999999999</v>
      </c>
      <c r="AC292" s="67"/>
      <c r="AD292" s="55">
        <v>28.205127999999998</v>
      </c>
      <c r="AE292" s="67" t="s">
        <v>4248</v>
      </c>
      <c r="AF292" s="55">
        <v>13.461537999999999</v>
      </c>
      <c r="AG292" s="67"/>
      <c r="AH292" s="55">
        <v>8.4935899999999993</v>
      </c>
      <c r="AI292" s="82"/>
      <c r="AJ292" s="55">
        <v>7.0512819999999996</v>
      </c>
      <c r="AK292" s="82" t="s">
        <v>2008</v>
      </c>
      <c r="AL292" s="55">
        <v>4.3269229999999999</v>
      </c>
      <c r="AM292" s="67"/>
      <c r="AN292" s="55">
        <v>12.820513</v>
      </c>
      <c r="AO292" s="67"/>
      <c r="AP292" s="55">
        <v>3.2051280000000002</v>
      </c>
      <c r="AQ292" s="82"/>
      <c r="AR292" s="55">
        <v>13.942308000000001</v>
      </c>
      <c r="AS292" s="67"/>
      <c r="AT292" s="55">
        <v>19.070512999999998</v>
      </c>
      <c r="AU292" s="67" t="s">
        <v>2008</v>
      </c>
      <c r="AV292" s="55">
        <v>20.993590000000001</v>
      </c>
      <c r="AW292" s="82"/>
      <c r="AX292" s="55">
        <v>44.551282</v>
      </c>
      <c r="AY292" s="82" t="s">
        <v>3907</v>
      </c>
      <c r="AZ292" s="55">
        <v>3.0448719999999998</v>
      </c>
      <c r="BA292" s="82"/>
      <c r="BB292" s="55">
        <v>34.134614999999997</v>
      </c>
      <c r="BC292" s="67" t="s">
        <v>4248</v>
      </c>
      <c r="BD292" s="55">
        <v>16.506409999999999</v>
      </c>
      <c r="BE292" s="67" t="s">
        <v>2008</v>
      </c>
      <c r="BF292" s="55">
        <v>10.096154</v>
      </c>
      <c r="BG292" s="67"/>
      <c r="BH292" s="55">
        <v>8.9743589999999998</v>
      </c>
      <c r="BI292" s="67"/>
      <c r="BJ292" s="55">
        <v>4.0064099999999998</v>
      </c>
      <c r="BK292" s="82"/>
      <c r="BL292" s="55">
        <v>12.179487</v>
      </c>
      <c r="BM292" s="82"/>
      <c r="BN292" s="55">
        <v>4.4871790000000003</v>
      </c>
      <c r="BO292" s="67"/>
      <c r="BP292" s="55">
        <v>12.339744</v>
      </c>
      <c r="BQ292" s="67"/>
      <c r="BR292" s="55">
        <v>19.230768999999999</v>
      </c>
      <c r="BS292" s="67"/>
      <c r="BT292" s="55">
        <v>21.794872000000002</v>
      </c>
      <c r="BU292" s="82"/>
      <c r="BV292" s="55">
        <v>40.544871999999998</v>
      </c>
      <c r="BW292" s="82" t="s">
        <v>3906</v>
      </c>
    </row>
    <row r="293" spans="1:75" s="90" customFormat="1" ht="15" customHeight="1" x14ac:dyDescent="0.3">
      <c r="A293" s="77" t="s">
        <v>3737</v>
      </c>
      <c r="B293" s="66">
        <v>547</v>
      </c>
      <c r="C293" s="82"/>
      <c r="D293" s="55">
        <v>9.1407679999999996</v>
      </c>
      <c r="E293" s="82" t="s">
        <v>2010</v>
      </c>
      <c r="F293" s="55">
        <v>45.703839000000002</v>
      </c>
      <c r="G293" s="67" t="s">
        <v>4249</v>
      </c>
      <c r="H293" s="55">
        <v>36.197440999999998</v>
      </c>
      <c r="I293" s="67" t="s">
        <v>2092</v>
      </c>
      <c r="J293" s="55">
        <v>16.453382000000001</v>
      </c>
      <c r="K293" s="67" t="s">
        <v>2008</v>
      </c>
      <c r="L293" s="55">
        <v>16.270567</v>
      </c>
      <c r="M293" s="67" t="s">
        <v>2092</v>
      </c>
      <c r="N293" s="55">
        <v>11.151737000000001</v>
      </c>
      <c r="O293" s="82" t="s">
        <v>2092</v>
      </c>
      <c r="P293" s="55">
        <v>27.787934</v>
      </c>
      <c r="Q293" s="67" t="s">
        <v>2092</v>
      </c>
      <c r="R293" s="55">
        <v>6.0329069999999998</v>
      </c>
      <c r="S293" s="82"/>
      <c r="T293" s="55">
        <v>28.702010999999999</v>
      </c>
      <c r="U293" s="67" t="s">
        <v>2092</v>
      </c>
      <c r="V293" s="55">
        <v>33.455210000000001</v>
      </c>
      <c r="W293" s="67" t="s">
        <v>2092</v>
      </c>
      <c r="X293" s="55">
        <v>35.100548000000003</v>
      </c>
      <c r="Y293" s="82" t="s">
        <v>2010</v>
      </c>
      <c r="Z293" s="55">
        <v>23.948812</v>
      </c>
      <c r="AA293" s="82"/>
      <c r="AB293" s="55">
        <v>5.3016449999999997</v>
      </c>
      <c r="AC293" s="82"/>
      <c r="AD293" s="55">
        <v>30.164534</v>
      </c>
      <c r="AE293" s="82" t="s">
        <v>4248</v>
      </c>
      <c r="AF293" s="55">
        <v>23.948812</v>
      </c>
      <c r="AG293" s="67" t="s">
        <v>2092</v>
      </c>
      <c r="AH293" s="55">
        <v>10.23766</v>
      </c>
      <c r="AI293" s="67"/>
      <c r="AJ293" s="55">
        <v>10.23766</v>
      </c>
      <c r="AK293" s="67" t="s">
        <v>2008</v>
      </c>
      <c r="AL293" s="55">
        <v>7.4954299999999998</v>
      </c>
      <c r="AM293" s="82" t="s">
        <v>4249</v>
      </c>
      <c r="AN293" s="55">
        <v>19.744059</v>
      </c>
      <c r="AO293" s="67" t="s">
        <v>2092</v>
      </c>
      <c r="AP293" s="55">
        <v>3.656307</v>
      </c>
      <c r="AQ293" s="82"/>
      <c r="AR293" s="55">
        <v>21.389396999999999</v>
      </c>
      <c r="AS293" s="67" t="s">
        <v>2092</v>
      </c>
      <c r="AT293" s="55">
        <v>21.572212</v>
      </c>
      <c r="AU293" s="67" t="s">
        <v>2008</v>
      </c>
      <c r="AV293" s="55">
        <v>27.056673</v>
      </c>
      <c r="AW293" s="82" t="s">
        <v>2092</v>
      </c>
      <c r="AX293" s="55">
        <v>36.014625000000002</v>
      </c>
      <c r="AY293" s="82"/>
      <c r="AZ293" s="55">
        <v>6.2157220000000004</v>
      </c>
      <c r="BA293" s="82" t="s">
        <v>2092</v>
      </c>
      <c r="BB293" s="55">
        <v>37.111516999999999</v>
      </c>
      <c r="BC293" s="82" t="s">
        <v>4248</v>
      </c>
      <c r="BD293" s="55">
        <v>29.250457000000001</v>
      </c>
      <c r="BE293" s="67" t="s">
        <v>2092</v>
      </c>
      <c r="BF293" s="55">
        <v>12.61426</v>
      </c>
      <c r="BG293" s="67" t="s">
        <v>2008</v>
      </c>
      <c r="BH293" s="55">
        <v>12.797075</v>
      </c>
      <c r="BI293" s="67" t="s">
        <v>2092</v>
      </c>
      <c r="BJ293" s="55">
        <v>8.2266910000000006</v>
      </c>
      <c r="BK293" s="82" t="s">
        <v>2010</v>
      </c>
      <c r="BL293" s="55">
        <v>20.109688999999999</v>
      </c>
      <c r="BM293" s="67" t="s">
        <v>2092</v>
      </c>
      <c r="BN293" s="55">
        <v>4.0219379999999996</v>
      </c>
      <c r="BO293" s="67"/>
      <c r="BP293" s="55">
        <v>20.109688999999999</v>
      </c>
      <c r="BQ293" s="67" t="s">
        <v>2092</v>
      </c>
      <c r="BR293" s="55">
        <v>26.691041999999999</v>
      </c>
      <c r="BS293" s="67" t="s">
        <v>2092</v>
      </c>
      <c r="BT293" s="55">
        <v>27.239488000000001</v>
      </c>
      <c r="BU293" s="82" t="s">
        <v>2010</v>
      </c>
      <c r="BV293" s="55">
        <v>29.433271999999999</v>
      </c>
      <c r="BW293" s="82"/>
    </row>
    <row r="294" spans="1:75" s="90" customFormat="1" ht="15" customHeight="1" x14ac:dyDescent="0.3">
      <c r="A294" s="77" t="s">
        <v>3738</v>
      </c>
      <c r="B294" s="66">
        <v>429</v>
      </c>
      <c r="C294" s="82"/>
      <c r="D294" s="55">
        <v>8.8578089999999996</v>
      </c>
      <c r="E294" s="67"/>
      <c r="F294" s="55">
        <v>32.867133000000003</v>
      </c>
      <c r="G294" s="82"/>
      <c r="H294" s="55">
        <v>34.965035</v>
      </c>
      <c r="I294" s="67" t="s">
        <v>2092</v>
      </c>
      <c r="J294" s="55">
        <v>14.918415</v>
      </c>
      <c r="K294" s="67"/>
      <c r="L294" s="55">
        <v>15.617716</v>
      </c>
      <c r="M294" s="67" t="s">
        <v>2092</v>
      </c>
      <c r="N294" s="55">
        <v>9.5571099999999998</v>
      </c>
      <c r="O294" s="82"/>
      <c r="P294" s="55">
        <v>23.543123999999999</v>
      </c>
      <c r="Q294" s="67" t="s">
        <v>2092</v>
      </c>
      <c r="R294" s="55">
        <v>6.9930070000000004</v>
      </c>
      <c r="S294" s="82"/>
      <c r="T294" s="55">
        <v>30.30303</v>
      </c>
      <c r="U294" s="67" t="s">
        <v>2092</v>
      </c>
      <c r="V294" s="55">
        <v>35.431235000000001</v>
      </c>
      <c r="W294" s="67" t="s">
        <v>2092</v>
      </c>
      <c r="X294" s="55">
        <v>30.769231000000001</v>
      </c>
      <c r="Y294" s="82"/>
      <c r="Z294" s="55">
        <v>26.806526999999999</v>
      </c>
      <c r="AA294" s="82"/>
      <c r="AB294" s="55">
        <v>5.3613049999999998</v>
      </c>
      <c r="AC294" s="82"/>
      <c r="AD294" s="55">
        <v>22.144521999999998</v>
      </c>
      <c r="AE294" s="82"/>
      <c r="AF294" s="55">
        <v>22.843823</v>
      </c>
      <c r="AG294" s="67" t="s">
        <v>2092</v>
      </c>
      <c r="AH294" s="55">
        <v>9.5571099999999998</v>
      </c>
      <c r="AI294" s="82"/>
      <c r="AJ294" s="55">
        <v>9.0909089999999999</v>
      </c>
      <c r="AK294" s="67" t="s">
        <v>2008</v>
      </c>
      <c r="AL294" s="55">
        <v>4.1958039999999999</v>
      </c>
      <c r="AM294" s="82"/>
      <c r="AN294" s="55">
        <v>16.550117</v>
      </c>
      <c r="AO294" s="67" t="s">
        <v>2008</v>
      </c>
      <c r="AP294" s="55">
        <v>3.2634029999999998</v>
      </c>
      <c r="AQ294" s="82"/>
      <c r="AR294" s="55">
        <v>23.543123999999999</v>
      </c>
      <c r="AS294" s="67" t="s">
        <v>2092</v>
      </c>
      <c r="AT294" s="55">
        <v>22.610723</v>
      </c>
      <c r="AU294" s="67" t="s">
        <v>2008</v>
      </c>
      <c r="AV294" s="55">
        <v>21.678322000000001</v>
      </c>
      <c r="AW294" s="82"/>
      <c r="AX294" s="55">
        <v>41.025641</v>
      </c>
      <c r="AY294" s="82"/>
      <c r="AZ294" s="55">
        <v>5.8275059999999996</v>
      </c>
      <c r="BA294" s="82" t="s">
        <v>2092</v>
      </c>
      <c r="BB294" s="55">
        <v>25.641026</v>
      </c>
      <c r="BC294" s="82"/>
      <c r="BD294" s="55">
        <v>31.002331000000002</v>
      </c>
      <c r="BE294" s="67" t="s">
        <v>2092</v>
      </c>
      <c r="BF294" s="55">
        <v>10.722611000000001</v>
      </c>
      <c r="BG294" s="67"/>
      <c r="BH294" s="55">
        <v>13.286713000000001</v>
      </c>
      <c r="BI294" s="67" t="s">
        <v>2092</v>
      </c>
      <c r="BJ294" s="55">
        <v>7.4592070000000001</v>
      </c>
      <c r="BK294" s="82" t="s">
        <v>2010</v>
      </c>
      <c r="BL294" s="55">
        <v>18.414918</v>
      </c>
      <c r="BM294" s="67" t="s">
        <v>2092</v>
      </c>
      <c r="BN294" s="55">
        <v>5.3613049999999998</v>
      </c>
      <c r="BO294" s="82"/>
      <c r="BP294" s="55">
        <v>19.81352</v>
      </c>
      <c r="BQ294" s="67" t="s">
        <v>2092</v>
      </c>
      <c r="BR294" s="55">
        <v>30.536131000000001</v>
      </c>
      <c r="BS294" s="67" t="s">
        <v>2092</v>
      </c>
      <c r="BT294" s="55">
        <v>25.174824999999998</v>
      </c>
      <c r="BU294" s="82"/>
      <c r="BV294" s="55">
        <v>31.701632</v>
      </c>
      <c r="BW294" s="67"/>
    </row>
    <row r="295" spans="1:75" s="90" customFormat="1" ht="15" customHeight="1" x14ac:dyDescent="0.3">
      <c r="A295" s="77"/>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row>
    <row r="296" spans="1:75" s="90" customFormat="1" ht="15" customHeight="1" x14ac:dyDescent="0.3">
      <c r="A296" s="65" t="s">
        <v>32</v>
      </c>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row>
    <row r="297" spans="1:75" s="90" customFormat="1" ht="15" customHeight="1" x14ac:dyDescent="0.3">
      <c r="A297" s="77" t="s">
        <v>3740</v>
      </c>
      <c r="B297" s="66">
        <v>909</v>
      </c>
      <c r="C297" s="82"/>
      <c r="D297" s="55">
        <v>10.341034000000001</v>
      </c>
      <c r="E297" s="67" t="s">
        <v>4250</v>
      </c>
      <c r="F297" s="55">
        <v>43.454345000000004</v>
      </c>
      <c r="G297" s="67" t="s">
        <v>3741</v>
      </c>
      <c r="H297" s="55">
        <v>32.783278000000003</v>
      </c>
      <c r="I297" s="67" t="s">
        <v>3909</v>
      </c>
      <c r="J297" s="55">
        <v>17.711770999999999</v>
      </c>
      <c r="K297" s="67" t="s">
        <v>3449</v>
      </c>
      <c r="L297" s="55">
        <v>15.951594999999999</v>
      </c>
      <c r="M297" s="67" t="s">
        <v>3449</v>
      </c>
      <c r="N297" s="55">
        <v>11.991199</v>
      </c>
      <c r="O297" s="67" t="s">
        <v>3741</v>
      </c>
      <c r="P297" s="55">
        <v>25.742574000000001</v>
      </c>
      <c r="Q297" s="67" t="s">
        <v>3742</v>
      </c>
      <c r="R297" s="55">
        <v>8.5808579999999992</v>
      </c>
      <c r="S297" s="67" t="s">
        <v>3741</v>
      </c>
      <c r="T297" s="55">
        <v>27.832782999999999</v>
      </c>
      <c r="U297" s="67" t="s">
        <v>3742</v>
      </c>
      <c r="V297" s="55">
        <v>36.743673999999999</v>
      </c>
      <c r="W297" s="67" t="s">
        <v>3909</v>
      </c>
      <c r="X297" s="55">
        <v>34.323431999999997</v>
      </c>
      <c r="Y297" s="67" t="s">
        <v>2011</v>
      </c>
      <c r="Z297" s="55">
        <v>24.312431</v>
      </c>
      <c r="AA297" s="82"/>
      <c r="AB297" s="55">
        <v>6.6006600000000004</v>
      </c>
      <c r="AC297" s="67" t="s">
        <v>4251</v>
      </c>
      <c r="AD297" s="55">
        <v>28.932893</v>
      </c>
      <c r="AE297" s="67" t="s">
        <v>2011</v>
      </c>
      <c r="AF297" s="55">
        <v>21.232123000000001</v>
      </c>
      <c r="AG297" s="67" t="s">
        <v>3449</v>
      </c>
      <c r="AH297" s="55">
        <v>10.451045000000001</v>
      </c>
      <c r="AI297" s="67" t="s">
        <v>2011</v>
      </c>
      <c r="AJ297" s="55">
        <v>9.3509349999999998</v>
      </c>
      <c r="AK297" s="67" t="s">
        <v>3741</v>
      </c>
      <c r="AL297" s="55">
        <v>6.2706270000000002</v>
      </c>
      <c r="AM297" s="67" t="s">
        <v>2011</v>
      </c>
      <c r="AN297" s="55">
        <v>17.051704999999998</v>
      </c>
      <c r="AO297" s="67" t="s">
        <v>3742</v>
      </c>
      <c r="AP297" s="55">
        <v>4.9504950000000001</v>
      </c>
      <c r="AQ297" s="67" t="s">
        <v>3741</v>
      </c>
      <c r="AR297" s="55">
        <v>20.352035000000001</v>
      </c>
      <c r="AS297" s="67" t="s">
        <v>3742</v>
      </c>
      <c r="AT297" s="55">
        <v>24.20242</v>
      </c>
      <c r="AU297" s="67" t="s">
        <v>3449</v>
      </c>
      <c r="AV297" s="55">
        <v>25.192519000000001</v>
      </c>
      <c r="AW297" s="67" t="s">
        <v>2011</v>
      </c>
      <c r="AX297" s="55">
        <v>36.193618999999998</v>
      </c>
      <c r="AY297" s="82"/>
      <c r="AZ297" s="55">
        <v>6.8206819999999997</v>
      </c>
      <c r="BA297" s="82" t="s">
        <v>3909</v>
      </c>
      <c r="BB297" s="55">
        <v>36.853684999999999</v>
      </c>
      <c r="BC297" s="67" t="s">
        <v>4252</v>
      </c>
      <c r="BD297" s="55">
        <v>26.622661999999998</v>
      </c>
      <c r="BE297" s="67" t="s">
        <v>3449</v>
      </c>
      <c r="BF297" s="55">
        <v>13.641363999999999</v>
      </c>
      <c r="BG297" s="67" t="s">
        <v>3449</v>
      </c>
      <c r="BH297" s="55">
        <v>12.761276000000001</v>
      </c>
      <c r="BI297" s="67" t="s">
        <v>3742</v>
      </c>
      <c r="BJ297" s="55">
        <v>9.3509349999999998</v>
      </c>
      <c r="BK297" s="67" t="s">
        <v>4253</v>
      </c>
      <c r="BL297" s="55">
        <v>19.471947</v>
      </c>
      <c r="BM297" s="67" t="s">
        <v>3449</v>
      </c>
      <c r="BN297" s="55">
        <v>6.2706270000000002</v>
      </c>
      <c r="BO297" s="67" t="s">
        <v>2011</v>
      </c>
      <c r="BP297" s="55">
        <v>19.471947</v>
      </c>
      <c r="BQ297" s="67" t="s">
        <v>3449</v>
      </c>
      <c r="BR297" s="55">
        <v>29.262926</v>
      </c>
      <c r="BS297" s="67" t="s">
        <v>4254</v>
      </c>
      <c r="BT297" s="55">
        <v>27.502749999999999</v>
      </c>
      <c r="BU297" s="67" t="s">
        <v>2011</v>
      </c>
      <c r="BV297" s="55">
        <v>28.382838</v>
      </c>
      <c r="BW297" s="82"/>
    </row>
    <row r="298" spans="1:75" s="90" customFormat="1" ht="15" customHeight="1" x14ac:dyDescent="0.3">
      <c r="A298" s="77" t="s">
        <v>3743</v>
      </c>
      <c r="B298" s="66">
        <v>230</v>
      </c>
      <c r="C298" s="82"/>
      <c r="D298" s="55">
        <v>4.7826089999999999</v>
      </c>
      <c r="E298" s="67"/>
      <c r="F298" s="55">
        <v>43.913043000000002</v>
      </c>
      <c r="G298" s="67" t="s">
        <v>2011</v>
      </c>
      <c r="H298" s="55">
        <v>24.782609000000001</v>
      </c>
      <c r="I298" s="67" t="s">
        <v>2012</v>
      </c>
      <c r="J298" s="55">
        <v>17.826087000000001</v>
      </c>
      <c r="K298" s="67" t="s">
        <v>3741</v>
      </c>
      <c r="L298" s="55">
        <v>15.217390999999999</v>
      </c>
      <c r="M298" s="67" t="s">
        <v>2011</v>
      </c>
      <c r="N298" s="55">
        <v>7.8260870000000002</v>
      </c>
      <c r="O298" s="67" t="s">
        <v>2011</v>
      </c>
      <c r="P298" s="55">
        <v>21.304348000000001</v>
      </c>
      <c r="Q298" s="67" t="s">
        <v>2011</v>
      </c>
      <c r="R298" s="55">
        <v>6.5217390000000002</v>
      </c>
      <c r="S298" s="67" t="s">
        <v>2011</v>
      </c>
      <c r="T298" s="55">
        <v>28.260870000000001</v>
      </c>
      <c r="U298" s="67" t="s">
        <v>3742</v>
      </c>
      <c r="V298" s="55">
        <v>27.826087000000001</v>
      </c>
      <c r="W298" s="67" t="s">
        <v>3741</v>
      </c>
      <c r="X298" s="55">
        <v>33.043478</v>
      </c>
      <c r="Y298" s="67" t="s">
        <v>2011</v>
      </c>
      <c r="Z298" s="55">
        <v>23.043478</v>
      </c>
      <c r="AA298" s="82"/>
      <c r="AB298" s="55">
        <v>3.0434779999999999</v>
      </c>
      <c r="AC298" s="67"/>
      <c r="AD298" s="55">
        <v>33.478261000000003</v>
      </c>
      <c r="AE298" s="67" t="s">
        <v>2011</v>
      </c>
      <c r="AF298" s="55">
        <v>17.826087000000001</v>
      </c>
      <c r="AG298" s="67" t="s">
        <v>2012</v>
      </c>
      <c r="AH298" s="55">
        <v>13.043478</v>
      </c>
      <c r="AI298" s="67" t="s">
        <v>3742</v>
      </c>
      <c r="AJ298" s="55">
        <v>10.434782999999999</v>
      </c>
      <c r="AK298" s="67" t="s">
        <v>3741</v>
      </c>
      <c r="AL298" s="55">
        <v>5.6521739999999996</v>
      </c>
      <c r="AM298" s="67" t="s">
        <v>2011</v>
      </c>
      <c r="AN298" s="55">
        <v>17.391304000000002</v>
      </c>
      <c r="AO298" s="67" t="s">
        <v>3742</v>
      </c>
      <c r="AP298" s="55">
        <v>3.4782609999999998</v>
      </c>
      <c r="AQ298" s="67"/>
      <c r="AR298" s="55">
        <v>23.913042999999998</v>
      </c>
      <c r="AS298" s="67" t="s">
        <v>3742</v>
      </c>
      <c r="AT298" s="55">
        <v>20</v>
      </c>
      <c r="AU298" s="67" t="s">
        <v>2011</v>
      </c>
      <c r="AV298" s="55">
        <v>24.782609000000001</v>
      </c>
      <c r="AW298" s="67" t="s">
        <v>2011</v>
      </c>
      <c r="AX298" s="55">
        <v>36.956522</v>
      </c>
      <c r="AY298" s="82"/>
      <c r="AZ298" s="55">
        <v>3.0434779999999999</v>
      </c>
      <c r="BA298" s="82"/>
      <c r="BB298" s="55">
        <v>35.652174000000002</v>
      </c>
      <c r="BC298" s="67" t="s">
        <v>2011</v>
      </c>
      <c r="BD298" s="55">
        <v>23.043478</v>
      </c>
      <c r="BE298" s="67" t="s">
        <v>3912</v>
      </c>
      <c r="BF298" s="55">
        <v>13.043478</v>
      </c>
      <c r="BG298" s="67" t="s">
        <v>3741</v>
      </c>
      <c r="BH298" s="55">
        <v>11.739129999999999</v>
      </c>
      <c r="BI298" s="67" t="s">
        <v>2011</v>
      </c>
      <c r="BJ298" s="55">
        <v>5.2173910000000001</v>
      </c>
      <c r="BK298" s="67" t="s">
        <v>2011</v>
      </c>
      <c r="BL298" s="55">
        <v>15.652174</v>
      </c>
      <c r="BM298" s="67" t="s">
        <v>2011</v>
      </c>
      <c r="BN298" s="55">
        <v>4.3478260000000004</v>
      </c>
      <c r="BO298" s="67" t="s">
        <v>2011</v>
      </c>
      <c r="BP298" s="55">
        <v>18.260870000000001</v>
      </c>
      <c r="BQ298" s="67" t="s">
        <v>3742</v>
      </c>
      <c r="BR298" s="55">
        <v>21.739129999999999</v>
      </c>
      <c r="BS298" s="82" t="s">
        <v>2012</v>
      </c>
      <c r="BT298" s="55">
        <v>26.521739</v>
      </c>
      <c r="BU298" s="67" t="s">
        <v>2011</v>
      </c>
      <c r="BV298" s="55">
        <v>30.434782999999999</v>
      </c>
      <c r="BW298" s="82"/>
    </row>
    <row r="299" spans="1:75" s="90" customFormat="1" ht="15" customHeight="1" x14ac:dyDescent="0.3">
      <c r="A299" s="77" t="s">
        <v>3744</v>
      </c>
      <c r="B299" s="66">
        <v>115</v>
      </c>
      <c r="C299" s="82"/>
      <c r="D299" s="55">
        <v>7.8260870000000002</v>
      </c>
      <c r="E299" s="82" t="s">
        <v>2011</v>
      </c>
      <c r="F299" s="55">
        <v>36.521738999999997</v>
      </c>
      <c r="G299" s="67" t="s">
        <v>2011</v>
      </c>
      <c r="H299" s="55">
        <v>33.913043000000002</v>
      </c>
      <c r="I299" s="67" t="s">
        <v>3449</v>
      </c>
      <c r="J299" s="55">
        <v>15.652174</v>
      </c>
      <c r="K299" s="67" t="s">
        <v>2011</v>
      </c>
      <c r="L299" s="55">
        <v>12.173913000000001</v>
      </c>
      <c r="M299" s="67"/>
      <c r="N299" s="55">
        <v>10.434782999999999</v>
      </c>
      <c r="O299" s="82" t="s">
        <v>2011</v>
      </c>
      <c r="P299" s="55">
        <v>25.217390999999999</v>
      </c>
      <c r="Q299" s="67" t="s">
        <v>2011</v>
      </c>
      <c r="R299" s="55">
        <v>5.2173910000000001</v>
      </c>
      <c r="S299" s="82" t="s">
        <v>2011</v>
      </c>
      <c r="T299" s="55">
        <v>24.347826000000001</v>
      </c>
      <c r="U299" s="67" t="s">
        <v>3742</v>
      </c>
      <c r="V299" s="55">
        <v>28.695651999999999</v>
      </c>
      <c r="W299" s="67" t="s">
        <v>3741</v>
      </c>
      <c r="X299" s="55">
        <v>32.173912999999999</v>
      </c>
      <c r="Y299" s="82" t="s">
        <v>2011</v>
      </c>
      <c r="Z299" s="55">
        <v>35.652174000000002</v>
      </c>
      <c r="AA299" s="82" t="s">
        <v>4255</v>
      </c>
      <c r="AB299" s="55">
        <v>4.3478260000000004</v>
      </c>
      <c r="AC299" s="82"/>
      <c r="AD299" s="55">
        <v>24.347826000000001</v>
      </c>
      <c r="AE299" s="67"/>
      <c r="AF299" s="55">
        <v>22.608695999999998</v>
      </c>
      <c r="AG299" s="67" t="s">
        <v>3742</v>
      </c>
      <c r="AH299" s="55">
        <v>8.6956520000000008</v>
      </c>
      <c r="AI299" s="67"/>
      <c r="AJ299" s="55">
        <v>5.2173910000000001</v>
      </c>
      <c r="AK299" s="67"/>
      <c r="AL299" s="55">
        <v>10.434782999999999</v>
      </c>
      <c r="AM299" s="82" t="s">
        <v>3741</v>
      </c>
      <c r="AN299" s="55">
        <v>20</v>
      </c>
      <c r="AO299" s="67" t="s">
        <v>3742</v>
      </c>
      <c r="AP299" s="55">
        <v>2.6086960000000001</v>
      </c>
      <c r="AQ299" s="82"/>
      <c r="AR299" s="55">
        <v>19.130434999999999</v>
      </c>
      <c r="AS299" s="67" t="s">
        <v>2012</v>
      </c>
      <c r="AT299" s="55">
        <v>18.260870000000001</v>
      </c>
      <c r="AU299" s="67"/>
      <c r="AV299" s="55">
        <v>26.956522</v>
      </c>
      <c r="AW299" s="82" t="s">
        <v>2011</v>
      </c>
      <c r="AX299" s="55">
        <v>41.739130000000003</v>
      </c>
      <c r="AY299" s="82"/>
      <c r="AZ299" s="55">
        <v>6.086957</v>
      </c>
      <c r="BA299" s="82" t="s">
        <v>3742</v>
      </c>
      <c r="BB299" s="55">
        <v>26.956522</v>
      </c>
      <c r="BC299" s="67"/>
      <c r="BD299" s="55">
        <v>25.217390999999999</v>
      </c>
      <c r="BE299" s="67" t="s">
        <v>3912</v>
      </c>
      <c r="BF299" s="55">
        <v>11.304347999999999</v>
      </c>
      <c r="BG299" s="82" t="s">
        <v>2011</v>
      </c>
      <c r="BH299" s="55">
        <v>10.434782999999999</v>
      </c>
      <c r="BI299" s="82"/>
      <c r="BJ299" s="55">
        <v>3.4782609999999998</v>
      </c>
      <c r="BK299" s="82" t="s">
        <v>2011</v>
      </c>
      <c r="BL299" s="55">
        <v>16.521739</v>
      </c>
      <c r="BM299" s="67" t="s">
        <v>2011</v>
      </c>
      <c r="BN299" s="55">
        <v>3.4782609999999998</v>
      </c>
      <c r="BO299" s="82" t="s">
        <v>2011</v>
      </c>
      <c r="BP299" s="55">
        <v>13.913043</v>
      </c>
      <c r="BQ299" s="67"/>
      <c r="BR299" s="55">
        <v>20</v>
      </c>
      <c r="BS299" s="67"/>
      <c r="BT299" s="55">
        <v>24.347826000000001</v>
      </c>
      <c r="BU299" s="67"/>
      <c r="BV299" s="55">
        <v>42.608696000000002</v>
      </c>
      <c r="BW299" s="82" t="s">
        <v>4255</v>
      </c>
    </row>
    <row r="300" spans="1:75" s="90" customFormat="1" ht="15" customHeight="1" x14ac:dyDescent="0.3">
      <c r="A300" s="77" t="s">
        <v>3745</v>
      </c>
      <c r="B300" s="66">
        <v>164</v>
      </c>
      <c r="C300" s="82"/>
      <c r="D300" s="55">
        <v>4.2682929999999999</v>
      </c>
      <c r="E300" s="82"/>
      <c r="F300" s="55">
        <v>37.804878000000002</v>
      </c>
      <c r="G300" s="67" t="s">
        <v>2011</v>
      </c>
      <c r="H300" s="55">
        <v>14.02439</v>
      </c>
      <c r="I300" s="82"/>
      <c r="J300" s="55">
        <v>10.97561</v>
      </c>
      <c r="K300" s="67"/>
      <c r="L300" s="55">
        <v>9.7560979999999997</v>
      </c>
      <c r="M300" s="67"/>
      <c r="N300" s="55">
        <v>7.9268289999999997</v>
      </c>
      <c r="O300" s="67" t="s">
        <v>2011</v>
      </c>
      <c r="P300" s="55">
        <v>15.853659</v>
      </c>
      <c r="Q300" s="67"/>
      <c r="R300" s="55">
        <v>4.8780489999999999</v>
      </c>
      <c r="S300" s="82" t="s">
        <v>2011</v>
      </c>
      <c r="T300" s="55">
        <v>12.195122</v>
      </c>
      <c r="U300" s="82"/>
      <c r="V300" s="55">
        <v>20.121950999999999</v>
      </c>
      <c r="W300" s="82"/>
      <c r="X300" s="55">
        <v>32.926828999999998</v>
      </c>
      <c r="Y300" s="67" t="s">
        <v>2011</v>
      </c>
      <c r="Z300" s="55">
        <v>31.707317</v>
      </c>
      <c r="AA300" s="82" t="s">
        <v>3913</v>
      </c>
      <c r="AB300" s="55">
        <v>3.0487799999999998</v>
      </c>
      <c r="AC300" s="67"/>
      <c r="AD300" s="55">
        <v>25</v>
      </c>
      <c r="AE300" s="67" t="s">
        <v>2011</v>
      </c>
      <c r="AF300" s="55">
        <v>10.365854000000001</v>
      </c>
      <c r="AG300" s="82"/>
      <c r="AH300" s="55">
        <v>6.7073169999999998</v>
      </c>
      <c r="AI300" s="67"/>
      <c r="AJ300" s="55">
        <v>6.0975609999999998</v>
      </c>
      <c r="AK300" s="67"/>
      <c r="AL300" s="55">
        <v>5.4878049999999998</v>
      </c>
      <c r="AM300" s="67" t="s">
        <v>2011</v>
      </c>
      <c r="AN300" s="55">
        <v>9.1463409999999996</v>
      </c>
      <c r="AO300" s="82"/>
      <c r="AP300" s="55">
        <v>2.4390239999999999</v>
      </c>
      <c r="AQ300" s="82"/>
      <c r="AR300" s="55">
        <v>7.9268289999999997</v>
      </c>
      <c r="AS300" s="82"/>
      <c r="AT300" s="55">
        <v>13.414634</v>
      </c>
      <c r="AU300" s="82"/>
      <c r="AV300" s="55">
        <v>26.219512000000002</v>
      </c>
      <c r="AW300" s="82" t="s">
        <v>2011</v>
      </c>
      <c r="AX300" s="55">
        <v>44.512194999999998</v>
      </c>
      <c r="AY300" s="67" t="s">
        <v>3913</v>
      </c>
      <c r="AZ300" s="55">
        <v>1.2195119999999999</v>
      </c>
      <c r="BA300" s="82"/>
      <c r="BB300" s="55">
        <v>28.048780000000001</v>
      </c>
      <c r="BC300" s="67" t="s">
        <v>2011</v>
      </c>
      <c r="BD300" s="55">
        <v>10.97561</v>
      </c>
      <c r="BE300" s="82"/>
      <c r="BF300" s="55">
        <v>7.9268289999999997</v>
      </c>
      <c r="BG300" s="82" t="s">
        <v>2011</v>
      </c>
      <c r="BH300" s="55">
        <v>7.3170729999999997</v>
      </c>
      <c r="BI300" s="82"/>
      <c r="BJ300" s="55">
        <v>4.8780489999999999</v>
      </c>
      <c r="BK300" s="82" t="s">
        <v>2011</v>
      </c>
      <c r="BL300" s="55">
        <v>12.804878</v>
      </c>
      <c r="BM300" s="82"/>
      <c r="BN300" s="55">
        <v>3.0487799999999998</v>
      </c>
      <c r="BO300" s="67" t="s">
        <v>2011</v>
      </c>
      <c r="BP300" s="55">
        <v>7.9268289999999997</v>
      </c>
      <c r="BQ300" s="82"/>
      <c r="BR300" s="55">
        <v>13.414634</v>
      </c>
      <c r="BS300" s="82"/>
      <c r="BT300" s="55">
        <v>23.170732000000001</v>
      </c>
      <c r="BU300" s="67"/>
      <c r="BV300" s="55">
        <v>42.682926999999999</v>
      </c>
      <c r="BW300" s="82" t="s">
        <v>4255</v>
      </c>
    </row>
    <row r="301" spans="1:75" s="90" customFormat="1" ht="15" customHeight="1" x14ac:dyDescent="0.3">
      <c r="A301" s="77" t="s">
        <v>3747</v>
      </c>
      <c r="B301" s="66">
        <v>206</v>
      </c>
      <c r="C301" s="82"/>
      <c r="D301" s="55">
        <v>6.7961169999999997</v>
      </c>
      <c r="E301" s="82"/>
      <c r="F301" s="55">
        <v>35.922330000000002</v>
      </c>
      <c r="G301" s="67" t="s">
        <v>2011</v>
      </c>
      <c r="H301" s="55">
        <v>19.902913000000002</v>
      </c>
      <c r="I301" s="82"/>
      <c r="J301" s="55">
        <v>10.194175</v>
      </c>
      <c r="K301" s="67"/>
      <c r="L301" s="55">
        <v>9.2233009999999993</v>
      </c>
      <c r="M301" s="82"/>
      <c r="N301" s="55">
        <v>6.3106799999999996</v>
      </c>
      <c r="O301" s="82" t="s">
        <v>2011</v>
      </c>
      <c r="P301" s="55">
        <v>19.417476000000001</v>
      </c>
      <c r="Q301" s="67" t="s">
        <v>2011</v>
      </c>
      <c r="R301" s="55">
        <v>4.368932</v>
      </c>
      <c r="S301" s="82" t="s">
        <v>2011</v>
      </c>
      <c r="T301" s="55">
        <v>21.359223</v>
      </c>
      <c r="U301" s="82" t="s">
        <v>3742</v>
      </c>
      <c r="V301" s="55">
        <v>18.932039</v>
      </c>
      <c r="W301" s="82"/>
      <c r="X301" s="55">
        <v>29.611650000000001</v>
      </c>
      <c r="Y301" s="82" t="s">
        <v>2011</v>
      </c>
      <c r="Z301" s="55">
        <v>41.747573000000003</v>
      </c>
      <c r="AA301" s="67" t="s">
        <v>4256</v>
      </c>
      <c r="AB301" s="55">
        <v>5.3398060000000003</v>
      </c>
      <c r="AC301" s="82"/>
      <c r="AD301" s="55">
        <v>25.728155000000001</v>
      </c>
      <c r="AE301" s="67" t="s">
        <v>2011</v>
      </c>
      <c r="AF301" s="55">
        <v>14.563107</v>
      </c>
      <c r="AG301" s="82"/>
      <c r="AH301" s="55">
        <v>7.7669899999999998</v>
      </c>
      <c r="AI301" s="67"/>
      <c r="AJ301" s="55">
        <v>3.8834949999999999</v>
      </c>
      <c r="AK301" s="82"/>
      <c r="AL301" s="55">
        <v>3.3980579999999998</v>
      </c>
      <c r="AM301" s="82" t="s">
        <v>2011</v>
      </c>
      <c r="AN301" s="55">
        <v>14.077669999999999</v>
      </c>
      <c r="AO301" s="67"/>
      <c r="AP301" s="55">
        <v>1.4563109999999999</v>
      </c>
      <c r="AQ301" s="82"/>
      <c r="AR301" s="55">
        <v>16.504854000000002</v>
      </c>
      <c r="AS301" s="82" t="s">
        <v>2012</v>
      </c>
      <c r="AT301" s="55">
        <v>15.048544</v>
      </c>
      <c r="AU301" s="82"/>
      <c r="AV301" s="55">
        <v>19.417476000000001</v>
      </c>
      <c r="AW301" s="82"/>
      <c r="AX301" s="55">
        <v>52.427183999999997</v>
      </c>
      <c r="AY301" s="67" t="s">
        <v>4255</v>
      </c>
      <c r="AZ301" s="55">
        <v>1.941748</v>
      </c>
      <c r="BA301" s="82"/>
      <c r="BB301" s="55">
        <v>28.155339999999999</v>
      </c>
      <c r="BC301" s="67" t="s">
        <v>2011</v>
      </c>
      <c r="BD301" s="55">
        <v>15.533981000000001</v>
      </c>
      <c r="BE301" s="82"/>
      <c r="BF301" s="55">
        <v>7.2815529999999997</v>
      </c>
      <c r="BG301" s="67" t="s">
        <v>2011</v>
      </c>
      <c r="BH301" s="55">
        <v>9.2233009999999993</v>
      </c>
      <c r="BI301" s="82"/>
      <c r="BJ301" s="55">
        <v>4.8543690000000002</v>
      </c>
      <c r="BK301" s="82" t="s">
        <v>2011</v>
      </c>
      <c r="BL301" s="55">
        <v>12.621359</v>
      </c>
      <c r="BM301" s="67"/>
      <c r="BN301" s="55">
        <v>3.3980579999999998</v>
      </c>
      <c r="BO301" s="82" t="s">
        <v>2011</v>
      </c>
      <c r="BP301" s="55">
        <v>13.106795999999999</v>
      </c>
      <c r="BQ301" s="82"/>
      <c r="BR301" s="55">
        <v>15.533981000000001</v>
      </c>
      <c r="BS301" s="82"/>
      <c r="BT301" s="55">
        <v>23.786408000000002</v>
      </c>
      <c r="BU301" s="82" t="s">
        <v>2011</v>
      </c>
      <c r="BV301" s="55">
        <v>49.514563000000003</v>
      </c>
      <c r="BW301" s="82" t="s">
        <v>4255</v>
      </c>
    </row>
    <row r="302" spans="1:75" s="90" customFormat="1" ht="15" customHeight="1" x14ac:dyDescent="0.3">
      <c r="A302" s="77" t="s">
        <v>3748</v>
      </c>
      <c r="B302" s="66">
        <v>376</v>
      </c>
      <c r="C302" s="82"/>
      <c r="D302" s="55">
        <v>3.4574470000000002</v>
      </c>
      <c r="E302" s="82"/>
      <c r="F302" s="55">
        <v>24.734043</v>
      </c>
      <c r="G302" s="82"/>
      <c r="H302" s="55">
        <v>21.010638</v>
      </c>
      <c r="I302" s="82"/>
      <c r="J302" s="55">
        <v>6.1170210000000003</v>
      </c>
      <c r="K302" s="82"/>
      <c r="L302" s="55">
        <v>7.446809</v>
      </c>
      <c r="M302" s="82"/>
      <c r="N302" s="55">
        <v>1.3297870000000001</v>
      </c>
      <c r="O302" s="82"/>
      <c r="P302" s="55">
        <v>11.968085</v>
      </c>
      <c r="Q302" s="82"/>
      <c r="R302" s="55">
        <v>1.595745</v>
      </c>
      <c r="S302" s="82"/>
      <c r="T302" s="55">
        <v>14.893617000000001</v>
      </c>
      <c r="U302" s="82"/>
      <c r="V302" s="55">
        <v>19.414894</v>
      </c>
      <c r="W302" s="82"/>
      <c r="X302" s="55">
        <v>20.478722999999999</v>
      </c>
      <c r="Y302" s="82"/>
      <c r="Z302" s="55">
        <v>44.414893999999997</v>
      </c>
      <c r="AA302" s="67" t="s">
        <v>4256</v>
      </c>
      <c r="AB302" s="55">
        <v>2.3936169999999999</v>
      </c>
      <c r="AC302" s="82"/>
      <c r="AD302" s="55">
        <v>16.755319</v>
      </c>
      <c r="AE302" s="82"/>
      <c r="AF302" s="55">
        <v>13.297872</v>
      </c>
      <c r="AG302" s="82"/>
      <c r="AH302" s="55">
        <v>4.7872339999999998</v>
      </c>
      <c r="AI302" s="82"/>
      <c r="AJ302" s="55">
        <v>5.5851059999999997</v>
      </c>
      <c r="AK302" s="82"/>
      <c r="AL302" s="55">
        <v>1.0638300000000001</v>
      </c>
      <c r="AM302" s="82"/>
      <c r="AN302" s="55">
        <v>9.8404260000000008</v>
      </c>
      <c r="AO302" s="82"/>
      <c r="AP302" s="55">
        <v>1.3297870000000001</v>
      </c>
      <c r="AQ302" s="82"/>
      <c r="AR302" s="55">
        <v>12.234043</v>
      </c>
      <c r="AS302" s="82"/>
      <c r="AT302" s="55">
        <v>13.031915</v>
      </c>
      <c r="AU302" s="82"/>
      <c r="AV302" s="55">
        <v>14.893617000000001</v>
      </c>
      <c r="AW302" s="82"/>
      <c r="AX302" s="55">
        <v>56.648935999999999</v>
      </c>
      <c r="AY302" s="67" t="s">
        <v>3750</v>
      </c>
      <c r="AZ302" s="55">
        <v>1.861702</v>
      </c>
      <c r="BA302" s="82"/>
      <c r="BB302" s="55">
        <v>19.148935999999999</v>
      </c>
      <c r="BC302" s="82"/>
      <c r="BD302" s="55">
        <v>18.085106</v>
      </c>
      <c r="BE302" s="82" t="s">
        <v>2012</v>
      </c>
      <c r="BF302" s="55">
        <v>3.4574470000000002</v>
      </c>
      <c r="BG302" s="82"/>
      <c r="BH302" s="55">
        <v>5.851064</v>
      </c>
      <c r="BI302" s="82"/>
      <c r="BJ302" s="55">
        <v>0.79787200000000003</v>
      </c>
      <c r="BK302" s="82"/>
      <c r="BL302" s="55">
        <v>7.7127660000000002</v>
      </c>
      <c r="BM302" s="82"/>
      <c r="BN302" s="55">
        <v>0.79787200000000003</v>
      </c>
      <c r="BO302" s="82"/>
      <c r="BP302" s="55">
        <v>9.3085109999999993</v>
      </c>
      <c r="BQ302" s="82"/>
      <c r="BR302" s="55">
        <v>16.489362</v>
      </c>
      <c r="BS302" s="82"/>
      <c r="BT302" s="55">
        <v>16.489362</v>
      </c>
      <c r="BU302" s="82"/>
      <c r="BV302" s="55">
        <v>51.329787000000003</v>
      </c>
      <c r="BW302" s="67" t="s">
        <v>4255</v>
      </c>
    </row>
    <row r="303" spans="1:75" s="90" customFormat="1" ht="15" customHeight="1" x14ac:dyDescent="0.3">
      <c r="A303" s="77"/>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c r="BU303" s="82"/>
      <c r="BV303" s="82"/>
      <c r="BW303" s="82"/>
    </row>
    <row r="304" spans="1:75" s="90" customFormat="1" ht="15" customHeight="1" x14ac:dyDescent="0.3">
      <c r="A304" s="65" t="s">
        <v>33</v>
      </c>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c r="BU304" s="82"/>
      <c r="BV304" s="82"/>
      <c r="BW304" s="82"/>
    </row>
    <row r="305" spans="1:75" s="90" customFormat="1" ht="15" customHeight="1" x14ac:dyDescent="0.3">
      <c r="A305" s="77" t="s">
        <v>3751</v>
      </c>
      <c r="B305" s="66">
        <v>909</v>
      </c>
      <c r="C305" s="82"/>
      <c r="D305" s="55">
        <v>10.341034000000001</v>
      </c>
      <c r="E305" s="67" t="s">
        <v>3914</v>
      </c>
      <c r="F305" s="55">
        <v>43.454345000000004</v>
      </c>
      <c r="G305" s="67" t="s">
        <v>3752</v>
      </c>
      <c r="H305" s="55">
        <v>32.783278000000003</v>
      </c>
      <c r="I305" s="67" t="s">
        <v>3914</v>
      </c>
      <c r="J305" s="55">
        <v>17.711770999999999</v>
      </c>
      <c r="K305" s="67" t="s">
        <v>3752</v>
      </c>
      <c r="L305" s="55">
        <v>15.951594999999999</v>
      </c>
      <c r="M305" s="67" t="s">
        <v>3752</v>
      </c>
      <c r="N305" s="55">
        <v>11.991199</v>
      </c>
      <c r="O305" s="67" t="s">
        <v>3752</v>
      </c>
      <c r="P305" s="55">
        <v>25.742574000000001</v>
      </c>
      <c r="Q305" s="67" t="s">
        <v>3752</v>
      </c>
      <c r="R305" s="55">
        <v>8.5808579999999992</v>
      </c>
      <c r="S305" s="67" t="s">
        <v>3752</v>
      </c>
      <c r="T305" s="55">
        <v>27.832782999999999</v>
      </c>
      <c r="U305" s="67" t="s">
        <v>3752</v>
      </c>
      <c r="V305" s="55">
        <v>36.743673999999999</v>
      </c>
      <c r="W305" s="67" t="s">
        <v>3914</v>
      </c>
      <c r="X305" s="55">
        <v>34.323431999999997</v>
      </c>
      <c r="Y305" s="67" t="s">
        <v>3752</v>
      </c>
      <c r="Z305" s="55">
        <v>24.312431</v>
      </c>
      <c r="AA305" s="82"/>
      <c r="AB305" s="55">
        <v>6.6006600000000004</v>
      </c>
      <c r="AC305" s="67" t="s">
        <v>3914</v>
      </c>
      <c r="AD305" s="55">
        <v>28.932893</v>
      </c>
      <c r="AE305" s="67" t="s">
        <v>3752</v>
      </c>
      <c r="AF305" s="55">
        <v>21.232123000000001</v>
      </c>
      <c r="AG305" s="67" t="s">
        <v>3752</v>
      </c>
      <c r="AH305" s="55">
        <v>10.451045000000001</v>
      </c>
      <c r="AI305" s="67" t="s">
        <v>3752</v>
      </c>
      <c r="AJ305" s="55">
        <v>9.3509349999999998</v>
      </c>
      <c r="AK305" s="67" t="s">
        <v>3752</v>
      </c>
      <c r="AL305" s="55">
        <v>6.2706270000000002</v>
      </c>
      <c r="AM305" s="82" t="s">
        <v>3752</v>
      </c>
      <c r="AN305" s="55">
        <v>17.051704999999998</v>
      </c>
      <c r="AO305" s="67" t="s">
        <v>3752</v>
      </c>
      <c r="AP305" s="55">
        <v>4.9504950000000001</v>
      </c>
      <c r="AQ305" s="67" t="s">
        <v>3752</v>
      </c>
      <c r="AR305" s="55">
        <v>20.352035000000001</v>
      </c>
      <c r="AS305" s="67" t="s">
        <v>3752</v>
      </c>
      <c r="AT305" s="55">
        <v>24.20242</v>
      </c>
      <c r="AU305" s="67" t="s">
        <v>3752</v>
      </c>
      <c r="AV305" s="55">
        <v>25.192519000000001</v>
      </c>
      <c r="AW305" s="67" t="s">
        <v>3752</v>
      </c>
      <c r="AX305" s="55">
        <v>36.193618999999998</v>
      </c>
      <c r="AY305" s="82"/>
      <c r="AZ305" s="55">
        <v>6.8206819999999997</v>
      </c>
      <c r="BA305" s="67" t="s">
        <v>3914</v>
      </c>
      <c r="BB305" s="55">
        <v>36.853684999999999</v>
      </c>
      <c r="BC305" s="67" t="s">
        <v>3915</v>
      </c>
      <c r="BD305" s="55">
        <v>26.622661999999998</v>
      </c>
      <c r="BE305" s="67" t="s">
        <v>3752</v>
      </c>
      <c r="BF305" s="55">
        <v>13.641363999999999</v>
      </c>
      <c r="BG305" s="67" t="s">
        <v>3752</v>
      </c>
      <c r="BH305" s="55">
        <v>12.761276000000001</v>
      </c>
      <c r="BI305" s="67" t="s">
        <v>3752</v>
      </c>
      <c r="BJ305" s="55">
        <v>9.3509349999999998</v>
      </c>
      <c r="BK305" s="82" t="s">
        <v>4257</v>
      </c>
      <c r="BL305" s="55">
        <v>19.471947</v>
      </c>
      <c r="BM305" s="67" t="s">
        <v>3752</v>
      </c>
      <c r="BN305" s="55">
        <v>6.2706270000000002</v>
      </c>
      <c r="BO305" s="67" t="s">
        <v>3752</v>
      </c>
      <c r="BP305" s="55">
        <v>19.471947</v>
      </c>
      <c r="BQ305" s="67" t="s">
        <v>3752</v>
      </c>
      <c r="BR305" s="55">
        <v>29.262926</v>
      </c>
      <c r="BS305" s="67" t="s">
        <v>4257</v>
      </c>
      <c r="BT305" s="55">
        <v>27.502749999999999</v>
      </c>
      <c r="BU305" s="82" t="s">
        <v>3752</v>
      </c>
      <c r="BV305" s="55">
        <v>28.382838</v>
      </c>
      <c r="BW305" s="82"/>
    </row>
    <row r="306" spans="1:75" s="90" customFormat="1" ht="15" customHeight="1" x14ac:dyDescent="0.3">
      <c r="A306" s="77" t="s">
        <v>3753</v>
      </c>
      <c r="B306" s="66">
        <v>230</v>
      </c>
      <c r="C306" s="82"/>
      <c r="D306" s="55">
        <v>4.7826089999999999</v>
      </c>
      <c r="E306" s="67"/>
      <c r="F306" s="55">
        <v>43.913043000000002</v>
      </c>
      <c r="G306" s="67" t="s">
        <v>3752</v>
      </c>
      <c r="H306" s="55">
        <v>24.782609000000001</v>
      </c>
      <c r="I306" s="67"/>
      <c r="J306" s="55">
        <v>17.826087000000001</v>
      </c>
      <c r="K306" s="67" t="s">
        <v>3752</v>
      </c>
      <c r="L306" s="55">
        <v>15.217390999999999</v>
      </c>
      <c r="M306" s="67" t="s">
        <v>3752</v>
      </c>
      <c r="N306" s="55">
        <v>7.8260870000000002</v>
      </c>
      <c r="O306" s="67" t="s">
        <v>3752</v>
      </c>
      <c r="P306" s="55">
        <v>21.304348000000001</v>
      </c>
      <c r="Q306" s="67" t="s">
        <v>3752</v>
      </c>
      <c r="R306" s="55">
        <v>6.5217390000000002</v>
      </c>
      <c r="S306" s="67" t="s">
        <v>3752</v>
      </c>
      <c r="T306" s="55">
        <v>28.260870000000001</v>
      </c>
      <c r="U306" s="67" t="s">
        <v>3752</v>
      </c>
      <c r="V306" s="55">
        <v>27.826087000000001</v>
      </c>
      <c r="W306" s="67" t="s">
        <v>3752</v>
      </c>
      <c r="X306" s="55">
        <v>33.043478</v>
      </c>
      <c r="Y306" s="82" t="s">
        <v>3752</v>
      </c>
      <c r="Z306" s="55">
        <v>23.043478</v>
      </c>
      <c r="AA306" s="82"/>
      <c r="AB306" s="55">
        <v>3.0434779999999999</v>
      </c>
      <c r="AC306" s="67"/>
      <c r="AD306" s="55">
        <v>33.478261000000003</v>
      </c>
      <c r="AE306" s="67" t="s">
        <v>3752</v>
      </c>
      <c r="AF306" s="55">
        <v>17.826087000000001</v>
      </c>
      <c r="AG306" s="67"/>
      <c r="AH306" s="55">
        <v>13.043478</v>
      </c>
      <c r="AI306" s="67" t="s">
        <v>3752</v>
      </c>
      <c r="AJ306" s="55">
        <v>10.434782999999999</v>
      </c>
      <c r="AK306" s="82" t="s">
        <v>3752</v>
      </c>
      <c r="AL306" s="55">
        <v>5.6521739999999996</v>
      </c>
      <c r="AM306" s="67" t="s">
        <v>3752</v>
      </c>
      <c r="AN306" s="55">
        <v>17.391304000000002</v>
      </c>
      <c r="AO306" s="67" t="s">
        <v>3752</v>
      </c>
      <c r="AP306" s="55">
        <v>3.4782609999999998</v>
      </c>
      <c r="AQ306" s="67"/>
      <c r="AR306" s="55">
        <v>23.913042999999998</v>
      </c>
      <c r="AS306" s="67" t="s">
        <v>3752</v>
      </c>
      <c r="AT306" s="55">
        <v>20</v>
      </c>
      <c r="AU306" s="67" t="s">
        <v>3752</v>
      </c>
      <c r="AV306" s="55">
        <v>24.782609000000001</v>
      </c>
      <c r="AW306" s="82" t="s">
        <v>3752</v>
      </c>
      <c r="AX306" s="55">
        <v>36.956522</v>
      </c>
      <c r="AY306" s="82"/>
      <c r="AZ306" s="55">
        <v>3.0434779999999999</v>
      </c>
      <c r="BA306" s="82"/>
      <c r="BB306" s="55">
        <v>35.652174000000002</v>
      </c>
      <c r="BC306" s="82" t="s">
        <v>3752</v>
      </c>
      <c r="BD306" s="55">
        <v>23.043478</v>
      </c>
      <c r="BE306" s="67" t="s">
        <v>3752</v>
      </c>
      <c r="BF306" s="55">
        <v>13.043478</v>
      </c>
      <c r="BG306" s="82" t="s">
        <v>3752</v>
      </c>
      <c r="BH306" s="55">
        <v>11.739129999999999</v>
      </c>
      <c r="BI306" s="67" t="s">
        <v>3752</v>
      </c>
      <c r="BJ306" s="55">
        <v>5.2173910000000001</v>
      </c>
      <c r="BK306" s="67"/>
      <c r="BL306" s="55">
        <v>15.652174</v>
      </c>
      <c r="BM306" s="67" t="s">
        <v>3752</v>
      </c>
      <c r="BN306" s="55">
        <v>4.3478260000000004</v>
      </c>
      <c r="BO306" s="67"/>
      <c r="BP306" s="55">
        <v>18.260870000000001</v>
      </c>
      <c r="BQ306" s="82" t="s">
        <v>3752</v>
      </c>
      <c r="BR306" s="55">
        <v>21.739129999999999</v>
      </c>
      <c r="BS306" s="82" t="s">
        <v>3752</v>
      </c>
      <c r="BT306" s="55">
        <v>26.521739</v>
      </c>
      <c r="BU306" s="82" t="s">
        <v>3752</v>
      </c>
      <c r="BV306" s="55">
        <v>30.434782999999999</v>
      </c>
      <c r="BW306" s="82"/>
    </row>
    <row r="307" spans="1:75" s="90" customFormat="1" ht="15" customHeight="1" x14ac:dyDescent="0.3">
      <c r="A307" s="77" t="s">
        <v>3754</v>
      </c>
      <c r="B307" s="66">
        <v>115</v>
      </c>
      <c r="C307" s="82"/>
      <c r="D307" s="55">
        <v>7.8260870000000002</v>
      </c>
      <c r="E307" s="82"/>
      <c r="F307" s="55">
        <v>36.521738999999997</v>
      </c>
      <c r="G307" s="67"/>
      <c r="H307" s="55">
        <v>33.913043000000002</v>
      </c>
      <c r="I307" s="67" t="s">
        <v>3752</v>
      </c>
      <c r="J307" s="55">
        <v>15.652174</v>
      </c>
      <c r="K307" s="82" t="s">
        <v>3752</v>
      </c>
      <c r="L307" s="55">
        <v>12.173913000000001</v>
      </c>
      <c r="M307" s="67"/>
      <c r="N307" s="55">
        <v>10.434782999999999</v>
      </c>
      <c r="O307" s="82" t="s">
        <v>3752</v>
      </c>
      <c r="P307" s="55">
        <v>25.217390999999999</v>
      </c>
      <c r="Q307" s="67" t="s">
        <v>3752</v>
      </c>
      <c r="R307" s="55">
        <v>5.2173910000000001</v>
      </c>
      <c r="S307" s="82"/>
      <c r="T307" s="55">
        <v>24.347826000000001</v>
      </c>
      <c r="U307" s="67" t="s">
        <v>3752</v>
      </c>
      <c r="V307" s="55">
        <v>28.695651999999999</v>
      </c>
      <c r="W307" s="67" t="s">
        <v>3752</v>
      </c>
      <c r="X307" s="55">
        <v>32.173912999999999</v>
      </c>
      <c r="Y307" s="82"/>
      <c r="Z307" s="55">
        <v>35.652174000000002</v>
      </c>
      <c r="AA307" s="82" t="s">
        <v>4258</v>
      </c>
      <c r="AB307" s="55">
        <v>4.3478260000000004</v>
      </c>
      <c r="AC307" s="82"/>
      <c r="AD307" s="55">
        <v>24.347826000000001</v>
      </c>
      <c r="AE307" s="67"/>
      <c r="AF307" s="55">
        <v>22.608695999999998</v>
      </c>
      <c r="AG307" s="82" t="s">
        <v>3752</v>
      </c>
      <c r="AH307" s="55">
        <v>8.6956520000000008</v>
      </c>
      <c r="AI307" s="67"/>
      <c r="AJ307" s="55">
        <v>5.2173910000000001</v>
      </c>
      <c r="AK307" s="82"/>
      <c r="AL307" s="55">
        <v>10.434782999999999</v>
      </c>
      <c r="AM307" s="82" t="s">
        <v>3752</v>
      </c>
      <c r="AN307" s="55">
        <v>20</v>
      </c>
      <c r="AO307" s="67" t="s">
        <v>3752</v>
      </c>
      <c r="AP307" s="55">
        <v>2.6086960000000001</v>
      </c>
      <c r="AQ307" s="82"/>
      <c r="AR307" s="55">
        <v>19.130434999999999</v>
      </c>
      <c r="AS307" s="67"/>
      <c r="AT307" s="55">
        <v>18.260870000000001</v>
      </c>
      <c r="AU307" s="67"/>
      <c r="AV307" s="55">
        <v>26.956522</v>
      </c>
      <c r="AW307" s="82" t="s">
        <v>3752</v>
      </c>
      <c r="AX307" s="55">
        <v>41.739130000000003</v>
      </c>
      <c r="AY307" s="82"/>
      <c r="AZ307" s="55">
        <v>6.086957</v>
      </c>
      <c r="BA307" s="82" t="s">
        <v>3752</v>
      </c>
      <c r="BB307" s="55">
        <v>26.956522</v>
      </c>
      <c r="BC307" s="67"/>
      <c r="BD307" s="55">
        <v>25.217390999999999</v>
      </c>
      <c r="BE307" s="67" t="s">
        <v>3752</v>
      </c>
      <c r="BF307" s="55">
        <v>11.304347999999999</v>
      </c>
      <c r="BG307" s="82" t="s">
        <v>3752</v>
      </c>
      <c r="BH307" s="55">
        <v>10.434782999999999</v>
      </c>
      <c r="BI307" s="82"/>
      <c r="BJ307" s="55">
        <v>3.4782609999999998</v>
      </c>
      <c r="BK307" s="82"/>
      <c r="BL307" s="55">
        <v>16.521739</v>
      </c>
      <c r="BM307" s="67" t="s">
        <v>3752</v>
      </c>
      <c r="BN307" s="55">
        <v>3.4782609999999998</v>
      </c>
      <c r="BO307" s="82"/>
      <c r="BP307" s="55">
        <v>13.913043</v>
      </c>
      <c r="BQ307" s="67"/>
      <c r="BR307" s="55">
        <v>20</v>
      </c>
      <c r="BS307" s="67"/>
      <c r="BT307" s="55">
        <v>24.347826000000001</v>
      </c>
      <c r="BU307" s="82"/>
      <c r="BV307" s="55">
        <v>42.608696000000002</v>
      </c>
      <c r="BW307" s="82" t="s">
        <v>4258</v>
      </c>
    </row>
    <row r="308" spans="1:75" s="90" customFormat="1" ht="15" customHeight="1" x14ac:dyDescent="0.3">
      <c r="A308" s="77" t="s">
        <v>3755</v>
      </c>
      <c r="B308" s="66">
        <v>746</v>
      </c>
      <c r="C308" s="82"/>
      <c r="D308" s="55">
        <v>4.5576410000000003</v>
      </c>
      <c r="E308" s="82"/>
      <c r="F308" s="55">
        <v>30.697050999999998</v>
      </c>
      <c r="G308" s="82"/>
      <c r="H308" s="55">
        <v>19.168901000000002</v>
      </c>
      <c r="I308" s="82"/>
      <c r="J308" s="55">
        <v>8.3109920000000006</v>
      </c>
      <c r="K308" s="82"/>
      <c r="L308" s="55">
        <v>8.4450400000000005</v>
      </c>
      <c r="M308" s="82"/>
      <c r="N308" s="55">
        <v>4.1554960000000003</v>
      </c>
      <c r="O308" s="82"/>
      <c r="P308" s="55">
        <v>14.879357000000001</v>
      </c>
      <c r="Q308" s="82"/>
      <c r="R308" s="55">
        <v>3.08311</v>
      </c>
      <c r="S308" s="82"/>
      <c r="T308" s="55">
        <v>16.085791</v>
      </c>
      <c r="U308" s="82"/>
      <c r="V308" s="55">
        <v>19.436997000000002</v>
      </c>
      <c r="W308" s="82"/>
      <c r="X308" s="55">
        <v>25.737265000000001</v>
      </c>
      <c r="Y308" s="82"/>
      <c r="Z308" s="55">
        <v>40.884717999999999</v>
      </c>
      <c r="AA308" s="67" t="s">
        <v>4258</v>
      </c>
      <c r="AB308" s="55">
        <v>3.3512059999999999</v>
      </c>
      <c r="AC308" s="82"/>
      <c r="AD308" s="55">
        <v>21.045576000000001</v>
      </c>
      <c r="AE308" s="82"/>
      <c r="AF308" s="55">
        <v>13.002681000000001</v>
      </c>
      <c r="AG308" s="82"/>
      <c r="AH308" s="55">
        <v>6.0321720000000001</v>
      </c>
      <c r="AI308" s="82"/>
      <c r="AJ308" s="55">
        <v>5.2278820000000001</v>
      </c>
      <c r="AK308" s="82"/>
      <c r="AL308" s="55">
        <v>2.680965</v>
      </c>
      <c r="AM308" s="82"/>
      <c r="AN308" s="55">
        <v>10.857908999999999</v>
      </c>
      <c r="AO308" s="82"/>
      <c r="AP308" s="55">
        <v>1.608579</v>
      </c>
      <c r="AQ308" s="82"/>
      <c r="AR308" s="55">
        <v>12.466488</v>
      </c>
      <c r="AS308" s="82"/>
      <c r="AT308" s="55">
        <v>13.672922</v>
      </c>
      <c r="AU308" s="82"/>
      <c r="AV308" s="55">
        <v>18.632708000000001</v>
      </c>
      <c r="AW308" s="82"/>
      <c r="AX308" s="55">
        <v>52.815013</v>
      </c>
      <c r="AY308" s="67" t="s">
        <v>3756</v>
      </c>
      <c r="AZ308" s="55">
        <v>1.7426269999999999</v>
      </c>
      <c r="BA308" s="82"/>
      <c r="BB308" s="55">
        <v>23.592493000000001</v>
      </c>
      <c r="BC308" s="82"/>
      <c r="BD308" s="55">
        <v>15.817693999999999</v>
      </c>
      <c r="BE308" s="82"/>
      <c r="BF308" s="55">
        <v>5.4959790000000002</v>
      </c>
      <c r="BG308" s="82"/>
      <c r="BH308" s="55">
        <v>7.1045579999999999</v>
      </c>
      <c r="BI308" s="82"/>
      <c r="BJ308" s="55">
        <v>2.815013</v>
      </c>
      <c r="BK308" s="82"/>
      <c r="BL308" s="55">
        <v>10.187668</v>
      </c>
      <c r="BM308" s="82"/>
      <c r="BN308" s="55">
        <v>2.0107240000000002</v>
      </c>
      <c r="BO308" s="82"/>
      <c r="BP308" s="55">
        <v>10.053618999999999</v>
      </c>
      <c r="BQ308" s="82"/>
      <c r="BR308" s="55">
        <v>15.549598</v>
      </c>
      <c r="BS308" s="82"/>
      <c r="BT308" s="55">
        <v>19.973189999999999</v>
      </c>
      <c r="BU308" s="82"/>
      <c r="BV308" s="55">
        <v>48.927613999999998</v>
      </c>
      <c r="BW308" s="67" t="s">
        <v>4258</v>
      </c>
    </row>
    <row r="309" spans="1:75" s="90" customFormat="1" ht="15" customHeight="1" x14ac:dyDescent="0.3">
      <c r="A309" s="77"/>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c r="BU309" s="82"/>
      <c r="BV309" s="82"/>
      <c r="BW309" s="82"/>
    </row>
    <row r="310" spans="1:75" s="90" customFormat="1" ht="15" customHeight="1" x14ac:dyDescent="0.3">
      <c r="A310" s="65" t="s">
        <v>34</v>
      </c>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c r="BU310" s="82"/>
      <c r="BV310" s="82"/>
      <c r="BW310" s="82"/>
    </row>
    <row r="311" spans="1:75" s="90" customFormat="1" ht="15" customHeight="1" x14ac:dyDescent="0.3">
      <c r="A311" s="77" t="s">
        <v>3757</v>
      </c>
      <c r="B311" s="66">
        <v>1254</v>
      </c>
      <c r="C311" s="82"/>
      <c r="D311" s="55">
        <v>9.0909089999999999</v>
      </c>
      <c r="E311" s="67" t="s">
        <v>3758</v>
      </c>
      <c r="F311" s="55">
        <v>42.902710999999996</v>
      </c>
      <c r="G311" s="67" t="s">
        <v>3758</v>
      </c>
      <c r="H311" s="55">
        <v>31.419457999999999</v>
      </c>
      <c r="I311" s="67" t="s">
        <v>3758</v>
      </c>
      <c r="J311" s="55">
        <v>17.543859999999999</v>
      </c>
      <c r="K311" s="67" t="s">
        <v>3758</v>
      </c>
      <c r="L311" s="55">
        <v>15.470494</v>
      </c>
      <c r="M311" s="67" t="s">
        <v>3758</v>
      </c>
      <c r="N311" s="55">
        <v>11.084530000000001</v>
      </c>
      <c r="O311" s="67" t="s">
        <v>3758</v>
      </c>
      <c r="P311" s="55">
        <v>24.880382999999998</v>
      </c>
      <c r="Q311" s="67" t="s">
        <v>3758</v>
      </c>
      <c r="R311" s="55">
        <v>7.8947370000000001</v>
      </c>
      <c r="S311" s="67" t="s">
        <v>3758</v>
      </c>
      <c r="T311" s="55">
        <v>27.591707</v>
      </c>
      <c r="U311" s="67" t="s">
        <v>3758</v>
      </c>
      <c r="V311" s="55">
        <v>34.370016</v>
      </c>
      <c r="W311" s="67" t="s">
        <v>3758</v>
      </c>
      <c r="X311" s="55">
        <v>33.891547000000003</v>
      </c>
      <c r="Y311" s="67" t="s">
        <v>3758</v>
      </c>
      <c r="Z311" s="55">
        <v>25.119617000000002</v>
      </c>
      <c r="AA311" s="82"/>
      <c r="AB311" s="55">
        <v>5.7416270000000003</v>
      </c>
      <c r="AC311" s="67" t="s">
        <v>3758</v>
      </c>
      <c r="AD311" s="55">
        <v>29.346093</v>
      </c>
      <c r="AE311" s="67" t="s">
        <v>3758</v>
      </c>
      <c r="AF311" s="55">
        <v>20.733651999999999</v>
      </c>
      <c r="AG311" s="67" t="s">
        <v>3758</v>
      </c>
      <c r="AH311" s="55">
        <v>10.765549999999999</v>
      </c>
      <c r="AI311" s="67" t="s">
        <v>3758</v>
      </c>
      <c r="AJ311" s="55">
        <v>9.1706540000000007</v>
      </c>
      <c r="AK311" s="67" t="s">
        <v>3758</v>
      </c>
      <c r="AL311" s="55">
        <v>6.5390750000000004</v>
      </c>
      <c r="AM311" s="67" t="s">
        <v>3758</v>
      </c>
      <c r="AN311" s="55">
        <v>17.384370000000001</v>
      </c>
      <c r="AO311" s="67" t="s">
        <v>3758</v>
      </c>
      <c r="AP311" s="55">
        <v>4.4657099999999996</v>
      </c>
      <c r="AQ311" s="67" t="s">
        <v>3758</v>
      </c>
      <c r="AR311" s="55">
        <v>20.893142000000001</v>
      </c>
      <c r="AS311" s="67" t="s">
        <v>3758</v>
      </c>
      <c r="AT311" s="55">
        <v>22.886762000000001</v>
      </c>
      <c r="AU311" s="67" t="s">
        <v>3758</v>
      </c>
      <c r="AV311" s="55">
        <v>25.279107</v>
      </c>
      <c r="AW311" s="67" t="s">
        <v>3758</v>
      </c>
      <c r="AX311" s="55">
        <v>36.842104999999997</v>
      </c>
      <c r="AY311" s="82"/>
      <c r="AZ311" s="55">
        <v>6.0606059999999999</v>
      </c>
      <c r="BA311" s="82" t="s">
        <v>3758</v>
      </c>
      <c r="BB311" s="55">
        <v>35.725678000000002</v>
      </c>
      <c r="BC311" s="67" t="s">
        <v>3758</v>
      </c>
      <c r="BD311" s="55">
        <v>25.837320999999999</v>
      </c>
      <c r="BE311" s="67" t="s">
        <v>3758</v>
      </c>
      <c r="BF311" s="55">
        <v>13.317384000000001</v>
      </c>
      <c r="BG311" s="67" t="s">
        <v>3758</v>
      </c>
      <c r="BH311" s="55">
        <v>12.360447000000001</v>
      </c>
      <c r="BI311" s="67" t="s">
        <v>3758</v>
      </c>
      <c r="BJ311" s="55">
        <v>8.0542259999999999</v>
      </c>
      <c r="BK311" s="82" t="s">
        <v>3758</v>
      </c>
      <c r="BL311" s="55">
        <v>18.500796999999999</v>
      </c>
      <c r="BM311" s="67" t="s">
        <v>3758</v>
      </c>
      <c r="BN311" s="55">
        <v>5.6618820000000003</v>
      </c>
      <c r="BO311" s="67" t="s">
        <v>3758</v>
      </c>
      <c r="BP311" s="55">
        <v>18.740031999999999</v>
      </c>
      <c r="BQ311" s="67" t="s">
        <v>3758</v>
      </c>
      <c r="BR311" s="55">
        <v>27.033493</v>
      </c>
      <c r="BS311" s="67" t="s">
        <v>3758</v>
      </c>
      <c r="BT311" s="55">
        <v>27.033493</v>
      </c>
      <c r="BU311" s="82" t="s">
        <v>3758</v>
      </c>
      <c r="BV311" s="55">
        <v>30.063796</v>
      </c>
      <c r="BW311" s="82"/>
    </row>
    <row r="312" spans="1:75" s="90" customFormat="1" ht="15" customHeight="1" x14ac:dyDescent="0.3">
      <c r="A312" s="77" t="s">
        <v>3759</v>
      </c>
      <c r="B312" s="66">
        <v>746</v>
      </c>
      <c r="C312" s="82"/>
      <c r="D312" s="55">
        <v>4.5576410000000003</v>
      </c>
      <c r="E312" s="82"/>
      <c r="F312" s="55">
        <v>30.697050999999998</v>
      </c>
      <c r="G312" s="82"/>
      <c r="H312" s="55">
        <v>19.168901000000002</v>
      </c>
      <c r="I312" s="82"/>
      <c r="J312" s="55">
        <v>8.3109920000000006</v>
      </c>
      <c r="K312" s="82"/>
      <c r="L312" s="55">
        <v>8.4450400000000005</v>
      </c>
      <c r="M312" s="82"/>
      <c r="N312" s="55">
        <v>4.1554960000000003</v>
      </c>
      <c r="O312" s="82"/>
      <c r="P312" s="55">
        <v>14.879357000000001</v>
      </c>
      <c r="Q312" s="82"/>
      <c r="R312" s="55">
        <v>3.08311</v>
      </c>
      <c r="S312" s="82"/>
      <c r="T312" s="55">
        <v>16.085791</v>
      </c>
      <c r="U312" s="82"/>
      <c r="V312" s="55">
        <v>19.436997000000002</v>
      </c>
      <c r="W312" s="82"/>
      <c r="X312" s="55">
        <v>25.737265000000001</v>
      </c>
      <c r="Y312" s="82"/>
      <c r="Z312" s="55">
        <v>40.884717999999999</v>
      </c>
      <c r="AA312" s="67" t="s">
        <v>3760</v>
      </c>
      <c r="AB312" s="55">
        <v>3.3512059999999999</v>
      </c>
      <c r="AC312" s="82"/>
      <c r="AD312" s="55">
        <v>21.045576000000001</v>
      </c>
      <c r="AE312" s="82"/>
      <c r="AF312" s="55">
        <v>13.002681000000001</v>
      </c>
      <c r="AG312" s="82"/>
      <c r="AH312" s="55">
        <v>6.0321720000000001</v>
      </c>
      <c r="AI312" s="82"/>
      <c r="AJ312" s="55">
        <v>5.2278820000000001</v>
      </c>
      <c r="AK312" s="82"/>
      <c r="AL312" s="55">
        <v>2.680965</v>
      </c>
      <c r="AM312" s="82"/>
      <c r="AN312" s="55">
        <v>10.857908999999999</v>
      </c>
      <c r="AO312" s="82"/>
      <c r="AP312" s="55">
        <v>1.608579</v>
      </c>
      <c r="AQ312" s="82"/>
      <c r="AR312" s="55">
        <v>12.466488</v>
      </c>
      <c r="AS312" s="82"/>
      <c r="AT312" s="55">
        <v>13.672922</v>
      </c>
      <c r="AU312" s="82"/>
      <c r="AV312" s="55">
        <v>18.632708000000001</v>
      </c>
      <c r="AW312" s="82"/>
      <c r="AX312" s="55">
        <v>52.815013</v>
      </c>
      <c r="AY312" s="67" t="s">
        <v>3760</v>
      </c>
      <c r="AZ312" s="55">
        <v>1.7426269999999999</v>
      </c>
      <c r="BA312" s="82"/>
      <c r="BB312" s="55">
        <v>23.592493000000001</v>
      </c>
      <c r="BC312" s="82"/>
      <c r="BD312" s="55">
        <v>15.817693999999999</v>
      </c>
      <c r="BE312" s="82"/>
      <c r="BF312" s="55">
        <v>5.4959790000000002</v>
      </c>
      <c r="BG312" s="82"/>
      <c r="BH312" s="55">
        <v>7.1045579999999999</v>
      </c>
      <c r="BI312" s="82"/>
      <c r="BJ312" s="55">
        <v>2.815013</v>
      </c>
      <c r="BK312" s="82"/>
      <c r="BL312" s="55">
        <v>10.187668</v>
      </c>
      <c r="BM312" s="82"/>
      <c r="BN312" s="55">
        <v>2.0107240000000002</v>
      </c>
      <c r="BO312" s="82"/>
      <c r="BP312" s="55">
        <v>10.053618999999999</v>
      </c>
      <c r="BQ312" s="82"/>
      <c r="BR312" s="55">
        <v>15.549598</v>
      </c>
      <c r="BS312" s="82"/>
      <c r="BT312" s="55">
        <v>19.973189999999999</v>
      </c>
      <c r="BU312" s="82"/>
      <c r="BV312" s="55">
        <v>48.927613999999998</v>
      </c>
      <c r="BW312" s="67" t="s">
        <v>3760</v>
      </c>
    </row>
    <row r="313" spans="1:75" s="90" customFormat="1" ht="15" customHeight="1" x14ac:dyDescent="0.3">
      <c r="A313" s="77"/>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c r="BU313" s="82"/>
      <c r="BV313" s="82"/>
      <c r="BW313" s="82"/>
    </row>
    <row r="314" spans="1:75" s="90" customFormat="1" ht="15" customHeight="1" x14ac:dyDescent="0.3">
      <c r="A314" s="65" t="s">
        <v>36</v>
      </c>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row>
    <row r="315" spans="1:75" s="90" customFormat="1" ht="15" customHeight="1" x14ac:dyDescent="0.3">
      <c r="A315" s="77" t="s">
        <v>3761</v>
      </c>
      <c r="B315" s="66">
        <v>1858</v>
      </c>
      <c r="C315" s="82"/>
      <c r="D315" s="55">
        <v>7.6964480000000002</v>
      </c>
      <c r="E315" s="67"/>
      <c r="F315" s="55">
        <v>40.043056999999997</v>
      </c>
      <c r="G315" s="67" t="s">
        <v>1940</v>
      </c>
      <c r="H315" s="55">
        <v>27.717976</v>
      </c>
      <c r="I315" s="67" t="s">
        <v>1940</v>
      </c>
      <c r="J315" s="55">
        <v>14.531755</v>
      </c>
      <c r="K315" s="67" t="s">
        <v>1940</v>
      </c>
      <c r="L315" s="55">
        <v>13.347685999999999</v>
      </c>
      <c r="M315" s="67" t="s">
        <v>1940</v>
      </c>
      <c r="N315" s="55">
        <v>8.7190530000000006</v>
      </c>
      <c r="O315" s="67"/>
      <c r="P315" s="55">
        <v>21.689989000000001</v>
      </c>
      <c r="Q315" s="67" t="s">
        <v>1940</v>
      </c>
      <c r="R315" s="55">
        <v>6.3509149999999996</v>
      </c>
      <c r="S315" s="67"/>
      <c r="T315" s="55">
        <v>24.058126999999999</v>
      </c>
      <c r="U315" s="67" t="s">
        <v>1940</v>
      </c>
      <c r="V315" s="55">
        <v>29.386437000000001</v>
      </c>
      <c r="W315" s="67" t="s">
        <v>1940</v>
      </c>
      <c r="X315" s="55">
        <v>31.754574999999999</v>
      </c>
      <c r="Y315" s="67" t="s">
        <v>1940</v>
      </c>
      <c r="Z315" s="55">
        <v>29.386437000000001</v>
      </c>
      <c r="AA315" s="82"/>
      <c r="AB315" s="55">
        <v>5.005382</v>
      </c>
      <c r="AC315" s="82"/>
      <c r="AD315" s="55">
        <v>27.395047999999999</v>
      </c>
      <c r="AE315" s="67" t="s">
        <v>1940</v>
      </c>
      <c r="AF315" s="55">
        <v>18.353068</v>
      </c>
      <c r="AG315" s="67" t="s">
        <v>1940</v>
      </c>
      <c r="AH315" s="55">
        <v>9.2034450000000003</v>
      </c>
      <c r="AI315" s="67"/>
      <c r="AJ315" s="55">
        <v>8.0193759999999994</v>
      </c>
      <c r="AK315" s="67"/>
      <c r="AL315" s="55">
        <v>5.2206669999999997</v>
      </c>
      <c r="AM315" s="67"/>
      <c r="AN315" s="55">
        <v>15.446717</v>
      </c>
      <c r="AO315" s="67" t="s">
        <v>1940</v>
      </c>
      <c r="AP315" s="55">
        <v>3.6060279999999998</v>
      </c>
      <c r="AQ315" s="82"/>
      <c r="AR315" s="55">
        <v>18.353068</v>
      </c>
      <c r="AS315" s="67" t="s">
        <v>1940</v>
      </c>
      <c r="AT315" s="55">
        <v>19.967707000000001</v>
      </c>
      <c r="AU315" s="67" t="s">
        <v>1940</v>
      </c>
      <c r="AV315" s="55">
        <v>23.789020000000001</v>
      </c>
      <c r="AW315" s="67" t="s">
        <v>1940</v>
      </c>
      <c r="AX315" s="55">
        <v>41.388590000000001</v>
      </c>
      <c r="AY315" s="82"/>
      <c r="AZ315" s="55">
        <v>4.7362760000000002</v>
      </c>
      <c r="BA315" s="67" t="s">
        <v>1940</v>
      </c>
      <c r="BB315" s="55">
        <v>32.831001000000001</v>
      </c>
      <c r="BC315" s="67" t="s">
        <v>1940</v>
      </c>
      <c r="BD315" s="55">
        <v>22.927879000000001</v>
      </c>
      <c r="BE315" s="67" t="s">
        <v>1940</v>
      </c>
      <c r="BF315" s="55">
        <v>10.710440999999999</v>
      </c>
      <c r="BG315" s="82"/>
      <c r="BH315" s="55">
        <v>10.871905</v>
      </c>
      <c r="BI315" s="82" t="s">
        <v>1940</v>
      </c>
      <c r="BJ315" s="55">
        <v>6.2970940000000004</v>
      </c>
      <c r="BK315" s="67"/>
      <c r="BL315" s="55">
        <v>15.823466</v>
      </c>
      <c r="BM315" s="67"/>
      <c r="BN315" s="55">
        <v>4.4671690000000002</v>
      </c>
      <c r="BO315" s="67"/>
      <c r="BP315" s="55">
        <v>16.200215</v>
      </c>
      <c r="BQ315" s="82" t="s">
        <v>1940</v>
      </c>
      <c r="BR315" s="55">
        <v>23.035522</v>
      </c>
      <c r="BS315" s="67"/>
      <c r="BT315" s="55">
        <v>25.242196</v>
      </c>
      <c r="BU315" s="67" t="s">
        <v>1940</v>
      </c>
      <c r="BV315" s="55">
        <v>35.306781000000001</v>
      </c>
      <c r="BW315" s="82"/>
    </row>
    <row r="316" spans="1:75" s="90" customFormat="1" ht="15" customHeight="1" x14ac:dyDescent="0.3">
      <c r="A316" s="77" t="s">
        <v>3762</v>
      </c>
      <c r="B316" s="66">
        <v>1781</v>
      </c>
      <c r="C316" s="82"/>
      <c r="D316" s="55">
        <v>7.748456</v>
      </c>
      <c r="E316" s="67"/>
      <c r="F316" s="55">
        <v>40.763615999999999</v>
      </c>
      <c r="G316" s="67" t="s">
        <v>1940</v>
      </c>
      <c r="H316" s="55">
        <v>28.298708999999999</v>
      </c>
      <c r="I316" s="67" t="s">
        <v>1940</v>
      </c>
      <c r="J316" s="55">
        <v>14.93543</v>
      </c>
      <c r="K316" s="67" t="s">
        <v>1940</v>
      </c>
      <c r="L316" s="55">
        <v>13.700168</v>
      </c>
      <c r="M316" s="67" t="s">
        <v>1940</v>
      </c>
      <c r="N316" s="55">
        <v>9.0398650000000007</v>
      </c>
      <c r="O316" s="67"/>
      <c r="P316" s="55">
        <v>22.066255000000002</v>
      </c>
      <c r="Q316" s="67" t="s">
        <v>1940</v>
      </c>
      <c r="R316" s="55">
        <v>6.5131949999999996</v>
      </c>
      <c r="S316" s="67"/>
      <c r="T316" s="55">
        <v>24.368331999999999</v>
      </c>
      <c r="U316" s="67" t="s">
        <v>1940</v>
      </c>
      <c r="V316" s="55">
        <v>29.983156000000001</v>
      </c>
      <c r="W316" s="67" t="s">
        <v>1940</v>
      </c>
      <c r="X316" s="55">
        <v>32.285232999999998</v>
      </c>
      <c r="Y316" s="67" t="s">
        <v>1940</v>
      </c>
      <c r="Z316" s="55">
        <v>28.691745999999998</v>
      </c>
      <c r="AA316" s="82"/>
      <c r="AB316" s="55">
        <v>5.0533409999999996</v>
      </c>
      <c r="AC316" s="82"/>
      <c r="AD316" s="55">
        <v>27.905671000000002</v>
      </c>
      <c r="AE316" s="67" t="s">
        <v>1940</v>
      </c>
      <c r="AF316" s="55">
        <v>18.641213</v>
      </c>
      <c r="AG316" s="67" t="s">
        <v>1940</v>
      </c>
      <c r="AH316" s="55">
        <v>9.6013479999999998</v>
      </c>
      <c r="AI316" s="67"/>
      <c r="AJ316" s="55">
        <v>8.1976420000000001</v>
      </c>
      <c r="AK316" s="67" t="s">
        <v>1940</v>
      </c>
      <c r="AL316" s="55">
        <v>5.3902299999999999</v>
      </c>
      <c r="AM316" s="67"/>
      <c r="AN316" s="55">
        <v>15.833800999999999</v>
      </c>
      <c r="AO316" s="67" t="s">
        <v>1940</v>
      </c>
      <c r="AP316" s="55">
        <v>3.7057829999999998</v>
      </c>
      <c r="AQ316" s="82"/>
      <c r="AR316" s="55">
        <v>18.416620000000002</v>
      </c>
      <c r="AS316" s="67" t="s">
        <v>1940</v>
      </c>
      <c r="AT316" s="55">
        <v>20.550253000000001</v>
      </c>
      <c r="AU316" s="67" t="s">
        <v>1940</v>
      </c>
      <c r="AV316" s="55">
        <v>24.256036000000002</v>
      </c>
      <c r="AW316" s="67" t="s">
        <v>1940</v>
      </c>
      <c r="AX316" s="55">
        <v>40.651319000000001</v>
      </c>
      <c r="AY316" s="82"/>
      <c r="AZ316" s="55">
        <v>4.828748</v>
      </c>
      <c r="BA316" s="67" t="s">
        <v>1940</v>
      </c>
      <c r="BB316" s="55">
        <v>33.632790999999997</v>
      </c>
      <c r="BC316" s="67" t="s">
        <v>1940</v>
      </c>
      <c r="BD316" s="55">
        <v>23.469961000000001</v>
      </c>
      <c r="BE316" s="67" t="s">
        <v>1940</v>
      </c>
      <c r="BF316" s="55">
        <v>10.948905</v>
      </c>
      <c r="BG316" s="82"/>
      <c r="BH316" s="55">
        <v>11.11735</v>
      </c>
      <c r="BI316" s="67" t="s">
        <v>1940</v>
      </c>
      <c r="BJ316" s="55">
        <v>6.5693429999999999</v>
      </c>
      <c r="BK316" s="67"/>
      <c r="BL316" s="55">
        <v>16.002246</v>
      </c>
      <c r="BM316" s="67"/>
      <c r="BN316" s="55">
        <v>4.5480070000000001</v>
      </c>
      <c r="BO316" s="67"/>
      <c r="BP316" s="55">
        <v>16.619876000000001</v>
      </c>
      <c r="BQ316" s="82" t="s">
        <v>1940</v>
      </c>
      <c r="BR316" s="55">
        <v>23.413812</v>
      </c>
      <c r="BS316" s="67"/>
      <c r="BT316" s="55">
        <v>25.715890000000002</v>
      </c>
      <c r="BU316" s="67" t="s">
        <v>1940</v>
      </c>
      <c r="BV316" s="55">
        <v>34.531162000000002</v>
      </c>
      <c r="BW316" s="82"/>
    </row>
    <row r="317" spans="1:75" s="90" customFormat="1" ht="15" customHeight="1" x14ac:dyDescent="0.3">
      <c r="A317" s="77" t="s">
        <v>3763</v>
      </c>
      <c r="B317" s="66">
        <v>1116</v>
      </c>
      <c r="C317" s="82"/>
      <c r="D317" s="55">
        <v>8.6021509999999992</v>
      </c>
      <c r="E317" s="67" t="s">
        <v>1940</v>
      </c>
      <c r="F317" s="55">
        <v>41.935484000000002</v>
      </c>
      <c r="G317" s="67" t="s">
        <v>1940</v>
      </c>
      <c r="H317" s="55">
        <v>30.555555999999999</v>
      </c>
      <c r="I317" s="67" t="s">
        <v>1940</v>
      </c>
      <c r="J317" s="55">
        <v>15.053763</v>
      </c>
      <c r="K317" s="67" t="s">
        <v>1940</v>
      </c>
      <c r="L317" s="55">
        <v>13.709676999999999</v>
      </c>
      <c r="M317" s="67" t="s">
        <v>1940</v>
      </c>
      <c r="N317" s="55">
        <v>8.7813619999999997</v>
      </c>
      <c r="O317" s="67"/>
      <c r="P317" s="55">
        <v>24.014337000000001</v>
      </c>
      <c r="Q317" s="67" t="s">
        <v>1940</v>
      </c>
      <c r="R317" s="55">
        <v>6.7204300000000003</v>
      </c>
      <c r="S317" s="67"/>
      <c r="T317" s="55">
        <v>25.806452</v>
      </c>
      <c r="U317" s="67" t="s">
        <v>1940</v>
      </c>
      <c r="V317" s="55">
        <v>32.974910000000001</v>
      </c>
      <c r="W317" s="67" t="s">
        <v>4259</v>
      </c>
      <c r="X317" s="55">
        <v>32.795698999999999</v>
      </c>
      <c r="Y317" s="67" t="s">
        <v>1940</v>
      </c>
      <c r="Z317" s="55">
        <v>28.763441</v>
      </c>
      <c r="AA317" s="82"/>
      <c r="AB317" s="55">
        <v>5.7347669999999997</v>
      </c>
      <c r="AC317" s="82"/>
      <c r="AD317" s="55">
        <v>28.942651999999999</v>
      </c>
      <c r="AE317" s="67" t="s">
        <v>1940</v>
      </c>
      <c r="AF317" s="55">
        <v>20.430108000000001</v>
      </c>
      <c r="AG317" s="67" t="s">
        <v>1940</v>
      </c>
      <c r="AH317" s="55">
        <v>10.304658999999999</v>
      </c>
      <c r="AI317" s="67"/>
      <c r="AJ317" s="55">
        <v>8.6021509999999992</v>
      </c>
      <c r="AK317" s="67" t="s">
        <v>1940</v>
      </c>
      <c r="AL317" s="55">
        <v>4.9283149999999996</v>
      </c>
      <c r="AM317" s="67"/>
      <c r="AN317" s="55">
        <v>16.577061</v>
      </c>
      <c r="AO317" s="67" t="s">
        <v>1940</v>
      </c>
      <c r="AP317" s="55">
        <v>3.8530470000000001</v>
      </c>
      <c r="AQ317" s="67"/>
      <c r="AR317" s="55">
        <v>18.727599000000001</v>
      </c>
      <c r="AS317" s="67" t="s">
        <v>1940</v>
      </c>
      <c r="AT317" s="55">
        <v>22.043011</v>
      </c>
      <c r="AU317" s="67" t="s">
        <v>1940</v>
      </c>
      <c r="AV317" s="55">
        <v>24.910394</v>
      </c>
      <c r="AW317" s="67" t="s">
        <v>1940</v>
      </c>
      <c r="AX317" s="55">
        <v>40.501792000000002</v>
      </c>
      <c r="AY317" s="82"/>
      <c r="AZ317" s="55">
        <v>5.3763439999999996</v>
      </c>
      <c r="BA317" s="67" t="s">
        <v>1940</v>
      </c>
      <c r="BB317" s="55">
        <v>34.946237000000004</v>
      </c>
      <c r="BC317" s="67" t="s">
        <v>1940</v>
      </c>
      <c r="BD317" s="55">
        <v>25.268816999999999</v>
      </c>
      <c r="BE317" s="67" t="s">
        <v>1940</v>
      </c>
      <c r="BF317" s="55">
        <v>11.379928</v>
      </c>
      <c r="BG317" s="82"/>
      <c r="BH317" s="55">
        <v>11.021504999999999</v>
      </c>
      <c r="BI317" s="67" t="s">
        <v>1940</v>
      </c>
      <c r="BJ317" s="55">
        <v>6.7204300000000003</v>
      </c>
      <c r="BK317" s="67"/>
      <c r="BL317" s="55">
        <v>18.189964</v>
      </c>
      <c r="BM317" s="67" t="s">
        <v>1940</v>
      </c>
      <c r="BN317" s="55">
        <v>4.6594980000000001</v>
      </c>
      <c r="BO317" s="67"/>
      <c r="BP317" s="55">
        <v>18.010753000000001</v>
      </c>
      <c r="BQ317" s="82" t="s">
        <v>1940</v>
      </c>
      <c r="BR317" s="55">
        <v>26.254480000000001</v>
      </c>
      <c r="BS317" s="67" t="s">
        <v>4260</v>
      </c>
      <c r="BT317" s="55">
        <v>26.702508999999999</v>
      </c>
      <c r="BU317" s="67" t="s">
        <v>1940</v>
      </c>
      <c r="BV317" s="55">
        <v>33.333333000000003</v>
      </c>
      <c r="BW317" s="82"/>
    </row>
    <row r="318" spans="1:75" s="90" customFormat="1" ht="15" customHeight="1" x14ac:dyDescent="0.3">
      <c r="A318" s="77" t="s">
        <v>3764</v>
      </c>
      <c r="B318" s="66">
        <v>142</v>
      </c>
      <c r="C318" s="82"/>
      <c r="D318" s="55">
        <v>3.5211269999999999</v>
      </c>
      <c r="E318" s="82"/>
      <c r="F318" s="55">
        <v>16.197182999999999</v>
      </c>
      <c r="G318" s="82"/>
      <c r="H318" s="55">
        <v>15.492958</v>
      </c>
      <c r="I318" s="82"/>
      <c r="J318" s="55">
        <v>8.450704</v>
      </c>
      <c r="K318" s="82"/>
      <c r="L318" s="55">
        <v>6.3380280000000004</v>
      </c>
      <c r="M318" s="82"/>
      <c r="N318" s="55">
        <v>5.6338030000000003</v>
      </c>
      <c r="O318" s="82"/>
      <c r="P318" s="55">
        <v>14.084507</v>
      </c>
      <c r="Q318" s="82"/>
      <c r="R318" s="55">
        <v>2.8169010000000001</v>
      </c>
      <c r="S318" s="82"/>
      <c r="T318" s="55">
        <v>13.380281999999999</v>
      </c>
      <c r="U318" s="82"/>
      <c r="V318" s="55">
        <v>21.126760999999998</v>
      </c>
      <c r="W318" s="82"/>
      <c r="X318" s="55">
        <v>19.014085000000001</v>
      </c>
      <c r="Y318" s="82"/>
      <c r="Z318" s="55">
        <v>52.112676</v>
      </c>
      <c r="AA318" s="67" t="s">
        <v>3765</v>
      </c>
      <c r="AB318" s="55">
        <v>2.8169010000000001</v>
      </c>
      <c r="AC318" s="82"/>
      <c r="AD318" s="55">
        <v>11.267606000000001</v>
      </c>
      <c r="AE318" s="82"/>
      <c r="AF318" s="55">
        <v>11.267606000000001</v>
      </c>
      <c r="AG318" s="82"/>
      <c r="AH318" s="55">
        <v>6.3380280000000004</v>
      </c>
      <c r="AI318" s="82"/>
      <c r="AJ318" s="55">
        <v>3.5211269999999999</v>
      </c>
      <c r="AK318" s="82"/>
      <c r="AL318" s="55">
        <v>3.5211269999999999</v>
      </c>
      <c r="AM318" s="82"/>
      <c r="AN318" s="55">
        <v>8.450704</v>
      </c>
      <c r="AO318" s="82"/>
      <c r="AP318" s="55">
        <v>0.70422499999999999</v>
      </c>
      <c r="AQ318" s="82"/>
      <c r="AR318" s="55">
        <v>9.8591549999999994</v>
      </c>
      <c r="AS318" s="82"/>
      <c r="AT318" s="55">
        <v>12.676056000000001</v>
      </c>
      <c r="AU318" s="82"/>
      <c r="AV318" s="55">
        <v>9.8591549999999994</v>
      </c>
      <c r="AW318" s="82"/>
      <c r="AX318" s="55">
        <v>61.267606000000001</v>
      </c>
      <c r="AY318" s="67" t="s">
        <v>3765</v>
      </c>
      <c r="AZ318" s="55">
        <v>0.70422499999999999</v>
      </c>
      <c r="BA318" s="82"/>
      <c r="BB318" s="55">
        <v>9.8591549999999994</v>
      </c>
      <c r="BC318" s="82"/>
      <c r="BD318" s="55">
        <v>11.267606000000001</v>
      </c>
      <c r="BE318" s="82"/>
      <c r="BF318" s="55">
        <v>6.3380280000000004</v>
      </c>
      <c r="BG318" s="82"/>
      <c r="BH318" s="55">
        <v>4.225352</v>
      </c>
      <c r="BI318" s="82"/>
      <c r="BJ318" s="55">
        <v>3.5211269999999999</v>
      </c>
      <c r="BK318" s="82"/>
      <c r="BL318" s="55">
        <v>9.8591549999999994</v>
      </c>
      <c r="BM318" s="82"/>
      <c r="BN318" s="55">
        <v>2.112676</v>
      </c>
      <c r="BO318" s="82"/>
      <c r="BP318" s="55">
        <v>6.3380280000000004</v>
      </c>
      <c r="BQ318" s="82"/>
      <c r="BR318" s="55">
        <v>19.014085000000001</v>
      </c>
      <c r="BS318" s="82"/>
      <c r="BT318" s="55">
        <v>13.380281999999999</v>
      </c>
      <c r="BU318" s="82"/>
      <c r="BV318" s="55">
        <v>60.563380000000002</v>
      </c>
      <c r="BW318" s="67" t="s">
        <v>3765</v>
      </c>
    </row>
    <row r="319" spans="1:75" s="61" customFormat="1" ht="15" customHeight="1" x14ac:dyDescent="0.3">
      <c r="B319" s="60"/>
    </row>
    <row r="320" spans="1:75" s="61" customFormat="1" ht="15" customHeight="1" x14ac:dyDescent="0.3">
      <c r="A320" s="61" t="s">
        <v>4</v>
      </c>
      <c r="B320" s="60"/>
    </row>
    <row r="321" spans="1:2" s="61" customFormat="1" ht="15" customHeight="1" x14ac:dyDescent="0.3">
      <c r="A321" s="61" t="s">
        <v>42</v>
      </c>
      <c r="B321" s="60"/>
    </row>
    <row r="322" spans="1:2" s="61" customFormat="1" ht="15" customHeight="1" x14ac:dyDescent="0.3">
      <c r="A322" s="61" t="s">
        <v>5</v>
      </c>
      <c r="B322" s="60"/>
    </row>
    <row r="323" spans="1:2" x14ac:dyDescent="0.3">
      <c r="A323" s="61"/>
    </row>
  </sheetData>
  <mergeCells count="3">
    <mergeCell ref="D34:Z34"/>
    <mergeCell ref="AB34:AX34"/>
    <mergeCell ref="AZ34:BV34"/>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W323"/>
  <sheetViews>
    <sheetView showGridLines="0" zoomScaleNormal="100" workbookViewId="0">
      <selection activeCell="A28" sqref="A28"/>
    </sheetView>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4318</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89" t="s">
        <v>0</v>
      </c>
      <c r="C10" s="89" t="s">
        <v>0</v>
      </c>
      <c r="D10" s="89" t="s">
        <v>0</v>
      </c>
    </row>
    <row r="11" spans="1:4" ht="15" customHeight="1" x14ac:dyDescent="0.3">
      <c r="A11" s="76" t="s">
        <v>3464</v>
      </c>
      <c r="B11" s="74">
        <v>7</v>
      </c>
      <c r="C11" s="56">
        <v>4.4000000000000004</v>
      </c>
      <c r="D11" s="56">
        <v>4.3499999999999996</v>
      </c>
    </row>
    <row r="12" spans="1:4" ht="15" customHeight="1" x14ac:dyDescent="0.3">
      <c r="A12" s="76" t="s">
        <v>3465</v>
      </c>
      <c r="B12" s="74">
        <v>38</v>
      </c>
      <c r="C12" s="56">
        <v>26.8</v>
      </c>
      <c r="D12" s="56">
        <v>30.5</v>
      </c>
    </row>
    <row r="13" spans="1:4" ht="15" customHeight="1" x14ac:dyDescent="0.3">
      <c r="A13" s="76" t="s">
        <v>3466</v>
      </c>
      <c r="B13" s="74">
        <v>28</v>
      </c>
      <c r="C13" s="56">
        <v>18.649999999999999</v>
      </c>
      <c r="D13" s="56">
        <v>21.75</v>
      </c>
    </row>
    <row r="14" spans="1:4" ht="15" customHeight="1" x14ac:dyDescent="0.3">
      <c r="A14" s="76" t="s">
        <v>3467</v>
      </c>
      <c r="B14" s="74">
        <v>14</v>
      </c>
      <c r="C14" s="56">
        <v>8.9499999999999993</v>
      </c>
      <c r="D14" s="56">
        <v>11.1</v>
      </c>
    </row>
    <row r="15" spans="1:4" ht="15" customHeight="1" x14ac:dyDescent="0.3">
      <c r="A15" s="76" t="s">
        <v>3468</v>
      </c>
      <c r="B15" s="74">
        <v>13</v>
      </c>
      <c r="C15" s="56">
        <v>7.5</v>
      </c>
      <c r="D15" s="56">
        <v>10.75</v>
      </c>
    </row>
    <row r="16" spans="1:4" ht="15" customHeight="1" x14ac:dyDescent="0.3">
      <c r="A16" s="76" t="s">
        <v>3469</v>
      </c>
      <c r="B16" s="74">
        <v>9</v>
      </c>
      <c r="C16" s="56">
        <v>5.85</v>
      </c>
      <c r="D16" s="56">
        <v>5.9</v>
      </c>
    </row>
    <row r="17" spans="1:48" ht="15" customHeight="1" x14ac:dyDescent="0.3">
      <c r="A17" s="76" t="s">
        <v>3470</v>
      </c>
      <c r="B17" s="74">
        <v>19</v>
      </c>
      <c r="C17" s="56">
        <v>13.55</v>
      </c>
      <c r="D17" s="56">
        <v>13.55</v>
      </c>
    </row>
    <row r="18" spans="1:48" ht="15" customHeight="1" x14ac:dyDescent="0.3">
      <c r="A18" s="76" t="s">
        <v>3471</v>
      </c>
      <c r="B18" s="74">
        <v>5</v>
      </c>
      <c r="C18" s="56">
        <v>3.5</v>
      </c>
      <c r="D18" s="56">
        <v>3.5</v>
      </c>
    </row>
    <row r="19" spans="1:48" ht="15" customHeight="1" x14ac:dyDescent="0.3">
      <c r="A19" s="76" t="s">
        <v>3472</v>
      </c>
      <c r="B19" s="74">
        <v>21</v>
      </c>
      <c r="C19" s="56">
        <v>15.95</v>
      </c>
      <c r="D19" s="56">
        <v>13.05</v>
      </c>
    </row>
    <row r="20" spans="1:48" ht="15" customHeight="1" x14ac:dyDescent="0.3">
      <c r="A20" s="76" t="s">
        <v>3473</v>
      </c>
      <c r="B20" s="74">
        <v>27</v>
      </c>
      <c r="C20" s="56">
        <v>18.7</v>
      </c>
      <c r="D20" s="56">
        <v>20.75</v>
      </c>
    </row>
    <row r="21" spans="1:48" s="58" customFormat="1" ht="15" customHeight="1" x14ac:dyDescent="0.3">
      <c r="A21" s="76" t="s">
        <v>3474</v>
      </c>
      <c r="B21" s="74">
        <v>32</v>
      </c>
      <c r="C21" s="56">
        <v>24.1</v>
      </c>
      <c r="D21" s="56">
        <v>24.95</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74">
        <v>31</v>
      </c>
      <c r="C22" s="56">
        <v>41.8</v>
      </c>
      <c r="D22" s="56">
        <v>36.65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4319</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3">
      <c r="A34" s="89"/>
      <c r="B34" s="88" t="s">
        <v>6</v>
      </c>
      <c r="C34" s="89"/>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89"/>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Y34" s="89"/>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c r="BW34" s="89"/>
    </row>
    <row r="35" spans="1:75" s="91" customFormat="1" ht="45" customHeight="1" x14ac:dyDescent="0.3">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3">
      <c r="A36" s="89"/>
      <c r="B36" s="89" t="s">
        <v>7</v>
      </c>
      <c r="C36" s="89"/>
      <c r="D36" s="89" t="s">
        <v>0</v>
      </c>
      <c r="E36" s="89"/>
      <c r="F36" s="89" t="s">
        <v>0</v>
      </c>
      <c r="G36" s="89"/>
      <c r="H36" s="89" t="s">
        <v>0</v>
      </c>
      <c r="I36" s="89"/>
      <c r="J36" s="89" t="s">
        <v>0</v>
      </c>
      <c r="K36" s="89"/>
      <c r="L36" s="89" t="s">
        <v>0</v>
      </c>
      <c r="M36" s="89"/>
      <c r="N36" s="89" t="s">
        <v>0</v>
      </c>
      <c r="O36" s="89"/>
      <c r="P36" s="89" t="s">
        <v>0</v>
      </c>
      <c r="Q36" s="89"/>
      <c r="R36" s="89" t="s">
        <v>0</v>
      </c>
      <c r="S36" s="89"/>
      <c r="T36" s="89" t="s">
        <v>0</v>
      </c>
      <c r="U36" s="89"/>
      <c r="V36" s="89" t="s">
        <v>0</v>
      </c>
      <c r="W36" s="89"/>
      <c r="X36" s="89" t="s">
        <v>0</v>
      </c>
      <c r="Y36" s="89"/>
      <c r="Z36" s="89" t="s">
        <v>0</v>
      </c>
      <c r="AA36" s="89"/>
      <c r="AB36" s="89" t="s">
        <v>0</v>
      </c>
      <c r="AC36" s="89"/>
      <c r="AD36" s="89" t="s">
        <v>0</v>
      </c>
      <c r="AE36" s="89"/>
      <c r="AF36" s="89" t="s">
        <v>0</v>
      </c>
      <c r="AG36" s="89"/>
      <c r="AH36" s="89" t="s">
        <v>0</v>
      </c>
      <c r="AI36" s="89"/>
      <c r="AJ36" s="89" t="s">
        <v>0</v>
      </c>
      <c r="AK36" s="89"/>
      <c r="AL36" s="89" t="s">
        <v>0</v>
      </c>
      <c r="AM36" s="89"/>
      <c r="AN36" s="89" t="s">
        <v>0</v>
      </c>
      <c r="AO36" s="89"/>
      <c r="AP36" s="89" t="s">
        <v>0</v>
      </c>
      <c r="AQ36" s="89"/>
      <c r="AR36" s="89" t="s">
        <v>0</v>
      </c>
      <c r="AS36" s="89"/>
      <c r="AT36" s="89" t="s">
        <v>0</v>
      </c>
      <c r="AU36" s="89"/>
      <c r="AV36" s="89" t="s">
        <v>0</v>
      </c>
      <c r="AW36" s="89"/>
      <c r="AX36" s="89" t="s">
        <v>0</v>
      </c>
      <c r="AY36" s="89"/>
      <c r="AZ36" s="89" t="s">
        <v>0</v>
      </c>
      <c r="BA36" s="89"/>
      <c r="BB36" s="89" t="s">
        <v>0</v>
      </c>
      <c r="BC36" s="89"/>
      <c r="BD36" s="89" t="s">
        <v>0</v>
      </c>
      <c r="BE36" s="89"/>
      <c r="BF36" s="89" t="s">
        <v>0</v>
      </c>
      <c r="BG36" s="89"/>
      <c r="BH36" s="89" t="s">
        <v>0</v>
      </c>
      <c r="BI36" s="89"/>
      <c r="BJ36" s="89" t="s">
        <v>0</v>
      </c>
      <c r="BK36" s="89"/>
      <c r="BL36" s="89" t="s">
        <v>0</v>
      </c>
      <c r="BM36" s="89"/>
      <c r="BN36" s="89" t="s">
        <v>0</v>
      </c>
      <c r="BO36" s="89"/>
      <c r="BP36" s="89" t="s">
        <v>0</v>
      </c>
      <c r="BQ36" s="89"/>
      <c r="BR36" s="89" t="s">
        <v>0</v>
      </c>
      <c r="BS36" s="89"/>
      <c r="BT36" s="89" t="s">
        <v>0</v>
      </c>
      <c r="BU36" s="89"/>
      <c r="BV36" s="89" t="s">
        <v>0</v>
      </c>
      <c r="BW36" s="89"/>
    </row>
    <row r="37" spans="1:75" s="90" customFormat="1" ht="15" customHeight="1" x14ac:dyDescent="0.3">
      <c r="A37" s="65" t="s">
        <v>6</v>
      </c>
      <c r="B37" s="66">
        <v>2000</v>
      </c>
      <c r="C37" s="89"/>
      <c r="D37" s="55">
        <v>7</v>
      </c>
      <c r="E37" s="89"/>
      <c r="F37" s="55">
        <v>38.049999999999997</v>
      </c>
      <c r="G37" s="89"/>
      <c r="H37" s="55">
        <v>28.1</v>
      </c>
      <c r="I37" s="89"/>
      <c r="J37" s="55">
        <v>14.35</v>
      </c>
      <c r="K37" s="89"/>
      <c r="L37" s="55">
        <v>12.95</v>
      </c>
      <c r="M37" s="89"/>
      <c r="N37" s="55">
        <v>8.9</v>
      </c>
      <c r="O37" s="89"/>
      <c r="P37" s="55">
        <v>18.8</v>
      </c>
      <c r="Q37" s="89"/>
      <c r="R37" s="55">
        <v>5.35</v>
      </c>
      <c r="S37" s="89"/>
      <c r="T37" s="55">
        <v>20.55</v>
      </c>
      <c r="U37" s="89"/>
      <c r="V37" s="55">
        <v>26.8</v>
      </c>
      <c r="W37" s="89"/>
      <c r="X37" s="55">
        <v>32.1</v>
      </c>
      <c r="Y37" s="89"/>
      <c r="Z37" s="55">
        <v>31.35</v>
      </c>
      <c r="AA37" s="89"/>
      <c r="AB37" s="55">
        <v>4.4000000000000004</v>
      </c>
      <c r="AC37" s="89"/>
      <c r="AD37" s="55">
        <v>26.8</v>
      </c>
      <c r="AE37" s="89"/>
      <c r="AF37" s="55">
        <v>18.649999999999999</v>
      </c>
      <c r="AG37" s="89"/>
      <c r="AH37" s="55">
        <v>8.9499999999999993</v>
      </c>
      <c r="AI37" s="89"/>
      <c r="AJ37" s="55">
        <v>7.5</v>
      </c>
      <c r="AK37" s="89"/>
      <c r="AL37" s="55">
        <v>5.85</v>
      </c>
      <c r="AM37" s="89"/>
      <c r="AN37" s="55">
        <v>13.55</v>
      </c>
      <c r="AO37" s="89"/>
      <c r="AP37" s="55">
        <v>3.5</v>
      </c>
      <c r="AQ37" s="89"/>
      <c r="AR37" s="55">
        <v>15.95</v>
      </c>
      <c r="AS37" s="89"/>
      <c r="AT37" s="55">
        <v>18.7</v>
      </c>
      <c r="AU37" s="89"/>
      <c r="AV37" s="55">
        <v>24.1</v>
      </c>
      <c r="AW37" s="89"/>
      <c r="AX37" s="55">
        <v>41.8</v>
      </c>
      <c r="AY37" s="89"/>
      <c r="AZ37" s="55">
        <v>4.3499999999999996</v>
      </c>
      <c r="BA37" s="89"/>
      <c r="BB37" s="55">
        <v>30.5</v>
      </c>
      <c r="BC37" s="89"/>
      <c r="BD37" s="55">
        <v>21.75</v>
      </c>
      <c r="BE37" s="89"/>
      <c r="BF37" s="55">
        <v>11.1</v>
      </c>
      <c r="BG37" s="89"/>
      <c r="BH37" s="55">
        <v>10.75</v>
      </c>
      <c r="BI37" s="89"/>
      <c r="BJ37" s="55">
        <v>5.9</v>
      </c>
      <c r="BK37" s="89"/>
      <c r="BL37" s="55">
        <v>13.55</v>
      </c>
      <c r="BM37" s="89"/>
      <c r="BN37" s="55">
        <v>3.5</v>
      </c>
      <c r="BO37" s="89"/>
      <c r="BP37" s="55">
        <v>13.05</v>
      </c>
      <c r="BQ37" s="89"/>
      <c r="BR37" s="55">
        <v>20.75</v>
      </c>
      <c r="BS37" s="89"/>
      <c r="BT37" s="55">
        <v>24.95</v>
      </c>
      <c r="BU37" s="89"/>
      <c r="BV37" s="55">
        <v>36.65</v>
      </c>
      <c r="BW37" s="89"/>
    </row>
    <row r="38" spans="1:75" s="90" customFormat="1" ht="15" customHeight="1" x14ac:dyDescent="0.3">
      <c r="A38" s="77"/>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row>
    <row r="39" spans="1:75" s="90" customFormat="1" ht="15" customHeight="1" x14ac:dyDescent="0.3">
      <c r="A39" s="65" t="s">
        <v>8</v>
      </c>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row>
    <row r="40" spans="1:75" s="90" customFormat="1" ht="15" customHeight="1" x14ac:dyDescent="0.3">
      <c r="A40" s="77" t="s">
        <v>9</v>
      </c>
      <c r="B40" s="66">
        <v>965</v>
      </c>
      <c r="C40" s="89"/>
      <c r="D40" s="55">
        <v>8.4974089999999993</v>
      </c>
      <c r="E40" s="89" t="s">
        <v>1886</v>
      </c>
      <c r="F40" s="55">
        <v>38.341968999999999</v>
      </c>
      <c r="G40" s="89"/>
      <c r="H40" s="55">
        <v>29.740932999999998</v>
      </c>
      <c r="I40" s="89"/>
      <c r="J40" s="55">
        <v>17.512953</v>
      </c>
      <c r="K40" s="67" t="s">
        <v>1886</v>
      </c>
      <c r="L40" s="55">
        <v>14.715026</v>
      </c>
      <c r="M40" s="67" t="s">
        <v>1886</v>
      </c>
      <c r="N40" s="55">
        <v>10.569948</v>
      </c>
      <c r="O40" s="67" t="s">
        <v>1886</v>
      </c>
      <c r="P40" s="55">
        <v>21.139896</v>
      </c>
      <c r="Q40" s="89" t="s">
        <v>1886</v>
      </c>
      <c r="R40" s="55">
        <v>7.357513</v>
      </c>
      <c r="S40" s="67" t="s">
        <v>1886</v>
      </c>
      <c r="T40" s="55">
        <v>20.310880999999998</v>
      </c>
      <c r="U40" s="89"/>
      <c r="V40" s="55">
        <v>25.181346999999999</v>
      </c>
      <c r="W40" s="89"/>
      <c r="X40" s="55">
        <v>34.922280000000001</v>
      </c>
      <c r="Y40" s="67" t="s">
        <v>1886</v>
      </c>
      <c r="Z40" s="55">
        <v>29.844560000000001</v>
      </c>
      <c r="AA40" s="89"/>
      <c r="AB40" s="55">
        <v>4.766839</v>
      </c>
      <c r="AC40" s="67"/>
      <c r="AD40" s="55">
        <v>25.181346999999999</v>
      </c>
      <c r="AE40" s="67"/>
      <c r="AF40" s="55">
        <v>19.274611</v>
      </c>
      <c r="AG40" s="89"/>
      <c r="AH40" s="55">
        <v>10.569948</v>
      </c>
      <c r="AI40" s="67" t="s">
        <v>1886</v>
      </c>
      <c r="AJ40" s="55">
        <v>8.704663</v>
      </c>
      <c r="AK40" s="89" t="s">
        <v>1886</v>
      </c>
      <c r="AL40" s="55">
        <v>6.7357509999999996</v>
      </c>
      <c r="AM40" s="89"/>
      <c r="AN40" s="55">
        <v>14.507771999999999</v>
      </c>
      <c r="AO40" s="89"/>
      <c r="AP40" s="55">
        <v>4.455959</v>
      </c>
      <c r="AQ40" s="89" t="s">
        <v>1886</v>
      </c>
      <c r="AR40" s="55">
        <v>15.129534</v>
      </c>
      <c r="AS40" s="89"/>
      <c r="AT40" s="55">
        <v>17.616579999999999</v>
      </c>
      <c r="AU40" s="89"/>
      <c r="AV40" s="55">
        <v>26.010363000000002</v>
      </c>
      <c r="AW40" s="67"/>
      <c r="AX40" s="55">
        <v>40.725389</v>
      </c>
      <c r="AY40" s="89"/>
      <c r="AZ40" s="55">
        <v>5.8031090000000001</v>
      </c>
      <c r="BA40" s="89" t="s">
        <v>1886</v>
      </c>
      <c r="BB40" s="55">
        <v>31.295337</v>
      </c>
      <c r="BC40" s="89"/>
      <c r="BD40" s="55">
        <v>22.694300999999999</v>
      </c>
      <c r="BE40" s="89"/>
      <c r="BF40" s="55">
        <v>13.471503</v>
      </c>
      <c r="BG40" s="89" t="s">
        <v>1886</v>
      </c>
      <c r="BH40" s="55">
        <v>11.606218</v>
      </c>
      <c r="BI40" s="89"/>
      <c r="BJ40" s="55">
        <v>6.839378</v>
      </c>
      <c r="BK40" s="67"/>
      <c r="BL40" s="55">
        <v>16.373056999999999</v>
      </c>
      <c r="BM40" s="89" t="s">
        <v>1886</v>
      </c>
      <c r="BN40" s="55">
        <v>4.9740929999999999</v>
      </c>
      <c r="BO40" s="67" t="s">
        <v>1886</v>
      </c>
      <c r="BP40" s="55">
        <v>13.57513</v>
      </c>
      <c r="BQ40" s="89"/>
      <c r="BR40" s="55">
        <v>19.170984000000001</v>
      </c>
      <c r="BS40" s="89"/>
      <c r="BT40" s="55">
        <v>26.632124000000001</v>
      </c>
      <c r="BU40" s="89"/>
      <c r="BV40" s="55">
        <v>33.989637000000002</v>
      </c>
      <c r="BW40" s="89"/>
    </row>
    <row r="41" spans="1:75" s="90" customFormat="1" ht="15" customHeight="1" x14ac:dyDescent="0.3">
      <c r="A41" s="77" t="s">
        <v>10</v>
      </c>
      <c r="B41" s="66">
        <v>1035</v>
      </c>
      <c r="C41" s="89"/>
      <c r="D41" s="55">
        <v>5.6038649999999999</v>
      </c>
      <c r="E41" s="89"/>
      <c r="F41" s="55">
        <v>37.777777999999998</v>
      </c>
      <c r="G41" s="89"/>
      <c r="H41" s="55">
        <v>26.570048</v>
      </c>
      <c r="I41" s="89"/>
      <c r="J41" s="55">
        <v>11.400966</v>
      </c>
      <c r="K41" s="89"/>
      <c r="L41" s="55">
        <v>11.304347999999999</v>
      </c>
      <c r="M41" s="89"/>
      <c r="N41" s="55">
        <v>7.3429950000000002</v>
      </c>
      <c r="O41" s="89"/>
      <c r="P41" s="55">
        <v>16.618357</v>
      </c>
      <c r="Q41" s="89"/>
      <c r="R41" s="55">
        <v>3.4782609999999998</v>
      </c>
      <c r="S41" s="89"/>
      <c r="T41" s="55">
        <v>20.772946999999998</v>
      </c>
      <c r="U41" s="89"/>
      <c r="V41" s="55">
        <v>28.309179</v>
      </c>
      <c r="W41" s="89"/>
      <c r="X41" s="55">
        <v>29.468599000000001</v>
      </c>
      <c r="Y41" s="89"/>
      <c r="Z41" s="55">
        <v>32.753622999999997</v>
      </c>
      <c r="AA41" s="89"/>
      <c r="AB41" s="55">
        <v>4.0579710000000002</v>
      </c>
      <c r="AC41" s="89"/>
      <c r="AD41" s="55">
        <v>28.309179</v>
      </c>
      <c r="AE41" s="89"/>
      <c r="AF41" s="55">
        <v>18.067633000000001</v>
      </c>
      <c r="AG41" s="89"/>
      <c r="AH41" s="55">
        <v>7.4396139999999997</v>
      </c>
      <c r="AI41" s="89"/>
      <c r="AJ41" s="55">
        <v>6.3768120000000001</v>
      </c>
      <c r="AK41" s="89"/>
      <c r="AL41" s="55">
        <v>5.0241550000000004</v>
      </c>
      <c r="AM41" s="89"/>
      <c r="AN41" s="55">
        <v>12.657005</v>
      </c>
      <c r="AO41" s="89"/>
      <c r="AP41" s="55">
        <v>2.6086960000000001</v>
      </c>
      <c r="AQ41" s="89"/>
      <c r="AR41" s="55">
        <v>16.714976</v>
      </c>
      <c r="AS41" s="89"/>
      <c r="AT41" s="55">
        <v>19.710145000000001</v>
      </c>
      <c r="AU41" s="89"/>
      <c r="AV41" s="55">
        <v>22.318840999999999</v>
      </c>
      <c r="AW41" s="89"/>
      <c r="AX41" s="55">
        <v>42.801932000000001</v>
      </c>
      <c r="AY41" s="67"/>
      <c r="AZ41" s="55">
        <v>2.9951690000000002</v>
      </c>
      <c r="BA41" s="89"/>
      <c r="BB41" s="55">
        <v>29.758454</v>
      </c>
      <c r="BC41" s="89"/>
      <c r="BD41" s="55">
        <v>20.869565000000001</v>
      </c>
      <c r="BE41" s="89"/>
      <c r="BF41" s="55">
        <v>8.8888890000000007</v>
      </c>
      <c r="BG41" s="89"/>
      <c r="BH41" s="55">
        <v>9.9516910000000003</v>
      </c>
      <c r="BI41" s="89"/>
      <c r="BJ41" s="55">
        <v>5.0241550000000004</v>
      </c>
      <c r="BK41" s="89"/>
      <c r="BL41" s="55">
        <v>10.917873999999999</v>
      </c>
      <c r="BM41" s="89"/>
      <c r="BN41" s="55">
        <v>2.125604</v>
      </c>
      <c r="BO41" s="89"/>
      <c r="BP41" s="55">
        <v>12.560385999999999</v>
      </c>
      <c r="BQ41" s="89"/>
      <c r="BR41" s="55">
        <v>22.222221999999999</v>
      </c>
      <c r="BS41" s="89"/>
      <c r="BT41" s="55">
        <v>23.381643</v>
      </c>
      <c r="BU41" s="89"/>
      <c r="BV41" s="55">
        <v>39.130434999999999</v>
      </c>
      <c r="BW41" s="67" t="s">
        <v>1887</v>
      </c>
    </row>
    <row r="42" spans="1:75" s="90" customFormat="1" ht="15" customHeight="1" x14ac:dyDescent="0.3">
      <c r="A42" s="77"/>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row>
    <row r="43" spans="1:75" s="90" customFormat="1" ht="15" customHeight="1" x14ac:dyDescent="0.3">
      <c r="A43" s="65" t="s">
        <v>11</v>
      </c>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row>
    <row r="44" spans="1:75" s="90" customFormat="1" ht="15" customHeight="1" x14ac:dyDescent="0.3">
      <c r="A44" s="77" t="s">
        <v>3476</v>
      </c>
      <c r="B44" s="66">
        <v>249</v>
      </c>
      <c r="C44" s="89"/>
      <c r="D44" s="55">
        <v>9.6385539999999992</v>
      </c>
      <c r="E44" s="89" t="s">
        <v>1888</v>
      </c>
      <c r="F44" s="55">
        <v>52.610441999999999</v>
      </c>
      <c r="G44" s="67" t="s">
        <v>1892</v>
      </c>
      <c r="H44" s="55">
        <v>26.907630999999999</v>
      </c>
      <c r="I44" s="67" t="s">
        <v>1889</v>
      </c>
      <c r="J44" s="55">
        <v>18.473896</v>
      </c>
      <c r="K44" s="67" t="s">
        <v>1888</v>
      </c>
      <c r="L44" s="55">
        <v>20.481928</v>
      </c>
      <c r="M44" s="67" t="s">
        <v>3477</v>
      </c>
      <c r="N44" s="55">
        <v>13.654617999999999</v>
      </c>
      <c r="O44" s="67" t="s">
        <v>1890</v>
      </c>
      <c r="P44" s="55">
        <v>19.277107999999998</v>
      </c>
      <c r="Q44" s="67" t="s">
        <v>1889</v>
      </c>
      <c r="R44" s="55">
        <v>10.843373</v>
      </c>
      <c r="S44" s="67" t="s">
        <v>1890</v>
      </c>
      <c r="T44" s="55">
        <v>20.481928</v>
      </c>
      <c r="U44" s="67"/>
      <c r="V44" s="55">
        <v>25.301205</v>
      </c>
      <c r="W44" s="67"/>
      <c r="X44" s="55">
        <v>40.562249000000001</v>
      </c>
      <c r="Y44" s="67" t="s">
        <v>1890</v>
      </c>
      <c r="Z44" s="55">
        <v>20.481928</v>
      </c>
      <c r="AA44" s="89"/>
      <c r="AB44" s="55">
        <v>6.0240960000000001</v>
      </c>
      <c r="AC44" s="67"/>
      <c r="AD44" s="55">
        <v>38.152610000000003</v>
      </c>
      <c r="AE44" s="67" t="s">
        <v>1892</v>
      </c>
      <c r="AF44" s="55">
        <v>17.269075999999998</v>
      </c>
      <c r="AG44" s="67" t="s">
        <v>1889</v>
      </c>
      <c r="AH44" s="55">
        <v>11.24498</v>
      </c>
      <c r="AI44" s="67" t="s">
        <v>1888</v>
      </c>
      <c r="AJ44" s="55">
        <v>13.253012</v>
      </c>
      <c r="AK44" s="67" t="s">
        <v>3477</v>
      </c>
      <c r="AL44" s="55">
        <v>7.2289159999999999</v>
      </c>
      <c r="AM44" s="67" t="s">
        <v>1893</v>
      </c>
      <c r="AN44" s="55">
        <v>14.457831000000001</v>
      </c>
      <c r="AO44" s="67" t="s">
        <v>1889</v>
      </c>
      <c r="AP44" s="55">
        <v>7.2289159999999999</v>
      </c>
      <c r="AQ44" s="67" t="s">
        <v>1890</v>
      </c>
      <c r="AR44" s="55">
        <v>14.859438000000001</v>
      </c>
      <c r="AS44" s="67"/>
      <c r="AT44" s="55">
        <v>16.867470000000001</v>
      </c>
      <c r="AU44" s="67"/>
      <c r="AV44" s="55">
        <v>26.104417999999999</v>
      </c>
      <c r="AW44" s="67" t="s">
        <v>1889</v>
      </c>
      <c r="AX44" s="55">
        <v>30.923694999999999</v>
      </c>
      <c r="AY44" s="89"/>
      <c r="AZ44" s="55">
        <v>5.62249</v>
      </c>
      <c r="BA44" s="89" t="s">
        <v>1888</v>
      </c>
      <c r="BB44" s="55">
        <v>42.570281000000001</v>
      </c>
      <c r="BC44" s="67" t="s">
        <v>3477</v>
      </c>
      <c r="BD44" s="55">
        <v>17.670683</v>
      </c>
      <c r="BE44" s="67"/>
      <c r="BF44" s="55">
        <v>14.859438000000001</v>
      </c>
      <c r="BG44" s="67" t="s">
        <v>1888</v>
      </c>
      <c r="BH44" s="55">
        <v>18.473896</v>
      </c>
      <c r="BI44" s="67" t="s">
        <v>2069</v>
      </c>
      <c r="BJ44" s="55">
        <v>9.6385539999999992</v>
      </c>
      <c r="BK44" s="89" t="s">
        <v>1890</v>
      </c>
      <c r="BL44" s="55">
        <v>15.261044</v>
      </c>
      <c r="BM44" s="67" t="s">
        <v>1889</v>
      </c>
      <c r="BN44" s="55">
        <v>6.8273089999999996</v>
      </c>
      <c r="BO44" s="67" t="s">
        <v>1890</v>
      </c>
      <c r="BP44" s="55">
        <v>12.851406000000001</v>
      </c>
      <c r="BQ44" s="67"/>
      <c r="BR44" s="55">
        <v>19.678715</v>
      </c>
      <c r="BS44" s="67"/>
      <c r="BT44" s="55">
        <v>30.120481999999999</v>
      </c>
      <c r="BU44" s="67" t="s">
        <v>1890</v>
      </c>
      <c r="BV44" s="55">
        <v>28.514056</v>
      </c>
      <c r="BW44" s="89"/>
    </row>
    <row r="45" spans="1:75" s="90" customFormat="1" ht="15" customHeight="1" x14ac:dyDescent="0.3">
      <c r="A45" s="77" t="s">
        <v>3478</v>
      </c>
      <c r="B45" s="66">
        <v>374</v>
      </c>
      <c r="C45" s="89"/>
      <c r="D45" s="55">
        <v>8.8235290000000006</v>
      </c>
      <c r="E45" s="67" t="s">
        <v>1888</v>
      </c>
      <c r="F45" s="55">
        <v>46.791443999999998</v>
      </c>
      <c r="G45" s="67" t="s">
        <v>1890</v>
      </c>
      <c r="H45" s="55">
        <v>32.620320999999997</v>
      </c>
      <c r="I45" s="67" t="s">
        <v>1888</v>
      </c>
      <c r="J45" s="55">
        <v>18.181818</v>
      </c>
      <c r="K45" s="67" t="s">
        <v>1888</v>
      </c>
      <c r="L45" s="55">
        <v>13.101604</v>
      </c>
      <c r="M45" s="67"/>
      <c r="N45" s="55">
        <v>13.903743</v>
      </c>
      <c r="O45" s="67" t="s">
        <v>1890</v>
      </c>
      <c r="P45" s="55">
        <v>24.598929999999999</v>
      </c>
      <c r="Q45" s="67" t="s">
        <v>1888</v>
      </c>
      <c r="R45" s="55">
        <v>9.0909089999999999</v>
      </c>
      <c r="S45" s="67" t="s">
        <v>1890</v>
      </c>
      <c r="T45" s="55">
        <v>22.994651999999999</v>
      </c>
      <c r="U45" s="67" t="s">
        <v>1889</v>
      </c>
      <c r="V45" s="55">
        <v>27.005348000000001</v>
      </c>
      <c r="W45" s="67"/>
      <c r="X45" s="55">
        <v>37.967914</v>
      </c>
      <c r="Y45" s="67" t="s">
        <v>1890</v>
      </c>
      <c r="Z45" s="55">
        <v>26.203209000000001</v>
      </c>
      <c r="AA45" s="67"/>
      <c r="AB45" s="55">
        <v>4.8128339999999996</v>
      </c>
      <c r="AC45" s="67"/>
      <c r="AD45" s="55">
        <v>34.224598999999998</v>
      </c>
      <c r="AE45" s="67" t="s">
        <v>1890</v>
      </c>
      <c r="AF45" s="55">
        <v>22.192513000000002</v>
      </c>
      <c r="AG45" s="67" t="s">
        <v>1888</v>
      </c>
      <c r="AH45" s="55">
        <v>11.229946999999999</v>
      </c>
      <c r="AI45" s="67" t="s">
        <v>1888</v>
      </c>
      <c r="AJ45" s="55">
        <v>6.6844919999999997</v>
      </c>
      <c r="AK45" s="67"/>
      <c r="AL45" s="55">
        <v>8.0213900000000002</v>
      </c>
      <c r="AM45" s="67" t="s">
        <v>1890</v>
      </c>
      <c r="AN45" s="55">
        <v>18.181818</v>
      </c>
      <c r="AO45" s="67" t="s">
        <v>1888</v>
      </c>
      <c r="AP45" s="55">
        <v>6.4171120000000004</v>
      </c>
      <c r="AQ45" s="67" t="s">
        <v>1890</v>
      </c>
      <c r="AR45" s="55">
        <v>18.983957</v>
      </c>
      <c r="AS45" s="67" t="s">
        <v>1889</v>
      </c>
      <c r="AT45" s="55">
        <v>17.647058999999999</v>
      </c>
      <c r="AU45" s="67"/>
      <c r="AV45" s="55">
        <v>30.481283000000001</v>
      </c>
      <c r="AW45" s="67" t="s">
        <v>1890</v>
      </c>
      <c r="AX45" s="55">
        <v>35.828876999999999</v>
      </c>
      <c r="AY45" s="67"/>
      <c r="AZ45" s="55">
        <v>5.0802139999999998</v>
      </c>
      <c r="BA45" s="89" t="s">
        <v>1893</v>
      </c>
      <c r="BB45" s="55">
        <v>34.491979000000001</v>
      </c>
      <c r="BC45" s="67" t="s">
        <v>1888</v>
      </c>
      <c r="BD45" s="55">
        <v>25.401070000000001</v>
      </c>
      <c r="BE45" s="67" t="s">
        <v>4271</v>
      </c>
      <c r="BF45" s="55">
        <v>14.171123</v>
      </c>
      <c r="BG45" s="67" t="s">
        <v>1888</v>
      </c>
      <c r="BH45" s="55">
        <v>11.497325999999999</v>
      </c>
      <c r="BI45" s="67" t="s">
        <v>1889</v>
      </c>
      <c r="BJ45" s="55">
        <v>10.427807</v>
      </c>
      <c r="BK45" s="67" t="s">
        <v>1890</v>
      </c>
      <c r="BL45" s="55">
        <v>18.716577999999998</v>
      </c>
      <c r="BM45" s="67" t="s">
        <v>1890</v>
      </c>
      <c r="BN45" s="55">
        <v>5.347594</v>
      </c>
      <c r="BO45" s="67" t="s">
        <v>1890</v>
      </c>
      <c r="BP45" s="55">
        <v>13.636364</v>
      </c>
      <c r="BQ45" s="67"/>
      <c r="BR45" s="55">
        <v>19.786096000000001</v>
      </c>
      <c r="BS45" s="67"/>
      <c r="BT45" s="55">
        <v>27.272727</v>
      </c>
      <c r="BU45" s="67" t="s">
        <v>1889</v>
      </c>
      <c r="BV45" s="55">
        <v>32.085560999999998</v>
      </c>
      <c r="BW45" s="67" t="s">
        <v>4272</v>
      </c>
    </row>
    <row r="46" spans="1:75" s="90" customFormat="1" ht="15" customHeight="1" x14ac:dyDescent="0.3">
      <c r="A46" s="77" t="s">
        <v>3479</v>
      </c>
      <c r="B46" s="66">
        <v>343</v>
      </c>
      <c r="C46" s="89"/>
      <c r="D46" s="55">
        <v>8.4548100000000002</v>
      </c>
      <c r="E46" s="67" t="s">
        <v>1893</v>
      </c>
      <c r="F46" s="55">
        <v>43.440232999999999</v>
      </c>
      <c r="G46" s="67" t="s">
        <v>1888</v>
      </c>
      <c r="H46" s="55">
        <v>34.110787000000002</v>
      </c>
      <c r="I46" s="67" t="s">
        <v>1888</v>
      </c>
      <c r="J46" s="55">
        <v>18.367346999999999</v>
      </c>
      <c r="K46" s="67" t="s">
        <v>1888</v>
      </c>
      <c r="L46" s="55">
        <v>16.618075999999999</v>
      </c>
      <c r="M46" s="67" t="s">
        <v>1890</v>
      </c>
      <c r="N46" s="55">
        <v>11.953353</v>
      </c>
      <c r="O46" s="67" t="s">
        <v>1890</v>
      </c>
      <c r="P46" s="55">
        <v>23.323615</v>
      </c>
      <c r="Q46" s="67" t="s">
        <v>1888</v>
      </c>
      <c r="R46" s="55">
        <v>8.4548100000000002</v>
      </c>
      <c r="S46" s="67" t="s">
        <v>1890</v>
      </c>
      <c r="T46" s="55">
        <v>22.448979999999999</v>
      </c>
      <c r="U46" s="67" t="s">
        <v>1889</v>
      </c>
      <c r="V46" s="55">
        <v>29.446064</v>
      </c>
      <c r="W46" s="67" t="s">
        <v>1889</v>
      </c>
      <c r="X46" s="55">
        <v>40.816327000000001</v>
      </c>
      <c r="Y46" s="67" t="s">
        <v>1890</v>
      </c>
      <c r="Z46" s="55">
        <v>21.574344</v>
      </c>
      <c r="AA46" s="89"/>
      <c r="AB46" s="55">
        <v>5.2478129999999998</v>
      </c>
      <c r="AC46" s="67"/>
      <c r="AD46" s="55">
        <v>27.696793</v>
      </c>
      <c r="AE46" s="67" t="s">
        <v>1889</v>
      </c>
      <c r="AF46" s="55">
        <v>23.323615</v>
      </c>
      <c r="AG46" s="67" t="s">
        <v>1888</v>
      </c>
      <c r="AH46" s="55">
        <v>11.953353</v>
      </c>
      <c r="AI46" s="67" t="s">
        <v>1888</v>
      </c>
      <c r="AJ46" s="55">
        <v>10.204082</v>
      </c>
      <c r="AK46" s="67" t="s">
        <v>1890</v>
      </c>
      <c r="AL46" s="55">
        <v>8.1632650000000009</v>
      </c>
      <c r="AM46" s="67" t="s">
        <v>1890</v>
      </c>
      <c r="AN46" s="55">
        <v>15.74344</v>
      </c>
      <c r="AO46" s="67" t="s">
        <v>1888</v>
      </c>
      <c r="AP46" s="55">
        <v>5.2478129999999998</v>
      </c>
      <c r="AQ46" s="67" t="s">
        <v>1890</v>
      </c>
      <c r="AR46" s="55">
        <v>17.492711</v>
      </c>
      <c r="AS46" s="89" t="s">
        <v>1889</v>
      </c>
      <c r="AT46" s="55">
        <v>21.282799000000001</v>
      </c>
      <c r="AU46" s="67" t="s">
        <v>1889</v>
      </c>
      <c r="AV46" s="55">
        <v>30.029154999999999</v>
      </c>
      <c r="AW46" s="67" t="s">
        <v>1890</v>
      </c>
      <c r="AX46" s="55">
        <v>33.527697000000003</v>
      </c>
      <c r="AY46" s="89"/>
      <c r="AZ46" s="55">
        <v>5.2478129999999998</v>
      </c>
      <c r="BA46" s="89" t="s">
        <v>1893</v>
      </c>
      <c r="BB46" s="55">
        <v>37.026238999999997</v>
      </c>
      <c r="BC46" s="67" t="s">
        <v>1890</v>
      </c>
      <c r="BD46" s="55">
        <v>26.822157000000001</v>
      </c>
      <c r="BE46" s="67" t="s">
        <v>4271</v>
      </c>
      <c r="BF46" s="55">
        <v>14.285714</v>
      </c>
      <c r="BG46" s="67" t="s">
        <v>1888</v>
      </c>
      <c r="BH46" s="55">
        <v>12.244897999999999</v>
      </c>
      <c r="BI46" s="67" t="s">
        <v>1888</v>
      </c>
      <c r="BJ46" s="55">
        <v>8.1632650000000009</v>
      </c>
      <c r="BK46" s="67" t="s">
        <v>1890</v>
      </c>
      <c r="BL46" s="55">
        <v>16.909621000000001</v>
      </c>
      <c r="BM46" s="67" t="s">
        <v>1888</v>
      </c>
      <c r="BN46" s="55">
        <v>6.1224489999999996</v>
      </c>
      <c r="BO46" s="67" t="s">
        <v>1890</v>
      </c>
      <c r="BP46" s="55">
        <v>12.827988</v>
      </c>
      <c r="BQ46" s="89"/>
      <c r="BR46" s="55">
        <v>21.574344</v>
      </c>
      <c r="BS46" s="67"/>
      <c r="BT46" s="55">
        <v>32.361516000000002</v>
      </c>
      <c r="BU46" s="67" t="s">
        <v>1890</v>
      </c>
      <c r="BV46" s="55">
        <v>25.364431</v>
      </c>
      <c r="BW46" s="89"/>
    </row>
    <row r="47" spans="1:75" s="90" customFormat="1" ht="15" customHeight="1" x14ac:dyDescent="0.3">
      <c r="A47" s="77" t="s">
        <v>3482</v>
      </c>
      <c r="B47" s="66">
        <v>357</v>
      </c>
      <c r="C47" s="89"/>
      <c r="D47" s="55">
        <v>7.0028009999999998</v>
      </c>
      <c r="E47" s="89"/>
      <c r="F47" s="55">
        <v>36.974789999999999</v>
      </c>
      <c r="G47" s="67" t="s">
        <v>1888</v>
      </c>
      <c r="H47" s="55">
        <v>32.212885</v>
      </c>
      <c r="I47" s="67" t="s">
        <v>1888</v>
      </c>
      <c r="J47" s="55">
        <v>14.285714</v>
      </c>
      <c r="K47" s="67" t="s">
        <v>1889</v>
      </c>
      <c r="L47" s="55">
        <v>10.92437</v>
      </c>
      <c r="M47" s="67"/>
      <c r="N47" s="55">
        <v>6.1624650000000001</v>
      </c>
      <c r="O47" s="89"/>
      <c r="P47" s="55">
        <v>19.047619000000001</v>
      </c>
      <c r="Q47" s="67" t="s">
        <v>1889</v>
      </c>
      <c r="R47" s="55">
        <v>3.081232</v>
      </c>
      <c r="S47" s="67" t="s">
        <v>1889</v>
      </c>
      <c r="T47" s="55">
        <v>22.689076</v>
      </c>
      <c r="U47" s="89" t="s">
        <v>1889</v>
      </c>
      <c r="V47" s="55">
        <v>32.212885</v>
      </c>
      <c r="W47" s="67" t="s">
        <v>1888</v>
      </c>
      <c r="X47" s="55">
        <v>27.450980000000001</v>
      </c>
      <c r="Y47" s="67"/>
      <c r="Z47" s="55">
        <v>33.613444999999999</v>
      </c>
      <c r="AA47" s="67" t="s">
        <v>1894</v>
      </c>
      <c r="AB47" s="55">
        <v>3.6414569999999999</v>
      </c>
      <c r="AC47" s="67"/>
      <c r="AD47" s="55">
        <v>26.330532000000002</v>
      </c>
      <c r="AE47" s="67" t="s">
        <v>1889</v>
      </c>
      <c r="AF47" s="55">
        <v>22.128851999999998</v>
      </c>
      <c r="AG47" s="67" t="s">
        <v>1888</v>
      </c>
      <c r="AH47" s="55">
        <v>9.5238099999999992</v>
      </c>
      <c r="AI47" s="67" t="s">
        <v>1889</v>
      </c>
      <c r="AJ47" s="55">
        <v>5.8823530000000002</v>
      </c>
      <c r="AK47" s="67"/>
      <c r="AL47" s="55">
        <v>4.4817929999999997</v>
      </c>
      <c r="AM47" s="89"/>
      <c r="AN47" s="55">
        <v>14.565825999999999</v>
      </c>
      <c r="AO47" s="67" t="s">
        <v>1889</v>
      </c>
      <c r="AP47" s="55">
        <v>1.9607840000000001</v>
      </c>
      <c r="AQ47" s="67" t="s">
        <v>1889</v>
      </c>
      <c r="AR47" s="55">
        <v>16.526610999999999</v>
      </c>
      <c r="AS47" s="89" t="s">
        <v>1889</v>
      </c>
      <c r="AT47" s="55">
        <v>24.089635999999999</v>
      </c>
      <c r="AU47" s="67" t="s">
        <v>3481</v>
      </c>
      <c r="AV47" s="55">
        <v>20.728290999999999</v>
      </c>
      <c r="AW47" s="89"/>
      <c r="AX47" s="55">
        <v>43.417366999999999</v>
      </c>
      <c r="AY47" s="67" t="s">
        <v>1894</v>
      </c>
      <c r="AZ47" s="55">
        <v>5.8823530000000002</v>
      </c>
      <c r="BA47" s="89" t="s">
        <v>1888</v>
      </c>
      <c r="BB47" s="55">
        <v>29.971989000000001</v>
      </c>
      <c r="BC47" s="67" t="s">
        <v>1888</v>
      </c>
      <c r="BD47" s="55">
        <v>26.890756</v>
      </c>
      <c r="BE47" s="67" t="s">
        <v>4271</v>
      </c>
      <c r="BF47" s="55">
        <v>10.364146</v>
      </c>
      <c r="BG47" s="67" t="s">
        <v>1889</v>
      </c>
      <c r="BH47" s="55">
        <v>9.803922</v>
      </c>
      <c r="BI47" s="89"/>
      <c r="BJ47" s="55">
        <v>3.9215689999999999</v>
      </c>
      <c r="BK47" s="89"/>
      <c r="BL47" s="55">
        <v>11.764706</v>
      </c>
      <c r="BM47" s="89"/>
      <c r="BN47" s="55">
        <v>2.2408960000000002</v>
      </c>
      <c r="BO47" s="89"/>
      <c r="BP47" s="55">
        <v>15.686275</v>
      </c>
      <c r="BQ47" s="89"/>
      <c r="BR47" s="55">
        <v>26.330532000000002</v>
      </c>
      <c r="BS47" s="67" t="s">
        <v>3480</v>
      </c>
      <c r="BT47" s="55">
        <v>21.568626999999999</v>
      </c>
      <c r="BU47" s="67"/>
      <c r="BV47" s="55">
        <v>38.375349999999997</v>
      </c>
      <c r="BW47" s="67" t="s">
        <v>2083</v>
      </c>
    </row>
    <row r="48" spans="1:75" s="90" customFormat="1" ht="15" customHeight="1" x14ac:dyDescent="0.3">
      <c r="A48" s="77" t="s">
        <v>3483</v>
      </c>
      <c r="B48" s="66">
        <v>339</v>
      </c>
      <c r="C48" s="89"/>
      <c r="D48" s="55">
        <v>3.8348080000000002</v>
      </c>
      <c r="E48" s="89"/>
      <c r="F48" s="55">
        <v>27.138642999999998</v>
      </c>
      <c r="G48" s="89"/>
      <c r="H48" s="55">
        <v>23.59882</v>
      </c>
      <c r="I48" s="89"/>
      <c r="J48" s="55">
        <v>10.324484</v>
      </c>
      <c r="K48" s="67"/>
      <c r="L48" s="55">
        <v>9.4395279999999993</v>
      </c>
      <c r="M48" s="89"/>
      <c r="N48" s="55">
        <v>4.1297940000000004</v>
      </c>
      <c r="O48" s="89"/>
      <c r="P48" s="55">
        <v>14.749262999999999</v>
      </c>
      <c r="Q48" s="89"/>
      <c r="R48" s="55">
        <v>1.1799409999999999</v>
      </c>
      <c r="S48" s="89"/>
      <c r="T48" s="55">
        <v>18.584071000000002</v>
      </c>
      <c r="U48" s="89"/>
      <c r="V48" s="55">
        <v>24.188790999999998</v>
      </c>
      <c r="W48" s="89"/>
      <c r="X48" s="55">
        <v>24.778760999999999</v>
      </c>
      <c r="Y48" s="89"/>
      <c r="Z48" s="55">
        <v>42.182890999999998</v>
      </c>
      <c r="AA48" s="67" t="s">
        <v>1895</v>
      </c>
      <c r="AB48" s="55">
        <v>3.2448380000000001</v>
      </c>
      <c r="AC48" s="89"/>
      <c r="AD48" s="55">
        <v>22.123894</v>
      </c>
      <c r="AE48" s="89" t="s">
        <v>1889</v>
      </c>
      <c r="AF48" s="55">
        <v>14.454276999999999</v>
      </c>
      <c r="AG48" s="89"/>
      <c r="AH48" s="55">
        <v>5.899705</v>
      </c>
      <c r="AI48" s="67"/>
      <c r="AJ48" s="55">
        <v>4.7197639999999996</v>
      </c>
      <c r="AK48" s="89"/>
      <c r="AL48" s="55">
        <v>3.5398230000000002</v>
      </c>
      <c r="AM48" s="89"/>
      <c r="AN48" s="55">
        <v>10.619469</v>
      </c>
      <c r="AO48" s="89"/>
      <c r="AP48" s="55">
        <v>0.58997100000000002</v>
      </c>
      <c r="AQ48" s="89"/>
      <c r="AR48" s="55">
        <v>15.929204</v>
      </c>
      <c r="AS48" s="89"/>
      <c r="AT48" s="55">
        <v>16.814159</v>
      </c>
      <c r="AU48" s="89"/>
      <c r="AV48" s="55">
        <v>19.469027000000001</v>
      </c>
      <c r="AW48" s="89"/>
      <c r="AX48" s="55">
        <v>51.032448000000002</v>
      </c>
      <c r="AY48" s="67" t="s">
        <v>1895</v>
      </c>
      <c r="AZ48" s="55">
        <v>2.0648970000000002</v>
      </c>
      <c r="BA48" s="89"/>
      <c r="BB48" s="55">
        <v>20.058997000000002</v>
      </c>
      <c r="BC48" s="89"/>
      <c r="BD48" s="55">
        <v>18.879055999999999</v>
      </c>
      <c r="BE48" s="89" t="s">
        <v>1889</v>
      </c>
      <c r="BF48" s="55">
        <v>8.2595869999999998</v>
      </c>
      <c r="BG48" s="89"/>
      <c r="BH48" s="55">
        <v>7.6696169999999997</v>
      </c>
      <c r="BI48" s="89"/>
      <c r="BJ48" s="55">
        <v>1.7699119999999999</v>
      </c>
      <c r="BK48" s="89"/>
      <c r="BL48" s="55">
        <v>10.914453999999999</v>
      </c>
      <c r="BM48" s="89"/>
      <c r="BN48" s="55">
        <v>0.58997100000000002</v>
      </c>
      <c r="BO48" s="89"/>
      <c r="BP48" s="55">
        <v>12.389381</v>
      </c>
      <c r="BQ48" s="89"/>
      <c r="BR48" s="55">
        <v>17.9941</v>
      </c>
      <c r="BS48" s="89"/>
      <c r="BT48" s="55">
        <v>21.533923000000001</v>
      </c>
      <c r="BU48" s="89"/>
      <c r="BV48" s="55">
        <v>47.19764</v>
      </c>
      <c r="BW48" s="67" t="s">
        <v>1895</v>
      </c>
    </row>
    <row r="49" spans="1:75" s="90" customFormat="1" ht="15" customHeight="1" x14ac:dyDescent="0.3">
      <c r="A49" s="77" t="s">
        <v>3484</v>
      </c>
      <c r="B49" s="66">
        <v>338</v>
      </c>
      <c r="C49" s="89"/>
      <c r="D49" s="55">
        <v>4.7337280000000002</v>
      </c>
      <c r="E49" s="89"/>
      <c r="F49" s="55">
        <v>24.260355000000001</v>
      </c>
      <c r="G49" s="89"/>
      <c r="H49" s="55">
        <v>18.047336999999999</v>
      </c>
      <c r="I49" s="89"/>
      <c r="J49" s="55">
        <v>7.1005919999999998</v>
      </c>
      <c r="K49" s="89"/>
      <c r="L49" s="55">
        <v>9.1715979999999995</v>
      </c>
      <c r="M49" s="89"/>
      <c r="N49" s="55">
        <v>4.4378700000000002</v>
      </c>
      <c r="O49" s="89"/>
      <c r="P49" s="55">
        <v>11.242604</v>
      </c>
      <c r="Q49" s="89"/>
      <c r="R49" s="55">
        <v>0.59171600000000002</v>
      </c>
      <c r="S49" s="89"/>
      <c r="T49" s="55">
        <v>15.680472999999999</v>
      </c>
      <c r="U49" s="89"/>
      <c r="V49" s="55">
        <v>21.893491000000001</v>
      </c>
      <c r="W49" s="89"/>
      <c r="X49" s="55">
        <v>22.781065000000002</v>
      </c>
      <c r="Y49" s="89"/>
      <c r="Z49" s="55">
        <v>41.715975999999998</v>
      </c>
      <c r="AA49" s="67" t="s">
        <v>1895</v>
      </c>
      <c r="AB49" s="55">
        <v>3.8461539999999999</v>
      </c>
      <c r="AC49" s="89"/>
      <c r="AD49" s="55">
        <v>14.497040999999999</v>
      </c>
      <c r="AE49" s="89"/>
      <c r="AF49" s="55">
        <v>11.538462000000001</v>
      </c>
      <c r="AG49" s="89"/>
      <c r="AH49" s="55">
        <v>4.1420120000000002</v>
      </c>
      <c r="AI49" s="89"/>
      <c r="AJ49" s="55">
        <v>5.91716</v>
      </c>
      <c r="AK49" s="89"/>
      <c r="AL49" s="55">
        <v>3.8461539999999999</v>
      </c>
      <c r="AM49" s="89"/>
      <c r="AN49" s="55">
        <v>7.3964499999999997</v>
      </c>
      <c r="AO49" s="89"/>
      <c r="AP49" s="55">
        <v>0.29585800000000001</v>
      </c>
      <c r="AQ49" s="89"/>
      <c r="AR49" s="55">
        <v>11.242604</v>
      </c>
      <c r="AS49" s="89"/>
      <c r="AT49" s="55">
        <v>14.792899</v>
      </c>
      <c r="AU49" s="89"/>
      <c r="AV49" s="55">
        <v>17.751479</v>
      </c>
      <c r="AW49" s="89"/>
      <c r="AX49" s="55">
        <v>53.846153999999999</v>
      </c>
      <c r="AY49" s="67" t="s">
        <v>1895</v>
      </c>
      <c r="AZ49" s="55">
        <v>2.3668640000000001</v>
      </c>
      <c r="BA49" s="89"/>
      <c r="BB49" s="55">
        <v>21.597632999999998</v>
      </c>
      <c r="BC49" s="89"/>
      <c r="BD49" s="55">
        <v>13.017751000000001</v>
      </c>
      <c r="BE49" s="89"/>
      <c r="BF49" s="55">
        <v>5.3254440000000001</v>
      </c>
      <c r="BG49" s="89"/>
      <c r="BH49" s="55">
        <v>6.8047339999999998</v>
      </c>
      <c r="BI49" s="89"/>
      <c r="BJ49" s="55">
        <v>2.0710060000000001</v>
      </c>
      <c r="BK49" s="89"/>
      <c r="BL49" s="55">
        <v>7.6923079999999997</v>
      </c>
      <c r="BM49" s="89"/>
      <c r="BN49" s="55">
        <v>0.59171600000000002</v>
      </c>
      <c r="BO49" s="89"/>
      <c r="BP49" s="55">
        <v>10.650888</v>
      </c>
      <c r="BQ49" s="89"/>
      <c r="BR49" s="55">
        <v>18.639053000000001</v>
      </c>
      <c r="BS49" s="89"/>
      <c r="BT49" s="55">
        <v>18.047336999999999</v>
      </c>
      <c r="BU49" s="89"/>
      <c r="BV49" s="55">
        <v>46.745562</v>
      </c>
      <c r="BW49" s="67" t="s">
        <v>1895</v>
      </c>
    </row>
    <row r="50" spans="1:75" s="90" customFormat="1" ht="15" customHeight="1" x14ac:dyDescent="0.3">
      <c r="A50" s="77"/>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row>
    <row r="51" spans="1:75" s="90" customFormat="1" ht="15" customHeight="1" x14ac:dyDescent="0.3">
      <c r="A51" s="65" t="s">
        <v>3485</v>
      </c>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row>
    <row r="52" spans="1:75" s="90" customFormat="1" ht="15" customHeight="1" x14ac:dyDescent="0.3">
      <c r="A52" s="77" t="s">
        <v>3486</v>
      </c>
      <c r="B52" s="66">
        <v>249</v>
      </c>
      <c r="C52" s="89"/>
      <c r="D52" s="55">
        <v>9.6385539999999992</v>
      </c>
      <c r="E52" s="89" t="s">
        <v>7</v>
      </c>
      <c r="F52" s="55">
        <v>52.610441999999999</v>
      </c>
      <c r="G52" s="67" t="s">
        <v>2033</v>
      </c>
      <c r="H52" s="55">
        <v>26.907630999999999</v>
      </c>
      <c r="I52" s="67" t="s">
        <v>7</v>
      </c>
      <c r="J52" s="55">
        <v>18.473896</v>
      </c>
      <c r="K52" s="67" t="s">
        <v>7</v>
      </c>
      <c r="L52" s="55">
        <v>20.481928</v>
      </c>
      <c r="M52" s="67" t="s">
        <v>3487</v>
      </c>
      <c r="N52" s="55">
        <v>13.654617999999999</v>
      </c>
      <c r="O52" s="67" t="s">
        <v>2034</v>
      </c>
      <c r="P52" s="55">
        <v>19.277107999999998</v>
      </c>
      <c r="Q52" s="67" t="s">
        <v>7</v>
      </c>
      <c r="R52" s="55">
        <v>10.843373</v>
      </c>
      <c r="S52" s="67" t="s">
        <v>2034</v>
      </c>
      <c r="T52" s="55">
        <v>20.481928</v>
      </c>
      <c r="U52" s="67"/>
      <c r="V52" s="55">
        <v>25.301205</v>
      </c>
      <c r="W52" s="67"/>
      <c r="X52" s="55">
        <v>40.562249000000001</v>
      </c>
      <c r="Y52" s="67" t="s">
        <v>2034</v>
      </c>
      <c r="Z52" s="55">
        <v>20.481928</v>
      </c>
      <c r="AA52" s="89"/>
      <c r="AB52" s="55">
        <v>6.0240960000000001</v>
      </c>
      <c r="AC52" s="67"/>
      <c r="AD52" s="55">
        <v>38.152610000000003</v>
      </c>
      <c r="AE52" s="67" t="s">
        <v>2033</v>
      </c>
      <c r="AF52" s="55">
        <v>17.269075999999998</v>
      </c>
      <c r="AG52" s="67"/>
      <c r="AH52" s="55">
        <v>11.24498</v>
      </c>
      <c r="AI52" s="67" t="s">
        <v>7</v>
      </c>
      <c r="AJ52" s="55">
        <v>13.253012</v>
      </c>
      <c r="AK52" s="67" t="s">
        <v>3487</v>
      </c>
      <c r="AL52" s="55">
        <v>7.2289159999999999</v>
      </c>
      <c r="AM52" s="67" t="s">
        <v>7</v>
      </c>
      <c r="AN52" s="55">
        <v>14.457831000000001</v>
      </c>
      <c r="AO52" s="67" t="s">
        <v>7</v>
      </c>
      <c r="AP52" s="55">
        <v>7.2289159999999999</v>
      </c>
      <c r="AQ52" s="67" t="s">
        <v>2034</v>
      </c>
      <c r="AR52" s="55">
        <v>14.859438000000001</v>
      </c>
      <c r="AS52" s="67"/>
      <c r="AT52" s="55">
        <v>16.867470000000001</v>
      </c>
      <c r="AU52" s="89"/>
      <c r="AV52" s="55">
        <v>26.104417999999999</v>
      </c>
      <c r="AW52" s="67" t="s">
        <v>7</v>
      </c>
      <c r="AX52" s="55">
        <v>30.923694999999999</v>
      </c>
      <c r="AY52" s="89"/>
      <c r="AZ52" s="55">
        <v>5.62249</v>
      </c>
      <c r="BA52" s="89" t="s">
        <v>7</v>
      </c>
      <c r="BB52" s="55">
        <v>42.570281000000001</v>
      </c>
      <c r="BC52" s="67" t="s">
        <v>3487</v>
      </c>
      <c r="BD52" s="55">
        <v>17.670683</v>
      </c>
      <c r="BE52" s="67"/>
      <c r="BF52" s="55">
        <v>14.859438000000001</v>
      </c>
      <c r="BG52" s="89" t="s">
        <v>7</v>
      </c>
      <c r="BH52" s="55">
        <v>18.473896</v>
      </c>
      <c r="BI52" s="67" t="s">
        <v>1898</v>
      </c>
      <c r="BJ52" s="55">
        <v>9.6385539999999992</v>
      </c>
      <c r="BK52" s="89" t="s">
        <v>2034</v>
      </c>
      <c r="BL52" s="55">
        <v>15.261044</v>
      </c>
      <c r="BM52" s="67" t="s">
        <v>7</v>
      </c>
      <c r="BN52" s="55">
        <v>6.8273089999999996</v>
      </c>
      <c r="BO52" s="67" t="s">
        <v>2034</v>
      </c>
      <c r="BP52" s="55">
        <v>12.851406000000001</v>
      </c>
      <c r="BQ52" s="67"/>
      <c r="BR52" s="55">
        <v>19.678715</v>
      </c>
      <c r="BS52" s="67"/>
      <c r="BT52" s="55">
        <v>30.120481999999999</v>
      </c>
      <c r="BU52" s="67" t="s">
        <v>2034</v>
      </c>
      <c r="BV52" s="55">
        <v>28.514056</v>
      </c>
      <c r="BW52" s="89"/>
    </row>
    <row r="53" spans="1:75" s="90" customFormat="1" ht="15" customHeight="1" x14ac:dyDescent="0.3">
      <c r="A53" s="77" t="s">
        <v>3488</v>
      </c>
      <c r="B53" s="66">
        <v>374</v>
      </c>
      <c r="C53" s="89"/>
      <c r="D53" s="55">
        <v>8.8235290000000006</v>
      </c>
      <c r="E53" s="67" t="s">
        <v>7</v>
      </c>
      <c r="F53" s="55">
        <v>46.791443999999998</v>
      </c>
      <c r="G53" s="67" t="s">
        <v>2034</v>
      </c>
      <c r="H53" s="55">
        <v>32.620320999999997</v>
      </c>
      <c r="I53" s="67" t="s">
        <v>7</v>
      </c>
      <c r="J53" s="55">
        <v>18.181818</v>
      </c>
      <c r="K53" s="67" t="s">
        <v>7</v>
      </c>
      <c r="L53" s="55">
        <v>13.101604</v>
      </c>
      <c r="M53" s="67"/>
      <c r="N53" s="55">
        <v>13.903743</v>
      </c>
      <c r="O53" s="67" t="s">
        <v>2034</v>
      </c>
      <c r="P53" s="55">
        <v>24.598929999999999</v>
      </c>
      <c r="Q53" s="67" t="s">
        <v>7</v>
      </c>
      <c r="R53" s="55">
        <v>9.0909089999999999</v>
      </c>
      <c r="S53" s="67" t="s">
        <v>2034</v>
      </c>
      <c r="T53" s="55">
        <v>22.994651999999999</v>
      </c>
      <c r="U53" s="67" t="s">
        <v>7</v>
      </c>
      <c r="V53" s="55">
        <v>27.005348000000001</v>
      </c>
      <c r="W53" s="67"/>
      <c r="X53" s="55">
        <v>37.967914</v>
      </c>
      <c r="Y53" s="67" t="s">
        <v>2034</v>
      </c>
      <c r="Z53" s="55">
        <v>26.203209000000001</v>
      </c>
      <c r="AA53" s="67"/>
      <c r="AB53" s="55">
        <v>4.8128339999999996</v>
      </c>
      <c r="AC53" s="67"/>
      <c r="AD53" s="55">
        <v>34.224598999999998</v>
      </c>
      <c r="AE53" s="67" t="s">
        <v>2034</v>
      </c>
      <c r="AF53" s="55">
        <v>22.192513000000002</v>
      </c>
      <c r="AG53" s="67" t="s">
        <v>7</v>
      </c>
      <c r="AH53" s="55">
        <v>11.229946999999999</v>
      </c>
      <c r="AI53" s="67" t="s">
        <v>7</v>
      </c>
      <c r="AJ53" s="55">
        <v>6.6844919999999997</v>
      </c>
      <c r="AK53" s="67"/>
      <c r="AL53" s="55">
        <v>8.0213900000000002</v>
      </c>
      <c r="AM53" s="67" t="s">
        <v>2034</v>
      </c>
      <c r="AN53" s="55">
        <v>18.181818</v>
      </c>
      <c r="AO53" s="67" t="s">
        <v>7</v>
      </c>
      <c r="AP53" s="55">
        <v>6.4171120000000004</v>
      </c>
      <c r="AQ53" s="67" t="s">
        <v>2034</v>
      </c>
      <c r="AR53" s="55">
        <v>18.983957</v>
      </c>
      <c r="AS53" s="67" t="s">
        <v>7</v>
      </c>
      <c r="AT53" s="55">
        <v>17.647058999999999</v>
      </c>
      <c r="AU53" s="89"/>
      <c r="AV53" s="55">
        <v>30.481283000000001</v>
      </c>
      <c r="AW53" s="67" t="s">
        <v>2034</v>
      </c>
      <c r="AX53" s="55">
        <v>35.828876999999999</v>
      </c>
      <c r="AY53" s="67"/>
      <c r="AZ53" s="55">
        <v>5.0802139999999998</v>
      </c>
      <c r="BA53" s="67" t="s">
        <v>7</v>
      </c>
      <c r="BB53" s="55">
        <v>34.491979000000001</v>
      </c>
      <c r="BC53" s="67" t="s">
        <v>7</v>
      </c>
      <c r="BD53" s="55">
        <v>25.401070000000001</v>
      </c>
      <c r="BE53" s="67" t="s">
        <v>3778</v>
      </c>
      <c r="BF53" s="55">
        <v>14.171123</v>
      </c>
      <c r="BG53" s="67" t="s">
        <v>7</v>
      </c>
      <c r="BH53" s="55">
        <v>11.497325999999999</v>
      </c>
      <c r="BI53" s="67" t="s">
        <v>7</v>
      </c>
      <c r="BJ53" s="55">
        <v>10.427807</v>
      </c>
      <c r="BK53" s="67" t="s">
        <v>2034</v>
      </c>
      <c r="BL53" s="55">
        <v>18.716577999999998</v>
      </c>
      <c r="BM53" s="67" t="s">
        <v>2034</v>
      </c>
      <c r="BN53" s="55">
        <v>5.347594</v>
      </c>
      <c r="BO53" s="67" t="s">
        <v>2034</v>
      </c>
      <c r="BP53" s="55">
        <v>13.636364</v>
      </c>
      <c r="BQ53" s="67"/>
      <c r="BR53" s="55">
        <v>19.786096000000001</v>
      </c>
      <c r="BS53" s="89"/>
      <c r="BT53" s="55">
        <v>27.272727</v>
      </c>
      <c r="BU53" s="67" t="s">
        <v>7</v>
      </c>
      <c r="BV53" s="55">
        <v>32.085560999999998</v>
      </c>
      <c r="BW53" s="67" t="s">
        <v>4273</v>
      </c>
    </row>
    <row r="54" spans="1:75" s="90" customFormat="1" ht="15" customHeight="1" x14ac:dyDescent="0.3">
      <c r="A54" s="77" t="s">
        <v>3489</v>
      </c>
      <c r="B54" s="66">
        <v>343</v>
      </c>
      <c r="C54" s="89"/>
      <c r="D54" s="55">
        <v>8.4548100000000002</v>
      </c>
      <c r="E54" s="67" t="s">
        <v>7</v>
      </c>
      <c r="F54" s="55">
        <v>43.440232999999999</v>
      </c>
      <c r="G54" s="67" t="s">
        <v>7</v>
      </c>
      <c r="H54" s="55">
        <v>34.110787000000002</v>
      </c>
      <c r="I54" s="67" t="s">
        <v>7</v>
      </c>
      <c r="J54" s="55">
        <v>18.367346999999999</v>
      </c>
      <c r="K54" s="67" t="s">
        <v>7</v>
      </c>
      <c r="L54" s="55">
        <v>16.618075999999999</v>
      </c>
      <c r="M54" s="67" t="s">
        <v>2034</v>
      </c>
      <c r="N54" s="55">
        <v>11.953353</v>
      </c>
      <c r="O54" s="67" t="s">
        <v>2034</v>
      </c>
      <c r="P54" s="55">
        <v>23.323615</v>
      </c>
      <c r="Q54" s="67" t="s">
        <v>7</v>
      </c>
      <c r="R54" s="55">
        <v>8.4548100000000002</v>
      </c>
      <c r="S54" s="67" t="s">
        <v>2034</v>
      </c>
      <c r="T54" s="55">
        <v>22.448979999999999</v>
      </c>
      <c r="U54" s="67" t="s">
        <v>7</v>
      </c>
      <c r="V54" s="55">
        <v>29.446064</v>
      </c>
      <c r="W54" s="67" t="s">
        <v>7</v>
      </c>
      <c r="X54" s="55">
        <v>40.816327000000001</v>
      </c>
      <c r="Y54" s="67" t="s">
        <v>2034</v>
      </c>
      <c r="Z54" s="55">
        <v>21.574344</v>
      </c>
      <c r="AA54" s="89"/>
      <c r="AB54" s="55">
        <v>5.2478129999999998</v>
      </c>
      <c r="AC54" s="67"/>
      <c r="AD54" s="55">
        <v>27.696793</v>
      </c>
      <c r="AE54" s="67" t="s">
        <v>7</v>
      </c>
      <c r="AF54" s="55">
        <v>23.323615</v>
      </c>
      <c r="AG54" s="67" t="s">
        <v>7</v>
      </c>
      <c r="AH54" s="55">
        <v>11.953353</v>
      </c>
      <c r="AI54" s="67" t="s">
        <v>7</v>
      </c>
      <c r="AJ54" s="55">
        <v>10.204082</v>
      </c>
      <c r="AK54" s="67" t="s">
        <v>2034</v>
      </c>
      <c r="AL54" s="55">
        <v>8.1632650000000009</v>
      </c>
      <c r="AM54" s="67" t="s">
        <v>2034</v>
      </c>
      <c r="AN54" s="55">
        <v>15.74344</v>
      </c>
      <c r="AO54" s="67" t="s">
        <v>7</v>
      </c>
      <c r="AP54" s="55">
        <v>5.2478129999999998</v>
      </c>
      <c r="AQ54" s="67" t="s">
        <v>2034</v>
      </c>
      <c r="AR54" s="55">
        <v>17.492711</v>
      </c>
      <c r="AS54" s="89"/>
      <c r="AT54" s="55">
        <v>21.282799000000001</v>
      </c>
      <c r="AU54" s="67" t="s">
        <v>7</v>
      </c>
      <c r="AV54" s="55">
        <v>30.029154999999999</v>
      </c>
      <c r="AW54" s="67" t="s">
        <v>2034</v>
      </c>
      <c r="AX54" s="55">
        <v>33.527697000000003</v>
      </c>
      <c r="AY54" s="89"/>
      <c r="AZ54" s="55">
        <v>5.2478129999999998</v>
      </c>
      <c r="BA54" s="89" t="s">
        <v>7</v>
      </c>
      <c r="BB54" s="55">
        <v>37.026238999999997</v>
      </c>
      <c r="BC54" s="67" t="s">
        <v>2034</v>
      </c>
      <c r="BD54" s="55">
        <v>26.822157000000001</v>
      </c>
      <c r="BE54" s="67" t="s">
        <v>3778</v>
      </c>
      <c r="BF54" s="55">
        <v>14.285714</v>
      </c>
      <c r="BG54" s="67" t="s">
        <v>7</v>
      </c>
      <c r="BH54" s="55">
        <v>12.244897999999999</v>
      </c>
      <c r="BI54" s="67" t="s">
        <v>7</v>
      </c>
      <c r="BJ54" s="55">
        <v>8.1632650000000009</v>
      </c>
      <c r="BK54" s="67" t="s">
        <v>2034</v>
      </c>
      <c r="BL54" s="55">
        <v>16.909621000000001</v>
      </c>
      <c r="BM54" s="67" t="s">
        <v>7</v>
      </c>
      <c r="BN54" s="55">
        <v>6.1224489999999996</v>
      </c>
      <c r="BO54" s="67" t="s">
        <v>2034</v>
      </c>
      <c r="BP54" s="55">
        <v>12.827988</v>
      </c>
      <c r="BQ54" s="89"/>
      <c r="BR54" s="55">
        <v>21.574344</v>
      </c>
      <c r="BS54" s="67"/>
      <c r="BT54" s="55">
        <v>32.361516000000002</v>
      </c>
      <c r="BU54" s="67" t="s">
        <v>2034</v>
      </c>
      <c r="BV54" s="55">
        <v>25.364431</v>
      </c>
      <c r="BW54" s="89"/>
    </row>
    <row r="55" spans="1:75" s="90" customFormat="1" ht="15" customHeight="1" x14ac:dyDescent="0.3">
      <c r="A55" s="77" t="s">
        <v>3491</v>
      </c>
      <c r="B55" s="66">
        <v>357</v>
      </c>
      <c r="C55" s="89"/>
      <c r="D55" s="55">
        <v>7.0028009999999998</v>
      </c>
      <c r="E55" s="89"/>
      <c r="F55" s="55">
        <v>36.974789999999999</v>
      </c>
      <c r="G55" s="67" t="s">
        <v>7</v>
      </c>
      <c r="H55" s="55">
        <v>32.212885</v>
      </c>
      <c r="I55" s="67" t="s">
        <v>7</v>
      </c>
      <c r="J55" s="55">
        <v>14.285714</v>
      </c>
      <c r="K55" s="67" t="s">
        <v>7</v>
      </c>
      <c r="L55" s="55">
        <v>10.92437</v>
      </c>
      <c r="M55" s="67"/>
      <c r="N55" s="55">
        <v>6.1624650000000001</v>
      </c>
      <c r="O55" s="89"/>
      <c r="P55" s="55">
        <v>19.047619000000001</v>
      </c>
      <c r="Q55" s="67" t="s">
        <v>7</v>
      </c>
      <c r="R55" s="55">
        <v>3.081232</v>
      </c>
      <c r="S55" s="89" t="s">
        <v>7</v>
      </c>
      <c r="T55" s="55">
        <v>22.689076</v>
      </c>
      <c r="U55" s="89" t="s">
        <v>7</v>
      </c>
      <c r="V55" s="55">
        <v>32.212885</v>
      </c>
      <c r="W55" s="67" t="s">
        <v>7</v>
      </c>
      <c r="X55" s="55">
        <v>27.450980000000001</v>
      </c>
      <c r="Y55" s="67"/>
      <c r="Z55" s="55">
        <v>33.613444999999999</v>
      </c>
      <c r="AA55" s="67" t="s">
        <v>2035</v>
      </c>
      <c r="AB55" s="55">
        <v>3.6414569999999999</v>
      </c>
      <c r="AC55" s="67"/>
      <c r="AD55" s="55">
        <v>26.330532000000002</v>
      </c>
      <c r="AE55" s="67" t="s">
        <v>7</v>
      </c>
      <c r="AF55" s="55">
        <v>22.128851999999998</v>
      </c>
      <c r="AG55" s="67" t="s">
        <v>7</v>
      </c>
      <c r="AH55" s="55">
        <v>9.5238099999999992</v>
      </c>
      <c r="AI55" s="67" t="s">
        <v>7</v>
      </c>
      <c r="AJ55" s="55">
        <v>5.8823530000000002</v>
      </c>
      <c r="AK55" s="67"/>
      <c r="AL55" s="55">
        <v>4.4817929999999997</v>
      </c>
      <c r="AM55" s="89"/>
      <c r="AN55" s="55">
        <v>14.565825999999999</v>
      </c>
      <c r="AO55" s="67" t="s">
        <v>7</v>
      </c>
      <c r="AP55" s="55">
        <v>1.9607840000000001</v>
      </c>
      <c r="AQ55" s="89" t="s">
        <v>7</v>
      </c>
      <c r="AR55" s="55">
        <v>16.526610999999999</v>
      </c>
      <c r="AS55" s="89"/>
      <c r="AT55" s="55">
        <v>24.089635999999999</v>
      </c>
      <c r="AU55" s="67" t="s">
        <v>3490</v>
      </c>
      <c r="AV55" s="55">
        <v>20.728290999999999</v>
      </c>
      <c r="AW55" s="89"/>
      <c r="AX55" s="55">
        <v>43.417366999999999</v>
      </c>
      <c r="AY55" s="67" t="s">
        <v>2035</v>
      </c>
      <c r="AZ55" s="55">
        <v>5.8823530000000002</v>
      </c>
      <c r="BA55" s="89" t="s">
        <v>7</v>
      </c>
      <c r="BB55" s="55">
        <v>29.971989000000001</v>
      </c>
      <c r="BC55" s="67" t="s">
        <v>7</v>
      </c>
      <c r="BD55" s="55">
        <v>26.890756</v>
      </c>
      <c r="BE55" s="67" t="s">
        <v>3778</v>
      </c>
      <c r="BF55" s="55">
        <v>10.364146</v>
      </c>
      <c r="BG55" s="67" t="s">
        <v>7</v>
      </c>
      <c r="BH55" s="55">
        <v>9.803922</v>
      </c>
      <c r="BI55" s="67"/>
      <c r="BJ55" s="55">
        <v>3.9215689999999999</v>
      </c>
      <c r="BK55" s="89"/>
      <c r="BL55" s="55">
        <v>11.764706</v>
      </c>
      <c r="BM55" s="89"/>
      <c r="BN55" s="55">
        <v>2.2408960000000002</v>
      </c>
      <c r="BO55" s="89" t="s">
        <v>7</v>
      </c>
      <c r="BP55" s="55">
        <v>15.686275</v>
      </c>
      <c r="BQ55" s="89"/>
      <c r="BR55" s="55">
        <v>26.330532000000002</v>
      </c>
      <c r="BS55" s="67" t="s">
        <v>2013</v>
      </c>
      <c r="BT55" s="55">
        <v>21.568626999999999</v>
      </c>
      <c r="BU55" s="67"/>
      <c r="BV55" s="55">
        <v>38.375349999999997</v>
      </c>
      <c r="BW55" s="67" t="s">
        <v>2084</v>
      </c>
    </row>
    <row r="56" spans="1:75" s="90" customFormat="1" ht="15" customHeight="1" x14ac:dyDescent="0.3">
      <c r="A56" s="77" t="s">
        <v>3492</v>
      </c>
      <c r="B56" s="66">
        <v>677</v>
      </c>
      <c r="C56" s="89"/>
      <c r="D56" s="55">
        <v>4.2836040000000004</v>
      </c>
      <c r="E56" s="89"/>
      <c r="F56" s="55">
        <v>25.701625</v>
      </c>
      <c r="G56" s="89"/>
      <c r="H56" s="55">
        <v>20.827179000000001</v>
      </c>
      <c r="I56" s="89"/>
      <c r="J56" s="55">
        <v>8.7149190000000001</v>
      </c>
      <c r="K56" s="89"/>
      <c r="L56" s="55">
        <v>9.3057610000000004</v>
      </c>
      <c r="M56" s="89"/>
      <c r="N56" s="55">
        <v>4.2836040000000004</v>
      </c>
      <c r="O56" s="89"/>
      <c r="P56" s="55">
        <v>12.998523</v>
      </c>
      <c r="Q56" s="89"/>
      <c r="R56" s="55">
        <v>0.88626300000000002</v>
      </c>
      <c r="S56" s="89"/>
      <c r="T56" s="55">
        <v>17.134416999999999</v>
      </c>
      <c r="U56" s="89"/>
      <c r="V56" s="55">
        <v>23.042836000000001</v>
      </c>
      <c r="W56" s="89"/>
      <c r="X56" s="55">
        <v>23.781388</v>
      </c>
      <c r="Y56" s="89"/>
      <c r="Z56" s="55">
        <v>41.949778000000002</v>
      </c>
      <c r="AA56" s="67" t="s">
        <v>2062</v>
      </c>
      <c r="AB56" s="55">
        <v>3.5450520000000001</v>
      </c>
      <c r="AC56" s="89"/>
      <c r="AD56" s="55">
        <v>18.316099999999999</v>
      </c>
      <c r="AE56" s="89"/>
      <c r="AF56" s="55">
        <v>12.998523</v>
      </c>
      <c r="AG56" s="89"/>
      <c r="AH56" s="55">
        <v>5.022157</v>
      </c>
      <c r="AI56" s="89"/>
      <c r="AJ56" s="55">
        <v>5.3175780000000001</v>
      </c>
      <c r="AK56" s="89"/>
      <c r="AL56" s="55">
        <v>3.6927620000000001</v>
      </c>
      <c r="AM56" s="89"/>
      <c r="AN56" s="55">
        <v>9.0103399999999993</v>
      </c>
      <c r="AO56" s="89"/>
      <c r="AP56" s="55">
        <v>0.443131</v>
      </c>
      <c r="AQ56" s="89"/>
      <c r="AR56" s="55">
        <v>13.589365000000001</v>
      </c>
      <c r="AS56" s="89"/>
      <c r="AT56" s="55">
        <v>15.805021999999999</v>
      </c>
      <c r="AU56" s="89"/>
      <c r="AV56" s="55">
        <v>18.611521</v>
      </c>
      <c r="AW56" s="89"/>
      <c r="AX56" s="55">
        <v>52.437223000000003</v>
      </c>
      <c r="AY56" s="67" t="s">
        <v>2062</v>
      </c>
      <c r="AZ56" s="55">
        <v>2.2156570000000002</v>
      </c>
      <c r="BA56" s="89"/>
      <c r="BB56" s="55">
        <v>20.827179000000001</v>
      </c>
      <c r="BC56" s="89"/>
      <c r="BD56" s="55">
        <v>15.952733</v>
      </c>
      <c r="BE56" s="89"/>
      <c r="BF56" s="55">
        <v>6.7946819999999999</v>
      </c>
      <c r="BG56" s="89"/>
      <c r="BH56" s="55">
        <v>7.2378140000000002</v>
      </c>
      <c r="BI56" s="89"/>
      <c r="BJ56" s="55">
        <v>1.9202360000000001</v>
      </c>
      <c r="BK56" s="89"/>
      <c r="BL56" s="55">
        <v>9.3057610000000004</v>
      </c>
      <c r="BM56" s="89"/>
      <c r="BN56" s="55">
        <v>0.59084199999999998</v>
      </c>
      <c r="BO56" s="89"/>
      <c r="BP56" s="55">
        <v>11.521418000000001</v>
      </c>
      <c r="BQ56" s="89"/>
      <c r="BR56" s="55">
        <v>18.316099999999999</v>
      </c>
      <c r="BS56" s="89"/>
      <c r="BT56" s="55">
        <v>19.793205</v>
      </c>
      <c r="BU56" s="89"/>
      <c r="BV56" s="55">
        <v>46.971935000000002</v>
      </c>
      <c r="BW56" s="67" t="s">
        <v>2062</v>
      </c>
    </row>
    <row r="57" spans="1:75" s="90" customFormat="1" ht="15" customHeight="1" x14ac:dyDescent="0.3">
      <c r="A57" s="77"/>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row>
    <row r="58" spans="1:75" s="90" customFormat="1" ht="15" customHeight="1" x14ac:dyDescent="0.3">
      <c r="A58" s="65" t="s">
        <v>3493</v>
      </c>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row>
    <row r="59" spans="1:75" s="90" customFormat="1" ht="15" customHeight="1" x14ac:dyDescent="0.3">
      <c r="A59" s="77" t="s">
        <v>3494</v>
      </c>
      <c r="B59" s="66">
        <v>623</v>
      </c>
      <c r="C59" s="89"/>
      <c r="D59" s="55">
        <v>9.1492780000000007</v>
      </c>
      <c r="E59" s="67" t="s">
        <v>1902</v>
      </c>
      <c r="F59" s="55">
        <v>49.117175000000003</v>
      </c>
      <c r="G59" s="67" t="s">
        <v>1903</v>
      </c>
      <c r="H59" s="55">
        <v>30.337078999999999</v>
      </c>
      <c r="I59" s="67" t="s">
        <v>1902</v>
      </c>
      <c r="J59" s="55">
        <v>18.298555</v>
      </c>
      <c r="K59" s="67" t="s">
        <v>1902</v>
      </c>
      <c r="L59" s="55">
        <v>16.051364</v>
      </c>
      <c r="M59" s="67" t="s">
        <v>1903</v>
      </c>
      <c r="N59" s="55">
        <v>13.804173</v>
      </c>
      <c r="O59" s="67" t="s">
        <v>1903</v>
      </c>
      <c r="P59" s="55">
        <v>22.471910000000001</v>
      </c>
      <c r="Q59" s="67" t="s">
        <v>1902</v>
      </c>
      <c r="R59" s="55">
        <v>9.7913320000000006</v>
      </c>
      <c r="S59" s="67" t="s">
        <v>1903</v>
      </c>
      <c r="T59" s="55">
        <v>21.990369000000001</v>
      </c>
      <c r="U59" s="67" t="s">
        <v>1902</v>
      </c>
      <c r="V59" s="55">
        <v>26.324238000000001</v>
      </c>
      <c r="W59" s="67"/>
      <c r="X59" s="55">
        <v>39.004815000000001</v>
      </c>
      <c r="Y59" s="67" t="s">
        <v>1903</v>
      </c>
      <c r="Z59" s="55">
        <v>23.916533000000001</v>
      </c>
      <c r="AA59" s="67"/>
      <c r="AB59" s="55">
        <v>5.2969499999999998</v>
      </c>
      <c r="AC59" s="67"/>
      <c r="AD59" s="55">
        <v>35.794542999999997</v>
      </c>
      <c r="AE59" s="67" t="s">
        <v>2036</v>
      </c>
      <c r="AF59" s="55">
        <v>20.224719</v>
      </c>
      <c r="AG59" s="67" t="s">
        <v>1902</v>
      </c>
      <c r="AH59" s="55">
        <v>11.235955000000001</v>
      </c>
      <c r="AI59" s="67" t="s">
        <v>1902</v>
      </c>
      <c r="AJ59" s="55">
        <v>9.3097910000000006</v>
      </c>
      <c r="AK59" s="67" t="s">
        <v>1902</v>
      </c>
      <c r="AL59" s="55">
        <v>7.7046549999999998</v>
      </c>
      <c r="AM59" s="67" t="s">
        <v>1903</v>
      </c>
      <c r="AN59" s="55">
        <v>16.693418999999999</v>
      </c>
      <c r="AO59" s="67" t="s">
        <v>1902</v>
      </c>
      <c r="AP59" s="55">
        <v>6.7415729999999998</v>
      </c>
      <c r="AQ59" s="67" t="s">
        <v>1903</v>
      </c>
      <c r="AR59" s="55">
        <v>17.335474000000001</v>
      </c>
      <c r="AS59" s="67"/>
      <c r="AT59" s="55">
        <v>17.335474000000001</v>
      </c>
      <c r="AU59" s="67"/>
      <c r="AV59" s="55">
        <v>28.731942</v>
      </c>
      <c r="AW59" s="67" t="s">
        <v>1903</v>
      </c>
      <c r="AX59" s="55">
        <v>33.868378999999997</v>
      </c>
      <c r="AY59" s="67"/>
      <c r="AZ59" s="55">
        <v>5.2969499999999998</v>
      </c>
      <c r="BA59" s="89" t="s">
        <v>1902</v>
      </c>
      <c r="BB59" s="55">
        <v>37.720706</v>
      </c>
      <c r="BC59" s="67" t="s">
        <v>1903</v>
      </c>
      <c r="BD59" s="55">
        <v>22.311395999999998</v>
      </c>
      <c r="BE59" s="67" t="s">
        <v>1902</v>
      </c>
      <c r="BF59" s="55">
        <v>14.446228</v>
      </c>
      <c r="BG59" s="67" t="s">
        <v>1902</v>
      </c>
      <c r="BH59" s="55">
        <v>14.285714</v>
      </c>
      <c r="BI59" s="67" t="s">
        <v>1903</v>
      </c>
      <c r="BJ59" s="55">
        <v>10.112360000000001</v>
      </c>
      <c r="BK59" s="67" t="s">
        <v>1903</v>
      </c>
      <c r="BL59" s="55">
        <v>17.335474000000001</v>
      </c>
      <c r="BM59" s="67" t="s">
        <v>1903</v>
      </c>
      <c r="BN59" s="55">
        <v>5.9390049999999999</v>
      </c>
      <c r="BO59" s="67" t="s">
        <v>1903</v>
      </c>
      <c r="BP59" s="55">
        <v>13.322632</v>
      </c>
      <c r="BQ59" s="67"/>
      <c r="BR59" s="55">
        <v>19.743178</v>
      </c>
      <c r="BS59" s="67"/>
      <c r="BT59" s="55">
        <v>28.410914999999999</v>
      </c>
      <c r="BU59" s="67" t="s">
        <v>1903</v>
      </c>
      <c r="BV59" s="55">
        <v>30.658106</v>
      </c>
      <c r="BW59" s="89"/>
    </row>
    <row r="60" spans="1:75" s="90" customFormat="1" ht="15" customHeight="1" x14ac:dyDescent="0.3">
      <c r="A60" s="77" t="s">
        <v>3495</v>
      </c>
      <c r="B60" s="66">
        <v>343</v>
      </c>
      <c r="C60" s="89"/>
      <c r="D60" s="55">
        <v>8.4548100000000002</v>
      </c>
      <c r="E60" s="67" t="s">
        <v>1902</v>
      </c>
      <c r="F60" s="55">
        <v>43.440232999999999</v>
      </c>
      <c r="G60" s="67" t="s">
        <v>1902</v>
      </c>
      <c r="H60" s="55">
        <v>34.110787000000002</v>
      </c>
      <c r="I60" s="67" t="s">
        <v>1902</v>
      </c>
      <c r="J60" s="55">
        <v>18.367346999999999</v>
      </c>
      <c r="K60" s="67" t="s">
        <v>1902</v>
      </c>
      <c r="L60" s="55">
        <v>16.618075999999999</v>
      </c>
      <c r="M60" s="67" t="s">
        <v>1903</v>
      </c>
      <c r="N60" s="55">
        <v>11.953353</v>
      </c>
      <c r="O60" s="67" t="s">
        <v>1903</v>
      </c>
      <c r="P60" s="55">
        <v>23.323615</v>
      </c>
      <c r="Q60" s="67" t="s">
        <v>1902</v>
      </c>
      <c r="R60" s="55">
        <v>8.4548100000000002</v>
      </c>
      <c r="S60" s="67" t="s">
        <v>1903</v>
      </c>
      <c r="T60" s="55">
        <v>22.448979999999999</v>
      </c>
      <c r="U60" s="67" t="s">
        <v>1902</v>
      </c>
      <c r="V60" s="55">
        <v>29.446064</v>
      </c>
      <c r="W60" s="67" t="s">
        <v>1902</v>
      </c>
      <c r="X60" s="55">
        <v>40.816327000000001</v>
      </c>
      <c r="Y60" s="67" t="s">
        <v>1903</v>
      </c>
      <c r="Z60" s="55">
        <v>21.574344</v>
      </c>
      <c r="AA60" s="89"/>
      <c r="AB60" s="55">
        <v>5.2478129999999998</v>
      </c>
      <c r="AC60" s="67"/>
      <c r="AD60" s="55">
        <v>27.696793</v>
      </c>
      <c r="AE60" s="67" t="s">
        <v>1902</v>
      </c>
      <c r="AF60" s="55">
        <v>23.323615</v>
      </c>
      <c r="AG60" s="67" t="s">
        <v>1902</v>
      </c>
      <c r="AH60" s="55">
        <v>11.953353</v>
      </c>
      <c r="AI60" s="67" t="s">
        <v>1902</v>
      </c>
      <c r="AJ60" s="55">
        <v>10.204082</v>
      </c>
      <c r="AK60" s="67" t="s">
        <v>1903</v>
      </c>
      <c r="AL60" s="55">
        <v>8.1632650000000009</v>
      </c>
      <c r="AM60" s="67" t="s">
        <v>1903</v>
      </c>
      <c r="AN60" s="55">
        <v>15.74344</v>
      </c>
      <c r="AO60" s="67" t="s">
        <v>1902</v>
      </c>
      <c r="AP60" s="55">
        <v>5.2478129999999998</v>
      </c>
      <c r="AQ60" s="67" t="s">
        <v>1903</v>
      </c>
      <c r="AR60" s="55">
        <v>17.492711</v>
      </c>
      <c r="AS60" s="89"/>
      <c r="AT60" s="55">
        <v>21.282799000000001</v>
      </c>
      <c r="AU60" s="67" t="s">
        <v>1902</v>
      </c>
      <c r="AV60" s="55">
        <v>30.029154999999999</v>
      </c>
      <c r="AW60" s="67" t="s">
        <v>1903</v>
      </c>
      <c r="AX60" s="55">
        <v>33.527697000000003</v>
      </c>
      <c r="AY60" s="89"/>
      <c r="AZ60" s="55">
        <v>5.2478129999999998</v>
      </c>
      <c r="BA60" s="89" t="s">
        <v>1902</v>
      </c>
      <c r="BB60" s="55">
        <v>37.026238999999997</v>
      </c>
      <c r="BC60" s="67" t="s">
        <v>1903</v>
      </c>
      <c r="BD60" s="55">
        <v>26.822157000000001</v>
      </c>
      <c r="BE60" s="67" t="s">
        <v>1902</v>
      </c>
      <c r="BF60" s="55">
        <v>14.285714</v>
      </c>
      <c r="BG60" s="67" t="s">
        <v>1902</v>
      </c>
      <c r="BH60" s="55">
        <v>12.244897999999999</v>
      </c>
      <c r="BI60" s="67" t="s">
        <v>1902</v>
      </c>
      <c r="BJ60" s="55">
        <v>8.1632650000000009</v>
      </c>
      <c r="BK60" s="67" t="s">
        <v>1903</v>
      </c>
      <c r="BL60" s="55">
        <v>16.909621000000001</v>
      </c>
      <c r="BM60" s="67" t="s">
        <v>1902</v>
      </c>
      <c r="BN60" s="55">
        <v>6.1224489999999996</v>
      </c>
      <c r="BO60" s="67" t="s">
        <v>1903</v>
      </c>
      <c r="BP60" s="55">
        <v>12.827988</v>
      </c>
      <c r="BQ60" s="89"/>
      <c r="BR60" s="55">
        <v>21.574344</v>
      </c>
      <c r="BS60" s="67"/>
      <c r="BT60" s="55">
        <v>32.361516000000002</v>
      </c>
      <c r="BU60" s="67" t="s">
        <v>1903</v>
      </c>
      <c r="BV60" s="55">
        <v>25.364431</v>
      </c>
      <c r="BW60" s="89"/>
    </row>
    <row r="61" spans="1:75" s="90" customFormat="1" ht="15" customHeight="1" x14ac:dyDescent="0.3">
      <c r="A61" s="77" t="s">
        <v>3498</v>
      </c>
      <c r="B61" s="66">
        <v>357</v>
      </c>
      <c r="C61" s="89"/>
      <c r="D61" s="55">
        <v>7.0028009999999998</v>
      </c>
      <c r="E61" s="89"/>
      <c r="F61" s="55">
        <v>36.974789999999999</v>
      </c>
      <c r="G61" s="67" t="s">
        <v>1902</v>
      </c>
      <c r="H61" s="55">
        <v>32.212885</v>
      </c>
      <c r="I61" s="67" t="s">
        <v>1902</v>
      </c>
      <c r="J61" s="55">
        <v>14.285714</v>
      </c>
      <c r="K61" s="67" t="s">
        <v>1902</v>
      </c>
      <c r="L61" s="55">
        <v>10.92437</v>
      </c>
      <c r="M61" s="67"/>
      <c r="N61" s="55">
        <v>6.1624650000000001</v>
      </c>
      <c r="O61" s="89"/>
      <c r="P61" s="55">
        <v>19.047619000000001</v>
      </c>
      <c r="Q61" s="67" t="s">
        <v>1902</v>
      </c>
      <c r="R61" s="55">
        <v>3.081232</v>
      </c>
      <c r="S61" s="89" t="s">
        <v>1902</v>
      </c>
      <c r="T61" s="55">
        <v>22.689076</v>
      </c>
      <c r="U61" s="89" t="s">
        <v>1902</v>
      </c>
      <c r="V61" s="55">
        <v>32.212885</v>
      </c>
      <c r="W61" s="67" t="s">
        <v>3496</v>
      </c>
      <c r="X61" s="55">
        <v>27.450980000000001</v>
      </c>
      <c r="Y61" s="67"/>
      <c r="Z61" s="55">
        <v>33.613444999999999</v>
      </c>
      <c r="AA61" s="67" t="s">
        <v>1896</v>
      </c>
      <c r="AB61" s="55">
        <v>3.6414569999999999</v>
      </c>
      <c r="AC61" s="67"/>
      <c r="AD61" s="55">
        <v>26.330532000000002</v>
      </c>
      <c r="AE61" s="67" t="s">
        <v>1902</v>
      </c>
      <c r="AF61" s="55">
        <v>22.128851999999998</v>
      </c>
      <c r="AG61" s="67" t="s">
        <v>1902</v>
      </c>
      <c r="AH61" s="55">
        <v>9.5238099999999992</v>
      </c>
      <c r="AI61" s="67" t="s">
        <v>1902</v>
      </c>
      <c r="AJ61" s="55">
        <v>5.8823530000000002</v>
      </c>
      <c r="AK61" s="67"/>
      <c r="AL61" s="55">
        <v>4.4817929999999997</v>
      </c>
      <c r="AM61" s="89"/>
      <c r="AN61" s="55">
        <v>14.565825999999999</v>
      </c>
      <c r="AO61" s="67" t="s">
        <v>1902</v>
      </c>
      <c r="AP61" s="55">
        <v>1.9607840000000001</v>
      </c>
      <c r="AQ61" s="89" t="s">
        <v>1902</v>
      </c>
      <c r="AR61" s="55">
        <v>16.526610999999999</v>
      </c>
      <c r="AS61" s="89"/>
      <c r="AT61" s="55">
        <v>24.089635999999999</v>
      </c>
      <c r="AU61" s="67" t="s">
        <v>3496</v>
      </c>
      <c r="AV61" s="55">
        <v>20.728290999999999</v>
      </c>
      <c r="AW61" s="89"/>
      <c r="AX61" s="55">
        <v>43.417366999999999</v>
      </c>
      <c r="AY61" s="67" t="s">
        <v>1896</v>
      </c>
      <c r="AZ61" s="55">
        <v>5.8823530000000002</v>
      </c>
      <c r="BA61" s="89" t="s">
        <v>1902</v>
      </c>
      <c r="BB61" s="55">
        <v>29.971989000000001</v>
      </c>
      <c r="BC61" s="67" t="s">
        <v>1902</v>
      </c>
      <c r="BD61" s="55">
        <v>26.890756</v>
      </c>
      <c r="BE61" s="67" t="s">
        <v>1902</v>
      </c>
      <c r="BF61" s="55">
        <v>10.364146</v>
      </c>
      <c r="BG61" s="67" t="s">
        <v>1902</v>
      </c>
      <c r="BH61" s="55">
        <v>9.803922</v>
      </c>
      <c r="BI61" s="67"/>
      <c r="BJ61" s="55">
        <v>3.9215689999999999</v>
      </c>
      <c r="BK61" s="89"/>
      <c r="BL61" s="55">
        <v>11.764706</v>
      </c>
      <c r="BM61" s="89"/>
      <c r="BN61" s="55">
        <v>2.2408960000000002</v>
      </c>
      <c r="BO61" s="89" t="s">
        <v>1902</v>
      </c>
      <c r="BP61" s="55">
        <v>15.686275</v>
      </c>
      <c r="BQ61" s="89"/>
      <c r="BR61" s="55">
        <v>26.330532000000002</v>
      </c>
      <c r="BS61" s="67" t="s">
        <v>3496</v>
      </c>
      <c r="BT61" s="55">
        <v>21.568626999999999</v>
      </c>
      <c r="BU61" s="67"/>
      <c r="BV61" s="55">
        <v>38.375349999999997</v>
      </c>
      <c r="BW61" s="67" t="s">
        <v>1896</v>
      </c>
    </row>
    <row r="62" spans="1:75" s="90" customFormat="1" ht="15" customHeight="1" x14ac:dyDescent="0.3">
      <c r="A62" s="77" t="s">
        <v>3499</v>
      </c>
      <c r="B62" s="66">
        <v>677</v>
      </c>
      <c r="C62" s="89"/>
      <c r="D62" s="55">
        <v>4.2836040000000004</v>
      </c>
      <c r="E62" s="89"/>
      <c r="F62" s="55">
        <v>25.701625</v>
      </c>
      <c r="G62" s="89"/>
      <c r="H62" s="55">
        <v>20.827179000000001</v>
      </c>
      <c r="I62" s="89"/>
      <c r="J62" s="55">
        <v>8.7149190000000001</v>
      </c>
      <c r="K62" s="89"/>
      <c r="L62" s="55">
        <v>9.3057610000000004</v>
      </c>
      <c r="M62" s="89"/>
      <c r="N62" s="55">
        <v>4.2836040000000004</v>
      </c>
      <c r="O62" s="89"/>
      <c r="P62" s="55">
        <v>12.998523</v>
      </c>
      <c r="Q62" s="89"/>
      <c r="R62" s="55">
        <v>0.88626300000000002</v>
      </c>
      <c r="S62" s="89"/>
      <c r="T62" s="55">
        <v>17.134416999999999</v>
      </c>
      <c r="U62" s="89"/>
      <c r="V62" s="55">
        <v>23.042836000000001</v>
      </c>
      <c r="W62" s="89"/>
      <c r="X62" s="55">
        <v>23.781388</v>
      </c>
      <c r="Y62" s="89"/>
      <c r="Z62" s="55">
        <v>41.949778000000002</v>
      </c>
      <c r="AA62" s="67" t="s">
        <v>2063</v>
      </c>
      <c r="AB62" s="55">
        <v>3.5450520000000001</v>
      </c>
      <c r="AC62" s="89"/>
      <c r="AD62" s="55">
        <v>18.316099999999999</v>
      </c>
      <c r="AE62" s="89"/>
      <c r="AF62" s="55">
        <v>12.998523</v>
      </c>
      <c r="AG62" s="89"/>
      <c r="AH62" s="55">
        <v>5.022157</v>
      </c>
      <c r="AI62" s="89"/>
      <c r="AJ62" s="55">
        <v>5.3175780000000001</v>
      </c>
      <c r="AK62" s="89"/>
      <c r="AL62" s="55">
        <v>3.6927620000000001</v>
      </c>
      <c r="AM62" s="89"/>
      <c r="AN62" s="55">
        <v>9.0103399999999993</v>
      </c>
      <c r="AO62" s="89"/>
      <c r="AP62" s="55">
        <v>0.443131</v>
      </c>
      <c r="AQ62" s="89"/>
      <c r="AR62" s="55">
        <v>13.589365000000001</v>
      </c>
      <c r="AS62" s="89"/>
      <c r="AT62" s="55">
        <v>15.805021999999999</v>
      </c>
      <c r="AU62" s="89"/>
      <c r="AV62" s="55">
        <v>18.611521</v>
      </c>
      <c r="AW62" s="89"/>
      <c r="AX62" s="55">
        <v>52.437223000000003</v>
      </c>
      <c r="AY62" s="67" t="s">
        <v>2063</v>
      </c>
      <c r="AZ62" s="55">
        <v>2.2156570000000002</v>
      </c>
      <c r="BA62" s="89"/>
      <c r="BB62" s="55">
        <v>20.827179000000001</v>
      </c>
      <c r="BC62" s="89"/>
      <c r="BD62" s="55">
        <v>15.952733</v>
      </c>
      <c r="BE62" s="89"/>
      <c r="BF62" s="55">
        <v>6.7946819999999999</v>
      </c>
      <c r="BG62" s="89"/>
      <c r="BH62" s="55">
        <v>7.2378140000000002</v>
      </c>
      <c r="BI62" s="89"/>
      <c r="BJ62" s="55">
        <v>1.9202360000000001</v>
      </c>
      <c r="BK62" s="89"/>
      <c r="BL62" s="55">
        <v>9.3057610000000004</v>
      </c>
      <c r="BM62" s="89"/>
      <c r="BN62" s="55">
        <v>0.59084199999999998</v>
      </c>
      <c r="BO62" s="89"/>
      <c r="BP62" s="55">
        <v>11.521418000000001</v>
      </c>
      <c r="BQ62" s="89"/>
      <c r="BR62" s="55">
        <v>18.316099999999999</v>
      </c>
      <c r="BS62" s="89"/>
      <c r="BT62" s="55">
        <v>19.793205</v>
      </c>
      <c r="BU62" s="89"/>
      <c r="BV62" s="55">
        <v>46.971935000000002</v>
      </c>
      <c r="BW62" s="67" t="s">
        <v>2063</v>
      </c>
    </row>
    <row r="63" spans="1:75" s="90" customFormat="1" ht="15" customHeight="1" x14ac:dyDescent="0.3">
      <c r="A63" s="77"/>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row>
    <row r="64" spans="1:75" s="90" customFormat="1" ht="15" customHeight="1" x14ac:dyDescent="0.3">
      <c r="A64" s="65" t="s">
        <v>13</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row>
    <row r="65" spans="1:75" s="90" customFormat="1" ht="15" customHeight="1" x14ac:dyDescent="0.3">
      <c r="A65" s="77" t="s">
        <v>3500</v>
      </c>
      <c r="B65" s="66">
        <v>623</v>
      </c>
      <c r="C65" s="89"/>
      <c r="D65" s="55">
        <v>9.1492780000000007</v>
      </c>
      <c r="E65" s="67" t="s">
        <v>1899</v>
      </c>
      <c r="F65" s="55">
        <v>49.117175000000003</v>
      </c>
      <c r="G65" s="67" t="s">
        <v>1900</v>
      </c>
      <c r="H65" s="55">
        <v>30.337078999999999</v>
      </c>
      <c r="I65" s="67" t="s">
        <v>1899</v>
      </c>
      <c r="J65" s="55">
        <v>18.298555</v>
      </c>
      <c r="K65" s="67" t="s">
        <v>1899</v>
      </c>
      <c r="L65" s="55">
        <v>16.051364</v>
      </c>
      <c r="M65" s="67" t="s">
        <v>1899</v>
      </c>
      <c r="N65" s="55">
        <v>13.804173</v>
      </c>
      <c r="O65" s="67" t="s">
        <v>1900</v>
      </c>
      <c r="P65" s="55">
        <v>22.471910000000001</v>
      </c>
      <c r="Q65" s="67" t="s">
        <v>1899</v>
      </c>
      <c r="R65" s="55">
        <v>9.7913320000000006</v>
      </c>
      <c r="S65" s="67" t="s">
        <v>1900</v>
      </c>
      <c r="T65" s="55">
        <v>21.990369000000001</v>
      </c>
      <c r="U65" s="67" t="s">
        <v>1899</v>
      </c>
      <c r="V65" s="55">
        <v>26.324238000000001</v>
      </c>
      <c r="W65" s="67"/>
      <c r="X65" s="55">
        <v>39.004815000000001</v>
      </c>
      <c r="Y65" s="67" t="s">
        <v>1899</v>
      </c>
      <c r="Z65" s="55">
        <v>23.916533000000001</v>
      </c>
      <c r="AA65" s="89"/>
      <c r="AB65" s="55">
        <v>5.2969499999999998</v>
      </c>
      <c r="AC65" s="67"/>
      <c r="AD65" s="55">
        <v>35.794542999999997</v>
      </c>
      <c r="AE65" s="67" t="s">
        <v>1900</v>
      </c>
      <c r="AF65" s="55">
        <v>20.224719</v>
      </c>
      <c r="AG65" s="67" t="s">
        <v>1899</v>
      </c>
      <c r="AH65" s="55">
        <v>11.235955000000001</v>
      </c>
      <c r="AI65" s="67" t="s">
        <v>1899</v>
      </c>
      <c r="AJ65" s="55">
        <v>9.3097910000000006</v>
      </c>
      <c r="AK65" s="67" t="s">
        <v>1899</v>
      </c>
      <c r="AL65" s="55">
        <v>7.7046549999999998</v>
      </c>
      <c r="AM65" s="67" t="s">
        <v>1899</v>
      </c>
      <c r="AN65" s="55">
        <v>16.693418999999999</v>
      </c>
      <c r="AO65" s="67" t="s">
        <v>1899</v>
      </c>
      <c r="AP65" s="55">
        <v>6.7415729999999998</v>
      </c>
      <c r="AQ65" s="67" t="s">
        <v>1900</v>
      </c>
      <c r="AR65" s="55">
        <v>17.335474000000001</v>
      </c>
      <c r="AS65" s="67"/>
      <c r="AT65" s="55">
        <v>17.335474000000001</v>
      </c>
      <c r="AU65" s="67"/>
      <c r="AV65" s="55">
        <v>28.731942</v>
      </c>
      <c r="AW65" s="67" t="s">
        <v>1899</v>
      </c>
      <c r="AX65" s="55">
        <v>33.868378999999997</v>
      </c>
      <c r="AY65" s="89"/>
      <c r="AZ65" s="55">
        <v>5.2969499999999998</v>
      </c>
      <c r="BA65" s="89" t="s">
        <v>1899</v>
      </c>
      <c r="BB65" s="55">
        <v>37.720706</v>
      </c>
      <c r="BC65" s="67" t="s">
        <v>1899</v>
      </c>
      <c r="BD65" s="55">
        <v>22.311395999999998</v>
      </c>
      <c r="BE65" s="67" t="s">
        <v>1899</v>
      </c>
      <c r="BF65" s="55">
        <v>14.446228</v>
      </c>
      <c r="BG65" s="67" t="s">
        <v>1899</v>
      </c>
      <c r="BH65" s="55">
        <v>14.285714</v>
      </c>
      <c r="BI65" s="67" t="s">
        <v>1899</v>
      </c>
      <c r="BJ65" s="55">
        <v>10.112360000000001</v>
      </c>
      <c r="BK65" s="67" t="s">
        <v>1900</v>
      </c>
      <c r="BL65" s="55">
        <v>17.335474000000001</v>
      </c>
      <c r="BM65" s="67" t="s">
        <v>1899</v>
      </c>
      <c r="BN65" s="55">
        <v>5.9390049999999999</v>
      </c>
      <c r="BO65" s="67" t="s">
        <v>1899</v>
      </c>
      <c r="BP65" s="55">
        <v>13.322632</v>
      </c>
      <c r="BQ65" s="67"/>
      <c r="BR65" s="55">
        <v>19.743178</v>
      </c>
      <c r="BS65" s="67"/>
      <c r="BT65" s="55">
        <v>28.410914999999999</v>
      </c>
      <c r="BU65" s="67" t="s">
        <v>1899</v>
      </c>
      <c r="BV65" s="55">
        <v>30.658106</v>
      </c>
      <c r="BW65" s="89"/>
    </row>
    <row r="66" spans="1:75" s="90" customFormat="1" ht="15" customHeight="1" x14ac:dyDescent="0.3">
      <c r="A66" s="77" t="s">
        <v>3501</v>
      </c>
      <c r="B66" s="66">
        <v>700</v>
      </c>
      <c r="C66" s="89"/>
      <c r="D66" s="55">
        <v>7.7142860000000004</v>
      </c>
      <c r="E66" s="67" t="s">
        <v>1899</v>
      </c>
      <c r="F66" s="55">
        <v>40.142856999999999</v>
      </c>
      <c r="G66" s="67" t="s">
        <v>1899</v>
      </c>
      <c r="H66" s="55">
        <v>33.142856999999999</v>
      </c>
      <c r="I66" s="67" t="s">
        <v>1899</v>
      </c>
      <c r="J66" s="55">
        <v>16.285713999999999</v>
      </c>
      <c r="K66" s="67" t="s">
        <v>1899</v>
      </c>
      <c r="L66" s="55">
        <v>13.714286</v>
      </c>
      <c r="M66" s="67" t="s">
        <v>1899</v>
      </c>
      <c r="N66" s="55">
        <v>9</v>
      </c>
      <c r="O66" s="67" t="s">
        <v>1899</v>
      </c>
      <c r="P66" s="55">
        <v>21.142856999999999</v>
      </c>
      <c r="Q66" s="67" t="s">
        <v>1899</v>
      </c>
      <c r="R66" s="55">
        <v>5.7142860000000004</v>
      </c>
      <c r="S66" s="67" t="s">
        <v>1899</v>
      </c>
      <c r="T66" s="55">
        <v>22.571428999999998</v>
      </c>
      <c r="U66" s="67" t="s">
        <v>1899</v>
      </c>
      <c r="V66" s="55">
        <v>30.857143000000001</v>
      </c>
      <c r="W66" s="67" t="s">
        <v>1899</v>
      </c>
      <c r="X66" s="55">
        <v>34</v>
      </c>
      <c r="Y66" s="67" t="s">
        <v>1899</v>
      </c>
      <c r="Z66" s="55">
        <v>27.714286000000001</v>
      </c>
      <c r="AA66" s="89"/>
      <c r="AB66" s="55">
        <v>4.4285709999999998</v>
      </c>
      <c r="AC66" s="67"/>
      <c r="AD66" s="55">
        <v>27</v>
      </c>
      <c r="AE66" s="67" t="s">
        <v>1899</v>
      </c>
      <c r="AF66" s="55">
        <v>22.714286000000001</v>
      </c>
      <c r="AG66" s="67" t="s">
        <v>1899</v>
      </c>
      <c r="AH66" s="55">
        <v>10.714286</v>
      </c>
      <c r="AI66" s="67" t="s">
        <v>1899</v>
      </c>
      <c r="AJ66" s="55">
        <v>8</v>
      </c>
      <c r="AK66" s="67" t="s">
        <v>1899</v>
      </c>
      <c r="AL66" s="55">
        <v>6.2857139999999996</v>
      </c>
      <c r="AM66" s="67" t="s">
        <v>1899</v>
      </c>
      <c r="AN66" s="55">
        <v>15.142856999999999</v>
      </c>
      <c r="AO66" s="67" t="s">
        <v>1899</v>
      </c>
      <c r="AP66" s="55">
        <v>3.5714290000000002</v>
      </c>
      <c r="AQ66" s="67" t="s">
        <v>1899</v>
      </c>
      <c r="AR66" s="55">
        <v>17</v>
      </c>
      <c r="AS66" s="89"/>
      <c r="AT66" s="55">
        <v>22.714286000000001</v>
      </c>
      <c r="AU66" s="67" t="s">
        <v>1901</v>
      </c>
      <c r="AV66" s="55">
        <v>25.285713999999999</v>
      </c>
      <c r="AW66" s="67" t="s">
        <v>1899</v>
      </c>
      <c r="AX66" s="55">
        <v>38.571429000000002</v>
      </c>
      <c r="AY66" s="89"/>
      <c r="AZ66" s="55">
        <v>5.5714290000000002</v>
      </c>
      <c r="BA66" s="89" t="s">
        <v>1899</v>
      </c>
      <c r="BB66" s="55">
        <v>33.428570999999998</v>
      </c>
      <c r="BC66" s="67" t="s">
        <v>1899</v>
      </c>
      <c r="BD66" s="55">
        <v>26.857143000000001</v>
      </c>
      <c r="BE66" s="67" t="s">
        <v>1899</v>
      </c>
      <c r="BF66" s="55">
        <v>12.285714</v>
      </c>
      <c r="BG66" s="67" t="s">
        <v>1899</v>
      </c>
      <c r="BH66" s="55">
        <v>11</v>
      </c>
      <c r="BI66" s="67" t="s">
        <v>1899</v>
      </c>
      <c r="BJ66" s="55">
        <v>6</v>
      </c>
      <c r="BK66" s="67" t="s">
        <v>1899</v>
      </c>
      <c r="BL66" s="55">
        <v>14.285714</v>
      </c>
      <c r="BM66" s="67" t="s">
        <v>1899</v>
      </c>
      <c r="BN66" s="55">
        <v>4.1428570000000002</v>
      </c>
      <c r="BO66" s="67" t="s">
        <v>1899</v>
      </c>
      <c r="BP66" s="55">
        <v>14.285714</v>
      </c>
      <c r="BQ66" s="89"/>
      <c r="BR66" s="55">
        <v>24</v>
      </c>
      <c r="BS66" s="67" t="s">
        <v>1899</v>
      </c>
      <c r="BT66" s="55">
        <v>26.857143000000001</v>
      </c>
      <c r="BU66" s="67" t="s">
        <v>1899</v>
      </c>
      <c r="BV66" s="55">
        <v>32</v>
      </c>
      <c r="BW66" s="89"/>
    </row>
    <row r="67" spans="1:75" s="90" customFormat="1" ht="15" customHeight="1" x14ac:dyDescent="0.3">
      <c r="A67" s="77" t="s">
        <v>12</v>
      </c>
      <c r="B67" s="66">
        <v>677</v>
      </c>
      <c r="C67" s="89"/>
      <c r="D67" s="55">
        <v>4.2836040000000004</v>
      </c>
      <c r="E67" s="89"/>
      <c r="F67" s="55">
        <v>25.701625</v>
      </c>
      <c r="G67" s="89"/>
      <c r="H67" s="55">
        <v>20.827179000000001</v>
      </c>
      <c r="I67" s="89"/>
      <c r="J67" s="55">
        <v>8.7149190000000001</v>
      </c>
      <c r="K67" s="89"/>
      <c r="L67" s="55">
        <v>9.3057610000000004</v>
      </c>
      <c r="M67" s="89"/>
      <c r="N67" s="55">
        <v>4.2836040000000004</v>
      </c>
      <c r="O67" s="89"/>
      <c r="P67" s="55">
        <v>12.998523</v>
      </c>
      <c r="Q67" s="89"/>
      <c r="R67" s="55">
        <v>0.88626300000000002</v>
      </c>
      <c r="S67" s="89"/>
      <c r="T67" s="55">
        <v>17.134416999999999</v>
      </c>
      <c r="U67" s="89"/>
      <c r="V67" s="55">
        <v>23.042836000000001</v>
      </c>
      <c r="W67" s="89"/>
      <c r="X67" s="55">
        <v>23.781388</v>
      </c>
      <c r="Y67" s="89"/>
      <c r="Z67" s="55">
        <v>41.949778000000002</v>
      </c>
      <c r="AA67" s="67" t="s">
        <v>2064</v>
      </c>
      <c r="AB67" s="55">
        <v>3.5450520000000001</v>
      </c>
      <c r="AC67" s="89"/>
      <c r="AD67" s="55">
        <v>18.316099999999999</v>
      </c>
      <c r="AE67" s="89"/>
      <c r="AF67" s="55">
        <v>12.998523</v>
      </c>
      <c r="AG67" s="89"/>
      <c r="AH67" s="55">
        <v>5.022157</v>
      </c>
      <c r="AI67" s="89"/>
      <c r="AJ67" s="55">
        <v>5.3175780000000001</v>
      </c>
      <c r="AK67" s="89"/>
      <c r="AL67" s="55">
        <v>3.6927620000000001</v>
      </c>
      <c r="AM67" s="89"/>
      <c r="AN67" s="55">
        <v>9.0103399999999993</v>
      </c>
      <c r="AO67" s="89"/>
      <c r="AP67" s="55">
        <v>0.443131</v>
      </c>
      <c r="AQ67" s="89"/>
      <c r="AR67" s="55">
        <v>13.589365000000001</v>
      </c>
      <c r="AS67" s="89"/>
      <c r="AT67" s="55">
        <v>15.805021999999999</v>
      </c>
      <c r="AU67" s="89"/>
      <c r="AV67" s="55">
        <v>18.611521</v>
      </c>
      <c r="AW67" s="89"/>
      <c r="AX67" s="55">
        <v>52.437223000000003</v>
      </c>
      <c r="AY67" s="67" t="s">
        <v>2064</v>
      </c>
      <c r="AZ67" s="55">
        <v>2.2156570000000002</v>
      </c>
      <c r="BA67" s="89"/>
      <c r="BB67" s="55">
        <v>20.827179000000001</v>
      </c>
      <c r="BC67" s="89"/>
      <c r="BD67" s="55">
        <v>15.952733</v>
      </c>
      <c r="BE67" s="89"/>
      <c r="BF67" s="55">
        <v>6.7946819999999999</v>
      </c>
      <c r="BG67" s="89"/>
      <c r="BH67" s="55">
        <v>7.2378140000000002</v>
      </c>
      <c r="BI67" s="89"/>
      <c r="BJ67" s="55">
        <v>1.9202360000000001</v>
      </c>
      <c r="BK67" s="89"/>
      <c r="BL67" s="55">
        <v>9.3057610000000004</v>
      </c>
      <c r="BM67" s="89"/>
      <c r="BN67" s="55">
        <v>0.59084199999999998</v>
      </c>
      <c r="BO67" s="89"/>
      <c r="BP67" s="55">
        <v>11.521418000000001</v>
      </c>
      <c r="BQ67" s="89"/>
      <c r="BR67" s="55">
        <v>18.316099999999999</v>
      </c>
      <c r="BS67" s="89"/>
      <c r="BT67" s="55">
        <v>19.793205</v>
      </c>
      <c r="BU67" s="89"/>
      <c r="BV67" s="55">
        <v>46.971935000000002</v>
      </c>
      <c r="BW67" s="67" t="s">
        <v>2064</v>
      </c>
    </row>
    <row r="68" spans="1:75" s="90" customFormat="1" ht="15" customHeight="1" x14ac:dyDescent="0.3">
      <c r="A68" s="77"/>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row>
    <row r="69" spans="1:75" s="90" customFormat="1" ht="15" customHeight="1" x14ac:dyDescent="0.3">
      <c r="A69" s="65" t="s">
        <v>14</v>
      </c>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row>
    <row r="70" spans="1:75" s="90" customFormat="1" ht="15" customHeight="1" x14ac:dyDescent="0.3">
      <c r="A70" s="77" t="s">
        <v>3502</v>
      </c>
      <c r="B70" s="66">
        <v>966</v>
      </c>
      <c r="C70" s="89"/>
      <c r="D70" s="55">
        <v>8.902692</v>
      </c>
      <c r="E70" s="67" t="s">
        <v>2037</v>
      </c>
      <c r="F70" s="55">
        <v>47.101449000000002</v>
      </c>
      <c r="G70" s="67" t="s">
        <v>2037</v>
      </c>
      <c r="H70" s="55">
        <v>31.677019000000001</v>
      </c>
      <c r="I70" s="67" t="s">
        <v>2037</v>
      </c>
      <c r="J70" s="55">
        <v>18.322980999999999</v>
      </c>
      <c r="K70" s="67" t="s">
        <v>2037</v>
      </c>
      <c r="L70" s="55">
        <v>16.252587999999999</v>
      </c>
      <c r="M70" s="67" t="s">
        <v>2037</v>
      </c>
      <c r="N70" s="55">
        <v>13.146998</v>
      </c>
      <c r="O70" s="67" t="s">
        <v>2037</v>
      </c>
      <c r="P70" s="55">
        <v>22.774327</v>
      </c>
      <c r="Q70" s="67" t="s">
        <v>2037</v>
      </c>
      <c r="R70" s="55">
        <v>9.31677</v>
      </c>
      <c r="S70" s="67" t="s">
        <v>2037</v>
      </c>
      <c r="T70" s="55">
        <v>22.153209</v>
      </c>
      <c r="U70" s="67"/>
      <c r="V70" s="55">
        <v>27.432711999999999</v>
      </c>
      <c r="W70" s="67"/>
      <c r="X70" s="55">
        <v>39.648032999999998</v>
      </c>
      <c r="Y70" s="67" t="s">
        <v>2037</v>
      </c>
      <c r="Z70" s="55">
        <v>23.084886000000001</v>
      </c>
      <c r="AA70" s="89"/>
      <c r="AB70" s="55">
        <v>5.2795030000000001</v>
      </c>
      <c r="AC70" s="67"/>
      <c r="AD70" s="55">
        <v>32.919255</v>
      </c>
      <c r="AE70" s="67" t="s">
        <v>2037</v>
      </c>
      <c r="AF70" s="55">
        <v>21.325051999999999</v>
      </c>
      <c r="AG70" s="67" t="s">
        <v>2037</v>
      </c>
      <c r="AH70" s="55">
        <v>11.490683000000001</v>
      </c>
      <c r="AI70" s="67" t="s">
        <v>2037</v>
      </c>
      <c r="AJ70" s="55">
        <v>9.6273289999999996</v>
      </c>
      <c r="AK70" s="67" t="s">
        <v>2037</v>
      </c>
      <c r="AL70" s="55">
        <v>7.8674949999999999</v>
      </c>
      <c r="AM70" s="67" t="s">
        <v>2037</v>
      </c>
      <c r="AN70" s="55">
        <v>16.356107999999999</v>
      </c>
      <c r="AO70" s="67" t="s">
        <v>2037</v>
      </c>
      <c r="AP70" s="55">
        <v>6.2111799999999997</v>
      </c>
      <c r="AQ70" s="67" t="s">
        <v>2037</v>
      </c>
      <c r="AR70" s="55">
        <v>17.391304000000002</v>
      </c>
      <c r="AS70" s="67"/>
      <c r="AT70" s="55">
        <v>18.73706</v>
      </c>
      <c r="AU70" s="67"/>
      <c r="AV70" s="55">
        <v>29.192547000000001</v>
      </c>
      <c r="AW70" s="67" t="s">
        <v>2037</v>
      </c>
      <c r="AX70" s="55">
        <v>33.747411999999997</v>
      </c>
      <c r="AY70" s="89"/>
      <c r="AZ70" s="55">
        <v>5.2795030000000001</v>
      </c>
      <c r="BA70" s="67" t="s">
        <v>2037</v>
      </c>
      <c r="BB70" s="55">
        <v>37.474119999999999</v>
      </c>
      <c r="BC70" s="67" t="s">
        <v>2037</v>
      </c>
      <c r="BD70" s="55">
        <v>23.913042999999998</v>
      </c>
      <c r="BE70" s="67" t="s">
        <v>2037</v>
      </c>
      <c r="BF70" s="55">
        <v>14.389234</v>
      </c>
      <c r="BG70" s="67" t="s">
        <v>2037</v>
      </c>
      <c r="BH70" s="55">
        <v>13.561076999999999</v>
      </c>
      <c r="BI70" s="67" t="s">
        <v>2037</v>
      </c>
      <c r="BJ70" s="55">
        <v>9.4202899999999996</v>
      </c>
      <c r="BK70" s="67" t="s">
        <v>2037</v>
      </c>
      <c r="BL70" s="55">
        <v>17.184265</v>
      </c>
      <c r="BM70" s="67" t="s">
        <v>2037</v>
      </c>
      <c r="BN70" s="55">
        <v>6.0041409999999997</v>
      </c>
      <c r="BO70" s="67" t="s">
        <v>2037</v>
      </c>
      <c r="BP70" s="55">
        <v>13.146998</v>
      </c>
      <c r="BQ70" s="67"/>
      <c r="BR70" s="55">
        <v>20.393374999999999</v>
      </c>
      <c r="BS70" s="67"/>
      <c r="BT70" s="55">
        <v>29.813665</v>
      </c>
      <c r="BU70" s="67" t="s">
        <v>2037</v>
      </c>
      <c r="BV70" s="55">
        <v>28.778468</v>
      </c>
      <c r="BW70" s="89"/>
    </row>
    <row r="71" spans="1:75" s="90" customFormat="1" ht="15" customHeight="1" x14ac:dyDescent="0.3">
      <c r="A71" s="77" t="s">
        <v>3503</v>
      </c>
      <c r="B71" s="66">
        <v>1034</v>
      </c>
      <c r="C71" s="89"/>
      <c r="D71" s="55">
        <v>5.2224370000000002</v>
      </c>
      <c r="E71" s="89"/>
      <c r="F71" s="55">
        <v>29.593810000000001</v>
      </c>
      <c r="G71" s="89"/>
      <c r="H71" s="55">
        <v>24.758220999999999</v>
      </c>
      <c r="I71" s="89"/>
      <c r="J71" s="55">
        <v>10.638298000000001</v>
      </c>
      <c r="K71" s="89"/>
      <c r="L71" s="55">
        <v>9.8646030000000007</v>
      </c>
      <c r="M71" s="89"/>
      <c r="N71" s="55">
        <v>4.932302</v>
      </c>
      <c r="O71" s="89"/>
      <c r="P71" s="55">
        <v>15.087040999999999</v>
      </c>
      <c r="Q71" s="89"/>
      <c r="R71" s="55">
        <v>1.644101</v>
      </c>
      <c r="S71" s="89"/>
      <c r="T71" s="55">
        <v>19.052223999999999</v>
      </c>
      <c r="U71" s="89"/>
      <c r="V71" s="55">
        <v>26.208897</v>
      </c>
      <c r="W71" s="89"/>
      <c r="X71" s="55">
        <v>25.048355999999998</v>
      </c>
      <c r="Y71" s="89"/>
      <c r="Z71" s="55">
        <v>39.071567000000002</v>
      </c>
      <c r="AA71" s="67" t="s">
        <v>1906</v>
      </c>
      <c r="AB71" s="55">
        <v>3.5783369999999999</v>
      </c>
      <c r="AC71" s="89"/>
      <c r="AD71" s="55">
        <v>21.083172000000001</v>
      </c>
      <c r="AE71" s="89"/>
      <c r="AF71" s="55">
        <v>16.150870000000001</v>
      </c>
      <c r="AG71" s="89"/>
      <c r="AH71" s="55">
        <v>6.5764019999999999</v>
      </c>
      <c r="AI71" s="89"/>
      <c r="AJ71" s="55">
        <v>5.5125729999999997</v>
      </c>
      <c r="AK71" s="89"/>
      <c r="AL71" s="55">
        <v>3.9651839999999998</v>
      </c>
      <c r="AM71" s="89"/>
      <c r="AN71" s="55">
        <v>10.928433</v>
      </c>
      <c r="AO71" s="89"/>
      <c r="AP71" s="55">
        <v>0.96711800000000003</v>
      </c>
      <c r="AQ71" s="89"/>
      <c r="AR71" s="55">
        <v>14.603482</v>
      </c>
      <c r="AS71" s="89"/>
      <c r="AT71" s="55">
        <v>18.665376999999999</v>
      </c>
      <c r="AU71" s="89"/>
      <c r="AV71" s="55">
        <v>19.342359999999999</v>
      </c>
      <c r="AW71" s="89"/>
      <c r="AX71" s="55">
        <v>49.323017</v>
      </c>
      <c r="AY71" s="67" t="s">
        <v>1906</v>
      </c>
      <c r="AZ71" s="55">
        <v>3.4816250000000002</v>
      </c>
      <c r="BA71" s="89"/>
      <c r="BB71" s="55">
        <v>23.984525999999999</v>
      </c>
      <c r="BC71" s="89"/>
      <c r="BD71" s="55">
        <v>19.729206999999999</v>
      </c>
      <c r="BE71" s="89"/>
      <c r="BF71" s="55">
        <v>8.0270790000000005</v>
      </c>
      <c r="BG71" s="89"/>
      <c r="BH71" s="55">
        <v>8.1237910000000007</v>
      </c>
      <c r="BI71" s="89"/>
      <c r="BJ71" s="55">
        <v>2.6112190000000002</v>
      </c>
      <c r="BK71" s="89"/>
      <c r="BL71" s="55">
        <v>10.154738999999999</v>
      </c>
      <c r="BM71" s="89"/>
      <c r="BN71" s="55">
        <v>1.160542</v>
      </c>
      <c r="BO71" s="89"/>
      <c r="BP71" s="55">
        <v>12.959381</v>
      </c>
      <c r="BQ71" s="89"/>
      <c r="BR71" s="55">
        <v>21.083172000000001</v>
      </c>
      <c r="BS71" s="89"/>
      <c r="BT71" s="55">
        <v>20.406189999999999</v>
      </c>
      <c r="BU71" s="89"/>
      <c r="BV71" s="55">
        <v>44.003867999999997</v>
      </c>
      <c r="BW71" s="67" t="s">
        <v>1906</v>
      </c>
    </row>
    <row r="72" spans="1:75" s="90" customFormat="1" ht="15" customHeight="1" x14ac:dyDescent="0.3">
      <c r="A72" s="77"/>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row>
    <row r="73" spans="1:75" s="90" customFormat="1" ht="15" customHeight="1" x14ac:dyDescent="0.3">
      <c r="A73" s="65" t="s">
        <v>3504</v>
      </c>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row>
    <row r="74" spans="1:75" s="90" customFormat="1" ht="15" customHeight="1" x14ac:dyDescent="0.3">
      <c r="A74" s="77" t="s">
        <v>3505</v>
      </c>
      <c r="B74" s="66">
        <v>311</v>
      </c>
      <c r="C74" s="89"/>
      <c r="D74" s="55">
        <v>10.932475999999999</v>
      </c>
      <c r="E74" s="67" t="s">
        <v>2041</v>
      </c>
      <c r="F74" s="55">
        <v>47.588424000000003</v>
      </c>
      <c r="G74" s="67" t="s">
        <v>2041</v>
      </c>
      <c r="H74" s="55">
        <v>29.903537</v>
      </c>
      <c r="I74" s="67" t="s">
        <v>2040</v>
      </c>
      <c r="J74" s="55">
        <v>21.543407999999999</v>
      </c>
      <c r="K74" s="67" t="s">
        <v>3428</v>
      </c>
      <c r="L74" s="55">
        <v>16.720257</v>
      </c>
      <c r="M74" s="67" t="s">
        <v>2041</v>
      </c>
      <c r="N74" s="55">
        <v>16.077169999999999</v>
      </c>
      <c r="O74" s="67" t="s">
        <v>2041</v>
      </c>
      <c r="P74" s="55">
        <v>24.437298999999999</v>
      </c>
      <c r="Q74" s="67" t="s">
        <v>2040</v>
      </c>
      <c r="R74" s="55">
        <v>12.540193</v>
      </c>
      <c r="S74" s="67" t="s">
        <v>3428</v>
      </c>
      <c r="T74" s="55">
        <v>21.543407999999999</v>
      </c>
      <c r="U74" s="67" t="s">
        <v>1907</v>
      </c>
      <c r="V74" s="55">
        <v>25.723472999999998</v>
      </c>
      <c r="W74" s="67" t="s">
        <v>1907</v>
      </c>
      <c r="X74" s="55">
        <v>42.122185999999999</v>
      </c>
      <c r="Y74" s="67" t="s">
        <v>2041</v>
      </c>
      <c r="Z74" s="55">
        <v>23.151125</v>
      </c>
      <c r="AA74" s="89"/>
      <c r="AB74" s="55">
        <v>5.4662379999999997</v>
      </c>
      <c r="AC74" s="67"/>
      <c r="AD74" s="55">
        <v>32.154341000000002</v>
      </c>
      <c r="AE74" s="67" t="s">
        <v>2040</v>
      </c>
      <c r="AF74" s="55">
        <v>19.614148</v>
      </c>
      <c r="AG74" s="67" t="s">
        <v>1907</v>
      </c>
      <c r="AH74" s="55">
        <v>12.861736000000001</v>
      </c>
      <c r="AI74" s="67" t="s">
        <v>2040</v>
      </c>
      <c r="AJ74" s="55">
        <v>9.6463020000000004</v>
      </c>
      <c r="AK74" s="67" t="s">
        <v>1908</v>
      </c>
      <c r="AL74" s="55">
        <v>9.0032150000000009</v>
      </c>
      <c r="AM74" s="67" t="s">
        <v>2041</v>
      </c>
      <c r="AN74" s="55">
        <v>17.041801</v>
      </c>
      <c r="AO74" s="67" t="s">
        <v>2040</v>
      </c>
      <c r="AP74" s="55">
        <v>8.3601290000000006</v>
      </c>
      <c r="AQ74" s="67" t="s">
        <v>2041</v>
      </c>
      <c r="AR74" s="55">
        <v>16.077169999999999</v>
      </c>
      <c r="AS74" s="67"/>
      <c r="AT74" s="55">
        <v>18.006430999999999</v>
      </c>
      <c r="AU74" s="67" t="s">
        <v>1907</v>
      </c>
      <c r="AV74" s="55">
        <v>30.225079999999998</v>
      </c>
      <c r="AW74" s="67" t="s">
        <v>2041</v>
      </c>
      <c r="AX74" s="55">
        <v>33.440514</v>
      </c>
      <c r="AY74" s="89"/>
      <c r="AZ74" s="55">
        <v>6.7524119999999996</v>
      </c>
      <c r="BA74" s="89" t="s">
        <v>2040</v>
      </c>
      <c r="BB74" s="55">
        <v>39.228296</v>
      </c>
      <c r="BC74" s="67" t="s">
        <v>2040</v>
      </c>
      <c r="BD74" s="55">
        <v>21.864951999999999</v>
      </c>
      <c r="BE74" s="67" t="s">
        <v>1908</v>
      </c>
      <c r="BF74" s="55">
        <v>16.398713999999998</v>
      </c>
      <c r="BG74" s="67" t="s">
        <v>2041</v>
      </c>
      <c r="BH74" s="55">
        <v>14.469453</v>
      </c>
      <c r="BI74" s="67" t="s">
        <v>2040</v>
      </c>
      <c r="BJ74" s="55">
        <v>11.897106000000001</v>
      </c>
      <c r="BK74" s="67" t="s">
        <v>2039</v>
      </c>
      <c r="BL74" s="55">
        <v>20.257235000000001</v>
      </c>
      <c r="BM74" s="67" t="s">
        <v>2041</v>
      </c>
      <c r="BN74" s="55">
        <v>8.0385849999999994</v>
      </c>
      <c r="BO74" s="67" t="s">
        <v>3428</v>
      </c>
      <c r="BP74" s="55">
        <v>14.14791</v>
      </c>
      <c r="BQ74" s="67"/>
      <c r="BR74" s="55">
        <v>19.614148</v>
      </c>
      <c r="BS74" s="89"/>
      <c r="BT74" s="55">
        <v>30.225079999999998</v>
      </c>
      <c r="BU74" s="67" t="s">
        <v>2040</v>
      </c>
      <c r="BV74" s="55">
        <v>28.617363000000001</v>
      </c>
      <c r="BW74" s="89"/>
    </row>
    <row r="75" spans="1:75" s="90" customFormat="1" ht="15" customHeight="1" x14ac:dyDescent="0.3">
      <c r="A75" s="77" t="s">
        <v>3506</v>
      </c>
      <c r="B75" s="66">
        <v>342</v>
      </c>
      <c r="C75" s="89"/>
      <c r="D75" s="55">
        <v>9.9415200000000006</v>
      </c>
      <c r="E75" s="67" t="s">
        <v>2041</v>
      </c>
      <c r="F75" s="55">
        <v>41.520468000000001</v>
      </c>
      <c r="G75" s="67" t="s">
        <v>2040</v>
      </c>
      <c r="H75" s="55">
        <v>36.257309999999997</v>
      </c>
      <c r="I75" s="67" t="s">
        <v>2040</v>
      </c>
      <c r="J75" s="55">
        <v>20.760234000000001</v>
      </c>
      <c r="K75" s="67" t="s">
        <v>2041</v>
      </c>
      <c r="L75" s="55">
        <v>16.374269000000002</v>
      </c>
      <c r="M75" s="67" t="s">
        <v>2041</v>
      </c>
      <c r="N75" s="55">
        <v>11.695906000000001</v>
      </c>
      <c r="O75" s="67" t="s">
        <v>2041</v>
      </c>
      <c r="P75" s="55">
        <v>23.684211000000001</v>
      </c>
      <c r="Q75" s="67" t="s">
        <v>2040</v>
      </c>
      <c r="R75" s="55">
        <v>8.4795320000000007</v>
      </c>
      <c r="S75" s="67" t="s">
        <v>2041</v>
      </c>
      <c r="T75" s="55">
        <v>23.684211000000001</v>
      </c>
      <c r="U75" s="67" t="s">
        <v>1907</v>
      </c>
      <c r="V75" s="55">
        <v>31.578946999999999</v>
      </c>
      <c r="W75" s="67" t="s">
        <v>1907</v>
      </c>
      <c r="X75" s="55">
        <v>37.719298000000002</v>
      </c>
      <c r="Y75" s="67" t="s">
        <v>2041</v>
      </c>
      <c r="Z75" s="55">
        <v>24.269006000000001</v>
      </c>
      <c r="AA75" s="89"/>
      <c r="AB75" s="55">
        <v>5.8479530000000004</v>
      </c>
      <c r="AC75" s="67"/>
      <c r="AD75" s="55">
        <v>26.315788999999999</v>
      </c>
      <c r="AE75" s="67" t="s">
        <v>2040</v>
      </c>
      <c r="AF75" s="55">
        <v>26.315788999999999</v>
      </c>
      <c r="AG75" s="67" t="s">
        <v>4165</v>
      </c>
      <c r="AH75" s="55">
        <v>13.157895</v>
      </c>
      <c r="AI75" s="67" t="s">
        <v>2041</v>
      </c>
      <c r="AJ75" s="55">
        <v>10.233917999999999</v>
      </c>
      <c r="AK75" s="67" t="s">
        <v>4162</v>
      </c>
      <c r="AL75" s="55">
        <v>7.8947370000000001</v>
      </c>
      <c r="AM75" s="67" t="s">
        <v>2040</v>
      </c>
      <c r="AN75" s="55">
        <v>16.666667</v>
      </c>
      <c r="AO75" s="67" t="s">
        <v>2040</v>
      </c>
      <c r="AP75" s="55">
        <v>4.678363</v>
      </c>
      <c r="AQ75" s="67" t="s">
        <v>2040</v>
      </c>
      <c r="AR75" s="55">
        <v>17.543859999999999</v>
      </c>
      <c r="AS75" s="89" t="s">
        <v>1907</v>
      </c>
      <c r="AT75" s="55">
        <v>22.222221999999999</v>
      </c>
      <c r="AU75" s="67" t="s">
        <v>1907</v>
      </c>
      <c r="AV75" s="55">
        <v>28.070174999999999</v>
      </c>
      <c r="AW75" s="67" t="s">
        <v>2040</v>
      </c>
      <c r="AX75" s="55">
        <v>35.672514999999997</v>
      </c>
      <c r="AY75" s="89"/>
      <c r="AZ75" s="55">
        <v>7.6023389999999997</v>
      </c>
      <c r="BA75" s="89" t="s">
        <v>3428</v>
      </c>
      <c r="BB75" s="55">
        <v>34.502924</v>
      </c>
      <c r="BC75" s="67" t="s">
        <v>2040</v>
      </c>
      <c r="BD75" s="55">
        <v>28.070174999999999</v>
      </c>
      <c r="BE75" s="67" t="s">
        <v>2040</v>
      </c>
      <c r="BF75" s="55">
        <v>15.497076</v>
      </c>
      <c r="BG75" s="67" t="s">
        <v>2041</v>
      </c>
      <c r="BH75" s="55">
        <v>12.280702</v>
      </c>
      <c r="BI75" s="67" t="s">
        <v>1908</v>
      </c>
      <c r="BJ75" s="55">
        <v>7.3099420000000004</v>
      </c>
      <c r="BK75" s="67" t="s">
        <v>2040</v>
      </c>
      <c r="BL75" s="55">
        <v>16.081871</v>
      </c>
      <c r="BM75" s="67" t="s">
        <v>1908</v>
      </c>
      <c r="BN75" s="55">
        <v>6.1403509999999999</v>
      </c>
      <c r="BO75" s="67" t="s">
        <v>2041</v>
      </c>
      <c r="BP75" s="55">
        <v>15.497076</v>
      </c>
      <c r="BQ75" s="67"/>
      <c r="BR75" s="55">
        <v>23.684211000000001</v>
      </c>
      <c r="BS75" s="67" t="s">
        <v>1907</v>
      </c>
      <c r="BT75" s="55">
        <v>28.947368000000001</v>
      </c>
      <c r="BU75" s="67" t="s">
        <v>2040</v>
      </c>
      <c r="BV75" s="55">
        <v>26.608187000000001</v>
      </c>
      <c r="BW75" s="89"/>
    </row>
    <row r="76" spans="1:75" s="90" customFormat="1" ht="15" customHeight="1" x14ac:dyDescent="0.3">
      <c r="A76" s="77" t="s">
        <v>3508</v>
      </c>
      <c r="B76" s="66">
        <v>312</v>
      </c>
      <c r="C76" s="89"/>
      <c r="D76" s="55">
        <v>4.4871790000000003</v>
      </c>
      <c r="E76" s="89"/>
      <c r="F76" s="55">
        <v>25.641026</v>
      </c>
      <c r="G76" s="89"/>
      <c r="H76" s="55">
        <v>22.435897000000001</v>
      </c>
      <c r="I76" s="89"/>
      <c r="J76" s="55">
        <v>9.9358970000000006</v>
      </c>
      <c r="K76" s="89"/>
      <c r="L76" s="55">
        <v>10.897436000000001</v>
      </c>
      <c r="M76" s="89"/>
      <c r="N76" s="55">
        <v>3.8461539999999999</v>
      </c>
      <c r="O76" s="89"/>
      <c r="P76" s="55">
        <v>15.064102999999999</v>
      </c>
      <c r="Q76" s="89"/>
      <c r="R76" s="55">
        <v>0.961538</v>
      </c>
      <c r="S76" s="89"/>
      <c r="T76" s="55">
        <v>15.384615</v>
      </c>
      <c r="U76" s="89"/>
      <c r="V76" s="55">
        <v>17.628205000000001</v>
      </c>
      <c r="W76" s="89"/>
      <c r="X76" s="55">
        <v>24.679487000000002</v>
      </c>
      <c r="Y76" s="89"/>
      <c r="Z76" s="55">
        <v>42.628205000000001</v>
      </c>
      <c r="AA76" s="67" t="s">
        <v>2078</v>
      </c>
      <c r="AB76" s="55">
        <v>2.8846150000000002</v>
      </c>
      <c r="AC76" s="89"/>
      <c r="AD76" s="55">
        <v>16.987179000000001</v>
      </c>
      <c r="AE76" s="89"/>
      <c r="AF76" s="55">
        <v>11.217949000000001</v>
      </c>
      <c r="AG76" s="89"/>
      <c r="AH76" s="55">
        <v>5.4487180000000004</v>
      </c>
      <c r="AI76" s="89"/>
      <c r="AJ76" s="55">
        <v>6.0897439999999996</v>
      </c>
      <c r="AK76" s="89"/>
      <c r="AL76" s="55">
        <v>3.2051280000000002</v>
      </c>
      <c r="AM76" s="89"/>
      <c r="AN76" s="55">
        <v>9.6153849999999998</v>
      </c>
      <c r="AO76" s="89"/>
      <c r="AP76" s="55">
        <v>0.32051299999999999</v>
      </c>
      <c r="AQ76" s="89"/>
      <c r="AR76" s="55">
        <v>11.538462000000001</v>
      </c>
      <c r="AS76" s="89"/>
      <c r="AT76" s="55">
        <v>12.179487</v>
      </c>
      <c r="AU76" s="89"/>
      <c r="AV76" s="55">
        <v>19.551282</v>
      </c>
      <c r="AW76" s="89"/>
      <c r="AX76" s="55">
        <v>53.525641</v>
      </c>
      <c r="AY76" s="67" t="s">
        <v>2078</v>
      </c>
      <c r="AZ76" s="55">
        <v>2.8846150000000002</v>
      </c>
      <c r="BA76" s="89"/>
      <c r="BB76" s="55">
        <v>19.871794999999999</v>
      </c>
      <c r="BC76" s="89"/>
      <c r="BD76" s="55">
        <v>17.628205000000001</v>
      </c>
      <c r="BE76" s="89"/>
      <c r="BF76" s="55">
        <v>8.3333329999999997</v>
      </c>
      <c r="BG76" s="89"/>
      <c r="BH76" s="55">
        <v>8.0128210000000006</v>
      </c>
      <c r="BI76" s="89"/>
      <c r="BJ76" s="55">
        <v>1.2820510000000001</v>
      </c>
      <c r="BK76" s="89"/>
      <c r="BL76" s="55">
        <v>12.820513</v>
      </c>
      <c r="BM76" s="89" t="s">
        <v>1908</v>
      </c>
      <c r="BN76" s="55">
        <v>0.64102599999999998</v>
      </c>
      <c r="BO76" s="89"/>
      <c r="BP76" s="55">
        <v>10.897436000000001</v>
      </c>
      <c r="BQ76" s="89"/>
      <c r="BR76" s="55">
        <v>13.782050999999999</v>
      </c>
      <c r="BS76" s="89"/>
      <c r="BT76" s="55">
        <v>20.512820999999999</v>
      </c>
      <c r="BU76" s="89"/>
      <c r="BV76" s="55">
        <v>47.435896999999997</v>
      </c>
      <c r="BW76" s="67" t="s">
        <v>2078</v>
      </c>
    </row>
    <row r="77" spans="1:75" s="90" customFormat="1" ht="15" customHeight="1" x14ac:dyDescent="0.3">
      <c r="A77" s="77" t="s">
        <v>3509</v>
      </c>
      <c r="B77" s="66">
        <v>312</v>
      </c>
      <c r="C77" s="89"/>
      <c r="D77" s="55">
        <v>7.3717949999999997</v>
      </c>
      <c r="E77" s="89"/>
      <c r="F77" s="55">
        <v>50.641025999999997</v>
      </c>
      <c r="G77" s="67" t="s">
        <v>2039</v>
      </c>
      <c r="H77" s="55">
        <v>30.769231000000001</v>
      </c>
      <c r="I77" s="67" t="s">
        <v>2040</v>
      </c>
      <c r="J77" s="55">
        <v>15.064102999999999</v>
      </c>
      <c r="K77" s="67" t="s">
        <v>1908</v>
      </c>
      <c r="L77" s="55">
        <v>15.384615</v>
      </c>
      <c r="M77" s="67" t="s">
        <v>1908</v>
      </c>
      <c r="N77" s="55">
        <v>11.538462000000001</v>
      </c>
      <c r="O77" s="67" t="s">
        <v>2041</v>
      </c>
      <c r="P77" s="55">
        <v>20.512820999999999</v>
      </c>
      <c r="Q77" s="67" t="s">
        <v>1908</v>
      </c>
      <c r="R77" s="55">
        <v>7.0512819999999996</v>
      </c>
      <c r="S77" s="67" t="s">
        <v>2041</v>
      </c>
      <c r="T77" s="55">
        <v>22.435897000000001</v>
      </c>
      <c r="U77" s="67" t="s">
        <v>1907</v>
      </c>
      <c r="V77" s="55">
        <v>26.923076999999999</v>
      </c>
      <c r="W77" s="67" t="s">
        <v>1907</v>
      </c>
      <c r="X77" s="55">
        <v>35.897435999999999</v>
      </c>
      <c r="Y77" s="67" t="s">
        <v>2040</v>
      </c>
      <c r="Z77" s="55">
        <v>24.679487000000002</v>
      </c>
      <c r="AA77" s="89"/>
      <c r="AB77" s="55">
        <v>5.1282050000000003</v>
      </c>
      <c r="AC77" s="89"/>
      <c r="AD77" s="55">
        <v>39.423076999999999</v>
      </c>
      <c r="AE77" s="67" t="s">
        <v>2039</v>
      </c>
      <c r="AF77" s="55">
        <v>20.833333</v>
      </c>
      <c r="AG77" s="67" t="s">
        <v>2040</v>
      </c>
      <c r="AH77" s="55">
        <v>9.6153849999999998</v>
      </c>
      <c r="AI77" s="67" t="s">
        <v>2040</v>
      </c>
      <c r="AJ77" s="55">
        <v>8.9743589999999998</v>
      </c>
      <c r="AK77" s="67" t="s">
        <v>1908</v>
      </c>
      <c r="AL77" s="55">
        <v>6.4102560000000004</v>
      </c>
      <c r="AM77" s="67"/>
      <c r="AN77" s="55">
        <v>16.346153999999999</v>
      </c>
      <c r="AO77" s="67" t="s">
        <v>2040</v>
      </c>
      <c r="AP77" s="55">
        <v>5.1282050000000003</v>
      </c>
      <c r="AQ77" s="89" t="s">
        <v>2040</v>
      </c>
      <c r="AR77" s="55">
        <v>18.589744</v>
      </c>
      <c r="AS77" s="67" t="s">
        <v>1907</v>
      </c>
      <c r="AT77" s="55">
        <v>16.666667</v>
      </c>
      <c r="AU77" s="67"/>
      <c r="AV77" s="55">
        <v>27.243590000000001</v>
      </c>
      <c r="AW77" s="67" t="s">
        <v>2040</v>
      </c>
      <c r="AX77" s="55">
        <v>34.294871999999998</v>
      </c>
      <c r="AY77" s="89"/>
      <c r="AZ77" s="55">
        <v>3.8461539999999999</v>
      </c>
      <c r="BA77" s="89"/>
      <c r="BB77" s="55">
        <v>36.217948999999997</v>
      </c>
      <c r="BC77" s="67" t="s">
        <v>2040</v>
      </c>
      <c r="BD77" s="55">
        <v>22.756409999999999</v>
      </c>
      <c r="BE77" s="67" t="s">
        <v>1908</v>
      </c>
      <c r="BF77" s="55">
        <v>12.5</v>
      </c>
      <c r="BG77" s="67" t="s">
        <v>1908</v>
      </c>
      <c r="BH77" s="55">
        <v>14.102563999999999</v>
      </c>
      <c r="BI77" s="67" t="s">
        <v>2040</v>
      </c>
      <c r="BJ77" s="55">
        <v>8.3333329999999997</v>
      </c>
      <c r="BK77" s="89" t="s">
        <v>2040</v>
      </c>
      <c r="BL77" s="55">
        <v>14.423076999999999</v>
      </c>
      <c r="BM77" s="67" t="s">
        <v>1908</v>
      </c>
      <c r="BN77" s="55">
        <v>3.8461539999999999</v>
      </c>
      <c r="BO77" s="67" t="s">
        <v>2040</v>
      </c>
      <c r="BP77" s="55">
        <v>12.5</v>
      </c>
      <c r="BQ77" s="67"/>
      <c r="BR77" s="55">
        <v>19.871794999999999</v>
      </c>
      <c r="BS77" s="67" t="s">
        <v>1907</v>
      </c>
      <c r="BT77" s="55">
        <v>26.602564000000001</v>
      </c>
      <c r="BU77" s="67" t="s">
        <v>1908</v>
      </c>
      <c r="BV77" s="55">
        <v>32.692307999999997</v>
      </c>
      <c r="BW77" s="89"/>
    </row>
    <row r="78" spans="1:75" s="90" customFormat="1" ht="15" customHeight="1" x14ac:dyDescent="0.3">
      <c r="A78" s="77" t="s">
        <v>3510</v>
      </c>
      <c r="B78" s="66">
        <v>358</v>
      </c>
      <c r="C78" s="89"/>
      <c r="D78" s="55">
        <v>5.5865919999999996</v>
      </c>
      <c r="E78" s="89"/>
      <c r="F78" s="55">
        <v>38.826816000000001</v>
      </c>
      <c r="G78" s="67" t="s">
        <v>2040</v>
      </c>
      <c r="H78" s="55">
        <v>30.167598000000002</v>
      </c>
      <c r="I78" s="67" t="s">
        <v>2040</v>
      </c>
      <c r="J78" s="55">
        <v>12.011172999999999</v>
      </c>
      <c r="K78" s="67"/>
      <c r="L78" s="55">
        <v>11.173183999999999</v>
      </c>
      <c r="M78" s="67"/>
      <c r="N78" s="55">
        <v>6.4245809999999999</v>
      </c>
      <c r="O78" s="67"/>
      <c r="P78" s="55">
        <v>18.715084000000001</v>
      </c>
      <c r="Q78" s="67" t="s">
        <v>1908</v>
      </c>
      <c r="R78" s="55">
        <v>3.0726260000000001</v>
      </c>
      <c r="S78" s="67" t="s">
        <v>1908</v>
      </c>
      <c r="T78" s="55">
        <v>21.508379999999999</v>
      </c>
      <c r="U78" s="89" t="s">
        <v>1907</v>
      </c>
      <c r="V78" s="55">
        <v>30.167598000000002</v>
      </c>
      <c r="W78" s="67" t="s">
        <v>1907</v>
      </c>
      <c r="X78" s="55">
        <v>30.446926999999999</v>
      </c>
      <c r="Y78" s="67" t="s">
        <v>1908</v>
      </c>
      <c r="Z78" s="55">
        <v>31.005586999999998</v>
      </c>
      <c r="AA78" s="67" t="s">
        <v>1905</v>
      </c>
      <c r="AB78" s="55">
        <v>3.0726260000000001</v>
      </c>
      <c r="AC78" s="89"/>
      <c r="AD78" s="55">
        <v>27.653631000000001</v>
      </c>
      <c r="AE78" s="67" t="s">
        <v>2040</v>
      </c>
      <c r="AF78" s="55">
        <v>19.273743</v>
      </c>
      <c r="AG78" s="67" t="s">
        <v>1907</v>
      </c>
      <c r="AH78" s="55">
        <v>8.3798879999999993</v>
      </c>
      <c r="AI78" s="67" t="s">
        <v>1908</v>
      </c>
      <c r="AJ78" s="55">
        <v>5.8659220000000003</v>
      </c>
      <c r="AK78" s="67"/>
      <c r="AL78" s="55">
        <v>4.7486030000000001</v>
      </c>
      <c r="AM78" s="89"/>
      <c r="AN78" s="55">
        <v>13.687151</v>
      </c>
      <c r="AO78" s="67" t="s">
        <v>1908</v>
      </c>
      <c r="AP78" s="55">
        <v>2.5139659999999999</v>
      </c>
      <c r="AQ78" s="67" t="s">
        <v>2040</v>
      </c>
      <c r="AR78" s="55">
        <v>16.480447000000002</v>
      </c>
      <c r="AS78" s="89"/>
      <c r="AT78" s="55">
        <v>23.184358</v>
      </c>
      <c r="AU78" s="67" t="s">
        <v>4274</v>
      </c>
      <c r="AV78" s="55">
        <v>22.625698</v>
      </c>
      <c r="AW78" s="89"/>
      <c r="AX78" s="55">
        <v>41.340781999999997</v>
      </c>
      <c r="AY78" s="67" t="s">
        <v>3781</v>
      </c>
      <c r="AZ78" s="55">
        <v>3.6312850000000001</v>
      </c>
      <c r="BA78" s="89"/>
      <c r="BB78" s="55">
        <v>32.402234999999997</v>
      </c>
      <c r="BC78" s="67" t="s">
        <v>2040</v>
      </c>
      <c r="BD78" s="55">
        <v>25.698324</v>
      </c>
      <c r="BE78" s="67" t="s">
        <v>2040</v>
      </c>
      <c r="BF78" s="55">
        <v>9.2178769999999997</v>
      </c>
      <c r="BG78" s="67"/>
      <c r="BH78" s="55">
        <v>9.7765360000000001</v>
      </c>
      <c r="BI78" s="67"/>
      <c r="BJ78" s="55">
        <v>4.7486030000000001</v>
      </c>
      <c r="BK78" s="67" t="s">
        <v>1907</v>
      </c>
      <c r="BL78" s="55">
        <v>12.569832</v>
      </c>
      <c r="BM78" s="67" t="s">
        <v>1908</v>
      </c>
      <c r="BN78" s="55">
        <v>2.2346370000000002</v>
      </c>
      <c r="BO78" s="67"/>
      <c r="BP78" s="55">
        <v>13.128492</v>
      </c>
      <c r="BQ78" s="89"/>
      <c r="BR78" s="55">
        <v>24.301676</v>
      </c>
      <c r="BS78" s="89" t="s">
        <v>1907</v>
      </c>
      <c r="BT78" s="55">
        <v>24.860334999999999</v>
      </c>
      <c r="BU78" s="67"/>
      <c r="BV78" s="55">
        <v>37.150838</v>
      </c>
      <c r="BW78" s="67" t="s">
        <v>1905</v>
      </c>
    </row>
    <row r="79" spans="1:75" s="90" customFormat="1" ht="15" customHeight="1" x14ac:dyDescent="0.3">
      <c r="A79" s="77" t="s">
        <v>3511</v>
      </c>
      <c r="B79" s="66">
        <v>365</v>
      </c>
      <c r="C79" s="89"/>
      <c r="D79" s="55">
        <v>4.1095889999999997</v>
      </c>
      <c r="E79" s="89"/>
      <c r="F79" s="55">
        <v>25.753425</v>
      </c>
      <c r="G79" s="89"/>
      <c r="H79" s="55">
        <v>19.452055000000001</v>
      </c>
      <c r="I79" s="89"/>
      <c r="J79" s="55">
        <v>7.671233</v>
      </c>
      <c r="K79" s="89"/>
      <c r="L79" s="55">
        <v>7.9452049999999996</v>
      </c>
      <c r="M79" s="89"/>
      <c r="N79" s="55">
        <v>4.6575340000000001</v>
      </c>
      <c r="O79" s="89"/>
      <c r="P79" s="55">
        <v>11.232877</v>
      </c>
      <c r="Q79" s="89"/>
      <c r="R79" s="55">
        <v>0.82191800000000004</v>
      </c>
      <c r="S79" s="89"/>
      <c r="T79" s="55">
        <v>18.630137000000001</v>
      </c>
      <c r="U79" s="89"/>
      <c r="V79" s="55">
        <v>27.671233000000001</v>
      </c>
      <c r="W79" s="89" t="s">
        <v>1907</v>
      </c>
      <c r="X79" s="55">
        <v>23.013698999999999</v>
      </c>
      <c r="Y79" s="89"/>
      <c r="Z79" s="55">
        <v>41.369863000000002</v>
      </c>
      <c r="AA79" s="67" t="s">
        <v>2078</v>
      </c>
      <c r="AB79" s="55">
        <v>4.1095889999999997</v>
      </c>
      <c r="AC79" s="89"/>
      <c r="AD79" s="55">
        <v>19.452055000000001</v>
      </c>
      <c r="AE79" s="89"/>
      <c r="AF79" s="55">
        <v>14.520548</v>
      </c>
      <c r="AG79" s="89"/>
      <c r="AH79" s="55">
        <v>4.6575340000000001</v>
      </c>
      <c r="AI79" s="89"/>
      <c r="AJ79" s="55">
        <v>4.6575340000000001</v>
      </c>
      <c r="AK79" s="89"/>
      <c r="AL79" s="55">
        <v>4.1095889999999997</v>
      </c>
      <c r="AM79" s="89"/>
      <c r="AN79" s="55">
        <v>8.4931509999999992</v>
      </c>
      <c r="AO79" s="89"/>
      <c r="AP79" s="55">
        <v>0.54794500000000002</v>
      </c>
      <c r="AQ79" s="89"/>
      <c r="AR79" s="55">
        <v>15.342466</v>
      </c>
      <c r="AS79" s="89"/>
      <c r="AT79" s="55">
        <v>18.904109999999999</v>
      </c>
      <c r="AU79" s="89" t="s">
        <v>1907</v>
      </c>
      <c r="AV79" s="55">
        <v>17.808219000000001</v>
      </c>
      <c r="AW79" s="89"/>
      <c r="AX79" s="55">
        <v>51.506849000000003</v>
      </c>
      <c r="AY79" s="67" t="s">
        <v>2078</v>
      </c>
      <c r="AZ79" s="55">
        <v>1.6438360000000001</v>
      </c>
      <c r="BA79" s="89"/>
      <c r="BB79" s="55">
        <v>21.643836</v>
      </c>
      <c r="BC79" s="89"/>
      <c r="BD79" s="55">
        <v>14.520548</v>
      </c>
      <c r="BE79" s="89"/>
      <c r="BF79" s="55">
        <v>5.4794520000000002</v>
      </c>
      <c r="BG79" s="89"/>
      <c r="BH79" s="55">
        <v>6.575342</v>
      </c>
      <c r="BI79" s="89"/>
      <c r="BJ79" s="55">
        <v>2.4657529999999999</v>
      </c>
      <c r="BK79" s="89"/>
      <c r="BL79" s="55">
        <v>6.3013700000000004</v>
      </c>
      <c r="BM79" s="89"/>
      <c r="BN79" s="55">
        <v>0.54794500000000002</v>
      </c>
      <c r="BO79" s="89"/>
      <c r="BP79" s="55">
        <v>12.054795</v>
      </c>
      <c r="BQ79" s="89"/>
      <c r="BR79" s="55">
        <v>22.191780999999999</v>
      </c>
      <c r="BS79" s="89" t="s">
        <v>1907</v>
      </c>
      <c r="BT79" s="55">
        <v>19.178082</v>
      </c>
      <c r="BU79" s="89"/>
      <c r="BV79" s="55">
        <v>46.575341999999999</v>
      </c>
      <c r="BW79" s="67" t="s">
        <v>2078</v>
      </c>
    </row>
    <row r="80" spans="1:75" s="90" customFormat="1" ht="15" customHeight="1" x14ac:dyDescent="0.3">
      <c r="A80" s="77"/>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row>
    <row r="81" spans="1:75" s="90" customFormat="1" ht="15" customHeight="1" x14ac:dyDescent="0.3">
      <c r="A81" s="65" t="s">
        <v>3512</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row>
    <row r="82" spans="1:75" s="90" customFormat="1" ht="15" customHeight="1" x14ac:dyDescent="0.3">
      <c r="A82" s="77" t="s">
        <v>3513</v>
      </c>
      <c r="B82" s="66">
        <v>480</v>
      </c>
      <c r="C82" s="89"/>
      <c r="D82" s="55">
        <v>11.25</v>
      </c>
      <c r="E82" s="67" t="s">
        <v>1912</v>
      </c>
      <c r="F82" s="55">
        <v>46.458333000000003</v>
      </c>
      <c r="G82" s="67" t="s">
        <v>1911</v>
      </c>
      <c r="H82" s="55">
        <v>31.875</v>
      </c>
      <c r="I82" s="67" t="s">
        <v>1909</v>
      </c>
      <c r="J82" s="55">
        <v>21.666667</v>
      </c>
      <c r="K82" s="67" t="s">
        <v>1912</v>
      </c>
      <c r="L82" s="55">
        <v>17.5</v>
      </c>
      <c r="M82" s="67" t="s">
        <v>1911</v>
      </c>
      <c r="N82" s="55">
        <v>16.041667</v>
      </c>
      <c r="O82" s="67" t="s">
        <v>1912</v>
      </c>
      <c r="P82" s="55">
        <v>25</v>
      </c>
      <c r="Q82" s="67" t="s">
        <v>1911</v>
      </c>
      <c r="R82" s="55">
        <v>12.916667</v>
      </c>
      <c r="S82" s="67" t="s">
        <v>1912</v>
      </c>
      <c r="T82" s="55">
        <v>22.5</v>
      </c>
      <c r="U82" s="67"/>
      <c r="V82" s="55">
        <v>26.875</v>
      </c>
      <c r="W82" s="67"/>
      <c r="X82" s="55">
        <v>43.333333000000003</v>
      </c>
      <c r="Y82" s="67" t="s">
        <v>1912</v>
      </c>
      <c r="Z82" s="55">
        <v>20.625</v>
      </c>
      <c r="AA82" s="89"/>
      <c r="AB82" s="55">
        <v>6.0416670000000003</v>
      </c>
      <c r="AC82" s="67"/>
      <c r="AD82" s="55">
        <v>30</v>
      </c>
      <c r="AE82" s="67" t="s">
        <v>1911</v>
      </c>
      <c r="AF82" s="55">
        <v>21.666667</v>
      </c>
      <c r="AG82" s="67" t="s">
        <v>1909</v>
      </c>
      <c r="AH82" s="55">
        <v>13.333333</v>
      </c>
      <c r="AI82" s="67" t="s">
        <v>1911</v>
      </c>
      <c r="AJ82" s="55">
        <v>11.041667</v>
      </c>
      <c r="AK82" s="67" t="s">
        <v>1911</v>
      </c>
      <c r="AL82" s="55">
        <v>9.5833329999999997</v>
      </c>
      <c r="AM82" s="67" t="s">
        <v>1912</v>
      </c>
      <c r="AN82" s="55">
        <v>17.5</v>
      </c>
      <c r="AO82" s="67" t="s">
        <v>1911</v>
      </c>
      <c r="AP82" s="55">
        <v>8.125</v>
      </c>
      <c r="AQ82" s="67" t="s">
        <v>1912</v>
      </c>
      <c r="AR82" s="55">
        <v>16.666667</v>
      </c>
      <c r="AS82" s="67"/>
      <c r="AT82" s="55">
        <v>18.333333</v>
      </c>
      <c r="AU82" s="67"/>
      <c r="AV82" s="55">
        <v>31.458333</v>
      </c>
      <c r="AW82" s="67" t="s">
        <v>1911</v>
      </c>
      <c r="AX82" s="55">
        <v>31.666667</v>
      </c>
      <c r="AY82" s="89"/>
      <c r="AZ82" s="55">
        <v>7.2916670000000003</v>
      </c>
      <c r="BA82" s="89" t="s">
        <v>1912</v>
      </c>
      <c r="BB82" s="55">
        <v>39.791666999999997</v>
      </c>
      <c r="BC82" s="67" t="s">
        <v>1911</v>
      </c>
      <c r="BD82" s="55">
        <v>23.125</v>
      </c>
      <c r="BE82" s="67" t="s">
        <v>1909</v>
      </c>
      <c r="BF82" s="55">
        <v>16.458333</v>
      </c>
      <c r="BG82" s="67" t="s">
        <v>1911</v>
      </c>
      <c r="BH82" s="55">
        <v>13.541667</v>
      </c>
      <c r="BI82" s="67" t="s">
        <v>1909</v>
      </c>
      <c r="BJ82" s="55">
        <v>11.25</v>
      </c>
      <c r="BK82" s="67" t="s">
        <v>1911</v>
      </c>
      <c r="BL82" s="55">
        <v>19.791667</v>
      </c>
      <c r="BM82" s="67" t="s">
        <v>1912</v>
      </c>
      <c r="BN82" s="55">
        <v>8.75</v>
      </c>
      <c r="BO82" s="67" t="s">
        <v>1912</v>
      </c>
      <c r="BP82" s="55">
        <v>14.375</v>
      </c>
      <c r="BQ82" s="89"/>
      <c r="BR82" s="55">
        <v>19.791667</v>
      </c>
      <c r="BS82" s="67"/>
      <c r="BT82" s="55">
        <v>31.875</v>
      </c>
      <c r="BU82" s="67" t="s">
        <v>1911</v>
      </c>
      <c r="BV82" s="55">
        <v>24.791667</v>
      </c>
      <c r="BW82" s="89"/>
    </row>
    <row r="83" spans="1:75" s="90" customFormat="1" ht="15" customHeight="1" x14ac:dyDescent="0.3">
      <c r="A83" s="77" t="s">
        <v>3514</v>
      </c>
      <c r="B83" s="66">
        <v>485</v>
      </c>
      <c r="C83" s="89"/>
      <c r="D83" s="55">
        <v>5.7731960000000004</v>
      </c>
      <c r="E83" s="89"/>
      <c r="F83" s="55">
        <v>30.309277999999999</v>
      </c>
      <c r="G83" s="89"/>
      <c r="H83" s="55">
        <v>27.628865999999999</v>
      </c>
      <c r="I83" s="89" t="s">
        <v>1909</v>
      </c>
      <c r="J83" s="55">
        <v>13.402062000000001</v>
      </c>
      <c r="K83" s="89" t="s">
        <v>1909</v>
      </c>
      <c r="L83" s="55">
        <v>11.958762999999999</v>
      </c>
      <c r="M83" s="89" t="s">
        <v>1909</v>
      </c>
      <c r="N83" s="55">
        <v>5.1546390000000004</v>
      </c>
      <c r="O83" s="89"/>
      <c r="P83" s="55">
        <v>17.319588</v>
      </c>
      <c r="Q83" s="89"/>
      <c r="R83" s="55">
        <v>1.8556699999999999</v>
      </c>
      <c r="S83" s="89"/>
      <c r="T83" s="55">
        <v>18.14433</v>
      </c>
      <c r="U83" s="89"/>
      <c r="V83" s="55">
        <v>23.505154999999998</v>
      </c>
      <c r="W83" s="89"/>
      <c r="X83" s="55">
        <v>26.597937999999999</v>
      </c>
      <c r="Y83" s="89"/>
      <c r="Z83" s="55">
        <v>38.969071999999997</v>
      </c>
      <c r="AA83" s="67" t="s">
        <v>2042</v>
      </c>
      <c r="AB83" s="55">
        <v>3.5051549999999998</v>
      </c>
      <c r="AC83" s="89"/>
      <c r="AD83" s="55">
        <v>20.412371</v>
      </c>
      <c r="AE83" s="67"/>
      <c r="AF83" s="55">
        <v>16.907215999999998</v>
      </c>
      <c r="AG83" s="89"/>
      <c r="AH83" s="55">
        <v>7.8350520000000001</v>
      </c>
      <c r="AI83" s="89"/>
      <c r="AJ83" s="55">
        <v>6.3917529999999996</v>
      </c>
      <c r="AK83" s="89"/>
      <c r="AL83" s="55">
        <v>3.9175260000000001</v>
      </c>
      <c r="AM83" s="89"/>
      <c r="AN83" s="55">
        <v>11.546392000000001</v>
      </c>
      <c r="AO83" s="89"/>
      <c r="AP83" s="55">
        <v>0.82474199999999998</v>
      </c>
      <c r="AQ83" s="89"/>
      <c r="AR83" s="55">
        <v>13.608247</v>
      </c>
      <c r="AS83" s="89"/>
      <c r="AT83" s="55">
        <v>16.907215999999998</v>
      </c>
      <c r="AU83" s="89"/>
      <c r="AV83" s="55">
        <v>20.618556999999999</v>
      </c>
      <c r="AW83" s="89"/>
      <c r="AX83" s="55">
        <v>49.690722000000001</v>
      </c>
      <c r="AY83" s="67" t="s">
        <v>2042</v>
      </c>
      <c r="AZ83" s="55">
        <v>4.3298969999999999</v>
      </c>
      <c r="BA83" s="89"/>
      <c r="BB83" s="55">
        <v>22.886597999999999</v>
      </c>
      <c r="BC83" s="89"/>
      <c r="BD83" s="55">
        <v>22.268041</v>
      </c>
      <c r="BE83" s="89"/>
      <c r="BF83" s="55">
        <v>10.515464</v>
      </c>
      <c r="BG83" s="89" t="s">
        <v>1909</v>
      </c>
      <c r="BH83" s="55">
        <v>9.6907219999999992</v>
      </c>
      <c r="BI83" s="89"/>
      <c r="BJ83" s="55">
        <v>2.474227</v>
      </c>
      <c r="BK83" s="89"/>
      <c r="BL83" s="55">
        <v>12.989691000000001</v>
      </c>
      <c r="BM83" s="89" t="s">
        <v>1909</v>
      </c>
      <c r="BN83" s="55">
        <v>1.2371129999999999</v>
      </c>
      <c r="BO83" s="67"/>
      <c r="BP83" s="55">
        <v>12.783505</v>
      </c>
      <c r="BQ83" s="89"/>
      <c r="BR83" s="55">
        <v>18.556701</v>
      </c>
      <c r="BS83" s="89"/>
      <c r="BT83" s="55">
        <v>21.443299</v>
      </c>
      <c r="BU83" s="67"/>
      <c r="BV83" s="55">
        <v>43.092784000000002</v>
      </c>
      <c r="BW83" s="67" t="s">
        <v>2042</v>
      </c>
    </row>
    <row r="84" spans="1:75" s="90" customFormat="1" ht="15" customHeight="1" x14ac:dyDescent="0.3">
      <c r="A84" s="77" t="s">
        <v>3515</v>
      </c>
      <c r="B84" s="66">
        <v>486</v>
      </c>
      <c r="C84" s="89"/>
      <c r="D84" s="55">
        <v>6.5843619999999996</v>
      </c>
      <c r="E84" s="89"/>
      <c r="F84" s="55">
        <v>47.736626000000001</v>
      </c>
      <c r="G84" s="67" t="s">
        <v>1911</v>
      </c>
      <c r="H84" s="55">
        <v>31.481480999999999</v>
      </c>
      <c r="I84" s="67" t="s">
        <v>1909</v>
      </c>
      <c r="J84" s="55">
        <v>15.020576</v>
      </c>
      <c r="K84" s="67" t="s">
        <v>1909</v>
      </c>
      <c r="L84" s="55">
        <v>15.020576</v>
      </c>
      <c r="M84" s="67" t="s">
        <v>1909</v>
      </c>
      <c r="N84" s="55">
        <v>10.288066000000001</v>
      </c>
      <c r="O84" s="67" t="s">
        <v>1911</v>
      </c>
      <c r="P84" s="55">
        <v>20.576132000000001</v>
      </c>
      <c r="Q84" s="67" t="s">
        <v>1909</v>
      </c>
      <c r="R84" s="55">
        <v>5.761317</v>
      </c>
      <c r="S84" s="67" t="s">
        <v>1911</v>
      </c>
      <c r="T84" s="55">
        <v>21.810700000000001</v>
      </c>
      <c r="U84" s="67"/>
      <c r="V84" s="55">
        <v>27.983539</v>
      </c>
      <c r="W84" s="67"/>
      <c r="X84" s="55">
        <v>36.008229999999998</v>
      </c>
      <c r="Y84" s="67" t="s">
        <v>1911</v>
      </c>
      <c r="Z84" s="55">
        <v>25.514403000000001</v>
      </c>
      <c r="AA84" s="89"/>
      <c r="AB84" s="55">
        <v>4.5267489999999997</v>
      </c>
      <c r="AC84" s="89"/>
      <c r="AD84" s="55">
        <v>35.802469000000002</v>
      </c>
      <c r="AE84" s="67" t="s">
        <v>1911</v>
      </c>
      <c r="AF84" s="55">
        <v>20.987653999999999</v>
      </c>
      <c r="AG84" s="67" t="s">
        <v>1909</v>
      </c>
      <c r="AH84" s="55">
        <v>9.6707820000000009</v>
      </c>
      <c r="AI84" s="67" t="s">
        <v>1909</v>
      </c>
      <c r="AJ84" s="55">
        <v>8.2304530000000007</v>
      </c>
      <c r="AK84" s="67" t="s">
        <v>1909</v>
      </c>
      <c r="AL84" s="55">
        <v>6.1728399999999999</v>
      </c>
      <c r="AM84" s="67"/>
      <c r="AN84" s="55">
        <v>15.226336999999999</v>
      </c>
      <c r="AO84" s="67" t="s">
        <v>1909</v>
      </c>
      <c r="AP84" s="55">
        <v>4.3209879999999998</v>
      </c>
      <c r="AQ84" s="67" t="s">
        <v>1911</v>
      </c>
      <c r="AR84" s="55">
        <v>18.106995999999999</v>
      </c>
      <c r="AS84" s="67"/>
      <c r="AT84" s="55">
        <v>19.135802000000002</v>
      </c>
      <c r="AU84" s="89"/>
      <c r="AV84" s="55">
        <v>26.954733000000001</v>
      </c>
      <c r="AW84" s="67" t="s">
        <v>1911</v>
      </c>
      <c r="AX84" s="55">
        <v>35.802469000000002</v>
      </c>
      <c r="AY84" s="89"/>
      <c r="AZ84" s="55">
        <v>3.2921809999999998</v>
      </c>
      <c r="BA84" s="89"/>
      <c r="BB84" s="55">
        <v>35.185184999999997</v>
      </c>
      <c r="BC84" s="67" t="s">
        <v>1911</v>
      </c>
      <c r="BD84" s="55">
        <v>24.691358000000001</v>
      </c>
      <c r="BE84" s="67" t="s">
        <v>1909</v>
      </c>
      <c r="BF84" s="55">
        <v>12.345679000000001</v>
      </c>
      <c r="BG84" s="67" t="s">
        <v>1909</v>
      </c>
      <c r="BH84" s="55">
        <v>13.580247</v>
      </c>
      <c r="BI84" s="67" t="s">
        <v>1909</v>
      </c>
      <c r="BJ84" s="55">
        <v>7.6131690000000001</v>
      </c>
      <c r="BK84" s="67" t="s">
        <v>1911</v>
      </c>
      <c r="BL84" s="55">
        <v>14.609052999999999</v>
      </c>
      <c r="BM84" s="67" t="s">
        <v>1909</v>
      </c>
      <c r="BN84" s="55">
        <v>3.2921809999999998</v>
      </c>
      <c r="BO84" s="67" t="s">
        <v>1911</v>
      </c>
      <c r="BP84" s="55">
        <v>11.934156</v>
      </c>
      <c r="BQ84" s="67"/>
      <c r="BR84" s="55">
        <v>20.987653999999999</v>
      </c>
      <c r="BS84" s="67"/>
      <c r="BT84" s="55">
        <v>27.777778000000001</v>
      </c>
      <c r="BU84" s="67" t="s">
        <v>1911</v>
      </c>
      <c r="BV84" s="55">
        <v>32.716048999999998</v>
      </c>
      <c r="BW84" s="89" t="s">
        <v>3784</v>
      </c>
    </row>
    <row r="85" spans="1:75" s="90" customFormat="1" ht="15" customHeight="1" x14ac:dyDescent="0.3">
      <c r="A85" s="77" t="s">
        <v>3516</v>
      </c>
      <c r="B85" s="66">
        <v>549</v>
      </c>
      <c r="C85" s="89"/>
      <c r="D85" s="55">
        <v>4.7358830000000003</v>
      </c>
      <c r="E85" s="89"/>
      <c r="F85" s="55">
        <v>28.961749000000001</v>
      </c>
      <c r="G85" s="89"/>
      <c r="H85" s="55">
        <v>22.222221999999999</v>
      </c>
      <c r="I85" s="89"/>
      <c r="J85" s="55">
        <v>8.1967210000000001</v>
      </c>
      <c r="K85" s="89"/>
      <c r="L85" s="55">
        <v>8.0145719999999994</v>
      </c>
      <c r="M85" s="89"/>
      <c r="N85" s="55">
        <v>4.7358830000000003</v>
      </c>
      <c r="O85" s="89"/>
      <c r="P85" s="55">
        <v>13.114754</v>
      </c>
      <c r="Q85" s="89"/>
      <c r="R85" s="55">
        <v>1.457195</v>
      </c>
      <c r="S85" s="89"/>
      <c r="T85" s="55">
        <v>19.854281</v>
      </c>
      <c r="U85" s="89"/>
      <c r="V85" s="55">
        <v>28.597449999999998</v>
      </c>
      <c r="W85" s="89"/>
      <c r="X85" s="55">
        <v>23.679417000000001</v>
      </c>
      <c r="Y85" s="89"/>
      <c r="Z85" s="55">
        <v>39.162112999999998</v>
      </c>
      <c r="AA85" s="67" t="s">
        <v>2042</v>
      </c>
      <c r="AB85" s="55">
        <v>3.6429870000000002</v>
      </c>
      <c r="AC85" s="89"/>
      <c r="AD85" s="55">
        <v>21.675774000000001</v>
      </c>
      <c r="AE85" s="89"/>
      <c r="AF85" s="55">
        <v>15.482696000000001</v>
      </c>
      <c r="AG85" s="89"/>
      <c r="AH85" s="55">
        <v>5.4644810000000001</v>
      </c>
      <c r="AI85" s="89"/>
      <c r="AJ85" s="55">
        <v>4.7358830000000003</v>
      </c>
      <c r="AK85" s="89"/>
      <c r="AL85" s="55">
        <v>4.0072859999999997</v>
      </c>
      <c r="AM85" s="89"/>
      <c r="AN85" s="55">
        <v>10.382514</v>
      </c>
      <c r="AO85" s="89"/>
      <c r="AP85" s="55">
        <v>1.0928960000000001</v>
      </c>
      <c r="AQ85" s="89"/>
      <c r="AR85" s="55">
        <v>15.482696000000001</v>
      </c>
      <c r="AS85" s="89"/>
      <c r="AT85" s="55">
        <v>20.218578999999998</v>
      </c>
      <c r="AU85" s="89"/>
      <c r="AV85" s="55">
        <v>18.214936000000002</v>
      </c>
      <c r="AW85" s="89"/>
      <c r="AX85" s="55">
        <v>48.998179</v>
      </c>
      <c r="AY85" s="67" t="s">
        <v>2042</v>
      </c>
      <c r="AZ85" s="55">
        <v>2.73224</v>
      </c>
      <c r="BA85" s="89"/>
      <c r="BB85" s="55">
        <v>24.954463000000001</v>
      </c>
      <c r="BC85" s="89"/>
      <c r="BD85" s="55">
        <v>17.486339000000001</v>
      </c>
      <c r="BE85" s="89"/>
      <c r="BF85" s="55">
        <v>5.8287800000000001</v>
      </c>
      <c r="BG85" s="89"/>
      <c r="BH85" s="55">
        <v>6.7395259999999997</v>
      </c>
      <c r="BI85" s="89"/>
      <c r="BJ85" s="55">
        <v>2.73224</v>
      </c>
      <c r="BK85" s="89"/>
      <c r="BL85" s="55">
        <v>7.6502730000000003</v>
      </c>
      <c r="BM85" s="89"/>
      <c r="BN85" s="55">
        <v>1.0928960000000001</v>
      </c>
      <c r="BO85" s="89"/>
      <c r="BP85" s="55">
        <v>13.114754</v>
      </c>
      <c r="BQ85" s="89"/>
      <c r="BR85" s="55">
        <v>23.315117999999998</v>
      </c>
      <c r="BS85" s="89"/>
      <c r="BT85" s="55">
        <v>19.489982000000001</v>
      </c>
      <c r="BU85" s="89"/>
      <c r="BV85" s="55">
        <v>44.808743</v>
      </c>
      <c r="BW85" s="67" t="s">
        <v>2042</v>
      </c>
    </row>
    <row r="86" spans="1:75" s="90" customFormat="1" ht="15" customHeight="1" x14ac:dyDescent="0.3">
      <c r="A86" s="77"/>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row>
    <row r="87" spans="1:75" s="90" customFormat="1" ht="15" customHeight="1" x14ac:dyDescent="0.3">
      <c r="A87" s="65" t="s">
        <v>15</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row>
    <row r="88" spans="1:75" s="90" customFormat="1" ht="15" customHeight="1" x14ac:dyDescent="0.3">
      <c r="A88" s="77" t="s">
        <v>3517</v>
      </c>
      <c r="B88" s="66">
        <v>208</v>
      </c>
      <c r="C88" s="89"/>
      <c r="D88" s="55">
        <v>8.6538459999999997</v>
      </c>
      <c r="E88" s="89" t="s">
        <v>1916</v>
      </c>
      <c r="F88" s="55">
        <v>53.365385000000003</v>
      </c>
      <c r="G88" s="67" t="s">
        <v>2043</v>
      </c>
      <c r="H88" s="55">
        <v>26.442308000000001</v>
      </c>
      <c r="I88" s="67"/>
      <c r="J88" s="55">
        <v>17.307691999999999</v>
      </c>
      <c r="K88" s="67" t="s">
        <v>1915</v>
      </c>
      <c r="L88" s="55">
        <v>17.788461999999999</v>
      </c>
      <c r="M88" s="67" t="s">
        <v>1915</v>
      </c>
      <c r="N88" s="55">
        <v>12.5</v>
      </c>
      <c r="O88" s="67" t="s">
        <v>2043</v>
      </c>
      <c r="P88" s="55">
        <v>18.75</v>
      </c>
      <c r="Q88" s="67"/>
      <c r="R88" s="55">
        <v>11.057691999999999</v>
      </c>
      <c r="S88" s="67" t="s">
        <v>2043</v>
      </c>
      <c r="T88" s="55">
        <v>20.673076999999999</v>
      </c>
      <c r="U88" s="67"/>
      <c r="V88" s="55">
        <v>24.519231000000001</v>
      </c>
      <c r="W88" s="67"/>
      <c r="X88" s="55">
        <v>42.788462000000003</v>
      </c>
      <c r="Y88" s="67" t="s">
        <v>2043</v>
      </c>
      <c r="Z88" s="55">
        <v>19.711538000000001</v>
      </c>
      <c r="AA88" s="89"/>
      <c r="AB88" s="55">
        <v>6.25</v>
      </c>
      <c r="AC88" s="67" t="s">
        <v>1916</v>
      </c>
      <c r="AD88" s="55">
        <v>37.5</v>
      </c>
      <c r="AE88" s="67" t="s">
        <v>2043</v>
      </c>
      <c r="AF88" s="55">
        <v>16.346153999999999</v>
      </c>
      <c r="AG88" s="67"/>
      <c r="AH88" s="55">
        <v>10.096154</v>
      </c>
      <c r="AI88" s="67" t="s">
        <v>1915</v>
      </c>
      <c r="AJ88" s="55">
        <v>10.096154</v>
      </c>
      <c r="AK88" s="67" t="s">
        <v>1916</v>
      </c>
      <c r="AL88" s="55">
        <v>7.6923079999999997</v>
      </c>
      <c r="AM88" s="67" t="s">
        <v>1916</v>
      </c>
      <c r="AN88" s="55">
        <v>13.942308000000001</v>
      </c>
      <c r="AO88" s="67" t="s">
        <v>1913</v>
      </c>
      <c r="AP88" s="55">
        <v>7.211538</v>
      </c>
      <c r="AQ88" s="67" t="s">
        <v>2043</v>
      </c>
      <c r="AR88" s="55">
        <v>15.384615</v>
      </c>
      <c r="AS88" s="67"/>
      <c r="AT88" s="55">
        <v>17.307691999999999</v>
      </c>
      <c r="AU88" s="67"/>
      <c r="AV88" s="55">
        <v>27.884615</v>
      </c>
      <c r="AW88" s="67" t="s">
        <v>1915</v>
      </c>
      <c r="AX88" s="55">
        <v>30.288461999999999</v>
      </c>
      <c r="AY88" s="89"/>
      <c r="AZ88" s="55">
        <v>4.3269229999999999</v>
      </c>
      <c r="BA88" s="89"/>
      <c r="BB88" s="55">
        <v>43.269230999999998</v>
      </c>
      <c r="BC88" s="67" t="s">
        <v>2043</v>
      </c>
      <c r="BD88" s="55">
        <v>17.307691999999999</v>
      </c>
      <c r="BE88" s="67"/>
      <c r="BF88" s="55">
        <v>14.423076999999999</v>
      </c>
      <c r="BG88" s="89" t="s">
        <v>1915</v>
      </c>
      <c r="BH88" s="55">
        <v>15.865385</v>
      </c>
      <c r="BI88" s="89" t="s">
        <v>1915</v>
      </c>
      <c r="BJ88" s="55">
        <v>8.1730769999999993</v>
      </c>
      <c r="BK88" s="67" t="s">
        <v>1915</v>
      </c>
      <c r="BL88" s="55">
        <v>14.423076999999999</v>
      </c>
      <c r="BM88" s="67"/>
      <c r="BN88" s="55">
        <v>6.25</v>
      </c>
      <c r="BO88" s="67" t="s">
        <v>2043</v>
      </c>
      <c r="BP88" s="55">
        <v>12.019231</v>
      </c>
      <c r="BQ88" s="67"/>
      <c r="BR88" s="55">
        <v>17.788461999999999</v>
      </c>
      <c r="BS88" s="67"/>
      <c r="BT88" s="55">
        <v>31.730768999999999</v>
      </c>
      <c r="BU88" s="67" t="s">
        <v>1915</v>
      </c>
      <c r="BV88" s="55">
        <v>28.846153999999999</v>
      </c>
      <c r="BW88" s="89"/>
    </row>
    <row r="89" spans="1:75" s="90" customFormat="1" ht="15" customHeight="1" x14ac:dyDescent="0.3">
      <c r="A89" s="77" t="s">
        <v>3518</v>
      </c>
      <c r="B89" s="66">
        <v>651</v>
      </c>
      <c r="C89" s="89"/>
      <c r="D89" s="55">
        <v>8.9093699999999991</v>
      </c>
      <c r="E89" s="67" t="s">
        <v>1916</v>
      </c>
      <c r="F89" s="55">
        <v>45.929338999999999</v>
      </c>
      <c r="G89" s="67" t="s">
        <v>2043</v>
      </c>
      <c r="H89" s="55">
        <v>32.718893999999999</v>
      </c>
      <c r="I89" s="67" t="s">
        <v>1915</v>
      </c>
      <c r="J89" s="55">
        <v>18.43318</v>
      </c>
      <c r="K89" s="67" t="s">
        <v>1915</v>
      </c>
      <c r="L89" s="55">
        <v>15.360982999999999</v>
      </c>
      <c r="M89" s="67" t="s">
        <v>1915</v>
      </c>
      <c r="N89" s="55">
        <v>13.824885</v>
      </c>
      <c r="O89" s="67" t="s">
        <v>2043</v>
      </c>
      <c r="P89" s="55">
        <v>23.195084000000001</v>
      </c>
      <c r="Q89" s="67" t="s">
        <v>1915</v>
      </c>
      <c r="R89" s="55">
        <v>9.2165900000000001</v>
      </c>
      <c r="S89" s="67" t="s">
        <v>2043</v>
      </c>
      <c r="T89" s="55">
        <v>22.734255000000001</v>
      </c>
      <c r="U89" s="67"/>
      <c r="V89" s="55">
        <v>27.035329999999998</v>
      </c>
      <c r="W89" s="67"/>
      <c r="X89" s="55">
        <v>38.095238000000002</v>
      </c>
      <c r="Y89" s="67" t="s">
        <v>2043</v>
      </c>
      <c r="Z89" s="55">
        <v>24.731183000000001</v>
      </c>
      <c r="AA89" s="67"/>
      <c r="AB89" s="55">
        <v>4.9155150000000001</v>
      </c>
      <c r="AC89" s="67" t="s">
        <v>1916</v>
      </c>
      <c r="AD89" s="55">
        <v>31.950845000000001</v>
      </c>
      <c r="AE89" s="67" t="s">
        <v>1915</v>
      </c>
      <c r="AF89" s="55">
        <v>22.580645000000001</v>
      </c>
      <c r="AG89" s="67" t="s">
        <v>1915</v>
      </c>
      <c r="AH89" s="55">
        <v>12.288786</v>
      </c>
      <c r="AI89" s="67" t="s">
        <v>1915</v>
      </c>
      <c r="AJ89" s="55">
        <v>9.3702000000000005</v>
      </c>
      <c r="AK89" s="67" t="s">
        <v>1916</v>
      </c>
      <c r="AL89" s="55">
        <v>8.1413209999999996</v>
      </c>
      <c r="AM89" s="67" t="s">
        <v>3785</v>
      </c>
      <c r="AN89" s="55">
        <v>17.050691</v>
      </c>
      <c r="AO89" s="67" t="s">
        <v>1915</v>
      </c>
      <c r="AP89" s="55">
        <v>6.144393</v>
      </c>
      <c r="AQ89" s="67" t="s">
        <v>2043</v>
      </c>
      <c r="AR89" s="55">
        <v>17.818739999999998</v>
      </c>
      <c r="AS89" s="67" t="s">
        <v>1913</v>
      </c>
      <c r="AT89" s="55">
        <v>18.125959999999999</v>
      </c>
      <c r="AU89" s="67"/>
      <c r="AV89" s="55">
        <v>29.339478</v>
      </c>
      <c r="AW89" s="67" t="s">
        <v>2043</v>
      </c>
      <c r="AX89" s="55">
        <v>34.562212000000002</v>
      </c>
      <c r="AY89" s="89"/>
      <c r="AZ89" s="55">
        <v>5.529954</v>
      </c>
      <c r="BA89" s="67" t="s">
        <v>1916</v>
      </c>
      <c r="BB89" s="55">
        <v>35.791091000000002</v>
      </c>
      <c r="BC89" s="67" t="s">
        <v>1915</v>
      </c>
      <c r="BD89" s="55">
        <v>25.499231999999999</v>
      </c>
      <c r="BE89" s="67" t="s">
        <v>4275</v>
      </c>
      <c r="BF89" s="55">
        <v>13.978495000000001</v>
      </c>
      <c r="BG89" s="67" t="s">
        <v>1915</v>
      </c>
      <c r="BH89" s="55">
        <v>12.442396</v>
      </c>
      <c r="BI89" s="67" t="s">
        <v>1915</v>
      </c>
      <c r="BJ89" s="55">
        <v>10.138249</v>
      </c>
      <c r="BK89" s="67" t="s">
        <v>2043</v>
      </c>
      <c r="BL89" s="55">
        <v>17.818739999999998</v>
      </c>
      <c r="BM89" s="67" t="s">
        <v>2043</v>
      </c>
      <c r="BN89" s="55">
        <v>6.144393</v>
      </c>
      <c r="BO89" s="67" t="s">
        <v>2043</v>
      </c>
      <c r="BP89" s="55">
        <v>13.671275</v>
      </c>
      <c r="BQ89" s="67"/>
      <c r="BR89" s="55">
        <v>20.430108000000001</v>
      </c>
      <c r="BS89" s="67"/>
      <c r="BT89" s="55">
        <v>28.417819000000001</v>
      </c>
      <c r="BU89" s="67" t="s">
        <v>1915</v>
      </c>
      <c r="BV89" s="55">
        <v>29.646697</v>
      </c>
      <c r="BW89" s="89"/>
    </row>
    <row r="90" spans="1:75" s="90" customFormat="1" ht="15" customHeight="1" x14ac:dyDescent="0.3">
      <c r="A90" s="77" t="s">
        <v>3519</v>
      </c>
      <c r="B90" s="66">
        <v>421</v>
      </c>
      <c r="C90" s="89"/>
      <c r="D90" s="55">
        <v>7.1258910000000002</v>
      </c>
      <c r="E90" s="89" t="s">
        <v>1916</v>
      </c>
      <c r="F90" s="55">
        <v>38.242280000000001</v>
      </c>
      <c r="G90" s="67" t="s">
        <v>1915</v>
      </c>
      <c r="H90" s="55">
        <v>32.066507999999999</v>
      </c>
      <c r="I90" s="67" t="s">
        <v>1915</v>
      </c>
      <c r="J90" s="55">
        <v>15.2019</v>
      </c>
      <c r="K90" s="67" t="s">
        <v>1915</v>
      </c>
      <c r="L90" s="55">
        <v>12.826603</v>
      </c>
      <c r="M90" s="67"/>
      <c r="N90" s="55">
        <v>7.3634199999999996</v>
      </c>
      <c r="O90" s="89" t="s">
        <v>1916</v>
      </c>
      <c r="P90" s="55">
        <v>20.665082999999999</v>
      </c>
      <c r="Q90" s="67" t="s">
        <v>1915</v>
      </c>
      <c r="R90" s="55">
        <v>3.562945</v>
      </c>
      <c r="S90" s="67" t="s">
        <v>1916</v>
      </c>
      <c r="T90" s="55">
        <v>20.902612999999999</v>
      </c>
      <c r="U90" s="89"/>
      <c r="V90" s="55">
        <v>32.779097</v>
      </c>
      <c r="W90" s="67" t="s">
        <v>4276</v>
      </c>
      <c r="X90" s="55">
        <v>31.116389999999999</v>
      </c>
      <c r="Y90" s="67" t="s">
        <v>1915</v>
      </c>
      <c r="Z90" s="55">
        <v>30.64133</v>
      </c>
      <c r="AA90" s="67" t="s">
        <v>2044</v>
      </c>
      <c r="AB90" s="55">
        <v>4.0380050000000001</v>
      </c>
      <c r="AC90" s="67"/>
      <c r="AD90" s="55">
        <v>27.078385000000001</v>
      </c>
      <c r="AE90" s="67" t="s">
        <v>1915</v>
      </c>
      <c r="AF90" s="55">
        <v>21.615202</v>
      </c>
      <c r="AG90" s="67" t="s">
        <v>1915</v>
      </c>
      <c r="AH90" s="55">
        <v>9.5011880000000009</v>
      </c>
      <c r="AI90" s="67" t="s">
        <v>1915</v>
      </c>
      <c r="AJ90" s="55">
        <v>6.6508310000000002</v>
      </c>
      <c r="AK90" s="67"/>
      <c r="AL90" s="55">
        <v>4.988124</v>
      </c>
      <c r="AM90" s="89"/>
      <c r="AN90" s="55">
        <v>15.2019</v>
      </c>
      <c r="AO90" s="67" t="s">
        <v>1915</v>
      </c>
      <c r="AP90" s="55">
        <v>2.3752970000000002</v>
      </c>
      <c r="AQ90" s="67" t="s">
        <v>1916</v>
      </c>
      <c r="AR90" s="55">
        <v>16.389548999999999</v>
      </c>
      <c r="AS90" s="89"/>
      <c r="AT90" s="55">
        <v>23.752969</v>
      </c>
      <c r="AU90" s="67" t="s">
        <v>4277</v>
      </c>
      <c r="AV90" s="55">
        <v>23.752969</v>
      </c>
      <c r="AW90" s="67" t="s">
        <v>1913</v>
      </c>
      <c r="AX90" s="55">
        <v>42.042755</v>
      </c>
      <c r="AY90" s="67" t="s">
        <v>2044</v>
      </c>
      <c r="AZ90" s="55">
        <v>5.7007130000000004</v>
      </c>
      <c r="BA90" s="89" t="s">
        <v>1916</v>
      </c>
      <c r="BB90" s="55">
        <v>32.066507999999999</v>
      </c>
      <c r="BC90" s="67" t="s">
        <v>1915</v>
      </c>
      <c r="BD90" s="55">
        <v>26.128266</v>
      </c>
      <c r="BE90" s="67" t="s">
        <v>4275</v>
      </c>
      <c r="BF90" s="55">
        <v>11.401425</v>
      </c>
      <c r="BG90" s="67" t="s">
        <v>1913</v>
      </c>
      <c r="BH90" s="55">
        <v>11.638954999999999</v>
      </c>
      <c r="BI90" s="89" t="s">
        <v>1915</v>
      </c>
      <c r="BJ90" s="55">
        <v>4.988124</v>
      </c>
      <c r="BK90" s="89" t="s">
        <v>1915</v>
      </c>
      <c r="BL90" s="55">
        <v>12.351544000000001</v>
      </c>
      <c r="BM90" s="67"/>
      <c r="BN90" s="55">
        <v>2.8503560000000001</v>
      </c>
      <c r="BO90" s="89" t="s">
        <v>1916</v>
      </c>
      <c r="BP90" s="55">
        <v>13.539192</v>
      </c>
      <c r="BQ90" s="89"/>
      <c r="BR90" s="55">
        <v>25.890736</v>
      </c>
      <c r="BS90" s="67" t="s">
        <v>4278</v>
      </c>
      <c r="BT90" s="55">
        <v>24.465558000000001</v>
      </c>
      <c r="BU90" s="67"/>
      <c r="BV90" s="55">
        <v>35.391924000000003</v>
      </c>
      <c r="BW90" s="67" t="s">
        <v>4279</v>
      </c>
    </row>
    <row r="91" spans="1:75" s="90" customFormat="1" ht="15" customHeight="1" x14ac:dyDescent="0.3">
      <c r="A91" s="77" t="s">
        <v>3520</v>
      </c>
      <c r="B91" s="66">
        <v>572</v>
      </c>
      <c r="C91" s="89"/>
      <c r="D91" s="55">
        <v>3.8461539999999999</v>
      </c>
      <c r="E91" s="89"/>
      <c r="F91" s="55">
        <v>27.447552000000002</v>
      </c>
      <c r="G91" s="89"/>
      <c r="H91" s="55">
        <v>23.076923000000001</v>
      </c>
      <c r="I91" s="89"/>
      <c r="J91" s="55">
        <v>10.139860000000001</v>
      </c>
      <c r="K91" s="89"/>
      <c r="L91" s="55">
        <v>9.7902100000000001</v>
      </c>
      <c r="M91" s="89"/>
      <c r="N91" s="55">
        <v>4.3706290000000001</v>
      </c>
      <c r="O91" s="89"/>
      <c r="P91" s="55">
        <v>14.335664</v>
      </c>
      <c r="Q91" s="89"/>
      <c r="R91" s="55">
        <v>1.398601</v>
      </c>
      <c r="S91" s="89"/>
      <c r="T91" s="55">
        <v>18.356642999999998</v>
      </c>
      <c r="U91" s="89"/>
      <c r="V91" s="55">
        <v>24.125874</v>
      </c>
      <c r="W91" s="67"/>
      <c r="X91" s="55">
        <v>25.174824999999998</v>
      </c>
      <c r="Y91" s="67"/>
      <c r="Z91" s="55">
        <v>40.034965</v>
      </c>
      <c r="AA91" s="67" t="s">
        <v>2093</v>
      </c>
      <c r="AB91" s="55">
        <v>2.6223779999999999</v>
      </c>
      <c r="AC91" s="89"/>
      <c r="AD91" s="55">
        <v>20.629370999999999</v>
      </c>
      <c r="AE91" s="89" t="s">
        <v>1913</v>
      </c>
      <c r="AF91" s="55">
        <v>14.685314999999999</v>
      </c>
      <c r="AG91" s="89"/>
      <c r="AH91" s="55">
        <v>5.9440559999999998</v>
      </c>
      <c r="AI91" s="89"/>
      <c r="AJ91" s="55">
        <v>5.7692310000000004</v>
      </c>
      <c r="AK91" s="89"/>
      <c r="AL91" s="55">
        <v>3.6713290000000001</v>
      </c>
      <c r="AM91" s="89"/>
      <c r="AN91" s="55">
        <v>10.139860000000001</v>
      </c>
      <c r="AO91" s="89"/>
      <c r="AP91" s="55">
        <v>0.69930099999999995</v>
      </c>
      <c r="AQ91" s="89"/>
      <c r="AR91" s="55">
        <v>15.20979</v>
      </c>
      <c r="AS91" s="89"/>
      <c r="AT91" s="55">
        <v>17.132867000000001</v>
      </c>
      <c r="AU91" s="89"/>
      <c r="AV91" s="55">
        <v>19.755244999999999</v>
      </c>
      <c r="AW91" s="89"/>
      <c r="AX91" s="55">
        <v>49.300699000000002</v>
      </c>
      <c r="AY91" s="67" t="s">
        <v>2093</v>
      </c>
      <c r="AZ91" s="55">
        <v>2.2727270000000002</v>
      </c>
      <c r="BA91" s="89"/>
      <c r="BB91" s="55">
        <v>21.678322000000001</v>
      </c>
      <c r="BC91" s="89"/>
      <c r="BD91" s="55">
        <v>17.482517000000001</v>
      </c>
      <c r="BE91" s="89"/>
      <c r="BF91" s="55">
        <v>7.8671329999999999</v>
      </c>
      <c r="BG91" s="89"/>
      <c r="BH91" s="55">
        <v>7.6923079999999997</v>
      </c>
      <c r="BI91" s="89"/>
      <c r="BJ91" s="55">
        <v>2.2727270000000002</v>
      </c>
      <c r="BK91" s="89"/>
      <c r="BL91" s="55">
        <v>10.664336</v>
      </c>
      <c r="BM91" s="89"/>
      <c r="BN91" s="55">
        <v>0.69930099999999995</v>
      </c>
      <c r="BO91" s="89"/>
      <c r="BP91" s="55">
        <v>11.888112</v>
      </c>
      <c r="BQ91" s="89"/>
      <c r="BR91" s="55">
        <v>18.531469000000001</v>
      </c>
      <c r="BS91" s="67"/>
      <c r="BT91" s="55">
        <v>20.629370999999999</v>
      </c>
      <c r="BU91" s="67"/>
      <c r="BV91" s="55">
        <v>45.279719999999998</v>
      </c>
      <c r="BW91" s="67" t="s">
        <v>2093</v>
      </c>
    </row>
    <row r="92" spans="1:75" s="90" customFormat="1" ht="15" customHeight="1" x14ac:dyDescent="0.3">
      <c r="A92" s="77" t="s">
        <v>3521</v>
      </c>
      <c r="B92" s="66">
        <v>148</v>
      </c>
      <c r="C92" s="89"/>
      <c r="D92" s="55">
        <v>8.1081079999999996</v>
      </c>
      <c r="E92" s="89" t="s">
        <v>1916</v>
      </c>
      <c r="F92" s="55">
        <v>22.297297</v>
      </c>
      <c r="G92" s="89"/>
      <c r="H92" s="55">
        <v>18.243243</v>
      </c>
      <c r="I92" s="89"/>
      <c r="J92" s="55">
        <v>6.0810810000000002</v>
      </c>
      <c r="K92" s="89"/>
      <c r="L92" s="55">
        <v>8.1081079999999996</v>
      </c>
      <c r="M92" s="89"/>
      <c r="N92" s="55">
        <v>4.0540539999999998</v>
      </c>
      <c r="O92" s="89"/>
      <c r="P92" s="55">
        <v>11.486485999999999</v>
      </c>
      <c r="Q92" s="89"/>
      <c r="R92" s="55">
        <v>0.67567600000000005</v>
      </c>
      <c r="S92" s="89"/>
      <c r="T92" s="55">
        <v>18.243243</v>
      </c>
      <c r="U92" s="89"/>
      <c r="V92" s="55">
        <v>22.297297</v>
      </c>
      <c r="W92" s="89"/>
      <c r="X92" s="55">
        <v>20.27027</v>
      </c>
      <c r="Y92" s="89"/>
      <c r="Z92" s="55">
        <v>45.270269999999996</v>
      </c>
      <c r="AA92" s="67" t="s">
        <v>2093</v>
      </c>
      <c r="AB92" s="55">
        <v>7.4324320000000004</v>
      </c>
      <c r="AC92" s="89" t="s">
        <v>1916</v>
      </c>
      <c r="AD92" s="55">
        <v>12.162162</v>
      </c>
      <c r="AE92" s="89"/>
      <c r="AF92" s="55">
        <v>11.486485999999999</v>
      </c>
      <c r="AG92" s="89"/>
      <c r="AH92" s="55">
        <v>2.7027030000000001</v>
      </c>
      <c r="AI92" s="89"/>
      <c r="AJ92" s="55">
        <v>4.72973</v>
      </c>
      <c r="AK92" s="89"/>
      <c r="AL92" s="55">
        <v>4.0540539999999998</v>
      </c>
      <c r="AM92" s="89"/>
      <c r="AN92" s="55">
        <v>6.0810810000000002</v>
      </c>
      <c r="AO92" s="89"/>
      <c r="AP92" s="55">
        <v>0.67567600000000005</v>
      </c>
      <c r="AQ92" s="89"/>
      <c r="AR92" s="55">
        <v>10.135135</v>
      </c>
      <c r="AS92" s="89"/>
      <c r="AT92" s="55">
        <v>14.864865</v>
      </c>
      <c r="AU92" s="89"/>
      <c r="AV92" s="55">
        <v>13.513514000000001</v>
      </c>
      <c r="AW92" s="89"/>
      <c r="AX92" s="55">
        <v>60.135134999999998</v>
      </c>
      <c r="AY92" s="67" t="s">
        <v>2065</v>
      </c>
      <c r="AZ92" s="55">
        <v>3.3783780000000001</v>
      </c>
      <c r="BA92" s="89"/>
      <c r="BB92" s="55">
        <v>18.918918999999999</v>
      </c>
      <c r="BC92" s="89"/>
      <c r="BD92" s="55">
        <v>15.540540999999999</v>
      </c>
      <c r="BE92" s="89"/>
      <c r="BF92" s="55">
        <v>5.405405</v>
      </c>
      <c r="BG92" s="89"/>
      <c r="BH92" s="55">
        <v>5.405405</v>
      </c>
      <c r="BI92" s="89"/>
      <c r="BJ92" s="55">
        <v>0.67567600000000005</v>
      </c>
      <c r="BK92" s="89"/>
      <c r="BL92" s="55">
        <v>8.1081079999999996</v>
      </c>
      <c r="BM92" s="89"/>
      <c r="BN92" s="55">
        <v>0.67567600000000005</v>
      </c>
      <c r="BO92" s="89"/>
      <c r="BP92" s="55">
        <v>14.864865</v>
      </c>
      <c r="BQ92" s="89"/>
      <c r="BR92" s="55">
        <v>20.27027</v>
      </c>
      <c r="BS92" s="89"/>
      <c r="BT92" s="55">
        <v>18.243243</v>
      </c>
      <c r="BU92" s="89"/>
      <c r="BV92" s="55">
        <v>48.648648999999999</v>
      </c>
      <c r="BW92" s="67" t="s">
        <v>2093</v>
      </c>
    </row>
    <row r="93" spans="1:75" s="90" customFormat="1" ht="15" customHeight="1" x14ac:dyDescent="0.3">
      <c r="A93" s="77"/>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row>
    <row r="94" spans="1:75" s="90" customFormat="1" ht="15" customHeight="1" x14ac:dyDescent="0.3">
      <c r="A94" s="65" t="s">
        <v>3522</v>
      </c>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row>
    <row r="95" spans="1:75" s="90" customFormat="1" ht="15" customHeight="1" x14ac:dyDescent="0.3">
      <c r="A95" s="77" t="s">
        <v>3523</v>
      </c>
      <c r="B95" s="66">
        <v>208</v>
      </c>
      <c r="C95" s="89"/>
      <c r="D95" s="55">
        <v>8.6538459999999997</v>
      </c>
      <c r="E95" s="67"/>
      <c r="F95" s="55">
        <v>53.365385000000003</v>
      </c>
      <c r="G95" s="67" t="s">
        <v>2014</v>
      </c>
      <c r="H95" s="55">
        <v>26.442308000000001</v>
      </c>
      <c r="I95" s="67"/>
      <c r="J95" s="55">
        <v>17.307691999999999</v>
      </c>
      <c r="K95" s="67" t="s">
        <v>2014</v>
      </c>
      <c r="L95" s="55">
        <v>17.788461999999999</v>
      </c>
      <c r="M95" s="67" t="s">
        <v>2014</v>
      </c>
      <c r="N95" s="55">
        <v>12.5</v>
      </c>
      <c r="O95" s="67" t="s">
        <v>2014</v>
      </c>
      <c r="P95" s="55">
        <v>18.75</v>
      </c>
      <c r="Q95" s="67"/>
      <c r="R95" s="55">
        <v>11.057691999999999</v>
      </c>
      <c r="S95" s="67" t="s">
        <v>2014</v>
      </c>
      <c r="T95" s="55">
        <v>20.673076999999999</v>
      </c>
      <c r="U95" s="67"/>
      <c r="V95" s="55">
        <v>24.519231000000001</v>
      </c>
      <c r="W95" s="89"/>
      <c r="X95" s="55">
        <v>42.788462000000003</v>
      </c>
      <c r="Y95" s="67" t="s">
        <v>2014</v>
      </c>
      <c r="Z95" s="55">
        <v>19.711538000000001</v>
      </c>
      <c r="AA95" s="89"/>
      <c r="AB95" s="55">
        <v>6.25</v>
      </c>
      <c r="AC95" s="67"/>
      <c r="AD95" s="55">
        <v>37.5</v>
      </c>
      <c r="AE95" s="67" t="s">
        <v>2014</v>
      </c>
      <c r="AF95" s="55">
        <v>16.346153999999999</v>
      </c>
      <c r="AG95" s="67"/>
      <c r="AH95" s="55">
        <v>10.096154</v>
      </c>
      <c r="AI95" s="67"/>
      <c r="AJ95" s="55">
        <v>10.096154</v>
      </c>
      <c r="AK95" s="67" t="s">
        <v>2014</v>
      </c>
      <c r="AL95" s="55">
        <v>7.6923079999999997</v>
      </c>
      <c r="AM95" s="67" t="s">
        <v>2014</v>
      </c>
      <c r="AN95" s="55">
        <v>13.942308000000001</v>
      </c>
      <c r="AO95" s="67"/>
      <c r="AP95" s="55">
        <v>7.211538</v>
      </c>
      <c r="AQ95" s="67" t="s">
        <v>2014</v>
      </c>
      <c r="AR95" s="55">
        <v>15.384615</v>
      </c>
      <c r="AS95" s="67"/>
      <c r="AT95" s="55">
        <v>17.307691999999999</v>
      </c>
      <c r="AU95" s="89"/>
      <c r="AV95" s="55">
        <v>27.884615</v>
      </c>
      <c r="AW95" s="67" t="s">
        <v>2014</v>
      </c>
      <c r="AX95" s="55">
        <v>30.288461999999999</v>
      </c>
      <c r="AY95" s="89"/>
      <c r="AZ95" s="55">
        <v>4.3269229999999999</v>
      </c>
      <c r="BA95" s="89"/>
      <c r="BB95" s="55">
        <v>43.269230999999998</v>
      </c>
      <c r="BC95" s="67" t="s">
        <v>2014</v>
      </c>
      <c r="BD95" s="55">
        <v>17.307691999999999</v>
      </c>
      <c r="BE95" s="67"/>
      <c r="BF95" s="55">
        <v>14.423076999999999</v>
      </c>
      <c r="BG95" s="89" t="s">
        <v>2014</v>
      </c>
      <c r="BH95" s="55">
        <v>15.865385</v>
      </c>
      <c r="BI95" s="67" t="s">
        <v>2014</v>
      </c>
      <c r="BJ95" s="55">
        <v>8.1730769999999993</v>
      </c>
      <c r="BK95" s="67" t="s">
        <v>2014</v>
      </c>
      <c r="BL95" s="55">
        <v>14.423076999999999</v>
      </c>
      <c r="BM95" s="67"/>
      <c r="BN95" s="55">
        <v>6.25</v>
      </c>
      <c r="BO95" s="67" t="s">
        <v>2014</v>
      </c>
      <c r="BP95" s="55">
        <v>12.019231</v>
      </c>
      <c r="BQ95" s="67"/>
      <c r="BR95" s="55">
        <v>17.788461999999999</v>
      </c>
      <c r="BS95" s="89"/>
      <c r="BT95" s="55">
        <v>31.730768999999999</v>
      </c>
      <c r="BU95" s="67" t="s">
        <v>2014</v>
      </c>
      <c r="BV95" s="55">
        <v>28.846153999999999</v>
      </c>
      <c r="BW95" s="89"/>
    </row>
    <row r="96" spans="1:75" s="90" customFormat="1" ht="15" customHeight="1" x14ac:dyDescent="0.3">
      <c r="A96" s="77" t="s">
        <v>3524</v>
      </c>
      <c r="B96" s="66">
        <v>651</v>
      </c>
      <c r="C96" s="89"/>
      <c r="D96" s="55">
        <v>8.9093699999999991</v>
      </c>
      <c r="E96" s="67" t="s">
        <v>2014</v>
      </c>
      <c r="F96" s="55">
        <v>45.929338999999999</v>
      </c>
      <c r="G96" s="67" t="s">
        <v>2014</v>
      </c>
      <c r="H96" s="55">
        <v>32.718893999999999</v>
      </c>
      <c r="I96" s="67" t="s">
        <v>2014</v>
      </c>
      <c r="J96" s="55">
        <v>18.43318</v>
      </c>
      <c r="K96" s="67" t="s">
        <v>2014</v>
      </c>
      <c r="L96" s="55">
        <v>15.360982999999999</v>
      </c>
      <c r="M96" s="67" t="s">
        <v>2014</v>
      </c>
      <c r="N96" s="55">
        <v>13.824885</v>
      </c>
      <c r="O96" s="67" t="s">
        <v>2014</v>
      </c>
      <c r="P96" s="55">
        <v>23.195084000000001</v>
      </c>
      <c r="Q96" s="67" t="s">
        <v>2014</v>
      </c>
      <c r="R96" s="55">
        <v>9.2165900000000001</v>
      </c>
      <c r="S96" s="67" t="s">
        <v>2014</v>
      </c>
      <c r="T96" s="55">
        <v>22.734255000000001</v>
      </c>
      <c r="U96" s="67"/>
      <c r="V96" s="55">
        <v>27.035329999999998</v>
      </c>
      <c r="W96" s="89"/>
      <c r="X96" s="55">
        <v>38.095238000000002</v>
      </c>
      <c r="Y96" s="67" t="s">
        <v>2014</v>
      </c>
      <c r="Z96" s="55">
        <v>24.731183000000001</v>
      </c>
      <c r="AA96" s="89"/>
      <c r="AB96" s="55">
        <v>4.9155150000000001</v>
      </c>
      <c r="AC96" s="67"/>
      <c r="AD96" s="55">
        <v>31.950845000000001</v>
      </c>
      <c r="AE96" s="67" t="s">
        <v>2014</v>
      </c>
      <c r="AF96" s="55">
        <v>22.580645000000001</v>
      </c>
      <c r="AG96" s="67" t="s">
        <v>2014</v>
      </c>
      <c r="AH96" s="55">
        <v>12.288786</v>
      </c>
      <c r="AI96" s="67" t="s">
        <v>2014</v>
      </c>
      <c r="AJ96" s="55">
        <v>9.3702000000000005</v>
      </c>
      <c r="AK96" s="67" t="s">
        <v>2014</v>
      </c>
      <c r="AL96" s="55">
        <v>8.1413209999999996</v>
      </c>
      <c r="AM96" s="67" t="s">
        <v>2014</v>
      </c>
      <c r="AN96" s="55">
        <v>17.050691</v>
      </c>
      <c r="AO96" s="67" t="s">
        <v>2014</v>
      </c>
      <c r="AP96" s="55">
        <v>6.144393</v>
      </c>
      <c r="AQ96" s="67" t="s">
        <v>2014</v>
      </c>
      <c r="AR96" s="55">
        <v>17.818739999999998</v>
      </c>
      <c r="AS96" s="89"/>
      <c r="AT96" s="55">
        <v>18.125959999999999</v>
      </c>
      <c r="AU96" s="89"/>
      <c r="AV96" s="55">
        <v>29.339478</v>
      </c>
      <c r="AW96" s="67" t="s">
        <v>2014</v>
      </c>
      <c r="AX96" s="55">
        <v>34.562212000000002</v>
      </c>
      <c r="AY96" s="89"/>
      <c r="AZ96" s="55">
        <v>5.529954</v>
      </c>
      <c r="BA96" s="67"/>
      <c r="BB96" s="55">
        <v>35.791091000000002</v>
      </c>
      <c r="BC96" s="67" t="s">
        <v>2014</v>
      </c>
      <c r="BD96" s="55">
        <v>25.499231999999999</v>
      </c>
      <c r="BE96" s="67" t="s">
        <v>4280</v>
      </c>
      <c r="BF96" s="55">
        <v>13.978495000000001</v>
      </c>
      <c r="BG96" s="67" t="s">
        <v>2014</v>
      </c>
      <c r="BH96" s="55">
        <v>12.442396</v>
      </c>
      <c r="BI96" s="67" t="s">
        <v>2014</v>
      </c>
      <c r="BJ96" s="55">
        <v>10.138249</v>
      </c>
      <c r="BK96" s="67" t="s">
        <v>2014</v>
      </c>
      <c r="BL96" s="55">
        <v>17.818739999999998</v>
      </c>
      <c r="BM96" s="67" t="s">
        <v>2014</v>
      </c>
      <c r="BN96" s="55">
        <v>6.144393</v>
      </c>
      <c r="BO96" s="67" t="s">
        <v>2014</v>
      </c>
      <c r="BP96" s="55">
        <v>13.671275</v>
      </c>
      <c r="BQ96" s="89"/>
      <c r="BR96" s="55">
        <v>20.430108000000001</v>
      </c>
      <c r="BS96" s="67"/>
      <c r="BT96" s="55">
        <v>28.417819000000001</v>
      </c>
      <c r="BU96" s="67" t="s">
        <v>2014</v>
      </c>
      <c r="BV96" s="55">
        <v>29.646697</v>
      </c>
      <c r="BW96" s="89"/>
    </row>
    <row r="97" spans="1:75" s="90" customFormat="1" ht="15" customHeight="1" x14ac:dyDescent="0.3">
      <c r="A97" s="77" t="s">
        <v>3525</v>
      </c>
      <c r="B97" s="66">
        <v>1141</v>
      </c>
      <c r="C97" s="89"/>
      <c r="D97" s="55">
        <v>5.6091150000000001</v>
      </c>
      <c r="E97" s="89"/>
      <c r="F97" s="55">
        <v>30.762488999999999</v>
      </c>
      <c r="G97" s="89"/>
      <c r="H97" s="55">
        <v>25.766870999999998</v>
      </c>
      <c r="I97" s="89"/>
      <c r="J97" s="55">
        <v>11.481157</v>
      </c>
      <c r="K97" s="89"/>
      <c r="L97" s="55">
        <v>10.692375</v>
      </c>
      <c r="M97" s="89"/>
      <c r="N97" s="55">
        <v>5.4338300000000004</v>
      </c>
      <c r="O97" s="89"/>
      <c r="P97" s="55">
        <v>16.301490000000001</v>
      </c>
      <c r="Q97" s="89"/>
      <c r="R97" s="55">
        <v>2.103418</v>
      </c>
      <c r="S97" s="89"/>
      <c r="T97" s="55">
        <v>19.281331999999999</v>
      </c>
      <c r="U97" s="89"/>
      <c r="V97" s="55">
        <v>27.081506999999998</v>
      </c>
      <c r="W97" s="89"/>
      <c r="X97" s="55">
        <v>26.730937999999998</v>
      </c>
      <c r="Y97" s="89"/>
      <c r="Z97" s="55">
        <v>37.248027999999998</v>
      </c>
      <c r="AA97" s="67" t="s">
        <v>1914</v>
      </c>
      <c r="AB97" s="55">
        <v>3.768624</v>
      </c>
      <c r="AC97" s="89"/>
      <c r="AD97" s="55">
        <v>21.910605</v>
      </c>
      <c r="AE97" s="89"/>
      <c r="AF97" s="55">
        <v>16.827344</v>
      </c>
      <c r="AG97" s="89"/>
      <c r="AH97" s="55">
        <v>6.8361090000000004</v>
      </c>
      <c r="AI97" s="89"/>
      <c r="AJ97" s="55">
        <v>5.9596840000000002</v>
      </c>
      <c r="AK97" s="89"/>
      <c r="AL97" s="55">
        <v>4.206836</v>
      </c>
      <c r="AM97" s="89"/>
      <c r="AN97" s="55">
        <v>11.481157</v>
      </c>
      <c r="AO97" s="89"/>
      <c r="AP97" s="55">
        <v>1.3146359999999999</v>
      </c>
      <c r="AQ97" s="89"/>
      <c r="AR97" s="55">
        <v>14.986853999999999</v>
      </c>
      <c r="AS97" s="89"/>
      <c r="AT97" s="55">
        <v>19.281331999999999</v>
      </c>
      <c r="AU97" s="89"/>
      <c r="AV97" s="55">
        <v>20.420684000000001</v>
      </c>
      <c r="AW97" s="89"/>
      <c r="AX97" s="55">
        <v>48.028046000000003</v>
      </c>
      <c r="AY97" s="67" t="s">
        <v>1914</v>
      </c>
      <c r="AZ97" s="55">
        <v>3.6809820000000002</v>
      </c>
      <c r="BA97" s="89"/>
      <c r="BB97" s="55">
        <v>25.153373999999999</v>
      </c>
      <c r="BC97" s="89"/>
      <c r="BD97" s="55">
        <v>20.420684000000001</v>
      </c>
      <c r="BE97" s="89"/>
      <c r="BF97" s="55">
        <v>8.8518840000000001</v>
      </c>
      <c r="BG97" s="89"/>
      <c r="BH97" s="55">
        <v>8.8518840000000001</v>
      </c>
      <c r="BI97" s="89"/>
      <c r="BJ97" s="55">
        <v>3.067485</v>
      </c>
      <c r="BK97" s="89"/>
      <c r="BL97" s="55">
        <v>10.955302</v>
      </c>
      <c r="BM97" s="89"/>
      <c r="BN97" s="55">
        <v>1.4899210000000001</v>
      </c>
      <c r="BO97" s="89"/>
      <c r="BP97" s="55">
        <v>12.883436</v>
      </c>
      <c r="BQ97" s="89"/>
      <c r="BR97" s="55">
        <v>21.472393</v>
      </c>
      <c r="BS97" s="89"/>
      <c r="BT97" s="55">
        <v>21.735320000000002</v>
      </c>
      <c r="BU97" s="89"/>
      <c r="BV97" s="55">
        <v>42.068361000000003</v>
      </c>
      <c r="BW97" s="67" t="s">
        <v>1914</v>
      </c>
    </row>
    <row r="98" spans="1:75" s="90" customFormat="1" ht="15" customHeight="1" x14ac:dyDescent="0.3">
      <c r="A98" s="77"/>
      <c r="B98" s="89"/>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row>
    <row r="99" spans="1:75" s="90" customFormat="1" ht="15" customHeight="1" x14ac:dyDescent="0.3">
      <c r="A99" s="65" t="s">
        <v>16</v>
      </c>
      <c r="B99" s="89"/>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row>
    <row r="100" spans="1:75" s="90" customFormat="1" ht="15" customHeight="1" x14ac:dyDescent="0.3">
      <c r="A100" s="77" t="s">
        <v>3526</v>
      </c>
      <c r="B100" s="66">
        <v>312</v>
      </c>
      <c r="C100" s="89"/>
      <c r="D100" s="55">
        <v>8.3333329999999997</v>
      </c>
      <c r="E100" s="89"/>
      <c r="F100" s="55">
        <v>36.858974000000003</v>
      </c>
      <c r="G100" s="89"/>
      <c r="H100" s="55">
        <v>22.115385</v>
      </c>
      <c r="I100" s="89"/>
      <c r="J100" s="55">
        <v>14.743589999999999</v>
      </c>
      <c r="K100" s="67"/>
      <c r="L100" s="55">
        <v>12.5</v>
      </c>
      <c r="M100" s="67"/>
      <c r="N100" s="55">
        <v>10.256410000000001</v>
      </c>
      <c r="O100" s="67"/>
      <c r="P100" s="55">
        <v>14.743589999999999</v>
      </c>
      <c r="Q100" s="89"/>
      <c r="R100" s="55">
        <v>4.8076920000000003</v>
      </c>
      <c r="S100" s="67"/>
      <c r="T100" s="55">
        <v>18.589744</v>
      </c>
      <c r="U100" s="89"/>
      <c r="V100" s="55">
        <v>22.756409999999999</v>
      </c>
      <c r="W100" s="89"/>
      <c r="X100" s="55">
        <v>63.461537999999997</v>
      </c>
      <c r="Y100" s="67" t="s">
        <v>2045</v>
      </c>
      <c r="Z100" s="55">
        <v>22.115385</v>
      </c>
      <c r="AA100" s="89"/>
      <c r="AB100" s="55">
        <v>5.7692310000000004</v>
      </c>
      <c r="AC100" s="89"/>
      <c r="AD100" s="55">
        <v>25.961538000000001</v>
      </c>
      <c r="AE100" s="89"/>
      <c r="AF100" s="55">
        <v>14.423076999999999</v>
      </c>
      <c r="AG100" s="89"/>
      <c r="AH100" s="55">
        <v>8.9743589999999998</v>
      </c>
      <c r="AI100" s="67"/>
      <c r="AJ100" s="55">
        <v>6.4102560000000004</v>
      </c>
      <c r="AK100" s="67"/>
      <c r="AL100" s="55">
        <v>6.4102560000000004</v>
      </c>
      <c r="AM100" s="67"/>
      <c r="AN100" s="55">
        <v>9.2948719999999998</v>
      </c>
      <c r="AO100" s="89"/>
      <c r="AP100" s="55">
        <v>2.2435900000000002</v>
      </c>
      <c r="AQ100" s="67"/>
      <c r="AR100" s="55">
        <v>12.179487</v>
      </c>
      <c r="AS100" s="89"/>
      <c r="AT100" s="55">
        <v>16.666667</v>
      </c>
      <c r="AU100" s="89"/>
      <c r="AV100" s="55">
        <v>55.769230999999998</v>
      </c>
      <c r="AW100" s="67" t="s">
        <v>2045</v>
      </c>
      <c r="AX100" s="55">
        <v>29.487179000000001</v>
      </c>
      <c r="AY100" s="89"/>
      <c r="AZ100" s="55">
        <v>4.1666670000000003</v>
      </c>
      <c r="BA100" s="89"/>
      <c r="BB100" s="55">
        <v>28.846153999999999</v>
      </c>
      <c r="BC100" s="89"/>
      <c r="BD100" s="55">
        <v>17.307691999999999</v>
      </c>
      <c r="BE100" s="89"/>
      <c r="BF100" s="55">
        <v>11.538462000000001</v>
      </c>
      <c r="BG100" s="67"/>
      <c r="BH100" s="55">
        <v>11.217949000000001</v>
      </c>
      <c r="BI100" s="89"/>
      <c r="BJ100" s="55">
        <v>7.6923079999999997</v>
      </c>
      <c r="BK100" s="67"/>
      <c r="BL100" s="55">
        <v>12.179487</v>
      </c>
      <c r="BM100" s="89"/>
      <c r="BN100" s="55">
        <v>3.8461539999999999</v>
      </c>
      <c r="BO100" s="67"/>
      <c r="BP100" s="55">
        <v>12.179487</v>
      </c>
      <c r="BQ100" s="89"/>
      <c r="BR100" s="55">
        <v>16.346153999999999</v>
      </c>
      <c r="BS100" s="89"/>
      <c r="BT100" s="55">
        <v>51.602564000000001</v>
      </c>
      <c r="BU100" s="67" t="s">
        <v>2045</v>
      </c>
      <c r="BV100" s="55">
        <v>28.205127999999998</v>
      </c>
      <c r="BW100" s="89"/>
    </row>
    <row r="101" spans="1:75" s="90" customFormat="1" ht="15" customHeight="1" x14ac:dyDescent="0.3">
      <c r="A101" s="77" t="s">
        <v>3527</v>
      </c>
      <c r="B101" s="66">
        <v>1688</v>
      </c>
      <c r="C101" s="89"/>
      <c r="D101" s="55">
        <v>6.7535550000000004</v>
      </c>
      <c r="E101" s="89"/>
      <c r="F101" s="55">
        <v>38.270142</v>
      </c>
      <c r="G101" s="89"/>
      <c r="H101" s="55">
        <v>29.206161000000002</v>
      </c>
      <c r="I101" s="89" t="s">
        <v>1919</v>
      </c>
      <c r="J101" s="55">
        <v>14.277251</v>
      </c>
      <c r="K101" s="89"/>
      <c r="L101" s="55">
        <v>13.033175</v>
      </c>
      <c r="M101" s="89"/>
      <c r="N101" s="55">
        <v>8.6492889999999996</v>
      </c>
      <c r="O101" s="89"/>
      <c r="P101" s="55">
        <v>19.549762999999999</v>
      </c>
      <c r="Q101" s="89" t="s">
        <v>1919</v>
      </c>
      <c r="R101" s="55">
        <v>5.4502370000000004</v>
      </c>
      <c r="S101" s="89"/>
      <c r="T101" s="55">
        <v>20.912322</v>
      </c>
      <c r="U101" s="89"/>
      <c r="V101" s="55">
        <v>27.547393</v>
      </c>
      <c r="W101" s="89"/>
      <c r="X101" s="55">
        <v>26.303318000000001</v>
      </c>
      <c r="Y101" s="89"/>
      <c r="Z101" s="55">
        <v>33.056871999999998</v>
      </c>
      <c r="AA101" s="67" t="s">
        <v>1919</v>
      </c>
      <c r="AB101" s="55">
        <v>4.1469189999999996</v>
      </c>
      <c r="AC101" s="89"/>
      <c r="AD101" s="55">
        <v>26.954975999999998</v>
      </c>
      <c r="AE101" s="89"/>
      <c r="AF101" s="55">
        <v>19.431280000000001</v>
      </c>
      <c r="AG101" s="89" t="s">
        <v>1919</v>
      </c>
      <c r="AH101" s="55">
        <v>8.9454980000000006</v>
      </c>
      <c r="AI101" s="89"/>
      <c r="AJ101" s="55">
        <v>7.701422</v>
      </c>
      <c r="AK101" s="89"/>
      <c r="AL101" s="55">
        <v>5.7464449999999996</v>
      </c>
      <c r="AM101" s="89"/>
      <c r="AN101" s="55">
        <v>14.336493000000001</v>
      </c>
      <c r="AO101" s="89" t="s">
        <v>1919</v>
      </c>
      <c r="AP101" s="55">
        <v>3.732227</v>
      </c>
      <c r="AQ101" s="89"/>
      <c r="AR101" s="55">
        <v>16.646919</v>
      </c>
      <c r="AS101" s="89" t="s">
        <v>1919</v>
      </c>
      <c r="AT101" s="55">
        <v>19.075828999999999</v>
      </c>
      <c r="AU101" s="89"/>
      <c r="AV101" s="55">
        <v>18.246445000000001</v>
      </c>
      <c r="AW101" s="89"/>
      <c r="AX101" s="55">
        <v>44.075828999999999</v>
      </c>
      <c r="AY101" s="67" t="s">
        <v>1919</v>
      </c>
      <c r="AZ101" s="55">
        <v>4.3838860000000004</v>
      </c>
      <c r="BA101" s="89"/>
      <c r="BB101" s="55">
        <v>30.805686999999999</v>
      </c>
      <c r="BC101" s="89"/>
      <c r="BD101" s="55">
        <v>22.571090000000002</v>
      </c>
      <c r="BE101" s="89" t="s">
        <v>1919</v>
      </c>
      <c r="BF101" s="55">
        <v>11.018957</v>
      </c>
      <c r="BG101" s="89"/>
      <c r="BH101" s="55">
        <v>10.663506999999999</v>
      </c>
      <c r="BI101" s="89"/>
      <c r="BJ101" s="55">
        <v>5.5687199999999999</v>
      </c>
      <c r="BK101" s="89"/>
      <c r="BL101" s="55">
        <v>13.803318000000001</v>
      </c>
      <c r="BM101" s="89"/>
      <c r="BN101" s="55">
        <v>3.4360189999999999</v>
      </c>
      <c r="BO101" s="89"/>
      <c r="BP101" s="55">
        <v>13.210900000000001</v>
      </c>
      <c r="BQ101" s="89"/>
      <c r="BR101" s="55">
        <v>21.563980999999998</v>
      </c>
      <c r="BS101" s="89" t="s">
        <v>1919</v>
      </c>
      <c r="BT101" s="55">
        <v>20.023696999999999</v>
      </c>
      <c r="BU101" s="89"/>
      <c r="BV101" s="55">
        <v>38.210900000000002</v>
      </c>
      <c r="BW101" s="67" t="s">
        <v>1919</v>
      </c>
    </row>
    <row r="102" spans="1:75" s="90" customFormat="1" ht="15" customHeight="1" x14ac:dyDescent="0.3">
      <c r="A102" s="77"/>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row>
    <row r="103" spans="1:75" s="90" customFormat="1" ht="15" customHeight="1" x14ac:dyDescent="0.3">
      <c r="A103" s="65" t="s">
        <v>37</v>
      </c>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row>
    <row r="104" spans="1:75" s="90" customFormat="1" ht="15" customHeight="1" x14ac:dyDescent="0.3">
      <c r="A104" s="77" t="s">
        <v>3528</v>
      </c>
      <c r="B104" s="66">
        <v>102</v>
      </c>
      <c r="C104" s="89"/>
      <c r="D104" s="55">
        <v>9.803922</v>
      </c>
      <c r="E104" s="67"/>
      <c r="F104" s="55">
        <v>48.039216000000003</v>
      </c>
      <c r="G104" s="67" t="s">
        <v>1918</v>
      </c>
      <c r="H104" s="55">
        <v>28.431373000000001</v>
      </c>
      <c r="I104" s="89"/>
      <c r="J104" s="55">
        <v>20.588235000000001</v>
      </c>
      <c r="K104" s="89" t="s">
        <v>1918</v>
      </c>
      <c r="L104" s="55">
        <v>13.725490000000001</v>
      </c>
      <c r="M104" s="67"/>
      <c r="N104" s="55">
        <v>10.784314</v>
      </c>
      <c r="O104" s="67"/>
      <c r="P104" s="55">
        <v>21.568626999999999</v>
      </c>
      <c r="Q104" s="67" t="s">
        <v>1918</v>
      </c>
      <c r="R104" s="55">
        <v>4.901961</v>
      </c>
      <c r="S104" s="67"/>
      <c r="T104" s="55">
        <v>18.627451000000001</v>
      </c>
      <c r="U104" s="67"/>
      <c r="V104" s="55">
        <v>23.529412000000001</v>
      </c>
      <c r="W104" s="67"/>
      <c r="X104" s="55">
        <v>65.686274999999995</v>
      </c>
      <c r="Y104" s="89"/>
      <c r="Z104" s="55">
        <v>15.686275</v>
      </c>
      <c r="AA104" s="89"/>
      <c r="AB104" s="55">
        <v>5.8823530000000002</v>
      </c>
      <c r="AC104" s="89"/>
      <c r="AD104" s="55">
        <v>27.450980000000001</v>
      </c>
      <c r="AE104" s="67"/>
      <c r="AF104" s="55">
        <v>18.627451000000001</v>
      </c>
      <c r="AG104" s="89"/>
      <c r="AH104" s="55">
        <v>11.764706</v>
      </c>
      <c r="AI104" s="89"/>
      <c r="AJ104" s="55">
        <v>5.8823530000000002</v>
      </c>
      <c r="AK104" s="89"/>
      <c r="AL104" s="55">
        <v>5.8823530000000002</v>
      </c>
      <c r="AM104" s="89"/>
      <c r="AN104" s="55">
        <v>12.745098</v>
      </c>
      <c r="AO104" s="89"/>
      <c r="AP104" s="55">
        <v>1.9607840000000001</v>
      </c>
      <c r="AQ104" s="67"/>
      <c r="AR104" s="55">
        <v>9.803922</v>
      </c>
      <c r="AS104" s="67"/>
      <c r="AT104" s="55">
        <v>16.666667</v>
      </c>
      <c r="AU104" s="89"/>
      <c r="AV104" s="55">
        <v>60.784314000000002</v>
      </c>
      <c r="AW104" s="89"/>
      <c r="AX104" s="55">
        <v>22.549019999999999</v>
      </c>
      <c r="AY104" s="89"/>
      <c r="AZ104" s="55">
        <v>3.9215689999999999</v>
      </c>
      <c r="BA104" s="67"/>
      <c r="BB104" s="55">
        <v>38.235294000000003</v>
      </c>
      <c r="BC104" s="67" t="s">
        <v>1918</v>
      </c>
      <c r="BD104" s="55">
        <v>21.568626999999999</v>
      </c>
      <c r="BE104" s="67"/>
      <c r="BF104" s="55">
        <v>17.647058999999999</v>
      </c>
      <c r="BG104" s="67" t="s">
        <v>1918</v>
      </c>
      <c r="BH104" s="55">
        <v>11.764706</v>
      </c>
      <c r="BI104" s="89"/>
      <c r="BJ104" s="55">
        <v>8.8235290000000006</v>
      </c>
      <c r="BK104" s="67"/>
      <c r="BL104" s="55">
        <v>19.607842999999999</v>
      </c>
      <c r="BM104" s="67" t="s">
        <v>1918</v>
      </c>
      <c r="BN104" s="55">
        <v>3.9215689999999999</v>
      </c>
      <c r="BO104" s="67"/>
      <c r="BP104" s="55">
        <v>11.764706</v>
      </c>
      <c r="BQ104" s="67"/>
      <c r="BR104" s="55">
        <v>15.686275</v>
      </c>
      <c r="BS104" s="89"/>
      <c r="BT104" s="55">
        <v>53.921568999999998</v>
      </c>
      <c r="BU104" s="89"/>
      <c r="BV104" s="55">
        <v>20.588235000000001</v>
      </c>
      <c r="BW104" s="89"/>
    </row>
    <row r="105" spans="1:75" s="90" customFormat="1" ht="15" customHeight="1" x14ac:dyDescent="0.3">
      <c r="A105" s="77" t="s">
        <v>3529</v>
      </c>
      <c r="B105" s="66">
        <v>210</v>
      </c>
      <c r="C105" s="89"/>
      <c r="D105" s="55">
        <v>7.6190480000000003</v>
      </c>
      <c r="E105" s="89"/>
      <c r="F105" s="55">
        <v>31.428571000000002</v>
      </c>
      <c r="G105" s="89"/>
      <c r="H105" s="55">
        <v>19.047619000000001</v>
      </c>
      <c r="I105" s="89"/>
      <c r="J105" s="55">
        <v>11.904762</v>
      </c>
      <c r="K105" s="89"/>
      <c r="L105" s="55">
        <v>11.904762</v>
      </c>
      <c r="M105" s="89"/>
      <c r="N105" s="55">
        <v>10</v>
      </c>
      <c r="O105" s="89"/>
      <c r="P105" s="55">
        <v>11.428571</v>
      </c>
      <c r="Q105" s="89"/>
      <c r="R105" s="55">
        <v>4.7619049999999996</v>
      </c>
      <c r="S105" s="89"/>
      <c r="T105" s="55">
        <v>18.571428999999998</v>
      </c>
      <c r="U105" s="89"/>
      <c r="V105" s="55">
        <v>22.380952000000001</v>
      </c>
      <c r="W105" s="89"/>
      <c r="X105" s="55">
        <v>62.380952000000001</v>
      </c>
      <c r="Y105" s="89"/>
      <c r="Z105" s="55">
        <v>25.238095000000001</v>
      </c>
      <c r="AA105" s="67"/>
      <c r="AB105" s="55">
        <v>5.7142860000000004</v>
      </c>
      <c r="AC105" s="89"/>
      <c r="AD105" s="55">
        <v>25.238095000000001</v>
      </c>
      <c r="AE105" s="89"/>
      <c r="AF105" s="55">
        <v>12.380952000000001</v>
      </c>
      <c r="AG105" s="89"/>
      <c r="AH105" s="55">
        <v>7.6190480000000003</v>
      </c>
      <c r="AI105" s="89"/>
      <c r="AJ105" s="55">
        <v>6.6666670000000003</v>
      </c>
      <c r="AK105" s="89"/>
      <c r="AL105" s="55">
        <v>6.6666670000000003</v>
      </c>
      <c r="AM105" s="89"/>
      <c r="AN105" s="55">
        <v>7.6190480000000003</v>
      </c>
      <c r="AO105" s="89"/>
      <c r="AP105" s="55">
        <v>2.3809520000000002</v>
      </c>
      <c r="AQ105" s="89"/>
      <c r="AR105" s="55">
        <v>13.333333</v>
      </c>
      <c r="AS105" s="89"/>
      <c r="AT105" s="55">
        <v>16.666667</v>
      </c>
      <c r="AU105" s="89"/>
      <c r="AV105" s="55">
        <v>53.333333000000003</v>
      </c>
      <c r="AW105" s="89"/>
      <c r="AX105" s="55">
        <v>32.857143000000001</v>
      </c>
      <c r="AY105" s="67"/>
      <c r="AZ105" s="55">
        <v>4.2857139999999996</v>
      </c>
      <c r="BA105" s="89"/>
      <c r="BB105" s="55">
        <v>24.285713999999999</v>
      </c>
      <c r="BC105" s="89"/>
      <c r="BD105" s="55">
        <v>15.238095</v>
      </c>
      <c r="BE105" s="89"/>
      <c r="BF105" s="55">
        <v>8.5714290000000002</v>
      </c>
      <c r="BG105" s="89"/>
      <c r="BH105" s="55">
        <v>10.952381000000001</v>
      </c>
      <c r="BI105" s="89"/>
      <c r="BJ105" s="55">
        <v>7.1428570000000002</v>
      </c>
      <c r="BK105" s="89"/>
      <c r="BL105" s="55">
        <v>8.5714290000000002</v>
      </c>
      <c r="BM105" s="89"/>
      <c r="BN105" s="55">
        <v>3.8095240000000001</v>
      </c>
      <c r="BO105" s="89"/>
      <c r="BP105" s="55">
        <v>12.380952000000001</v>
      </c>
      <c r="BQ105" s="89"/>
      <c r="BR105" s="55">
        <v>16.666667</v>
      </c>
      <c r="BS105" s="89"/>
      <c r="BT105" s="55">
        <v>50.476190000000003</v>
      </c>
      <c r="BU105" s="89"/>
      <c r="BV105" s="55">
        <v>31.904762000000002</v>
      </c>
      <c r="BW105" s="67" t="s">
        <v>1917</v>
      </c>
    </row>
    <row r="106" spans="1:75" s="90" customFormat="1" ht="15" customHeight="1" x14ac:dyDescent="0.3">
      <c r="A106" s="77"/>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row>
    <row r="107" spans="1:75" s="90" customFormat="1" ht="15" customHeight="1" x14ac:dyDescent="0.3">
      <c r="A107" s="65" t="s">
        <v>17</v>
      </c>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row>
    <row r="108" spans="1:75" s="90" customFormat="1" ht="15" customHeight="1" x14ac:dyDescent="0.3">
      <c r="A108" s="77" t="s">
        <v>3530</v>
      </c>
      <c r="B108" s="66">
        <v>1400</v>
      </c>
      <c r="C108" s="89"/>
      <c r="D108" s="55">
        <v>6.9285709999999998</v>
      </c>
      <c r="E108" s="89"/>
      <c r="F108" s="55">
        <v>35.857143000000001</v>
      </c>
      <c r="G108" s="89"/>
      <c r="H108" s="55">
        <v>28.857143000000001</v>
      </c>
      <c r="I108" s="67" t="s">
        <v>1921</v>
      </c>
      <c r="J108" s="55">
        <v>12.071429</v>
      </c>
      <c r="K108" s="89"/>
      <c r="L108" s="55">
        <v>10.285714</v>
      </c>
      <c r="M108" s="89"/>
      <c r="N108" s="55">
        <v>6.5714290000000002</v>
      </c>
      <c r="O108" s="89"/>
      <c r="P108" s="55">
        <v>17.142856999999999</v>
      </c>
      <c r="Q108" s="89"/>
      <c r="R108" s="55">
        <v>3.1428569999999998</v>
      </c>
      <c r="S108" s="89"/>
      <c r="T108" s="55">
        <v>20.928571000000002</v>
      </c>
      <c r="U108" s="67" t="s">
        <v>1921</v>
      </c>
      <c r="V108" s="55">
        <v>29.071428999999998</v>
      </c>
      <c r="W108" s="89" t="s">
        <v>3786</v>
      </c>
      <c r="X108" s="55">
        <v>31.428571000000002</v>
      </c>
      <c r="Y108" s="89" t="s">
        <v>1920</v>
      </c>
      <c r="Z108" s="55">
        <v>33.214286000000001</v>
      </c>
      <c r="AA108" s="67" t="s">
        <v>3531</v>
      </c>
      <c r="AB108" s="55">
        <v>4.2142860000000004</v>
      </c>
      <c r="AC108" s="89"/>
      <c r="AD108" s="55">
        <v>24.142856999999999</v>
      </c>
      <c r="AE108" s="89"/>
      <c r="AF108" s="55">
        <v>19.214286000000001</v>
      </c>
      <c r="AG108" s="67"/>
      <c r="AH108" s="55">
        <v>7.2857139999999996</v>
      </c>
      <c r="AI108" s="89"/>
      <c r="AJ108" s="55">
        <v>5.9285709999999998</v>
      </c>
      <c r="AK108" s="67"/>
      <c r="AL108" s="55">
        <v>4.2142860000000004</v>
      </c>
      <c r="AM108" s="89"/>
      <c r="AN108" s="55">
        <v>11.714286</v>
      </c>
      <c r="AO108" s="89"/>
      <c r="AP108" s="55">
        <v>1.642857</v>
      </c>
      <c r="AQ108" s="89"/>
      <c r="AR108" s="55">
        <v>16.285713999999999</v>
      </c>
      <c r="AS108" s="67" t="s">
        <v>1921</v>
      </c>
      <c r="AT108" s="55">
        <v>20.214286000000001</v>
      </c>
      <c r="AU108" s="67" t="s">
        <v>1920</v>
      </c>
      <c r="AV108" s="55">
        <v>23.785713999999999</v>
      </c>
      <c r="AW108" s="67" t="s">
        <v>1920</v>
      </c>
      <c r="AX108" s="55">
        <v>44.714286000000001</v>
      </c>
      <c r="AY108" s="67" t="s">
        <v>3531</v>
      </c>
      <c r="AZ108" s="55">
        <v>4.5714290000000002</v>
      </c>
      <c r="BA108" s="89"/>
      <c r="BB108" s="55">
        <v>29</v>
      </c>
      <c r="BC108" s="89"/>
      <c r="BD108" s="55">
        <v>22.214286000000001</v>
      </c>
      <c r="BE108" s="89" t="s">
        <v>1921</v>
      </c>
      <c r="BF108" s="55">
        <v>9.0714290000000002</v>
      </c>
      <c r="BG108" s="89"/>
      <c r="BH108" s="55">
        <v>8.2142859999999995</v>
      </c>
      <c r="BI108" s="89"/>
      <c r="BJ108" s="55">
        <v>4.2857139999999996</v>
      </c>
      <c r="BK108" s="89"/>
      <c r="BL108" s="55">
        <v>12.714286</v>
      </c>
      <c r="BM108" s="89"/>
      <c r="BN108" s="55">
        <v>2.3571430000000002</v>
      </c>
      <c r="BO108" s="89"/>
      <c r="BP108" s="55">
        <v>13.285714</v>
      </c>
      <c r="BQ108" s="89"/>
      <c r="BR108" s="55">
        <v>22.785713999999999</v>
      </c>
      <c r="BS108" s="89" t="s">
        <v>3786</v>
      </c>
      <c r="BT108" s="55">
        <v>25.142856999999999</v>
      </c>
      <c r="BU108" s="89" t="s">
        <v>3786</v>
      </c>
      <c r="BV108" s="55">
        <v>37.928570999999998</v>
      </c>
      <c r="BW108" s="67" t="s">
        <v>3531</v>
      </c>
    </row>
    <row r="109" spans="1:75" s="90" customFormat="1" ht="15" customHeight="1" x14ac:dyDescent="0.3">
      <c r="A109" s="77" t="s">
        <v>3532</v>
      </c>
      <c r="B109" s="66">
        <v>300</v>
      </c>
      <c r="C109" s="89"/>
      <c r="D109" s="55">
        <v>6</v>
      </c>
      <c r="E109" s="89"/>
      <c r="F109" s="55">
        <v>32.333333000000003</v>
      </c>
      <c r="G109" s="89"/>
      <c r="H109" s="55">
        <v>20.333333</v>
      </c>
      <c r="I109" s="89"/>
      <c r="J109" s="55">
        <v>12.666667</v>
      </c>
      <c r="K109" s="89"/>
      <c r="L109" s="55">
        <v>8</v>
      </c>
      <c r="M109" s="89"/>
      <c r="N109" s="55">
        <v>12.333333</v>
      </c>
      <c r="O109" s="67" t="s">
        <v>2055</v>
      </c>
      <c r="P109" s="55">
        <v>17.666667</v>
      </c>
      <c r="Q109" s="89"/>
      <c r="R109" s="55">
        <v>14.333333</v>
      </c>
      <c r="S109" s="67" t="s">
        <v>2070</v>
      </c>
      <c r="T109" s="55">
        <v>13.333333</v>
      </c>
      <c r="U109" s="89"/>
      <c r="V109" s="55">
        <v>22.333333</v>
      </c>
      <c r="W109" s="89"/>
      <c r="X109" s="55">
        <v>29.666667</v>
      </c>
      <c r="Y109" s="89" t="s">
        <v>1920</v>
      </c>
      <c r="Z109" s="55">
        <v>37.333333000000003</v>
      </c>
      <c r="AA109" s="67" t="s">
        <v>3531</v>
      </c>
      <c r="AB109" s="55">
        <v>4.6666670000000003</v>
      </c>
      <c r="AC109" s="89"/>
      <c r="AD109" s="55">
        <v>25.666667</v>
      </c>
      <c r="AE109" s="89"/>
      <c r="AF109" s="55">
        <v>15.333333</v>
      </c>
      <c r="AG109" s="89"/>
      <c r="AH109" s="55">
        <v>6.6666670000000003</v>
      </c>
      <c r="AI109" s="89"/>
      <c r="AJ109" s="55">
        <v>4.3333329999999997</v>
      </c>
      <c r="AK109" s="89"/>
      <c r="AL109" s="55">
        <v>7.6666670000000003</v>
      </c>
      <c r="AM109" s="67" t="s">
        <v>2055</v>
      </c>
      <c r="AN109" s="55">
        <v>13</v>
      </c>
      <c r="AO109" s="89"/>
      <c r="AP109" s="55">
        <v>11</v>
      </c>
      <c r="AQ109" s="67" t="s">
        <v>3787</v>
      </c>
      <c r="AR109" s="55">
        <v>8.6666670000000003</v>
      </c>
      <c r="AS109" s="89"/>
      <c r="AT109" s="55">
        <v>16.666667</v>
      </c>
      <c r="AU109" s="89" t="s">
        <v>1920</v>
      </c>
      <c r="AV109" s="55">
        <v>20.666667</v>
      </c>
      <c r="AW109" s="89" t="s">
        <v>1920</v>
      </c>
      <c r="AX109" s="55">
        <v>45.666666999999997</v>
      </c>
      <c r="AY109" s="67" t="s">
        <v>3531</v>
      </c>
      <c r="AZ109" s="55">
        <v>3</v>
      </c>
      <c r="BA109" s="89"/>
      <c r="BB109" s="55">
        <v>24</v>
      </c>
      <c r="BC109" s="89"/>
      <c r="BD109" s="55">
        <v>13</v>
      </c>
      <c r="BE109" s="89"/>
      <c r="BF109" s="55">
        <v>9</v>
      </c>
      <c r="BG109" s="89"/>
      <c r="BH109" s="55">
        <v>6</v>
      </c>
      <c r="BI109" s="89"/>
      <c r="BJ109" s="55">
        <v>8.3333329999999997</v>
      </c>
      <c r="BK109" s="89" t="s">
        <v>2055</v>
      </c>
      <c r="BL109" s="55">
        <v>12.333333</v>
      </c>
      <c r="BM109" s="89"/>
      <c r="BN109" s="55">
        <v>8.6666670000000003</v>
      </c>
      <c r="BO109" s="67" t="s">
        <v>2070</v>
      </c>
      <c r="BP109" s="55">
        <v>9.3333329999999997</v>
      </c>
      <c r="BQ109" s="89"/>
      <c r="BR109" s="55">
        <v>16</v>
      </c>
      <c r="BS109" s="89"/>
      <c r="BT109" s="55">
        <v>19.333333</v>
      </c>
      <c r="BU109" s="89"/>
      <c r="BV109" s="55">
        <v>44</v>
      </c>
      <c r="BW109" s="67" t="s">
        <v>3531</v>
      </c>
    </row>
    <row r="110" spans="1:75" s="90" customFormat="1" ht="15" customHeight="1" x14ac:dyDescent="0.3">
      <c r="A110" s="77" t="s">
        <v>3533</v>
      </c>
      <c r="B110" s="66">
        <v>127</v>
      </c>
      <c r="C110" s="89"/>
      <c r="D110" s="55">
        <v>5.5118109999999998</v>
      </c>
      <c r="E110" s="89"/>
      <c r="F110" s="55">
        <v>62.204723999999999</v>
      </c>
      <c r="G110" s="67" t="s">
        <v>2067</v>
      </c>
      <c r="H110" s="55">
        <v>43.307087000000003</v>
      </c>
      <c r="I110" s="67" t="s">
        <v>2085</v>
      </c>
      <c r="J110" s="55">
        <v>43.307087000000003</v>
      </c>
      <c r="K110" s="67" t="s">
        <v>2085</v>
      </c>
      <c r="L110" s="55">
        <v>49.606299</v>
      </c>
      <c r="M110" s="67" t="s">
        <v>2085</v>
      </c>
      <c r="N110" s="55">
        <v>21.259843</v>
      </c>
      <c r="O110" s="67" t="s">
        <v>2067</v>
      </c>
      <c r="P110" s="55">
        <v>36.220472000000001</v>
      </c>
      <c r="Q110" s="67" t="s">
        <v>2067</v>
      </c>
      <c r="R110" s="55">
        <v>4.7244089999999996</v>
      </c>
      <c r="S110" s="67"/>
      <c r="T110" s="55">
        <v>25.196850000000001</v>
      </c>
      <c r="U110" s="67" t="s">
        <v>1921</v>
      </c>
      <c r="V110" s="55">
        <v>16.535433000000001</v>
      </c>
      <c r="W110" s="89"/>
      <c r="X110" s="55">
        <v>18.897638000000001</v>
      </c>
      <c r="Y110" s="89"/>
      <c r="Z110" s="55">
        <v>9.4488190000000003</v>
      </c>
      <c r="AA110" s="89"/>
      <c r="AB110" s="55">
        <v>2.3622049999999999</v>
      </c>
      <c r="AC110" s="89"/>
      <c r="AD110" s="55">
        <v>42.519685000000003</v>
      </c>
      <c r="AE110" s="67" t="s">
        <v>1922</v>
      </c>
      <c r="AF110" s="55">
        <v>25.984252000000001</v>
      </c>
      <c r="AG110" s="67" t="s">
        <v>4281</v>
      </c>
      <c r="AH110" s="55">
        <v>30.708660999999999</v>
      </c>
      <c r="AI110" s="67" t="s">
        <v>2085</v>
      </c>
      <c r="AJ110" s="55">
        <v>33.070866000000002</v>
      </c>
      <c r="AK110" s="67" t="s">
        <v>2085</v>
      </c>
      <c r="AL110" s="55">
        <v>17.322835000000001</v>
      </c>
      <c r="AM110" s="67" t="s">
        <v>2067</v>
      </c>
      <c r="AN110" s="55">
        <v>28.346457000000001</v>
      </c>
      <c r="AO110" s="67" t="s">
        <v>2067</v>
      </c>
      <c r="AP110" s="55">
        <v>4.7244089999999996</v>
      </c>
      <c r="AQ110" s="67" t="s">
        <v>2055</v>
      </c>
      <c r="AR110" s="55">
        <v>21.259843</v>
      </c>
      <c r="AS110" s="67" t="s">
        <v>1921</v>
      </c>
      <c r="AT110" s="55">
        <v>7.8740160000000001</v>
      </c>
      <c r="AU110" s="89"/>
      <c r="AV110" s="55">
        <v>10.236219999999999</v>
      </c>
      <c r="AW110" s="89"/>
      <c r="AX110" s="55">
        <v>17.322835000000001</v>
      </c>
      <c r="AY110" s="89"/>
      <c r="AZ110" s="55">
        <v>3.9370080000000001</v>
      </c>
      <c r="BA110" s="89"/>
      <c r="BB110" s="55">
        <v>53.543306999999999</v>
      </c>
      <c r="BC110" s="67" t="s">
        <v>2067</v>
      </c>
      <c r="BD110" s="55">
        <v>40.15748</v>
      </c>
      <c r="BE110" s="67" t="s">
        <v>2085</v>
      </c>
      <c r="BF110" s="55">
        <v>37.007874000000001</v>
      </c>
      <c r="BG110" s="67" t="s">
        <v>2085</v>
      </c>
      <c r="BH110" s="55">
        <v>44.094487999999998</v>
      </c>
      <c r="BI110" s="67" t="s">
        <v>2085</v>
      </c>
      <c r="BJ110" s="55">
        <v>13.385827000000001</v>
      </c>
      <c r="BK110" s="67" t="s">
        <v>2055</v>
      </c>
      <c r="BL110" s="55">
        <v>24.409448999999999</v>
      </c>
      <c r="BM110" s="67" t="s">
        <v>2067</v>
      </c>
      <c r="BN110" s="55">
        <v>2.3622049999999999</v>
      </c>
      <c r="BO110" s="89"/>
      <c r="BP110" s="55">
        <v>14.96063</v>
      </c>
      <c r="BQ110" s="89"/>
      <c r="BR110" s="55">
        <v>12.598425000000001</v>
      </c>
      <c r="BS110" s="89"/>
      <c r="BT110" s="55">
        <v>13.385827000000001</v>
      </c>
      <c r="BU110" s="89"/>
      <c r="BV110" s="55">
        <v>12.598425000000001</v>
      </c>
      <c r="BW110" s="89"/>
    </row>
    <row r="111" spans="1:75" s="90" customFormat="1" ht="15" customHeight="1" x14ac:dyDescent="0.3">
      <c r="A111" s="77" t="s">
        <v>3534</v>
      </c>
      <c r="B111" s="66" t="s">
        <v>4264</v>
      </c>
      <c r="C111" s="89"/>
      <c r="D111" s="55">
        <v>10</v>
      </c>
      <c r="E111" s="89"/>
      <c r="F111" s="55">
        <v>43.333333000000003</v>
      </c>
      <c r="G111" s="89"/>
      <c r="H111" s="55">
        <v>16.666667</v>
      </c>
      <c r="I111" s="89"/>
      <c r="J111" s="55">
        <v>10</v>
      </c>
      <c r="K111" s="89"/>
      <c r="L111" s="55">
        <v>13.333333</v>
      </c>
      <c r="M111" s="89"/>
      <c r="N111" s="55">
        <v>16.666667</v>
      </c>
      <c r="O111" s="89" t="s">
        <v>2055</v>
      </c>
      <c r="P111" s="55">
        <v>23.333333</v>
      </c>
      <c r="Q111" s="89"/>
      <c r="R111" s="55">
        <v>6.6666670000000003</v>
      </c>
      <c r="S111" s="89"/>
      <c r="T111" s="55">
        <v>10</v>
      </c>
      <c r="U111" s="89"/>
      <c r="V111" s="55">
        <v>30</v>
      </c>
      <c r="W111" s="89"/>
      <c r="X111" s="55">
        <v>36.666666999999997</v>
      </c>
      <c r="Y111" s="89" t="s">
        <v>1920</v>
      </c>
      <c r="Z111" s="55">
        <v>30</v>
      </c>
      <c r="AA111" s="67" t="s">
        <v>1920</v>
      </c>
      <c r="AB111" s="55">
        <v>6.6666670000000003</v>
      </c>
      <c r="AC111" s="89"/>
      <c r="AD111" s="55">
        <v>36.666666999999997</v>
      </c>
      <c r="AE111" s="89"/>
      <c r="AF111" s="55">
        <v>13.333333</v>
      </c>
      <c r="AG111" s="89"/>
      <c r="AH111" s="55">
        <v>10</v>
      </c>
      <c r="AI111" s="89"/>
      <c r="AJ111" s="55">
        <v>3.3333330000000001</v>
      </c>
      <c r="AK111" s="89"/>
      <c r="AL111" s="55">
        <v>10</v>
      </c>
      <c r="AM111" s="89"/>
      <c r="AN111" s="55">
        <v>20</v>
      </c>
      <c r="AO111" s="89"/>
      <c r="AP111" s="55">
        <v>3.3333330000000001</v>
      </c>
      <c r="AQ111" s="89"/>
      <c r="AR111" s="55">
        <v>10</v>
      </c>
      <c r="AS111" s="67"/>
      <c r="AT111" s="55">
        <v>20</v>
      </c>
      <c r="AU111" s="89"/>
      <c r="AV111" s="55">
        <v>26.666667</v>
      </c>
      <c r="AW111" s="89" t="s">
        <v>1920</v>
      </c>
      <c r="AX111" s="55">
        <v>40</v>
      </c>
      <c r="AY111" s="67" t="s">
        <v>1920</v>
      </c>
      <c r="AZ111" s="55">
        <v>6.6666670000000003</v>
      </c>
      <c r="BA111" s="89"/>
      <c r="BB111" s="55">
        <v>36.666666999999997</v>
      </c>
      <c r="BC111" s="89"/>
      <c r="BD111" s="55">
        <v>13.333333</v>
      </c>
      <c r="BE111" s="89"/>
      <c r="BF111" s="55">
        <v>10</v>
      </c>
      <c r="BG111" s="89"/>
      <c r="BH111" s="55">
        <v>13.333333</v>
      </c>
      <c r="BI111" s="89"/>
      <c r="BJ111" s="55">
        <v>13.333333</v>
      </c>
      <c r="BK111" s="89" t="s">
        <v>2055</v>
      </c>
      <c r="BL111" s="55">
        <v>16.666667</v>
      </c>
      <c r="BM111" s="89"/>
      <c r="BN111" s="55">
        <v>6.6666670000000003</v>
      </c>
      <c r="BO111" s="89"/>
      <c r="BP111" s="55">
        <v>3.3333330000000001</v>
      </c>
      <c r="BQ111" s="89"/>
      <c r="BR111" s="55">
        <v>23.333333</v>
      </c>
      <c r="BS111" s="89"/>
      <c r="BT111" s="55">
        <v>26.666667</v>
      </c>
      <c r="BU111" s="89"/>
      <c r="BV111" s="55">
        <v>43.333333000000003</v>
      </c>
      <c r="BW111" s="67" t="s">
        <v>1920</v>
      </c>
    </row>
    <row r="112" spans="1:75" s="90" customFormat="1" ht="15" customHeight="1" x14ac:dyDescent="0.3">
      <c r="A112" s="77" t="s">
        <v>3535</v>
      </c>
      <c r="B112" s="66">
        <v>143</v>
      </c>
      <c r="C112" s="89"/>
      <c r="D112" s="55">
        <v>10.489509999999999</v>
      </c>
      <c r="E112" s="89"/>
      <c r="F112" s="55">
        <v>48.951048999999998</v>
      </c>
      <c r="G112" s="89" t="s">
        <v>1922</v>
      </c>
      <c r="H112" s="55">
        <v>25.874126</v>
      </c>
      <c r="I112" s="89"/>
      <c r="J112" s="55">
        <v>15.384615</v>
      </c>
      <c r="K112" s="67"/>
      <c r="L112" s="55">
        <v>16.783217</v>
      </c>
      <c r="M112" s="67" t="s">
        <v>1922</v>
      </c>
      <c r="N112" s="55">
        <v>11.888112</v>
      </c>
      <c r="O112" s="67" t="s">
        <v>2055</v>
      </c>
      <c r="P112" s="55">
        <v>20.979020999999999</v>
      </c>
      <c r="Q112" s="89"/>
      <c r="R112" s="55">
        <v>8.3916079999999997</v>
      </c>
      <c r="S112" s="89" t="s">
        <v>2055</v>
      </c>
      <c r="T112" s="55">
        <v>30.069929999999999</v>
      </c>
      <c r="U112" s="67" t="s">
        <v>3425</v>
      </c>
      <c r="V112" s="55">
        <v>22.377621999999999</v>
      </c>
      <c r="W112" s="89"/>
      <c r="X112" s="55">
        <v>54.545454999999997</v>
      </c>
      <c r="Y112" s="67" t="s">
        <v>2046</v>
      </c>
      <c r="Z112" s="55">
        <v>20.279720000000001</v>
      </c>
      <c r="AA112" s="89" t="s">
        <v>1920</v>
      </c>
      <c r="AB112" s="55">
        <v>6.9930070000000004</v>
      </c>
      <c r="AC112" s="89"/>
      <c r="AD112" s="55">
        <v>39.160839000000003</v>
      </c>
      <c r="AE112" s="67" t="s">
        <v>1922</v>
      </c>
      <c r="AF112" s="55">
        <v>14.685314999999999</v>
      </c>
      <c r="AG112" s="89"/>
      <c r="AH112" s="55">
        <v>10.489509999999999</v>
      </c>
      <c r="AI112" s="89"/>
      <c r="AJ112" s="55">
        <v>7.6923079999999997</v>
      </c>
      <c r="AK112" s="67"/>
      <c r="AL112" s="55">
        <v>6.9930070000000004</v>
      </c>
      <c r="AM112" s="67"/>
      <c r="AN112" s="55">
        <v>18.181818</v>
      </c>
      <c r="AO112" s="67" t="s">
        <v>2055</v>
      </c>
      <c r="AP112" s="55">
        <v>4.895105</v>
      </c>
      <c r="AQ112" s="89" t="s">
        <v>2055</v>
      </c>
      <c r="AR112" s="55">
        <v>24.475524</v>
      </c>
      <c r="AS112" s="67" t="s">
        <v>1922</v>
      </c>
      <c r="AT112" s="55">
        <v>17.482517000000001</v>
      </c>
      <c r="AU112" s="89" t="s">
        <v>1920</v>
      </c>
      <c r="AV112" s="55">
        <v>46.153846000000001</v>
      </c>
      <c r="AW112" s="67" t="s">
        <v>2046</v>
      </c>
      <c r="AX112" s="55">
        <v>27.272727</v>
      </c>
      <c r="AY112" s="67"/>
      <c r="AZ112" s="55">
        <v>4.895105</v>
      </c>
      <c r="BA112" s="89"/>
      <c r="BB112" s="55">
        <v>37.062936999999998</v>
      </c>
      <c r="BC112" s="89" t="s">
        <v>1922</v>
      </c>
      <c r="BD112" s="55">
        <v>20.979020999999999</v>
      </c>
      <c r="BE112" s="89" t="s">
        <v>1921</v>
      </c>
      <c r="BF112" s="55">
        <v>12.587413</v>
      </c>
      <c r="BG112" s="67"/>
      <c r="BH112" s="55">
        <v>15.384615</v>
      </c>
      <c r="BI112" s="89" t="s">
        <v>1922</v>
      </c>
      <c r="BJ112" s="55">
        <v>8.3916079999999997</v>
      </c>
      <c r="BK112" s="67" t="s">
        <v>2055</v>
      </c>
      <c r="BL112" s="55">
        <v>13.986014000000001</v>
      </c>
      <c r="BM112" s="89"/>
      <c r="BN112" s="55">
        <v>4.1958039999999999</v>
      </c>
      <c r="BO112" s="89"/>
      <c r="BP112" s="55">
        <v>18.881119000000002</v>
      </c>
      <c r="BQ112" s="89" t="s">
        <v>4282</v>
      </c>
      <c r="BR112" s="55">
        <v>17.482517000000001</v>
      </c>
      <c r="BS112" s="89"/>
      <c r="BT112" s="55">
        <v>44.755245000000002</v>
      </c>
      <c r="BU112" s="67" t="s">
        <v>2046</v>
      </c>
      <c r="BV112" s="55">
        <v>28.671329</v>
      </c>
      <c r="BW112" s="89" t="s">
        <v>1920</v>
      </c>
    </row>
    <row r="113" spans="1:75" s="90" customFormat="1" ht="15" customHeight="1" x14ac:dyDescent="0.3">
      <c r="A113" s="77"/>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row>
    <row r="114" spans="1:75" s="90" customFormat="1" ht="15" customHeight="1" x14ac:dyDescent="0.3">
      <c r="A114" s="65" t="s">
        <v>18</v>
      </c>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row>
    <row r="115" spans="1:75" s="90" customFormat="1" ht="15" customHeight="1" x14ac:dyDescent="0.3">
      <c r="A115" s="77" t="s">
        <v>1923</v>
      </c>
      <c r="B115" s="66">
        <v>1400</v>
      </c>
      <c r="C115" s="89"/>
      <c r="D115" s="55">
        <v>6.9285709999999998</v>
      </c>
      <c r="E115" s="89"/>
      <c r="F115" s="55">
        <v>35.857143000000001</v>
      </c>
      <c r="G115" s="89"/>
      <c r="H115" s="55">
        <v>28.857143000000001</v>
      </c>
      <c r="I115" s="67" t="s">
        <v>1924</v>
      </c>
      <c r="J115" s="55">
        <v>12.071429</v>
      </c>
      <c r="K115" s="89"/>
      <c r="L115" s="55">
        <v>10.285714</v>
      </c>
      <c r="M115" s="89"/>
      <c r="N115" s="55">
        <v>6.5714290000000002</v>
      </c>
      <c r="O115" s="89"/>
      <c r="P115" s="55">
        <v>17.142856999999999</v>
      </c>
      <c r="Q115" s="89"/>
      <c r="R115" s="55">
        <v>3.1428569999999998</v>
      </c>
      <c r="S115" s="89"/>
      <c r="T115" s="55">
        <v>20.928571000000002</v>
      </c>
      <c r="U115" s="67" t="s">
        <v>1924</v>
      </c>
      <c r="V115" s="55">
        <v>29.071428999999998</v>
      </c>
      <c r="W115" s="89" t="s">
        <v>3790</v>
      </c>
      <c r="X115" s="55">
        <v>31.428571000000002</v>
      </c>
      <c r="Y115" s="89" t="s">
        <v>1925</v>
      </c>
      <c r="Z115" s="55">
        <v>33.214286000000001</v>
      </c>
      <c r="AA115" s="67" t="s">
        <v>3429</v>
      </c>
      <c r="AB115" s="55">
        <v>4.2142860000000004</v>
      </c>
      <c r="AC115" s="89"/>
      <c r="AD115" s="55">
        <v>24.142856999999999</v>
      </c>
      <c r="AE115" s="89"/>
      <c r="AF115" s="55">
        <v>19.214286000000001</v>
      </c>
      <c r="AG115" s="67"/>
      <c r="AH115" s="55">
        <v>7.2857139999999996</v>
      </c>
      <c r="AI115" s="89"/>
      <c r="AJ115" s="55">
        <v>5.9285709999999998</v>
      </c>
      <c r="AK115" s="67"/>
      <c r="AL115" s="55">
        <v>4.2142860000000004</v>
      </c>
      <c r="AM115" s="89"/>
      <c r="AN115" s="55">
        <v>11.714286</v>
      </c>
      <c r="AO115" s="89"/>
      <c r="AP115" s="55">
        <v>1.642857</v>
      </c>
      <c r="AQ115" s="89"/>
      <c r="AR115" s="55">
        <v>16.285713999999999</v>
      </c>
      <c r="AS115" s="67" t="s">
        <v>1924</v>
      </c>
      <c r="AT115" s="55">
        <v>20.214286000000001</v>
      </c>
      <c r="AU115" s="67" t="s">
        <v>1925</v>
      </c>
      <c r="AV115" s="55">
        <v>23.785713999999999</v>
      </c>
      <c r="AW115" s="67" t="s">
        <v>1925</v>
      </c>
      <c r="AX115" s="55">
        <v>44.714286000000001</v>
      </c>
      <c r="AY115" s="67" t="s">
        <v>3429</v>
      </c>
      <c r="AZ115" s="55">
        <v>4.5714290000000002</v>
      </c>
      <c r="BA115" s="89"/>
      <c r="BB115" s="55">
        <v>29</v>
      </c>
      <c r="BC115" s="89"/>
      <c r="BD115" s="55">
        <v>22.214286000000001</v>
      </c>
      <c r="BE115" s="89" t="s">
        <v>1924</v>
      </c>
      <c r="BF115" s="55">
        <v>9.0714290000000002</v>
      </c>
      <c r="BG115" s="89"/>
      <c r="BH115" s="55">
        <v>8.2142859999999995</v>
      </c>
      <c r="BI115" s="89"/>
      <c r="BJ115" s="55">
        <v>4.2857139999999996</v>
      </c>
      <c r="BK115" s="89"/>
      <c r="BL115" s="55">
        <v>12.714286</v>
      </c>
      <c r="BM115" s="89"/>
      <c r="BN115" s="55">
        <v>2.3571430000000002</v>
      </c>
      <c r="BO115" s="89"/>
      <c r="BP115" s="55">
        <v>13.285714</v>
      </c>
      <c r="BQ115" s="89"/>
      <c r="BR115" s="55">
        <v>22.785713999999999</v>
      </c>
      <c r="BS115" s="89" t="s">
        <v>3790</v>
      </c>
      <c r="BT115" s="55">
        <v>25.142856999999999</v>
      </c>
      <c r="BU115" s="89" t="s">
        <v>3790</v>
      </c>
      <c r="BV115" s="55">
        <v>37.928570999999998</v>
      </c>
      <c r="BW115" s="67" t="s">
        <v>1925</v>
      </c>
    </row>
    <row r="116" spans="1:75" s="90" customFormat="1" ht="15" customHeight="1" x14ac:dyDescent="0.3">
      <c r="A116" s="77" t="s">
        <v>1926</v>
      </c>
      <c r="B116" s="66">
        <v>300</v>
      </c>
      <c r="C116" s="89"/>
      <c r="D116" s="55">
        <v>6</v>
      </c>
      <c r="E116" s="89"/>
      <c r="F116" s="55">
        <v>32.333333000000003</v>
      </c>
      <c r="G116" s="89"/>
      <c r="H116" s="55">
        <v>20.333333</v>
      </c>
      <c r="I116" s="89"/>
      <c r="J116" s="55">
        <v>12.666667</v>
      </c>
      <c r="K116" s="89"/>
      <c r="L116" s="55">
        <v>8</v>
      </c>
      <c r="M116" s="89"/>
      <c r="N116" s="55">
        <v>12.333333</v>
      </c>
      <c r="O116" s="67" t="s">
        <v>1927</v>
      </c>
      <c r="P116" s="55">
        <v>17.666667</v>
      </c>
      <c r="Q116" s="89"/>
      <c r="R116" s="55">
        <v>14.333333</v>
      </c>
      <c r="S116" s="67" t="s">
        <v>2086</v>
      </c>
      <c r="T116" s="55">
        <v>13.333333</v>
      </c>
      <c r="U116" s="89"/>
      <c r="V116" s="55">
        <v>22.333333</v>
      </c>
      <c r="W116" s="89"/>
      <c r="X116" s="55">
        <v>29.666667</v>
      </c>
      <c r="Y116" s="89" t="s">
        <v>1925</v>
      </c>
      <c r="Z116" s="55">
        <v>37.333333000000003</v>
      </c>
      <c r="AA116" s="67" t="s">
        <v>3429</v>
      </c>
      <c r="AB116" s="55">
        <v>4.6666670000000003</v>
      </c>
      <c r="AC116" s="89"/>
      <c r="AD116" s="55">
        <v>25.666667</v>
      </c>
      <c r="AE116" s="89"/>
      <c r="AF116" s="55">
        <v>15.333333</v>
      </c>
      <c r="AG116" s="89"/>
      <c r="AH116" s="55">
        <v>6.6666670000000003</v>
      </c>
      <c r="AI116" s="89"/>
      <c r="AJ116" s="55">
        <v>4.3333329999999997</v>
      </c>
      <c r="AK116" s="89"/>
      <c r="AL116" s="55">
        <v>7.6666670000000003</v>
      </c>
      <c r="AM116" s="67" t="s">
        <v>1927</v>
      </c>
      <c r="AN116" s="55">
        <v>13</v>
      </c>
      <c r="AO116" s="89"/>
      <c r="AP116" s="55">
        <v>11</v>
      </c>
      <c r="AQ116" s="67" t="s">
        <v>2086</v>
      </c>
      <c r="AR116" s="55">
        <v>8.6666670000000003</v>
      </c>
      <c r="AS116" s="89"/>
      <c r="AT116" s="55">
        <v>16.666667</v>
      </c>
      <c r="AU116" s="89" t="s">
        <v>1925</v>
      </c>
      <c r="AV116" s="55">
        <v>20.666667</v>
      </c>
      <c r="AW116" s="89" t="s">
        <v>1925</v>
      </c>
      <c r="AX116" s="55">
        <v>45.666666999999997</v>
      </c>
      <c r="AY116" s="67" t="s">
        <v>3429</v>
      </c>
      <c r="AZ116" s="55">
        <v>3</v>
      </c>
      <c r="BA116" s="89"/>
      <c r="BB116" s="55">
        <v>24</v>
      </c>
      <c r="BC116" s="89"/>
      <c r="BD116" s="55">
        <v>13</v>
      </c>
      <c r="BE116" s="89"/>
      <c r="BF116" s="55">
        <v>9</v>
      </c>
      <c r="BG116" s="89"/>
      <c r="BH116" s="55">
        <v>6</v>
      </c>
      <c r="BI116" s="89"/>
      <c r="BJ116" s="55">
        <v>8.3333329999999997</v>
      </c>
      <c r="BK116" s="89" t="s">
        <v>1927</v>
      </c>
      <c r="BL116" s="55">
        <v>12.333333</v>
      </c>
      <c r="BM116" s="89"/>
      <c r="BN116" s="55">
        <v>8.6666670000000003</v>
      </c>
      <c r="BO116" s="67" t="s">
        <v>3791</v>
      </c>
      <c r="BP116" s="55">
        <v>9.3333329999999997</v>
      </c>
      <c r="BQ116" s="89"/>
      <c r="BR116" s="55">
        <v>16</v>
      </c>
      <c r="BS116" s="89"/>
      <c r="BT116" s="55">
        <v>19.333333</v>
      </c>
      <c r="BU116" s="89"/>
      <c r="BV116" s="55">
        <v>44</v>
      </c>
      <c r="BW116" s="67" t="s">
        <v>3429</v>
      </c>
    </row>
    <row r="117" spans="1:75" s="90" customFormat="1" ht="15" customHeight="1" x14ac:dyDescent="0.3">
      <c r="A117" s="77" t="s">
        <v>1928</v>
      </c>
      <c r="B117" s="66">
        <v>127</v>
      </c>
      <c r="C117" s="89"/>
      <c r="D117" s="55">
        <v>5.5118109999999998</v>
      </c>
      <c r="E117" s="89"/>
      <c r="F117" s="55">
        <v>62.204723999999999</v>
      </c>
      <c r="G117" s="67" t="s">
        <v>2087</v>
      </c>
      <c r="H117" s="55">
        <v>43.307087000000003</v>
      </c>
      <c r="I117" s="67" t="s">
        <v>2087</v>
      </c>
      <c r="J117" s="55">
        <v>43.307087000000003</v>
      </c>
      <c r="K117" s="67" t="s">
        <v>2087</v>
      </c>
      <c r="L117" s="55">
        <v>49.606299</v>
      </c>
      <c r="M117" s="67" t="s">
        <v>2087</v>
      </c>
      <c r="N117" s="55">
        <v>21.259843</v>
      </c>
      <c r="O117" s="67" t="s">
        <v>2087</v>
      </c>
      <c r="P117" s="55">
        <v>36.220472000000001</v>
      </c>
      <c r="Q117" s="67" t="s">
        <v>2087</v>
      </c>
      <c r="R117" s="55">
        <v>4.7244089999999996</v>
      </c>
      <c r="S117" s="67"/>
      <c r="T117" s="55">
        <v>25.196850000000001</v>
      </c>
      <c r="U117" s="67" t="s">
        <v>1924</v>
      </c>
      <c r="V117" s="55">
        <v>16.535433000000001</v>
      </c>
      <c r="W117" s="89"/>
      <c r="X117" s="55">
        <v>18.897638000000001</v>
      </c>
      <c r="Y117" s="89"/>
      <c r="Z117" s="55">
        <v>9.4488190000000003</v>
      </c>
      <c r="AA117" s="89"/>
      <c r="AB117" s="55">
        <v>2.3622049999999999</v>
      </c>
      <c r="AC117" s="89"/>
      <c r="AD117" s="55">
        <v>42.519685000000003</v>
      </c>
      <c r="AE117" s="67" t="s">
        <v>1929</v>
      </c>
      <c r="AF117" s="55">
        <v>25.984252000000001</v>
      </c>
      <c r="AG117" s="67" t="s">
        <v>4283</v>
      </c>
      <c r="AH117" s="55">
        <v>30.708660999999999</v>
      </c>
      <c r="AI117" s="67" t="s">
        <v>2087</v>
      </c>
      <c r="AJ117" s="55">
        <v>33.070866000000002</v>
      </c>
      <c r="AK117" s="67" t="s">
        <v>2087</v>
      </c>
      <c r="AL117" s="55">
        <v>17.322835000000001</v>
      </c>
      <c r="AM117" s="67" t="s">
        <v>2087</v>
      </c>
      <c r="AN117" s="55">
        <v>28.346457000000001</v>
      </c>
      <c r="AO117" s="67" t="s">
        <v>2087</v>
      </c>
      <c r="AP117" s="55">
        <v>4.7244089999999996</v>
      </c>
      <c r="AQ117" s="67" t="s">
        <v>1927</v>
      </c>
      <c r="AR117" s="55">
        <v>21.259843</v>
      </c>
      <c r="AS117" s="67" t="s">
        <v>1924</v>
      </c>
      <c r="AT117" s="55">
        <v>7.8740160000000001</v>
      </c>
      <c r="AU117" s="89"/>
      <c r="AV117" s="55">
        <v>10.236219999999999</v>
      </c>
      <c r="AW117" s="89"/>
      <c r="AX117" s="55">
        <v>17.322835000000001</v>
      </c>
      <c r="AY117" s="89"/>
      <c r="AZ117" s="55">
        <v>3.9370080000000001</v>
      </c>
      <c r="BA117" s="89"/>
      <c r="BB117" s="55">
        <v>53.543306999999999</v>
      </c>
      <c r="BC117" s="67" t="s">
        <v>2087</v>
      </c>
      <c r="BD117" s="55">
        <v>40.15748</v>
      </c>
      <c r="BE117" s="67" t="s">
        <v>2087</v>
      </c>
      <c r="BF117" s="55">
        <v>37.007874000000001</v>
      </c>
      <c r="BG117" s="67" t="s">
        <v>2087</v>
      </c>
      <c r="BH117" s="55">
        <v>44.094487999999998</v>
      </c>
      <c r="BI117" s="67" t="s">
        <v>2087</v>
      </c>
      <c r="BJ117" s="55">
        <v>13.385827000000001</v>
      </c>
      <c r="BK117" s="67" t="s">
        <v>1927</v>
      </c>
      <c r="BL117" s="55">
        <v>24.409448999999999</v>
      </c>
      <c r="BM117" s="67" t="s">
        <v>2087</v>
      </c>
      <c r="BN117" s="55">
        <v>2.3622049999999999</v>
      </c>
      <c r="BO117" s="89"/>
      <c r="BP117" s="55">
        <v>14.96063</v>
      </c>
      <c r="BQ117" s="89"/>
      <c r="BR117" s="55">
        <v>12.598425000000001</v>
      </c>
      <c r="BS117" s="89"/>
      <c r="BT117" s="55">
        <v>13.385827000000001</v>
      </c>
      <c r="BU117" s="89"/>
      <c r="BV117" s="55">
        <v>12.598425000000001</v>
      </c>
      <c r="BW117" s="89"/>
    </row>
    <row r="118" spans="1:75" s="90" customFormat="1" ht="15" customHeight="1" x14ac:dyDescent="0.3">
      <c r="A118" s="77" t="s">
        <v>3537</v>
      </c>
      <c r="B118" s="66">
        <v>173</v>
      </c>
      <c r="C118" s="89"/>
      <c r="D118" s="55">
        <v>10.404624</v>
      </c>
      <c r="E118" s="89"/>
      <c r="F118" s="55">
        <v>47.976878999999997</v>
      </c>
      <c r="G118" s="89" t="s">
        <v>1929</v>
      </c>
      <c r="H118" s="55">
        <v>24.277456999999998</v>
      </c>
      <c r="I118" s="89"/>
      <c r="J118" s="55">
        <v>14.450867000000001</v>
      </c>
      <c r="K118" s="67"/>
      <c r="L118" s="55">
        <v>16.184971000000001</v>
      </c>
      <c r="M118" s="67" t="s">
        <v>1929</v>
      </c>
      <c r="N118" s="55">
        <v>12.716763</v>
      </c>
      <c r="O118" s="67" t="s">
        <v>1927</v>
      </c>
      <c r="P118" s="55">
        <v>21.387283</v>
      </c>
      <c r="Q118" s="89"/>
      <c r="R118" s="55">
        <v>8.0924859999999992</v>
      </c>
      <c r="S118" s="89" t="s">
        <v>1927</v>
      </c>
      <c r="T118" s="55">
        <v>26.589594999999999</v>
      </c>
      <c r="U118" s="67" t="s">
        <v>1924</v>
      </c>
      <c r="V118" s="55">
        <v>23.699421999999998</v>
      </c>
      <c r="W118" s="89"/>
      <c r="X118" s="55">
        <v>51.445087000000001</v>
      </c>
      <c r="Y118" s="67" t="s">
        <v>2047</v>
      </c>
      <c r="Z118" s="55">
        <v>21.965318</v>
      </c>
      <c r="AA118" s="67" t="s">
        <v>1925</v>
      </c>
      <c r="AB118" s="55">
        <v>6.9364160000000004</v>
      </c>
      <c r="AC118" s="89"/>
      <c r="AD118" s="55">
        <v>38.728324000000001</v>
      </c>
      <c r="AE118" s="89" t="s">
        <v>1929</v>
      </c>
      <c r="AF118" s="55">
        <v>14.450867000000001</v>
      </c>
      <c r="AG118" s="89"/>
      <c r="AH118" s="55">
        <v>10.404624</v>
      </c>
      <c r="AI118" s="89"/>
      <c r="AJ118" s="55">
        <v>6.9364160000000004</v>
      </c>
      <c r="AK118" s="67"/>
      <c r="AL118" s="55">
        <v>7.5144510000000002</v>
      </c>
      <c r="AM118" s="67"/>
      <c r="AN118" s="55">
        <v>18.497109999999999</v>
      </c>
      <c r="AO118" s="89" t="s">
        <v>1927</v>
      </c>
      <c r="AP118" s="55">
        <v>4.6242770000000002</v>
      </c>
      <c r="AQ118" s="89" t="s">
        <v>1927</v>
      </c>
      <c r="AR118" s="55">
        <v>21.965318</v>
      </c>
      <c r="AS118" s="67" t="s">
        <v>1924</v>
      </c>
      <c r="AT118" s="55">
        <v>17.919074999999999</v>
      </c>
      <c r="AU118" s="89" t="s">
        <v>1925</v>
      </c>
      <c r="AV118" s="55">
        <v>42.774566</v>
      </c>
      <c r="AW118" s="67" t="s">
        <v>2047</v>
      </c>
      <c r="AX118" s="55">
        <v>29.479769000000001</v>
      </c>
      <c r="AY118" s="67" t="s">
        <v>1925</v>
      </c>
      <c r="AZ118" s="55">
        <v>5.202312</v>
      </c>
      <c r="BA118" s="89"/>
      <c r="BB118" s="55">
        <v>36.994219999999999</v>
      </c>
      <c r="BC118" s="89" t="s">
        <v>1929</v>
      </c>
      <c r="BD118" s="55">
        <v>19.653179000000002</v>
      </c>
      <c r="BE118" s="89"/>
      <c r="BF118" s="55">
        <v>12.138728</v>
      </c>
      <c r="BG118" s="67"/>
      <c r="BH118" s="55">
        <v>15.028902</v>
      </c>
      <c r="BI118" s="89" t="s">
        <v>1929</v>
      </c>
      <c r="BJ118" s="55">
        <v>9.2485549999999996</v>
      </c>
      <c r="BK118" s="67" t="s">
        <v>1927</v>
      </c>
      <c r="BL118" s="55">
        <v>14.450867000000001</v>
      </c>
      <c r="BM118" s="89"/>
      <c r="BN118" s="55">
        <v>4.6242770000000002</v>
      </c>
      <c r="BO118" s="89"/>
      <c r="BP118" s="55">
        <v>16.184971000000001</v>
      </c>
      <c r="BQ118" s="89" t="s">
        <v>1924</v>
      </c>
      <c r="BR118" s="55">
        <v>18.497109999999999</v>
      </c>
      <c r="BS118" s="89"/>
      <c r="BT118" s="55">
        <v>41.618496999999998</v>
      </c>
      <c r="BU118" s="67" t="s">
        <v>2047</v>
      </c>
      <c r="BV118" s="55">
        <v>31.213873</v>
      </c>
      <c r="BW118" s="89" t="s">
        <v>1925</v>
      </c>
    </row>
    <row r="119" spans="1:75" s="90" customFormat="1" ht="15" customHeight="1" x14ac:dyDescent="0.3">
      <c r="A119" s="77"/>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row>
    <row r="120" spans="1:75" s="90" customFormat="1" ht="15" customHeight="1" x14ac:dyDescent="0.3">
      <c r="A120" s="65" t="s">
        <v>19</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row>
    <row r="121" spans="1:75" s="90" customFormat="1" ht="15" customHeight="1" x14ac:dyDescent="0.3">
      <c r="A121" s="77" t="s">
        <v>3538</v>
      </c>
      <c r="B121" s="66">
        <v>1189</v>
      </c>
      <c r="C121" s="89"/>
      <c r="D121" s="55">
        <v>6.8965519999999998</v>
      </c>
      <c r="E121" s="89"/>
      <c r="F121" s="55">
        <v>36.501261999999997</v>
      </c>
      <c r="G121" s="89"/>
      <c r="H121" s="55">
        <v>30.025231000000002</v>
      </c>
      <c r="I121" s="67" t="s">
        <v>4177</v>
      </c>
      <c r="J121" s="55">
        <v>11.606392</v>
      </c>
      <c r="K121" s="89"/>
      <c r="L121" s="55">
        <v>10.092515000000001</v>
      </c>
      <c r="M121" s="89"/>
      <c r="N121" s="55">
        <v>6.1396129999999998</v>
      </c>
      <c r="O121" s="89"/>
      <c r="P121" s="55">
        <v>17.493691999999999</v>
      </c>
      <c r="Q121" s="89"/>
      <c r="R121" s="55">
        <v>2.9436499999999999</v>
      </c>
      <c r="S121" s="89"/>
      <c r="T121" s="55">
        <v>21.530698000000001</v>
      </c>
      <c r="U121" s="67" t="s">
        <v>1931</v>
      </c>
      <c r="V121" s="55">
        <v>30.109335999999999</v>
      </c>
      <c r="W121" s="89" t="s">
        <v>4178</v>
      </c>
      <c r="X121" s="55">
        <v>25.904121</v>
      </c>
      <c r="Y121" s="89"/>
      <c r="Z121" s="55">
        <v>34.903280000000002</v>
      </c>
      <c r="AA121" s="67" t="s">
        <v>3430</v>
      </c>
      <c r="AB121" s="55">
        <v>4.0370059999999999</v>
      </c>
      <c r="AC121" s="89"/>
      <c r="AD121" s="55">
        <v>24.894870000000001</v>
      </c>
      <c r="AE121" s="89"/>
      <c r="AF121" s="55">
        <v>20.016821</v>
      </c>
      <c r="AG121" s="67" t="s">
        <v>4177</v>
      </c>
      <c r="AH121" s="55">
        <v>7.1488649999999998</v>
      </c>
      <c r="AI121" s="89"/>
      <c r="AJ121" s="55">
        <v>5.9714049999999999</v>
      </c>
      <c r="AK121" s="89"/>
      <c r="AL121" s="55">
        <v>4.2052139999999998</v>
      </c>
      <c r="AM121" s="89"/>
      <c r="AN121" s="55">
        <v>12.195122</v>
      </c>
      <c r="AO121" s="89"/>
      <c r="AP121" s="55">
        <v>1.5979810000000001</v>
      </c>
      <c r="AQ121" s="89"/>
      <c r="AR121" s="55">
        <v>17.157274999999998</v>
      </c>
      <c r="AS121" s="67" t="s">
        <v>4177</v>
      </c>
      <c r="AT121" s="55">
        <v>20.941967999999999</v>
      </c>
      <c r="AU121" s="67" t="s">
        <v>1930</v>
      </c>
      <c r="AV121" s="55">
        <v>18.166526000000001</v>
      </c>
      <c r="AW121" s="89" t="s">
        <v>1930</v>
      </c>
      <c r="AX121" s="55">
        <v>47.098402</v>
      </c>
      <c r="AY121" s="67" t="s">
        <v>4284</v>
      </c>
      <c r="AZ121" s="55">
        <v>4.6257359999999998</v>
      </c>
      <c r="BA121" s="89"/>
      <c r="BB121" s="55">
        <v>29.352397</v>
      </c>
      <c r="BC121" s="89"/>
      <c r="BD121" s="55">
        <v>23.044574999999998</v>
      </c>
      <c r="BE121" s="89" t="s">
        <v>4177</v>
      </c>
      <c r="BF121" s="55">
        <v>8.4945330000000006</v>
      </c>
      <c r="BG121" s="89"/>
      <c r="BH121" s="55">
        <v>7.8216989999999997</v>
      </c>
      <c r="BI121" s="89"/>
      <c r="BJ121" s="55">
        <v>3.7005889999999999</v>
      </c>
      <c r="BK121" s="89"/>
      <c r="BL121" s="55">
        <v>12.699748</v>
      </c>
      <c r="BM121" s="89"/>
      <c r="BN121" s="55">
        <v>2.1026069999999999</v>
      </c>
      <c r="BO121" s="89"/>
      <c r="BP121" s="55">
        <v>13.540791</v>
      </c>
      <c r="BQ121" s="67" t="s">
        <v>1931</v>
      </c>
      <c r="BR121" s="55">
        <v>23.549201</v>
      </c>
      <c r="BS121" s="89" t="s">
        <v>4178</v>
      </c>
      <c r="BT121" s="55">
        <v>20.689654999999998</v>
      </c>
      <c r="BU121" s="89" t="s">
        <v>1930</v>
      </c>
      <c r="BV121" s="55">
        <v>39.613120000000002</v>
      </c>
      <c r="BW121" s="67" t="s">
        <v>3430</v>
      </c>
    </row>
    <row r="122" spans="1:75" s="90" customFormat="1" ht="15" customHeight="1" x14ac:dyDescent="0.3">
      <c r="A122" s="77" t="s">
        <v>3539</v>
      </c>
      <c r="B122" s="66">
        <v>289</v>
      </c>
      <c r="C122" s="89"/>
      <c r="D122" s="55">
        <v>5.8823530000000002</v>
      </c>
      <c r="E122" s="89"/>
      <c r="F122" s="55">
        <v>31.487888999999999</v>
      </c>
      <c r="G122" s="89"/>
      <c r="H122" s="55">
        <v>19.377162999999999</v>
      </c>
      <c r="I122" s="89"/>
      <c r="J122" s="55">
        <v>12.456747</v>
      </c>
      <c r="K122" s="89"/>
      <c r="L122" s="55">
        <v>8.3044980000000006</v>
      </c>
      <c r="M122" s="89"/>
      <c r="N122" s="55">
        <v>12.110727000000001</v>
      </c>
      <c r="O122" s="67" t="s">
        <v>2056</v>
      </c>
      <c r="P122" s="55">
        <v>16.955017000000002</v>
      </c>
      <c r="Q122" s="89"/>
      <c r="R122" s="55">
        <v>14.532871999999999</v>
      </c>
      <c r="S122" s="67" t="s">
        <v>2071</v>
      </c>
      <c r="T122" s="55">
        <v>13.148789000000001</v>
      </c>
      <c r="U122" s="89"/>
      <c r="V122" s="55">
        <v>22.145329</v>
      </c>
      <c r="W122" s="89"/>
      <c r="X122" s="55">
        <v>29.065743999999999</v>
      </c>
      <c r="Y122" s="89" t="s">
        <v>1930</v>
      </c>
      <c r="Z122" s="55">
        <v>37.716262999999998</v>
      </c>
      <c r="AA122" s="67" t="s">
        <v>3430</v>
      </c>
      <c r="AB122" s="55">
        <v>4.4982699999999998</v>
      </c>
      <c r="AC122" s="67"/>
      <c r="AD122" s="55">
        <v>24.567474000000001</v>
      </c>
      <c r="AE122" s="89"/>
      <c r="AF122" s="55">
        <v>14.186851000000001</v>
      </c>
      <c r="AG122" s="89"/>
      <c r="AH122" s="55">
        <v>6.2283739999999996</v>
      </c>
      <c r="AI122" s="89"/>
      <c r="AJ122" s="55">
        <v>4.4982699999999998</v>
      </c>
      <c r="AK122" s="89"/>
      <c r="AL122" s="55">
        <v>7.2664359999999997</v>
      </c>
      <c r="AM122" s="67" t="s">
        <v>2056</v>
      </c>
      <c r="AN122" s="55">
        <v>12.456747</v>
      </c>
      <c r="AO122" s="89"/>
      <c r="AP122" s="55">
        <v>11.072664</v>
      </c>
      <c r="AQ122" s="67" t="s">
        <v>2071</v>
      </c>
      <c r="AR122" s="55">
        <v>8.6505189999999992</v>
      </c>
      <c r="AS122" s="89"/>
      <c r="AT122" s="55">
        <v>16.262975999999998</v>
      </c>
      <c r="AU122" s="89" t="s">
        <v>1930</v>
      </c>
      <c r="AV122" s="55">
        <v>20.415225</v>
      </c>
      <c r="AW122" s="89" t="s">
        <v>1930</v>
      </c>
      <c r="AX122" s="55">
        <v>45.67474</v>
      </c>
      <c r="AY122" s="67" t="s">
        <v>3430</v>
      </c>
      <c r="AZ122" s="55">
        <v>3.1141869999999998</v>
      </c>
      <c r="BA122" s="89"/>
      <c r="BB122" s="55">
        <v>24.221453</v>
      </c>
      <c r="BC122" s="89"/>
      <c r="BD122" s="55">
        <v>12.802768</v>
      </c>
      <c r="BE122" s="89"/>
      <c r="BF122" s="55">
        <v>9.3425609999999999</v>
      </c>
      <c r="BG122" s="89"/>
      <c r="BH122" s="55">
        <v>6.2283739999999996</v>
      </c>
      <c r="BI122" s="89"/>
      <c r="BJ122" s="55">
        <v>8.3044980000000006</v>
      </c>
      <c r="BK122" s="89" t="s">
        <v>2056</v>
      </c>
      <c r="BL122" s="55">
        <v>11.418685</v>
      </c>
      <c r="BM122" s="89"/>
      <c r="BN122" s="55">
        <v>8.6505189999999992</v>
      </c>
      <c r="BO122" s="67" t="s">
        <v>2071</v>
      </c>
      <c r="BP122" s="55">
        <v>8.9965399999999995</v>
      </c>
      <c r="BQ122" s="89"/>
      <c r="BR122" s="55">
        <v>16.262975999999998</v>
      </c>
      <c r="BS122" s="89"/>
      <c r="BT122" s="55">
        <v>18.685120999999999</v>
      </c>
      <c r="BU122" s="89"/>
      <c r="BV122" s="55">
        <v>44.290657000000003</v>
      </c>
      <c r="BW122" s="67" t="s">
        <v>3430</v>
      </c>
    </row>
    <row r="123" spans="1:75" s="90" customFormat="1" ht="15" customHeight="1" x14ac:dyDescent="0.3">
      <c r="A123" s="77" t="s">
        <v>3540</v>
      </c>
      <c r="B123" s="66">
        <v>123</v>
      </c>
      <c r="C123" s="89"/>
      <c r="D123" s="55">
        <v>4.0650409999999999</v>
      </c>
      <c r="E123" s="89"/>
      <c r="F123" s="55">
        <v>62.601626000000003</v>
      </c>
      <c r="G123" s="67" t="s">
        <v>2057</v>
      </c>
      <c r="H123" s="55">
        <v>43.089430999999998</v>
      </c>
      <c r="I123" s="67" t="s">
        <v>2057</v>
      </c>
      <c r="J123" s="55">
        <v>43.089430999999998</v>
      </c>
      <c r="K123" s="67" t="s">
        <v>2088</v>
      </c>
      <c r="L123" s="55">
        <v>48.780487999999998</v>
      </c>
      <c r="M123" s="67" t="s">
        <v>2088</v>
      </c>
      <c r="N123" s="55">
        <v>21.951219999999999</v>
      </c>
      <c r="O123" s="67" t="s">
        <v>2057</v>
      </c>
      <c r="P123" s="55">
        <v>35.772357999999997</v>
      </c>
      <c r="Q123" s="67" t="s">
        <v>2057</v>
      </c>
      <c r="R123" s="55">
        <v>4.8780489999999999</v>
      </c>
      <c r="S123" s="67"/>
      <c r="T123" s="55">
        <v>24.390243999999999</v>
      </c>
      <c r="U123" s="67" t="s">
        <v>1931</v>
      </c>
      <c r="V123" s="55">
        <v>15.447153999999999</v>
      </c>
      <c r="W123" s="89"/>
      <c r="X123" s="55">
        <v>17.886178999999998</v>
      </c>
      <c r="Y123" s="89"/>
      <c r="Z123" s="55">
        <v>8.9430890000000005</v>
      </c>
      <c r="AA123" s="89"/>
      <c r="AB123" s="55">
        <v>1.6260159999999999</v>
      </c>
      <c r="AC123" s="89"/>
      <c r="AD123" s="55">
        <v>43.089430999999998</v>
      </c>
      <c r="AE123" s="67" t="s">
        <v>2057</v>
      </c>
      <c r="AF123" s="55">
        <v>26.829267999999999</v>
      </c>
      <c r="AG123" s="67" t="s">
        <v>4177</v>
      </c>
      <c r="AH123" s="55">
        <v>31.707317</v>
      </c>
      <c r="AI123" s="67" t="s">
        <v>2088</v>
      </c>
      <c r="AJ123" s="55">
        <v>33.333333000000003</v>
      </c>
      <c r="AK123" s="67" t="s">
        <v>2088</v>
      </c>
      <c r="AL123" s="55">
        <v>17.886178999999998</v>
      </c>
      <c r="AM123" s="67" t="s">
        <v>2088</v>
      </c>
      <c r="AN123" s="55">
        <v>28.455285</v>
      </c>
      <c r="AO123" s="67" t="s">
        <v>2057</v>
      </c>
      <c r="AP123" s="55">
        <v>4.8780489999999999</v>
      </c>
      <c r="AQ123" s="67" t="s">
        <v>2056</v>
      </c>
      <c r="AR123" s="55">
        <v>21.138210999999998</v>
      </c>
      <c r="AS123" s="67" t="s">
        <v>4177</v>
      </c>
      <c r="AT123" s="55">
        <v>7.3170729999999997</v>
      </c>
      <c r="AU123" s="89"/>
      <c r="AV123" s="55">
        <v>8.9430890000000005</v>
      </c>
      <c r="AW123" s="89"/>
      <c r="AX123" s="55">
        <v>17.073170999999999</v>
      </c>
      <c r="AY123" s="89"/>
      <c r="AZ123" s="55">
        <v>3.252033</v>
      </c>
      <c r="BA123" s="89"/>
      <c r="BB123" s="55">
        <v>54.471544999999999</v>
      </c>
      <c r="BC123" s="67" t="s">
        <v>2088</v>
      </c>
      <c r="BD123" s="55">
        <v>39.837398</v>
      </c>
      <c r="BE123" s="67" t="s">
        <v>2088</v>
      </c>
      <c r="BF123" s="55">
        <v>36.585366</v>
      </c>
      <c r="BG123" s="67" t="s">
        <v>2088</v>
      </c>
      <c r="BH123" s="55">
        <v>43.089430999999998</v>
      </c>
      <c r="BI123" s="67" t="s">
        <v>2088</v>
      </c>
      <c r="BJ123" s="55">
        <v>13.821137999999999</v>
      </c>
      <c r="BK123" s="67" t="s">
        <v>4285</v>
      </c>
      <c r="BL123" s="55">
        <v>24.390243999999999</v>
      </c>
      <c r="BM123" s="67" t="s">
        <v>2057</v>
      </c>
      <c r="BN123" s="55">
        <v>2.4390239999999999</v>
      </c>
      <c r="BO123" s="89"/>
      <c r="BP123" s="55">
        <v>14.634145999999999</v>
      </c>
      <c r="BQ123" s="89"/>
      <c r="BR123" s="55">
        <v>12.195122</v>
      </c>
      <c r="BS123" s="89"/>
      <c r="BT123" s="55">
        <v>13.00813</v>
      </c>
      <c r="BU123" s="89"/>
      <c r="BV123" s="55">
        <v>12.195122</v>
      </c>
      <c r="BW123" s="89"/>
    </row>
    <row r="124" spans="1:75" s="90" customFormat="1" ht="15" customHeight="1" x14ac:dyDescent="0.3">
      <c r="A124" s="77" t="s">
        <v>3541</v>
      </c>
      <c r="B124" s="66" t="s">
        <v>4265</v>
      </c>
      <c r="C124" s="89"/>
      <c r="D124" s="55">
        <v>11.494253</v>
      </c>
      <c r="E124" s="89" t="s">
        <v>1930</v>
      </c>
      <c r="F124" s="55">
        <v>50.574713000000003</v>
      </c>
      <c r="G124" s="89" t="s">
        <v>2057</v>
      </c>
      <c r="H124" s="55">
        <v>31.034483000000002</v>
      </c>
      <c r="I124" s="89" t="s">
        <v>1931</v>
      </c>
      <c r="J124" s="55">
        <v>16.091954000000001</v>
      </c>
      <c r="K124" s="89"/>
      <c r="L124" s="55">
        <v>18.390805</v>
      </c>
      <c r="M124" s="89" t="s">
        <v>2048</v>
      </c>
      <c r="N124" s="55">
        <v>12.643678</v>
      </c>
      <c r="O124" s="89" t="s">
        <v>2056</v>
      </c>
      <c r="P124" s="55">
        <v>33.333333000000003</v>
      </c>
      <c r="Q124" s="89" t="s">
        <v>2057</v>
      </c>
      <c r="R124" s="55">
        <v>10.344828</v>
      </c>
      <c r="S124" s="89" t="s">
        <v>2056</v>
      </c>
      <c r="T124" s="55">
        <v>33.333333000000003</v>
      </c>
      <c r="U124" s="67" t="s">
        <v>2057</v>
      </c>
      <c r="V124" s="55">
        <v>27.586207000000002</v>
      </c>
      <c r="W124" s="89" t="s">
        <v>1930</v>
      </c>
      <c r="X124" s="55">
        <v>34.482759000000001</v>
      </c>
      <c r="Y124" s="89" t="s">
        <v>1930</v>
      </c>
      <c r="Z124" s="55">
        <v>26.436782000000001</v>
      </c>
      <c r="AA124" s="67" t="s">
        <v>1930</v>
      </c>
      <c r="AB124" s="55">
        <v>8.0459770000000006</v>
      </c>
      <c r="AC124" s="89" t="s">
        <v>1930</v>
      </c>
      <c r="AD124" s="55">
        <v>40.229885000000003</v>
      </c>
      <c r="AE124" s="89" t="s">
        <v>2057</v>
      </c>
      <c r="AF124" s="55">
        <v>18.390805</v>
      </c>
      <c r="AG124" s="89"/>
      <c r="AH124" s="55">
        <v>10.344828</v>
      </c>
      <c r="AI124" s="89"/>
      <c r="AJ124" s="55">
        <v>5.7471259999999997</v>
      </c>
      <c r="AK124" s="89"/>
      <c r="AL124" s="55">
        <v>4.5977009999999998</v>
      </c>
      <c r="AM124" s="89"/>
      <c r="AN124" s="55">
        <v>29.885057</v>
      </c>
      <c r="AO124" s="89" t="s">
        <v>2057</v>
      </c>
      <c r="AP124" s="55">
        <v>6.8965519999999998</v>
      </c>
      <c r="AQ124" s="67" t="s">
        <v>4285</v>
      </c>
      <c r="AR124" s="55">
        <v>29.885057</v>
      </c>
      <c r="AS124" s="67" t="s">
        <v>2057</v>
      </c>
      <c r="AT124" s="55">
        <v>19.540230000000001</v>
      </c>
      <c r="AU124" s="89" t="s">
        <v>1930</v>
      </c>
      <c r="AV124" s="55">
        <v>25.287355999999999</v>
      </c>
      <c r="AW124" s="89" t="s">
        <v>1930</v>
      </c>
      <c r="AX124" s="55">
        <v>35.632184000000002</v>
      </c>
      <c r="AY124" s="67" t="s">
        <v>1930</v>
      </c>
      <c r="AZ124" s="55">
        <v>6.8965519999999998</v>
      </c>
      <c r="BA124" s="89"/>
      <c r="BB124" s="55">
        <v>39.080460000000002</v>
      </c>
      <c r="BC124" s="89" t="s">
        <v>1931</v>
      </c>
      <c r="BD124" s="55">
        <v>24.137930999999998</v>
      </c>
      <c r="BE124" s="89" t="s">
        <v>1931</v>
      </c>
      <c r="BF124" s="55">
        <v>14.942529</v>
      </c>
      <c r="BG124" s="89" t="s">
        <v>2056</v>
      </c>
      <c r="BH124" s="55">
        <v>18.390805</v>
      </c>
      <c r="BI124" s="89" t="s">
        <v>2048</v>
      </c>
      <c r="BJ124" s="55">
        <v>10.344828</v>
      </c>
      <c r="BK124" s="67" t="s">
        <v>2056</v>
      </c>
      <c r="BL124" s="55">
        <v>21.839079999999999</v>
      </c>
      <c r="BM124" s="89" t="s">
        <v>2057</v>
      </c>
      <c r="BN124" s="55">
        <v>5.7471259999999997</v>
      </c>
      <c r="BO124" s="89" t="s">
        <v>2056</v>
      </c>
      <c r="BP124" s="55">
        <v>20.689654999999998</v>
      </c>
      <c r="BQ124" s="89" t="s">
        <v>4177</v>
      </c>
      <c r="BR124" s="55">
        <v>25.287355999999999</v>
      </c>
      <c r="BS124" s="89" t="s">
        <v>1930</v>
      </c>
      <c r="BT124" s="55">
        <v>25.287355999999999</v>
      </c>
      <c r="BU124" s="89" t="s">
        <v>1930</v>
      </c>
      <c r="BV124" s="55">
        <v>35.632184000000002</v>
      </c>
      <c r="BW124" s="67" t="s">
        <v>1930</v>
      </c>
    </row>
    <row r="125" spans="1:75" s="90" customFormat="1" ht="15" customHeight="1" x14ac:dyDescent="0.3">
      <c r="A125" s="77" t="s">
        <v>3542</v>
      </c>
      <c r="B125" s="66">
        <v>312</v>
      </c>
      <c r="C125" s="89"/>
      <c r="D125" s="55">
        <v>8.3333329999999997</v>
      </c>
      <c r="E125" s="89"/>
      <c r="F125" s="55">
        <v>36.858974000000003</v>
      </c>
      <c r="G125" s="89"/>
      <c r="H125" s="55">
        <v>22.115385</v>
      </c>
      <c r="I125" s="89"/>
      <c r="J125" s="55">
        <v>14.743589999999999</v>
      </c>
      <c r="K125" s="67"/>
      <c r="L125" s="55">
        <v>12.5</v>
      </c>
      <c r="M125" s="67"/>
      <c r="N125" s="55">
        <v>10.256410000000001</v>
      </c>
      <c r="O125" s="67" t="s">
        <v>2056</v>
      </c>
      <c r="P125" s="55">
        <v>14.743589999999999</v>
      </c>
      <c r="Q125" s="89"/>
      <c r="R125" s="55">
        <v>4.8076920000000003</v>
      </c>
      <c r="S125" s="67"/>
      <c r="T125" s="55">
        <v>18.589744</v>
      </c>
      <c r="U125" s="89"/>
      <c r="V125" s="55">
        <v>22.756409999999999</v>
      </c>
      <c r="W125" s="89"/>
      <c r="X125" s="55">
        <v>63.461537999999997</v>
      </c>
      <c r="Y125" s="67" t="s">
        <v>3543</v>
      </c>
      <c r="Z125" s="55">
        <v>22.115385</v>
      </c>
      <c r="AA125" s="67" t="s">
        <v>1930</v>
      </c>
      <c r="AB125" s="55">
        <v>5.7692310000000004</v>
      </c>
      <c r="AC125" s="89"/>
      <c r="AD125" s="55">
        <v>25.961538000000001</v>
      </c>
      <c r="AE125" s="89"/>
      <c r="AF125" s="55">
        <v>14.423076999999999</v>
      </c>
      <c r="AG125" s="89"/>
      <c r="AH125" s="55">
        <v>8.9743589999999998</v>
      </c>
      <c r="AI125" s="67"/>
      <c r="AJ125" s="55">
        <v>6.4102560000000004</v>
      </c>
      <c r="AK125" s="67"/>
      <c r="AL125" s="55">
        <v>6.4102560000000004</v>
      </c>
      <c r="AM125" s="67"/>
      <c r="AN125" s="55">
        <v>9.2948719999999998</v>
      </c>
      <c r="AO125" s="89"/>
      <c r="AP125" s="55">
        <v>2.2435900000000002</v>
      </c>
      <c r="AQ125" s="67"/>
      <c r="AR125" s="55">
        <v>12.179487</v>
      </c>
      <c r="AS125" s="89"/>
      <c r="AT125" s="55">
        <v>16.666667</v>
      </c>
      <c r="AU125" s="89" t="s">
        <v>1930</v>
      </c>
      <c r="AV125" s="55">
        <v>55.769230999999998</v>
      </c>
      <c r="AW125" s="67" t="s">
        <v>3543</v>
      </c>
      <c r="AX125" s="55">
        <v>29.487179000000001</v>
      </c>
      <c r="AY125" s="89" t="s">
        <v>1930</v>
      </c>
      <c r="AZ125" s="55">
        <v>4.1666670000000003</v>
      </c>
      <c r="BA125" s="89"/>
      <c r="BB125" s="55">
        <v>28.846153999999999</v>
      </c>
      <c r="BC125" s="89"/>
      <c r="BD125" s="55">
        <v>17.307691999999999</v>
      </c>
      <c r="BE125" s="89"/>
      <c r="BF125" s="55">
        <v>11.538462000000001</v>
      </c>
      <c r="BG125" s="67"/>
      <c r="BH125" s="55">
        <v>11.217949000000001</v>
      </c>
      <c r="BI125" s="67" t="s">
        <v>1931</v>
      </c>
      <c r="BJ125" s="55">
        <v>7.6923079999999997</v>
      </c>
      <c r="BK125" s="67" t="s">
        <v>2056</v>
      </c>
      <c r="BL125" s="55">
        <v>12.179487</v>
      </c>
      <c r="BM125" s="89"/>
      <c r="BN125" s="55">
        <v>3.8461539999999999</v>
      </c>
      <c r="BO125" s="67"/>
      <c r="BP125" s="55">
        <v>12.179487</v>
      </c>
      <c r="BQ125" s="89"/>
      <c r="BR125" s="55">
        <v>16.346153999999999</v>
      </c>
      <c r="BS125" s="89"/>
      <c r="BT125" s="55">
        <v>51.602564000000001</v>
      </c>
      <c r="BU125" s="67" t="s">
        <v>3543</v>
      </c>
      <c r="BV125" s="55">
        <v>28.205127999999998</v>
      </c>
      <c r="BW125" s="89" t="s">
        <v>1930</v>
      </c>
    </row>
    <row r="126" spans="1:75" s="90" customFormat="1" ht="15" customHeight="1" x14ac:dyDescent="0.3">
      <c r="A126" s="77"/>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row>
    <row r="127" spans="1:75" s="90" customFormat="1" ht="15" customHeight="1" x14ac:dyDescent="0.3">
      <c r="A127" s="65" t="s">
        <v>20</v>
      </c>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row>
    <row r="128" spans="1:75" s="90" customFormat="1" ht="15" customHeight="1" x14ac:dyDescent="0.3">
      <c r="A128" s="77" t="s">
        <v>3544</v>
      </c>
      <c r="B128" s="66">
        <v>1400</v>
      </c>
      <c r="C128" s="89"/>
      <c r="D128" s="55">
        <v>6.9285709999999998</v>
      </c>
      <c r="E128" s="89"/>
      <c r="F128" s="55">
        <v>35.857143000000001</v>
      </c>
      <c r="G128" s="89"/>
      <c r="H128" s="55">
        <v>28.857143000000001</v>
      </c>
      <c r="I128" s="67" t="s">
        <v>1932</v>
      </c>
      <c r="J128" s="55">
        <v>12.071429</v>
      </c>
      <c r="K128" s="89"/>
      <c r="L128" s="55">
        <v>10.285714</v>
      </c>
      <c r="M128" s="89"/>
      <c r="N128" s="55">
        <v>6.5714290000000002</v>
      </c>
      <c r="O128" s="89"/>
      <c r="P128" s="55">
        <v>17.142856999999999</v>
      </c>
      <c r="Q128" s="89"/>
      <c r="R128" s="55">
        <v>3.1428569999999998</v>
      </c>
      <c r="S128" s="89"/>
      <c r="T128" s="55">
        <v>20.928571000000002</v>
      </c>
      <c r="U128" s="67" t="s">
        <v>1932</v>
      </c>
      <c r="V128" s="55">
        <v>29.071428999999998</v>
      </c>
      <c r="W128" s="89" t="s">
        <v>3798</v>
      </c>
      <c r="X128" s="55">
        <v>31.428571000000002</v>
      </c>
      <c r="Y128" s="89"/>
      <c r="Z128" s="55">
        <v>33.214286000000001</v>
      </c>
      <c r="AA128" s="67" t="s">
        <v>1934</v>
      </c>
      <c r="AB128" s="55">
        <v>4.2142860000000004</v>
      </c>
      <c r="AC128" s="89"/>
      <c r="AD128" s="55">
        <v>24.142856999999999</v>
      </c>
      <c r="AE128" s="89"/>
      <c r="AF128" s="55">
        <v>19.214286000000001</v>
      </c>
      <c r="AG128" s="67"/>
      <c r="AH128" s="55">
        <v>7.2857139999999996</v>
      </c>
      <c r="AI128" s="89"/>
      <c r="AJ128" s="55">
        <v>5.9285709999999998</v>
      </c>
      <c r="AK128" s="67"/>
      <c r="AL128" s="55">
        <v>4.2142860000000004</v>
      </c>
      <c r="AM128" s="89"/>
      <c r="AN128" s="55">
        <v>11.714286</v>
      </c>
      <c r="AO128" s="89"/>
      <c r="AP128" s="55">
        <v>1.642857</v>
      </c>
      <c r="AQ128" s="89"/>
      <c r="AR128" s="55">
        <v>16.285713999999999</v>
      </c>
      <c r="AS128" s="67" t="s">
        <v>1932</v>
      </c>
      <c r="AT128" s="55">
        <v>20.214286000000001</v>
      </c>
      <c r="AU128" s="67" t="s">
        <v>1934</v>
      </c>
      <c r="AV128" s="55">
        <v>23.785713999999999</v>
      </c>
      <c r="AW128" s="67"/>
      <c r="AX128" s="55">
        <v>44.714286000000001</v>
      </c>
      <c r="AY128" s="67" t="s">
        <v>1934</v>
      </c>
      <c r="AZ128" s="55">
        <v>4.5714290000000002</v>
      </c>
      <c r="BA128" s="89"/>
      <c r="BB128" s="55">
        <v>29</v>
      </c>
      <c r="BC128" s="89"/>
      <c r="BD128" s="55">
        <v>22.214286000000001</v>
      </c>
      <c r="BE128" s="89" t="s">
        <v>1932</v>
      </c>
      <c r="BF128" s="55">
        <v>9.0714290000000002</v>
      </c>
      <c r="BG128" s="89"/>
      <c r="BH128" s="55">
        <v>8.2142859999999995</v>
      </c>
      <c r="BI128" s="89"/>
      <c r="BJ128" s="55">
        <v>4.2857139999999996</v>
      </c>
      <c r="BK128" s="89"/>
      <c r="BL128" s="55">
        <v>12.714286</v>
      </c>
      <c r="BM128" s="89"/>
      <c r="BN128" s="55">
        <v>2.3571430000000002</v>
      </c>
      <c r="BO128" s="89"/>
      <c r="BP128" s="55">
        <v>13.285714</v>
      </c>
      <c r="BQ128" s="89"/>
      <c r="BR128" s="55">
        <v>22.785713999999999</v>
      </c>
      <c r="BS128" s="89" t="s">
        <v>3798</v>
      </c>
      <c r="BT128" s="55">
        <v>25.142856999999999</v>
      </c>
      <c r="BU128" s="89" t="s">
        <v>1932</v>
      </c>
      <c r="BV128" s="55">
        <v>37.928570999999998</v>
      </c>
      <c r="BW128" s="67" t="s">
        <v>1934</v>
      </c>
    </row>
    <row r="129" spans="1:75" s="90" customFormat="1" ht="15" customHeight="1" x14ac:dyDescent="0.3">
      <c r="A129" s="77" t="s">
        <v>3545</v>
      </c>
      <c r="B129" s="66">
        <v>300</v>
      </c>
      <c r="C129" s="89"/>
      <c r="D129" s="55">
        <v>6</v>
      </c>
      <c r="E129" s="89"/>
      <c r="F129" s="55">
        <v>32.333333000000003</v>
      </c>
      <c r="G129" s="89"/>
      <c r="H129" s="55">
        <v>20.333333</v>
      </c>
      <c r="I129" s="89"/>
      <c r="J129" s="55">
        <v>12.666667</v>
      </c>
      <c r="K129" s="89"/>
      <c r="L129" s="55">
        <v>8</v>
      </c>
      <c r="M129" s="89"/>
      <c r="N129" s="55">
        <v>12.333333</v>
      </c>
      <c r="O129" s="67" t="s">
        <v>1935</v>
      </c>
      <c r="P129" s="55">
        <v>17.666667</v>
      </c>
      <c r="Q129" s="89"/>
      <c r="R129" s="55">
        <v>14.333333</v>
      </c>
      <c r="S129" s="67" t="s">
        <v>2016</v>
      </c>
      <c r="T129" s="55">
        <v>13.333333</v>
      </c>
      <c r="U129" s="89"/>
      <c r="V129" s="55">
        <v>22.333333</v>
      </c>
      <c r="W129" s="89"/>
      <c r="X129" s="55">
        <v>29.666667</v>
      </c>
      <c r="Y129" s="89"/>
      <c r="Z129" s="55">
        <v>37.333333000000003</v>
      </c>
      <c r="AA129" s="67" t="s">
        <v>1934</v>
      </c>
      <c r="AB129" s="55">
        <v>4.6666670000000003</v>
      </c>
      <c r="AC129" s="89"/>
      <c r="AD129" s="55">
        <v>25.666667</v>
      </c>
      <c r="AE129" s="89"/>
      <c r="AF129" s="55">
        <v>15.333333</v>
      </c>
      <c r="AG129" s="89"/>
      <c r="AH129" s="55">
        <v>6.6666670000000003</v>
      </c>
      <c r="AI129" s="89"/>
      <c r="AJ129" s="55">
        <v>4.3333329999999997</v>
      </c>
      <c r="AK129" s="89"/>
      <c r="AL129" s="55">
        <v>7.6666670000000003</v>
      </c>
      <c r="AM129" s="67" t="s">
        <v>1935</v>
      </c>
      <c r="AN129" s="55">
        <v>13</v>
      </c>
      <c r="AO129" s="89"/>
      <c r="AP129" s="55">
        <v>11</v>
      </c>
      <c r="AQ129" s="67" t="s">
        <v>2016</v>
      </c>
      <c r="AR129" s="55">
        <v>8.6666670000000003</v>
      </c>
      <c r="AS129" s="89"/>
      <c r="AT129" s="55">
        <v>16.666667</v>
      </c>
      <c r="AU129" s="89"/>
      <c r="AV129" s="55">
        <v>20.666667</v>
      </c>
      <c r="AW129" s="89"/>
      <c r="AX129" s="55">
        <v>45.666666999999997</v>
      </c>
      <c r="AY129" s="67" t="s">
        <v>1934</v>
      </c>
      <c r="AZ129" s="55">
        <v>3</v>
      </c>
      <c r="BA129" s="89"/>
      <c r="BB129" s="55">
        <v>24</v>
      </c>
      <c r="BC129" s="89"/>
      <c r="BD129" s="55">
        <v>13</v>
      </c>
      <c r="BE129" s="89"/>
      <c r="BF129" s="55">
        <v>9</v>
      </c>
      <c r="BG129" s="89"/>
      <c r="BH129" s="55">
        <v>6</v>
      </c>
      <c r="BI129" s="89"/>
      <c r="BJ129" s="55">
        <v>8.3333329999999997</v>
      </c>
      <c r="BK129" s="89" t="s">
        <v>1935</v>
      </c>
      <c r="BL129" s="55">
        <v>12.333333</v>
      </c>
      <c r="BM129" s="89"/>
      <c r="BN129" s="55">
        <v>8.6666670000000003</v>
      </c>
      <c r="BO129" s="67" t="s">
        <v>2016</v>
      </c>
      <c r="BP129" s="55">
        <v>9.3333329999999997</v>
      </c>
      <c r="BQ129" s="89"/>
      <c r="BR129" s="55">
        <v>16</v>
      </c>
      <c r="BS129" s="89"/>
      <c r="BT129" s="55">
        <v>19.333333</v>
      </c>
      <c r="BU129" s="89"/>
      <c r="BV129" s="55">
        <v>44</v>
      </c>
      <c r="BW129" s="67" t="s">
        <v>1934</v>
      </c>
    </row>
    <row r="130" spans="1:75" s="90" customFormat="1" ht="15" customHeight="1" x14ac:dyDescent="0.3">
      <c r="A130" s="77" t="s">
        <v>3546</v>
      </c>
      <c r="B130" s="66">
        <v>300</v>
      </c>
      <c r="C130" s="89"/>
      <c r="D130" s="55">
        <v>8.3333329999999997</v>
      </c>
      <c r="E130" s="89"/>
      <c r="F130" s="55">
        <v>54</v>
      </c>
      <c r="G130" s="67" t="s">
        <v>1936</v>
      </c>
      <c r="H130" s="55">
        <v>32.333333000000003</v>
      </c>
      <c r="I130" s="67" t="s">
        <v>1932</v>
      </c>
      <c r="J130" s="55">
        <v>26.666667</v>
      </c>
      <c r="K130" s="67" t="s">
        <v>1936</v>
      </c>
      <c r="L130" s="55">
        <v>30.333333</v>
      </c>
      <c r="M130" s="67" t="s">
        <v>1936</v>
      </c>
      <c r="N130" s="55">
        <v>16.333333</v>
      </c>
      <c r="O130" s="67" t="s">
        <v>1935</v>
      </c>
      <c r="P130" s="55">
        <v>27.666667</v>
      </c>
      <c r="Q130" s="67" t="s">
        <v>1936</v>
      </c>
      <c r="R130" s="55">
        <v>6.6666670000000003</v>
      </c>
      <c r="S130" s="67" t="s">
        <v>1935</v>
      </c>
      <c r="T130" s="55">
        <v>26</v>
      </c>
      <c r="U130" s="67" t="s">
        <v>1932</v>
      </c>
      <c r="V130" s="55">
        <v>20.666667</v>
      </c>
      <c r="W130" s="89"/>
      <c r="X130" s="55">
        <v>37.666666999999997</v>
      </c>
      <c r="Y130" s="67" t="s">
        <v>1936</v>
      </c>
      <c r="Z130" s="55">
        <v>16.666667</v>
      </c>
      <c r="AA130" s="89"/>
      <c r="AB130" s="55">
        <v>5</v>
      </c>
      <c r="AC130" s="89"/>
      <c r="AD130" s="55">
        <v>40.333333000000003</v>
      </c>
      <c r="AE130" s="67" t="s">
        <v>1936</v>
      </c>
      <c r="AF130" s="55">
        <v>19.333333</v>
      </c>
      <c r="AG130" s="67"/>
      <c r="AH130" s="55">
        <v>19</v>
      </c>
      <c r="AI130" s="67" t="s">
        <v>1936</v>
      </c>
      <c r="AJ130" s="55">
        <v>18</v>
      </c>
      <c r="AK130" s="67" t="s">
        <v>1936</v>
      </c>
      <c r="AL130" s="55">
        <v>11.666667</v>
      </c>
      <c r="AM130" s="67" t="s">
        <v>1935</v>
      </c>
      <c r="AN130" s="55">
        <v>22.666667</v>
      </c>
      <c r="AO130" s="67" t="s">
        <v>1936</v>
      </c>
      <c r="AP130" s="55">
        <v>4.6666670000000003</v>
      </c>
      <c r="AQ130" s="67" t="s">
        <v>1935</v>
      </c>
      <c r="AR130" s="55">
        <v>21.666667</v>
      </c>
      <c r="AS130" s="67" t="s">
        <v>1936</v>
      </c>
      <c r="AT130" s="55">
        <v>13.666667</v>
      </c>
      <c r="AU130" s="89"/>
      <c r="AV130" s="55">
        <v>29</v>
      </c>
      <c r="AW130" s="67" t="s">
        <v>1932</v>
      </c>
      <c r="AX130" s="55">
        <v>24.333333</v>
      </c>
      <c r="AY130" s="89"/>
      <c r="AZ130" s="55">
        <v>4.6666670000000003</v>
      </c>
      <c r="BA130" s="89"/>
      <c r="BB130" s="55">
        <v>44</v>
      </c>
      <c r="BC130" s="67" t="s">
        <v>1936</v>
      </c>
      <c r="BD130" s="55">
        <v>28.333333</v>
      </c>
      <c r="BE130" s="89" t="s">
        <v>1936</v>
      </c>
      <c r="BF130" s="55">
        <v>22.666667</v>
      </c>
      <c r="BG130" s="67" t="s">
        <v>1936</v>
      </c>
      <c r="BH130" s="55">
        <v>27.333333</v>
      </c>
      <c r="BI130" s="67" t="s">
        <v>1936</v>
      </c>
      <c r="BJ130" s="55">
        <v>11</v>
      </c>
      <c r="BK130" s="67" t="s">
        <v>1935</v>
      </c>
      <c r="BL130" s="55">
        <v>18.666667</v>
      </c>
      <c r="BM130" s="67" t="s">
        <v>1936</v>
      </c>
      <c r="BN130" s="55">
        <v>3.6666669999999999</v>
      </c>
      <c r="BO130" s="89"/>
      <c r="BP130" s="55">
        <v>15.666667</v>
      </c>
      <c r="BQ130" s="89" t="s">
        <v>1932</v>
      </c>
      <c r="BR130" s="55">
        <v>16</v>
      </c>
      <c r="BS130" s="89"/>
      <c r="BT130" s="55">
        <v>29.666667</v>
      </c>
      <c r="BU130" s="67" t="s">
        <v>1932</v>
      </c>
      <c r="BV130" s="55">
        <v>23.333333</v>
      </c>
      <c r="BW130" s="89"/>
    </row>
    <row r="131" spans="1:75" s="90" customFormat="1" ht="15" customHeight="1" x14ac:dyDescent="0.3">
      <c r="A131" s="77"/>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row>
    <row r="132" spans="1:75" s="90" customFormat="1" ht="15" customHeight="1" x14ac:dyDescent="0.3">
      <c r="A132" s="65" t="s">
        <v>3547</v>
      </c>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row>
    <row r="133" spans="1:75" s="90" customFormat="1" ht="15" customHeight="1" x14ac:dyDescent="0.3">
      <c r="A133" s="77" t="s">
        <v>3548</v>
      </c>
      <c r="B133" s="66">
        <v>300</v>
      </c>
      <c r="C133" s="89"/>
      <c r="D133" s="55">
        <v>6</v>
      </c>
      <c r="E133" s="89"/>
      <c r="F133" s="55">
        <v>32.333333000000003</v>
      </c>
      <c r="G133" s="89"/>
      <c r="H133" s="55">
        <v>20.333333</v>
      </c>
      <c r="I133" s="89"/>
      <c r="J133" s="55">
        <v>12.666667</v>
      </c>
      <c r="K133" s="89"/>
      <c r="L133" s="55">
        <v>8</v>
      </c>
      <c r="M133" s="89"/>
      <c r="N133" s="55">
        <v>12.333333</v>
      </c>
      <c r="O133" s="89" t="s">
        <v>1933</v>
      </c>
      <c r="P133" s="55">
        <v>17.666667</v>
      </c>
      <c r="Q133" s="89"/>
      <c r="R133" s="55">
        <v>14.333333</v>
      </c>
      <c r="S133" s="67" t="s">
        <v>1933</v>
      </c>
      <c r="T133" s="55">
        <v>13.333333</v>
      </c>
      <c r="U133" s="89"/>
      <c r="V133" s="55">
        <v>22.333333</v>
      </c>
      <c r="W133" s="89"/>
      <c r="X133" s="55">
        <v>29.666667</v>
      </c>
      <c r="Y133" s="89"/>
      <c r="Z133" s="55">
        <v>37.333333000000003</v>
      </c>
      <c r="AA133" s="89" t="s">
        <v>1933</v>
      </c>
      <c r="AB133" s="55">
        <v>4.6666670000000003</v>
      </c>
      <c r="AC133" s="89"/>
      <c r="AD133" s="55">
        <v>25.666667</v>
      </c>
      <c r="AE133" s="89"/>
      <c r="AF133" s="55">
        <v>15.333333</v>
      </c>
      <c r="AG133" s="89"/>
      <c r="AH133" s="55">
        <v>6.6666670000000003</v>
      </c>
      <c r="AI133" s="89"/>
      <c r="AJ133" s="55">
        <v>4.3333329999999997</v>
      </c>
      <c r="AK133" s="89"/>
      <c r="AL133" s="55">
        <v>7.6666670000000003</v>
      </c>
      <c r="AM133" s="89"/>
      <c r="AN133" s="55">
        <v>13</v>
      </c>
      <c r="AO133" s="89"/>
      <c r="AP133" s="55">
        <v>11</v>
      </c>
      <c r="AQ133" s="67" t="s">
        <v>1933</v>
      </c>
      <c r="AR133" s="55">
        <v>8.6666670000000003</v>
      </c>
      <c r="AS133" s="89"/>
      <c r="AT133" s="55">
        <v>16.666667</v>
      </c>
      <c r="AU133" s="89"/>
      <c r="AV133" s="55">
        <v>20.666667</v>
      </c>
      <c r="AW133" s="89"/>
      <c r="AX133" s="55">
        <v>45.666666999999997</v>
      </c>
      <c r="AY133" s="67"/>
      <c r="AZ133" s="55">
        <v>3</v>
      </c>
      <c r="BA133" s="89"/>
      <c r="BB133" s="55">
        <v>24</v>
      </c>
      <c r="BC133" s="89"/>
      <c r="BD133" s="55">
        <v>13</v>
      </c>
      <c r="BE133" s="89"/>
      <c r="BF133" s="55">
        <v>9</v>
      </c>
      <c r="BG133" s="89"/>
      <c r="BH133" s="55">
        <v>6</v>
      </c>
      <c r="BI133" s="89"/>
      <c r="BJ133" s="55">
        <v>8.3333329999999997</v>
      </c>
      <c r="BK133" s="89"/>
      <c r="BL133" s="55">
        <v>12.333333</v>
      </c>
      <c r="BM133" s="89"/>
      <c r="BN133" s="55">
        <v>8.6666670000000003</v>
      </c>
      <c r="BO133" s="67" t="s">
        <v>1933</v>
      </c>
      <c r="BP133" s="55">
        <v>9.3333329999999997</v>
      </c>
      <c r="BQ133" s="89"/>
      <c r="BR133" s="55">
        <v>16</v>
      </c>
      <c r="BS133" s="89"/>
      <c r="BT133" s="55">
        <v>19.333333</v>
      </c>
      <c r="BU133" s="89"/>
      <c r="BV133" s="55">
        <v>44</v>
      </c>
      <c r="BW133" s="89" t="s">
        <v>1933</v>
      </c>
    </row>
    <row r="134" spans="1:75" s="90" customFormat="1" ht="15" customHeight="1" x14ac:dyDescent="0.3">
      <c r="A134" s="77" t="s">
        <v>3549</v>
      </c>
      <c r="B134" s="66">
        <v>1700</v>
      </c>
      <c r="C134" s="89"/>
      <c r="D134" s="55">
        <v>7.1764710000000003</v>
      </c>
      <c r="E134" s="89"/>
      <c r="F134" s="55">
        <v>39.058824000000001</v>
      </c>
      <c r="G134" s="89" t="s">
        <v>2015</v>
      </c>
      <c r="H134" s="55">
        <v>29.470587999999999</v>
      </c>
      <c r="I134" s="67" t="s">
        <v>2015</v>
      </c>
      <c r="J134" s="55">
        <v>14.647059</v>
      </c>
      <c r="K134" s="89"/>
      <c r="L134" s="55">
        <v>13.823529000000001</v>
      </c>
      <c r="M134" s="67" t="s">
        <v>2015</v>
      </c>
      <c r="N134" s="55">
        <v>8.2941179999999992</v>
      </c>
      <c r="O134" s="89"/>
      <c r="P134" s="55">
        <v>19</v>
      </c>
      <c r="Q134" s="89"/>
      <c r="R134" s="55">
        <v>3.7647059999999999</v>
      </c>
      <c r="S134" s="89"/>
      <c r="T134" s="55">
        <v>21.823529000000001</v>
      </c>
      <c r="U134" s="67" t="s">
        <v>2015</v>
      </c>
      <c r="V134" s="55">
        <v>27.588235000000001</v>
      </c>
      <c r="W134" s="89"/>
      <c r="X134" s="55">
        <v>32.529412000000001</v>
      </c>
      <c r="Y134" s="89"/>
      <c r="Z134" s="55">
        <v>30.294118000000001</v>
      </c>
      <c r="AA134" s="89"/>
      <c r="AB134" s="55">
        <v>4.3529410000000004</v>
      </c>
      <c r="AC134" s="89"/>
      <c r="AD134" s="55">
        <v>27</v>
      </c>
      <c r="AE134" s="89"/>
      <c r="AF134" s="55">
        <v>19.235294</v>
      </c>
      <c r="AG134" s="67"/>
      <c r="AH134" s="55">
        <v>9.3529409999999995</v>
      </c>
      <c r="AI134" s="89"/>
      <c r="AJ134" s="55">
        <v>8.0588239999999995</v>
      </c>
      <c r="AK134" s="67" t="s">
        <v>2015</v>
      </c>
      <c r="AL134" s="55">
        <v>5.5294119999999998</v>
      </c>
      <c r="AM134" s="89"/>
      <c r="AN134" s="55">
        <v>13.647059</v>
      </c>
      <c r="AO134" s="89"/>
      <c r="AP134" s="55">
        <v>2.1764709999999998</v>
      </c>
      <c r="AQ134" s="89"/>
      <c r="AR134" s="55">
        <v>17.235294</v>
      </c>
      <c r="AS134" s="67" t="s">
        <v>2015</v>
      </c>
      <c r="AT134" s="55">
        <v>19.058824000000001</v>
      </c>
      <c r="AU134" s="67"/>
      <c r="AV134" s="55">
        <v>24.705881999999999</v>
      </c>
      <c r="AW134" s="67"/>
      <c r="AX134" s="55">
        <v>41.117646999999998</v>
      </c>
      <c r="AY134" s="89"/>
      <c r="AZ134" s="55">
        <v>4.5882350000000001</v>
      </c>
      <c r="BA134" s="89"/>
      <c r="BB134" s="55">
        <v>31.647058999999999</v>
      </c>
      <c r="BC134" s="89" t="s">
        <v>2015</v>
      </c>
      <c r="BD134" s="55">
        <v>23.294118000000001</v>
      </c>
      <c r="BE134" s="89" t="s">
        <v>2015</v>
      </c>
      <c r="BF134" s="55">
        <v>11.470587999999999</v>
      </c>
      <c r="BG134" s="89"/>
      <c r="BH134" s="55">
        <v>11.588234999999999</v>
      </c>
      <c r="BI134" s="89" t="s">
        <v>2015</v>
      </c>
      <c r="BJ134" s="55">
        <v>5.4705880000000002</v>
      </c>
      <c r="BK134" s="89"/>
      <c r="BL134" s="55">
        <v>13.764706</v>
      </c>
      <c r="BM134" s="89"/>
      <c r="BN134" s="55">
        <v>2.5882350000000001</v>
      </c>
      <c r="BO134" s="89"/>
      <c r="BP134" s="55">
        <v>13.705882000000001</v>
      </c>
      <c r="BQ134" s="89" t="s">
        <v>2015</v>
      </c>
      <c r="BR134" s="55">
        <v>21.588235000000001</v>
      </c>
      <c r="BS134" s="89" t="s">
        <v>2015</v>
      </c>
      <c r="BT134" s="55">
        <v>25.941175999999999</v>
      </c>
      <c r="BU134" s="89" t="s">
        <v>2015</v>
      </c>
      <c r="BV134" s="55">
        <v>35.352941000000001</v>
      </c>
      <c r="BW134" s="89"/>
    </row>
    <row r="135" spans="1:75" s="90" customFormat="1" ht="15" customHeight="1" x14ac:dyDescent="0.3">
      <c r="A135" s="77"/>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row>
    <row r="136" spans="1:75" s="90" customFormat="1" ht="15" customHeight="1" x14ac:dyDescent="0.3">
      <c r="A136" s="65" t="s">
        <v>21</v>
      </c>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row>
    <row r="137" spans="1:75" s="90" customFormat="1" ht="15" customHeight="1" x14ac:dyDescent="0.3">
      <c r="A137" s="77" t="s">
        <v>3550</v>
      </c>
      <c r="B137" s="66">
        <v>235</v>
      </c>
      <c r="C137" s="89"/>
      <c r="D137" s="55">
        <v>4.6808509999999997</v>
      </c>
      <c r="E137" s="89"/>
      <c r="F137" s="55">
        <v>36.595745000000001</v>
      </c>
      <c r="G137" s="89"/>
      <c r="H137" s="55">
        <v>16.170213</v>
      </c>
      <c r="I137" s="89"/>
      <c r="J137" s="55">
        <v>11.063829999999999</v>
      </c>
      <c r="K137" s="89"/>
      <c r="L137" s="55">
        <v>10.212766</v>
      </c>
      <c r="M137" s="89"/>
      <c r="N137" s="55">
        <v>8.9361700000000006</v>
      </c>
      <c r="O137" s="67" t="s">
        <v>3799</v>
      </c>
      <c r="P137" s="55">
        <v>12.765957</v>
      </c>
      <c r="Q137" s="89"/>
      <c r="R137" s="55">
        <v>6.3829789999999997</v>
      </c>
      <c r="S137" s="67"/>
      <c r="T137" s="55">
        <v>12.340426000000001</v>
      </c>
      <c r="U137" s="89"/>
      <c r="V137" s="55">
        <v>19.148935999999999</v>
      </c>
      <c r="W137" s="89"/>
      <c r="X137" s="55">
        <v>28.085106</v>
      </c>
      <c r="Y137" s="89"/>
      <c r="Z137" s="55">
        <v>37.446809000000002</v>
      </c>
      <c r="AA137" s="67" t="s">
        <v>4286</v>
      </c>
      <c r="AB137" s="55">
        <v>3.8297870000000001</v>
      </c>
      <c r="AC137" s="89"/>
      <c r="AD137" s="55">
        <v>29.361702000000001</v>
      </c>
      <c r="AE137" s="89"/>
      <c r="AF137" s="55">
        <v>12.340426000000001</v>
      </c>
      <c r="AG137" s="89"/>
      <c r="AH137" s="55">
        <v>7.6595740000000001</v>
      </c>
      <c r="AI137" s="89"/>
      <c r="AJ137" s="55">
        <v>5.9574470000000002</v>
      </c>
      <c r="AK137" s="89"/>
      <c r="AL137" s="55">
        <v>7.2340429999999998</v>
      </c>
      <c r="AM137" s="67" t="s">
        <v>3799</v>
      </c>
      <c r="AN137" s="55">
        <v>11.063829999999999</v>
      </c>
      <c r="AO137" s="89"/>
      <c r="AP137" s="55">
        <v>5.1063830000000001</v>
      </c>
      <c r="AQ137" s="67" t="s">
        <v>2049</v>
      </c>
      <c r="AR137" s="55">
        <v>10.638298000000001</v>
      </c>
      <c r="AS137" s="89"/>
      <c r="AT137" s="55">
        <v>13.191489000000001</v>
      </c>
      <c r="AU137" s="89"/>
      <c r="AV137" s="55">
        <v>17.446808999999998</v>
      </c>
      <c r="AW137" s="89"/>
      <c r="AX137" s="55">
        <v>47.234043</v>
      </c>
      <c r="AY137" s="67" t="s">
        <v>1937</v>
      </c>
      <c r="AZ137" s="55">
        <v>2.978723</v>
      </c>
      <c r="BA137" s="89"/>
      <c r="BB137" s="55">
        <v>26.382978999999999</v>
      </c>
      <c r="BC137" s="89"/>
      <c r="BD137" s="55">
        <v>10.638298000000001</v>
      </c>
      <c r="BE137" s="89"/>
      <c r="BF137" s="55">
        <v>8.9361700000000006</v>
      </c>
      <c r="BG137" s="89"/>
      <c r="BH137" s="55">
        <v>8.0851059999999997</v>
      </c>
      <c r="BI137" s="89"/>
      <c r="BJ137" s="55">
        <v>6.8085110000000002</v>
      </c>
      <c r="BK137" s="89" t="s">
        <v>3799</v>
      </c>
      <c r="BL137" s="55">
        <v>9.3617019999999993</v>
      </c>
      <c r="BM137" s="89"/>
      <c r="BN137" s="55">
        <v>3.404255</v>
      </c>
      <c r="BO137" s="89"/>
      <c r="BP137" s="55">
        <v>6.8085110000000002</v>
      </c>
      <c r="BQ137" s="89"/>
      <c r="BR137" s="55">
        <v>15.319148999999999</v>
      </c>
      <c r="BS137" s="89"/>
      <c r="BT137" s="55">
        <v>23.829787</v>
      </c>
      <c r="BU137" s="67"/>
      <c r="BV137" s="55">
        <v>46.382978999999999</v>
      </c>
      <c r="BW137" s="67" t="s">
        <v>4180</v>
      </c>
    </row>
    <row r="138" spans="1:75" s="90" customFormat="1" ht="15" customHeight="1" x14ac:dyDescent="0.3">
      <c r="A138" s="77" t="s">
        <v>3552</v>
      </c>
      <c r="B138" s="66">
        <v>379</v>
      </c>
      <c r="C138" s="89"/>
      <c r="D138" s="55">
        <v>5.5408970000000002</v>
      </c>
      <c r="E138" s="67"/>
      <c r="F138" s="55">
        <v>40.105541000000002</v>
      </c>
      <c r="G138" s="67"/>
      <c r="H138" s="55">
        <v>23.482849999999999</v>
      </c>
      <c r="I138" s="89" t="s">
        <v>1938</v>
      </c>
      <c r="J138" s="55">
        <v>15.039578000000001</v>
      </c>
      <c r="K138" s="89"/>
      <c r="L138" s="55">
        <v>14.511873</v>
      </c>
      <c r="M138" s="89"/>
      <c r="N138" s="55">
        <v>11.081794</v>
      </c>
      <c r="O138" s="67" t="s">
        <v>3799</v>
      </c>
      <c r="P138" s="55">
        <v>17.678100000000001</v>
      </c>
      <c r="Q138" s="67"/>
      <c r="R138" s="55">
        <v>6.5963060000000002</v>
      </c>
      <c r="S138" s="67"/>
      <c r="T138" s="55">
        <v>17.414248000000001</v>
      </c>
      <c r="U138" s="89"/>
      <c r="V138" s="55">
        <v>22.163588000000001</v>
      </c>
      <c r="W138" s="89"/>
      <c r="X138" s="55">
        <v>40.633245000000002</v>
      </c>
      <c r="Y138" s="67" t="s">
        <v>4287</v>
      </c>
      <c r="Z138" s="55">
        <v>30.606860000000001</v>
      </c>
      <c r="AA138" s="89"/>
      <c r="AB138" s="55">
        <v>3.1662270000000001</v>
      </c>
      <c r="AC138" s="67"/>
      <c r="AD138" s="55">
        <v>29.551451</v>
      </c>
      <c r="AE138" s="67"/>
      <c r="AF138" s="55">
        <v>14.511873</v>
      </c>
      <c r="AG138" s="89"/>
      <c r="AH138" s="55">
        <v>10.026384999999999</v>
      </c>
      <c r="AI138" s="89"/>
      <c r="AJ138" s="55">
        <v>8.7071240000000003</v>
      </c>
      <c r="AK138" s="89"/>
      <c r="AL138" s="55">
        <v>5.5408970000000002</v>
      </c>
      <c r="AM138" s="67"/>
      <c r="AN138" s="55">
        <v>13.456464</v>
      </c>
      <c r="AO138" s="67"/>
      <c r="AP138" s="55">
        <v>4.2216360000000002</v>
      </c>
      <c r="AQ138" s="67"/>
      <c r="AR138" s="55">
        <v>13.192612</v>
      </c>
      <c r="AS138" s="89"/>
      <c r="AT138" s="55">
        <v>14.248021</v>
      </c>
      <c r="AU138" s="89"/>
      <c r="AV138" s="55">
        <v>32.189973999999999</v>
      </c>
      <c r="AW138" s="67" t="s">
        <v>3432</v>
      </c>
      <c r="AX138" s="55">
        <v>39.050131999999998</v>
      </c>
      <c r="AY138" s="89"/>
      <c r="AZ138" s="55">
        <v>3.9577840000000002</v>
      </c>
      <c r="BA138" s="89"/>
      <c r="BB138" s="55">
        <v>32.189973999999999</v>
      </c>
      <c r="BC138" s="67"/>
      <c r="BD138" s="55">
        <v>17.150396000000001</v>
      </c>
      <c r="BE138" s="89" t="s">
        <v>1938</v>
      </c>
      <c r="BF138" s="55">
        <v>10.817942</v>
      </c>
      <c r="BG138" s="89"/>
      <c r="BH138" s="55">
        <v>13.192612</v>
      </c>
      <c r="BI138" s="89"/>
      <c r="BJ138" s="55">
        <v>8.4432720000000003</v>
      </c>
      <c r="BK138" s="89" t="s">
        <v>2089</v>
      </c>
      <c r="BL138" s="55">
        <v>13.984169</v>
      </c>
      <c r="BM138" s="67"/>
      <c r="BN138" s="55">
        <v>4.2216360000000002</v>
      </c>
      <c r="BO138" s="67"/>
      <c r="BP138" s="55">
        <v>11.873351</v>
      </c>
      <c r="BQ138" s="89" t="s">
        <v>1938</v>
      </c>
      <c r="BR138" s="55">
        <v>17.678100000000001</v>
      </c>
      <c r="BS138" s="89"/>
      <c r="BT138" s="55">
        <v>27.704484999999998</v>
      </c>
      <c r="BU138" s="67" t="s">
        <v>3799</v>
      </c>
      <c r="BV138" s="55">
        <v>36.939314000000003</v>
      </c>
      <c r="BW138" s="89"/>
    </row>
    <row r="139" spans="1:75" s="90" customFormat="1" ht="15" customHeight="1" x14ac:dyDescent="0.3">
      <c r="A139" s="77" t="s">
        <v>3553</v>
      </c>
      <c r="B139" s="66">
        <v>335</v>
      </c>
      <c r="C139" s="89"/>
      <c r="D139" s="55">
        <v>8.3582090000000004</v>
      </c>
      <c r="E139" s="89"/>
      <c r="F139" s="55">
        <v>37.313433000000003</v>
      </c>
      <c r="G139" s="67"/>
      <c r="H139" s="55">
        <v>28.358208999999999</v>
      </c>
      <c r="I139" s="67" t="s">
        <v>1938</v>
      </c>
      <c r="J139" s="55">
        <v>16.417909999999999</v>
      </c>
      <c r="K139" s="67"/>
      <c r="L139" s="55">
        <v>12.835820999999999</v>
      </c>
      <c r="M139" s="67"/>
      <c r="N139" s="55">
        <v>9.8507459999999991</v>
      </c>
      <c r="O139" s="67" t="s">
        <v>3799</v>
      </c>
      <c r="P139" s="55">
        <v>14.925373</v>
      </c>
      <c r="Q139" s="67"/>
      <c r="R139" s="55">
        <v>5.3731340000000003</v>
      </c>
      <c r="S139" s="67"/>
      <c r="T139" s="55">
        <v>18.805969999999999</v>
      </c>
      <c r="U139" s="89" t="s">
        <v>1938</v>
      </c>
      <c r="V139" s="55">
        <v>25.671641999999999</v>
      </c>
      <c r="W139" s="67"/>
      <c r="X139" s="55">
        <v>32.835821000000003</v>
      </c>
      <c r="Y139" s="67" t="s">
        <v>3799</v>
      </c>
      <c r="Z139" s="55">
        <v>30.447761</v>
      </c>
      <c r="AA139" s="89"/>
      <c r="AB139" s="55">
        <v>5.6716420000000003</v>
      </c>
      <c r="AC139" s="67"/>
      <c r="AD139" s="55">
        <v>25.671641999999999</v>
      </c>
      <c r="AE139" s="67"/>
      <c r="AF139" s="55">
        <v>18.507463000000001</v>
      </c>
      <c r="AG139" s="67" t="s">
        <v>1938</v>
      </c>
      <c r="AH139" s="55">
        <v>9.8507459999999991</v>
      </c>
      <c r="AI139" s="67"/>
      <c r="AJ139" s="55">
        <v>6.567164</v>
      </c>
      <c r="AK139" s="67"/>
      <c r="AL139" s="55">
        <v>6.567164</v>
      </c>
      <c r="AM139" s="67" t="s">
        <v>3799</v>
      </c>
      <c r="AN139" s="55">
        <v>11.044776000000001</v>
      </c>
      <c r="AO139" s="89"/>
      <c r="AP139" s="55">
        <v>3.8805969999999999</v>
      </c>
      <c r="AQ139" s="67"/>
      <c r="AR139" s="55">
        <v>14.029851000000001</v>
      </c>
      <c r="AS139" s="89"/>
      <c r="AT139" s="55">
        <v>17.910447999999999</v>
      </c>
      <c r="AU139" s="89"/>
      <c r="AV139" s="55">
        <v>26.567163999999998</v>
      </c>
      <c r="AW139" s="67" t="s">
        <v>4181</v>
      </c>
      <c r="AX139" s="55">
        <v>39.701492999999999</v>
      </c>
      <c r="AY139" s="89"/>
      <c r="AZ139" s="55">
        <v>3.8805969999999999</v>
      </c>
      <c r="BA139" s="89"/>
      <c r="BB139" s="55">
        <v>29.850746000000001</v>
      </c>
      <c r="BC139" s="67"/>
      <c r="BD139" s="55">
        <v>22.388059999999999</v>
      </c>
      <c r="BE139" s="89" t="s">
        <v>1938</v>
      </c>
      <c r="BF139" s="55">
        <v>11.940299</v>
      </c>
      <c r="BG139" s="67"/>
      <c r="BH139" s="55">
        <v>10.746269</v>
      </c>
      <c r="BI139" s="67"/>
      <c r="BJ139" s="55">
        <v>6.2686570000000001</v>
      </c>
      <c r="BK139" s="89"/>
      <c r="BL139" s="55">
        <v>9.8507459999999991</v>
      </c>
      <c r="BM139" s="67"/>
      <c r="BN139" s="55">
        <v>3.58209</v>
      </c>
      <c r="BO139" s="67"/>
      <c r="BP139" s="55">
        <v>10.746269</v>
      </c>
      <c r="BQ139" s="89"/>
      <c r="BR139" s="55">
        <v>19.701492999999999</v>
      </c>
      <c r="BS139" s="67"/>
      <c r="BT139" s="55">
        <v>25.373134</v>
      </c>
      <c r="BU139" s="67"/>
      <c r="BV139" s="55">
        <v>35.223880999999999</v>
      </c>
      <c r="BW139" s="89"/>
    </row>
    <row r="140" spans="1:75" s="90" customFormat="1" ht="15" customHeight="1" x14ac:dyDescent="0.3">
      <c r="A140" s="77" t="s">
        <v>3554</v>
      </c>
      <c r="B140" s="66">
        <v>272</v>
      </c>
      <c r="C140" s="89"/>
      <c r="D140" s="55">
        <v>8.8235290000000006</v>
      </c>
      <c r="E140" s="67"/>
      <c r="F140" s="55">
        <v>40.808824000000001</v>
      </c>
      <c r="G140" s="67"/>
      <c r="H140" s="55">
        <v>30.882352999999998</v>
      </c>
      <c r="I140" s="67" t="s">
        <v>1939</v>
      </c>
      <c r="J140" s="55">
        <v>16.176470999999999</v>
      </c>
      <c r="K140" s="67"/>
      <c r="L140" s="55">
        <v>14.338234999999999</v>
      </c>
      <c r="M140" s="67"/>
      <c r="N140" s="55">
        <v>12.132353</v>
      </c>
      <c r="O140" s="67" t="s">
        <v>2089</v>
      </c>
      <c r="P140" s="55">
        <v>21.691175999999999</v>
      </c>
      <c r="Q140" s="67" t="s">
        <v>4288</v>
      </c>
      <c r="R140" s="55">
        <v>5.5147060000000003</v>
      </c>
      <c r="S140" s="67"/>
      <c r="T140" s="55">
        <v>23.897058999999999</v>
      </c>
      <c r="U140" s="67" t="s">
        <v>1939</v>
      </c>
      <c r="V140" s="55">
        <v>31.617647000000002</v>
      </c>
      <c r="W140" s="67" t="s">
        <v>1939</v>
      </c>
      <c r="X140" s="55">
        <v>34.926470999999999</v>
      </c>
      <c r="Y140" s="67" t="s">
        <v>3799</v>
      </c>
      <c r="Z140" s="55">
        <v>29.044118000000001</v>
      </c>
      <c r="AA140" s="89"/>
      <c r="AB140" s="55">
        <v>5.1470589999999996</v>
      </c>
      <c r="AC140" s="67"/>
      <c r="AD140" s="55">
        <v>27.205881999999999</v>
      </c>
      <c r="AE140" s="67"/>
      <c r="AF140" s="55">
        <v>19.852941000000001</v>
      </c>
      <c r="AG140" s="67" t="s">
        <v>1938</v>
      </c>
      <c r="AH140" s="55">
        <v>9.5588239999999995</v>
      </c>
      <c r="AI140" s="67"/>
      <c r="AJ140" s="55">
        <v>7.3529410000000004</v>
      </c>
      <c r="AK140" s="67"/>
      <c r="AL140" s="55">
        <v>7.7205880000000002</v>
      </c>
      <c r="AM140" s="67" t="s">
        <v>3799</v>
      </c>
      <c r="AN140" s="55">
        <v>14.338234999999999</v>
      </c>
      <c r="AO140" s="67"/>
      <c r="AP140" s="55">
        <v>4.0441180000000001</v>
      </c>
      <c r="AQ140" s="67"/>
      <c r="AR140" s="55">
        <v>18.382352999999998</v>
      </c>
      <c r="AS140" s="89" t="s">
        <v>1938</v>
      </c>
      <c r="AT140" s="55">
        <v>22.058824000000001</v>
      </c>
      <c r="AU140" s="67" t="s">
        <v>1939</v>
      </c>
      <c r="AV140" s="55">
        <v>26.838235000000001</v>
      </c>
      <c r="AW140" s="67" t="s">
        <v>4181</v>
      </c>
      <c r="AX140" s="55">
        <v>39.338234999999997</v>
      </c>
      <c r="AY140" s="89"/>
      <c r="AZ140" s="55">
        <v>5.5147060000000003</v>
      </c>
      <c r="BA140" s="67"/>
      <c r="BB140" s="55">
        <v>33.823529000000001</v>
      </c>
      <c r="BC140" s="67"/>
      <c r="BD140" s="55">
        <v>24.632352999999998</v>
      </c>
      <c r="BE140" s="67" t="s">
        <v>1939</v>
      </c>
      <c r="BF140" s="55">
        <v>13.235294</v>
      </c>
      <c r="BG140" s="67"/>
      <c r="BH140" s="55">
        <v>11.397059</v>
      </c>
      <c r="BI140" s="67"/>
      <c r="BJ140" s="55">
        <v>7.7205880000000002</v>
      </c>
      <c r="BK140" s="67" t="s">
        <v>2089</v>
      </c>
      <c r="BL140" s="55">
        <v>14.338234999999999</v>
      </c>
      <c r="BM140" s="67"/>
      <c r="BN140" s="55">
        <v>3.308824</v>
      </c>
      <c r="BO140" s="67"/>
      <c r="BP140" s="55">
        <v>13.970587999999999</v>
      </c>
      <c r="BQ140" s="89" t="s">
        <v>1938</v>
      </c>
      <c r="BR140" s="55">
        <v>23.897058999999999</v>
      </c>
      <c r="BS140" s="67" t="s">
        <v>1938</v>
      </c>
      <c r="BT140" s="55">
        <v>28.308824000000001</v>
      </c>
      <c r="BU140" s="67" t="s">
        <v>3799</v>
      </c>
      <c r="BV140" s="55">
        <v>34.558824000000001</v>
      </c>
      <c r="BW140" s="89"/>
    </row>
    <row r="141" spans="1:75" s="90" customFormat="1" ht="15" customHeight="1" x14ac:dyDescent="0.3">
      <c r="A141" s="77" t="s">
        <v>3555</v>
      </c>
      <c r="B141" s="66">
        <v>504</v>
      </c>
      <c r="C141" s="89"/>
      <c r="D141" s="55">
        <v>6.5476190000000001</v>
      </c>
      <c r="E141" s="89"/>
      <c r="F141" s="55">
        <v>38.690475999999997</v>
      </c>
      <c r="G141" s="89"/>
      <c r="H141" s="55">
        <v>31.150794000000001</v>
      </c>
      <c r="I141" s="89" t="s">
        <v>1939</v>
      </c>
      <c r="J141" s="55">
        <v>12.5</v>
      </c>
      <c r="K141" s="89"/>
      <c r="L141" s="55">
        <v>13.095238</v>
      </c>
      <c r="M141" s="89"/>
      <c r="N141" s="55">
        <v>7.3412699999999997</v>
      </c>
      <c r="O141" s="89"/>
      <c r="P141" s="55">
        <v>20.634920999999999</v>
      </c>
      <c r="Q141" s="89" t="s">
        <v>4288</v>
      </c>
      <c r="R141" s="55">
        <v>4.1666670000000003</v>
      </c>
      <c r="S141" s="89"/>
      <c r="T141" s="55">
        <v>23.611111000000001</v>
      </c>
      <c r="U141" s="89" t="s">
        <v>1939</v>
      </c>
      <c r="V141" s="55">
        <v>28.174603000000001</v>
      </c>
      <c r="W141" s="89" t="s">
        <v>1939</v>
      </c>
      <c r="X141" s="55">
        <v>29.365079000000001</v>
      </c>
      <c r="Y141" s="89"/>
      <c r="Z141" s="55">
        <v>32.142856999999999</v>
      </c>
      <c r="AA141" s="67"/>
      <c r="AB141" s="55">
        <v>3.769841</v>
      </c>
      <c r="AC141" s="89"/>
      <c r="AD141" s="55">
        <v>25.992063000000002</v>
      </c>
      <c r="AE141" s="89"/>
      <c r="AF141" s="55">
        <v>21.031745999999998</v>
      </c>
      <c r="AG141" s="89" t="s">
        <v>1939</v>
      </c>
      <c r="AH141" s="55">
        <v>7.1428570000000002</v>
      </c>
      <c r="AI141" s="89"/>
      <c r="AJ141" s="55">
        <v>8.1349210000000003</v>
      </c>
      <c r="AK141" s="89"/>
      <c r="AL141" s="55">
        <v>5.5555560000000002</v>
      </c>
      <c r="AM141" s="89"/>
      <c r="AN141" s="55">
        <v>13.888889000000001</v>
      </c>
      <c r="AO141" s="89"/>
      <c r="AP141" s="55">
        <v>2.1825399999999999</v>
      </c>
      <c r="AQ141" s="89"/>
      <c r="AR141" s="55">
        <v>19.444444000000001</v>
      </c>
      <c r="AS141" s="89" t="s">
        <v>4184</v>
      </c>
      <c r="AT141" s="55">
        <v>19.047619000000001</v>
      </c>
      <c r="AU141" s="89" t="s">
        <v>1938</v>
      </c>
      <c r="AV141" s="55">
        <v>21.230159</v>
      </c>
      <c r="AW141" s="89"/>
      <c r="AX141" s="55">
        <v>45.039682999999997</v>
      </c>
      <c r="AY141" s="67"/>
      <c r="AZ141" s="55">
        <v>4.7619049999999996</v>
      </c>
      <c r="BA141" s="89"/>
      <c r="BB141" s="55">
        <v>31.349205999999999</v>
      </c>
      <c r="BC141" s="89"/>
      <c r="BD141" s="55">
        <v>24.801587000000001</v>
      </c>
      <c r="BE141" s="89" t="s">
        <v>1939</v>
      </c>
      <c r="BF141" s="55">
        <v>9.7222220000000004</v>
      </c>
      <c r="BG141" s="89"/>
      <c r="BH141" s="55">
        <v>10.317460000000001</v>
      </c>
      <c r="BI141" s="89"/>
      <c r="BJ141" s="55">
        <v>3.9682539999999999</v>
      </c>
      <c r="BK141" s="89"/>
      <c r="BL141" s="55">
        <v>14.484127000000001</v>
      </c>
      <c r="BM141" s="89" t="s">
        <v>3801</v>
      </c>
      <c r="BN141" s="55">
        <v>2.9761899999999999</v>
      </c>
      <c r="BO141" s="89"/>
      <c r="BP141" s="55">
        <v>14.682539999999999</v>
      </c>
      <c r="BQ141" s="89" t="s">
        <v>1938</v>
      </c>
      <c r="BR141" s="55">
        <v>22.023810000000001</v>
      </c>
      <c r="BS141" s="89" t="s">
        <v>1938</v>
      </c>
      <c r="BT141" s="55">
        <v>23.611111000000001</v>
      </c>
      <c r="BU141" s="89"/>
      <c r="BV141" s="55">
        <v>35.714286000000001</v>
      </c>
      <c r="BW141" s="67"/>
    </row>
    <row r="142" spans="1:75" s="90" customFormat="1" ht="15" customHeight="1" x14ac:dyDescent="0.3">
      <c r="A142" s="77" t="s">
        <v>3557</v>
      </c>
      <c r="B142" s="66">
        <v>275</v>
      </c>
      <c r="C142" s="89"/>
      <c r="D142" s="55">
        <v>8.3636359999999996</v>
      </c>
      <c r="E142" s="89"/>
      <c r="F142" s="55">
        <v>33.454545000000003</v>
      </c>
      <c r="G142" s="67"/>
      <c r="H142" s="55">
        <v>36</v>
      </c>
      <c r="I142" s="67" t="s">
        <v>4184</v>
      </c>
      <c r="J142" s="55">
        <v>15.272727</v>
      </c>
      <c r="K142" s="89"/>
      <c r="L142" s="55">
        <v>11.636364</v>
      </c>
      <c r="M142" s="67"/>
      <c r="N142" s="55">
        <v>4.3636359999999996</v>
      </c>
      <c r="O142" s="89"/>
      <c r="P142" s="55">
        <v>24</v>
      </c>
      <c r="Q142" s="89" t="s">
        <v>4184</v>
      </c>
      <c r="R142" s="55">
        <v>4.7272730000000003</v>
      </c>
      <c r="S142" s="89"/>
      <c r="T142" s="55">
        <v>25.090909</v>
      </c>
      <c r="U142" s="67" t="s">
        <v>1939</v>
      </c>
      <c r="V142" s="55">
        <v>33.818182</v>
      </c>
      <c r="W142" s="67" t="s">
        <v>4184</v>
      </c>
      <c r="X142" s="55">
        <v>25.090909</v>
      </c>
      <c r="Y142" s="89"/>
      <c r="Z142" s="55">
        <v>29.090909</v>
      </c>
      <c r="AA142" s="89"/>
      <c r="AB142" s="55">
        <v>5.4545450000000004</v>
      </c>
      <c r="AC142" s="89"/>
      <c r="AD142" s="55">
        <v>23.272727</v>
      </c>
      <c r="AE142" s="89"/>
      <c r="AF142" s="55">
        <v>24.363636</v>
      </c>
      <c r="AG142" s="67" t="s">
        <v>1939</v>
      </c>
      <c r="AH142" s="55">
        <v>10.181818</v>
      </c>
      <c r="AI142" s="67"/>
      <c r="AJ142" s="55">
        <v>7.2727269999999997</v>
      </c>
      <c r="AK142" s="89"/>
      <c r="AL142" s="55">
        <v>2.9090910000000001</v>
      </c>
      <c r="AM142" s="89"/>
      <c r="AN142" s="55">
        <v>17.454545</v>
      </c>
      <c r="AO142" s="67" t="s">
        <v>4288</v>
      </c>
      <c r="AP142" s="55">
        <v>2.545455</v>
      </c>
      <c r="AQ142" s="89"/>
      <c r="AR142" s="55">
        <v>17.818182</v>
      </c>
      <c r="AS142" s="67" t="s">
        <v>1938</v>
      </c>
      <c r="AT142" s="55">
        <v>26.545455</v>
      </c>
      <c r="AU142" s="67" t="s">
        <v>3404</v>
      </c>
      <c r="AV142" s="55">
        <v>18.181818</v>
      </c>
      <c r="AW142" s="89"/>
      <c r="AX142" s="55">
        <v>40</v>
      </c>
      <c r="AY142" s="89"/>
      <c r="AZ142" s="55">
        <v>4.7272730000000003</v>
      </c>
      <c r="BA142" s="89"/>
      <c r="BB142" s="55">
        <v>27.636364</v>
      </c>
      <c r="BC142" s="89"/>
      <c r="BD142" s="55">
        <v>28.363636</v>
      </c>
      <c r="BE142" s="89" t="s">
        <v>1939</v>
      </c>
      <c r="BF142" s="55">
        <v>12.727273</v>
      </c>
      <c r="BG142" s="89"/>
      <c r="BH142" s="55">
        <v>9.8181820000000002</v>
      </c>
      <c r="BI142" s="89"/>
      <c r="BJ142" s="55">
        <v>2.9090910000000001</v>
      </c>
      <c r="BK142" s="89"/>
      <c r="BL142" s="55">
        <v>18.545455</v>
      </c>
      <c r="BM142" s="89" t="s">
        <v>4288</v>
      </c>
      <c r="BN142" s="55">
        <v>3.6363639999999999</v>
      </c>
      <c r="BO142" s="89"/>
      <c r="BP142" s="55">
        <v>18.909091</v>
      </c>
      <c r="BQ142" s="67" t="s">
        <v>4184</v>
      </c>
      <c r="BR142" s="55">
        <v>25.454545</v>
      </c>
      <c r="BS142" s="89" t="s">
        <v>1939</v>
      </c>
      <c r="BT142" s="55">
        <v>20.727273</v>
      </c>
      <c r="BU142" s="89"/>
      <c r="BV142" s="55">
        <v>33.454545000000003</v>
      </c>
      <c r="BW142" s="67"/>
    </row>
    <row r="143" spans="1:75" s="90" customFormat="1" ht="15" customHeight="1" x14ac:dyDescent="0.3">
      <c r="A143" s="77"/>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row>
    <row r="144" spans="1:75" s="90" customFormat="1" ht="15" customHeight="1" x14ac:dyDescent="0.3">
      <c r="A144" s="65" t="s">
        <v>3558</v>
      </c>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row>
    <row r="145" spans="1:75" s="90" customFormat="1" ht="15" customHeight="1" x14ac:dyDescent="0.3">
      <c r="A145" s="77" t="s">
        <v>3559</v>
      </c>
      <c r="B145" s="66">
        <v>235</v>
      </c>
      <c r="C145" s="89"/>
      <c r="D145" s="55">
        <v>4.6808509999999997</v>
      </c>
      <c r="E145" s="89"/>
      <c r="F145" s="55">
        <v>36.595745000000001</v>
      </c>
      <c r="G145" s="89"/>
      <c r="H145" s="55">
        <v>16.170213</v>
      </c>
      <c r="I145" s="89"/>
      <c r="J145" s="55">
        <v>11.063829999999999</v>
      </c>
      <c r="K145" s="89"/>
      <c r="L145" s="55">
        <v>10.212766</v>
      </c>
      <c r="M145" s="89"/>
      <c r="N145" s="55">
        <v>8.9361700000000006</v>
      </c>
      <c r="O145" s="67"/>
      <c r="P145" s="55">
        <v>12.765957</v>
      </c>
      <c r="Q145" s="89"/>
      <c r="R145" s="55">
        <v>6.3829789999999997</v>
      </c>
      <c r="S145" s="67"/>
      <c r="T145" s="55">
        <v>12.340426000000001</v>
      </c>
      <c r="U145" s="89"/>
      <c r="V145" s="55">
        <v>19.148935999999999</v>
      </c>
      <c r="W145" s="89"/>
      <c r="X145" s="55">
        <v>28.085106</v>
      </c>
      <c r="Y145" s="89"/>
      <c r="Z145" s="55">
        <v>37.446809000000002</v>
      </c>
      <c r="AA145" s="67" t="s">
        <v>4186</v>
      </c>
      <c r="AB145" s="55">
        <v>3.8297870000000001</v>
      </c>
      <c r="AC145" s="89"/>
      <c r="AD145" s="55">
        <v>29.361702000000001</v>
      </c>
      <c r="AE145" s="89"/>
      <c r="AF145" s="55">
        <v>12.340426000000001</v>
      </c>
      <c r="AG145" s="89"/>
      <c r="AH145" s="55">
        <v>7.6595740000000001</v>
      </c>
      <c r="AI145" s="89"/>
      <c r="AJ145" s="55">
        <v>5.9574470000000002</v>
      </c>
      <c r="AK145" s="89"/>
      <c r="AL145" s="55">
        <v>7.2340429999999998</v>
      </c>
      <c r="AM145" s="67"/>
      <c r="AN145" s="55">
        <v>11.063829999999999</v>
      </c>
      <c r="AO145" s="89"/>
      <c r="AP145" s="55">
        <v>5.1063830000000001</v>
      </c>
      <c r="AQ145" s="89" t="s">
        <v>3405</v>
      </c>
      <c r="AR145" s="55">
        <v>10.638298000000001</v>
      </c>
      <c r="AS145" s="89"/>
      <c r="AT145" s="55">
        <v>13.191489000000001</v>
      </c>
      <c r="AU145" s="89"/>
      <c r="AV145" s="55">
        <v>17.446808999999998</v>
      </c>
      <c r="AW145" s="89"/>
      <c r="AX145" s="55">
        <v>47.234043</v>
      </c>
      <c r="AY145" s="67" t="s">
        <v>1941</v>
      </c>
      <c r="AZ145" s="55">
        <v>2.978723</v>
      </c>
      <c r="BA145" s="89"/>
      <c r="BB145" s="55">
        <v>26.382978999999999</v>
      </c>
      <c r="BC145" s="89"/>
      <c r="BD145" s="55">
        <v>10.638298000000001</v>
      </c>
      <c r="BE145" s="89"/>
      <c r="BF145" s="55">
        <v>8.9361700000000006</v>
      </c>
      <c r="BG145" s="89"/>
      <c r="BH145" s="55">
        <v>8.0851059999999997</v>
      </c>
      <c r="BI145" s="89"/>
      <c r="BJ145" s="55">
        <v>6.8085110000000002</v>
      </c>
      <c r="BK145" s="89" t="s">
        <v>3405</v>
      </c>
      <c r="BL145" s="55">
        <v>9.3617019999999993</v>
      </c>
      <c r="BM145" s="89"/>
      <c r="BN145" s="55">
        <v>3.404255</v>
      </c>
      <c r="BO145" s="67"/>
      <c r="BP145" s="55">
        <v>6.8085110000000002</v>
      </c>
      <c r="BQ145" s="89"/>
      <c r="BR145" s="55">
        <v>15.319148999999999</v>
      </c>
      <c r="BS145" s="89"/>
      <c r="BT145" s="55">
        <v>23.829787</v>
      </c>
      <c r="BU145" s="67"/>
      <c r="BV145" s="55">
        <v>46.382978999999999</v>
      </c>
      <c r="BW145" s="67" t="s">
        <v>3805</v>
      </c>
    </row>
    <row r="146" spans="1:75" s="90" customFormat="1" ht="15" customHeight="1" x14ac:dyDescent="0.3">
      <c r="A146" s="77" t="s">
        <v>3561</v>
      </c>
      <c r="B146" s="66">
        <v>379</v>
      </c>
      <c r="C146" s="89"/>
      <c r="D146" s="55">
        <v>5.5408970000000002</v>
      </c>
      <c r="E146" s="67"/>
      <c r="F146" s="55">
        <v>40.105541000000002</v>
      </c>
      <c r="G146" s="67"/>
      <c r="H146" s="55">
        <v>23.482849999999999</v>
      </c>
      <c r="I146" s="89" t="s">
        <v>1942</v>
      </c>
      <c r="J146" s="55">
        <v>15.039578000000001</v>
      </c>
      <c r="K146" s="89"/>
      <c r="L146" s="55">
        <v>14.511873</v>
      </c>
      <c r="M146" s="89"/>
      <c r="N146" s="55">
        <v>11.081794</v>
      </c>
      <c r="O146" s="67" t="s">
        <v>3405</v>
      </c>
      <c r="P146" s="55">
        <v>17.678100000000001</v>
      </c>
      <c r="Q146" s="67"/>
      <c r="R146" s="55">
        <v>6.5963060000000002</v>
      </c>
      <c r="S146" s="67"/>
      <c r="T146" s="55">
        <v>17.414248000000001</v>
      </c>
      <c r="U146" s="89"/>
      <c r="V146" s="55">
        <v>22.163588000000001</v>
      </c>
      <c r="W146" s="89"/>
      <c r="X146" s="55">
        <v>40.633245000000002</v>
      </c>
      <c r="Y146" s="67" t="s">
        <v>3409</v>
      </c>
      <c r="Z146" s="55">
        <v>30.606860000000001</v>
      </c>
      <c r="AA146" s="89"/>
      <c r="AB146" s="55">
        <v>3.1662270000000001</v>
      </c>
      <c r="AC146" s="67"/>
      <c r="AD146" s="55">
        <v>29.551451</v>
      </c>
      <c r="AE146" s="89"/>
      <c r="AF146" s="55">
        <v>14.511873</v>
      </c>
      <c r="AG146" s="89"/>
      <c r="AH146" s="55">
        <v>10.026384999999999</v>
      </c>
      <c r="AI146" s="89"/>
      <c r="AJ146" s="55">
        <v>8.7071240000000003</v>
      </c>
      <c r="AK146" s="89"/>
      <c r="AL146" s="55">
        <v>5.5408970000000002</v>
      </c>
      <c r="AM146" s="67"/>
      <c r="AN146" s="55">
        <v>13.456464</v>
      </c>
      <c r="AO146" s="67"/>
      <c r="AP146" s="55">
        <v>4.2216360000000002</v>
      </c>
      <c r="AQ146" s="67"/>
      <c r="AR146" s="55">
        <v>13.192612</v>
      </c>
      <c r="AS146" s="89"/>
      <c r="AT146" s="55">
        <v>14.248021</v>
      </c>
      <c r="AU146" s="89"/>
      <c r="AV146" s="55">
        <v>32.189973999999999</v>
      </c>
      <c r="AW146" s="67" t="s">
        <v>3406</v>
      </c>
      <c r="AX146" s="55">
        <v>39.050131999999998</v>
      </c>
      <c r="AY146" s="89"/>
      <c r="AZ146" s="55">
        <v>3.9577840000000002</v>
      </c>
      <c r="BA146" s="89"/>
      <c r="BB146" s="55">
        <v>32.189973999999999</v>
      </c>
      <c r="BC146" s="67"/>
      <c r="BD146" s="55">
        <v>17.150396000000001</v>
      </c>
      <c r="BE146" s="89" t="s">
        <v>1942</v>
      </c>
      <c r="BF146" s="55">
        <v>10.817942</v>
      </c>
      <c r="BG146" s="89"/>
      <c r="BH146" s="55">
        <v>13.192612</v>
      </c>
      <c r="BI146" s="89"/>
      <c r="BJ146" s="55">
        <v>8.4432720000000003</v>
      </c>
      <c r="BK146" s="89" t="s">
        <v>3405</v>
      </c>
      <c r="BL146" s="55">
        <v>13.984169</v>
      </c>
      <c r="BM146" s="89"/>
      <c r="BN146" s="55">
        <v>4.2216360000000002</v>
      </c>
      <c r="BO146" s="67"/>
      <c r="BP146" s="55">
        <v>11.873351</v>
      </c>
      <c r="BQ146" s="89" t="s">
        <v>1942</v>
      </c>
      <c r="BR146" s="55">
        <v>17.678100000000001</v>
      </c>
      <c r="BS146" s="89"/>
      <c r="BT146" s="55">
        <v>27.704484999999998</v>
      </c>
      <c r="BU146" s="67"/>
      <c r="BV146" s="55">
        <v>36.939314000000003</v>
      </c>
      <c r="BW146" s="89"/>
    </row>
    <row r="147" spans="1:75" s="90" customFormat="1" ht="15" customHeight="1" x14ac:dyDescent="0.3">
      <c r="A147" s="77" t="s">
        <v>3562</v>
      </c>
      <c r="B147" s="66">
        <v>335</v>
      </c>
      <c r="C147" s="89"/>
      <c r="D147" s="55">
        <v>8.3582090000000004</v>
      </c>
      <c r="E147" s="89"/>
      <c r="F147" s="55">
        <v>37.313433000000003</v>
      </c>
      <c r="G147" s="67"/>
      <c r="H147" s="55">
        <v>28.358208999999999</v>
      </c>
      <c r="I147" s="67" t="s">
        <v>1942</v>
      </c>
      <c r="J147" s="55">
        <v>16.417909999999999</v>
      </c>
      <c r="K147" s="67"/>
      <c r="L147" s="55">
        <v>12.835820999999999</v>
      </c>
      <c r="M147" s="67"/>
      <c r="N147" s="55">
        <v>9.8507459999999991</v>
      </c>
      <c r="O147" s="67" t="s">
        <v>3405</v>
      </c>
      <c r="P147" s="55">
        <v>14.925373</v>
      </c>
      <c r="Q147" s="67"/>
      <c r="R147" s="55">
        <v>5.3731340000000003</v>
      </c>
      <c r="S147" s="67"/>
      <c r="T147" s="55">
        <v>18.805969999999999</v>
      </c>
      <c r="U147" s="89" t="s">
        <v>1942</v>
      </c>
      <c r="V147" s="55">
        <v>25.671641999999999</v>
      </c>
      <c r="W147" s="67"/>
      <c r="X147" s="55">
        <v>32.835821000000003</v>
      </c>
      <c r="Y147" s="67"/>
      <c r="Z147" s="55">
        <v>30.447761</v>
      </c>
      <c r="AA147" s="89"/>
      <c r="AB147" s="55">
        <v>5.6716420000000003</v>
      </c>
      <c r="AC147" s="67"/>
      <c r="AD147" s="55">
        <v>25.671641999999999</v>
      </c>
      <c r="AE147" s="89"/>
      <c r="AF147" s="55">
        <v>18.507463000000001</v>
      </c>
      <c r="AG147" s="67" t="s">
        <v>1942</v>
      </c>
      <c r="AH147" s="55">
        <v>9.8507459999999991</v>
      </c>
      <c r="AI147" s="67"/>
      <c r="AJ147" s="55">
        <v>6.567164</v>
      </c>
      <c r="AK147" s="67"/>
      <c r="AL147" s="55">
        <v>6.567164</v>
      </c>
      <c r="AM147" s="67"/>
      <c r="AN147" s="55">
        <v>11.044776000000001</v>
      </c>
      <c r="AO147" s="89"/>
      <c r="AP147" s="55">
        <v>3.8805969999999999</v>
      </c>
      <c r="AQ147" s="67"/>
      <c r="AR147" s="55">
        <v>14.029851000000001</v>
      </c>
      <c r="AS147" s="89"/>
      <c r="AT147" s="55">
        <v>17.910447999999999</v>
      </c>
      <c r="AU147" s="89"/>
      <c r="AV147" s="55">
        <v>26.567163999999998</v>
      </c>
      <c r="AW147" s="67" t="s">
        <v>3406</v>
      </c>
      <c r="AX147" s="55">
        <v>39.701492999999999</v>
      </c>
      <c r="AY147" s="89"/>
      <c r="AZ147" s="55">
        <v>3.8805969999999999</v>
      </c>
      <c r="BA147" s="89"/>
      <c r="BB147" s="55">
        <v>29.850746000000001</v>
      </c>
      <c r="BC147" s="67"/>
      <c r="BD147" s="55">
        <v>22.388059999999999</v>
      </c>
      <c r="BE147" s="89" t="s">
        <v>1942</v>
      </c>
      <c r="BF147" s="55">
        <v>11.940299</v>
      </c>
      <c r="BG147" s="67"/>
      <c r="BH147" s="55">
        <v>10.746269</v>
      </c>
      <c r="BI147" s="67"/>
      <c r="BJ147" s="55">
        <v>6.2686570000000001</v>
      </c>
      <c r="BK147" s="89" t="s">
        <v>3405</v>
      </c>
      <c r="BL147" s="55">
        <v>9.8507459999999991</v>
      </c>
      <c r="BM147" s="67"/>
      <c r="BN147" s="55">
        <v>3.58209</v>
      </c>
      <c r="BO147" s="67"/>
      <c r="BP147" s="55">
        <v>10.746269</v>
      </c>
      <c r="BQ147" s="89"/>
      <c r="BR147" s="55">
        <v>19.701492999999999</v>
      </c>
      <c r="BS147" s="67"/>
      <c r="BT147" s="55">
        <v>25.373134</v>
      </c>
      <c r="BU147" s="67"/>
      <c r="BV147" s="55">
        <v>35.223880999999999</v>
      </c>
      <c r="BW147" s="89"/>
    </row>
    <row r="148" spans="1:75" s="90" customFormat="1" ht="15" customHeight="1" x14ac:dyDescent="0.3">
      <c r="A148" s="77" t="s">
        <v>3563</v>
      </c>
      <c r="B148" s="66">
        <v>272</v>
      </c>
      <c r="C148" s="89"/>
      <c r="D148" s="55">
        <v>8.8235290000000006</v>
      </c>
      <c r="E148" s="67"/>
      <c r="F148" s="55">
        <v>40.808824000000001</v>
      </c>
      <c r="G148" s="67"/>
      <c r="H148" s="55">
        <v>30.882352999999998</v>
      </c>
      <c r="I148" s="67" t="s">
        <v>2017</v>
      </c>
      <c r="J148" s="55">
        <v>16.176470999999999</v>
      </c>
      <c r="K148" s="67"/>
      <c r="L148" s="55">
        <v>14.338234999999999</v>
      </c>
      <c r="M148" s="67"/>
      <c r="N148" s="55">
        <v>12.132353</v>
      </c>
      <c r="O148" s="67" t="s">
        <v>3405</v>
      </c>
      <c r="P148" s="55">
        <v>21.691175999999999</v>
      </c>
      <c r="Q148" s="67" t="s">
        <v>4289</v>
      </c>
      <c r="R148" s="55">
        <v>5.5147060000000003</v>
      </c>
      <c r="S148" s="67"/>
      <c r="T148" s="55">
        <v>23.897058999999999</v>
      </c>
      <c r="U148" s="89" t="s">
        <v>2017</v>
      </c>
      <c r="V148" s="55">
        <v>31.617647000000002</v>
      </c>
      <c r="W148" s="67" t="s">
        <v>2017</v>
      </c>
      <c r="X148" s="55">
        <v>34.926470999999999</v>
      </c>
      <c r="Y148" s="67" t="s">
        <v>3405</v>
      </c>
      <c r="Z148" s="55">
        <v>29.044118000000001</v>
      </c>
      <c r="AA148" s="89"/>
      <c r="AB148" s="55">
        <v>5.1470589999999996</v>
      </c>
      <c r="AC148" s="67"/>
      <c r="AD148" s="55">
        <v>27.205881999999999</v>
      </c>
      <c r="AE148" s="67"/>
      <c r="AF148" s="55">
        <v>19.852941000000001</v>
      </c>
      <c r="AG148" s="67" t="s">
        <v>1942</v>
      </c>
      <c r="AH148" s="55">
        <v>9.5588239999999995</v>
      </c>
      <c r="AI148" s="67"/>
      <c r="AJ148" s="55">
        <v>7.3529410000000004</v>
      </c>
      <c r="AK148" s="67"/>
      <c r="AL148" s="55">
        <v>7.7205880000000002</v>
      </c>
      <c r="AM148" s="67"/>
      <c r="AN148" s="55">
        <v>14.338234999999999</v>
      </c>
      <c r="AO148" s="67"/>
      <c r="AP148" s="55">
        <v>4.0441180000000001</v>
      </c>
      <c r="AQ148" s="67"/>
      <c r="AR148" s="55">
        <v>18.382352999999998</v>
      </c>
      <c r="AS148" s="89" t="s">
        <v>1942</v>
      </c>
      <c r="AT148" s="55">
        <v>22.058824000000001</v>
      </c>
      <c r="AU148" s="67" t="s">
        <v>2017</v>
      </c>
      <c r="AV148" s="55">
        <v>26.838235000000001</v>
      </c>
      <c r="AW148" s="67" t="s">
        <v>3406</v>
      </c>
      <c r="AX148" s="55">
        <v>39.338234999999997</v>
      </c>
      <c r="AY148" s="89"/>
      <c r="AZ148" s="55">
        <v>5.5147060000000003</v>
      </c>
      <c r="BA148" s="67"/>
      <c r="BB148" s="55">
        <v>33.823529000000001</v>
      </c>
      <c r="BC148" s="67"/>
      <c r="BD148" s="55">
        <v>24.632352999999998</v>
      </c>
      <c r="BE148" s="67" t="s">
        <v>2017</v>
      </c>
      <c r="BF148" s="55">
        <v>13.235294</v>
      </c>
      <c r="BG148" s="67"/>
      <c r="BH148" s="55">
        <v>11.397059</v>
      </c>
      <c r="BI148" s="67"/>
      <c r="BJ148" s="55">
        <v>7.7205880000000002</v>
      </c>
      <c r="BK148" s="67" t="s">
        <v>3405</v>
      </c>
      <c r="BL148" s="55">
        <v>14.338234999999999</v>
      </c>
      <c r="BM148" s="67"/>
      <c r="BN148" s="55">
        <v>3.308824</v>
      </c>
      <c r="BO148" s="67"/>
      <c r="BP148" s="55">
        <v>13.970587999999999</v>
      </c>
      <c r="BQ148" s="89" t="s">
        <v>1942</v>
      </c>
      <c r="BR148" s="55">
        <v>23.897058999999999</v>
      </c>
      <c r="BS148" s="89" t="s">
        <v>1942</v>
      </c>
      <c r="BT148" s="55">
        <v>28.308824000000001</v>
      </c>
      <c r="BU148" s="67"/>
      <c r="BV148" s="55">
        <v>34.558824000000001</v>
      </c>
      <c r="BW148" s="89"/>
    </row>
    <row r="149" spans="1:75" s="90" customFormat="1" ht="15" customHeight="1" x14ac:dyDescent="0.3">
      <c r="A149" s="77" t="s">
        <v>3564</v>
      </c>
      <c r="B149" s="66">
        <v>779</v>
      </c>
      <c r="C149" s="89"/>
      <c r="D149" s="55">
        <v>7.1887030000000003</v>
      </c>
      <c r="E149" s="89"/>
      <c r="F149" s="55">
        <v>36.842104999999997</v>
      </c>
      <c r="G149" s="89"/>
      <c r="H149" s="55">
        <v>32.862644000000003</v>
      </c>
      <c r="I149" s="67" t="s">
        <v>2017</v>
      </c>
      <c r="J149" s="55">
        <v>13.478819</v>
      </c>
      <c r="K149" s="89"/>
      <c r="L149" s="55">
        <v>12.580230999999999</v>
      </c>
      <c r="M149" s="89"/>
      <c r="N149" s="55">
        <v>6.2901160000000003</v>
      </c>
      <c r="O149" s="89"/>
      <c r="P149" s="55">
        <v>21.822849999999999</v>
      </c>
      <c r="Q149" s="89" t="s">
        <v>4289</v>
      </c>
      <c r="R149" s="55">
        <v>4.3645699999999996</v>
      </c>
      <c r="S149" s="89"/>
      <c r="T149" s="55">
        <v>24.133503999999999</v>
      </c>
      <c r="U149" s="89" t="s">
        <v>2017</v>
      </c>
      <c r="V149" s="55">
        <v>30.166881</v>
      </c>
      <c r="W149" s="89" t="s">
        <v>2017</v>
      </c>
      <c r="X149" s="55">
        <v>27.856225999999999</v>
      </c>
      <c r="Y149" s="89"/>
      <c r="Z149" s="55">
        <v>31.065469</v>
      </c>
      <c r="AA149" s="67"/>
      <c r="AB149" s="55">
        <v>4.3645699999999996</v>
      </c>
      <c r="AC149" s="89"/>
      <c r="AD149" s="55">
        <v>25.032091999999999</v>
      </c>
      <c r="AE149" s="89"/>
      <c r="AF149" s="55">
        <v>22.207958999999999</v>
      </c>
      <c r="AG149" s="67" t="s">
        <v>2017</v>
      </c>
      <c r="AH149" s="55">
        <v>8.2156610000000008</v>
      </c>
      <c r="AI149" s="89"/>
      <c r="AJ149" s="55">
        <v>7.830552</v>
      </c>
      <c r="AK149" s="89"/>
      <c r="AL149" s="55">
        <v>4.6213090000000001</v>
      </c>
      <c r="AM149" s="89"/>
      <c r="AN149" s="55">
        <v>15.147625</v>
      </c>
      <c r="AO149" s="89"/>
      <c r="AP149" s="55">
        <v>2.3106550000000001</v>
      </c>
      <c r="AQ149" s="89"/>
      <c r="AR149" s="55">
        <v>18.870346999999999</v>
      </c>
      <c r="AS149" s="89" t="s">
        <v>2017</v>
      </c>
      <c r="AT149" s="55">
        <v>21.694479999999999</v>
      </c>
      <c r="AU149" s="67" t="s">
        <v>2017</v>
      </c>
      <c r="AV149" s="55">
        <v>20.154043999999999</v>
      </c>
      <c r="AW149" s="89"/>
      <c r="AX149" s="55">
        <v>43.260590999999998</v>
      </c>
      <c r="AY149" s="67"/>
      <c r="AZ149" s="55">
        <v>4.7496790000000004</v>
      </c>
      <c r="BA149" s="89"/>
      <c r="BB149" s="55">
        <v>30.038511</v>
      </c>
      <c r="BC149" s="89"/>
      <c r="BD149" s="55">
        <v>26.059049999999999</v>
      </c>
      <c r="BE149" s="89" t="s">
        <v>2017</v>
      </c>
      <c r="BF149" s="55">
        <v>10.783054999999999</v>
      </c>
      <c r="BG149" s="89"/>
      <c r="BH149" s="55">
        <v>10.141207</v>
      </c>
      <c r="BI149" s="89"/>
      <c r="BJ149" s="55">
        <v>3.5943520000000002</v>
      </c>
      <c r="BK149" s="89"/>
      <c r="BL149" s="55">
        <v>15.917843</v>
      </c>
      <c r="BM149" s="89" t="s">
        <v>4289</v>
      </c>
      <c r="BN149" s="55">
        <v>3.2092429999999998</v>
      </c>
      <c r="BO149" s="89"/>
      <c r="BP149" s="55">
        <v>16.174582999999998</v>
      </c>
      <c r="BQ149" s="89" t="s">
        <v>4289</v>
      </c>
      <c r="BR149" s="55">
        <v>23.234916999999999</v>
      </c>
      <c r="BS149" s="89" t="s">
        <v>2017</v>
      </c>
      <c r="BT149" s="55">
        <v>22.593067999999999</v>
      </c>
      <c r="BU149" s="89"/>
      <c r="BV149" s="55">
        <v>34.916559999999997</v>
      </c>
      <c r="BW149" s="67"/>
    </row>
    <row r="150" spans="1:75" s="90" customFormat="1" ht="15" customHeight="1" x14ac:dyDescent="0.3">
      <c r="A150" s="77"/>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row>
    <row r="151" spans="1:75" s="90" customFormat="1" ht="15" customHeight="1" x14ac:dyDescent="0.3">
      <c r="A151" s="65" t="s">
        <v>3565</v>
      </c>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row>
    <row r="152" spans="1:75" s="90" customFormat="1" ht="15" customHeight="1" x14ac:dyDescent="0.3">
      <c r="A152" s="77" t="s">
        <v>3566</v>
      </c>
      <c r="B152" s="66">
        <v>614</v>
      </c>
      <c r="C152" s="89"/>
      <c r="D152" s="55">
        <v>5.2117259999999996</v>
      </c>
      <c r="E152" s="89"/>
      <c r="F152" s="55">
        <v>38.762214999999998</v>
      </c>
      <c r="G152" s="89"/>
      <c r="H152" s="55">
        <v>20.684038999999999</v>
      </c>
      <c r="I152" s="89"/>
      <c r="J152" s="55">
        <v>13.517915</v>
      </c>
      <c r="K152" s="89"/>
      <c r="L152" s="55">
        <v>12.86645</v>
      </c>
      <c r="M152" s="89"/>
      <c r="N152" s="55">
        <v>10.260586</v>
      </c>
      <c r="O152" s="67"/>
      <c r="P152" s="55">
        <v>15.798045999999999</v>
      </c>
      <c r="Q152" s="89"/>
      <c r="R152" s="55">
        <v>6.5146579999999998</v>
      </c>
      <c r="S152" s="89"/>
      <c r="T152" s="55">
        <v>15.472313</v>
      </c>
      <c r="U152" s="89"/>
      <c r="V152" s="55">
        <v>21.009772000000002</v>
      </c>
      <c r="W152" s="89"/>
      <c r="X152" s="55">
        <v>35.830618999999999</v>
      </c>
      <c r="Y152" s="67" t="s">
        <v>1943</v>
      </c>
      <c r="Z152" s="55">
        <v>33.224755999999999</v>
      </c>
      <c r="AA152" s="67"/>
      <c r="AB152" s="55">
        <v>3.4201950000000001</v>
      </c>
      <c r="AC152" s="89"/>
      <c r="AD152" s="55">
        <v>29.478826999999999</v>
      </c>
      <c r="AE152" s="89"/>
      <c r="AF152" s="55">
        <v>13.680782000000001</v>
      </c>
      <c r="AG152" s="89"/>
      <c r="AH152" s="55">
        <v>9.1205210000000001</v>
      </c>
      <c r="AI152" s="89"/>
      <c r="AJ152" s="55">
        <v>7.6547229999999997</v>
      </c>
      <c r="AK152" s="89"/>
      <c r="AL152" s="55">
        <v>6.1889250000000002</v>
      </c>
      <c r="AM152" s="67"/>
      <c r="AN152" s="55">
        <v>12.540717000000001</v>
      </c>
      <c r="AO152" s="89"/>
      <c r="AP152" s="55">
        <v>4.5602609999999997</v>
      </c>
      <c r="AQ152" s="89"/>
      <c r="AR152" s="55">
        <v>12.214983999999999</v>
      </c>
      <c r="AS152" s="89"/>
      <c r="AT152" s="55">
        <v>13.843648</v>
      </c>
      <c r="AU152" s="89"/>
      <c r="AV152" s="55">
        <v>26.547231</v>
      </c>
      <c r="AW152" s="89" t="s">
        <v>1943</v>
      </c>
      <c r="AX152" s="55">
        <v>42.182409999999997</v>
      </c>
      <c r="AY152" s="67"/>
      <c r="AZ152" s="55">
        <v>3.583062</v>
      </c>
      <c r="BA152" s="89"/>
      <c r="BB152" s="55">
        <v>29.967427000000001</v>
      </c>
      <c r="BC152" s="89"/>
      <c r="BD152" s="55">
        <v>14.65798</v>
      </c>
      <c r="BE152" s="89"/>
      <c r="BF152" s="55">
        <v>10.097720000000001</v>
      </c>
      <c r="BG152" s="89"/>
      <c r="BH152" s="55">
        <v>11.237785000000001</v>
      </c>
      <c r="BI152" s="89"/>
      <c r="BJ152" s="55">
        <v>7.81759</v>
      </c>
      <c r="BK152" s="89" t="s">
        <v>1943</v>
      </c>
      <c r="BL152" s="55">
        <v>12.214983999999999</v>
      </c>
      <c r="BM152" s="89"/>
      <c r="BN152" s="55">
        <v>3.908795</v>
      </c>
      <c r="BO152" s="67"/>
      <c r="BP152" s="55">
        <v>9.9348530000000004</v>
      </c>
      <c r="BQ152" s="89"/>
      <c r="BR152" s="55">
        <v>16.775244000000001</v>
      </c>
      <c r="BS152" s="89"/>
      <c r="BT152" s="55">
        <v>26.221498</v>
      </c>
      <c r="BU152" s="67"/>
      <c r="BV152" s="55">
        <v>40.553745999999997</v>
      </c>
      <c r="BW152" s="89" t="s">
        <v>1943</v>
      </c>
    </row>
    <row r="153" spans="1:75" s="90" customFormat="1" ht="15" customHeight="1" x14ac:dyDescent="0.3">
      <c r="A153" s="77" t="s">
        <v>3567</v>
      </c>
      <c r="B153" s="66">
        <v>335</v>
      </c>
      <c r="C153" s="89"/>
      <c r="D153" s="55">
        <v>8.3582090000000004</v>
      </c>
      <c r="E153" s="89"/>
      <c r="F153" s="55">
        <v>37.313433000000003</v>
      </c>
      <c r="G153" s="89"/>
      <c r="H153" s="55">
        <v>28.358208999999999</v>
      </c>
      <c r="I153" s="67" t="s">
        <v>2073</v>
      </c>
      <c r="J153" s="55">
        <v>16.417909999999999</v>
      </c>
      <c r="K153" s="67"/>
      <c r="L153" s="55">
        <v>12.835820999999999</v>
      </c>
      <c r="M153" s="67"/>
      <c r="N153" s="55">
        <v>9.8507459999999991</v>
      </c>
      <c r="O153" s="89"/>
      <c r="P153" s="55">
        <v>14.925373</v>
      </c>
      <c r="Q153" s="89"/>
      <c r="R153" s="55">
        <v>5.3731340000000003</v>
      </c>
      <c r="S153" s="67"/>
      <c r="T153" s="55">
        <v>18.805969999999999</v>
      </c>
      <c r="U153" s="89"/>
      <c r="V153" s="55">
        <v>25.671641999999999</v>
      </c>
      <c r="W153" s="89"/>
      <c r="X153" s="55">
        <v>32.835821000000003</v>
      </c>
      <c r="Y153" s="67"/>
      <c r="Z153" s="55">
        <v>30.447761</v>
      </c>
      <c r="AA153" s="89"/>
      <c r="AB153" s="55">
        <v>5.6716420000000003</v>
      </c>
      <c r="AC153" s="89"/>
      <c r="AD153" s="55">
        <v>25.671641999999999</v>
      </c>
      <c r="AE153" s="89"/>
      <c r="AF153" s="55">
        <v>18.507463000000001</v>
      </c>
      <c r="AG153" s="67" t="s">
        <v>2073</v>
      </c>
      <c r="AH153" s="55">
        <v>9.8507459999999991</v>
      </c>
      <c r="AI153" s="67"/>
      <c r="AJ153" s="55">
        <v>6.567164</v>
      </c>
      <c r="AK153" s="67"/>
      <c r="AL153" s="55">
        <v>6.567164</v>
      </c>
      <c r="AM153" s="89"/>
      <c r="AN153" s="55">
        <v>11.044776000000001</v>
      </c>
      <c r="AO153" s="89"/>
      <c r="AP153" s="55">
        <v>3.8805969999999999</v>
      </c>
      <c r="AQ153" s="67"/>
      <c r="AR153" s="55">
        <v>14.029851000000001</v>
      </c>
      <c r="AS153" s="89"/>
      <c r="AT153" s="55">
        <v>17.910447999999999</v>
      </c>
      <c r="AU153" s="89"/>
      <c r="AV153" s="55">
        <v>26.567163999999998</v>
      </c>
      <c r="AW153" s="67"/>
      <c r="AX153" s="55">
        <v>39.701492999999999</v>
      </c>
      <c r="AY153" s="89"/>
      <c r="AZ153" s="55">
        <v>3.8805969999999999</v>
      </c>
      <c r="BA153" s="89"/>
      <c r="BB153" s="55">
        <v>29.850746000000001</v>
      </c>
      <c r="BC153" s="89"/>
      <c r="BD153" s="55">
        <v>22.388059999999999</v>
      </c>
      <c r="BE153" s="89" t="s">
        <v>2073</v>
      </c>
      <c r="BF153" s="55">
        <v>11.940299</v>
      </c>
      <c r="BG153" s="67"/>
      <c r="BH153" s="55">
        <v>10.746269</v>
      </c>
      <c r="BI153" s="67"/>
      <c r="BJ153" s="55">
        <v>6.2686570000000001</v>
      </c>
      <c r="BK153" s="89"/>
      <c r="BL153" s="55">
        <v>9.8507459999999991</v>
      </c>
      <c r="BM153" s="89"/>
      <c r="BN153" s="55">
        <v>3.58209</v>
      </c>
      <c r="BO153" s="89"/>
      <c r="BP153" s="55">
        <v>10.746269</v>
      </c>
      <c r="BQ153" s="89"/>
      <c r="BR153" s="55">
        <v>19.701492999999999</v>
      </c>
      <c r="BS153" s="89"/>
      <c r="BT153" s="55">
        <v>25.373134</v>
      </c>
      <c r="BU153" s="67"/>
      <c r="BV153" s="55">
        <v>35.223880999999999</v>
      </c>
      <c r="BW153" s="89"/>
    </row>
    <row r="154" spans="1:75" s="90" customFormat="1" ht="15" customHeight="1" x14ac:dyDescent="0.3">
      <c r="A154" s="77" t="s">
        <v>3568</v>
      </c>
      <c r="B154" s="66">
        <v>1051</v>
      </c>
      <c r="C154" s="89"/>
      <c r="D154" s="55">
        <v>7.6117980000000003</v>
      </c>
      <c r="E154" s="89"/>
      <c r="F154" s="55">
        <v>37.868696</v>
      </c>
      <c r="G154" s="89"/>
      <c r="H154" s="55">
        <v>32.350143000000003</v>
      </c>
      <c r="I154" s="67" t="s">
        <v>2073</v>
      </c>
      <c r="J154" s="55">
        <v>14.176974</v>
      </c>
      <c r="K154" s="89"/>
      <c r="L154" s="55">
        <v>13.035204999999999</v>
      </c>
      <c r="M154" s="67"/>
      <c r="N154" s="55">
        <v>7.8020930000000002</v>
      </c>
      <c r="O154" s="89"/>
      <c r="P154" s="55">
        <v>21.788772999999999</v>
      </c>
      <c r="Q154" s="89" t="s">
        <v>3410</v>
      </c>
      <c r="R154" s="55">
        <v>4.6622260000000004</v>
      </c>
      <c r="S154" s="89"/>
      <c r="T154" s="55">
        <v>24.072312</v>
      </c>
      <c r="U154" s="67" t="s">
        <v>3410</v>
      </c>
      <c r="V154" s="55">
        <v>30.542341</v>
      </c>
      <c r="W154" s="89" t="s">
        <v>2073</v>
      </c>
      <c r="X154" s="55">
        <v>29.686012999999999</v>
      </c>
      <c r="Y154" s="89"/>
      <c r="Z154" s="55">
        <v>30.542341</v>
      </c>
      <c r="AA154" s="67"/>
      <c r="AB154" s="55">
        <v>4.5670789999999997</v>
      </c>
      <c r="AC154" s="89"/>
      <c r="AD154" s="55">
        <v>25.594671999999999</v>
      </c>
      <c r="AE154" s="89"/>
      <c r="AF154" s="55">
        <v>21.598478</v>
      </c>
      <c r="AG154" s="67" t="s">
        <v>2073</v>
      </c>
      <c r="AH154" s="55">
        <v>8.5632730000000006</v>
      </c>
      <c r="AI154" s="89"/>
      <c r="AJ154" s="55">
        <v>7.7069460000000003</v>
      </c>
      <c r="AK154" s="89"/>
      <c r="AL154" s="55">
        <v>5.4234059999999999</v>
      </c>
      <c r="AM154" s="89"/>
      <c r="AN154" s="55">
        <v>14.938154000000001</v>
      </c>
      <c r="AO154" s="89"/>
      <c r="AP154" s="55">
        <v>2.759277</v>
      </c>
      <c r="AQ154" s="89"/>
      <c r="AR154" s="55">
        <v>18.744053000000001</v>
      </c>
      <c r="AS154" s="67" t="s">
        <v>3410</v>
      </c>
      <c r="AT154" s="55">
        <v>21.788772999999999</v>
      </c>
      <c r="AU154" s="67" t="s">
        <v>2073</v>
      </c>
      <c r="AV154" s="55">
        <v>21.88392</v>
      </c>
      <c r="AW154" s="89"/>
      <c r="AX154" s="55">
        <v>42.245480000000001</v>
      </c>
      <c r="AY154" s="89"/>
      <c r="AZ154" s="55">
        <v>4.9476690000000003</v>
      </c>
      <c r="BA154" s="89"/>
      <c r="BB154" s="55">
        <v>31.018077999999999</v>
      </c>
      <c r="BC154" s="89"/>
      <c r="BD154" s="55">
        <v>25.689819</v>
      </c>
      <c r="BE154" s="89" t="s">
        <v>2073</v>
      </c>
      <c r="BF154" s="55">
        <v>11.417697</v>
      </c>
      <c r="BG154" s="89"/>
      <c r="BH154" s="55">
        <v>10.466222999999999</v>
      </c>
      <c r="BI154" s="89"/>
      <c r="BJ154" s="55">
        <v>4.6622260000000004</v>
      </c>
      <c r="BK154" s="89"/>
      <c r="BL154" s="55">
        <v>15.509039</v>
      </c>
      <c r="BM154" s="89" t="s">
        <v>1944</v>
      </c>
      <c r="BN154" s="55">
        <v>3.2350140000000001</v>
      </c>
      <c r="BO154" s="89"/>
      <c r="BP154" s="55">
        <v>15.604186</v>
      </c>
      <c r="BQ154" s="89" t="s">
        <v>3410</v>
      </c>
      <c r="BR154" s="55">
        <v>23.406279999999999</v>
      </c>
      <c r="BS154" s="89" t="s">
        <v>2073</v>
      </c>
      <c r="BT154" s="55">
        <v>24.072312</v>
      </c>
      <c r="BU154" s="89"/>
      <c r="BV154" s="55">
        <v>34.823976999999999</v>
      </c>
      <c r="BW154" s="67"/>
    </row>
    <row r="155" spans="1:75" s="90" customFormat="1" ht="15" customHeight="1" x14ac:dyDescent="0.3">
      <c r="A155" s="77"/>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row>
    <row r="156" spans="1:75" s="90" customFormat="1" ht="15" customHeight="1" x14ac:dyDescent="0.3">
      <c r="A156" s="65" t="s">
        <v>3569</v>
      </c>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row>
    <row r="157" spans="1:75" s="90" customFormat="1" ht="15" customHeight="1" x14ac:dyDescent="0.3">
      <c r="A157" s="77" t="s">
        <v>1946</v>
      </c>
      <c r="B157" s="66">
        <v>614</v>
      </c>
      <c r="C157" s="89"/>
      <c r="D157" s="55">
        <v>5.2117259999999996</v>
      </c>
      <c r="E157" s="89"/>
      <c r="F157" s="55">
        <v>38.762214999999998</v>
      </c>
      <c r="G157" s="89"/>
      <c r="H157" s="55">
        <v>20.684038999999999</v>
      </c>
      <c r="I157" s="89"/>
      <c r="J157" s="55">
        <v>13.517915</v>
      </c>
      <c r="K157" s="89"/>
      <c r="L157" s="55">
        <v>12.86645</v>
      </c>
      <c r="M157" s="89"/>
      <c r="N157" s="55">
        <v>10.260586</v>
      </c>
      <c r="O157" s="67"/>
      <c r="P157" s="55">
        <v>15.798045999999999</v>
      </c>
      <c r="Q157" s="89"/>
      <c r="R157" s="55">
        <v>6.5146579999999998</v>
      </c>
      <c r="S157" s="89"/>
      <c r="T157" s="55">
        <v>15.472313</v>
      </c>
      <c r="U157" s="89"/>
      <c r="V157" s="55">
        <v>21.009772000000002</v>
      </c>
      <c r="W157" s="89"/>
      <c r="X157" s="55">
        <v>35.830618999999999</v>
      </c>
      <c r="Y157" s="89" t="s">
        <v>2050</v>
      </c>
      <c r="Z157" s="55">
        <v>33.224755999999999</v>
      </c>
      <c r="AA157" s="89"/>
      <c r="AB157" s="55">
        <v>3.4201950000000001</v>
      </c>
      <c r="AC157" s="89"/>
      <c r="AD157" s="55">
        <v>29.478826999999999</v>
      </c>
      <c r="AE157" s="89"/>
      <c r="AF157" s="55">
        <v>13.680782000000001</v>
      </c>
      <c r="AG157" s="89"/>
      <c r="AH157" s="55">
        <v>9.1205210000000001</v>
      </c>
      <c r="AI157" s="89"/>
      <c r="AJ157" s="55">
        <v>7.6547229999999997</v>
      </c>
      <c r="AK157" s="89"/>
      <c r="AL157" s="55">
        <v>6.1889250000000002</v>
      </c>
      <c r="AM157" s="67"/>
      <c r="AN157" s="55">
        <v>12.540717000000001</v>
      </c>
      <c r="AO157" s="89"/>
      <c r="AP157" s="55">
        <v>4.5602609999999997</v>
      </c>
      <c r="AQ157" s="89"/>
      <c r="AR157" s="55">
        <v>12.214983999999999</v>
      </c>
      <c r="AS157" s="89"/>
      <c r="AT157" s="55">
        <v>13.843648</v>
      </c>
      <c r="AU157" s="89"/>
      <c r="AV157" s="55">
        <v>26.547231</v>
      </c>
      <c r="AW157" s="89"/>
      <c r="AX157" s="55">
        <v>42.182409999999997</v>
      </c>
      <c r="AY157" s="89"/>
      <c r="AZ157" s="55">
        <v>3.583062</v>
      </c>
      <c r="BA157" s="89"/>
      <c r="BB157" s="55">
        <v>29.967427000000001</v>
      </c>
      <c r="BC157" s="89"/>
      <c r="BD157" s="55">
        <v>14.65798</v>
      </c>
      <c r="BE157" s="89"/>
      <c r="BF157" s="55">
        <v>10.097720000000001</v>
      </c>
      <c r="BG157" s="89"/>
      <c r="BH157" s="55">
        <v>11.237785000000001</v>
      </c>
      <c r="BI157" s="89"/>
      <c r="BJ157" s="55">
        <v>7.81759</v>
      </c>
      <c r="BK157" s="89" t="s">
        <v>2050</v>
      </c>
      <c r="BL157" s="55">
        <v>12.214983999999999</v>
      </c>
      <c r="BM157" s="89"/>
      <c r="BN157" s="55">
        <v>3.908795</v>
      </c>
      <c r="BO157" s="89"/>
      <c r="BP157" s="55">
        <v>9.9348530000000004</v>
      </c>
      <c r="BQ157" s="89"/>
      <c r="BR157" s="55">
        <v>16.775244000000001</v>
      </c>
      <c r="BS157" s="89"/>
      <c r="BT157" s="55">
        <v>26.221498</v>
      </c>
      <c r="BU157" s="67"/>
      <c r="BV157" s="55">
        <v>40.553745999999997</v>
      </c>
      <c r="BW157" s="89" t="s">
        <v>2050</v>
      </c>
    </row>
    <row r="158" spans="1:75" s="90" customFormat="1" ht="15" customHeight="1" x14ac:dyDescent="0.3">
      <c r="A158" s="77" t="s">
        <v>3570</v>
      </c>
      <c r="B158" s="66">
        <v>1386</v>
      </c>
      <c r="C158" s="89"/>
      <c r="D158" s="55">
        <v>7.7922079999999996</v>
      </c>
      <c r="E158" s="89" t="s">
        <v>1947</v>
      </c>
      <c r="F158" s="55">
        <v>37.734487999999999</v>
      </c>
      <c r="G158" s="89"/>
      <c r="H158" s="55">
        <v>31.385280999999999</v>
      </c>
      <c r="I158" s="67" t="s">
        <v>1947</v>
      </c>
      <c r="J158" s="55">
        <v>14.718615</v>
      </c>
      <c r="K158" s="89"/>
      <c r="L158" s="55">
        <v>12.987012999999999</v>
      </c>
      <c r="M158" s="67"/>
      <c r="N158" s="55">
        <v>8.2972579999999994</v>
      </c>
      <c r="O158" s="89"/>
      <c r="P158" s="55">
        <v>20.12987</v>
      </c>
      <c r="Q158" s="89" t="s">
        <v>1947</v>
      </c>
      <c r="R158" s="55">
        <v>4.8340550000000002</v>
      </c>
      <c r="S158" s="89"/>
      <c r="T158" s="55">
        <v>22.799423000000001</v>
      </c>
      <c r="U158" s="67" t="s">
        <v>1947</v>
      </c>
      <c r="V158" s="55">
        <v>29.365079000000001</v>
      </c>
      <c r="W158" s="67" t="s">
        <v>1947</v>
      </c>
      <c r="X158" s="55">
        <v>30.447330000000001</v>
      </c>
      <c r="Y158" s="89"/>
      <c r="Z158" s="55">
        <v>30.519480999999999</v>
      </c>
      <c r="AA158" s="89"/>
      <c r="AB158" s="55">
        <v>4.8340550000000002</v>
      </c>
      <c r="AC158" s="89"/>
      <c r="AD158" s="55">
        <v>25.613275999999999</v>
      </c>
      <c r="AE158" s="89"/>
      <c r="AF158" s="55">
        <v>20.851371</v>
      </c>
      <c r="AG158" s="67" t="s">
        <v>1947</v>
      </c>
      <c r="AH158" s="55">
        <v>8.8744589999999999</v>
      </c>
      <c r="AI158" s="89"/>
      <c r="AJ158" s="55">
        <v>7.431457</v>
      </c>
      <c r="AK158" s="67"/>
      <c r="AL158" s="55">
        <v>5.6998559999999996</v>
      </c>
      <c r="AM158" s="89"/>
      <c r="AN158" s="55">
        <v>13.997114</v>
      </c>
      <c r="AO158" s="89"/>
      <c r="AP158" s="55">
        <v>3.030303</v>
      </c>
      <c r="AQ158" s="89"/>
      <c r="AR158" s="55">
        <v>17.604617999999999</v>
      </c>
      <c r="AS158" s="67" t="s">
        <v>1947</v>
      </c>
      <c r="AT158" s="55">
        <v>20.851371</v>
      </c>
      <c r="AU158" s="67" t="s">
        <v>1947</v>
      </c>
      <c r="AV158" s="55">
        <v>23.015872999999999</v>
      </c>
      <c r="AW158" s="89"/>
      <c r="AX158" s="55">
        <v>41.630592</v>
      </c>
      <c r="AY158" s="89"/>
      <c r="AZ158" s="55">
        <v>4.6897549999999999</v>
      </c>
      <c r="BA158" s="89"/>
      <c r="BB158" s="55">
        <v>30.735931000000001</v>
      </c>
      <c r="BC158" s="89"/>
      <c r="BD158" s="55">
        <v>24.891774999999999</v>
      </c>
      <c r="BE158" s="89" t="s">
        <v>1947</v>
      </c>
      <c r="BF158" s="55">
        <v>11.544012</v>
      </c>
      <c r="BG158" s="89"/>
      <c r="BH158" s="55">
        <v>10.533911</v>
      </c>
      <c r="BI158" s="67"/>
      <c r="BJ158" s="55">
        <v>5.0505050000000002</v>
      </c>
      <c r="BK158" s="89"/>
      <c r="BL158" s="55">
        <v>14.141413999999999</v>
      </c>
      <c r="BM158" s="89"/>
      <c r="BN158" s="55">
        <v>3.3189030000000002</v>
      </c>
      <c r="BO158" s="89"/>
      <c r="BP158" s="55">
        <v>14.430014</v>
      </c>
      <c r="BQ158" s="89" t="s">
        <v>1947</v>
      </c>
      <c r="BR158" s="55">
        <v>22.510822999999998</v>
      </c>
      <c r="BS158" s="89" t="s">
        <v>1947</v>
      </c>
      <c r="BT158" s="55">
        <v>24.386724000000001</v>
      </c>
      <c r="BU158" s="89"/>
      <c r="BV158" s="55">
        <v>34.920634999999997</v>
      </c>
      <c r="BW158" s="89"/>
    </row>
    <row r="159" spans="1:75" s="90" customFormat="1" ht="15" customHeight="1" x14ac:dyDescent="0.3">
      <c r="A159" s="77"/>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row>
    <row r="160" spans="1:75" s="90" customFormat="1" ht="15" customHeight="1" x14ac:dyDescent="0.3">
      <c r="A160" s="65" t="s">
        <v>3571</v>
      </c>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row>
    <row r="161" spans="1:75" s="90" customFormat="1" ht="15" customHeight="1" x14ac:dyDescent="0.3">
      <c r="A161" s="77" t="s">
        <v>3572</v>
      </c>
      <c r="B161" s="66">
        <v>482</v>
      </c>
      <c r="C161" s="89"/>
      <c r="D161" s="55">
        <v>7.2614109999999998</v>
      </c>
      <c r="E161" s="67"/>
      <c r="F161" s="55">
        <v>47.302905000000003</v>
      </c>
      <c r="G161" s="67" t="s">
        <v>3444</v>
      </c>
      <c r="H161" s="55">
        <v>26.970953999999999</v>
      </c>
      <c r="I161" s="67" t="s">
        <v>1949</v>
      </c>
      <c r="J161" s="55">
        <v>15.560166000000001</v>
      </c>
      <c r="K161" s="67" t="s">
        <v>1950</v>
      </c>
      <c r="L161" s="55">
        <v>14.522822</v>
      </c>
      <c r="M161" s="67" t="s">
        <v>1950</v>
      </c>
      <c r="N161" s="55">
        <v>13.070539</v>
      </c>
      <c r="O161" s="67" t="s">
        <v>3445</v>
      </c>
      <c r="P161" s="55">
        <v>17.634855000000002</v>
      </c>
      <c r="Q161" s="67" t="s">
        <v>1949</v>
      </c>
      <c r="R161" s="55">
        <v>8.2987549999999999</v>
      </c>
      <c r="S161" s="67" t="s">
        <v>1951</v>
      </c>
      <c r="T161" s="55">
        <v>19.709544000000001</v>
      </c>
      <c r="U161" s="67" t="s">
        <v>1949</v>
      </c>
      <c r="V161" s="55">
        <v>25.103733999999999</v>
      </c>
      <c r="W161" s="67" t="s">
        <v>1949</v>
      </c>
      <c r="X161" s="55">
        <v>36.721992</v>
      </c>
      <c r="Y161" s="67" t="s">
        <v>1951</v>
      </c>
      <c r="Z161" s="55">
        <v>26.348548000000001</v>
      </c>
      <c r="AA161" s="67" t="s">
        <v>1948</v>
      </c>
      <c r="AB161" s="55">
        <v>4.356846</v>
      </c>
      <c r="AC161" s="67"/>
      <c r="AD161" s="55">
        <v>35.892116000000001</v>
      </c>
      <c r="AE161" s="67" t="s">
        <v>3442</v>
      </c>
      <c r="AF161" s="55">
        <v>17.842324000000001</v>
      </c>
      <c r="AG161" s="67" t="s">
        <v>1949</v>
      </c>
      <c r="AH161" s="55">
        <v>9.5435680000000005</v>
      </c>
      <c r="AI161" s="67" t="s">
        <v>1950</v>
      </c>
      <c r="AJ161" s="55">
        <v>8.7136929999999992</v>
      </c>
      <c r="AK161" s="67" t="s">
        <v>1950</v>
      </c>
      <c r="AL161" s="55">
        <v>7.2614109999999998</v>
      </c>
      <c r="AM161" s="67" t="s">
        <v>1951</v>
      </c>
      <c r="AN161" s="55">
        <v>13.900415000000001</v>
      </c>
      <c r="AO161" s="67" t="s">
        <v>1949</v>
      </c>
      <c r="AP161" s="55">
        <v>5.6016599999999999</v>
      </c>
      <c r="AQ161" s="67" t="s">
        <v>1951</v>
      </c>
      <c r="AR161" s="55">
        <v>15.560166000000001</v>
      </c>
      <c r="AS161" s="67" t="s">
        <v>1949</v>
      </c>
      <c r="AT161" s="55">
        <v>16.390041</v>
      </c>
      <c r="AU161" s="67" t="s">
        <v>1949</v>
      </c>
      <c r="AV161" s="55">
        <v>26.348548000000001</v>
      </c>
      <c r="AW161" s="67" t="s">
        <v>1950</v>
      </c>
      <c r="AX161" s="55">
        <v>35.477178000000002</v>
      </c>
      <c r="AY161" s="67"/>
      <c r="AZ161" s="55">
        <v>3.9419089999999999</v>
      </c>
      <c r="BA161" s="89"/>
      <c r="BB161" s="55">
        <v>35.684646999999998</v>
      </c>
      <c r="BC161" s="67" t="s">
        <v>1951</v>
      </c>
      <c r="BD161" s="55">
        <v>19.502075000000001</v>
      </c>
      <c r="BE161" s="67" t="s">
        <v>1949</v>
      </c>
      <c r="BF161" s="55">
        <v>11.825726</v>
      </c>
      <c r="BG161" s="67" t="s">
        <v>1950</v>
      </c>
      <c r="BH161" s="55">
        <v>12.863071</v>
      </c>
      <c r="BI161" s="67" t="s">
        <v>1951</v>
      </c>
      <c r="BJ161" s="55">
        <v>9.7510370000000002</v>
      </c>
      <c r="BK161" s="67" t="s">
        <v>3445</v>
      </c>
      <c r="BL161" s="55">
        <v>14.107884</v>
      </c>
      <c r="BM161" s="67" t="s">
        <v>1949</v>
      </c>
      <c r="BN161" s="55">
        <v>5.1867219999999996</v>
      </c>
      <c r="BO161" s="67" t="s">
        <v>1951</v>
      </c>
      <c r="BP161" s="55">
        <v>12.033194999999999</v>
      </c>
      <c r="BQ161" s="67" t="s">
        <v>1949</v>
      </c>
      <c r="BR161" s="55">
        <v>19.294606000000002</v>
      </c>
      <c r="BS161" s="67" t="s">
        <v>1949</v>
      </c>
      <c r="BT161" s="55">
        <v>26.970953999999999</v>
      </c>
      <c r="BU161" s="67" t="s">
        <v>1950</v>
      </c>
      <c r="BV161" s="55">
        <v>33.609959000000003</v>
      </c>
      <c r="BW161" s="67" t="s">
        <v>1948</v>
      </c>
    </row>
    <row r="162" spans="1:75" s="90" customFormat="1" ht="15" customHeight="1" x14ac:dyDescent="0.3">
      <c r="A162" s="77" t="s">
        <v>3574</v>
      </c>
      <c r="B162" s="66">
        <v>141</v>
      </c>
      <c r="C162" s="89"/>
      <c r="D162" s="55">
        <v>15.602836999999999</v>
      </c>
      <c r="E162" s="67" t="s">
        <v>3443</v>
      </c>
      <c r="F162" s="55">
        <v>55.319149000000003</v>
      </c>
      <c r="G162" s="67" t="s">
        <v>3442</v>
      </c>
      <c r="H162" s="55">
        <v>41.843972000000001</v>
      </c>
      <c r="I162" s="67" t="s">
        <v>3575</v>
      </c>
      <c r="J162" s="55">
        <v>27.659573999999999</v>
      </c>
      <c r="K162" s="67" t="s">
        <v>3443</v>
      </c>
      <c r="L162" s="55">
        <v>21.276596000000001</v>
      </c>
      <c r="M162" s="67" t="s">
        <v>3444</v>
      </c>
      <c r="N162" s="55">
        <v>16.312056999999999</v>
      </c>
      <c r="O162" s="67" t="s">
        <v>3442</v>
      </c>
      <c r="P162" s="55">
        <v>39.007092</v>
      </c>
      <c r="Q162" s="67" t="s">
        <v>3443</v>
      </c>
      <c r="R162" s="55">
        <v>14.893617000000001</v>
      </c>
      <c r="S162" s="67" t="s">
        <v>3443</v>
      </c>
      <c r="T162" s="55">
        <v>29.787234000000002</v>
      </c>
      <c r="U162" s="67" t="s">
        <v>3575</v>
      </c>
      <c r="V162" s="55">
        <v>30.496454</v>
      </c>
      <c r="W162" s="67" t="s">
        <v>1949</v>
      </c>
      <c r="X162" s="55">
        <v>46.808511000000003</v>
      </c>
      <c r="Y162" s="67" t="s">
        <v>3443</v>
      </c>
      <c r="Z162" s="55">
        <v>15.602836999999999</v>
      </c>
      <c r="AA162" s="89"/>
      <c r="AB162" s="55">
        <v>8.5106380000000001</v>
      </c>
      <c r="AC162" s="67" t="s">
        <v>1951</v>
      </c>
      <c r="AD162" s="55">
        <v>35.460993000000002</v>
      </c>
      <c r="AE162" s="67" t="s">
        <v>1951</v>
      </c>
      <c r="AF162" s="55">
        <v>28.368794000000001</v>
      </c>
      <c r="AG162" s="67" t="s">
        <v>3575</v>
      </c>
      <c r="AH162" s="55">
        <v>17.021277000000001</v>
      </c>
      <c r="AI162" s="67" t="s">
        <v>4290</v>
      </c>
      <c r="AJ162" s="55">
        <v>11.347518000000001</v>
      </c>
      <c r="AK162" s="67" t="s">
        <v>3812</v>
      </c>
      <c r="AL162" s="55">
        <v>9.2198580000000003</v>
      </c>
      <c r="AM162" s="67" t="s">
        <v>1951</v>
      </c>
      <c r="AN162" s="55">
        <v>26.241135</v>
      </c>
      <c r="AO162" s="67" t="s">
        <v>3443</v>
      </c>
      <c r="AP162" s="55">
        <v>10.638298000000001</v>
      </c>
      <c r="AQ162" s="67" t="s">
        <v>3443</v>
      </c>
      <c r="AR162" s="55">
        <v>23.404254999999999</v>
      </c>
      <c r="AS162" s="67" t="s">
        <v>4188</v>
      </c>
      <c r="AT162" s="55">
        <v>20.567375999999999</v>
      </c>
      <c r="AU162" s="67" t="s">
        <v>1949</v>
      </c>
      <c r="AV162" s="55">
        <v>36.879432999999999</v>
      </c>
      <c r="AW162" s="67" t="s">
        <v>4290</v>
      </c>
      <c r="AX162" s="55">
        <v>28.368794000000001</v>
      </c>
      <c r="AY162" s="89"/>
      <c r="AZ162" s="55">
        <v>9.9290780000000005</v>
      </c>
      <c r="BA162" s="89" t="s">
        <v>3575</v>
      </c>
      <c r="BB162" s="55">
        <v>44.680850999999997</v>
      </c>
      <c r="BC162" s="67" t="s">
        <v>3442</v>
      </c>
      <c r="BD162" s="55">
        <v>31.914894</v>
      </c>
      <c r="BE162" s="67" t="s">
        <v>3575</v>
      </c>
      <c r="BF162" s="55">
        <v>23.404254999999999</v>
      </c>
      <c r="BG162" s="67" t="s">
        <v>3443</v>
      </c>
      <c r="BH162" s="55">
        <v>19.148935999999999</v>
      </c>
      <c r="BI162" s="67" t="s">
        <v>3442</v>
      </c>
      <c r="BJ162" s="55">
        <v>11.347518000000001</v>
      </c>
      <c r="BK162" s="67" t="s">
        <v>3445</v>
      </c>
      <c r="BL162" s="55">
        <v>28.368794000000001</v>
      </c>
      <c r="BM162" s="67" t="s">
        <v>3443</v>
      </c>
      <c r="BN162" s="55">
        <v>8.5106380000000001</v>
      </c>
      <c r="BO162" s="67" t="s">
        <v>3444</v>
      </c>
      <c r="BP162" s="55">
        <v>17.730495999999999</v>
      </c>
      <c r="BQ162" s="67" t="s">
        <v>1949</v>
      </c>
      <c r="BR162" s="55">
        <v>21.276596000000001</v>
      </c>
      <c r="BS162" s="67" t="s">
        <v>1949</v>
      </c>
      <c r="BT162" s="55">
        <v>33.333333000000003</v>
      </c>
      <c r="BU162" s="67" t="s">
        <v>1951</v>
      </c>
      <c r="BV162" s="55">
        <v>20.567375999999999</v>
      </c>
      <c r="BW162" s="89"/>
    </row>
    <row r="163" spans="1:75" s="90" customFormat="1" ht="15" customHeight="1" x14ac:dyDescent="0.3">
      <c r="A163" s="77" t="s">
        <v>3576</v>
      </c>
      <c r="B163" s="66">
        <v>256</v>
      </c>
      <c r="C163" s="89"/>
      <c r="D163" s="55">
        <v>6.25</v>
      </c>
      <c r="E163" s="89"/>
      <c r="F163" s="55">
        <v>38.28125</v>
      </c>
      <c r="G163" s="67" t="s">
        <v>1951</v>
      </c>
      <c r="H163" s="55">
        <v>24.609375</v>
      </c>
      <c r="I163" s="67" t="s">
        <v>1949</v>
      </c>
      <c r="J163" s="55">
        <v>16.015625</v>
      </c>
      <c r="K163" s="67" t="s">
        <v>1950</v>
      </c>
      <c r="L163" s="55">
        <v>11.328125</v>
      </c>
      <c r="M163" s="67"/>
      <c r="N163" s="55">
        <v>9.375</v>
      </c>
      <c r="O163" s="67" t="s">
        <v>1951</v>
      </c>
      <c r="P163" s="55">
        <v>17.1875</v>
      </c>
      <c r="Q163" s="67" t="s">
        <v>1949</v>
      </c>
      <c r="R163" s="55">
        <v>5.46875</v>
      </c>
      <c r="S163" s="67" t="s">
        <v>1951</v>
      </c>
      <c r="T163" s="55">
        <v>17.96875</v>
      </c>
      <c r="U163" s="67" t="s">
        <v>1949</v>
      </c>
      <c r="V163" s="55">
        <v>26.5625</v>
      </c>
      <c r="W163" s="67" t="s">
        <v>1949</v>
      </c>
      <c r="X163" s="55">
        <v>35.9375</v>
      </c>
      <c r="Y163" s="67" t="s">
        <v>1950</v>
      </c>
      <c r="Z163" s="55">
        <v>28.90625</v>
      </c>
      <c r="AA163" s="67" t="s">
        <v>1948</v>
      </c>
      <c r="AB163" s="55">
        <v>4.6875</v>
      </c>
      <c r="AC163" s="67"/>
      <c r="AD163" s="55">
        <v>26.171875</v>
      </c>
      <c r="AE163" s="67" t="s">
        <v>1949</v>
      </c>
      <c r="AF163" s="55">
        <v>17.1875</v>
      </c>
      <c r="AG163" s="89" t="s">
        <v>1949</v>
      </c>
      <c r="AH163" s="55">
        <v>11.71875</v>
      </c>
      <c r="AI163" s="67" t="s">
        <v>1951</v>
      </c>
      <c r="AJ163" s="55">
        <v>5.46875</v>
      </c>
      <c r="AK163" s="67"/>
      <c r="AL163" s="55">
        <v>7.03125</v>
      </c>
      <c r="AM163" s="67"/>
      <c r="AN163" s="55">
        <v>13.28125</v>
      </c>
      <c r="AO163" s="67" t="s">
        <v>1949</v>
      </c>
      <c r="AP163" s="55">
        <v>4.296875</v>
      </c>
      <c r="AQ163" s="67" t="s">
        <v>1950</v>
      </c>
      <c r="AR163" s="55">
        <v>13.671875</v>
      </c>
      <c r="AS163" s="67" t="s">
        <v>1949</v>
      </c>
      <c r="AT163" s="55">
        <v>19.140625</v>
      </c>
      <c r="AU163" s="67" t="s">
        <v>1949</v>
      </c>
      <c r="AV163" s="55">
        <v>28.515625</v>
      </c>
      <c r="AW163" s="67" t="s">
        <v>1950</v>
      </c>
      <c r="AX163" s="55">
        <v>38.28125</v>
      </c>
      <c r="AY163" s="67" t="s">
        <v>1948</v>
      </c>
      <c r="AZ163" s="55">
        <v>4.296875</v>
      </c>
      <c r="BA163" s="89"/>
      <c r="BB163" s="55">
        <v>31.640625</v>
      </c>
      <c r="BC163" s="67" t="s">
        <v>1951</v>
      </c>
      <c r="BD163" s="55">
        <v>19.921875</v>
      </c>
      <c r="BE163" s="67" t="s">
        <v>1949</v>
      </c>
      <c r="BF163" s="55">
        <v>11.328125</v>
      </c>
      <c r="BG163" s="67" t="s">
        <v>1950</v>
      </c>
      <c r="BH163" s="55">
        <v>10.546875</v>
      </c>
      <c r="BI163" s="67"/>
      <c r="BJ163" s="55">
        <v>7.03125</v>
      </c>
      <c r="BK163" s="67" t="s">
        <v>1951</v>
      </c>
      <c r="BL163" s="55">
        <v>10.546875</v>
      </c>
      <c r="BM163" s="67"/>
      <c r="BN163" s="55">
        <v>3.515625</v>
      </c>
      <c r="BO163" s="67" t="s">
        <v>1950</v>
      </c>
      <c r="BP163" s="55">
        <v>10.9375</v>
      </c>
      <c r="BQ163" s="89" t="s">
        <v>1949</v>
      </c>
      <c r="BR163" s="55">
        <v>21.875</v>
      </c>
      <c r="BS163" s="67" t="s">
        <v>1949</v>
      </c>
      <c r="BT163" s="55">
        <v>26.171875</v>
      </c>
      <c r="BU163" s="67" t="s">
        <v>1950</v>
      </c>
      <c r="BV163" s="55">
        <v>33.984375</v>
      </c>
      <c r="BW163" s="89" t="s">
        <v>1948</v>
      </c>
    </row>
    <row r="164" spans="1:75" s="90" customFormat="1" ht="15" customHeight="1" x14ac:dyDescent="0.3">
      <c r="A164" s="77" t="s">
        <v>3577</v>
      </c>
      <c r="B164" s="66">
        <v>444</v>
      </c>
      <c r="C164" s="89"/>
      <c r="D164" s="55">
        <v>8.5585590000000007</v>
      </c>
      <c r="E164" s="67" t="s">
        <v>1951</v>
      </c>
      <c r="F164" s="55">
        <v>41.216216000000003</v>
      </c>
      <c r="G164" s="67" t="s">
        <v>1951</v>
      </c>
      <c r="H164" s="55">
        <v>38.063063</v>
      </c>
      <c r="I164" s="67" t="s">
        <v>3575</v>
      </c>
      <c r="J164" s="55">
        <v>16.441441000000001</v>
      </c>
      <c r="K164" s="67" t="s">
        <v>1951</v>
      </c>
      <c r="L164" s="55">
        <v>15.09009</v>
      </c>
      <c r="M164" s="67" t="s">
        <v>1950</v>
      </c>
      <c r="N164" s="55">
        <v>8.7837840000000007</v>
      </c>
      <c r="O164" s="67" t="s">
        <v>1951</v>
      </c>
      <c r="P164" s="55">
        <v>23.423423</v>
      </c>
      <c r="Q164" s="67" t="s">
        <v>3578</v>
      </c>
      <c r="R164" s="55">
        <v>5.8558560000000002</v>
      </c>
      <c r="S164" s="67" t="s">
        <v>1951</v>
      </c>
      <c r="T164" s="55">
        <v>25.225224999999998</v>
      </c>
      <c r="U164" s="67" t="s">
        <v>4188</v>
      </c>
      <c r="V164" s="55">
        <v>33.333333000000003</v>
      </c>
      <c r="W164" s="67" t="s">
        <v>3811</v>
      </c>
      <c r="X164" s="55">
        <v>32.882883</v>
      </c>
      <c r="Y164" s="67" t="s">
        <v>1950</v>
      </c>
      <c r="Z164" s="55">
        <v>27.027027</v>
      </c>
      <c r="AA164" s="67" t="s">
        <v>1948</v>
      </c>
      <c r="AB164" s="55">
        <v>4.2792789999999998</v>
      </c>
      <c r="AC164" s="67"/>
      <c r="AD164" s="55">
        <v>27.477477</v>
      </c>
      <c r="AE164" s="67" t="s">
        <v>1951</v>
      </c>
      <c r="AF164" s="55">
        <v>25.900901000000001</v>
      </c>
      <c r="AG164" s="67" t="s">
        <v>3575</v>
      </c>
      <c r="AH164" s="55">
        <v>10.135135</v>
      </c>
      <c r="AI164" s="67" t="s">
        <v>1950</v>
      </c>
      <c r="AJ164" s="55">
        <v>9.4594590000000007</v>
      </c>
      <c r="AK164" s="67" t="s">
        <v>1950</v>
      </c>
      <c r="AL164" s="55">
        <v>5.8558560000000002</v>
      </c>
      <c r="AM164" s="67"/>
      <c r="AN164" s="55">
        <v>16.216215999999999</v>
      </c>
      <c r="AO164" s="67" t="s">
        <v>1951</v>
      </c>
      <c r="AP164" s="55">
        <v>3.1531530000000001</v>
      </c>
      <c r="AQ164" s="67" t="s">
        <v>1950</v>
      </c>
      <c r="AR164" s="55">
        <v>18.918918999999999</v>
      </c>
      <c r="AS164" s="67" t="s">
        <v>1949</v>
      </c>
      <c r="AT164" s="55">
        <v>24.774775000000002</v>
      </c>
      <c r="AU164" s="67" t="s">
        <v>3578</v>
      </c>
      <c r="AV164" s="55">
        <v>23.423423</v>
      </c>
      <c r="AW164" s="67" t="s">
        <v>1950</v>
      </c>
      <c r="AX164" s="55">
        <v>38.738739000000002</v>
      </c>
      <c r="AY164" s="89" t="s">
        <v>1948</v>
      </c>
      <c r="AZ164" s="55">
        <v>6.3063060000000002</v>
      </c>
      <c r="BA164" s="89" t="s">
        <v>1951</v>
      </c>
      <c r="BB164" s="55">
        <v>34.459459000000003</v>
      </c>
      <c r="BC164" s="67" t="s">
        <v>1951</v>
      </c>
      <c r="BD164" s="55">
        <v>30.855855999999999</v>
      </c>
      <c r="BE164" s="67" t="s">
        <v>3575</v>
      </c>
      <c r="BF164" s="55">
        <v>12.837838</v>
      </c>
      <c r="BG164" s="67" t="s">
        <v>1951</v>
      </c>
      <c r="BH164" s="55">
        <v>11.261260999999999</v>
      </c>
      <c r="BI164" s="67" t="s">
        <v>1950</v>
      </c>
      <c r="BJ164" s="55">
        <v>5.405405</v>
      </c>
      <c r="BK164" s="67" t="s">
        <v>1951</v>
      </c>
      <c r="BL164" s="55">
        <v>16.441441000000001</v>
      </c>
      <c r="BM164" s="67" t="s">
        <v>3444</v>
      </c>
      <c r="BN164" s="55">
        <v>4.504505</v>
      </c>
      <c r="BO164" s="89" t="s">
        <v>1951</v>
      </c>
      <c r="BP164" s="55">
        <v>16.216215999999999</v>
      </c>
      <c r="BQ164" s="67" t="s">
        <v>1949</v>
      </c>
      <c r="BR164" s="55">
        <v>25.225224999999998</v>
      </c>
      <c r="BS164" s="67" t="s">
        <v>3811</v>
      </c>
      <c r="BT164" s="55">
        <v>27.252251999999999</v>
      </c>
      <c r="BU164" s="67" t="s">
        <v>1950</v>
      </c>
      <c r="BV164" s="55">
        <v>30.855855999999999</v>
      </c>
      <c r="BW164" s="67" t="s">
        <v>1948</v>
      </c>
    </row>
    <row r="165" spans="1:75" s="90" customFormat="1" ht="15" customHeight="1" x14ac:dyDescent="0.3">
      <c r="A165" s="77" t="s">
        <v>3579</v>
      </c>
      <c r="B165" s="66">
        <v>211</v>
      </c>
      <c r="C165" s="89"/>
      <c r="D165" s="55">
        <v>4.2654030000000001</v>
      </c>
      <c r="E165" s="89"/>
      <c r="F165" s="55">
        <v>17.535544999999999</v>
      </c>
      <c r="G165" s="89"/>
      <c r="H165" s="55">
        <v>13.744076</v>
      </c>
      <c r="I165" s="89"/>
      <c r="J165" s="55">
        <v>10.426539999999999</v>
      </c>
      <c r="K165" s="89"/>
      <c r="L165" s="55">
        <v>10.900474000000001</v>
      </c>
      <c r="M165" s="89"/>
      <c r="N165" s="55">
        <v>4.2654030000000001</v>
      </c>
      <c r="O165" s="67"/>
      <c r="P165" s="55">
        <v>8.5308060000000001</v>
      </c>
      <c r="Q165" s="89"/>
      <c r="R165" s="55">
        <v>1.8957349999999999</v>
      </c>
      <c r="S165" s="67"/>
      <c r="T165" s="55">
        <v>8.0568720000000003</v>
      </c>
      <c r="U165" s="89"/>
      <c r="V165" s="55">
        <v>12.322274999999999</v>
      </c>
      <c r="W165" s="89"/>
      <c r="X165" s="55">
        <v>28.909953000000002</v>
      </c>
      <c r="Y165" s="89" t="s">
        <v>1950</v>
      </c>
      <c r="Z165" s="55">
        <v>49.763033</v>
      </c>
      <c r="AA165" s="67" t="s">
        <v>4191</v>
      </c>
      <c r="AB165" s="55">
        <v>3.317536</v>
      </c>
      <c r="AC165" s="89"/>
      <c r="AD165" s="55">
        <v>12.796208999999999</v>
      </c>
      <c r="AE165" s="89"/>
      <c r="AF165" s="55">
        <v>7.5829380000000004</v>
      </c>
      <c r="AG165" s="89"/>
      <c r="AH165" s="55">
        <v>6.1611370000000001</v>
      </c>
      <c r="AI165" s="89"/>
      <c r="AJ165" s="55">
        <v>6.1611370000000001</v>
      </c>
      <c r="AK165" s="89"/>
      <c r="AL165" s="55">
        <v>3.317536</v>
      </c>
      <c r="AM165" s="67"/>
      <c r="AN165" s="55">
        <v>6.1611370000000001</v>
      </c>
      <c r="AO165" s="89"/>
      <c r="AP165" s="55">
        <v>1.4218010000000001</v>
      </c>
      <c r="AQ165" s="67" t="s">
        <v>1950</v>
      </c>
      <c r="AR165" s="55">
        <v>5.6872040000000004</v>
      </c>
      <c r="AS165" s="89"/>
      <c r="AT165" s="55">
        <v>8.0568720000000003</v>
      </c>
      <c r="AU165" s="89"/>
      <c r="AV165" s="55">
        <v>24.644549999999999</v>
      </c>
      <c r="AW165" s="89" t="s">
        <v>1950</v>
      </c>
      <c r="AX165" s="55">
        <v>58.293838999999998</v>
      </c>
      <c r="AY165" s="67" t="s">
        <v>4191</v>
      </c>
      <c r="AZ165" s="55">
        <v>2.3696679999999999</v>
      </c>
      <c r="BA165" s="89"/>
      <c r="BB165" s="55">
        <v>14.691943</v>
      </c>
      <c r="BC165" s="89"/>
      <c r="BD165" s="55">
        <v>9.4786730000000006</v>
      </c>
      <c r="BE165" s="89"/>
      <c r="BF165" s="55">
        <v>7.5829380000000004</v>
      </c>
      <c r="BG165" s="89"/>
      <c r="BH165" s="55">
        <v>7.5829380000000004</v>
      </c>
      <c r="BI165" s="89"/>
      <c r="BJ165" s="55">
        <v>1.8957349999999999</v>
      </c>
      <c r="BK165" s="67"/>
      <c r="BL165" s="55">
        <v>6.1611370000000001</v>
      </c>
      <c r="BM165" s="89"/>
      <c r="BN165" s="55">
        <v>0.94786700000000002</v>
      </c>
      <c r="BO165" s="89"/>
      <c r="BP165" s="55">
        <v>5.2132699999999996</v>
      </c>
      <c r="BQ165" s="89"/>
      <c r="BR165" s="55">
        <v>9.4786730000000006</v>
      </c>
      <c r="BS165" s="89"/>
      <c r="BT165" s="55">
        <v>23.222749</v>
      </c>
      <c r="BU165" s="67"/>
      <c r="BV165" s="55">
        <v>55.924171000000001</v>
      </c>
      <c r="BW165" s="67" t="s">
        <v>4191</v>
      </c>
    </row>
    <row r="166" spans="1:75" s="90" customFormat="1" ht="15" customHeight="1" x14ac:dyDescent="0.3">
      <c r="A166" s="77" t="s">
        <v>3581</v>
      </c>
      <c r="B166" s="66">
        <v>466</v>
      </c>
      <c r="C166" s="89"/>
      <c r="D166" s="55">
        <v>4.2918450000000004</v>
      </c>
      <c r="E166" s="89"/>
      <c r="F166" s="55">
        <v>29.399142000000001</v>
      </c>
      <c r="G166" s="89" t="s">
        <v>1949</v>
      </c>
      <c r="H166" s="55">
        <v>24.034334999999999</v>
      </c>
      <c r="I166" s="89" t="s">
        <v>1949</v>
      </c>
      <c r="J166" s="55">
        <v>7.9399139999999999</v>
      </c>
      <c r="K166" s="89"/>
      <c r="L166" s="55">
        <v>8.583691</v>
      </c>
      <c r="M166" s="89"/>
      <c r="N166" s="55">
        <v>4.2918450000000004</v>
      </c>
      <c r="O166" s="89"/>
      <c r="P166" s="55">
        <v>15.021459</v>
      </c>
      <c r="Q166" s="89" t="s">
        <v>1949</v>
      </c>
      <c r="R166" s="55">
        <v>0.42918499999999998</v>
      </c>
      <c r="S166" s="89"/>
      <c r="T166" s="55">
        <v>21.244634999999999</v>
      </c>
      <c r="U166" s="67" t="s">
        <v>1949</v>
      </c>
      <c r="V166" s="55">
        <v>27.896996000000001</v>
      </c>
      <c r="W166" s="67" t="s">
        <v>1949</v>
      </c>
      <c r="X166" s="55">
        <v>21.459226999999998</v>
      </c>
      <c r="Y166" s="89"/>
      <c r="Z166" s="55">
        <v>38.412016999999999</v>
      </c>
      <c r="AA166" s="67" t="s">
        <v>3580</v>
      </c>
      <c r="AB166" s="55">
        <v>3.648069</v>
      </c>
      <c r="AC166" s="89"/>
      <c r="AD166" s="55">
        <v>20.815450999999999</v>
      </c>
      <c r="AE166" s="67" t="s">
        <v>1949</v>
      </c>
      <c r="AF166" s="55">
        <v>15.450644</v>
      </c>
      <c r="AG166" s="89" t="s">
        <v>1949</v>
      </c>
      <c r="AH166" s="55">
        <v>4.5064380000000002</v>
      </c>
      <c r="AI166" s="89"/>
      <c r="AJ166" s="55">
        <v>4.9356220000000004</v>
      </c>
      <c r="AK166" s="67"/>
      <c r="AL166" s="55">
        <v>3.8626610000000001</v>
      </c>
      <c r="AM166" s="89"/>
      <c r="AN166" s="55">
        <v>10.300428999999999</v>
      </c>
      <c r="AO166" s="89"/>
      <c r="AP166" s="55">
        <v>0</v>
      </c>
      <c r="AQ166" s="89"/>
      <c r="AR166" s="55">
        <v>17.167382</v>
      </c>
      <c r="AS166" s="67" t="s">
        <v>1949</v>
      </c>
      <c r="AT166" s="55">
        <v>19.313305</v>
      </c>
      <c r="AU166" s="67" t="s">
        <v>1949</v>
      </c>
      <c r="AV166" s="55">
        <v>15.879828</v>
      </c>
      <c r="AW166" s="89"/>
      <c r="AX166" s="55">
        <v>49.785407999999997</v>
      </c>
      <c r="AY166" s="67" t="s">
        <v>3580</v>
      </c>
      <c r="AZ166" s="55">
        <v>2.1459229999999998</v>
      </c>
      <c r="BA166" s="89"/>
      <c r="BB166" s="55">
        <v>23.605149999999998</v>
      </c>
      <c r="BC166" s="89" t="s">
        <v>1949</v>
      </c>
      <c r="BD166" s="55">
        <v>18.884119999999999</v>
      </c>
      <c r="BE166" s="89" t="s">
        <v>1949</v>
      </c>
      <c r="BF166" s="55">
        <v>6.4377680000000002</v>
      </c>
      <c r="BG166" s="89"/>
      <c r="BH166" s="55">
        <v>7.0815450000000002</v>
      </c>
      <c r="BI166" s="89"/>
      <c r="BJ166" s="55">
        <v>1.93133</v>
      </c>
      <c r="BK166" s="89"/>
      <c r="BL166" s="55">
        <v>10.729614</v>
      </c>
      <c r="BM166" s="89"/>
      <c r="BN166" s="55">
        <v>0.42918499999999998</v>
      </c>
      <c r="BO166" s="89"/>
      <c r="BP166" s="55">
        <v>14.377682</v>
      </c>
      <c r="BQ166" s="89" t="s">
        <v>1949</v>
      </c>
      <c r="BR166" s="55">
        <v>22.317596999999999</v>
      </c>
      <c r="BS166" s="89" t="s">
        <v>1949</v>
      </c>
      <c r="BT166" s="55">
        <v>18.240342999999999</v>
      </c>
      <c r="BU166" s="89"/>
      <c r="BV166" s="55">
        <v>42.918455000000002</v>
      </c>
      <c r="BW166" s="67" t="s">
        <v>3580</v>
      </c>
    </row>
    <row r="167" spans="1:75" s="90" customFormat="1" ht="15" customHeight="1" x14ac:dyDescent="0.3">
      <c r="A167" s="77"/>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row>
    <row r="168" spans="1:75" s="90" customFormat="1" ht="15" customHeight="1" x14ac:dyDescent="0.3">
      <c r="A168" s="65" t="s">
        <v>3582</v>
      </c>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row>
    <row r="169" spans="1:75" s="90" customFormat="1" ht="15" customHeight="1" x14ac:dyDescent="0.3">
      <c r="A169" s="77" t="s">
        <v>3583</v>
      </c>
      <c r="B169" s="66">
        <v>372</v>
      </c>
      <c r="C169" s="89"/>
      <c r="D169" s="55">
        <v>5.1075270000000002</v>
      </c>
      <c r="E169" s="89"/>
      <c r="F169" s="55">
        <v>46.505375999999998</v>
      </c>
      <c r="G169" s="67" t="s">
        <v>3453</v>
      </c>
      <c r="H169" s="55">
        <v>25</v>
      </c>
      <c r="I169" s="67" t="s">
        <v>2019</v>
      </c>
      <c r="J169" s="55">
        <v>14.247312000000001</v>
      </c>
      <c r="K169" s="67" t="s">
        <v>3412</v>
      </c>
      <c r="L169" s="55">
        <v>13.440860000000001</v>
      </c>
      <c r="M169" s="67" t="s">
        <v>3412</v>
      </c>
      <c r="N169" s="55">
        <v>12.365591</v>
      </c>
      <c r="O169" s="67" t="s">
        <v>3447</v>
      </c>
      <c r="P169" s="55">
        <v>16.397849000000001</v>
      </c>
      <c r="Q169" s="67"/>
      <c r="R169" s="55">
        <v>7.2580650000000002</v>
      </c>
      <c r="S169" s="67" t="s">
        <v>3412</v>
      </c>
      <c r="T169" s="55">
        <v>18.010753000000001</v>
      </c>
      <c r="U169" s="67" t="s">
        <v>2019</v>
      </c>
      <c r="V169" s="55">
        <v>23.118279999999999</v>
      </c>
      <c r="W169" s="67" t="s">
        <v>2019</v>
      </c>
      <c r="X169" s="55">
        <v>36.290323000000001</v>
      </c>
      <c r="Y169" s="67" t="s">
        <v>3412</v>
      </c>
      <c r="Z169" s="55">
        <v>27.956989</v>
      </c>
      <c r="AA169" s="67" t="s">
        <v>1954</v>
      </c>
      <c r="AB169" s="55">
        <v>3.225806</v>
      </c>
      <c r="AC169" s="67"/>
      <c r="AD169" s="55">
        <v>36.290323000000001</v>
      </c>
      <c r="AE169" s="67" t="s">
        <v>3446</v>
      </c>
      <c r="AF169" s="55">
        <v>16.935483999999999</v>
      </c>
      <c r="AG169" s="67" t="s">
        <v>2019</v>
      </c>
      <c r="AH169" s="55">
        <v>9.4086020000000001</v>
      </c>
      <c r="AI169" s="67" t="s">
        <v>3412</v>
      </c>
      <c r="AJ169" s="55">
        <v>8.8709679999999995</v>
      </c>
      <c r="AK169" s="67" t="s">
        <v>3412</v>
      </c>
      <c r="AL169" s="55">
        <v>6.7204300000000003</v>
      </c>
      <c r="AM169" s="67" t="s">
        <v>2019</v>
      </c>
      <c r="AN169" s="55">
        <v>13.440860000000001</v>
      </c>
      <c r="AO169" s="67"/>
      <c r="AP169" s="55">
        <v>4.8387099999999998</v>
      </c>
      <c r="AQ169" s="67" t="s">
        <v>3412</v>
      </c>
      <c r="AR169" s="55">
        <v>14.784946</v>
      </c>
      <c r="AS169" s="67" t="s">
        <v>2019</v>
      </c>
      <c r="AT169" s="55">
        <v>15.591398</v>
      </c>
      <c r="AU169" s="67" t="s">
        <v>2019</v>
      </c>
      <c r="AV169" s="55">
        <v>25</v>
      </c>
      <c r="AW169" s="67" t="s">
        <v>3412</v>
      </c>
      <c r="AX169" s="55">
        <v>37.365591000000002</v>
      </c>
      <c r="AY169" s="67" t="s">
        <v>1954</v>
      </c>
      <c r="AZ169" s="55">
        <v>2.9569890000000001</v>
      </c>
      <c r="BA169" s="89"/>
      <c r="BB169" s="55">
        <v>34.139785000000003</v>
      </c>
      <c r="BC169" s="67" t="s">
        <v>3433</v>
      </c>
      <c r="BD169" s="55">
        <v>17.473117999999999</v>
      </c>
      <c r="BE169" s="89" t="s">
        <v>2019</v>
      </c>
      <c r="BF169" s="55">
        <v>10.752687999999999</v>
      </c>
      <c r="BG169" s="89" t="s">
        <v>3412</v>
      </c>
      <c r="BH169" s="55">
        <v>11.827957</v>
      </c>
      <c r="BI169" s="67" t="s">
        <v>3412</v>
      </c>
      <c r="BJ169" s="55">
        <v>9.6774190000000004</v>
      </c>
      <c r="BK169" s="67" t="s">
        <v>3447</v>
      </c>
      <c r="BL169" s="55">
        <v>13.172043</v>
      </c>
      <c r="BM169" s="67"/>
      <c r="BN169" s="55">
        <v>4.301075</v>
      </c>
      <c r="BO169" s="67" t="s">
        <v>3412</v>
      </c>
      <c r="BP169" s="55">
        <v>11.021504999999999</v>
      </c>
      <c r="BQ169" s="67"/>
      <c r="BR169" s="55">
        <v>17.741935000000002</v>
      </c>
      <c r="BS169" s="89" t="s">
        <v>2019</v>
      </c>
      <c r="BT169" s="55">
        <v>26.881720000000001</v>
      </c>
      <c r="BU169" s="67" t="s">
        <v>3412</v>
      </c>
      <c r="BV169" s="55">
        <v>36.290323000000001</v>
      </c>
      <c r="BW169" s="67" t="s">
        <v>1954</v>
      </c>
    </row>
    <row r="170" spans="1:75" s="90" customFormat="1" ht="15" customHeight="1" x14ac:dyDescent="0.3">
      <c r="A170" s="77" t="s">
        <v>3584</v>
      </c>
      <c r="B170" s="66">
        <v>251</v>
      </c>
      <c r="C170" s="89"/>
      <c r="D170" s="55">
        <v>15.139442000000001</v>
      </c>
      <c r="E170" s="67" t="s">
        <v>3448</v>
      </c>
      <c r="F170" s="55">
        <v>52.988047999999999</v>
      </c>
      <c r="G170" s="67" t="s">
        <v>3446</v>
      </c>
      <c r="H170" s="55">
        <v>38.247011999999998</v>
      </c>
      <c r="I170" s="67" t="s">
        <v>3585</v>
      </c>
      <c r="J170" s="55">
        <v>24.302789000000001</v>
      </c>
      <c r="K170" s="67" t="s">
        <v>3454</v>
      </c>
      <c r="L170" s="55">
        <v>19.920318999999999</v>
      </c>
      <c r="M170" s="67" t="s">
        <v>3454</v>
      </c>
      <c r="N170" s="55">
        <v>15.936254999999999</v>
      </c>
      <c r="O170" s="67" t="s">
        <v>3447</v>
      </c>
      <c r="P170" s="55">
        <v>31.474104000000001</v>
      </c>
      <c r="Q170" s="67" t="s">
        <v>3448</v>
      </c>
      <c r="R170" s="55">
        <v>13.545817</v>
      </c>
      <c r="S170" s="67" t="s">
        <v>3454</v>
      </c>
      <c r="T170" s="55">
        <v>27.888445999999998</v>
      </c>
      <c r="U170" s="67" t="s">
        <v>3585</v>
      </c>
      <c r="V170" s="55">
        <v>31.075697000000002</v>
      </c>
      <c r="W170" s="67" t="s">
        <v>4291</v>
      </c>
      <c r="X170" s="55">
        <v>43.027887999999997</v>
      </c>
      <c r="Y170" s="67" t="s">
        <v>3452</v>
      </c>
      <c r="Z170" s="55">
        <v>17.928287000000001</v>
      </c>
      <c r="AA170" s="89"/>
      <c r="AB170" s="55">
        <v>8.3665339999999997</v>
      </c>
      <c r="AC170" s="67" t="s">
        <v>3587</v>
      </c>
      <c r="AD170" s="55">
        <v>35.059761000000002</v>
      </c>
      <c r="AE170" s="67" t="s">
        <v>3446</v>
      </c>
      <c r="AF170" s="55">
        <v>25.099602000000001</v>
      </c>
      <c r="AG170" s="67" t="s">
        <v>3585</v>
      </c>
      <c r="AH170" s="55">
        <v>13.944222999999999</v>
      </c>
      <c r="AI170" s="67" t="s">
        <v>3433</v>
      </c>
      <c r="AJ170" s="55">
        <v>9.9601590000000009</v>
      </c>
      <c r="AK170" s="67" t="s">
        <v>3412</v>
      </c>
      <c r="AL170" s="55">
        <v>9.1633469999999999</v>
      </c>
      <c r="AM170" s="67" t="s">
        <v>3433</v>
      </c>
      <c r="AN170" s="55">
        <v>21.513943999999999</v>
      </c>
      <c r="AO170" s="67" t="s">
        <v>3454</v>
      </c>
      <c r="AP170" s="55">
        <v>9.5617529999999995</v>
      </c>
      <c r="AQ170" s="67" t="s">
        <v>3454</v>
      </c>
      <c r="AR170" s="55">
        <v>21.115538000000001</v>
      </c>
      <c r="AS170" s="67" t="s">
        <v>3585</v>
      </c>
      <c r="AT170" s="55">
        <v>19.920318999999999</v>
      </c>
      <c r="AU170" s="67" t="s">
        <v>2019</v>
      </c>
      <c r="AV170" s="55">
        <v>34.262948000000002</v>
      </c>
      <c r="AW170" s="67" t="s">
        <v>3587</v>
      </c>
      <c r="AX170" s="55">
        <v>28.685258999999999</v>
      </c>
      <c r="AY170" s="89"/>
      <c r="AZ170" s="55">
        <v>8.7649399999999993</v>
      </c>
      <c r="BA170" s="89" t="s">
        <v>4292</v>
      </c>
      <c r="BB170" s="55">
        <v>43.027887999999997</v>
      </c>
      <c r="BC170" s="67" t="s">
        <v>3448</v>
      </c>
      <c r="BD170" s="55">
        <v>29.482071999999999</v>
      </c>
      <c r="BE170" s="67" t="s">
        <v>3585</v>
      </c>
      <c r="BF170" s="55">
        <v>19.920318999999999</v>
      </c>
      <c r="BG170" s="67" t="s">
        <v>3448</v>
      </c>
      <c r="BH170" s="55">
        <v>17.928287000000001</v>
      </c>
      <c r="BI170" s="67" t="s">
        <v>3454</v>
      </c>
      <c r="BJ170" s="55">
        <v>10.756971999999999</v>
      </c>
      <c r="BK170" s="67" t="s">
        <v>3447</v>
      </c>
      <c r="BL170" s="55">
        <v>23.505976</v>
      </c>
      <c r="BM170" s="67" t="s">
        <v>3448</v>
      </c>
      <c r="BN170" s="55">
        <v>8.3665339999999997</v>
      </c>
      <c r="BO170" s="67" t="s">
        <v>3454</v>
      </c>
      <c r="BP170" s="55">
        <v>16.733067999999999</v>
      </c>
      <c r="BQ170" s="67" t="s">
        <v>4291</v>
      </c>
      <c r="BR170" s="55">
        <v>22.709163</v>
      </c>
      <c r="BS170" s="67" t="s">
        <v>2019</v>
      </c>
      <c r="BT170" s="55">
        <v>30.677291</v>
      </c>
      <c r="BU170" s="67" t="s">
        <v>3412</v>
      </c>
      <c r="BV170" s="55">
        <v>22.310756999999999</v>
      </c>
      <c r="BW170" s="89"/>
    </row>
    <row r="171" spans="1:75" s="90" customFormat="1" ht="15" customHeight="1" x14ac:dyDescent="0.3">
      <c r="A171" s="77" t="s">
        <v>3588</v>
      </c>
      <c r="B171" s="66">
        <v>120</v>
      </c>
      <c r="C171" s="89"/>
      <c r="D171" s="55">
        <v>5.8333329999999997</v>
      </c>
      <c r="E171" s="89"/>
      <c r="F171" s="55">
        <v>34.166666999999997</v>
      </c>
      <c r="G171" s="67" t="s">
        <v>2019</v>
      </c>
      <c r="H171" s="55">
        <v>18.333333</v>
      </c>
      <c r="I171" s="67"/>
      <c r="J171" s="55">
        <v>15.833333</v>
      </c>
      <c r="K171" s="67" t="s">
        <v>3412</v>
      </c>
      <c r="L171" s="55">
        <v>14.166667</v>
      </c>
      <c r="M171" s="67"/>
      <c r="N171" s="55">
        <v>11.666667</v>
      </c>
      <c r="O171" s="67" t="s">
        <v>3433</v>
      </c>
      <c r="P171" s="55">
        <v>18.333333</v>
      </c>
      <c r="Q171" s="67"/>
      <c r="R171" s="55">
        <v>8.3333329999999997</v>
      </c>
      <c r="S171" s="67" t="s">
        <v>3433</v>
      </c>
      <c r="T171" s="55">
        <v>14.166667</v>
      </c>
      <c r="U171" s="89"/>
      <c r="V171" s="55">
        <v>23.333333</v>
      </c>
      <c r="W171" s="67" t="s">
        <v>2019</v>
      </c>
      <c r="X171" s="55">
        <v>37.5</v>
      </c>
      <c r="Y171" s="67" t="s">
        <v>3412</v>
      </c>
      <c r="Z171" s="55">
        <v>32.5</v>
      </c>
      <c r="AA171" s="89" t="s">
        <v>1954</v>
      </c>
      <c r="AB171" s="55">
        <v>4.1666670000000003</v>
      </c>
      <c r="AC171" s="89"/>
      <c r="AD171" s="55">
        <v>23.333333</v>
      </c>
      <c r="AE171" s="67"/>
      <c r="AF171" s="55">
        <v>13.333333</v>
      </c>
      <c r="AG171" s="89" t="s">
        <v>2019</v>
      </c>
      <c r="AH171" s="55">
        <v>11.666667</v>
      </c>
      <c r="AI171" s="67" t="s">
        <v>3412</v>
      </c>
      <c r="AJ171" s="55">
        <v>6.6666670000000003</v>
      </c>
      <c r="AK171" s="89"/>
      <c r="AL171" s="55">
        <v>9.1666670000000003</v>
      </c>
      <c r="AM171" s="89" t="s">
        <v>3433</v>
      </c>
      <c r="AN171" s="55">
        <v>15</v>
      </c>
      <c r="AO171" s="67"/>
      <c r="AP171" s="55">
        <v>6.6666670000000003</v>
      </c>
      <c r="AQ171" s="67" t="s">
        <v>3452</v>
      </c>
      <c r="AR171" s="55">
        <v>10.833333</v>
      </c>
      <c r="AS171" s="89"/>
      <c r="AT171" s="55">
        <v>15</v>
      </c>
      <c r="AU171" s="67"/>
      <c r="AV171" s="55">
        <v>30.833333</v>
      </c>
      <c r="AW171" s="67" t="s">
        <v>3412</v>
      </c>
      <c r="AX171" s="55">
        <v>40.833333000000003</v>
      </c>
      <c r="AY171" s="67" t="s">
        <v>1954</v>
      </c>
      <c r="AZ171" s="55">
        <v>5</v>
      </c>
      <c r="BA171" s="89" t="s">
        <v>3412</v>
      </c>
      <c r="BB171" s="55">
        <v>31.666667</v>
      </c>
      <c r="BC171" s="67" t="s">
        <v>3433</v>
      </c>
      <c r="BD171" s="55">
        <v>13.333333</v>
      </c>
      <c r="BE171" s="67"/>
      <c r="BF171" s="55">
        <v>10.833333</v>
      </c>
      <c r="BG171" s="67"/>
      <c r="BH171" s="55">
        <v>13.333333</v>
      </c>
      <c r="BI171" s="67" t="s">
        <v>3412</v>
      </c>
      <c r="BJ171" s="55">
        <v>9.1666670000000003</v>
      </c>
      <c r="BK171" s="67" t="s">
        <v>3433</v>
      </c>
      <c r="BL171" s="55">
        <v>11.666667</v>
      </c>
      <c r="BM171" s="89"/>
      <c r="BN171" s="55">
        <v>5</v>
      </c>
      <c r="BO171" s="67" t="s">
        <v>3412</v>
      </c>
      <c r="BP171" s="55">
        <v>9.1666670000000003</v>
      </c>
      <c r="BQ171" s="89"/>
      <c r="BR171" s="55">
        <v>20.833333</v>
      </c>
      <c r="BS171" s="89" t="s">
        <v>2019</v>
      </c>
      <c r="BT171" s="55">
        <v>25.833333</v>
      </c>
      <c r="BU171" s="67"/>
      <c r="BV171" s="55">
        <v>36.666666999999997</v>
      </c>
      <c r="BW171" s="89" t="s">
        <v>1954</v>
      </c>
    </row>
    <row r="172" spans="1:75" s="90" customFormat="1" ht="15" customHeight="1" x14ac:dyDescent="0.3">
      <c r="A172" s="77" t="s">
        <v>3589</v>
      </c>
      <c r="B172" s="66">
        <v>580</v>
      </c>
      <c r="C172" s="89"/>
      <c r="D172" s="55">
        <v>8.1034480000000002</v>
      </c>
      <c r="E172" s="67" t="s">
        <v>3412</v>
      </c>
      <c r="F172" s="55">
        <v>41.379309999999997</v>
      </c>
      <c r="G172" s="67" t="s">
        <v>3433</v>
      </c>
      <c r="H172" s="55">
        <v>36.206896999999998</v>
      </c>
      <c r="I172" s="67" t="s">
        <v>3585</v>
      </c>
      <c r="J172" s="55">
        <v>16.37931</v>
      </c>
      <c r="K172" s="67" t="s">
        <v>3433</v>
      </c>
      <c r="L172" s="55">
        <v>13.62069</v>
      </c>
      <c r="M172" s="67" t="s">
        <v>3412</v>
      </c>
      <c r="N172" s="55">
        <v>8.4482759999999999</v>
      </c>
      <c r="O172" s="67" t="s">
        <v>3433</v>
      </c>
      <c r="P172" s="55">
        <v>21.724138</v>
      </c>
      <c r="Q172" s="67" t="s">
        <v>3586</v>
      </c>
      <c r="R172" s="55">
        <v>5.1724139999999998</v>
      </c>
      <c r="S172" s="67" t="s">
        <v>3412</v>
      </c>
      <c r="T172" s="55">
        <v>24.310345000000002</v>
      </c>
      <c r="U172" s="67" t="s">
        <v>3585</v>
      </c>
      <c r="V172" s="55">
        <v>32.413792999999998</v>
      </c>
      <c r="W172" s="67" t="s">
        <v>3586</v>
      </c>
      <c r="X172" s="55">
        <v>33.275861999999996</v>
      </c>
      <c r="Y172" s="67" t="s">
        <v>3412</v>
      </c>
      <c r="Z172" s="55">
        <v>26.724138</v>
      </c>
      <c r="AA172" s="67" t="s">
        <v>1954</v>
      </c>
      <c r="AB172" s="55">
        <v>4.4827589999999997</v>
      </c>
      <c r="AC172" s="67"/>
      <c r="AD172" s="55">
        <v>27.758621000000002</v>
      </c>
      <c r="AE172" s="67" t="s">
        <v>3433</v>
      </c>
      <c r="AF172" s="55">
        <v>24.655172</v>
      </c>
      <c r="AG172" s="67" t="s">
        <v>3585</v>
      </c>
      <c r="AH172" s="55">
        <v>10.517241</v>
      </c>
      <c r="AI172" s="67" t="s">
        <v>3412</v>
      </c>
      <c r="AJ172" s="55">
        <v>8.2758620000000001</v>
      </c>
      <c r="AK172" s="67"/>
      <c r="AL172" s="55">
        <v>5.6896550000000001</v>
      </c>
      <c r="AM172" s="67"/>
      <c r="AN172" s="55">
        <v>15.172414</v>
      </c>
      <c r="AO172" s="67" t="s">
        <v>3433</v>
      </c>
      <c r="AP172" s="55">
        <v>2.9310339999999999</v>
      </c>
      <c r="AQ172" s="67" t="s">
        <v>3412</v>
      </c>
      <c r="AR172" s="55">
        <v>18.275862</v>
      </c>
      <c r="AS172" s="67" t="s">
        <v>2020</v>
      </c>
      <c r="AT172" s="55">
        <v>24.310345000000002</v>
      </c>
      <c r="AU172" s="67" t="s">
        <v>3585</v>
      </c>
      <c r="AV172" s="55">
        <v>24.137930999999998</v>
      </c>
      <c r="AW172" s="67" t="s">
        <v>3412</v>
      </c>
      <c r="AX172" s="55">
        <v>38.103448</v>
      </c>
      <c r="AY172" s="67" t="s">
        <v>1954</v>
      </c>
      <c r="AZ172" s="55">
        <v>5.6896550000000001</v>
      </c>
      <c r="BA172" s="89" t="s">
        <v>3412</v>
      </c>
      <c r="BB172" s="55">
        <v>33.793103000000002</v>
      </c>
      <c r="BC172" s="67" t="s">
        <v>3433</v>
      </c>
      <c r="BD172" s="55">
        <v>29.655172</v>
      </c>
      <c r="BE172" s="67" t="s">
        <v>3585</v>
      </c>
      <c r="BF172" s="55">
        <v>12.586207</v>
      </c>
      <c r="BG172" s="67" t="s">
        <v>3412</v>
      </c>
      <c r="BH172" s="55">
        <v>10.517241</v>
      </c>
      <c r="BI172" s="67"/>
      <c r="BJ172" s="55">
        <v>5.3448279999999997</v>
      </c>
      <c r="BK172" s="67" t="s">
        <v>3433</v>
      </c>
      <c r="BL172" s="55">
        <v>14.827586</v>
      </c>
      <c r="BM172" s="67" t="s">
        <v>3412</v>
      </c>
      <c r="BN172" s="55">
        <v>3.9655170000000002</v>
      </c>
      <c r="BO172" s="67" t="s">
        <v>3412</v>
      </c>
      <c r="BP172" s="55">
        <v>15.344828</v>
      </c>
      <c r="BQ172" s="89" t="s">
        <v>2019</v>
      </c>
      <c r="BR172" s="55">
        <v>24.655172</v>
      </c>
      <c r="BS172" s="67" t="s">
        <v>4291</v>
      </c>
      <c r="BT172" s="55">
        <v>27.068966</v>
      </c>
      <c r="BU172" s="67" t="s">
        <v>3412</v>
      </c>
      <c r="BV172" s="55">
        <v>31.034483000000002</v>
      </c>
      <c r="BW172" s="67" t="s">
        <v>1954</v>
      </c>
    </row>
    <row r="173" spans="1:75" s="90" customFormat="1" ht="15" customHeight="1" x14ac:dyDescent="0.3">
      <c r="A173" s="77" t="s">
        <v>3591</v>
      </c>
      <c r="B173" s="66">
        <v>122</v>
      </c>
      <c r="C173" s="89"/>
      <c r="D173" s="55">
        <v>4.9180330000000003</v>
      </c>
      <c r="E173" s="89"/>
      <c r="F173" s="55">
        <v>19.672131</v>
      </c>
      <c r="G173" s="89"/>
      <c r="H173" s="55">
        <v>9.8360660000000006</v>
      </c>
      <c r="I173" s="89"/>
      <c r="J173" s="55">
        <v>9.0163930000000008</v>
      </c>
      <c r="K173" s="89"/>
      <c r="L173" s="55">
        <v>9.8360660000000006</v>
      </c>
      <c r="M173" s="89"/>
      <c r="N173" s="55">
        <v>2.4590160000000001</v>
      </c>
      <c r="O173" s="67"/>
      <c r="P173" s="55">
        <v>11.47541</v>
      </c>
      <c r="Q173" s="89"/>
      <c r="R173" s="55">
        <v>2.4590160000000001</v>
      </c>
      <c r="S173" s="67" t="s">
        <v>3412</v>
      </c>
      <c r="T173" s="55">
        <v>9.0163930000000008</v>
      </c>
      <c r="U173" s="89"/>
      <c r="V173" s="55">
        <v>12.295082000000001</v>
      </c>
      <c r="W173" s="89"/>
      <c r="X173" s="55">
        <v>32.786884999999998</v>
      </c>
      <c r="Y173" s="89" t="s">
        <v>3412</v>
      </c>
      <c r="Z173" s="55">
        <v>50</v>
      </c>
      <c r="AA173" s="67" t="s">
        <v>3438</v>
      </c>
      <c r="AB173" s="55">
        <v>3.278689</v>
      </c>
      <c r="AC173" s="89"/>
      <c r="AD173" s="55">
        <v>14.754098000000001</v>
      </c>
      <c r="AE173" s="89"/>
      <c r="AF173" s="55">
        <v>4.0983609999999997</v>
      </c>
      <c r="AG173" s="89"/>
      <c r="AH173" s="55">
        <v>5.7377050000000001</v>
      </c>
      <c r="AI173" s="89"/>
      <c r="AJ173" s="55">
        <v>4.9180330000000003</v>
      </c>
      <c r="AK173" s="89"/>
      <c r="AL173" s="55">
        <v>1.6393439999999999</v>
      </c>
      <c r="AM173" s="67"/>
      <c r="AN173" s="55">
        <v>7.3770490000000004</v>
      </c>
      <c r="AO173" s="89"/>
      <c r="AP173" s="55">
        <v>1.6393439999999999</v>
      </c>
      <c r="AQ173" s="67" t="s">
        <v>3412</v>
      </c>
      <c r="AR173" s="55">
        <v>5.7377050000000001</v>
      </c>
      <c r="AS173" s="89"/>
      <c r="AT173" s="55">
        <v>7.3770490000000004</v>
      </c>
      <c r="AU173" s="89"/>
      <c r="AV173" s="55">
        <v>27.04918</v>
      </c>
      <c r="AW173" s="89" t="s">
        <v>3412</v>
      </c>
      <c r="AX173" s="55">
        <v>58.196720999999997</v>
      </c>
      <c r="AY173" s="67" t="s">
        <v>3423</v>
      </c>
      <c r="AZ173" s="55">
        <v>4.0983609999999997</v>
      </c>
      <c r="BA173" s="89"/>
      <c r="BB173" s="55">
        <v>15.57377</v>
      </c>
      <c r="BC173" s="89"/>
      <c r="BD173" s="55">
        <v>7.3770490000000004</v>
      </c>
      <c r="BE173" s="89"/>
      <c r="BF173" s="55">
        <v>7.3770490000000004</v>
      </c>
      <c r="BG173" s="89"/>
      <c r="BH173" s="55">
        <v>7.3770490000000004</v>
      </c>
      <c r="BI173" s="89"/>
      <c r="BJ173" s="55">
        <v>0.81967199999999996</v>
      </c>
      <c r="BK173" s="89"/>
      <c r="BL173" s="55">
        <v>9.8360660000000006</v>
      </c>
      <c r="BM173" s="89"/>
      <c r="BN173" s="55">
        <v>1.6393439999999999</v>
      </c>
      <c r="BO173" s="67"/>
      <c r="BP173" s="55">
        <v>7.3770490000000004</v>
      </c>
      <c r="BQ173" s="89"/>
      <c r="BR173" s="55">
        <v>9.8360660000000006</v>
      </c>
      <c r="BS173" s="89"/>
      <c r="BT173" s="55">
        <v>24.590164000000001</v>
      </c>
      <c r="BU173" s="89"/>
      <c r="BV173" s="55">
        <v>57.377049</v>
      </c>
      <c r="BW173" s="67" t="s">
        <v>3438</v>
      </c>
    </row>
    <row r="174" spans="1:75" s="90" customFormat="1" ht="15" customHeight="1" x14ac:dyDescent="0.3">
      <c r="A174" s="77" t="s">
        <v>3592</v>
      </c>
      <c r="B174" s="66">
        <v>555</v>
      </c>
      <c r="C174" s="89"/>
      <c r="D174" s="55">
        <v>4.1441439999999998</v>
      </c>
      <c r="E174" s="89"/>
      <c r="F174" s="55">
        <v>27.027027</v>
      </c>
      <c r="G174" s="67"/>
      <c r="H174" s="55">
        <v>23.243243</v>
      </c>
      <c r="I174" s="89" t="s">
        <v>2019</v>
      </c>
      <c r="J174" s="55">
        <v>8.6486490000000007</v>
      </c>
      <c r="K174" s="89"/>
      <c r="L174" s="55">
        <v>9.1891890000000007</v>
      </c>
      <c r="M174" s="67"/>
      <c r="N174" s="55">
        <v>4.684685</v>
      </c>
      <c r="O174" s="89"/>
      <c r="P174" s="55">
        <v>13.333333</v>
      </c>
      <c r="Q174" s="89"/>
      <c r="R174" s="55">
        <v>0.54054100000000005</v>
      </c>
      <c r="S174" s="89"/>
      <c r="T174" s="55">
        <v>18.918918999999999</v>
      </c>
      <c r="U174" s="67" t="s">
        <v>2019</v>
      </c>
      <c r="V174" s="55">
        <v>25.405404999999998</v>
      </c>
      <c r="W174" s="89" t="s">
        <v>2019</v>
      </c>
      <c r="X174" s="55">
        <v>21.801801999999999</v>
      </c>
      <c r="Y174" s="89"/>
      <c r="Z174" s="55">
        <v>40.18018</v>
      </c>
      <c r="AA174" s="67" t="s">
        <v>3817</v>
      </c>
      <c r="AB174" s="55">
        <v>3.6036039999999998</v>
      </c>
      <c r="AC174" s="89"/>
      <c r="AD174" s="55">
        <v>19.099098999999999</v>
      </c>
      <c r="AE174" s="67"/>
      <c r="AF174" s="55">
        <v>14.954955</v>
      </c>
      <c r="AG174" s="67" t="s">
        <v>2019</v>
      </c>
      <c r="AH174" s="55">
        <v>4.864865</v>
      </c>
      <c r="AI174" s="89"/>
      <c r="AJ174" s="55">
        <v>5.405405</v>
      </c>
      <c r="AK174" s="89"/>
      <c r="AL174" s="55">
        <v>4.1441439999999998</v>
      </c>
      <c r="AM174" s="89"/>
      <c r="AN174" s="55">
        <v>9.3693690000000007</v>
      </c>
      <c r="AO174" s="89"/>
      <c r="AP174" s="55">
        <v>0.18018000000000001</v>
      </c>
      <c r="AQ174" s="89"/>
      <c r="AR174" s="55">
        <v>15.315315</v>
      </c>
      <c r="AS174" s="67" t="s">
        <v>2019</v>
      </c>
      <c r="AT174" s="55">
        <v>17.657658000000001</v>
      </c>
      <c r="AU174" s="89" t="s">
        <v>2019</v>
      </c>
      <c r="AV174" s="55">
        <v>16.756757</v>
      </c>
      <c r="AW174" s="89"/>
      <c r="AX174" s="55">
        <v>51.171171000000001</v>
      </c>
      <c r="AY174" s="67" t="s">
        <v>3423</v>
      </c>
      <c r="AZ174" s="55">
        <v>1.8018019999999999</v>
      </c>
      <c r="BA174" s="89"/>
      <c r="BB174" s="55">
        <v>21.981981999999999</v>
      </c>
      <c r="BC174" s="89"/>
      <c r="BD174" s="55">
        <v>17.837838000000001</v>
      </c>
      <c r="BE174" s="89" t="s">
        <v>2019</v>
      </c>
      <c r="BF174" s="55">
        <v>6.6666670000000003</v>
      </c>
      <c r="BG174" s="89"/>
      <c r="BH174" s="55">
        <v>7.2072070000000004</v>
      </c>
      <c r="BI174" s="89"/>
      <c r="BJ174" s="55">
        <v>2.1621619999999999</v>
      </c>
      <c r="BK174" s="89"/>
      <c r="BL174" s="55">
        <v>9.1891890000000007</v>
      </c>
      <c r="BM174" s="89"/>
      <c r="BN174" s="55">
        <v>0.36036000000000001</v>
      </c>
      <c r="BO174" s="89"/>
      <c r="BP174" s="55">
        <v>12.432432</v>
      </c>
      <c r="BQ174" s="89"/>
      <c r="BR174" s="55">
        <v>20.18018</v>
      </c>
      <c r="BS174" s="89" t="s">
        <v>2019</v>
      </c>
      <c r="BT174" s="55">
        <v>18.738738999999999</v>
      </c>
      <c r="BU174" s="89"/>
      <c r="BV174" s="55">
        <v>44.684685000000002</v>
      </c>
      <c r="BW174" s="67" t="s">
        <v>3817</v>
      </c>
    </row>
    <row r="175" spans="1:75" s="90" customFormat="1" ht="15" customHeight="1" x14ac:dyDescent="0.3">
      <c r="A175" s="77"/>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row>
    <row r="176" spans="1:75" s="90" customFormat="1" ht="15" customHeight="1" x14ac:dyDescent="0.3">
      <c r="A176" s="65" t="s">
        <v>22</v>
      </c>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row>
    <row r="177" spans="1:75" s="90" customFormat="1" ht="15" customHeight="1" x14ac:dyDescent="0.3">
      <c r="A177" s="77" t="s">
        <v>3593</v>
      </c>
      <c r="B177" s="66">
        <v>360</v>
      </c>
      <c r="C177" s="89"/>
      <c r="D177" s="55">
        <v>7.2222220000000004</v>
      </c>
      <c r="E177" s="89"/>
      <c r="F177" s="55">
        <v>36.666666999999997</v>
      </c>
      <c r="G177" s="89"/>
      <c r="H177" s="55">
        <v>25.555555999999999</v>
      </c>
      <c r="I177" s="89"/>
      <c r="J177" s="55">
        <v>13.611110999999999</v>
      </c>
      <c r="K177" s="89"/>
      <c r="L177" s="55">
        <v>9.4444440000000007</v>
      </c>
      <c r="M177" s="89"/>
      <c r="N177" s="55">
        <v>7.5</v>
      </c>
      <c r="O177" s="89"/>
      <c r="P177" s="55">
        <v>18.611111000000001</v>
      </c>
      <c r="Q177" s="67"/>
      <c r="R177" s="55">
        <v>5.5555560000000002</v>
      </c>
      <c r="S177" s="89"/>
      <c r="T177" s="55">
        <v>21.111111000000001</v>
      </c>
      <c r="U177" s="67"/>
      <c r="V177" s="55">
        <v>26.111111000000001</v>
      </c>
      <c r="W177" s="89"/>
      <c r="X177" s="55">
        <v>31.388888999999999</v>
      </c>
      <c r="Y177" s="89" t="s">
        <v>1953</v>
      </c>
      <c r="Z177" s="55">
        <v>34.166666999999997</v>
      </c>
      <c r="AA177" s="67" t="s">
        <v>1955</v>
      </c>
      <c r="AB177" s="55">
        <v>4.4444439999999998</v>
      </c>
      <c r="AC177" s="89"/>
      <c r="AD177" s="55">
        <v>24.722221999999999</v>
      </c>
      <c r="AE177" s="89"/>
      <c r="AF177" s="55">
        <v>17.5</v>
      </c>
      <c r="AG177" s="89"/>
      <c r="AH177" s="55">
        <v>6.9444439999999998</v>
      </c>
      <c r="AI177" s="89"/>
      <c r="AJ177" s="55">
        <v>4.4444439999999998</v>
      </c>
      <c r="AK177" s="89"/>
      <c r="AL177" s="55">
        <v>5.5555560000000002</v>
      </c>
      <c r="AM177" s="89"/>
      <c r="AN177" s="55">
        <v>14.722222</v>
      </c>
      <c r="AO177" s="67"/>
      <c r="AP177" s="55">
        <v>4.4444439999999998</v>
      </c>
      <c r="AQ177" s="89"/>
      <c r="AR177" s="55">
        <v>16.111111000000001</v>
      </c>
      <c r="AS177" s="67"/>
      <c r="AT177" s="55">
        <v>17.222221999999999</v>
      </c>
      <c r="AU177" s="89"/>
      <c r="AV177" s="55">
        <v>23.333333</v>
      </c>
      <c r="AW177" s="89"/>
      <c r="AX177" s="55">
        <v>44.722222000000002</v>
      </c>
      <c r="AY177" s="67" t="s">
        <v>1955</v>
      </c>
      <c r="AZ177" s="55">
        <v>4.4444439999999998</v>
      </c>
      <c r="BA177" s="67"/>
      <c r="BB177" s="55">
        <v>30.277778000000001</v>
      </c>
      <c r="BC177" s="89"/>
      <c r="BD177" s="55">
        <v>20.277778000000001</v>
      </c>
      <c r="BE177" s="89"/>
      <c r="BF177" s="55">
        <v>11.944444000000001</v>
      </c>
      <c r="BG177" s="89"/>
      <c r="BH177" s="55">
        <v>7.5</v>
      </c>
      <c r="BI177" s="67"/>
      <c r="BJ177" s="55">
        <v>4.1666670000000003</v>
      </c>
      <c r="BK177" s="89"/>
      <c r="BL177" s="55">
        <v>15</v>
      </c>
      <c r="BM177" s="67"/>
      <c r="BN177" s="55">
        <v>3.3333330000000001</v>
      </c>
      <c r="BO177" s="89"/>
      <c r="BP177" s="55">
        <v>14.166667</v>
      </c>
      <c r="BQ177" s="89"/>
      <c r="BR177" s="55">
        <v>20.833333</v>
      </c>
      <c r="BS177" s="89"/>
      <c r="BT177" s="55">
        <v>24.722221999999999</v>
      </c>
      <c r="BU177" s="67" t="s">
        <v>1953</v>
      </c>
      <c r="BV177" s="55">
        <v>39.166666999999997</v>
      </c>
      <c r="BW177" s="89" t="s">
        <v>1955</v>
      </c>
    </row>
    <row r="178" spans="1:75" s="90" customFormat="1" ht="15" customHeight="1" x14ac:dyDescent="0.3">
      <c r="A178" s="77" t="s">
        <v>3594</v>
      </c>
      <c r="B178" s="66">
        <v>420</v>
      </c>
      <c r="C178" s="89"/>
      <c r="D178" s="55">
        <v>5.4761899999999999</v>
      </c>
      <c r="E178" s="89"/>
      <c r="F178" s="55">
        <v>31.190476</v>
      </c>
      <c r="G178" s="89"/>
      <c r="H178" s="55">
        <v>25.952380999999999</v>
      </c>
      <c r="I178" s="89"/>
      <c r="J178" s="55">
        <v>13.095238</v>
      </c>
      <c r="K178" s="89"/>
      <c r="L178" s="55">
        <v>10.476190000000001</v>
      </c>
      <c r="M178" s="89"/>
      <c r="N178" s="55">
        <v>5.9523809999999999</v>
      </c>
      <c r="O178" s="89"/>
      <c r="P178" s="55">
        <v>17.380952000000001</v>
      </c>
      <c r="Q178" s="89"/>
      <c r="R178" s="55">
        <v>4.7619049999999996</v>
      </c>
      <c r="S178" s="89"/>
      <c r="T178" s="55">
        <v>20.476189999999999</v>
      </c>
      <c r="U178" s="89"/>
      <c r="V178" s="55">
        <v>33.571429000000002</v>
      </c>
      <c r="W178" s="67" t="s">
        <v>3818</v>
      </c>
      <c r="X178" s="55">
        <v>24.761904999999999</v>
      </c>
      <c r="Y178" s="89"/>
      <c r="Z178" s="55">
        <v>37.380952000000001</v>
      </c>
      <c r="AA178" s="67" t="s">
        <v>2052</v>
      </c>
      <c r="AB178" s="55">
        <v>3.8095240000000001</v>
      </c>
      <c r="AC178" s="89"/>
      <c r="AD178" s="55">
        <v>22.857143000000001</v>
      </c>
      <c r="AE178" s="89"/>
      <c r="AF178" s="55">
        <v>17.857143000000001</v>
      </c>
      <c r="AG178" s="89"/>
      <c r="AH178" s="55">
        <v>7.8571429999999998</v>
      </c>
      <c r="AI178" s="89"/>
      <c r="AJ178" s="55">
        <v>5.7142860000000004</v>
      </c>
      <c r="AK178" s="89"/>
      <c r="AL178" s="55">
        <v>3.8095240000000001</v>
      </c>
      <c r="AM178" s="89"/>
      <c r="AN178" s="55">
        <v>12.619047999999999</v>
      </c>
      <c r="AO178" s="89"/>
      <c r="AP178" s="55">
        <v>3.0952380000000002</v>
      </c>
      <c r="AQ178" s="89"/>
      <c r="AR178" s="55">
        <v>14.761905</v>
      </c>
      <c r="AS178" s="89"/>
      <c r="AT178" s="55">
        <v>23.571428999999998</v>
      </c>
      <c r="AU178" s="67" t="s">
        <v>3818</v>
      </c>
      <c r="AV178" s="55">
        <v>18.571428999999998</v>
      </c>
      <c r="AW178" s="89"/>
      <c r="AX178" s="55">
        <v>47.857143000000001</v>
      </c>
      <c r="AY178" s="67" t="s">
        <v>1955</v>
      </c>
      <c r="AZ178" s="55">
        <v>2.8571430000000002</v>
      </c>
      <c r="BA178" s="89"/>
      <c r="BB178" s="55">
        <v>24.761904999999999</v>
      </c>
      <c r="BC178" s="89"/>
      <c r="BD178" s="55">
        <v>19.523810000000001</v>
      </c>
      <c r="BE178" s="89"/>
      <c r="BF178" s="55">
        <v>9.2857140000000005</v>
      </c>
      <c r="BG178" s="89"/>
      <c r="BH178" s="55">
        <v>8.8095239999999997</v>
      </c>
      <c r="BI178" s="89"/>
      <c r="BJ178" s="55">
        <v>4.5238100000000001</v>
      </c>
      <c r="BK178" s="89"/>
      <c r="BL178" s="55">
        <v>10.714286</v>
      </c>
      <c r="BM178" s="89"/>
      <c r="BN178" s="55">
        <v>2.8571430000000002</v>
      </c>
      <c r="BO178" s="89"/>
      <c r="BP178" s="55">
        <v>14.047618999999999</v>
      </c>
      <c r="BQ178" s="89"/>
      <c r="BR178" s="55">
        <v>26.428571000000002</v>
      </c>
      <c r="BS178" s="89" t="s">
        <v>2052</v>
      </c>
      <c r="BT178" s="55">
        <v>18.809524</v>
      </c>
      <c r="BU178" s="89"/>
      <c r="BV178" s="55">
        <v>41.904761999999998</v>
      </c>
      <c r="BW178" s="67" t="s">
        <v>1955</v>
      </c>
    </row>
    <row r="179" spans="1:75" s="90" customFormat="1" ht="15" customHeight="1" x14ac:dyDescent="0.3">
      <c r="A179" s="77" t="s">
        <v>3595</v>
      </c>
      <c r="B179" s="66">
        <v>752</v>
      </c>
      <c r="C179" s="89"/>
      <c r="D179" s="55">
        <v>7.7127660000000002</v>
      </c>
      <c r="E179" s="89"/>
      <c r="F179" s="55">
        <v>38.430850999999997</v>
      </c>
      <c r="G179" s="89" t="s">
        <v>1953</v>
      </c>
      <c r="H179" s="55">
        <v>26.861702000000001</v>
      </c>
      <c r="I179" s="89"/>
      <c r="J179" s="55">
        <v>12.5</v>
      </c>
      <c r="K179" s="89"/>
      <c r="L179" s="55">
        <v>11.835106</v>
      </c>
      <c r="M179" s="89"/>
      <c r="N179" s="55">
        <v>9.3085109999999993</v>
      </c>
      <c r="O179" s="67" t="s">
        <v>1953</v>
      </c>
      <c r="P179" s="55">
        <v>18.484043</v>
      </c>
      <c r="Q179" s="89"/>
      <c r="R179" s="55">
        <v>6.1170210000000003</v>
      </c>
      <c r="S179" s="89"/>
      <c r="T179" s="55">
        <v>19.281915000000001</v>
      </c>
      <c r="U179" s="89"/>
      <c r="V179" s="55">
        <v>25.132978999999999</v>
      </c>
      <c r="W179" s="89"/>
      <c r="X179" s="55">
        <v>31.781915000000001</v>
      </c>
      <c r="Y179" s="67" t="s">
        <v>1953</v>
      </c>
      <c r="Z179" s="55">
        <v>31.648935999999999</v>
      </c>
      <c r="AA179" s="67" t="s">
        <v>1955</v>
      </c>
      <c r="AB179" s="55">
        <v>4.654255</v>
      </c>
      <c r="AC179" s="89"/>
      <c r="AD179" s="55">
        <v>26.728722999999999</v>
      </c>
      <c r="AE179" s="89"/>
      <c r="AF179" s="55">
        <v>18.085106</v>
      </c>
      <c r="AG179" s="89"/>
      <c r="AH179" s="55">
        <v>7.446809</v>
      </c>
      <c r="AI179" s="89"/>
      <c r="AJ179" s="55">
        <v>6.7819149999999997</v>
      </c>
      <c r="AK179" s="89"/>
      <c r="AL179" s="55">
        <v>5.1861699999999997</v>
      </c>
      <c r="AM179" s="89"/>
      <c r="AN179" s="55">
        <v>13.430851000000001</v>
      </c>
      <c r="AO179" s="89"/>
      <c r="AP179" s="55">
        <v>3.7234039999999999</v>
      </c>
      <c r="AQ179" s="89"/>
      <c r="AR179" s="55">
        <v>15.292553</v>
      </c>
      <c r="AS179" s="89"/>
      <c r="AT179" s="55">
        <v>17.952127999999998</v>
      </c>
      <c r="AU179" s="89"/>
      <c r="AV179" s="55">
        <v>23.670213</v>
      </c>
      <c r="AW179" s="89" t="s">
        <v>1953</v>
      </c>
      <c r="AX179" s="55">
        <v>42.819149000000003</v>
      </c>
      <c r="AY179" s="67" t="s">
        <v>1955</v>
      </c>
      <c r="AZ179" s="55">
        <v>5.3191490000000003</v>
      </c>
      <c r="BA179" s="89" t="s">
        <v>1953</v>
      </c>
      <c r="BB179" s="55">
        <v>30.585106</v>
      </c>
      <c r="BC179" s="89" t="s">
        <v>1953</v>
      </c>
      <c r="BD179" s="55">
        <v>20.478722999999999</v>
      </c>
      <c r="BE179" s="89"/>
      <c r="BF179" s="55">
        <v>10.106382999999999</v>
      </c>
      <c r="BG179" s="89"/>
      <c r="BH179" s="55">
        <v>10.239362</v>
      </c>
      <c r="BI179" s="67"/>
      <c r="BJ179" s="55">
        <v>6.648936</v>
      </c>
      <c r="BK179" s="89"/>
      <c r="BL179" s="55">
        <v>13.829787</v>
      </c>
      <c r="BM179" s="89"/>
      <c r="BN179" s="55">
        <v>4.1223400000000003</v>
      </c>
      <c r="BO179" s="89"/>
      <c r="BP179" s="55">
        <v>11.835106</v>
      </c>
      <c r="BQ179" s="89"/>
      <c r="BR179" s="55">
        <v>18.882978999999999</v>
      </c>
      <c r="BS179" s="89"/>
      <c r="BT179" s="55">
        <v>24.601064000000001</v>
      </c>
      <c r="BU179" s="67" t="s">
        <v>1953</v>
      </c>
      <c r="BV179" s="55">
        <v>36.702128000000002</v>
      </c>
      <c r="BW179" s="67" t="s">
        <v>1955</v>
      </c>
    </row>
    <row r="180" spans="1:75" s="90" customFormat="1" ht="15" customHeight="1" x14ac:dyDescent="0.3">
      <c r="A180" s="77" t="s">
        <v>3596</v>
      </c>
      <c r="B180" s="66">
        <v>468</v>
      </c>
      <c r="C180" s="89"/>
      <c r="D180" s="55">
        <v>7.0512819999999996</v>
      </c>
      <c r="E180" s="89"/>
      <c r="F180" s="55">
        <v>44.658119999999997</v>
      </c>
      <c r="G180" s="67" t="s">
        <v>3597</v>
      </c>
      <c r="H180" s="55">
        <v>33.974359</v>
      </c>
      <c r="I180" s="67" t="s">
        <v>3597</v>
      </c>
      <c r="J180" s="55">
        <v>19.017094</v>
      </c>
      <c r="K180" s="67" t="s">
        <v>3597</v>
      </c>
      <c r="L180" s="55">
        <v>19.65812</v>
      </c>
      <c r="M180" s="67" t="s">
        <v>3597</v>
      </c>
      <c r="N180" s="55">
        <v>11.965812</v>
      </c>
      <c r="O180" s="67" t="s">
        <v>2058</v>
      </c>
      <c r="P180" s="55">
        <v>20.726496000000001</v>
      </c>
      <c r="Q180" s="67"/>
      <c r="R180" s="55">
        <v>4.4871790000000003</v>
      </c>
      <c r="S180" s="89"/>
      <c r="T180" s="55">
        <v>22.222221999999999</v>
      </c>
      <c r="U180" s="89"/>
      <c r="V180" s="55">
        <v>23.931623999999999</v>
      </c>
      <c r="W180" s="89"/>
      <c r="X180" s="55">
        <v>39.743589999999998</v>
      </c>
      <c r="Y180" s="67" t="s">
        <v>3597</v>
      </c>
      <c r="Z180" s="55">
        <v>23.290597999999999</v>
      </c>
      <c r="AA180" s="89"/>
      <c r="AB180" s="55">
        <v>4.4871790000000003</v>
      </c>
      <c r="AC180" s="89"/>
      <c r="AD180" s="55">
        <v>32.051282</v>
      </c>
      <c r="AE180" s="67" t="s">
        <v>3597</v>
      </c>
      <c r="AF180" s="55">
        <v>21.153846000000001</v>
      </c>
      <c r="AG180" s="67"/>
      <c r="AH180" s="55">
        <v>13.888889000000001</v>
      </c>
      <c r="AI180" s="67" t="s">
        <v>3597</v>
      </c>
      <c r="AJ180" s="55">
        <v>12.606838</v>
      </c>
      <c r="AK180" s="67" t="s">
        <v>3597</v>
      </c>
      <c r="AL180" s="55">
        <v>8.9743589999999998</v>
      </c>
      <c r="AM180" s="67" t="s">
        <v>3440</v>
      </c>
      <c r="AN180" s="55">
        <v>13.675214</v>
      </c>
      <c r="AO180" s="67"/>
      <c r="AP180" s="55">
        <v>2.7777780000000001</v>
      </c>
      <c r="AQ180" s="89"/>
      <c r="AR180" s="55">
        <v>17.948718</v>
      </c>
      <c r="AS180" s="89"/>
      <c r="AT180" s="55">
        <v>16.666667</v>
      </c>
      <c r="AU180" s="89"/>
      <c r="AV180" s="55">
        <v>30.34188</v>
      </c>
      <c r="AW180" s="67" t="s">
        <v>3597</v>
      </c>
      <c r="AX180" s="55">
        <v>32.478631999999998</v>
      </c>
      <c r="AY180" s="89"/>
      <c r="AZ180" s="55">
        <v>4.0598289999999997</v>
      </c>
      <c r="BA180" s="67"/>
      <c r="BB180" s="55">
        <v>35.683760999999997</v>
      </c>
      <c r="BC180" s="67" t="s">
        <v>1953</v>
      </c>
      <c r="BD180" s="55">
        <v>26.923076999999999</v>
      </c>
      <c r="BE180" s="67" t="s">
        <v>3597</v>
      </c>
      <c r="BF180" s="55">
        <v>13.675214</v>
      </c>
      <c r="BG180" s="67" t="s">
        <v>1953</v>
      </c>
      <c r="BH180" s="55">
        <v>15.811966</v>
      </c>
      <c r="BI180" s="67" t="s">
        <v>3597</v>
      </c>
      <c r="BJ180" s="55">
        <v>7.2649569999999999</v>
      </c>
      <c r="BK180" s="67"/>
      <c r="BL180" s="55">
        <v>14.529915000000001</v>
      </c>
      <c r="BM180" s="67"/>
      <c r="BN180" s="55">
        <v>3.2051280000000002</v>
      </c>
      <c r="BO180" s="89"/>
      <c r="BP180" s="55">
        <v>13.247863000000001</v>
      </c>
      <c r="BQ180" s="89"/>
      <c r="BR180" s="55">
        <v>18.589744</v>
      </c>
      <c r="BS180" s="89"/>
      <c r="BT180" s="55">
        <v>31.196580999999998</v>
      </c>
      <c r="BU180" s="67" t="s">
        <v>3597</v>
      </c>
      <c r="BV180" s="55">
        <v>29.914529999999999</v>
      </c>
      <c r="BW180" s="89"/>
    </row>
    <row r="181" spans="1:75" s="90" customFormat="1" ht="15" customHeight="1" x14ac:dyDescent="0.3">
      <c r="A181" s="77"/>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row>
    <row r="182" spans="1:75" s="90" customFormat="1" ht="15" customHeight="1" x14ac:dyDescent="0.3">
      <c r="A182" s="65" t="s">
        <v>23</v>
      </c>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row>
    <row r="183" spans="1:75" s="90" customFormat="1" ht="15" customHeight="1" x14ac:dyDescent="0.3">
      <c r="A183" s="77" t="s">
        <v>3598</v>
      </c>
      <c r="B183" s="66" t="s">
        <v>4266</v>
      </c>
      <c r="C183" s="89"/>
      <c r="D183" s="55">
        <v>3.7037040000000001</v>
      </c>
      <c r="E183" s="89"/>
      <c r="F183" s="55">
        <v>40.740741</v>
      </c>
      <c r="G183" s="89" t="s">
        <v>2074</v>
      </c>
      <c r="H183" s="55">
        <v>28.395061999999999</v>
      </c>
      <c r="I183" s="67" t="s">
        <v>1959</v>
      </c>
      <c r="J183" s="55">
        <v>11.111110999999999</v>
      </c>
      <c r="K183" s="89"/>
      <c r="L183" s="55">
        <v>12.345679000000001</v>
      </c>
      <c r="M183" s="89"/>
      <c r="N183" s="55">
        <v>6.1728399999999999</v>
      </c>
      <c r="O183" s="89"/>
      <c r="P183" s="55">
        <v>14.814814999999999</v>
      </c>
      <c r="Q183" s="67"/>
      <c r="R183" s="55">
        <v>6.1728399999999999</v>
      </c>
      <c r="S183" s="89"/>
      <c r="T183" s="55">
        <v>25.925926</v>
      </c>
      <c r="U183" s="67"/>
      <c r="V183" s="55">
        <v>23.456790000000002</v>
      </c>
      <c r="W183" s="89"/>
      <c r="X183" s="55">
        <v>25.925926</v>
      </c>
      <c r="Y183" s="89"/>
      <c r="Z183" s="55">
        <v>34.567900999999999</v>
      </c>
      <c r="AA183" s="67" t="s">
        <v>1961</v>
      </c>
      <c r="AB183" s="55">
        <v>2.4691360000000002</v>
      </c>
      <c r="AC183" s="89"/>
      <c r="AD183" s="55">
        <v>30.864197999999998</v>
      </c>
      <c r="AE183" s="89" t="s">
        <v>2074</v>
      </c>
      <c r="AF183" s="55">
        <v>19.753086</v>
      </c>
      <c r="AG183" s="89" t="s">
        <v>1959</v>
      </c>
      <c r="AH183" s="55">
        <v>9.8765429999999999</v>
      </c>
      <c r="AI183" s="89"/>
      <c r="AJ183" s="55">
        <v>7.4074070000000001</v>
      </c>
      <c r="AK183" s="89"/>
      <c r="AL183" s="55">
        <v>3.7037040000000001</v>
      </c>
      <c r="AM183" s="89"/>
      <c r="AN183" s="55">
        <v>12.345679000000001</v>
      </c>
      <c r="AO183" s="89"/>
      <c r="AP183" s="55">
        <v>6.1728399999999999</v>
      </c>
      <c r="AQ183" s="89"/>
      <c r="AR183" s="55">
        <v>22.222221999999999</v>
      </c>
      <c r="AS183" s="67"/>
      <c r="AT183" s="55">
        <v>16.049382999999999</v>
      </c>
      <c r="AU183" s="89"/>
      <c r="AV183" s="55">
        <v>19.753086</v>
      </c>
      <c r="AW183" s="89"/>
      <c r="AX183" s="55">
        <v>43.209876999999999</v>
      </c>
      <c r="AY183" s="67" t="s">
        <v>1961</v>
      </c>
      <c r="AZ183" s="55">
        <v>2.4691360000000002</v>
      </c>
      <c r="BA183" s="67"/>
      <c r="BB183" s="55">
        <v>34.567900999999999</v>
      </c>
      <c r="BC183" s="67" t="s">
        <v>2074</v>
      </c>
      <c r="BD183" s="55">
        <v>23.456790000000002</v>
      </c>
      <c r="BE183" s="67" t="s">
        <v>1959</v>
      </c>
      <c r="BF183" s="55">
        <v>9.8765429999999999</v>
      </c>
      <c r="BG183" s="89"/>
      <c r="BH183" s="55">
        <v>8.6419750000000004</v>
      </c>
      <c r="BI183" s="67"/>
      <c r="BJ183" s="55">
        <v>4.9382720000000004</v>
      </c>
      <c r="BK183" s="89"/>
      <c r="BL183" s="55">
        <v>11.111110999999999</v>
      </c>
      <c r="BM183" s="67"/>
      <c r="BN183" s="55">
        <v>4.9382720000000004</v>
      </c>
      <c r="BO183" s="89"/>
      <c r="BP183" s="55">
        <v>13.580247</v>
      </c>
      <c r="BQ183" s="67"/>
      <c r="BR183" s="55">
        <v>18.518519000000001</v>
      </c>
      <c r="BS183" s="67"/>
      <c r="BT183" s="55">
        <v>22.222221999999999</v>
      </c>
      <c r="BU183" s="89"/>
      <c r="BV183" s="55">
        <v>38.271605000000001</v>
      </c>
      <c r="BW183" s="89"/>
    </row>
    <row r="184" spans="1:75" s="90" customFormat="1" ht="15" customHeight="1" x14ac:dyDescent="0.3">
      <c r="A184" s="77" t="s">
        <v>3605</v>
      </c>
      <c r="B184" s="66">
        <v>279</v>
      </c>
      <c r="C184" s="89"/>
      <c r="D184" s="55">
        <v>8.2437280000000008</v>
      </c>
      <c r="E184" s="89" t="s">
        <v>3823</v>
      </c>
      <c r="F184" s="55">
        <v>35.483871000000001</v>
      </c>
      <c r="G184" s="89"/>
      <c r="H184" s="55">
        <v>24.731183000000001</v>
      </c>
      <c r="I184" s="89" t="s">
        <v>1959</v>
      </c>
      <c r="J184" s="55">
        <v>14.336918000000001</v>
      </c>
      <c r="K184" s="67"/>
      <c r="L184" s="55">
        <v>8.6021509999999992</v>
      </c>
      <c r="M184" s="89"/>
      <c r="N184" s="55">
        <v>7.8853049999999998</v>
      </c>
      <c r="O184" s="89"/>
      <c r="P184" s="55">
        <v>19.713262</v>
      </c>
      <c r="Q184" s="67"/>
      <c r="R184" s="55">
        <v>5.3763439999999996</v>
      </c>
      <c r="S184" s="89"/>
      <c r="T184" s="55">
        <v>19.713262</v>
      </c>
      <c r="U184" s="67"/>
      <c r="V184" s="55">
        <v>26.881720000000001</v>
      </c>
      <c r="W184" s="67" t="s">
        <v>1959</v>
      </c>
      <c r="X184" s="55">
        <v>32.974910000000001</v>
      </c>
      <c r="Y184" s="89" t="s">
        <v>3841</v>
      </c>
      <c r="Z184" s="55">
        <v>34.050179</v>
      </c>
      <c r="AA184" s="67" t="s">
        <v>1961</v>
      </c>
      <c r="AB184" s="55">
        <v>5.0179210000000003</v>
      </c>
      <c r="AC184" s="89"/>
      <c r="AD184" s="55">
        <v>22.939067999999999</v>
      </c>
      <c r="AE184" s="89"/>
      <c r="AF184" s="55">
        <v>16.845877999999999</v>
      </c>
      <c r="AG184" s="67" t="s">
        <v>1959</v>
      </c>
      <c r="AH184" s="55">
        <v>6.0931899999999999</v>
      </c>
      <c r="AI184" s="67"/>
      <c r="AJ184" s="55">
        <v>3.5842290000000001</v>
      </c>
      <c r="AK184" s="89"/>
      <c r="AL184" s="55">
        <v>6.0931899999999999</v>
      </c>
      <c r="AM184" s="89" t="s">
        <v>1958</v>
      </c>
      <c r="AN184" s="55">
        <v>15.412186</v>
      </c>
      <c r="AO184" s="67"/>
      <c r="AP184" s="55">
        <v>3.9426519999999998</v>
      </c>
      <c r="AQ184" s="89"/>
      <c r="AR184" s="55">
        <v>14.336918000000001</v>
      </c>
      <c r="AS184" s="67"/>
      <c r="AT184" s="55">
        <v>17.562723999999999</v>
      </c>
      <c r="AU184" s="89"/>
      <c r="AV184" s="55">
        <v>24.37276</v>
      </c>
      <c r="AW184" s="89" t="s">
        <v>3827</v>
      </c>
      <c r="AX184" s="55">
        <v>45.161290000000001</v>
      </c>
      <c r="AY184" s="67" t="s">
        <v>1961</v>
      </c>
      <c r="AZ184" s="55">
        <v>5.0179210000000003</v>
      </c>
      <c r="BA184" s="67"/>
      <c r="BB184" s="55">
        <v>29.032257999999999</v>
      </c>
      <c r="BC184" s="67"/>
      <c r="BD184" s="55">
        <v>19.354838999999998</v>
      </c>
      <c r="BE184" s="89"/>
      <c r="BF184" s="55">
        <v>12.544803</v>
      </c>
      <c r="BG184" s="89"/>
      <c r="BH184" s="55">
        <v>7.1684590000000004</v>
      </c>
      <c r="BI184" s="89"/>
      <c r="BJ184" s="55">
        <v>3.9426519999999998</v>
      </c>
      <c r="BK184" s="89"/>
      <c r="BL184" s="55">
        <v>16.129031999999999</v>
      </c>
      <c r="BM184" s="67" t="s">
        <v>3618</v>
      </c>
      <c r="BN184" s="55">
        <v>2.8673839999999999</v>
      </c>
      <c r="BO184" s="89"/>
      <c r="BP184" s="55">
        <v>14.336918000000001</v>
      </c>
      <c r="BQ184" s="67"/>
      <c r="BR184" s="55">
        <v>21.505375999999998</v>
      </c>
      <c r="BS184" s="89" t="s">
        <v>1959</v>
      </c>
      <c r="BT184" s="55">
        <v>25.448028999999998</v>
      </c>
      <c r="BU184" s="67" t="s">
        <v>3827</v>
      </c>
      <c r="BV184" s="55">
        <v>39.426523000000003</v>
      </c>
      <c r="BW184" s="89" t="s">
        <v>1961</v>
      </c>
    </row>
    <row r="185" spans="1:75" s="90" customFormat="1" ht="15" customHeight="1" x14ac:dyDescent="0.3">
      <c r="A185" s="77" t="s">
        <v>3606</v>
      </c>
      <c r="B185" s="66">
        <v>289</v>
      </c>
      <c r="C185" s="89"/>
      <c r="D185" s="55">
        <v>4.4982699999999998</v>
      </c>
      <c r="E185" s="89"/>
      <c r="F185" s="55">
        <v>28.027681999999999</v>
      </c>
      <c r="G185" s="89"/>
      <c r="H185" s="55">
        <v>26.297578000000001</v>
      </c>
      <c r="I185" s="89" t="s">
        <v>1959</v>
      </c>
      <c r="J185" s="55">
        <v>13.494809999999999</v>
      </c>
      <c r="K185" s="89"/>
      <c r="L185" s="55">
        <v>8.9965399999999995</v>
      </c>
      <c r="M185" s="89"/>
      <c r="N185" s="55">
        <v>6.2283739999999996</v>
      </c>
      <c r="O185" s="89"/>
      <c r="P185" s="55">
        <v>17.647058999999999</v>
      </c>
      <c r="Q185" s="89"/>
      <c r="R185" s="55">
        <v>4.8442910000000001</v>
      </c>
      <c r="S185" s="89"/>
      <c r="T185" s="55">
        <v>20.761246</v>
      </c>
      <c r="U185" s="67"/>
      <c r="V185" s="55">
        <v>34.256055000000003</v>
      </c>
      <c r="W185" s="67" t="s">
        <v>3604</v>
      </c>
      <c r="X185" s="55">
        <v>25.259516000000001</v>
      </c>
      <c r="Y185" s="89" t="s">
        <v>3827</v>
      </c>
      <c r="Z185" s="55">
        <v>37.716262999999998</v>
      </c>
      <c r="AA185" s="67" t="s">
        <v>3608</v>
      </c>
      <c r="AB185" s="55">
        <v>3.1141869999999998</v>
      </c>
      <c r="AC185" s="89"/>
      <c r="AD185" s="55">
        <v>20.069203999999999</v>
      </c>
      <c r="AE185" s="89"/>
      <c r="AF185" s="55">
        <v>18.339099999999998</v>
      </c>
      <c r="AG185" s="67" t="s">
        <v>1959</v>
      </c>
      <c r="AH185" s="55">
        <v>8.3044980000000006</v>
      </c>
      <c r="AI185" s="89"/>
      <c r="AJ185" s="55">
        <v>4.4982699999999998</v>
      </c>
      <c r="AK185" s="89"/>
      <c r="AL185" s="55">
        <v>4.8442910000000001</v>
      </c>
      <c r="AM185" s="89"/>
      <c r="AN185" s="55">
        <v>13.84083</v>
      </c>
      <c r="AO185" s="89"/>
      <c r="AP185" s="55">
        <v>3.1141869999999998</v>
      </c>
      <c r="AQ185" s="89"/>
      <c r="AR185" s="55">
        <v>15.224913000000001</v>
      </c>
      <c r="AS185" s="67"/>
      <c r="AT185" s="55">
        <v>24.221453</v>
      </c>
      <c r="AU185" s="67" t="s">
        <v>3604</v>
      </c>
      <c r="AV185" s="55">
        <v>18.685120999999999</v>
      </c>
      <c r="AW185" s="89"/>
      <c r="AX185" s="55">
        <v>48.096885999999998</v>
      </c>
      <c r="AY185" s="67" t="s">
        <v>1961</v>
      </c>
      <c r="AZ185" s="55">
        <v>2.0761250000000002</v>
      </c>
      <c r="BA185" s="89"/>
      <c r="BB185" s="55">
        <v>22.491349</v>
      </c>
      <c r="BC185" s="89"/>
      <c r="BD185" s="55">
        <v>20.069203999999999</v>
      </c>
      <c r="BE185" s="89"/>
      <c r="BF185" s="55">
        <v>8.6505189999999992</v>
      </c>
      <c r="BG185" s="89"/>
      <c r="BH185" s="55">
        <v>7.9584780000000004</v>
      </c>
      <c r="BI185" s="89"/>
      <c r="BJ185" s="55">
        <v>4.4982699999999998</v>
      </c>
      <c r="BK185" s="89"/>
      <c r="BL185" s="55">
        <v>10.034602</v>
      </c>
      <c r="BM185" s="89"/>
      <c r="BN185" s="55">
        <v>3.1141869999999998</v>
      </c>
      <c r="BO185" s="89"/>
      <c r="BP185" s="55">
        <v>14.532871999999999</v>
      </c>
      <c r="BQ185" s="67"/>
      <c r="BR185" s="55">
        <v>28.373702000000002</v>
      </c>
      <c r="BS185" s="67" t="s">
        <v>3607</v>
      </c>
      <c r="BT185" s="55">
        <v>19.031141999999999</v>
      </c>
      <c r="BU185" s="89"/>
      <c r="BV185" s="55">
        <v>41.176470999999999</v>
      </c>
      <c r="BW185" s="67" t="s">
        <v>3608</v>
      </c>
    </row>
    <row r="186" spans="1:75" s="90" customFormat="1" ht="15" customHeight="1" x14ac:dyDescent="0.3">
      <c r="A186" s="77" t="s">
        <v>3609</v>
      </c>
      <c r="B186" s="66">
        <v>131</v>
      </c>
      <c r="C186" s="89"/>
      <c r="D186" s="55">
        <v>7.6335879999999996</v>
      </c>
      <c r="E186" s="89"/>
      <c r="F186" s="55">
        <v>38.167938999999997</v>
      </c>
      <c r="G186" s="89" t="s">
        <v>2074</v>
      </c>
      <c r="H186" s="55">
        <v>25.190840000000001</v>
      </c>
      <c r="I186" s="89"/>
      <c r="J186" s="55">
        <v>12.21374</v>
      </c>
      <c r="K186" s="89"/>
      <c r="L186" s="55">
        <v>13.740458</v>
      </c>
      <c r="M186" s="89"/>
      <c r="N186" s="55">
        <v>5.3435110000000003</v>
      </c>
      <c r="O186" s="89"/>
      <c r="P186" s="55">
        <v>16.793893000000001</v>
      </c>
      <c r="Q186" s="89"/>
      <c r="R186" s="55">
        <v>4.5801530000000001</v>
      </c>
      <c r="S186" s="89"/>
      <c r="T186" s="55">
        <v>19.847328000000001</v>
      </c>
      <c r="U186" s="89"/>
      <c r="V186" s="55">
        <v>32.061069000000003</v>
      </c>
      <c r="W186" s="89" t="s">
        <v>3604</v>
      </c>
      <c r="X186" s="55">
        <v>23.664121999999999</v>
      </c>
      <c r="Y186" s="89"/>
      <c r="Z186" s="55">
        <v>36.641221000000002</v>
      </c>
      <c r="AA186" s="67" t="s">
        <v>1961</v>
      </c>
      <c r="AB186" s="55">
        <v>5.3435110000000003</v>
      </c>
      <c r="AC186" s="89"/>
      <c r="AD186" s="55">
        <v>29.007633999999999</v>
      </c>
      <c r="AE186" s="89" t="s">
        <v>2074</v>
      </c>
      <c r="AF186" s="55">
        <v>16.793893000000001</v>
      </c>
      <c r="AG186" s="89" t="s">
        <v>1959</v>
      </c>
      <c r="AH186" s="55">
        <v>6.8702290000000001</v>
      </c>
      <c r="AI186" s="89"/>
      <c r="AJ186" s="55">
        <v>8.3969470000000008</v>
      </c>
      <c r="AK186" s="89" t="s">
        <v>3836</v>
      </c>
      <c r="AL186" s="55">
        <v>1.526718</v>
      </c>
      <c r="AM186" s="89"/>
      <c r="AN186" s="55">
        <v>9.9236640000000005</v>
      </c>
      <c r="AO186" s="89"/>
      <c r="AP186" s="55">
        <v>3.0534349999999999</v>
      </c>
      <c r="AQ186" s="89"/>
      <c r="AR186" s="55">
        <v>13.740458</v>
      </c>
      <c r="AS186" s="89"/>
      <c r="AT186" s="55">
        <v>22.137405000000001</v>
      </c>
      <c r="AU186" s="89" t="s">
        <v>1959</v>
      </c>
      <c r="AV186" s="55">
        <v>18.320611</v>
      </c>
      <c r="AW186" s="89"/>
      <c r="AX186" s="55">
        <v>47.328243999999998</v>
      </c>
      <c r="AY186" s="67" t="s">
        <v>1961</v>
      </c>
      <c r="AZ186" s="55">
        <v>4.5801530000000001</v>
      </c>
      <c r="BA186" s="89"/>
      <c r="BB186" s="55">
        <v>29.770992</v>
      </c>
      <c r="BC186" s="89"/>
      <c r="BD186" s="55">
        <v>18.320611</v>
      </c>
      <c r="BE186" s="89"/>
      <c r="BF186" s="55">
        <v>10.687023</v>
      </c>
      <c r="BG186" s="89"/>
      <c r="BH186" s="55">
        <v>10.687023</v>
      </c>
      <c r="BI186" s="89"/>
      <c r="BJ186" s="55">
        <v>4.5801530000000001</v>
      </c>
      <c r="BK186" s="89"/>
      <c r="BL186" s="55">
        <v>12.21374</v>
      </c>
      <c r="BM186" s="89"/>
      <c r="BN186" s="55">
        <v>2.290076</v>
      </c>
      <c r="BO186" s="89"/>
      <c r="BP186" s="55">
        <v>12.977099000000001</v>
      </c>
      <c r="BQ186" s="89"/>
      <c r="BR186" s="55">
        <v>22.137405000000001</v>
      </c>
      <c r="BS186" s="89" t="s">
        <v>1959</v>
      </c>
      <c r="BT186" s="55">
        <v>18.320611</v>
      </c>
      <c r="BU186" s="89"/>
      <c r="BV186" s="55">
        <v>43.511450000000004</v>
      </c>
      <c r="BW186" s="67" t="s">
        <v>3608</v>
      </c>
    </row>
    <row r="187" spans="1:75" s="90" customFormat="1" ht="15" customHeight="1" x14ac:dyDescent="0.3">
      <c r="A187" s="77" t="s">
        <v>3611</v>
      </c>
      <c r="B187" s="66">
        <v>451</v>
      </c>
      <c r="C187" s="89"/>
      <c r="D187" s="55">
        <v>8.6474499999999992</v>
      </c>
      <c r="E187" s="89" t="s">
        <v>4293</v>
      </c>
      <c r="F187" s="55">
        <v>41.241684999999997</v>
      </c>
      <c r="G187" s="67" t="s">
        <v>3618</v>
      </c>
      <c r="H187" s="55">
        <v>31.485588</v>
      </c>
      <c r="I187" s="89" t="s">
        <v>1959</v>
      </c>
      <c r="J187" s="55">
        <v>12.195122</v>
      </c>
      <c r="K187" s="89"/>
      <c r="L187" s="55">
        <v>8.6474499999999992</v>
      </c>
      <c r="M187" s="89"/>
      <c r="N187" s="55">
        <v>9.5343680000000006</v>
      </c>
      <c r="O187" s="67"/>
      <c r="P187" s="55">
        <v>20.620843000000001</v>
      </c>
      <c r="Q187" s="89" t="s">
        <v>1959</v>
      </c>
      <c r="R187" s="55">
        <v>6.651885</v>
      </c>
      <c r="S187" s="89"/>
      <c r="T187" s="55">
        <v>21.286031000000001</v>
      </c>
      <c r="U187" s="67"/>
      <c r="V187" s="55">
        <v>27.937916000000001</v>
      </c>
      <c r="W187" s="89" t="s">
        <v>1959</v>
      </c>
      <c r="X187" s="55">
        <v>33.259424000000003</v>
      </c>
      <c r="Y187" s="89" t="s">
        <v>3620</v>
      </c>
      <c r="Z187" s="55">
        <v>28.159645000000001</v>
      </c>
      <c r="AA187" s="67" t="s">
        <v>1961</v>
      </c>
      <c r="AB187" s="55">
        <v>4.6563189999999999</v>
      </c>
      <c r="AC187" s="89"/>
      <c r="AD187" s="55">
        <v>27.937916000000001</v>
      </c>
      <c r="AE187" s="89" t="s">
        <v>2074</v>
      </c>
      <c r="AF187" s="55">
        <v>21.064302000000001</v>
      </c>
      <c r="AG187" s="89" t="s">
        <v>1959</v>
      </c>
      <c r="AH187" s="55">
        <v>7.0953439999999999</v>
      </c>
      <c r="AI187" s="89"/>
      <c r="AJ187" s="55">
        <v>5.3215079999999997</v>
      </c>
      <c r="AK187" s="89"/>
      <c r="AL187" s="55">
        <v>5.9866960000000002</v>
      </c>
      <c r="AM187" s="67" t="s">
        <v>1958</v>
      </c>
      <c r="AN187" s="55">
        <v>14.634145999999999</v>
      </c>
      <c r="AO187" s="89"/>
      <c r="AP187" s="55">
        <v>3.5476719999999999</v>
      </c>
      <c r="AQ187" s="89"/>
      <c r="AR187" s="55">
        <v>16.629712000000001</v>
      </c>
      <c r="AS187" s="89"/>
      <c r="AT187" s="55">
        <v>20.620843000000001</v>
      </c>
      <c r="AU187" s="89" t="s">
        <v>3604</v>
      </c>
      <c r="AV187" s="55">
        <v>23.281596</v>
      </c>
      <c r="AW187" s="89" t="s">
        <v>3827</v>
      </c>
      <c r="AX187" s="55">
        <v>41.685144000000001</v>
      </c>
      <c r="AY187" s="67" t="s">
        <v>1961</v>
      </c>
      <c r="AZ187" s="55">
        <v>5.7649670000000004</v>
      </c>
      <c r="BA187" s="89" t="s">
        <v>2074</v>
      </c>
      <c r="BB187" s="55">
        <v>32.372506000000001</v>
      </c>
      <c r="BC187" s="67" t="s">
        <v>2074</v>
      </c>
      <c r="BD187" s="55">
        <v>23.725055000000001</v>
      </c>
      <c r="BE187" s="89" t="s">
        <v>1959</v>
      </c>
      <c r="BF187" s="55">
        <v>9.5343680000000006</v>
      </c>
      <c r="BG187" s="89"/>
      <c r="BH187" s="55">
        <v>7.5388029999999997</v>
      </c>
      <c r="BI187" s="89"/>
      <c r="BJ187" s="55">
        <v>6.2084260000000002</v>
      </c>
      <c r="BK187" s="89"/>
      <c r="BL187" s="55">
        <v>15.521064000000001</v>
      </c>
      <c r="BM187" s="89" t="s">
        <v>3618</v>
      </c>
      <c r="BN187" s="55">
        <v>4.6563189999999999</v>
      </c>
      <c r="BO187" s="89"/>
      <c r="BP187" s="55">
        <v>13.303769000000001</v>
      </c>
      <c r="BQ187" s="67"/>
      <c r="BR187" s="55">
        <v>21.729489999999998</v>
      </c>
      <c r="BS187" s="89" t="s">
        <v>1959</v>
      </c>
      <c r="BT187" s="55">
        <v>25.720621000000001</v>
      </c>
      <c r="BU187" s="67" t="s">
        <v>3841</v>
      </c>
      <c r="BV187" s="55">
        <v>33.037694000000002</v>
      </c>
      <c r="BW187" s="67"/>
    </row>
    <row r="188" spans="1:75" s="90" customFormat="1" ht="15" customHeight="1" x14ac:dyDescent="0.3">
      <c r="A188" s="77" t="s">
        <v>3612</v>
      </c>
      <c r="B188" s="66" t="s">
        <v>4267</v>
      </c>
      <c r="C188" s="89"/>
      <c r="D188" s="55">
        <v>9.7826090000000008</v>
      </c>
      <c r="E188" s="89" t="s">
        <v>3823</v>
      </c>
      <c r="F188" s="55">
        <v>41.304347999999997</v>
      </c>
      <c r="G188" s="67" t="s">
        <v>2074</v>
      </c>
      <c r="H188" s="55">
        <v>27.173912999999999</v>
      </c>
      <c r="I188" s="89" t="s">
        <v>1959</v>
      </c>
      <c r="J188" s="55">
        <v>10.869565</v>
      </c>
      <c r="K188" s="89"/>
      <c r="L188" s="55">
        <v>11.956522</v>
      </c>
      <c r="M188" s="89"/>
      <c r="N188" s="55">
        <v>5.4347830000000004</v>
      </c>
      <c r="O188" s="89"/>
      <c r="P188" s="55">
        <v>19.565217000000001</v>
      </c>
      <c r="Q188" s="89"/>
      <c r="R188" s="55">
        <v>6.5217390000000002</v>
      </c>
      <c r="S188" s="89"/>
      <c r="T188" s="55">
        <v>15.217390999999999</v>
      </c>
      <c r="U188" s="89"/>
      <c r="V188" s="55">
        <v>28.260870000000001</v>
      </c>
      <c r="W188" s="89" t="s">
        <v>1959</v>
      </c>
      <c r="X188" s="55">
        <v>15.217390999999999</v>
      </c>
      <c r="Y188" s="89"/>
      <c r="Z188" s="55">
        <v>38.043478</v>
      </c>
      <c r="AA188" s="67" t="s">
        <v>1961</v>
      </c>
      <c r="AB188" s="55">
        <v>8.6956520000000008</v>
      </c>
      <c r="AC188" s="89" t="s">
        <v>4294</v>
      </c>
      <c r="AD188" s="55">
        <v>30.434782999999999</v>
      </c>
      <c r="AE188" s="67" t="s">
        <v>2074</v>
      </c>
      <c r="AF188" s="55">
        <v>22.826087000000001</v>
      </c>
      <c r="AG188" s="89" t="s">
        <v>1959</v>
      </c>
      <c r="AH188" s="55">
        <v>9.7826090000000008</v>
      </c>
      <c r="AI188" s="89"/>
      <c r="AJ188" s="55">
        <v>6.5217390000000002</v>
      </c>
      <c r="AK188" s="89"/>
      <c r="AL188" s="55">
        <v>4.3478260000000004</v>
      </c>
      <c r="AM188" s="67"/>
      <c r="AN188" s="55">
        <v>14.130435</v>
      </c>
      <c r="AO188" s="89"/>
      <c r="AP188" s="55">
        <v>5.4347830000000004</v>
      </c>
      <c r="AQ188" s="89"/>
      <c r="AR188" s="55">
        <v>14.130435</v>
      </c>
      <c r="AS188" s="89"/>
      <c r="AT188" s="55">
        <v>19.565217000000001</v>
      </c>
      <c r="AU188" s="89"/>
      <c r="AV188" s="55">
        <v>11.956522</v>
      </c>
      <c r="AW188" s="89"/>
      <c r="AX188" s="55">
        <v>43.478261000000003</v>
      </c>
      <c r="AY188" s="67" t="s">
        <v>1961</v>
      </c>
      <c r="AZ188" s="55">
        <v>6.5217390000000002</v>
      </c>
      <c r="BA188" s="89" t="s">
        <v>2074</v>
      </c>
      <c r="BB188" s="55">
        <v>32.608696000000002</v>
      </c>
      <c r="BC188" s="67"/>
      <c r="BD188" s="55">
        <v>19.565217000000001</v>
      </c>
      <c r="BE188" s="89"/>
      <c r="BF188" s="55">
        <v>9.7826090000000008</v>
      </c>
      <c r="BG188" s="89"/>
      <c r="BH188" s="55">
        <v>7.6086960000000001</v>
      </c>
      <c r="BI188" s="89"/>
      <c r="BJ188" s="55">
        <v>4.3478260000000004</v>
      </c>
      <c r="BK188" s="89"/>
      <c r="BL188" s="55">
        <v>17.391304000000002</v>
      </c>
      <c r="BM188" s="89" t="s">
        <v>1959</v>
      </c>
      <c r="BN188" s="55">
        <v>4.3478260000000004</v>
      </c>
      <c r="BO188" s="89"/>
      <c r="BP188" s="55">
        <v>7.6086960000000001</v>
      </c>
      <c r="BQ188" s="67"/>
      <c r="BR188" s="55">
        <v>19.565217000000001</v>
      </c>
      <c r="BS188" s="89"/>
      <c r="BT188" s="55">
        <v>11.956522</v>
      </c>
      <c r="BU188" s="89"/>
      <c r="BV188" s="55">
        <v>46.739130000000003</v>
      </c>
      <c r="BW188" s="67" t="s">
        <v>4195</v>
      </c>
    </row>
    <row r="189" spans="1:75" s="90" customFormat="1" ht="15" customHeight="1" x14ac:dyDescent="0.3">
      <c r="A189" s="77" t="s">
        <v>3613</v>
      </c>
      <c r="B189" s="66">
        <v>209</v>
      </c>
      <c r="C189" s="89"/>
      <c r="D189" s="55">
        <v>4.7846890000000002</v>
      </c>
      <c r="E189" s="89"/>
      <c r="F189" s="55">
        <v>31.100477999999999</v>
      </c>
      <c r="G189" s="89"/>
      <c r="H189" s="55">
        <v>16.746410999999998</v>
      </c>
      <c r="I189" s="89"/>
      <c r="J189" s="55">
        <v>13.875598</v>
      </c>
      <c r="K189" s="89"/>
      <c r="L189" s="55">
        <v>18.660287</v>
      </c>
      <c r="M189" s="67" t="s">
        <v>4204</v>
      </c>
      <c r="N189" s="55">
        <v>10.526316</v>
      </c>
      <c r="O189" s="89"/>
      <c r="P189" s="55">
        <v>13.397129</v>
      </c>
      <c r="Q189" s="89"/>
      <c r="R189" s="55">
        <v>4.7846890000000002</v>
      </c>
      <c r="S189" s="89"/>
      <c r="T189" s="55">
        <v>16.746410999999998</v>
      </c>
      <c r="U189" s="89"/>
      <c r="V189" s="55">
        <v>17.703348999999999</v>
      </c>
      <c r="W189" s="89"/>
      <c r="X189" s="55">
        <v>35.885167000000003</v>
      </c>
      <c r="Y189" s="67" t="s">
        <v>3620</v>
      </c>
      <c r="Z189" s="55">
        <v>36.363636</v>
      </c>
      <c r="AA189" s="67" t="s">
        <v>3608</v>
      </c>
      <c r="AB189" s="55">
        <v>2.8708130000000001</v>
      </c>
      <c r="AC189" s="89"/>
      <c r="AD189" s="55">
        <v>22.488038</v>
      </c>
      <c r="AE189" s="89"/>
      <c r="AF189" s="55">
        <v>9.5693780000000004</v>
      </c>
      <c r="AG189" s="89"/>
      <c r="AH189" s="55">
        <v>7.1770329999999998</v>
      </c>
      <c r="AI189" s="89"/>
      <c r="AJ189" s="55">
        <v>10.047847000000001</v>
      </c>
      <c r="AK189" s="89" t="s">
        <v>4204</v>
      </c>
      <c r="AL189" s="55">
        <v>3.8277510000000001</v>
      </c>
      <c r="AM189" s="89"/>
      <c r="AN189" s="55">
        <v>10.526316</v>
      </c>
      <c r="AO189" s="89"/>
      <c r="AP189" s="55">
        <v>3.3492820000000001</v>
      </c>
      <c r="AQ189" s="89"/>
      <c r="AR189" s="55">
        <v>12.918659999999999</v>
      </c>
      <c r="AS189" s="89"/>
      <c r="AT189" s="55">
        <v>11.483254000000001</v>
      </c>
      <c r="AU189" s="89"/>
      <c r="AV189" s="55">
        <v>29.665071999999999</v>
      </c>
      <c r="AW189" s="89" t="s">
        <v>3620</v>
      </c>
      <c r="AX189" s="55">
        <v>44.976076999999997</v>
      </c>
      <c r="AY189" s="67" t="s">
        <v>1961</v>
      </c>
      <c r="AZ189" s="55">
        <v>3.8277510000000001</v>
      </c>
      <c r="BA189" s="89"/>
      <c r="BB189" s="55">
        <v>25.837320999999999</v>
      </c>
      <c r="BC189" s="89"/>
      <c r="BD189" s="55">
        <v>13.875598</v>
      </c>
      <c r="BE189" s="89"/>
      <c r="BF189" s="55">
        <v>11.483254000000001</v>
      </c>
      <c r="BG189" s="89"/>
      <c r="BH189" s="55">
        <v>17.224879999999999</v>
      </c>
      <c r="BI189" s="67" t="s">
        <v>4208</v>
      </c>
      <c r="BJ189" s="55">
        <v>8.6124399999999994</v>
      </c>
      <c r="BK189" s="89" t="s">
        <v>3836</v>
      </c>
      <c r="BL189" s="55">
        <v>8.6124399999999994</v>
      </c>
      <c r="BM189" s="89"/>
      <c r="BN189" s="55">
        <v>2.8708130000000001</v>
      </c>
      <c r="BO189" s="89"/>
      <c r="BP189" s="55">
        <v>10.526316</v>
      </c>
      <c r="BQ189" s="89"/>
      <c r="BR189" s="55">
        <v>12.440191</v>
      </c>
      <c r="BS189" s="89"/>
      <c r="BT189" s="55">
        <v>27.751196</v>
      </c>
      <c r="BU189" s="67" t="s">
        <v>3620</v>
      </c>
      <c r="BV189" s="55">
        <v>40.191388000000003</v>
      </c>
      <c r="BW189" s="67" t="s">
        <v>1961</v>
      </c>
    </row>
    <row r="190" spans="1:75" s="90" customFormat="1" ht="15" customHeight="1" x14ac:dyDescent="0.3">
      <c r="A190" s="77" t="s">
        <v>3615</v>
      </c>
      <c r="B190" s="66">
        <v>154</v>
      </c>
      <c r="C190" s="89"/>
      <c r="D190" s="55">
        <v>3.246753</v>
      </c>
      <c r="E190" s="67"/>
      <c r="F190" s="55">
        <v>43.506494000000004</v>
      </c>
      <c r="G190" s="67" t="s">
        <v>3618</v>
      </c>
      <c r="H190" s="55">
        <v>28.571428999999998</v>
      </c>
      <c r="I190" s="67" t="s">
        <v>1959</v>
      </c>
      <c r="J190" s="55">
        <v>16.233765999999999</v>
      </c>
      <c r="K190" s="67"/>
      <c r="L190" s="55">
        <v>16.233765999999999</v>
      </c>
      <c r="M190" s="67" t="s">
        <v>4204</v>
      </c>
      <c r="N190" s="55">
        <v>7.7922079999999996</v>
      </c>
      <c r="O190" s="89"/>
      <c r="P190" s="55">
        <v>15.584415999999999</v>
      </c>
      <c r="Q190" s="67"/>
      <c r="R190" s="55">
        <v>3.246753</v>
      </c>
      <c r="S190" s="89"/>
      <c r="T190" s="55">
        <v>20.12987</v>
      </c>
      <c r="U190" s="89"/>
      <c r="V190" s="55">
        <v>25.974025999999999</v>
      </c>
      <c r="W190" s="89"/>
      <c r="X190" s="55">
        <v>38.311687999999997</v>
      </c>
      <c r="Y190" s="67" t="s">
        <v>3620</v>
      </c>
      <c r="Z190" s="55">
        <v>30.519480999999999</v>
      </c>
      <c r="AA190" s="67" t="s">
        <v>1961</v>
      </c>
      <c r="AB190" s="55">
        <v>1.9480519999999999</v>
      </c>
      <c r="AC190" s="89"/>
      <c r="AD190" s="55">
        <v>31.818182</v>
      </c>
      <c r="AE190" s="89" t="s">
        <v>3832</v>
      </c>
      <c r="AF190" s="55">
        <v>16.883116999999999</v>
      </c>
      <c r="AG190" s="67" t="s">
        <v>1959</v>
      </c>
      <c r="AH190" s="55">
        <v>12.337662</v>
      </c>
      <c r="AI190" s="67" t="s">
        <v>4213</v>
      </c>
      <c r="AJ190" s="55">
        <v>11.688312</v>
      </c>
      <c r="AK190" s="89" t="s">
        <v>4204</v>
      </c>
      <c r="AL190" s="55">
        <v>5.8441559999999999</v>
      </c>
      <c r="AM190" s="89"/>
      <c r="AN190" s="55">
        <v>11.038961</v>
      </c>
      <c r="AO190" s="67"/>
      <c r="AP190" s="55">
        <v>2.5974029999999999</v>
      </c>
      <c r="AQ190" s="89"/>
      <c r="AR190" s="55">
        <v>16.233765999999999</v>
      </c>
      <c r="AS190" s="89"/>
      <c r="AT190" s="55">
        <v>20.12987</v>
      </c>
      <c r="AU190" s="89" t="s">
        <v>1959</v>
      </c>
      <c r="AV190" s="55">
        <v>31.168831000000001</v>
      </c>
      <c r="AW190" s="67" t="s">
        <v>3620</v>
      </c>
      <c r="AX190" s="55">
        <v>42.857143000000001</v>
      </c>
      <c r="AY190" s="67" t="s">
        <v>1961</v>
      </c>
      <c r="AZ190" s="55">
        <v>3.246753</v>
      </c>
      <c r="BA190" s="67"/>
      <c r="BB190" s="55">
        <v>33.766233999999997</v>
      </c>
      <c r="BC190" s="67" t="s">
        <v>2074</v>
      </c>
      <c r="BD190" s="55">
        <v>22.077922000000001</v>
      </c>
      <c r="BE190" s="67" t="s">
        <v>1959</v>
      </c>
      <c r="BF190" s="55">
        <v>11.038961</v>
      </c>
      <c r="BG190" s="89"/>
      <c r="BH190" s="55">
        <v>13.636364</v>
      </c>
      <c r="BI190" s="67" t="s">
        <v>4213</v>
      </c>
      <c r="BJ190" s="55">
        <v>5.8441559999999999</v>
      </c>
      <c r="BK190" s="89"/>
      <c r="BL190" s="55">
        <v>12.987012999999999</v>
      </c>
      <c r="BM190" s="67"/>
      <c r="BN190" s="55">
        <v>3.246753</v>
      </c>
      <c r="BO190" s="89"/>
      <c r="BP190" s="55">
        <v>12.987012999999999</v>
      </c>
      <c r="BQ190" s="67"/>
      <c r="BR190" s="55">
        <v>20.12987</v>
      </c>
      <c r="BS190" s="89" t="s">
        <v>1959</v>
      </c>
      <c r="BT190" s="55">
        <v>30.519480999999999</v>
      </c>
      <c r="BU190" s="67" t="s">
        <v>3620</v>
      </c>
      <c r="BV190" s="55">
        <v>33.766233999999997</v>
      </c>
      <c r="BW190" s="89"/>
    </row>
    <row r="191" spans="1:75" s="90" customFormat="1" ht="15" customHeight="1" x14ac:dyDescent="0.3">
      <c r="A191" s="77" t="s">
        <v>3621</v>
      </c>
      <c r="B191" s="66">
        <v>314</v>
      </c>
      <c r="C191" s="89"/>
      <c r="D191" s="55">
        <v>8.9171969999999998</v>
      </c>
      <c r="E191" s="89" t="s">
        <v>4293</v>
      </c>
      <c r="F191" s="55">
        <v>45.222929999999998</v>
      </c>
      <c r="G191" s="67" t="s">
        <v>3832</v>
      </c>
      <c r="H191" s="55">
        <v>36.624203999999999</v>
      </c>
      <c r="I191" s="67" t="s">
        <v>3834</v>
      </c>
      <c r="J191" s="55">
        <v>20.382166000000002</v>
      </c>
      <c r="K191" s="67" t="s">
        <v>3849</v>
      </c>
      <c r="L191" s="55">
        <v>21.337579999999999</v>
      </c>
      <c r="M191" s="67" t="s">
        <v>4208</v>
      </c>
      <c r="N191" s="55">
        <v>14.012739</v>
      </c>
      <c r="O191" s="67" t="s">
        <v>3833</v>
      </c>
      <c r="P191" s="55">
        <v>23.248408000000001</v>
      </c>
      <c r="Q191" s="89" t="s">
        <v>1959</v>
      </c>
      <c r="R191" s="55">
        <v>5.0955409999999999</v>
      </c>
      <c r="S191" s="89"/>
      <c r="T191" s="55">
        <v>23.248408000000001</v>
      </c>
      <c r="U191" s="67"/>
      <c r="V191" s="55">
        <v>22.929936000000001</v>
      </c>
      <c r="W191" s="89"/>
      <c r="X191" s="55">
        <v>40.445860000000003</v>
      </c>
      <c r="Y191" s="67" t="s">
        <v>4210</v>
      </c>
      <c r="Z191" s="55">
        <v>19.745222999999999</v>
      </c>
      <c r="AA191" s="89"/>
      <c r="AB191" s="55">
        <v>5.7324840000000004</v>
      </c>
      <c r="AC191" s="89"/>
      <c r="AD191" s="55">
        <v>32.165604999999999</v>
      </c>
      <c r="AE191" s="67" t="s">
        <v>3832</v>
      </c>
      <c r="AF191" s="55">
        <v>23.248408000000001</v>
      </c>
      <c r="AG191" s="67" t="s">
        <v>1959</v>
      </c>
      <c r="AH191" s="55">
        <v>14.649682</v>
      </c>
      <c r="AI191" s="67" t="s">
        <v>3619</v>
      </c>
      <c r="AJ191" s="55">
        <v>13.057325000000001</v>
      </c>
      <c r="AK191" s="67" t="s">
        <v>4204</v>
      </c>
      <c r="AL191" s="55">
        <v>10.509554</v>
      </c>
      <c r="AM191" s="67" t="s">
        <v>3628</v>
      </c>
      <c r="AN191" s="55">
        <v>14.968152999999999</v>
      </c>
      <c r="AO191" s="89"/>
      <c r="AP191" s="55">
        <v>2.8662420000000002</v>
      </c>
      <c r="AQ191" s="89"/>
      <c r="AR191" s="55">
        <v>18.789809000000002</v>
      </c>
      <c r="AS191" s="67"/>
      <c r="AT191" s="55">
        <v>14.968152999999999</v>
      </c>
      <c r="AU191" s="89"/>
      <c r="AV191" s="55">
        <v>29.936305999999998</v>
      </c>
      <c r="AW191" s="67" t="s">
        <v>3849</v>
      </c>
      <c r="AX191" s="55">
        <v>27.388535000000001</v>
      </c>
      <c r="AY191" s="89"/>
      <c r="AZ191" s="55">
        <v>4.4585990000000004</v>
      </c>
      <c r="BA191" s="89"/>
      <c r="BB191" s="55">
        <v>36.624203999999999</v>
      </c>
      <c r="BC191" s="67" t="s">
        <v>3618</v>
      </c>
      <c r="BD191" s="55">
        <v>29.299363</v>
      </c>
      <c r="BE191" s="67" t="s">
        <v>3834</v>
      </c>
      <c r="BF191" s="55">
        <v>14.968152999999999</v>
      </c>
      <c r="BG191" s="67" t="s">
        <v>3614</v>
      </c>
      <c r="BH191" s="55">
        <v>16.878981</v>
      </c>
      <c r="BI191" s="67" t="s">
        <v>4208</v>
      </c>
      <c r="BJ191" s="55">
        <v>7.9617829999999996</v>
      </c>
      <c r="BK191" s="67" t="s">
        <v>3836</v>
      </c>
      <c r="BL191" s="55">
        <v>15.286624</v>
      </c>
      <c r="BM191" s="89" t="s">
        <v>1959</v>
      </c>
      <c r="BN191" s="55">
        <v>3.1847129999999999</v>
      </c>
      <c r="BO191" s="89"/>
      <c r="BP191" s="55">
        <v>13.375795999999999</v>
      </c>
      <c r="BQ191" s="67"/>
      <c r="BR191" s="55">
        <v>17.834395000000001</v>
      </c>
      <c r="BS191" s="89"/>
      <c r="BT191" s="55">
        <v>31.528662000000001</v>
      </c>
      <c r="BU191" s="67" t="s">
        <v>3620</v>
      </c>
      <c r="BV191" s="55">
        <v>28.025478</v>
      </c>
      <c r="BW191" s="89"/>
    </row>
    <row r="192" spans="1:75" s="90" customFormat="1" ht="15" customHeight="1" x14ac:dyDescent="0.3">
      <c r="A192" s="77"/>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row>
    <row r="193" spans="1:75" s="90" customFormat="1" ht="15" customHeight="1" x14ac:dyDescent="0.3">
      <c r="A193" s="65" t="s">
        <v>30</v>
      </c>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row>
    <row r="194" spans="1:75" s="90" customFormat="1" ht="15" customHeight="1" x14ac:dyDescent="0.3">
      <c r="A194" s="77" t="s">
        <v>3631</v>
      </c>
      <c r="B194" s="66">
        <v>551</v>
      </c>
      <c r="C194" s="89"/>
      <c r="D194" s="55">
        <v>9.2558980000000002</v>
      </c>
      <c r="E194" s="67" t="s">
        <v>3855</v>
      </c>
      <c r="F194" s="55">
        <v>42.831215999999998</v>
      </c>
      <c r="G194" s="67" t="s">
        <v>1963</v>
      </c>
      <c r="H194" s="55">
        <v>31.941924</v>
      </c>
      <c r="I194" s="67" t="s">
        <v>2021</v>
      </c>
      <c r="J194" s="55">
        <v>18.330309</v>
      </c>
      <c r="K194" s="67" t="s">
        <v>3414</v>
      </c>
      <c r="L194" s="55">
        <v>18.874773000000001</v>
      </c>
      <c r="M194" s="67" t="s">
        <v>3634</v>
      </c>
      <c r="N194" s="55">
        <v>13.430127000000001</v>
      </c>
      <c r="O194" s="67" t="s">
        <v>3634</v>
      </c>
      <c r="P194" s="55">
        <v>22.504536999999999</v>
      </c>
      <c r="Q194" s="67" t="s">
        <v>3851</v>
      </c>
      <c r="R194" s="55">
        <v>9.4373869999999993</v>
      </c>
      <c r="S194" s="67" t="s">
        <v>3634</v>
      </c>
      <c r="T194" s="55">
        <v>22.867514</v>
      </c>
      <c r="U194" s="67" t="s">
        <v>2021</v>
      </c>
      <c r="V194" s="55">
        <v>29.401088999999999</v>
      </c>
      <c r="W194" s="67" t="s">
        <v>1963</v>
      </c>
      <c r="X194" s="55">
        <v>38.656987000000001</v>
      </c>
      <c r="Y194" s="67" t="s">
        <v>3636</v>
      </c>
      <c r="Z194" s="55">
        <v>26.860254000000001</v>
      </c>
      <c r="AA194" s="89"/>
      <c r="AB194" s="55">
        <v>5.6261340000000004</v>
      </c>
      <c r="AC194" s="67" t="s">
        <v>3855</v>
      </c>
      <c r="AD194" s="55">
        <v>31.397459000000001</v>
      </c>
      <c r="AE194" s="67" t="s">
        <v>3851</v>
      </c>
      <c r="AF194" s="55">
        <v>21.052631999999999</v>
      </c>
      <c r="AG194" s="67" t="s">
        <v>2021</v>
      </c>
      <c r="AH194" s="55">
        <v>10.707803999999999</v>
      </c>
      <c r="AI194" s="67" t="s">
        <v>1963</v>
      </c>
      <c r="AJ194" s="55">
        <v>10.526316</v>
      </c>
      <c r="AK194" s="67" t="s">
        <v>3414</v>
      </c>
      <c r="AL194" s="55">
        <v>7.8039930000000002</v>
      </c>
      <c r="AM194" s="89"/>
      <c r="AN194" s="55">
        <v>14.156079999999999</v>
      </c>
      <c r="AO194" s="67"/>
      <c r="AP194" s="55">
        <v>5.9891110000000003</v>
      </c>
      <c r="AQ194" s="67" t="s">
        <v>3636</v>
      </c>
      <c r="AR194" s="55">
        <v>17.785844000000001</v>
      </c>
      <c r="AS194" s="67" t="s">
        <v>2021</v>
      </c>
      <c r="AT194" s="55">
        <v>21.960073000000001</v>
      </c>
      <c r="AU194" s="67" t="s">
        <v>3633</v>
      </c>
      <c r="AV194" s="55">
        <v>29.401088999999999</v>
      </c>
      <c r="AW194" s="67" t="s">
        <v>3636</v>
      </c>
      <c r="AX194" s="55">
        <v>35.027222999999999</v>
      </c>
      <c r="AY194" s="89"/>
      <c r="AZ194" s="55">
        <v>6.352087</v>
      </c>
      <c r="BA194" s="89" t="s">
        <v>1964</v>
      </c>
      <c r="BB194" s="55">
        <v>34.301270000000002</v>
      </c>
      <c r="BC194" s="89" t="s">
        <v>1963</v>
      </c>
      <c r="BD194" s="55">
        <v>25.408348</v>
      </c>
      <c r="BE194" s="67" t="s">
        <v>4295</v>
      </c>
      <c r="BF194" s="55">
        <v>15.063521</v>
      </c>
      <c r="BG194" s="67" t="s">
        <v>3634</v>
      </c>
      <c r="BH194" s="55">
        <v>16.152450000000002</v>
      </c>
      <c r="BI194" s="67" t="s">
        <v>3854</v>
      </c>
      <c r="BJ194" s="55">
        <v>8.8929220000000004</v>
      </c>
      <c r="BK194" s="67" t="s">
        <v>1964</v>
      </c>
      <c r="BL194" s="55">
        <v>17.604355999999999</v>
      </c>
      <c r="BM194" s="67" t="s">
        <v>3851</v>
      </c>
      <c r="BN194" s="55">
        <v>6.7150639999999999</v>
      </c>
      <c r="BO194" s="67" t="s">
        <v>1965</v>
      </c>
      <c r="BP194" s="55">
        <v>16.152450000000002</v>
      </c>
      <c r="BQ194" s="89" t="s">
        <v>3633</v>
      </c>
      <c r="BR194" s="55">
        <v>22.323049000000001</v>
      </c>
      <c r="BS194" s="67" t="s">
        <v>1963</v>
      </c>
      <c r="BT194" s="55">
        <v>30.490017999999999</v>
      </c>
      <c r="BU194" s="67" t="s">
        <v>3636</v>
      </c>
      <c r="BV194" s="55">
        <v>29.764064999999999</v>
      </c>
      <c r="BW194" s="89"/>
    </row>
    <row r="195" spans="1:75" s="90" customFormat="1" ht="15" customHeight="1" x14ac:dyDescent="0.3">
      <c r="A195" s="77" t="s">
        <v>3637</v>
      </c>
      <c r="B195" s="66">
        <v>263</v>
      </c>
      <c r="C195" s="89"/>
      <c r="D195" s="55">
        <v>7.6045629999999997</v>
      </c>
      <c r="E195" s="67"/>
      <c r="F195" s="55">
        <v>36.882128999999999</v>
      </c>
      <c r="G195" s="67"/>
      <c r="H195" s="55">
        <v>25.855512999999998</v>
      </c>
      <c r="I195" s="67"/>
      <c r="J195" s="55">
        <v>14.068441</v>
      </c>
      <c r="K195" s="67" t="s">
        <v>1963</v>
      </c>
      <c r="L195" s="55">
        <v>11.787072</v>
      </c>
      <c r="M195" s="67"/>
      <c r="N195" s="55">
        <v>8.3650190000000002</v>
      </c>
      <c r="O195" s="67"/>
      <c r="P195" s="55">
        <v>19.771863</v>
      </c>
      <c r="Q195" s="67"/>
      <c r="R195" s="55">
        <v>5.323194</v>
      </c>
      <c r="S195" s="67"/>
      <c r="T195" s="55">
        <v>22.813687999999999</v>
      </c>
      <c r="U195" s="67" t="s">
        <v>2021</v>
      </c>
      <c r="V195" s="55">
        <v>26.996198</v>
      </c>
      <c r="W195" s="67"/>
      <c r="X195" s="55">
        <v>38.403041999999999</v>
      </c>
      <c r="Y195" s="89" t="s">
        <v>3414</v>
      </c>
      <c r="Z195" s="55">
        <v>29.277567000000001</v>
      </c>
      <c r="AA195" s="89"/>
      <c r="AB195" s="55">
        <v>4.9429660000000002</v>
      </c>
      <c r="AC195" s="67"/>
      <c r="AD195" s="55">
        <v>27.376425999999999</v>
      </c>
      <c r="AE195" s="67"/>
      <c r="AF195" s="55">
        <v>19.391635000000001</v>
      </c>
      <c r="AG195" s="67"/>
      <c r="AH195" s="55">
        <v>11.406844</v>
      </c>
      <c r="AI195" s="67" t="s">
        <v>1963</v>
      </c>
      <c r="AJ195" s="55">
        <v>7.6045629999999997</v>
      </c>
      <c r="AK195" s="67"/>
      <c r="AL195" s="55">
        <v>6.4638780000000002</v>
      </c>
      <c r="AM195" s="67"/>
      <c r="AN195" s="55">
        <v>15.589354</v>
      </c>
      <c r="AO195" s="67"/>
      <c r="AP195" s="55">
        <v>4.1825099999999997</v>
      </c>
      <c r="AQ195" s="89"/>
      <c r="AR195" s="55">
        <v>17.870722000000001</v>
      </c>
      <c r="AS195" s="67" t="s">
        <v>2021</v>
      </c>
      <c r="AT195" s="55">
        <v>21.673003999999999</v>
      </c>
      <c r="AU195" s="89" t="s">
        <v>1963</v>
      </c>
      <c r="AV195" s="55">
        <v>28.897338000000001</v>
      </c>
      <c r="AW195" s="89" t="s">
        <v>3414</v>
      </c>
      <c r="AX195" s="55">
        <v>37.262357000000002</v>
      </c>
      <c r="AY195" s="89"/>
      <c r="AZ195" s="55">
        <v>3.8022809999999998</v>
      </c>
      <c r="BA195" s="89"/>
      <c r="BB195" s="55">
        <v>29.657795</v>
      </c>
      <c r="BC195" s="89" t="s">
        <v>1963</v>
      </c>
      <c r="BD195" s="55">
        <v>16.349810000000002</v>
      </c>
      <c r="BE195" s="89"/>
      <c r="BF195" s="55">
        <v>9.8859320000000004</v>
      </c>
      <c r="BG195" s="67"/>
      <c r="BH195" s="55">
        <v>10.266159999999999</v>
      </c>
      <c r="BI195" s="67"/>
      <c r="BJ195" s="55">
        <v>5.7034219999999998</v>
      </c>
      <c r="BK195" s="67"/>
      <c r="BL195" s="55">
        <v>12.927757</v>
      </c>
      <c r="BM195" s="67" t="s">
        <v>3855</v>
      </c>
      <c r="BN195" s="55">
        <v>3.422053</v>
      </c>
      <c r="BO195" s="67"/>
      <c r="BP195" s="55">
        <v>14.448669000000001</v>
      </c>
      <c r="BQ195" s="89" t="s">
        <v>1963</v>
      </c>
      <c r="BR195" s="55">
        <v>19.771863</v>
      </c>
      <c r="BS195" s="67"/>
      <c r="BT195" s="55">
        <v>28.136882</v>
      </c>
      <c r="BU195" s="89" t="s">
        <v>2021</v>
      </c>
      <c r="BV195" s="55">
        <v>36.882128999999999</v>
      </c>
      <c r="BW195" s="89" t="s">
        <v>1962</v>
      </c>
    </row>
    <row r="196" spans="1:75" s="90" customFormat="1" ht="15" customHeight="1" x14ac:dyDescent="0.3">
      <c r="A196" s="77" t="s">
        <v>3638</v>
      </c>
      <c r="B196" s="66">
        <v>227</v>
      </c>
      <c r="C196" s="89"/>
      <c r="D196" s="55">
        <v>4.845815</v>
      </c>
      <c r="E196" s="89"/>
      <c r="F196" s="55">
        <v>35.242291000000002</v>
      </c>
      <c r="G196" s="89"/>
      <c r="H196" s="55">
        <v>29.07489</v>
      </c>
      <c r="I196" s="89"/>
      <c r="J196" s="55">
        <v>14.537445</v>
      </c>
      <c r="K196" s="67" t="s">
        <v>1963</v>
      </c>
      <c r="L196" s="55">
        <v>11.013216</v>
      </c>
      <c r="M196" s="67"/>
      <c r="N196" s="55">
        <v>7.4889869999999998</v>
      </c>
      <c r="O196" s="67"/>
      <c r="P196" s="55">
        <v>13.656388</v>
      </c>
      <c r="Q196" s="67"/>
      <c r="R196" s="55">
        <v>2.2026430000000001</v>
      </c>
      <c r="S196" s="67"/>
      <c r="T196" s="55">
        <v>21.145374</v>
      </c>
      <c r="U196" s="89" t="s">
        <v>2021</v>
      </c>
      <c r="V196" s="55">
        <v>25.550661000000002</v>
      </c>
      <c r="W196" s="67"/>
      <c r="X196" s="55">
        <v>30.396476</v>
      </c>
      <c r="Y196" s="89"/>
      <c r="Z196" s="55">
        <v>33.039648</v>
      </c>
      <c r="AA196" s="67"/>
      <c r="AB196" s="55">
        <v>2.2026430000000001</v>
      </c>
      <c r="AC196" s="67"/>
      <c r="AD196" s="55">
        <v>23.788546</v>
      </c>
      <c r="AE196" s="67"/>
      <c r="AF196" s="55">
        <v>18.061674</v>
      </c>
      <c r="AG196" s="67"/>
      <c r="AH196" s="55">
        <v>9.2511010000000002</v>
      </c>
      <c r="AI196" s="67" t="s">
        <v>1963</v>
      </c>
      <c r="AJ196" s="55">
        <v>6.6079299999999996</v>
      </c>
      <c r="AK196" s="67"/>
      <c r="AL196" s="55">
        <v>4.845815</v>
      </c>
      <c r="AM196" s="89"/>
      <c r="AN196" s="55">
        <v>11.894273</v>
      </c>
      <c r="AO196" s="67"/>
      <c r="AP196" s="55">
        <v>1.7621150000000001</v>
      </c>
      <c r="AQ196" s="89"/>
      <c r="AR196" s="55">
        <v>14.977974</v>
      </c>
      <c r="AS196" s="89"/>
      <c r="AT196" s="55">
        <v>18.942730999999998</v>
      </c>
      <c r="AU196" s="67" t="s">
        <v>1963</v>
      </c>
      <c r="AV196" s="55">
        <v>22.46696</v>
      </c>
      <c r="AW196" s="89"/>
      <c r="AX196" s="55">
        <v>45.374448999999998</v>
      </c>
      <c r="AY196" s="67" t="s">
        <v>1962</v>
      </c>
      <c r="AZ196" s="55">
        <v>3.9647579999999998</v>
      </c>
      <c r="BA196" s="89"/>
      <c r="BB196" s="55">
        <v>29.515419000000001</v>
      </c>
      <c r="BC196" s="89" t="s">
        <v>1963</v>
      </c>
      <c r="BD196" s="55">
        <v>22.026432</v>
      </c>
      <c r="BE196" s="89"/>
      <c r="BF196" s="55">
        <v>9.69163</v>
      </c>
      <c r="BG196" s="67"/>
      <c r="BH196" s="55">
        <v>7.9295150000000003</v>
      </c>
      <c r="BI196" s="89"/>
      <c r="BJ196" s="55">
        <v>4.845815</v>
      </c>
      <c r="BK196" s="67"/>
      <c r="BL196" s="55">
        <v>7.0484580000000001</v>
      </c>
      <c r="BM196" s="89"/>
      <c r="BN196" s="55">
        <v>0.88105699999999998</v>
      </c>
      <c r="BO196" s="67"/>
      <c r="BP196" s="55">
        <v>13.656388</v>
      </c>
      <c r="BQ196" s="89" t="s">
        <v>1963</v>
      </c>
      <c r="BR196" s="55">
        <v>18.061674</v>
      </c>
      <c r="BS196" s="67"/>
      <c r="BT196" s="55">
        <v>23.348018</v>
      </c>
      <c r="BU196" s="89"/>
      <c r="BV196" s="55">
        <v>40.528633999999997</v>
      </c>
      <c r="BW196" s="89" t="s">
        <v>1962</v>
      </c>
    </row>
    <row r="197" spans="1:75" s="90" customFormat="1" ht="15" customHeight="1" x14ac:dyDescent="0.3">
      <c r="A197" s="77" t="s">
        <v>3639</v>
      </c>
      <c r="B197" s="66">
        <v>619</v>
      </c>
      <c r="C197" s="89"/>
      <c r="D197" s="55">
        <v>6.4620360000000003</v>
      </c>
      <c r="E197" s="89"/>
      <c r="F197" s="55">
        <v>37.479806000000004</v>
      </c>
      <c r="G197" s="67"/>
      <c r="H197" s="55">
        <v>27.625202000000002</v>
      </c>
      <c r="I197" s="89"/>
      <c r="J197" s="55">
        <v>13.570275000000001</v>
      </c>
      <c r="K197" s="67" t="s">
        <v>1963</v>
      </c>
      <c r="L197" s="55">
        <v>10.82391</v>
      </c>
      <c r="M197" s="67"/>
      <c r="N197" s="55">
        <v>7.1082390000000002</v>
      </c>
      <c r="O197" s="89"/>
      <c r="P197" s="55">
        <v>17.447496000000001</v>
      </c>
      <c r="Q197" s="67"/>
      <c r="R197" s="55">
        <v>4.0387719999999998</v>
      </c>
      <c r="S197" s="89"/>
      <c r="T197" s="55">
        <v>20.516963000000001</v>
      </c>
      <c r="U197" s="89" t="s">
        <v>2021</v>
      </c>
      <c r="V197" s="55">
        <v>26.817447000000001</v>
      </c>
      <c r="W197" s="67"/>
      <c r="X197" s="55">
        <v>29.240711000000001</v>
      </c>
      <c r="Y197" s="67"/>
      <c r="Z197" s="55">
        <v>31.017771</v>
      </c>
      <c r="AA197" s="67"/>
      <c r="AB197" s="55">
        <v>4.3618740000000003</v>
      </c>
      <c r="AC197" s="89"/>
      <c r="AD197" s="55">
        <v>24.555734999999999</v>
      </c>
      <c r="AE197" s="67"/>
      <c r="AF197" s="55">
        <v>18.25525</v>
      </c>
      <c r="AG197" s="67"/>
      <c r="AH197" s="55">
        <v>8.2390950000000007</v>
      </c>
      <c r="AI197" s="67" t="s">
        <v>1963</v>
      </c>
      <c r="AJ197" s="55">
        <v>6.7851369999999998</v>
      </c>
      <c r="AK197" s="67"/>
      <c r="AL197" s="55">
        <v>5.1696280000000003</v>
      </c>
      <c r="AM197" s="89"/>
      <c r="AN197" s="55">
        <v>12.924071</v>
      </c>
      <c r="AO197" s="67"/>
      <c r="AP197" s="55">
        <v>2.7463649999999999</v>
      </c>
      <c r="AQ197" s="89"/>
      <c r="AR197" s="55">
        <v>15.508884999999999</v>
      </c>
      <c r="AS197" s="89"/>
      <c r="AT197" s="55">
        <v>17.124393999999999</v>
      </c>
      <c r="AU197" s="67"/>
      <c r="AV197" s="55">
        <v>21.324717</v>
      </c>
      <c r="AW197" s="89"/>
      <c r="AX197" s="55">
        <v>42.810985000000002</v>
      </c>
      <c r="AY197" s="67" t="s">
        <v>1962</v>
      </c>
      <c r="AZ197" s="55">
        <v>3.5541200000000002</v>
      </c>
      <c r="BA197" s="89"/>
      <c r="BB197" s="55">
        <v>31.340872000000001</v>
      </c>
      <c r="BC197" s="89" t="s">
        <v>1963</v>
      </c>
      <c r="BD197" s="55">
        <v>22.132472</v>
      </c>
      <c r="BE197" s="89"/>
      <c r="BF197" s="55">
        <v>10.82391</v>
      </c>
      <c r="BG197" s="67"/>
      <c r="BH197" s="55">
        <v>8.5621969999999994</v>
      </c>
      <c r="BI197" s="67"/>
      <c r="BJ197" s="55">
        <v>4.200323</v>
      </c>
      <c r="BK197" s="89"/>
      <c r="BL197" s="55">
        <v>12.76252</v>
      </c>
      <c r="BM197" s="89" t="s">
        <v>3855</v>
      </c>
      <c r="BN197" s="55">
        <v>2.1001620000000001</v>
      </c>
      <c r="BO197" s="89"/>
      <c r="BP197" s="55">
        <v>11.631664000000001</v>
      </c>
      <c r="BQ197" s="89"/>
      <c r="BR197" s="55">
        <v>22.132472</v>
      </c>
      <c r="BS197" s="89" t="s">
        <v>1963</v>
      </c>
      <c r="BT197" s="55">
        <v>22.294022999999999</v>
      </c>
      <c r="BU197" s="89"/>
      <c r="BV197" s="55">
        <v>35.864297000000001</v>
      </c>
      <c r="BW197" s="67" t="s">
        <v>1962</v>
      </c>
    </row>
    <row r="198" spans="1:75" s="90" customFormat="1" ht="15" customHeight="1" x14ac:dyDescent="0.3">
      <c r="A198" s="77" t="s">
        <v>3640</v>
      </c>
      <c r="B198" s="66">
        <v>197</v>
      </c>
      <c r="C198" s="89"/>
      <c r="D198" s="55">
        <v>5.0761419999999999</v>
      </c>
      <c r="E198" s="89"/>
      <c r="F198" s="55">
        <v>36.040609000000003</v>
      </c>
      <c r="G198" s="89"/>
      <c r="H198" s="55">
        <v>21.827411000000001</v>
      </c>
      <c r="I198" s="89"/>
      <c r="J198" s="55">
        <v>12.182741</v>
      </c>
      <c r="K198" s="89" t="s">
        <v>1963</v>
      </c>
      <c r="L198" s="55">
        <v>8.1218269999999997</v>
      </c>
      <c r="M198" s="89"/>
      <c r="N198" s="55">
        <v>6.0913709999999996</v>
      </c>
      <c r="O198" s="89"/>
      <c r="P198" s="55">
        <v>17.766497000000001</v>
      </c>
      <c r="Q198" s="89"/>
      <c r="R198" s="55">
        <v>2.538071</v>
      </c>
      <c r="S198" s="89"/>
      <c r="T198" s="55">
        <v>13.19797</v>
      </c>
      <c r="U198" s="89"/>
      <c r="V198" s="55">
        <v>25.888324999999998</v>
      </c>
      <c r="W198" s="67"/>
      <c r="X198" s="55">
        <v>23.350254</v>
      </c>
      <c r="Y198" s="89"/>
      <c r="Z198" s="55">
        <v>38.578679999999999</v>
      </c>
      <c r="AA198" s="67" t="s">
        <v>3858</v>
      </c>
      <c r="AB198" s="55">
        <v>3.0456850000000002</v>
      </c>
      <c r="AC198" s="89"/>
      <c r="AD198" s="55">
        <v>25.888324999999998</v>
      </c>
      <c r="AE198" s="89"/>
      <c r="AF198" s="55">
        <v>14.213198</v>
      </c>
      <c r="AG198" s="67"/>
      <c r="AH198" s="55">
        <v>7.1065990000000001</v>
      </c>
      <c r="AI198" s="89"/>
      <c r="AJ198" s="55">
        <v>5.0761419999999999</v>
      </c>
      <c r="AK198" s="89"/>
      <c r="AL198" s="55">
        <v>4.0609140000000004</v>
      </c>
      <c r="AM198" s="89"/>
      <c r="AN198" s="55">
        <v>12.182741</v>
      </c>
      <c r="AO198" s="89"/>
      <c r="AP198" s="55">
        <v>1.5228429999999999</v>
      </c>
      <c r="AQ198" s="89"/>
      <c r="AR198" s="55">
        <v>10.659898</v>
      </c>
      <c r="AS198" s="89"/>
      <c r="AT198" s="55">
        <v>15.736041</v>
      </c>
      <c r="AU198" s="89"/>
      <c r="AV198" s="55">
        <v>18.274111999999999</v>
      </c>
      <c r="AW198" s="89"/>
      <c r="AX198" s="55">
        <v>49.746192999999998</v>
      </c>
      <c r="AY198" s="67" t="s">
        <v>1960</v>
      </c>
      <c r="AZ198" s="55">
        <v>3.0456850000000002</v>
      </c>
      <c r="BA198" s="89"/>
      <c r="BB198" s="55">
        <v>26.903552999999999</v>
      </c>
      <c r="BC198" s="89"/>
      <c r="BD198" s="55">
        <v>17.766497000000001</v>
      </c>
      <c r="BE198" s="89"/>
      <c r="BF198" s="55">
        <v>8.1218269999999997</v>
      </c>
      <c r="BG198" s="89"/>
      <c r="BH198" s="55">
        <v>7.1065990000000001</v>
      </c>
      <c r="BI198" s="89"/>
      <c r="BJ198" s="55">
        <v>4.5685279999999997</v>
      </c>
      <c r="BK198" s="89"/>
      <c r="BL198" s="55">
        <v>14.213198</v>
      </c>
      <c r="BM198" s="89" t="s">
        <v>3855</v>
      </c>
      <c r="BN198" s="55">
        <v>2.0304570000000002</v>
      </c>
      <c r="BO198" s="89"/>
      <c r="BP198" s="55">
        <v>10.659898</v>
      </c>
      <c r="BQ198" s="89"/>
      <c r="BR198" s="55">
        <v>21.319797000000001</v>
      </c>
      <c r="BS198" s="89"/>
      <c r="BT198" s="55">
        <v>19.289339999999999</v>
      </c>
      <c r="BU198" s="89"/>
      <c r="BV198" s="55">
        <v>44.670051000000001</v>
      </c>
      <c r="BW198" s="67" t="s">
        <v>4296</v>
      </c>
    </row>
    <row r="199" spans="1:75" s="90" customFormat="1" ht="15" customHeight="1" x14ac:dyDescent="0.3">
      <c r="A199" s="77" t="s">
        <v>3641</v>
      </c>
      <c r="B199" s="66">
        <v>143</v>
      </c>
      <c r="C199" s="89"/>
      <c r="D199" s="55">
        <v>5.5944060000000002</v>
      </c>
      <c r="E199" s="89"/>
      <c r="F199" s="55">
        <v>31.468530999999999</v>
      </c>
      <c r="G199" s="89"/>
      <c r="H199" s="55">
        <v>26.573426999999999</v>
      </c>
      <c r="I199" s="89"/>
      <c r="J199" s="55">
        <v>5.5944060000000002</v>
      </c>
      <c r="K199" s="89"/>
      <c r="L199" s="55">
        <v>11.188810999999999</v>
      </c>
      <c r="M199" s="89"/>
      <c r="N199" s="55">
        <v>6.2937060000000002</v>
      </c>
      <c r="O199" s="89"/>
      <c r="P199" s="55">
        <v>18.181818</v>
      </c>
      <c r="Q199" s="89"/>
      <c r="R199" s="55">
        <v>4.1958039999999999</v>
      </c>
      <c r="S199" s="89"/>
      <c r="T199" s="55">
        <v>16.783217</v>
      </c>
      <c r="U199" s="89"/>
      <c r="V199" s="55">
        <v>19.58042</v>
      </c>
      <c r="W199" s="89"/>
      <c r="X199" s="55">
        <v>22.377621999999999</v>
      </c>
      <c r="Y199" s="89"/>
      <c r="Z199" s="55">
        <v>41.258741000000001</v>
      </c>
      <c r="AA199" s="67" t="s">
        <v>3858</v>
      </c>
      <c r="AB199" s="55">
        <v>4.1958039999999999</v>
      </c>
      <c r="AC199" s="89"/>
      <c r="AD199" s="55">
        <v>23.776223999999999</v>
      </c>
      <c r="AE199" s="89"/>
      <c r="AF199" s="55">
        <v>16.783217</v>
      </c>
      <c r="AG199" s="89"/>
      <c r="AH199" s="55">
        <v>2.7972030000000001</v>
      </c>
      <c r="AI199" s="89"/>
      <c r="AJ199" s="55">
        <v>3.4965030000000001</v>
      </c>
      <c r="AK199" s="89"/>
      <c r="AL199" s="55">
        <v>4.1958039999999999</v>
      </c>
      <c r="AM199" s="89"/>
      <c r="AN199" s="55">
        <v>14.685314999999999</v>
      </c>
      <c r="AO199" s="89"/>
      <c r="AP199" s="55">
        <v>1.398601</v>
      </c>
      <c r="AQ199" s="89"/>
      <c r="AR199" s="55">
        <v>16.083915999999999</v>
      </c>
      <c r="AS199" s="89"/>
      <c r="AT199" s="55">
        <v>11.188810999999999</v>
      </c>
      <c r="AU199" s="89"/>
      <c r="AV199" s="55">
        <v>17.482517000000001</v>
      </c>
      <c r="AW199" s="89"/>
      <c r="AX199" s="55">
        <v>55.244754999999998</v>
      </c>
      <c r="AY199" s="67" t="s">
        <v>3858</v>
      </c>
      <c r="AZ199" s="55">
        <v>3.4965030000000001</v>
      </c>
      <c r="BA199" s="89"/>
      <c r="BB199" s="55">
        <v>20.279720000000001</v>
      </c>
      <c r="BC199" s="89"/>
      <c r="BD199" s="55">
        <v>20.979020999999999</v>
      </c>
      <c r="BE199" s="89"/>
      <c r="BF199" s="55">
        <v>5.5944060000000002</v>
      </c>
      <c r="BG199" s="89"/>
      <c r="BH199" s="55">
        <v>9.7902100000000001</v>
      </c>
      <c r="BI199" s="89"/>
      <c r="BJ199" s="55">
        <v>5.5944060000000002</v>
      </c>
      <c r="BK199" s="89"/>
      <c r="BL199" s="55">
        <v>11.888112</v>
      </c>
      <c r="BM199" s="89"/>
      <c r="BN199" s="55">
        <v>3.4965030000000001</v>
      </c>
      <c r="BO199" s="89"/>
      <c r="BP199" s="55">
        <v>6.9930070000000004</v>
      </c>
      <c r="BQ199" s="89"/>
      <c r="BR199" s="55">
        <v>13.986014000000001</v>
      </c>
      <c r="BS199" s="89"/>
      <c r="BT199" s="55">
        <v>19.58042</v>
      </c>
      <c r="BU199" s="89"/>
      <c r="BV199" s="55">
        <v>48.951048999999998</v>
      </c>
      <c r="BW199" s="67" t="s">
        <v>3858</v>
      </c>
    </row>
    <row r="200" spans="1:75" s="90" customFormat="1" ht="15" customHeight="1" x14ac:dyDescent="0.3">
      <c r="A200" s="77" t="s">
        <v>3643</v>
      </c>
      <c r="B200" s="66">
        <v>814</v>
      </c>
      <c r="C200" s="89"/>
      <c r="D200" s="55">
        <v>8.7223590000000009</v>
      </c>
      <c r="E200" s="67" t="s">
        <v>1967</v>
      </c>
      <c r="F200" s="55">
        <v>40.909090999999997</v>
      </c>
      <c r="G200" s="67" t="s">
        <v>2022</v>
      </c>
      <c r="H200" s="55">
        <v>29.975429999999999</v>
      </c>
      <c r="I200" s="67" t="s">
        <v>2022</v>
      </c>
      <c r="J200" s="55">
        <v>16.953316999999998</v>
      </c>
      <c r="K200" s="67" t="s">
        <v>2022</v>
      </c>
      <c r="L200" s="55">
        <v>16.584766999999999</v>
      </c>
      <c r="M200" s="67" t="s">
        <v>1967</v>
      </c>
      <c r="N200" s="55">
        <v>11.793612</v>
      </c>
      <c r="O200" s="67" t="s">
        <v>1967</v>
      </c>
      <c r="P200" s="55">
        <v>21.621621999999999</v>
      </c>
      <c r="Q200" s="67" t="s">
        <v>3860</v>
      </c>
      <c r="R200" s="55">
        <v>8.1081079999999996</v>
      </c>
      <c r="S200" s="67" t="s">
        <v>1967</v>
      </c>
      <c r="T200" s="55">
        <v>22.850123</v>
      </c>
      <c r="U200" s="67" t="s">
        <v>2022</v>
      </c>
      <c r="V200" s="55">
        <v>28.624078999999998</v>
      </c>
      <c r="W200" s="67"/>
      <c r="X200" s="55">
        <v>38.574939000000001</v>
      </c>
      <c r="Y200" s="67" t="s">
        <v>1967</v>
      </c>
      <c r="Z200" s="55">
        <v>27.641278</v>
      </c>
      <c r="AA200" s="89"/>
      <c r="AB200" s="55">
        <v>5.405405</v>
      </c>
      <c r="AC200" s="67"/>
      <c r="AD200" s="55">
        <v>30.098279999999999</v>
      </c>
      <c r="AE200" s="67" t="s">
        <v>3860</v>
      </c>
      <c r="AF200" s="55">
        <v>20.515971</v>
      </c>
      <c r="AG200" s="67" t="s">
        <v>2022</v>
      </c>
      <c r="AH200" s="55">
        <v>10.933661000000001</v>
      </c>
      <c r="AI200" s="67" t="s">
        <v>2022</v>
      </c>
      <c r="AJ200" s="55">
        <v>9.5823099999999997</v>
      </c>
      <c r="AK200" s="67" t="s">
        <v>1967</v>
      </c>
      <c r="AL200" s="55">
        <v>7.3710069999999996</v>
      </c>
      <c r="AM200" s="89" t="s">
        <v>2022</v>
      </c>
      <c r="AN200" s="55">
        <v>14.619165000000001</v>
      </c>
      <c r="AO200" s="67"/>
      <c r="AP200" s="55">
        <v>5.405405</v>
      </c>
      <c r="AQ200" s="67" t="s">
        <v>1967</v>
      </c>
      <c r="AR200" s="55">
        <v>17.813268000000001</v>
      </c>
      <c r="AS200" s="67" t="s">
        <v>2022</v>
      </c>
      <c r="AT200" s="55">
        <v>21.867322000000001</v>
      </c>
      <c r="AU200" s="67" t="s">
        <v>1967</v>
      </c>
      <c r="AV200" s="55">
        <v>29.238329</v>
      </c>
      <c r="AW200" s="67" t="s">
        <v>1967</v>
      </c>
      <c r="AX200" s="55">
        <v>35.749386000000001</v>
      </c>
      <c r="AY200" s="89"/>
      <c r="AZ200" s="55">
        <v>5.5282559999999998</v>
      </c>
      <c r="BA200" s="89"/>
      <c r="BB200" s="55">
        <v>32.800983000000002</v>
      </c>
      <c r="BC200" s="89" t="s">
        <v>2022</v>
      </c>
      <c r="BD200" s="55">
        <v>22.481572</v>
      </c>
      <c r="BE200" s="67"/>
      <c r="BF200" s="55">
        <v>13.390663</v>
      </c>
      <c r="BG200" s="67" t="s">
        <v>2022</v>
      </c>
      <c r="BH200" s="55">
        <v>14.250614000000001</v>
      </c>
      <c r="BI200" s="67" t="s">
        <v>1967</v>
      </c>
      <c r="BJ200" s="55">
        <v>7.8624080000000003</v>
      </c>
      <c r="BK200" s="67" t="s">
        <v>3860</v>
      </c>
      <c r="BL200" s="55">
        <v>16.093366</v>
      </c>
      <c r="BM200" s="67" t="s">
        <v>3860</v>
      </c>
      <c r="BN200" s="55">
        <v>5.6511060000000004</v>
      </c>
      <c r="BO200" s="67" t="s">
        <v>1967</v>
      </c>
      <c r="BP200" s="55">
        <v>15.601965999999999</v>
      </c>
      <c r="BQ200" s="89" t="s">
        <v>1967</v>
      </c>
      <c r="BR200" s="55">
        <v>21.498771000000001</v>
      </c>
      <c r="BS200" s="67"/>
      <c r="BT200" s="55">
        <v>29.72973</v>
      </c>
      <c r="BU200" s="67" t="s">
        <v>1967</v>
      </c>
      <c r="BV200" s="55">
        <v>32.063882</v>
      </c>
      <c r="BW200" s="89"/>
    </row>
    <row r="201" spans="1:75" s="90" customFormat="1" ht="15" customHeight="1" x14ac:dyDescent="0.3">
      <c r="A201" s="77" t="s">
        <v>3644</v>
      </c>
      <c r="B201" s="66">
        <v>846</v>
      </c>
      <c r="C201" s="89"/>
      <c r="D201" s="55">
        <v>6.0283689999999996</v>
      </c>
      <c r="E201" s="89"/>
      <c r="F201" s="55">
        <v>36.879432999999999</v>
      </c>
      <c r="G201" s="67"/>
      <c r="H201" s="55">
        <v>28.014184</v>
      </c>
      <c r="I201" s="89"/>
      <c r="J201" s="55">
        <v>13.829787</v>
      </c>
      <c r="K201" s="67" t="s">
        <v>2022</v>
      </c>
      <c r="L201" s="55">
        <v>10.874703999999999</v>
      </c>
      <c r="M201" s="67"/>
      <c r="N201" s="55">
        <v>7.2104020000000002</v>
      </c>
      <c r="O201" s="89"/>
      <c r="P201" s="55">
        <v>16.430260000000001</v>
      </c>
      <c r="Q201" s="67"/>
      <c r="R201" s="55">
        <v>3.5460989999999999</v>
      </c>
      <c r="S201" s="89"/>
      <c r="T201" s="55">
        <v>20.685579000000001</v>
      </c>
      <c r="U201" s="89" t="s">
        <v>2022</v>
      </c>
      <c r="V201" s="55">
        <v>26.477540999999999</v>
      </c>
      <c r="W201" s="67"/>
      <c r="X201" s="55">
        <v>29.550827000000002</v>
      </c>
      <c r="Y201" s="67" t="s">
        <v>2022</v>
      </c>
      <c r="Z201" s="55">
        <v>31.560283999999999</v>
      </c>
      <c r="AA201" s="67"/>
      <c r="AB201" s="55">
        <v>3.7825060000000001</v>
      </c>
      <c r="AC201" s="89"/>
      <c r="AD201" s="55">
        <v>24.349882000000001</v>
      </c>
      <c r="AE201" s="67"/>
      <c r="AF201" s="55">
        <v>18.203309999999998</v>
      </c>
      <c r="AG201" s="67"/>
      <c r="AH201" s="55">
        <v>8.5106380000000001</v>
      </c>
      <c r="AI201" s="67"/>
      <c r="AJ201" s="55">
        <v>6.7375889999999998</v>
      </c>
      <c r="AK201" s="67"/>
      <c r="AL201" s="55">
        <v>5.0827419999999996</v>
      </c>
      <c r="AM201" s="89"/>
      <c r="AN201" s="55">
        <v>12.647754000000001</v>
      </c>
      <c r="AO201" s="67"/>
      <c r="AP201" s="55">
        <v>2.4822700000000002</v>
      </c>
      <c r="AQ201" s="89"/>
      <c r="AR201" s="55">
        <v>15.366429999999999</v>
      </c>
      <c r="AS201" s="89"/>
      <c r="AT201" s="55">
        <v>17.612293000000001</v>
      </c>
      <c r="AU201" s="67"/>
      <c r="AV201" s="55">
        <v>21.631205999999999</v>
      </c>
      <c r="AW201" s="89"/>
      <c r="AX201" s="55">
        <v>43.498818</v>
      </c>
      <c r="AY201" s="67" t="s">
        <v>1966</v>
      </c>
      <c r="AZ201" s="55">
        <v>3.6643029999999999</v>
      </c>
      <c r="BA201" s="89"/>
      <c r="BB201" s="55">
        <v>30.851064000000001</v>
      </c>
      <c r="BC201" s="89" t="s">
        <v>2022</v>
      </c>
      <c r="BD201" s="55">
        <v>22.104019000000001</v>
      </c>
      <c r="BE201" s="89"/>
      <c r="BF201" s="55">
        <v>10.520095</v>
      </c>
      <c r="BG201" s="67"/>
      <c r="BH201" s="55">
        <v>8.3924350000000008</v>
      </c>
      <c r="BI201" s="67"/>
      <c r="BJ201" s="55">
        <v>4.3735220000000004</v>
      </c>
      <c r="BK201" s="89"/>
      <c r="BL201" s="55">
        <v>11.229314</v>
      </c>
      <c r="BM201" s="89"/>
      <c r="BN201" s="55">
        <v>1.77305</v>
      </c>
      <c r="BO201" s="89"/>
      <c r="BP201" s="55">
        <v>12.174941</v>
      </c>
      <c r="BQ201" s="89"/>
      <c r="BR201" s="55">
        <v>21.040189000000002</v>
      </c>
      <c r="BS201" s="89"/>
      <c r="BT201" s="55">
        <v>22.576832</v>
      </c>
      <c r="BU201" s="89"/>
      <c r="BV201" s="55">
        <v>37.115839000000001</v>
      </c>
      <c r="BW201" s="67" t="s">
        <v>1966</v>
      </c>
    </row>
    <row r="202" spans="1:75" s="90" customFormat="1" ht="15" customHeight="1" x14ac:dyDescent="0.3">
      <c r="A202" s="77" t="s">
        <v>3645</v>
      </c>
      <c r="B202" s="66">
        <v>340</v>
      </c>
      <c r="C202" s="89"/>
      <c r="D202" s="55">
        <v>5.2941180000000001</v>
      </c>
      <c r="E202" s="89"/>
      <c r="F202" s="55">
        <v>34.117646999999998</v>
      </c>
      <c r="G202" s="89"/>
      <c r="H202" s="55">
        <v>23.823529000000001</v>
      </c>
      <c r="I202" s="89"/>
      <c r="J202" s="55">
        <v>9.4117650000000008</v>
      </c>
      <c r="K202" s="89"/>
      <c r="L202" s="55">
        <v>9.4117650000000008</v>
      </c>
      <c r="M202" s="89"/>
      <c r="N202" s="55">
        <v>6.1764710000000003</v>
      </c>
      <c r="O202" s="89"/>
      <c r="P202" s="55">
        <v>17.941175999999999</v>
      </c>
      <c r="Q202" s="89"/>
      <c r="R202" s="55">
        <v>3.2352940000000001</v>
      </c>
      <c r="S202" s="89"/>
      <c r="T202" s="55">
        <v>14.705882000000001</v>
      </c>
      <c r="U202" s="89"/>
      <c r="V202" s="55">
        <v>23.235294</v>
      </c>
      <c r="W202" s="89"/>
      <c r="X202" s="55">
        <v>22.941175999999999</v>
      </c>
      <c r="Y202" s="89"/>
      <c r="Z202" s="55">
        <v>39.705882000000003</v>
      </c>
      <c r="AA202" s="67" t="s">
        <v>2060</v>
      </c>
      <c r="AB202" s="55">
        <v>3.5294120000000002</v>
      </c>
      <c r="AC202" s="89"/>
      <c r="AD202" s="55">
        <v>25</v>
      </c>
      <c r="AE202" s="89"/>
      <c r="AF202" s="55">
        <v>15.294117999999999</v>
      </c>
      <c r="AG202" s="89"/>
      <c r="AH202" s="55">
        <v>5.2941180000000001</v>
      </c>
      <c r="AI202" s="89"/>
      <c r="AJ202" s="55">
        <v>4.4117649999999999</v>
      </c>
      <c r="AK202" s="89"/>
      <c r="AL202" s="55">
        <v>4.1176469999999998</v>
      </c>
      <c r="AM202" s="89"/>
      <c r="AN202" s="55">
        <v>13.235294</v>
      </c>
      <c r="AO202" s="89"/>
      <c r="AP202" s="55">
        <v>1.470588</v>
      </c>
      <c r="AQ202" s="89"/>
      <c r="AR202" s="55">
        <v>12.941176</v>
      </c>
      <c r="AS202" s="89"/>
      <c r="AT202" s="55">
        <v>13.823529000000001</v>
      </c>
      <c r="AU202" s="89"/>
      <c r="AV202" s="55">
        <v>17.941175999999999</v>
      </c>
      <c r="AW202" s="89"/>
      <c r="AX202" s="55">
        <v>52.058824000000001</v>
      </c>
      <c r="AY202" s="67" t="s">
        <v>2060</v>
      </c>
      <c r="AZ202" s="55">
        <v>3.2352940000000001</v>
      </c>
      <c r="BA202" s="89"/>
      <c r="BB202" s="55">
        <v>24.117647000000002</v>
      </c>
      <c r="BC202" s="89"/>
      <c r="BD202" s="55">
        <v>19.117647000000002</v>
      </c>
      <c r="BE202" s="89"/>
      <c r="BF202" s="55">
        <v>7.0588240000000004</v>
      </c>
      <c r="BG202" s="89"/>
      <c r="BH202" s="55">
        <v>8.2352939999999997</v>
      </c>
      <c r="BI202" s="89"/>
      <c r="BJ202" s="55">
        <v>5</v>
      </c>
      <c r="BK202" s="89"/>
      <c r="BL202" s="55">
        <v>13.235294</v>
      </c>
      <c r="BM202" s="89"/>
      <c r="BN202" s="55">
        <v>2.6470590000000001</v>
      </c>
      <c r="BO202" s="89"/>
      <c r="BP202" s="55">
        <v>9.1176469999999998</v>
      </c>
      <c r="BQ202" s="89"/>
      <c r="BR202" s="55">
        <v>18.235294</v>
      </c>
      <c r="BS202" s="89"/>
      <c r="BT202" s="55">
        <v>19.411764999999999</v>
      </c>
      <c r="BU202" s="89"/>
      <c r="BV202" s="55">
        <v>46.470587999999999</v>
      </c>
      <c r="BW202" s="67" t="s">
        <v>2060</v>
      </c>
    </row>
    <row r="203" spans="1:75" s="90" customFormat="1" ht="15" customHeight="1" x14ac:dyDescent="0.3">
      <c r="A203" s="77"/>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row>
    <row r="204" spans="1:75" s="90" customFormat="1" ht="15" customHeight="1" x14ac:dyDescent="0.3">
      <c r="A204" s="65" t="s">
        <v>4152</v>
      </c>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row>
    <row r="205" spans="1:75" s="90" customFormat="1" ht="15" customHeight="1" x14ac:dyDescent="0.3">
      <c r="A205" s="77" t="s">
        <v>3647</v>
      </c>
      <c r="B205" s="66">
        <v>244</v>
      </c>
      <c r="C205" s="89"/>
      <c r="D205" s="55">
        <v>11.885246</v>
      </c>
      <c r="E205" s="89" t="s">
        <v>3648</v>
      </c>
      <c r="F205" s="55">
        <v>47.131148000000003</v>
      </c>
      <c r="G205" s="67" t="s">
        <v>3648</v>
      </c>
      <c r="H205" s="55">
        <v>35.245902000000001</v>
      </c>
      <c r="I205" s="67" t="s">
        <v>3648</v>
      </c>
      <c r="J205" s="55">
        <v>17.213114999999998</v>
      </c>
      <c r="K205" s="67" t="s">
        <v>1968</v>
      </c>
      <c r="L205" s="55">
        <v>15.57377</v>
      </c>
      <c r="M205" s="67" t="s">
        <v>1968</v>
      </c>
      <c r="N205" s="55">
        <v>15.163933999999999</v>
      </c>
      <c r="O205" s="67" t="s">
        <v>3648</v>
      </c>
      <c r="P205" s="55">
        <v>27.459015999999998</v>
      </c>
      <c r="Q205" s="67" t="s">
        <v>3457</v>
      </c>
      <c r="R205" s="55">
        <v>9.0163930000000008</v>
      </c>
      <c r="S205" s="67" t="s">
        <v>3648</v>
      </c>
      <c r="T205" s="55">
        <v>23.360655999999999</v>
      </c>
      <c r="U205" s="89"/>
      <c r="V205" s="55">
        <v>33.606557000000002</v>
      </c>
      <c r="W205" s="89" t="s">
        <v>3426</v>
      </c>
      <c r="X205" s="55">
        <v>37.295082000000001</v>
      </c>
      <c r="Y205" s="67" t="s">
        <v>3648</v>
      </c>
      <c r="Z205" s="55">
        <v>20.901638999999999</v>
      </c>
      <c r="AA205" s="89"/>
      <c r="AB205" s="55">
        <v>5.7377050000000001</v>
      </c>
      <c r="AC205" s="89"/>
      <c r="AD205" s="55">
        <v>31.967213000000001</v>
      </c>
      <c r="AE205" s="67" t="s">
        <v>1968</v>
      </c>
      <c r="AF205" s="55">
        <v>21.721311</v>
      </c>
      <c r="AG205" s="67" t="s">
        <v>1968</v>
      </c>
      <c r="AH205" s="55">
        <v>10.245901999999999</v>
      </c>
      <c r="AI205" s="67"/>
      <c r="AJ205" s="55">
        <v>6.1475410000000004</v>
      </c>
      <c r="AK205" s="67"/>
      <c r="AL205" s="55">
        <v>9.0163930000000008</v>
      </c>
      <c r="AM205" s="67" t="s">
        <v>3426</v>
      </c>
      <c r="AN205" s="55">
        <v>19.672131</v>
      </c>
      <c r="AO205" s="67" t="s">
        <v>3426</v>
      </c>
      <c r="AP205" s="55">
        <v>4.9180330000000003</v>
      </c>
      <c r="AQ205" s="67" t="s">
        <v>1968</v>
      </c>
      <c r="AR205" s="55">
        <v>18.032786999999999</v>
      </c>
      <c r="AS205" s="89"/>
      <c r="AT205" s="55">
        <v>22.95082</v>
      </c>
      <c r="AU205" s="89" t="s">
        <v>3426</v>
      </c>
      <c r="AV205" s="55">
        <v>27.868852</v>
      </c>
      <c r="AW205" s="89"/>
      <c r="AX205" s="55">
        <v>30.737704999999998</v>
      </c>
      <c r="AY205" s="89"/>
      <c r="AZ205" s="55">
        <v>8.1967210000000001</v>
      </c>
      <c r="BA205" s="67" t="s">
        <v>3648</v>
      </c>
      <c r="BB205" s="55">
        <v>34.836066000000002</v>
      </c>
      <c r="BC205" s="89" t="s">
        <v>1968</v>
      </c>
      <c r="BD205" s="55">
        <v>27.868852</v>
      </c>
      <c r="BE205" s="67" t="s">
        <v>3648</v>
      </c>
      <c r="BF205" s="55">
        <v>12.295082000000001</v>
      </c>
      <c r="BG205" s="89"/>
      <c r="BH205" s="55">
        <v>13.114754</v>
      </c>
      <c r="BI205" s="67" t="s">
        <v>1968</v>
      </c>
      <c r="BJ205" s="55">
        <v>12.295082000000001</v>
      </c>
      <c r="BK205" s="67" t="s">
        <v>3648</v>
      </c>
      <c r="BL205" s="55">
        <v>18.852459</v>
      </c>
      <c r="BM205" s="89" t="s">
        <v>3648</v>
      </c>
      <c r="BN205" s="55">
        <v>6.1475410000000004</v>
      </c>
      <c r="BO205" s="89" t="s">
        <v>3648</v>
      </c>
      <c r="BP205" s="55">
        <v>13.934426</v>
      </c>
      <c r="BQ205" s="89"/>
      <c r="BR205" s="55">
        <v>24.590164000000001</v>
      </c>
      <c r="BS205" s="89"/>
      <c r="BT205" s="55">
        <v>30.737704999999998</v>
      </c>
      <c r="BU205" s="67" t="s">
        <v>3426</v>
      </c>
      <c r="BV205" s="55">
        <v>25.819672000000001</v>
      </c>
      <c r="BW205" s="89"/>
    </row>
    <row r="206" spans="1:75" s="90" customFormat="1" ht="15" customHeight="1" x14ac:dyDescent="0.3">
      <c r="A206" s="77" t="s">
        <v>3649</v>
      </c>
      <c r="B206" s="66">
        <v>297</v>
      </c>
      <c r="C206" s="89"/>
      <c r="D206" s="55">
        <v>10.10101</v>
      </c>
      <c r="E206" s="67" t="s">
        <v>3648</v>
      </c>
      <c r="F206" s="55">
        <v>41.750841999999999</v>
      </c>
      <c r="G206" s="67" t="s">
        <v>1968</v>
      </c>
      <c r="H206" s="55">
        <v>30.639731000000001</v>
      </c>
      <c r="I206" s="67" t="s">
        <v>1968</v>
      </c>
      <c r="J206" s="55">
        <v>17.845117999999999</v>
      </c>
      <c r="K206" s="67" t="s">
        <v>1968</v>
      </c>
      <c r="L206" s="55">
        <v>12.121212</v>
      </c>
      <c r="M206" s="67"/>
      <c r="N206" s="55">
        <v>12.457912</v>
      </c>
      <c r="O206" s="67" t="s">
        <v>3648</v>
      </c>
      <c r="P206" s="55">
        <v>21.212121</v>
      </c>
      <c r="Q206" s="67"/>
      <c r="R206" s="55">
        <v>9.76431</v>
      </c>
      <c r="S206" s="67" t="s">
        <v>3648</v>
      </c>
      <c r="T206" s="55">
        <v>21.885522000000002</v>
      </c>
      <c r="U206" s="67"/>
      <c r="V206" s="55">
        <v>28.619529</v>
      </c>
      <c r="W206" s="67"/>
      <c r="X206" s="55">
        <v>40.740741</v>
      </c>
      <c r="Y206" s="67" t="s">
        <v>3648</v>
      </c>
      <c r="Z206" s="55">
        <v>23.905723999999999</v>
      </c>
      <c r="AA206" s="89"/>
      <c r="AB206" s="55">
        <v>6.7340070000000001</v>
      </c>
      <c r="AC206" s="67" t="s">
        <v>3648</v>
      </c>
      <c r="AD206" s="55">
        <v>30.976431000000002</v>
      </c>
      <c r="AE206" s="89"/>
      <c r="AF206" s="55">
        <v>21.885522000000002</v>
      </c>
      <c r="AG206" s="67" t="s">
        <v>1968</v>
      </c>
      <c r="AH206" s="55">
        <v>11.447811</v>
      </c>
      <c r="AI206" s="67"/>
      <c r="AJ206" s="55">
        <v>7.7441079999999998</v>
      </c>
      <c r="AK206" s="67"/>
      <c r="AL206" s="55">
        <v>8.4175079999999998</v>
      </c>
      <c r="AM206" s="67" t="s">
        <v>3426</v>
      </c>
      <c r="AN206" s="55">
        <v>15.151515</v>
      </c>
      <c r="AO206" s="67"/>
      <c r="AP206" s="55">
        <v>6.0606059999999999</v>
      </c>
      <c r="AQ206" s="67" t="s">
        <v>3648</v>
      </c>
      <c r="AR206" s="55">
        <v>15.151515</v>
      </c>
      <c r="AS206" s="67"/>
      <c r="AT206" s="55">
        <v>20.202020000000001</v>
      </c>
      <c r="AU206" s="89"/>
      <c r="AV206" s="55">
        <v>30.30303</v>
      </c>
      <c r="AW206" s="67" t="s">
        <v>3648</v>
      </c>
      <c r="AX206" s="55">
        <v>34.343434000000002</v>
      </c>
      <c r="AY206" s="89"/>
      <c r="AZ206" s="55">
        <v>5.3872049999999998</v>
      </c>
      <c r="BA206" s="67"/>
      <c r="BB206" s="55">
        <v>33.670034000000001</v>
      </c>
      <c r="BC206" s="67" t="s">
        <v>1968</v>
      </c>
      <c r="BD206" s="55">
        <v>23.232323000000001</v>
      </c>
      <c r="BE206" s="67"/>
      <c r="BF206" s="55">
        <v>12.794613</v>
      </c>
      <c r="BG206" s="67"/>
      <c r="BH206" s="55">
        <v>8.7542089999999995</v>
      </c>
      <c r="BI206" s="67"/>
      <c r="BJ206" s="55">
        <v>8.0808079999999993</v>
      </c>
      <c r="BK206" s="67" t="s">
        <v>3648</v>
      </c>
      <c r="BL206" s="55">
        <v>15.824916</v>
      </c>
      <c r="BM206" s="67"/>
      <c r="BN206" s="55">
        <v>6.0606059999999999</v>
      </c>
      <c r="BO206" s="89" t="s">
        <v>3648</v>
      </c>
      <c r="BP206" s="55">
        <v>13.804714000000001</v>
      </c>
      <c r="BQ206" s="67"/>
      <c r="BR206" s="55">
        <v>21.212121</v>
      </c>
      <c r="BS206" s="67"/>
      <c r="BT206" s="55">
        <v>32.659933000000002</v>
      </c>
      <c r="BU206" s="67" t="s">
        <v>3648</v>
      </c>
      <c r="BV206" s="55">
        <v>27.946128000000002</v>
      </c>
      <c r="BW206" s="89"/>
    </row>
    <row r="207" spans="1:75" s="90" customFormat="1" ht="15" customHeight="1" x14ac:dyDescent="0.3">
      <c r="A207" s="77" t="s">
        <v>3651</v>
      </c>
      <c r="B207" s="66">
        <v>317</v>
      </c>
      <c r="C207" s="89"/>
      <c r="D207" s="55">
        <v>11.041009000000001</v>
      </c>
      <c r="E207" s="67" t="s">
        <v>3648</v>
      </c>
      <c r="F207" s="55">
        <v>43.848579999999998</v>
      </c>
      <c r="G207" s="67" t="s">
        <v>3648</v>
      </c>
      <c r="H207" s="55">
        <v>29.337539</v>
      </c>
      <c r="I207" s="67"/>
      <c r="J207" s="55">
        <v>18.927444999999999</v>
      </c>
      <c r="K207" s="67" t="s">
        <v>3648</v>
      </c>
      <c r="L207" s="55">
        <v>15.141956</v>
      </c>
      <c r="M207" s="67" t="s">
        <v>1968</v>
      </c>
      <c r="N207" s="55">
        <v>13.249211000000001</v>
      </c>
      <c r="O207" s="89" t="s">
        <v>3648</v>
      </c>
      <c r="P207" s="55">
        <v>19.873816999999999</v>
      </c>
      <c r="Q207" s="67"/>
      <c r="R207" s="55">
        <v>6.624606</v>
      </c>
      <c r="S207" s="67" t="s">
        <v>1968</v>
      </c>
      <c r="T207" s="55">
        <v>23.974762999999999</v>
      </c>
      <c r="U207" s="67"/>
      <c r="V207" s="55">
        <v>34.700315000000003</v>
      </c>
      <c r="W207" s="67" t="s">
        <v>3648</v>
      </c>
      <c r="X207" s="55">
        <v>35.962145</v>
      </c>
      <c r="Y207" s="67" t="s">
        <v>1968</v>
      </c>
      <c r="Z207" s="55">
        <v>27.129338000000001</v>
      </c>
      <c r="AA207" s="89"/>
      <c r="AB207" s="55">
        <v>7.5709780000000002</v>
      </c>
      <c r="AC207" s="89" t="s">
        <v>3648</v>
      </c>
      <c r="AD207" s="55">
        <v>30.914826000000001</v>
      </c>
      <c r="AE207" s="89"/>
      <c r="AF207" s="55">
        <v>20.504732000000001</v>
      </c>
      <c r="AG207" s="67" t="s">
        <v>1968</v>
      </c>
      <c r="AH207" s="55">
        <v>11.356467</v>
      </c>
      <c r="AI207" s="67"/>
      <c r="AJ207" s="55">
        <v>9.4637220000000006</v>
      </c>
      <c r="AK207" s="67" t="s">
        <v>1968</v>
      </c>
      <c r="AL207" s="55">
        <v>8.2018930000000001</v>
      </c>
      <c r="AM207" s="89" t="s">
        <v>3426</v>
      </c>
      <c r="AN207" s="55">
        <v>13.880126000000001</v>
      </c>
      <c r="AO207" s="67"/>
      <c r="AP207" s="55">
        <v>4.1009460000000004</v>
      </c>
      <c r="AQ207" s="67" t="s">
        <v>1968</v>
      </c>
      <c r="AR207" s="55">
        <v>18.296530000000001</v>
      </c>
      <c r="AS207" s="67"/>
      <c r="AT207" s="55">
        <v>23.659306000000001</v>
      </c>
      <c r="AU207" s="67" t="s">
        <v>3426</v>
      </c>
      <c r="AV207" s="55">
        <v>29.968454000000001</v>
      </c>
      <c r="AW207" s="67" t="s">
        <v>3648</v>
      </c>
      <c r="AX207" s="55">
        <v>36.593060000000001</v>
      </c>
      <c r="AY207" s="89"/>
      <c r="AZ207" s="55">
        <v>6.624606</v>
      </c>
      <c r="BA207" s="67" t="s">
        <v>3648</v>
      </c>
      <c r="BB207" s="55">
        <v>35.646687999999997</v>
      </c>
      <c r="BC207" s="89" t="s">
        <v>3648</v>
      </c>
      <c r="BD207" s="55">
        <v>23.343848999999999</v>
      </c>
      <c r="BE207" s="67"/>
      <c r="BF207" s="55">
        <v>14.195584</v>
      </c>
      <c r="BG207" s="89" t="s">
        <v>1968</v>
      </c>
      <c r="BH207" s="55">
        <v>11.987382</v>
      </c>
      <c r="BI207" s="67" t="s">
        <v>1968</v>
      </c>
      <c r="BJ207" s="55">
        <v>9.4637220000000006</v>
      </c>
      <c r="BK207" s="89" t="s">
        <v>3648</v>
      </c>
      <c r="BL207" s="55">
        <v>14.195584</v>
      </c>
      <c r="BM207" s="67"/>
      <c r="BN207" s="55">
        <v>5.0473189999999999</v>
      </c>
      <c r="BO207" s="89" t="s">
        <v>3648</v>
      </c>
      <c r="BP207" s="55">
        <v>15.141956</v>
      </c>
      <c r="BQ207" s="67"/>
      <c r="BR207" s="55">
        <v>25.867508000000001</v>
      </c>
      <c r="BS207" s="67" t="s">
        <v>3426</v>
      </c>
      <c r="BT207" s="55">
        <v>27.129338000000001</v>
      </c>
      <c r="BU207" s="67"/>
      <c r="BV207" s="55">
        <v>30.914826000000001</v>
      </c>
      <c r="BW207" s="89"/>
    </row>
    <row r="208" spans="1:75" s="90" customFormat="1" ht="15" customHeight="1" x14ac:dyDescent="0.3">
      <c r="A208" s="77" t="s">
        <v>3653</v>
      </c>
      <c r="B208" s="66">
        <v>264</v>
      </c>
      <c r="C208" s="89"/>
      <c r="D208" s="55">
        <v>4.1666670000000003</v>
      </c>
      <c r="E208" s="89"/>
      <c r="F208" s="55">
        <v>29.924242</v>
      </c>
      <c r="G208" s="89"/>
      <c r="H208" s="55">
        <v>22.348485</v>
      </c>
      <c r="I208" s="89"/>
      <c r="J208" s="55">
        <v>9.8484850000000002</v>
      </c>
      <c r="K208" s="89"/>
      <c r="L208" s="55">
        <v>7.5757580000000004</v>
      </c>
      <c r="M208" s="89"/>
      <c r="N208" s="55">
        <v>5.6818179999999998</v>
      </c>
      <c r="O208" s="89"/>
      <c r="P208" s="55">
        <v>18.181818</v>
      </c>
      <c r="Q208" s="89"/>
      <c r="R208" s="55">
        <v>1.893939</v>
      </c>
      <c r="S208" s="89"/>
      <c r="T208" s="55">
        <v>20.075758</v>
      </c>
      <c r="U208" s="89"/>
      <c r="V208" s="55">
        <v>26.893939</v>
      </c>
      <c r="W208" s="89"/>
      <c r="X208" s="55">
        <v>26.515152</v>
      </c>
      <c r="Y208" s="89"/>
      <c r="Z208" s="55">
        <v>37.121212</v>
      </c>
      <c r="AA208" s="67" t="s">
        <v>3415</v>
      </c>
      <c r="AB208" s="55">
        <v>3.030303</v>
      </c>
      <c r="AC208" s="89"/>
      <c r="AD208" s="55">
        <v>23.863636</v>
      </c>
      <c r="AE208" s="89"/>
      <c r="AF208" s="55">
        <v>14.015152</v>
      </c>
      <c r="AG208" s="89"/>
      <c r="AH208" s="55">
        <v>6.8181820000000002</v>
      </c>
      <c r="AI208" s="89"/>
      <c r="AJ208" s="55">
        <v>4.5454549999999996</v>
      </c>
      <c r="AK208" s="89"/>
      <c r="AL208" s="55">
        <v>4.9242419999999996</v>
      </c>
      <c r="AM208" s="89"/>
      <c r="AN208" s="55">
        <v>13.636364</v>
      </c>
      <c r="AO208" s="89"/>
      <c r="AP208" s="55">
        <v>1.1363639999999999</v>
      </c>
      <c r="AQ208" s="89"/>
      <c r="AR208" s="55">
        <v>14.772727</v>
      </c>
      <c r="AS208" s="89"/>
      <c r="AT208" s="55">
        <v>19.318182</v>
      </c>
      <c r="AU208" s="89"/>
      <c r="AV208" s="55">
        <v>22.348485</v>
      </c>
      <c r="AW208" s="89"/>
      <c r="AX208" s="55">
        <v>47.348484999999997</v>
      </c>
      <c r="AY208" s="67" t="s">
        <v>3415</v>
      </c>
      <c r="AZ208" s="55">
        <v>2.6515149999999998</v>
      </c>
      <c r="BA208" s="89"/>
      <c r="BB208" s="55">
        <v>24.621212</v>
      </c>
      <c r="BC208" s="89"/>
      <c r="BD208" s="55">
        <v>17.045455</v>
      </c>
      <c r="BE208" s="89"/>
      <c r="BF208" s="55">
        <v>8.3333329999999997</v>
      </c>
      <c r="BG208" s="89"/>
      <c r="BH208" s="55">
        <v>6.0606059999999999</v>
      </c>
      <c r="BI208" s="89"/>
      <c r="BJ208" s="55">
        <v>3.4090910000000001</v>
      </c>
      <c r="BK208" s="89"/>
      <c r="BL208" s="55">
        <v>10.984848</v>
      </c>
      <c r="BM208" s="89"/>
      <c r="BN208" s="55">
        <v>1.1363639999999999</v>
      </c>
      <c r="BO208" s="89"/>
      <c r="BP208" s="55">
        <v>14.772727</v>
      </c>
      <c r="BQ208" s="89"/>
      <c r="BR208" s="55">
        <v>20.454545</v>
      </c>
      <c r="BS208" s="89"/>
      <c r="BT208" s="55">
        <v>23.106061</v>
      </c>
      <c r="BU208" s="89"/>
      <c r="BV208" s="55">
        <v>40.530303000000004</v>
      </c>
      <c r="BW208" s="67" t="s">
        <v>3415</v>
      </c>
    </row>
    <row r="209" spans="1:75" s="90" customFormat="1" ht="15" customHeight="1" x14ac:dyDescent="0.3">
      <c r="A209" s="77" t="s">
        <v>3654</v>
      </c>
      <c r="B209" s="66">
        <v>1179</v>
      </c>
      <c r="C209" s="89"/>
      <c r="D209" s="55">
        <v>5.5979640000000002</v>
      </c>
      <c r="E209" s="89"/>
      <c r="F209" s="55">
        <v>36.810856999999999</v>
      </c>
      <c r="G209" s="89" t="s">
        <v>1968</v>
      </c>
      <c r="H209" s="55">
        <v>27.396097999999999</v>
      </c>
      <c r="I209" s="67"/>
      <c r="J209" s="55">
        <v>13.65564</v>
      </c>
      <c r="K209" s="67"/>
      <c r="L209" s="55">
        <v>13.316369999999999</v>
      </c>
      <c r="M209" s="67" t="s">
        <v>1968</v>
      </c>
      <c r="N209" s="55">
        <v>7.3791349999999998</v>
      </c>
      <c r="O209" s="89"/>
      <c r="P209" s="55">
        <v>16.539439999999999</v>
      </c>
      <c r="Q209" s="67"/>
      <c r="R209" s="55">
        <v>4.4105169999999996</v>
      </c>
      <c r="S209" s="89"/>
      <c r="T209" s="55">
        <v>19.677693000000001</v>
      </c>
      <c r="U209" s="67"/>
      <c r="V209" s="55">
        <v>25.190840000000001</v>
      </c>
      <c r="W209" s="89"/>
      <c r="X209" s="55">
        <v>30.364716000000001</v>
      </c>
      <c r="Y209" s="89"/>
      <c r="Z209" s="55">
        <v>33.502969</v>
      </c>
      <c r="AA209" s="67" t="s">
        <v>3415</v>
      </c>
      <c r="AB209" s="55">
        <v>3.4775230000000001</v>
      </c>
      <c r="AC209" s="89"/>
      <c r="AD209" s="55">
        <v>26.123833999999999</v>
      </c>
      <c r="AE209" s="89"/>
      <c r="AF209" s="55">
        <v>18.320611</v>
      </c>
      <c r="AG209" s="67"/>
      <c r="AH209" s="55">
        <v>8.2273110000000003</v>
      </c>
      <c r="AI209" s="67"/>
      <c r="AJ209" s="55">
        <v>7.7184049999999997</v>
      </c>
      <c r="AK209" s="67"/>
      <c r="AL209" s="55">
        <v>4.9194230000000001</v>
      </c>
      <c r="AM209" s="89"/>
      <c r="AN209" s="55">
        <v>11.704834999999999</v>
      </c>
      <c r="AO209" s="67"/>
      <c r="AP209" s="55">
        <v>3.2230699999999999</v>
      </c>
      <c r="AQ209" s="89"/>
      <c r="AR209" s="55">
        <v>15.776081</v>
      </c>
      <c r="AS209" s="67"/>
      <c r="AT209" s="55">
        <v>17.472434</v>
      </c>
      <c r="AU209" s="89"/>
      <c r="AV209" s="55">
        <v>22.476675</v>
      </c>
      <c r="AW209" s="89"/>
      <c r="AX209" s="55">
        <v>44.189991999999997</v>
      </c>
      <c r="AY209" s="67" t="s">
        <v>3415</v>
      </c>
      <c r="AZ209" s="55">
        <v>3.562341</v>
      </c>
      <c r="BA209" s="89"/>
      <c r="BB209" s="55">
        <v>29.431722000000001</v>
      </c>
      <c r="BC209" s="89"/>
      <c r="BD209" s="55">
        <v>21.034775</v>
      </c>
      <c r="BE209" s="67"/>
      <c r="BF209" s="55">
        <v>10.941476</v>
      </c>
      <c r="BG209" s="89"/>
      <c r="BH209" s="55">
        <v>11.195929</v>
      </c>
      <c r="BI209" s="89" t="s">
        <v>1968</v>
      </c>
      <c r="BJ209" s="55">
        <v>4.5801530000000001</v>
      </c>
      <c r="BK209" s="89"/>
      <c r="BL209" s="55">
        <v>12.383376</v>
      </c>
      <c r="BM209" s="89"/>
      <c r="BN209" s="55">
        <v>2.7141649999999999</v>
      </c>
      <c r="BO209" s="89"/>
      <c r="BP209" s="55">
        <v>12.128923</v>
      </c>
      <c r="BQ209" s="67"/>
      <c r="BR209" s="55">
        <v>19.762511</v>
      </c>
      <c r="BS209" s="89"/>
      <c r="BT209" s="55">
        <v>23.409669000000001</v>
      </c>
      <c r="BU209" s="89"/>
      <c r="BV209" s="55">
        <v>39.694656000000002</v>
      </c>
      <c r="BW209" s="67" t="s">
        <v>3415</v>
      </c>
    </row>
    <row r="210" spans="1:75" s="90" customFormat="1" ht="15" customHeight="1" x14ac:dyDescent="0.3">
      <c r="A210" s="77"/>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row>
    <row r="211" spans="1:75" s="90" customFormat="1" ht="15" customHeight="1" x14ac:dyDescent="0.3">
      <c r="A211" s="65" t="s">
        <v>3655</v>
      </c>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row>
    <row r="212" spans="1:75" s="90" customFormat="1" ht="15" customHeight="1" x14ac:dyDescent="0.3">
      <c r="A212" s="77" t="s">
        <v>3656</v>
      </c>
      <c r="B212" s="66">
        <v>637</v>
      </c>
      <c r="C212" s="89"/>
      <c r="D212" s="55">
        <v>10.518053</v>
      </c>
      <c r="E212" s="67" t="s">
        <v>1974</v>
      </c>
      <c r="F212" s="55">
        <v>43.642071999999999</v>
      </c>
      <c r="G212" s="67" t="s">
        <v>1974</v>
      </c>
      <c r="H212" s="55">
        <v>31.55416</v>
      </c>
      <c r="I212" s="89" t="s">
        <v>1974</v>
      </c>
      <c r="J212" s="55">
        <v>17.425432000000001</v>
      </c>
      <c r="K212" s="67" t="s">
        <v>1974</v>
      </c>
      <c r="L212" s="55">
        <v>14.128728000000001</v>
      </c>
      <c r="M212" s="67"/>
      <c r="N212" s="55">
        <v>12.872840999999999</v>
      </c>
      <c r="O212" s="67" t="s">
        <v>1974</v>
      </c>
      <c r="P212" s="55">
        <v>22.762951000000001</v>
      </c>
      <c r="Q212" s="67" t="s">
        <v>1974</v>
      </c>
      <c r="R212" s="55">
        <v>8.0062789999999993</v>
      </c>
      <c r="S212" s="67" t="s">
        <v>1974</v>
      </c>
      <c r="T212" s="55">
        <v>22.135007999999999</v>
      </c>
      <c r="U212" s="89"/>
      <c r="V212" s="55">
        <v>30.926217000000001</v>
      </c>
      <c r="W212" s="67" t="s">
        <v>1974</v>
      </c>
      <c r="X212" s="55">
        <v>36.734693999999998</v>
      </c>
      <c r="Y212" s="67" t="s">
        <v>1974</v>
      </c>
      <c r="Z212" s="55">
        <v>24.960754000000001</v>
      </c>
      <c r="AA212" s="89"/>
      <c r="AB212" s="55">
        <v>6.593407</v>
      </c>
      <c r="AC212" s="67" t="s">
        <v>1974</v>
      </c>
      <c r="AD212" s="55">
        <v>30.298272999999998</v>
      </c>
      <c r="AE212" s="89" t="s">
        <v>1974</v>
      </c>
      <c r="AF212" s="55">
        <v>21.036107000000001</v>
      </c>
      <c r="AG212" s="89"/>
      <c r="AH212" s="55">
        <v>10.989011</v>
      </c>
      <c r="AI212" s="67" t="s">
        <v>1974</v>
      </c>
      <c r="AJ212" s="55">
        <v>7.8492940000000004</v>
      </c>
      <c r="AK212" s="89"/>
      <c r="AL212" s="55">
        <v>8.0062789999999993</v>
      </c>
      <c r="AM212" s="67" t="s">
        <v>1974</v>
      </c>
      <c r="AN212" s="55">
        <v>16.483516000000002</v>
      </c>
      <c r="AO212" s="89" t="s">
        <v>1974</v>
      </c>
      <c r="AP212" s="55">
        <v>4.5525900000000004</v>
      </c>
      <c r="AQ212" s="67"/>
      <c r="AR212" s="55">
        <v>16.483516000000002</v>
      </c>
      <c r="AS212" s="89"/>
      <c r="AT212" s="55">
        <v>21.193093000000001</v>
      </c>
      <c r="AU212" s="67"/>
      <c r="AV212" s="55">
        <v>27.943484999999999</v>
      </c>
      <c r="AW212" s="67" t="s">
        <v>1974</v>
      </c>
      <c r="AX212" s="55">
        <v>35.007849</v>
      </c>
      <c r="AY212" s="89"/>
      <c r="AZ212" s="55">
        <v>6.2794350000000003</v>
      </c>
      <c r="BA212" s="67" t="s">
        <v>1974</v>
      </c>
      <c r="BB212" s="55">
        <v>35.007849</v>
      </c>
      <c r="BC212" s="89" t="s">
        <v>1974</v>
      </c>
      <c r="BD212" s="55">
        <v>25.117739</v>
      </c>
      <c r="BE212" s="89" t="s">
        <v>1974</v>
      </c>
      <c r="BF212" s="55">
        <v>12.715856</v>
      </c>
      <c r="BG212" s="67"/>
      <c r="BH212" s="55">
        <v>11.77394</v>
      </c>
      <c r="BI212" s="67"/>
      <c r="BJ212" s="55">
        <v>9.4191520000000004</v>
      </c>
      <c r="BK212" s="67" t="s">
        <v>1974</v>
      </c>
      <c r="BL212" s="55">
        <v>16.169544999999999</v>
      </c>
      <c r="BM212" s="67" t="s">
        <v>1974</v>
      </c>
      <c r="BN212" s="55">
        <v>5.651491</v>
      </c>
      <c r="BO212" s="89" t="s">
        <v>1974</v>
      </c>
      <c r="BP212" s="55">
        <v>14.128728000000001</v>
      </c>
      <c r="BQ212" s="89"/>
      <c r="BR212" s="55">
        <v>23.233909000000001</v>
      </c>
      <c r="BS212" s="89"/>
      <c r="BT212" s="55">
        <v>28.414442999999999</v>
      </c>
      <c r="BU212" s="67" t="s">
        <v>1974</v>
      </c>
      <c r="BV212" s="55">
        <v>29.042386</v>
      </c>
      <c r="BW212" s="89"/>
    </row>
    <row r="213" spans="1:75" s="90" customFormat="1" ht="15" customHeight="1" x14ac:dyDescent="0.3">
      <c r="A213" s="77" t="s">
        <v>3657</v>
      </c>
      <c r="B213" s="66">
        <v>1363</v>
      </c>
      <c r="C213" s="89"/>
      <c r="D213" s="55">
        <v>5.3558329999999996</v>
      </c>
      <c r="E213" s="89"/>
      <c r="F213" s="55">
        <v>35.436537000000001</v>
      </c>
      <c r="G213" s="89"/>
      <c r="H213" s="55">
        <v>26.485693000000001</v>
      </c>
      <c r="I213" s="89"/>
      <c r="J213" s="55">
        <v>12.912693000000001</v>
      </c>
      <c r="K213" s="89"/>
      <c r="L213" s="55">
        <v>12.39912</v>
      </c>
      <c r="M213" s="89"/>
      <c r="N213" s="55">
        <v>7.0432870000000003</v>
      </c>
      <c r="O213" s="89"/>
      <c r="P213" s="55">
        <v>16.947908999999999</v>
      </c>
      <c r="Q213" s="89"/>
      <c r="R213" s="55">
        <v>4.1085839999999996</v>
      </c>
      <c r="S213" s="89"/>
      <c r="T213" s="55">
        <v>19.809244</v>
      </c>
      <c r="U213" s="89"/>
      <c r="V213" s="55">
        <v>24.871607000000001</v>
      </c>
      <c r="W213" s="89"/>
      <c r="X213" s="55">
        <v>29.933969000000001</v>
      </c>
      <c r="Y213" s="89"/>
      <c r="Z213" s="55">
        <v>34.336022999999997</v>
      </c>
      <c r="AA213" s="67" t="s">
        <v>1969</v>
      </c>
      <c r="AB213" s="55">
        <v>3.374908</v>
      </c>
      <c r="AC213" s="89"/>
      <c r="AD213" s="55">
        <v>25.165077</v>
      </c>
      <c r="AE213" s="89"/>
      <c r="AF213" s="55">
        <v>17.534849999999999</v>
      </c>
      <c r="AG213" s="89"/>
      <c r="AH213" s="55">
        <v>7.9970650000000001</v>
      </c>
      <c r="AI213" s="89"/>
      <c r="AJ213" s="55">
        <v>7.3367570000000004</v>
      </c>
      <c r="AK213" s="89"/>
      <c r="AL213" s="55">
        <v>4.8422599999999996</v>
      </c>
      <c r="AM213" s="89"/>
      <c r="AN213" s="55">
        <v>12.179017</v>
      </c>
      <c r="AO213" s="89"/>
      <c r="AP213" s="55">
        <v>3.00807</v>
      </c>
      <c r="AQ213" s="89"/>
      <c r="AR213" s="55">
        <v>15.700659999999999</v>
      </c>
      <c r="AS213" s="89"/>
      <c r="AT213" s="55">
        <v>17.534849999999999</v>
      </c>
      <c r="AU213" s="89"/>
      <c r="AV213" s="55">
        <v>22.303742</v>
      </c>
      <c r="AW213" s="89"/>
      <c r="AX213" s="55">
        <v>44.974321000000003</v>
      </c>
      <c r="AY213" s="67" t="s">
        <v>1969</v>
      </c>
      <c r="AZ213" s="55">
        <v>3.4482759999999999</v>
      </c>
      <c r="BA213" s="89"/>
      <c r="BB213" s="55">
        <v>28.393249999999998</v>
      </c>
      <c r="BC213" s="89"/>
      <c r="BD213" s="55">
        <v>20.176082000000001</v>
      </c>
      <c r="BE213" s="89"/>
      <c r="BF213" s="55">
        <v>10.344828</v>
      </c>
      <c r="BG213" s="89"/>
      <c r="BH213" s="55">
        <v>10.271459999999999</v>
      </c>
      <c r="BI213" s="89"/>
      <c r="BJ213" s="55">
        <v>4.2553190000000001</v>
      </c>
      <c r="BK213" s="89"/>
      <c r="BL213" s="55">
        <v>12.325752</v>
      </c>
      <c r="BM213" s="89"/>
      <c r="BN213" s="55">
        <v>2.494497</v>
      </c>
      <c r="BO213" s="89"/>
      <c r="BP213" s="55">
        <v>12.545855</v>
      </c>
      <c r="BQ213" s="89"/>
      <c r="BR213" s="55">
        <v>19.589141999999999</v>
      </c>
      <c r="BS213" s="89"/>
      <c r="BT213" s="55">
        <v>23.330888000000002</v>
      </c>
      <c r="BU213" s="89"/>
      <c r="BV213" s="55">
        <v>40.205429000000002</v>
      </c>
      <c r="BW213" s="67" t="s">
        <v>1969</v>
      </c>
    </row>
    <row r="214" spans="1:75" s="90" customFormat="1" ht="15" customHeight="1" x14ac:dyDescent="0.3">
      <c r="A214" s="77"/>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row>
    <row r="215" spans="1:75" s="90" customFormat="1" ht="15" customHeight="1" x14ac:dyDescent="0.3">
      <c r="A215" s="65" t="s">
        <v>24</v>
      </c>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row>
    <row r="216" spans="1:75" s="90" customFormat="1" ht="15" customHeight="1" x14ac:dyDescent="0.3">
      <c r="A216" s="77" t="s">
        <v>3658</v>
      </c>
      <c r="B216" s="66">
        <v>337</v>
      </c>
      <c r="C216" s="89"/>
      <c r="D216" s="55">
        <v>7.1216619999999997</v>
      </c>
      <c r="E216" s="89"/>
      <c r="F216" s="55">
        <v>44.213650000000001</v>
      </c>
      <c r="G216" s="67" t="s">
        <v>3439</v>
      </c>
      <c r="H216" s="55">
        <v>29.970326</v>
      </c>
      <c r="I216" s="89"/>
      <c r="J216" s="55">
        <v>13.946588</v>
      </c>
      <c r="K216" s="67"/>
      <c r="L216" s="55">
        <v>13.649851999999999</v>
      </c>
      <c r="M216" s="89"/>
      <c r="N216" s="55">
        <v>10.979228000000001</v>
      </c>
      <c r="O216" s="67" t="s">
        <v>3416</v>
      </c>
      <c r="P216" s="55">
        <v>18.991098000000001</v>
      </c>
      <c r="Q216" s="89"/>
      <c r="R216" s="55">
        <v>4.4510389999999997</v>
      </c>
      <c r="S216" s="89"/>
      <c r="T216" s="55">
        <v>19.881305999999999</v>
      </c>
      <c r="U216" s="89"/>
      <c r="V216" s="55">
        <v>33.234420999999998</v>
      </c>
      <c r="W216" s="89" t="s">
        <v>3439</v>
      </c>
      <c r="X216" s="55">
        <v>33.531157</v>
      </c>
      <c r="Y216" s="67" t="s">
        <v>3416</v>
      </c>
      <c r="Z216" s="55">
        <v>27.002967000000002</v>
      </c>
      <c r="AA216" s="89"/>
      <c r="AB216" s="55">
        <v>4.1543029999999996</v>
      </c>
      <c r="AC216" s="89"/>
      <c r="AD216" s="55">
        <v>32.344214000000001</v>
      </c>
      <c r="AE216" s="89" t="s">
        <v>3439</v>
      </c>
      <c r="AF216" s="55">
        <v>19.287834</v>
      </c>
      <c r="AG216" s="89"/>
      <c r="AH216" s="55">
        <v>9.1988129999999995</v>
      </c>
      <c r="AI216" s="67"/>
      <c r="AJ216" s="55">
        <v>5.9347180000000002</v>
      </c>
      <c r="AK216" s="89"/>
      <c r="AL216" s="55">
        <v>6.8249259999999996</v>
      </c>
      <c r="AM216" s="67"/>
      <c r="AN216" s="55">
        <v>13.946588</v>
      </c>
      <c r="AO216" s="89"/>
      <c r="AP216" s="55">
        <v>2.9673590000000001</v>
      </c>
      <c r="AQ216" s="89"/>
      <c r="AR216" s="55">
        <v>15.133531</v>
      </c>
      <c r="AS216" s="89"/>
      <c r="AT216" s="55">
        <v>22.255192999999998</v>
      </c>
      <c r="AU216" s="89" t="s">
        <v>1971</v>
      </c>
      <c r="AV216" s="55">
        <v>26.706230999999999</v>
      </c>
      <c r="AW216" s="89" t="s">
        <v>3416</v>
      </c>
      <c r="AX216" s="55">
        <v>36.795251999999998</v>
      </c>
      <c r="AY216" s="67"/>
      <c r="AZ216" s="55">
        <v>4.1543029999999996</v>
      </c>
      <c r="BA216" s="89"/>
      <c r="BB216" s="55">
        <v>33.827893000000003</v>
      </c>
      <c r="BC216" s="89" t="s">
        <v>3416</v>
      </c>
      <c r="BD216" s="55">
        <v>25.222552</v>
      </c>
      <c r="BE216" s="89" t="s">
        <v>3416</v>
      </c>
      <c r="BF216" s="55">
        <v>11.572699999999999</v>
      </c>
      <c r="BG216" s="67" t="s">
        <v>3416</v>
      </c>
      <c r="BH216" s="55">
        <v>12.759644</v>
      </c>
      <c r="BI216" s="89" t="s">
        <v>3416</v>
      </c>
      <c r="BJ216" s="55">
        <v>8.9020770000000002</v>
      </c>
      <c r="BK216" s="67" t="s">
        <v>3439</v>
      </c>
      <c r="BL216" s="55">
        <v>13.353116</v>
      </c>
      <c r="BM216" s="89"/>
      <c r="BN216" s="55">
        <v>3.2640950000000002</v>
      </c>
      <c r="BO216" s="67"/>
      <c r="BP216" s="55">
        <v>13.056380000000001</v>
      </c>
      <c r="BQ216" s="89"/>
      <c r="BR216" s="55">
        <v>25.816023999999999</v>
      </c>
      <c r="BS216" s="89" t="s">
        <v>1971</v>
      </c>
      <c r="BT216" s="55">
        <v>27.299703000000001</v>
      </c>
      <c r="BU216" s="67" t="s">
        <v>3416</v>
      </c>
      <c r="BV216" s="55">
        <v>32.640949999999997</v>
      </c>
      <c r="BW216" s="67" t="s">
        <v>1973</v>
      </c>
    </row>
    <row r="217" spans="1:75" s="90" customFormat="1" ht="15" customHeight="1" x14ac:dyDescent="0.3">
      <c r="A217" s="77" t="s">
        <v>3659</v>
      </c>
      <c r="B217" s="66">
        <v>300</v>
      </c>
      <c r="C217" s="89"/>
      <c r="D217" s="55">
        <v>14.333333</v>
      </c>
      <c r="E217" s="67" t="s">
        <v>3660</v>
      </c>
      <c r="F217" s="55">
        <v>43</v>
      </c>
      <c r="G217" s="67" t="s">
        <v>3439</v>
      </c>
      <c r="H217" s="55">
        <v>33.333333000000003</v>
      </c>
      <c r="I217" s="67" t="s">
        <v>3416</v>
      </c>
      <c r="J217" s="55">
        <v>21.333333</v>
      </c>
      <c r="K217" s="67" t="s">
        <v>3660</v>
      </c>
      <c r="L217" s="55">
        <v>14.666667</v>
      </c>
      <c r="M217" s="67" t="s">
        <v>3416</v>
      </c>
      <c r="N217" s="55">
        <v>15</v>
      </c>
      <c r="O217" s="67" t="s">
        <v>3439</v>
      </c>
      <c r="P217" s="55">
        <v>27</v>
      </c>
      <c r="Q217" s="67" t="s">
        <v>3660</v>
      </c>
      <c r="R217" s="55">
        <v>12</v>
      </c>
      <c r="S217" s="67" t="s">
        <v>3660</v>
      </c>
      <c r="T217" s="55">
        <v>24.666667</v>
      </c>
      <c r="U217" s="67" t="s">
        <v>1971</v>
      </c>
      <c r="V217" s="55">
        <v>28.333333</v>
      </c>
      <c r="W217" s="67"/>
      <c r="X217" s="55">
        <v>40.333333000000003</v>
      </c>
      <c r="Y217" s="67" t="s">
        <v>3439</v>
      </c>
      <c r="Z217" s="55">
        <v>22.666667</v>
      </c>
      <c r="AA217" s="89"/>
      <c r="AB217" s="55">
        <v>9.3333329999999997</v>
      </c>
      <c r="AC217" s="67" t="s">
        <v>3660</v>
      </c>
      <c r="AD217" s="55">
        <v>28</v>
      </c>
      <c r="AE217" s="67"/>
      <c r="AF217" s="55">
        <v>23</v>
      </c>
      <c r="AG217" s="67" t="s">
        <v>3439</v>
      </c>
      <c r="AH217" s="55">
        <v>13</v>
      </c>
      <c r="AI217" s="67" t="s">
        <v>3416</v>
      </c>
      <c r="AJ217" s="55">
        <v>10</v>
      </c>
      <c r="AK217" s="67"/>
      <c r="AL217" s="55">
        <v>9.3333329999999997</v>
      </c>
      <c r="AM217" s="67" t="s">
        <v>3439</v>
      </c>
      <c r="AN217" s="55">
        <v>19.333333</v>
      </c>
      <c r="AO217" s="89" t="s">
        <v>3439</v>
      </c>
      <c r="AP217" s="55">
        <v>6.3333329999999997</v>
      </c>
      <c r="AQ217" s="67" t="s">
        <v>3441</v>
      </c>
      <c r="AR217" s="55">
        <v>18</v>
      </c>
      <c r="AS217" s="67"/>
      <c r="AT217" s="55">
        <v>20</v>
      </c>
      <c r="AU217" s="67"/>
      <c r="AV217" s="55">
        <v>29.333333</v>
      </c>
      <c r="AW217" s="67" t="s">
        <v>3416</v>
      </c>
      <c r="AX217" s="55">
        <v>33</v>
      </c>
      <c r="AY217" s="89"/>
      <c r="AZ217" s="55">
        <v>8.6666670000000003</v>
      </c>
      <c r="BA217" s="89" t="s">
        <v>3660</v>
      </c>
      <c r="BB217" s="55">
        <v>36.333333000000003</v>
      </c>
      <c r="BC217" s="89" t="s">
        <v>3439</v>
      </c>
      <c r="BD217" s="55">
        <v>25</v>
      </c>
      <c r="BE217" s="89" t="s">
        <v>3416</v>
      </c>
      <c r="BF217" s="55">
        <v>14</v>
      </c>
      <c r="BG217" s="67" t="s">
        <v>3416</v>
      </c>
      <c r="BH217" s="55">
        <v>10.666667</v>
      </c>
      <c r="BI217" s="67"/>
      <c r="BJ217" s="55">
        <v>10</v>
      </c>
      <c r="BK217" s="67" t="s">
        <v>3439</v>
      </c>
      <c r="BL217" s="55">
        <v>19.333333</v>
      </c>
      <c r="BM217" s="67" t="s">
        <v>3441</v>
      </c>
      <c r="BN217" s="55">
        <v>8.3333329999999997</v>
      </c>
      <c r="BO217" s="67" t="s">
        <v>3660</v>
      </c>
      <c r="BP217" s="55">
        <v>15.333333</v>
      </c>
      <c r="BQ217" s="89"/>
      <c r="BR217" s="55">
        <v>20.333333</v>
      </c>
      <c r="BS217" s="67"/>
      <c r="BT217" s="55">
        <v>29.666667</v>
      </c>
      <c r="BU217" s="67" t="s">
        <v>3416</v>
      </c>
      <c r="BV217" s="55">
        <v>25</v>
      </c>
      <c r="BW217" s="89"/>
    </row>
    <row r="218" spans="1:75" s="90" customFormat="1" ht="15" customHeight="1" x14ac:dyDescent="0.3">
      <c r="A218" s="77" t="s">
        <v>3662</v>
      </c>
      <c r="B218" s="66">
        <v>698</v>
      </c>
      <c r="C218" s="89"/>
      <c r="D218" s="55">
        <v>4.8710599999999999</v>
      </c>
      <c r="E218" s="89"/>
      <c r="F218" s="55">
        <v>34.670487000000001</v>
      </c>
      <c r="G218" s="89"/>
      <c r="H218" s="55">
        <v>24.928367000000001</v>
      </c>
      <c r="I218" s="89"/>
      <c r="J218" s="55">
        <v>10.17192</v>
      </c>
      <c r="K218" s="89"/>
      <c r="L218" s="55">
        <v>10.17192</v>
      </c>
      <c r="M218" s="89"/>
      <c r="N218" s="55">
        <v>5.5873929999999996</v>
      </c>
      <c r="O218" s="89"/>
      <c r="P218" s="55">
        <v>15.472778999999999</v>
      </c>
      <c r="Q218" s="89"/>
      <c r="R218" s="55">
        <v>3.0085959999999998</v>
      </c>
      <c r="S218" s="89"/>
      <c r="T218" s="55">
        <v>21.203437999999998</v>
      </c>
      <c r="U218" s="89"/>
      <c r="V218" s="55">
        <v>25.931232000000001</v>
      </c>
      <c r="W218" s="89"/>
      <c r="X218" s="55">
        <v>27.507162999999998</v>
      </c>
      <c r="Y218" s="89"/>
      <c r="Z218" s="55">
        <v>35.530085999999997</v>
      </c>
      <c r="AA218" s="67" t="s">
        <v>1972</v>
      </c>
      <c r="AB218" s="55">
        <v>4.0114609999999997</v>
      </c>
      <c r="AC218" s="89"/>
      <c r="AD218" s="55">
        <v>26.361032000000002</v>
      </c>
      <c r="AE218" s="89"/>
      <c r="AF218" s="55">
        <v>17.47851</v>
      </c>
      <c r="AG218" s="89"/>
      <c r="AH218" s="55">
        <v>6.5902580000000004</v>
      </c>
      <c r="AI218" s="89"/>
      <c r="AJ218" s="55">
        <v>6.5902580000000004</v>
      </c>
      <c r="AK218" s="89"/>
      <c r="AL218" s="55">
        <v>4.1547280000000004</v>
      </c>
      <c r="AM218" s="89"/>
      <c r="AN218" s="55">
        <v>12.034383999999999</v>
      </c>
      <c r="AO218" s="89"/>
      <c r="AP218" s="55">
        <v>2.43553</v>
      </c>
      <c r="AQ218" s="89"/>
      <c r="AR218" s="55">
        <v>17.47851</v>
      </c>
      <c r="AS218" s="89"/>
      <c r="AT218" s="55">
        <v>18.481375</v>
      </c>
      <c r="AU218" s="89"/>
      <c r="AV218" s="55">
        <v>20.200572999999999</v>
      </c>
      <c r="AW218" s="89"/>
      <c r="AX218" s="55">
        <v>45.702005999999997</v>
      </c>
      <c r="AY218" s="67" t="s">
        <v>1972</v>
      </c>
      <c r="AZ218" s="55">
        <v>2.43553</v>
      </c>
      <c r="BA218" s="89"/>
      <c r="BB218" s="55">
        <v>27.793696000000001</v>
      </c>
      <c r="BC218" s="89"/>
      <c r="BD218" s="55">
        <v>18.767907999999998</v>
      </c>
      <c r="BE218" s="89"/>
      <c r="BF218" s="55">
        <v>7.5931230000000003</v>
      </c>
      <c r="BG218" s="89"/>
      <c r="BH218" s="55">
        <v>8.5959889999999994</v>
      </c>
      <c r="BI218" s="89"/>
      <c r="BJ218" s="55">
        <v>3.1518619999999999</v>
      </c>
      <c r="BK218" s="89"/>
      <c r="BL218" s="55">
        <v>9.7421199999999999</v>
      </c>
      <c r="BM218" s="89"/>
      <c r="BN218" s="55">
        <v>1.575931</v>
      </c>
      <c r="BO218" s="89"/>
      <c r="BP218" s="55">
        <v>12.320917</v>
      </c>
      <c r="BQ218" s="89"/>
      <c r="BR218" s="55">
        <v>20.487106000000001</v>
      </c>
      <c r="BS218" s="89"/>
      <c r="BT218" s="55">
        <v>21.489971000000001</v>
      </c>
      <c r="BU218" s="89"/>
      <c r="BV218" s="55">
        <v>42.26361</v>
      </c>
      <c r="BW218" s="67" t="s">
        <v>1972</v>
      </c>
    </row>
    <row r="219" spans="1:75" s="90" customFormat="1" ht="15" customHeight="1" x14ac:dyDescent="0.3">
      <c r="A219" s="77" t="s">
        <v>3663</v>
      </c>
      <c r="B219" s="66">
        <v>665</v>
      </c>
      <c r="C219" s="89"/>
      <c r="D219" s="55">
        <v>5.864662</v>
      </c>
      <c r="E219" s="89"/>
      <c r="F219" s="55">
        <v>36.240602000000003</v>
      </c>
      <c r="G219" s="89"/>
      <c r="H219" s="55">
        <v>28.120301000000001</v>
      </c>
      <c r="I219" s="89"/>
      <c r="J219" s="55">
        <v>15.789474</v>
      </c>
      <c r="K219" s="67" t="s">
        <v>3416</v>
      </c>
      <c r="L219" s="55">
        <v>14.736841999999999</v>
      </c>
      <c r="M219" s="89" t="s">
        <v>3416</v>
      </c>
      <c r="N219" s="55">
        <v>8.5714290000000002</v>
      </c>
      <c r="O219" s="67" t="s">
        <v>3416</v>
      </c>
      <c r="P219" s="55">
        <v>18.496241000000001</v>
      </c>
      <c r="Q219" s="89"/>
      <c r="R219" s="55">
        <v>5.2631579999999998</v>
      </c>
      <c r="S219" s="89" t="s">
        <v>3416</v>
      </c>
      <c r="T219" s="55">
        <v>18.345865</v>
      </c>
      <c r="U219" s="89"/>
      <c r="V219" s="55">
        <v>23.759398000000001</v>
      </c>
      <c r="W219" s="89"/>
      <c r="X219" s="55">
        <v>32.481203000000001</v>
      </c>
      <c r="Y219" s="89" t="s">
        <v>3416</v>
      </c>
      <c r="Z219" s="55">
        <v>33.082706999999999</v>
      </c>
      <c r="AA219" s="67" t="s">
        <v>1972</v>
      </c>
      <c r="AB219" s="55">
        <v>2.7067670000000001</v>
      </c>
      <c r="AC219" s="89"/>
      <c r="AD219" s="55">
        <v>23.909773999999999</v>
      </c>
      <c r="AE219" s="67"/>
      <c r="AF219" s="55">
        <v>17.593985</v>
      </c>
      <c r="AG219" s="89"/>
      <c r="AH219" s="55">
        <v>9.4736840000000004</v>
      </c>
      <c r="AI219" s="67" t="s">
        <v>3416</v>
      </c>
      <c r="AJ219" s="55">
        <v>8.1203009999999995</v>
      </c>
      <c r="AK219" s="89"/>
      <c r="AL219" s="55">
        <v>5.5639099999999999</v>
      </c>
      <c r="AM219" s="89"/>
      <c r="AN219" s="55">
        <v>12.330826999999999</v>
      </c>
      <c r="AO219" s="89"/>
      <c r="AP219" s="55">
        <v>3.6090230000000001</v>
      </c>
      <c r="AQ219" s="89"/>
      <c r="AR219" s="55">
        <v>13.834586</v>
      </c>
      <c r="AS219" s="89"/>
      <c r="AT219" s="55">
        <v>16.541353000000001</v>
      </c>
      <c r="AU219" s="89"/>
      <c r="AV219" s="55">
        <v>24.511278000000001</v>
      </c>
      <c r="AW219" s="89"/>
      <c r="AX219" s="55">
        <v>44.210526000000002</v>
      </c>
      <c r="AY219" s="67" t="s">
        <v>1972</v>
      </c>
      <c r="AZ219" s="55">
        <v>4.5112779999999999</v>
      </c>
      <c r="BA219" s="89" t="s">
        <v>3416</v>
      </c>
      <c r="BB219" s="55">
        <v>29.022556000000002</v>
      </c>
      <c r="BC219" s="89"/>
      <c r="BD219" s="55">
        <v>21.654135</v>
      </c>
      <c r="BE219" s="89"/>
      <c r="BF219" s="55">
        <v>13.233083000000001</v>
      </c>
      <c r="BG219" s="89" t="s">
        <v>3416</v>
      </c>
      <c r="BH219" s="55">
        <v>12.030075</v>
      </c>
      <c r="BI219" s="89" t="s">
        <v>3416</v>
      </c>
      <c r="BJ219" s="55">
        <v>5.4135340000000003</v>
      </c>
      <c r="BK219" s="67" t="s">
        <v>3416</v>
      </c>
      <c r="BL219" s="55">
        <v>15.037594</v>
      </c>
      <c r="BM219" s="89" t="s">
        <v>3416</v>
      </c>
      <c r="BN219" s="55">
        <v>3.458647</v>
      </c>
      <c r="BO219" s="67" t="s">
        <v>3416</v>
      </c>
      <c r="BP219" s="55">
        <v>12.781955</v>
      </c>
      <c r="BQ219" s="89"/>
      <c r="BR219" s="55">
        <v>18.646616999999999</v>
      </c>
      <c r="BS219" s="89"/>
      <c r="BT219" s="55">
        <v>25.263158000000001</v>
      </c>
      <c r="BU219" s="89"/>
      <c r="BV219" s="55">
        <v>38.045113000000001</v>
      </c>
      <c r="BW219" s="67" t="s">
        <v>1973</v>
      </c>
    </row>
    <row r="220" spans="1:75" s="90" customFormat="1" ht="15" customHeight="1" x14ac:dyDescent="0.3">
      <c r="A220" s="77"/>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row>
    <row r="221" spans="1:75" s="90" customFormat="1" ht="15" customHeight="1" x14ac:dyDescent="0.3">
      <c r="A221" s="65" t="s">
        <v>25</v>
      </c>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row>
    <row r="222" spans="1:75" s="90" customFormat="1" ht="15" customHeight="1" x14ac:dyDescent="0.3">
      <c r="A222" s="77" t="s">
        <v>3664</v>
      </c>
      <c r="B222" s="66">
        <v>274</v>
      </c>
      <c r="C222" s="89"/>
      <c r="D222" s="55">
        <v>11.678832</v>
      </c>
      <c r="E222" s="89" t="s">
        <v>1978</v>
      </c>
      <c r="F222" s="55">
        <v>43.430656999999997</v>
      </c>
      <c r="G222" s="67" t="s">
        <v>1978</v>
      </c>
      <c r="H222" s="55">
        <v>31.751825</v>
      </c>
      <c r="I222" s="89"/>
      <c r="J222" s="55">
        <v>15.328467</v>
      </c>
      <c r="K222" s="67"/>
      <c r="L222" s="55">
        <v>13.868613</v>
      </c>
      <c r="M222" s="89"/>
      <c r="N222" s="55">
        <v>11.313869</v>
      </c>
      <c r="O222" s="67" t="s">
        <v>1978</v>
      </c>
      <c r="P222" s="55">
        <v>24.452555</v>
      </c>
      <c r="Q222" s="89" t="s">
        <v>1978</v>
      </c>
      <c r="R222" s="55">
        <v>7.6642340000000004</v>
      </c>
      <c r="S222" s="89" t="s">
        <v>1978</v>
      </c>
      <c r="T222" s="55">
        <v>21.89781</v>
      </c>
      <c r="U222" s="89"/>
      <c r="V222" s="55">
        <v>31.751825</v>
      </c>
      <c r="W222" s="67" t="s">
        <v>1978</v>
      </c>
      <c r="X222" s="55">
        <v>33.576642</v>
      </c>
      <c r="Y222" s="67"/>
      <c r="Z222" s="55">
        <v>24.817518</v>
      </c>
      <c r="AA222" s="89"/>
      <c r="AB222" s="55">
        <v>7.2992699999999999</v>
      </c>
      <c r="AC222" s="89" t="s">
        <v>1978</v>
      </c>
      <c r="AD222" s="55">
        <v>29.562044</v>
      </c>
      <c r="AE222" s="89"/>
      <c r="AF222" s="55">
        <v>20.072993</v>
      </c>
      <c r="AG222" s="89"/>
      <c r="AH222" s="55">
        <v>10.583942</v>
      </c>
      <c r="AI222" s="67"/>
      <c r="AJ222" s="55">
        <v>8.0291969999999999</v>
      </c>
      <c r="AK222" s="89"/>
      <c r="AL222" s="55">
        <v>7.2992699999999999</v>
      </c>
      <c r="AM222" s="67"/>
      <c r="AN222" s="55">
        <v>18.613139</v>
      </c>
      <c r="AO222" s="89" t="s">
        <v>1978</v>
      </c>
      <c r="AP222" s="55">
        <v>4.379562</v>
      </c>
      <c r="AQ222" s="89"/>
      <c r="AR222" s="55">
        <v>16.423358</v>
      </c>
      <c r="AS222" s="89"/>
      <c r="AT222" s="55">
        <v>23.357664</v>
      </c>
      <c r="AU222" s="67" t="s">
        <v>1978</v>
      </c>
      <c r="AV222" s="55">
        <v>24.817518</v>
      </c>
      <c r="AW222" s="89"/>
      <c r="AX222" s="55">
        <v>33.941606</v>
      </c>
      <c r="AY222" s="89"/>
      <c r="AZ222" s="55">
        <v>6.9343070000000004</v>
      </c>
      <c r="BA222" s="89" t="s">
        <v>1978</v>
      </c>
      <c r="BB222" s="55">
        <v>35.40146</v>
      </c>
      <c r="BC222" s="89" t="s">
        <v>1978</v>
      </c>
      <c r="BD222" s="55">
        <v>26.277372</v>
      </c>
      <c r="BE222" s="89" t="s">
        <v>1978</v>
      </c>
      <c r="BF222" s="55">
        <v>11.313869</v>
      </c>
      <c r="BG222" s="67"/>
      <c r="BH222" s="55">
        <v>13.138686</v>
      </c>
      <c r="BI222" s="89"/>
      <c r="BJ222" s="55">
        <v>8.7591239999999999</v>
      </c>
      <c r="BK222" s="89" t="s">
        <v>1978</v>
      </c>
      <c r="BL222" s="55">
        <v>17.883212</v>
      </c>
      <c r="BM222" s="89" t="s">
        <v>1978</v>
      </c>
      <c r="BN222" s="55">
        <v>5.4744529999999996</v>
      </c>
      <c r="BO222" s="89" t="s">
        <v>1978</v>
      </c>
      <c r="BP222" s="55">
        <v>14.963504</v>
      </c>
      <c r="BQ222" s="89"/>
      <c r="BR222" s="55">
        <v>24.087591</v>
      </c>
      <c r="BS222" s="89"/>
      <c r="BT222" s="55">
        <v>24.817518</v>
      </c>
      <c r="BU222" s="67"/>
      <c r="BV222" s="55">
        <v>28.10219</v>
      </c>
      <c r="BW222" s="89"/>
    </row>
    <row r="223" spans="1:75" s="90" customFormat="1" ht="15" customHeight="1" x14ac:dyDescent="0.3">
      <c r="A223" s="77" t="s">
        <v>3665</v>
      </c>
      <c r="B223" s="66">
        <v>230</v>
      </c>
      <c r="C223" s="89"/>
      <c r="D223" s="55">
        <v>10</v>
      </c>
      <c r="E223" s="67" t="s">
        <v>1978</v>
      </c>
      <c r="F223" s="55">
        <v>43.913043000000002</v>
      </c>
      <c r="G223" s="67" t="s">
        <v>1978</v>
      </c>
      <c r="H223" s="55">
        <v>32.608696000000002</v>
      </c>
      <c r="I223" s="89"/>
      <c r="J223" s="55">
        <v>18.260870000000001</v>
      </c>
      <c r="K223" s="67" t="s">
        <v>1978</v>
      </c>
      <c r="L223" s="55">
        <v>14.347826</v>
      </c>
      <c r="M223" s="67"/>
      <c r="N223" s="55">
        <v>13.913043</v>
      </c>
      <c r="O223" s="67" t="s">
        <v>1978</v>
      </c>
      <c r="P223" s="55">
        <v>22.608695999999998</v>
      </c>
      <c r="Q223" s="67" t="s">
        <v>1978</v>
      </c>
      <c r="R223" s="55">
        <v>6.9565219999999997</v>
      </c>
      <c r="S223" s="67"/>
      <c r="T223" s="55">
        <v>20</v>
      </c>
      <c r="U223" s="89"/>
      <c r="V223" s="55">
        <v>29.565217000000001</v>
      </c>
      <c r="W223" s="89"/>
      <c r="X223" s="55">
        <v>39.130434999999999</v>
      </c>
      <c r="Y223" s="67" t="s">
        <v>1978</v>
      </c>
      <c r="Z223" s="55">
        <v>24.347826000000001</v>
      </c>
      <c r="AA223" s="89"/>
      <c r="AB223" s="55">
        <v>6.5217390000000002</v>
      </c>
      <c r="AC223" s="67" t="s">
        <v>1978</v>
      </c>
      <c r="AD223" s="55">
        <v>29.130434999999999</v>
      </c>
      <c r="AE223" s="67"/>
      <c r="AF223" s="55">
        <v>22.608695999999998</v>
      </c>
      <c r="AG223" s="67"/>
      <c r="AH223" s="55">
        <v>11.739129999999999</v>
      </c>
      <c r="AI223" s="89"/>
      <c r="AJ223" s="55">
        <v>7.8260870000000002</v>
      </c>
      <c r="AK223" s="89"/>
      <c r="AL223" s="55">
        <v>7.8260870000000002</v>
      </c>
      <c r="AM223" s="89"/>
      <c r="AN223" s="55">
        <v>16.521739</v>
      </c>
      <c r="AO223" s="89"/>
      <c r="AP223" s="55">
        <v>3.913043</v>
      </c>
      <c r="AQ223" s="67"/>
      <c r="AR223" s="55">
        <v>14.347826</v>
      </c>
      <c r="AS223" s="89"/>
      <c r="AT223" s="55">
        <v>17.826087000000001</v>
      </c>
      <c r="AU223" s="89"/>
      <c r="AV223" s="55">
        <v>30</v>
      </c>
      <c r="AW223" s="67" t="s">
        <v>1978</v>
      </c>
      <c r="AX223" s="55">
        <v>37.391303999999998</v>
      </c>
      <c r="AY223" s="89"/>
      <c r="AZ223" s="55">
        <v>6.086957</v>
      </c>
      <c r="BA223" s="89"/>
      <c r="BB223" s="55">
        <v>36.086956999999998</v>
      </c>
      <c r="BC223" s="89" t="s">
        <v>1978</v>
      </c>
      <c r="BD223" s="55">
        <v>26.521739</v>
      </c>
      <c r="BE223" s="89" t="s">
        <v>1978</v>
      </c>
      <c r="BF223" s="55">
        <v>11.739129999999999</v>
      </c>
      <c r="BG223" s="67"/>
      <c r="BH223" s="55">
        <v>10.869565</v>
      </c>
      <c r="BI223" s="67"/>
      <c r="BJ223" s="55">
        <v>9.1304350000000003</v>
      </c>
      <c r="BK223" s="67" t="s">
        <v>1978</v>
      </c>
      <c r="BL223" s="55">
        <v>15.652174</v>
      </c>
      <c r="BM223" s="89"/>
      <c r="BN223" s="55">
        <v>5.2173910000000001</v>
      </c>
      <c r="BO223" s="89" t="s">
        <v>1978</v>
      </c>
      <c r="BP223" s="55">
        <v>11.739129999999999</v>
      </c>
      <c r="BQ223" s="89"/>
      <c r="BR223" s="55">
        <v>23.913042999999998</v>
      </c>
      <c r="BS223" s="89"/>
      <c r="BT223" s="55">
        <v>29.130434999999999</v>
      </c>
      <c r="BU223" s="67"/>
      <c r="BV223" s="55">
        <v>29.565217000000001</v>
      </c>
      <c r="BW223" s="89"/>
    </row>
    <row r="224" spans="1:75" s="90" customFormat="1" ht="15" customHeight="1" x14ac:dyDescent="0.3">
      <c r="A224" s="77" t="s">
        <v>3667</v>
      </c>
      <c r="B224" s="66">
        <v>133</v>
      </c>
      <c r="C224" s="89"/>
      <c r="D224" s="55">
        <v>9.0225559999999998</v>
      </c>
      <c r="E224" s="67"/>
      <c r="F224" s="55">
        <v>43.609023000000001</v>
      </c>
      <c r="G224" s="89"/>
      <c r="H224" s="55">
        <v>29.323308000000001</v>
      </c>
      <c r="I224" s="67"/>
      <c r="J224" s="55">
        <v>20.300751999999999</v>
      </c>
      <c r="K224" s="89" t="s">
        <v>1978</v>
      </c>
      <c r="L224" s="55">
        <v>14.285714</v>
      </c>
      <c r="M224" s="89"/>
      <c r="N224" s="55">
        <v>14.285714</v>
      </c>
      <c r="O224" s="67" t="s">
        <v>1978</v>
      </c>
      <c r="P224" s="55">
        <v>19.548871999999999</v>
      </c>
      <c r="Q224" s="89"/>
      <c r="R224" s="55">
        <v>10.526316</v>
      </c>
      <c r="S224" s="89" t="s">
        <v>1978</v>
      </c>
      <c r="T224" s="55">
        <v>26.315788999999999</v>
      </c>
      <c r="U224" s="89"/>
      <c r="V224" s="55">
        <v>31.578946999999999</v>
      </c>
      <c r="W224" s="89"/>
      <c r="X224" s="55">
        <v>39.097743999999999</v>
      </c>
      <c r="Y224" s="89" t="s">
        <v>1978</v>
      </c>
      <c r="Z224" s="55">
        <v>26.315788999999999</v>
      </c>
      <c r="AA224" s="67"/>
      <c r="AB224" s="55">
        <v>5.2631579999999998</v>
      </c>
      <c r="AC224" s="89"/>
      <c r="AD224" s="55">
        <v>33.834586000000002</v>
      </c>
      <c r="AE224" s="89" t="s">
        <v>1978</v>
      </c>
      <c r="AF224" s="55">
        <v>20.300751999999999</v>
      </c>
      <c r="AG224" s="89"/>
      <c r="AH224" s="55">
        <v>10.526316</v>
      </c>
      <c r="AI224" s="89"/>
      <c r="AJ224" s="55">
        <v>7.5187970000000002</v>
      </c>
      <c r="AK224" s="89"/>
      <c r="AL224" s="55">
        <v>9.7744359999999997</v>
      </c>
      <c r="AM224" s="89" t="s">
        <v>1978</v>
      </c>
      <c r="AN224" s="55">
        <v>12.030075</v>
      </c>
      <c r="AO224" s="89"/>
      <c r="AP224" s="55">
        <v>6.0150379999999997</v>
      </c>
      <c r="AQ224" s="89"/>
      <c r="AR224" s="55">
        <v>20.300751999999999</v>
      </c>
      <c r="AS224" s="89"/>
      <c r="AT224" s="55">
        <v>22.556391000000001</v>
      </c>
      <c r="AU224" s="89"/>
      <c r="AV224" s="55">
        <v>30.827068000000001</v>
      </c>
      <c r="AW224" s="89" t="s">
        <v>1978</v>
      </c>
      <c r="AX224" s="55">
        <v>33.082706999999999</v>
      </c>
      <c r="AY224" s="67"/>
      <c r="AZ224" s="55">
        <v>5.2631579999999998</v>
      </c>
      <c r="BA224" s="67"/>
      <c r="BB224" s="55">
        <v>32.330826999999999</v>
      </c>
      <c r="BC224" s="89"/>
      <c r="BD224" s="55">
        <v>20.300751999999999</v>
      </c>
      <c r="BE224" s="89"/>
      <c r="BF224" s="55">
        <v>17.293233000000001</v>
      </c>
      <c r="BG224" s="89" t="s">
        <v>1978</v>
      </c>
      <c r="BH224" s="55">
        <v>10.526316</v>
      </c>
      <c r="BI224" s="89"/>
      <c r="BJ224" s="55">
        <v>11.278195</v>
      </c>
      <c r="BK224" s="67" t="s">
        <v>1978</v>
      </c>
      <c r="BL224" s="55">
        <v>13.533835</v>
      </c>
      <c r="BM224" s="89"/>
      <c r="BN224" s="55">
        <v>6.7669170000000003</v>
      </c>
      <c r="BO224" s="89" t="s">
        <v>1978</v>
      </c>
      <c r="BP224" s="55">
        <v>16.541353000000001</v>
      </c>
      <c r="BQ224" s="89"/>
      <c r="BR224" s="55">
        <v>20.300751999999999</v>
      </c>
      <c r="BS224" s="89"/>
      <c r="BT224" s="55">
        <v>34.586466000000001</v>
      </c>
      <c r="BU224" s="67" t="s">
        <v>3863</v>
      </c>
      <c r="BV224" s="55">
        <v>30.075188000000001</v>
      </c>
      <c r="BW224" s="89"/>
    </row>
    <row r="225" spans="1:75" s="90" customFormat="1" ht="15" customHeight="1" x14ac:dyDescent="0.3">
      <c r="A225" s="77" t="s">
        <v>3668</v>
      </c>
      <c r="B225" s="66">
        <v>1363</v>
      </c>
      <c r="C225" s="89"/>
      <c r="D225" s="55">
        <v>5.3558329999999996</v>
      </c>
      <c r="E225" s="89"/>
      <c r="F225" s="55">
        <v>35.436537000000001</v>
      </c>
      <c r="G225" s="89"/>
      <c r="H225" s="55">
        <v>26.485693000000001</v>
      </c>
      <c r="I225" s="89"/>
      <c r="J225" s="55">
        <v>12.912693000000001</v>
      </c>
      <c r="K225" s="89"/>
      <c r="L225" s="55">
        <v>12.39912</v>
      </c>
      <c r="M225" s="89"/>
      <c r="N225" s="55">
        <v>7.0432870000000003</v>
      </c>
      <c r="O225" s="89"/>
      <c r="P225" s="55">
        <v>16.947908999999999</v>
      </c>
      <c r="Q225" s="89"/>
      <c r="R225" s="55">
        <v>4.1085839999999996</v>
      </c>
      <c r="S225" s="89"/>
      <c r="T225" s="55">
        <v>19.809244</v>
      </c>
      <c r="U225" s="89"/>
      <c r="V225" s="55">
        <v>24.871607000000001</v>
      </c>
      <c r="W225" s="89"/>
      <c r="X225" s="55">
        <v>29.933969000000001</v>
      </c>
      <c r="Y225" s="89"/>
      <c r="Z225" s="55">
        <v>34.336022999999997</v>
      </c>
      <c r="AA225" s="67" t="s">
        <v>2076</v>
      </c>
      <c r="AB225" s="55">
        <v>3.374908</v>
      </c>
      <c r="AC225" s="89"/>
      <c r="AD225" s="55">
        <v>25.165077</v>
      </c>
      <c r="AE225" s="89"/>
      <c r="AF225" s="55">
        <v>17.534849999999999</v>
      </c>
      <c r="AG225" s="89"/>
      <c r="AH225" s="55">
        <v>7.9970650000000001</v>
      </c>
      <c r="AI225" s="89"/>
      <c r="AJ225" s="55">
        <v>7.3367570000000004</v>
      </c>
      <c r="AK225" s="89"/>
      <c r="AL225" s="55">
        <v>4.8422599999999996</v>
      </c>
      <c r="AM225" s="89"/>
      <c r="AN225" s="55">
        <v>12.179017</v>
      </c>
      <c r="AO225" s="89"/>
      <c r="AP225" s="55">
        <v>3.00807</v>
      </c>
      <c r="AQ225" s="89"/>
      <c r="AR225" s="55">
        <v>15.700659999999999</v>
      </c>
      <c r="AS225" s="89"/>
      <c r="AT225" s="55">
        <v>17.534849999999999</v>
      </c>
      <c r="AU225" s="89"/>
      <c r="AV225" s="55">
        <v>22.303742</v>
      </c>
      <c r="AW225" s="89"/>
      <c r="AX225" s="55">
        <v>44.974321000000003</v>
      </c>
      <c r="AY225" s="67" t="s">
        <v>3669</v>
      </c>
      <c r="AZ225" s="55">
        <v>3.4482759999999999</v>
      </c>
      <c r="BA225" s="89"/>
      <c r="BB225" s="55">
        <v>28.393249999999998</v>
      </c>
      <c r="BC225" s="89"/>
      <c r="BD225" s="55">
        <v>20.176082000000001</v>
      </c>
      <c r="BE225" s="89"/>
      <c r="BF225" s="55">
        <v>10.344828</v>
      </c>
      <c r="BG225" s="89"/>
      <c r="BH225" s="55">
        <v>10.271459999999999</v>
      </c>
      <c r="BI225" s="89"/>
      <c r="BJ225" s="55">
        <v>4.2553190000000001</v>
      </c>
      <c r="BK225" s="89"/>
      <c r="BL225" s="55">
        <v>12.325752</v>
      </c>
      <c r="BM225" s="89"/>
      <c r="BN225" s="55">
        <v>2.494497</v>
      </c>
      <c r="BO225" s="89"/>
      <c r="BP225" s="55">
        <v>12.545855</v>
      </c>
      <c r="BQ225" s="89"/>
      <c r="BR225" s="55">
        <v>19.589141999999999</v>
      </c>
      <c r="BS225" s="89"/>
      <c r="BT225" s="55">
        <v>23.330888000000002</v>
      </c>
      <c r="BU225" s="89"/>
      <c r="BV225" s="55">
        <v>40.205429000000002</v>
      </c>
      <c r="BW225" s="67" t="s">
        <v>3669</v>
      </c>
    </row>
    <row r="226" spans="1:75" s="90" customFormat="1" ht="15" customHeight="1" x14ac:dyDescent="0.3">
      <c r="A226" s="77"/>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row>
    <row r="227" spans="1:75" s="90" customFormat="1" ht="15" customHeight="1" x14ac:dyDescent="0.3">
      <c r="A227" s="65" t="s">
        <v>3670</v>
      </c>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row>
    <row r="228" spans="1:75" s="90" customFormat="1" ht="15" customHeight="1" x14ac:dyDescent="0.3">
      <c r="A228" s="77" t="s">
        <v>3671</v>
      </c>
      <c r="B228" s="66">
        <v>346</v>
      </c>
      <c r="C228" s="89"/>
      <c r="D228" s="55">
        <v>9.5375720000000008</v>
      </c>
      <c r="E228" s="89" t="s">
        <v>1975</v>
      </c>
      <c r="F228" s="55">
        <v>39.306358000000003</v>
      </c>
      <c r="G228" s="89"/>
      <c r="H228" s="55">
        <v>28.034682</v>
      </c>
      <c r="I228" s="89"/>
      <c r="J228" s="55">
        <v>12.716763</v>
      </c>
      <c r="K228" s="89"/>
      <c r="L228" s="55">
        <v>11.271675999999999</v>
      </c>
      <c r="M228" s="89"/>
      <c r="N228" s="55">
        <v>9.5375720000000008</v>
      </c>
      <c r="O228" s="89"/>
      <c r="P228" s="55">
        <v>23.699421999999998</v>
      </c>
      <c r="Q228" s="89" t="s">
        <v>1975</v>
      </c>
      <c r="R228" s="55">
        <v>6.3583819999999998</v>
      </c>
      <c r="S228" s="89"/>
      <c r="T228" s="55">
        <v>20.231214000000001</v>
      </c>
      <c r="U228" s="89"/>
      <c r="V228" s="55">
        <v>28.034682</v>
      </c>
      <c r="W228" s="89"/>
      <c r="X228" s="55">
        <v>33.815029000000003</v>
      </c>
      <c r="Y228" s="67"/>
      <c r="Z228" s="55">
        <v>28.901734000000001</v>
      </c>
      <c r="AA228" s="89"/>
      <c r="AB228" s="55">
        <v>5.4913290000000003</v>
      </c>
      <c r="AC228" s="89"/>
      <c r="AD228" s="55">
        <v>25.722543000000002</v>
      </c>
      <c r="AE228" s="89"/>
      <c r="AF228" s="55">
        <v>16.473987999999999</v>
      </c>
      <c r="AG228" s="89"/>
      <c r="AH228" s="55">
        <v>9.2485549999999996</v>
      </c>
      <c r="AI228" s="89"/>
      <c r="AJ228" s="55">
        <v>7.2254339999999999</v>
      </c>
      <c r="AK228" s="89"/>
      <c r="AL228" s="55">
        <v>6.0693640000000002</v>
      </c>
      <c r="AM228" s="89"/>
      <c r="AN228" s="55">
        <v>17.919074999999999</v>
      </c>
      <c r="AO228" s="89" t="s">
        <v>1975</v>
      </c>
      <c r="AP228" s="55">
        <v>3.757225</v>
      </c>
      <c r="AQ228" s="89"/>
      <c r="AR228" s="55">
        <v>15.028902</v>
      </c>
      <c r="AS228" s="89"/>
      <c r="AT228" s="55">
        <v>21.387283</v>
      </c>
      <c r="AU228" s="89"/>
      <c r="AV228" s="55">
        <v>24.566473999999999</v>
      </c>
      <c r="AW228" s="89"/>
      <c r="AX228" s="55">
        <v>38.728324000000001</v>
      </c>
      <c r="AY228" s="89"/>
      <c r="AZ228" s="55">
        <v>6.0693640000000002</v>
      </c>
      <c r="BA228" s="89" t="s">
        <v>1975</v>
      </c>
      <c r="BB228" s="55">
        <v>32.369942000000002</v>
      </c>
      <c r="BC228" s="89"/>
      <c r="BD228" s="55">
        <v>22.254335000000001</v>
      </c>
      <c r="BE228" s="89"/>
      <c r="BF228" s="55">
        <v>9.2485549999999996</v>
      </c>
      <c r="BG228" s="67"/>
      <c r="BH228" s="55">
        <v>9.8265899999999995</v>
      </c>
      <c r="BI228" s="89"/>
      <c r="BJ228" s="55">
        <v>6.6473990000000001</v>
      </c>
      <c r="BK228" s="89"/>
      <c r="BL228" s="55">
        <v>17.052022999999998</v>
      </c>
      <c r="BM228" s="89" t="s">
        <v>1975</v>
      </c>
      <c r="BN228" s="55">
        <v>4.3352599999999999</v>
      </c>
      <c r="BO228" s="89"/>
      <c r="BP228" s="55">
        <v>13.583815</v>
      </c>
      <c r="BQ228" s="89"/>
      <c r="BR228" s="55">
        <v>21.387283</v>
      </c>
      <c r="BS228" s="89"/>
      <c r="BT228" s="55">
        <v>25.722543000000002</v>
      </c>
      <c r="BU228" s="67"/>
      <c r="BV228" s="55">
        <v>32.65896</v>
      </c>
      <c r="BW228" s="89"/>
    </row>
    <row r="229" spans="1:75" s="90" customFormat="1" ht="15" customHeight="1" x14ac:dyDescent="0.3">
      <c r="A229" s="77" t="s">
        <v>3672</v>
      </c>
      <c r="B229" s="66">
        <v>295</v>
      </c>
      <c r="C229" s="89"/>
      <c r="D229" s="55">
        <v>9.1525420000000004</v>
      </c>
      <c r="E229" s="89" t="s">
        <v>1975</v>
      </c>
      <c r="F229" s="55">
        <v>38.983051000000003</v>
      </c>
      <c r="G229" s="89"/>
      <c r="H229" s="55">
        <v>30.847458</v>
      </c>
      <c r="I229" s="89"/>
      <c r="J229" s="55">
        <v>16.610168999999999</v>
      </c>
      <c r="K229" s="89"/>
      <c r="L229" s="55">
        <v>13.220338999999999</v>
      </c>
      <c r="M229" s="89"/>
      <c r="N229" s="55">
        <v>11.525423999999999</v>
      </c>
      <c r="O229" s="89" t="s">
        <v>1975</v>
      </c>
      <c r="P229" s="55">
        <v>21.694915000000002</v>
      </c>
      <c r="Q229" s="89" t="s">
        <v>1975</v>
      </c>
      <c r="R229" s="55">
        <v>5.7627119999999996</v>
      </c>
      <c r="S229" s="89"/>
      <c r="T229" s="55">
        <v>20.677966000000001</v>
      </c>
      <c r="U229" s="89"/>
      <c r="V229" s="55">
        <v>28.474575999999999</v>
      </c>
      <c r="W229" s="89"/>
      <c r="X229" s="55">
        <v>33.898305000000001</v>
      </c>
      <c r="Y229" s="67"/>
      <c r="Z229" s="55">
        <v>28.135593</v>
      </c>
      <c r="AA229" s="89"/>
      <c r="AB229" s="55">
        <v>6.4406780000000001</v>
      </c>
      <c r="AC229" s="89" t="s">
        <v>1975</v>
      </c>
      <c r="AD229" s="55">
        <v>27.118644</v>
      </c>
      <c r="AE229" s="89"/>
      <c r="AF229" s="55">
        <v>22.372881</v>
      </c>
      <c r="AG229" s="89"/>
      <c r="AH229" s="55">
        <v>10.847458</v>
      </c>
      <c r="AI229" s="89"/>
      <c r="AJ229" s="55">
        <v>7.4576269999999996</v>
      </c>
      <c r="AK229" s="89"/>
      <c r="AL229" s="55">
        <v>7.1186439999999997</v>
      </c>
      <c r="AM229" s="89"/>
      <c r="AN229" s="55">
        <v>16.271186</v>
      </c>
      <c r="AO229" s="89" t="s">
        <v>1975</v>
      </c>
      <c r="AP229" s="55">
        <v>3.0508470000000001</v>
      </c>
      <c r="AQ229" s="89"/>
      <c r="AR229" s="55">
        <v>14.915253999999999</v>
      </c>
      <c r="AS229" s="89"/>
      <c r="AT229" s="55">
        <v>17.627119</v>
      </c>
      <c r="AU229" s="89"/>
      <c r="AV229" s="55">
        <v>26.101694999999999</v>
      </c>
      <c r="AW229" s="89"/>
      <c r="AX229" s="55">
        <v>40.338982999999999</v>
      </c>
      <c r="AY229" s="89"/>
      <c r="AZ229" s="55">
        <v>5.084746</v>
      </c>
      <c r="BA229" s="89"/>
      <c r="BB229" s="55">
        <v>31.186440999999999</v>
      </c>
      <c r="BC229" s="89"/>
      <c r="BD229" s="55">
        <v>24.745763</v>
      </c>
      <c r="BE229" s="89"/>
      <c r="BF229" s="55">
        <v>11.186441</v>
      </c>
      <c r="BG229" s="89"/>
      <c r="BH229" s="55">
        <v>10.508475000000001</v>
      </c>
      <c r="BI229" s="89"/>
      <c r="BJ229" s="55">
        <v>7.4576269999999996</v>
      </c>
      <c r="BK229" s="67" t="s">
        <v>1975</v>
      </c>
      <c r="BL229" s="55">
        <v>14.237287999999999</v>
      </c>
      <c r="BM229" s="89"/>
      <c r="BN229" s="55">
        <v>4.4067800000000004</v>
      </c>
      <c r="BO229" s="89"/>
      <c r="BP229" s="55">
        <v>13.220338999999999</v>
      </c>
      <c r="BQ229" s="89"/>
      <c r="BR229" s="55">
        <v>23.050847000000001</v>
      </c>
      <c r="BS229" s="89"/>
      <c r="BT229" s="55">
        <v>25.423729000000002</v>
      </c>
      <c r="BU229" s="67"/>
      <c r="BV229" s="55">
        <v>32.881355999999997</v>
      </c>
      <c r="BW229" s="89"/>
    </row>
    <row r="230" spans="1:75" s="90" customFormat="1" ht="15" customHeight="1" x14ac:dyDescent="0.3">
      <c r="A230" s="77" t="s">
        <v>3673</v>
      </c>
      <c r="B230" s="66">
        <v>180</v>
      </c>
      <c r="C230" s="89"/>
      <c r="D230" s="55">
        <v>7.7777779999999996</v>
      </c>
      <c r="E230" s="89"/>
      <c r="F230" s="55">
        <v>42.222222000000002</v>
      </c>
      <c r="G230" s="89"/>
      <c r="H230" s="55">
        <v>28.333333</v>
      </c>
      <c r="I230" s="89"/>
      <c r="J230" s="55">
        <v>18.333333</v>
      </c>
      <c r="K230" s="89"/>
      <c r="L230" s="55">
        <v>13.333333</v>
      </c>
      <c r="M230" s="89"/>
      <c r="N230" s="55">
        <v>13.333333</v>
      </c>
      <c r="O230" s="67" t="s">
        <v>1975</v>
      </c>
      <c r="P230" s="55">
        <v>19.444444000000001</v>
      </c>
      <c r="Q230" s="89"/>
      <c r="R230" s="55">
        <v>8.8888890000000007</v>
      </c>
      <c r="S230" s="89" t="s">
        <v>1975</v>
      </c>
      <c r="T230" s="55">
        <v>26.666667</v>
      </c>
      <c r="U230" s="89" t="s">
        <v>1975</v>
      </c>
      <c r="V230" s="55">
        <v>32.222222000000002</v>
      </c>
      <c r="W230" s="89" t="s">
        <v>1975</v>
      </c>
      <c r="X230" s="55">
        <v>37.222222000000002</v>
      </c>
      <c r="Y230" s="89"/>
      <c r="Z230" s="55">
        <v>27.222221999999999</v>
      </c>
      <c r="AA230" s="89"/>
      <c r="AB230" s="55">
        <v>5</v>
      </c>
      <c r="AC230" s="89"/>
      <c r="AD230" s="55">
        <v>32.777777999999998</v>
      </c>
      <c r="AE230" s="89"/>
      <c r="AF230" s="55">
        <v>18.888888999999999</v>
      </c>
      <c r="AG230" s="89"/>
      <c r="AH230" s="55">
        <v>10</v>
      </c>
      <c r="AI230" s="89"/>
      <c r="AJ230" s="55">
        <v>6.6666670000000003</v>
      </c>
      <c r="AK230" s="89"/>
      <c r="AL230" s="55">
        <v>9.4444440000000007</v>
      </c>
      <c r="AM230" s="89" t="s">
        <v>1975</v>
      </c>
      <c r="AN230" s="55">
        <v>12.777778</v>
      </c>
      <c r="AO230" s="89"/>
      <c r="AP230" s="55">
        <v>5.5555560000000002</v>
      </c>
      <c r="AQ230" s="89"/>
      <c r="AR230" s="55">
        <v>20.555555999999999</v>
      </c>
      <c r="AS230" s="89"/>
      <c r="AT230" s="55">
        <v>23.333333</v>
      </c>
      <c r="AU230" s="89"/>
      <c r="AV230" s="55">
        <v>30.555555999999999</v>
      </c>
      <c r="AW230" s="89" t="s">
        <v>1975</v>
      </c>
      <c r="AX230" s="55">
        <v>34.444443999999997</v>
      </c>
      <c r="AY230" s="89"/>
      <c r="AZ230" s="55">
        <v>5</v>
      </c>
      <c r="BA230" s="67"/>
      <c r="BB230" s="55">
        <v>32.777777999999998</v>
      </c>
      <c r="BC230" s="89"/>
      <c r="BD230" s="55">
        <v>20.555555999999999</v>
      </c>
      <c r="BE230" s="89"/>
      <c r="BF230" s="55">
        <v>15.555555999999999</v>
      </c>
      <c r="BG230" s="89" t="s">
        <v>3870</v>
      </c>
      <c r="BH230" s="55">
        <v>10</v>
      </c>
      <c r="BI230" s="89"/>
      <c r="BJ230" s="55">
        <v>10.555555999999999</v>
      </c>
      <c r="BK230" s="67" t="s">
        <v>1975</v>
      </c>
      <c r="BL230" s="55">
        <v>13.333333</v>
      </c>
      <c r="BM230" s="89"/>
      <c r="BN230" s="55">
        <v>5.5555560000000002</v>
      </c>
      <c r="BO230" s="89" t="s">
        <v>1975</v>
      </c>
      <c r="BP230" s="55">
        <v>17.777778000000001</v>
      </c>
      <c r="BQ230" s="89" t="s">
        <v>1975</v>
      </c>
      <c r="BR230" s="55">
        <v>22.222221999999999</v>
      </c>
      <c r="BS230" s="89"/>
      <c r="BT230" s="55">
        <v>32.777777999999998</v>
      </c>
      <c r="BU230" s="67" t="s">
        <v>1975</v>
      </c>
      <c r="BV230" s="55">
        <v>30.555555999999999</v>
      </c>
      <c r="BW230" s="89"/>
    </row>
    <row r="231" spans="1:75" s="90" customFormat="1" ht="15" customHeight="1" x14ac:dyDescent="0.3">
      <c r="A231" s="77" t="s">
        <v>3674</v>
      </c>
      <c r="B231" s="66">
        <v>1179</v>
      </c>
      <c r="C231" s="89"/>
      <c r="D231" s="55">
        <v>5.5979640000000002</v>
      </c>
      <c r="E231" s="89"/>
      <c r="F231" s="55">
        <v>36.810856999999999</v>
      </c>
      <c r="G231" s="89"/>
      <c r="H231" s="55">
        <v>27.396097999999999</v>
      </c>
      <c r="I231" s="89"/>
      <c r="J231" s="55">
        <v>13.65564</v>
      </c>
      <c r="K231" s="89"/>
      <c r="L231" s="55">
        <v>13.316369999999999</v>
      </c>
      <c r="M231" s="89"/>
      <c r="N231" s="55">
        <v>7.3791349999999998</v>
      </c>
      <c r="O231" s="89"/>
      <c r="P231" s="55">
        <v>16.539439999999999</v>
      </c>
      <c r="Q231" s="89"/>
      <c r="R231" s="55">
        <v>4.4105169999999996</v>
      </c>
      <c r="S231" s="89"/>
      <c r="T231" s="55">
        <v>19.677693000000001</v>
      </c>
      <c r="U231" s="89"/>
      <c r="V231" s="55">
        <v>25.190840000000001</v>
      </c>
      <c r="W231" s="89"/>
      <c r="X231" s="55">
        <v>30.364716000000001</v>
      </c>
      <c r="Y231" s="89"/>
      <c r="Z231" s="55">
        <v>33.502969</v>
      </c>
      <c r="AA231" s="67"/>
      <c r="AB231" s="55">
        <v>3.4775230000000001</v>
      </c>
      <c r="AC231" s="89"/>
      <c r="AD231" s="55">
        <v>26.123833999999999</v>
      </c>
      <c r="AE231" s="89"/>
      <c r="AF231" s="55">
        <v>18.320611</v>
      </c>
      <c r="AG231" s="89"/>
      <c r="AH231" s="55">
        <v>8.2273110000000003</v>
      </c>
      <c r="AI231" s="89"/>
      <c r="AJ231" s="55">
        <v>7.7184049999999997</v>
      </c>
      <c r="AK231" s="89"/>
      <c r="AL231" s="55">
        <v>4.9194230000000001</v>
      </c>
      <c r="AM231" s="89"/>
      <c r="AN231" s="55">
        <v>11.704834999999999</v>
      </c>
      <c r="AO231" s="89"/>
      <c r="AP231" s="55">
        <v>3.2230699999999999</v>
      </c>
      <c r="AQ231" s="89"/>
      <c r="AR231" s="55">
        <v>15.776081</v>
      </c>
      <c r="AS231" s="89"/>
      <c r="AT231" s="55">
        <v>17.472434</v>
      </c>
      <c r="AU231" s="89"/>
      <c r="AV231" s="55">
        <v>22.476675</v>
      </c>
      <c r="AW231" s="89"/>
      <c r="AX231" s="55">
        <v>44.189991999999997</v>
      </c>
      <c r="AY231" s="67" t="s">
        <v>3869</v>
      </c>
      <c r="AZ231" s="55">
        <v>3.562341</v>
      </c>
      <c r="BA231" s="89"/>
      <c r="BB231" s="55">
        <v>29.431722000000001</v>
      </c>
      <c r="BC231" s="89"/>
      <c r="BD231" s="55">
        <v>21.034775</v>
      </c>
      <c r="BE231" s="89"/>
      <c r="BF231" s="55">
        <v>10.941476</v>
      </c>
      <c r="BG231" s="89"/>
      <c r="BH231" s="55">
        <v>11.195929</v>
      </c>
      <c r="BI231" s="89"/>
      <c r="BJ231" s="55">
        <v>4.5801530000000001</v>
      </c>
      <c r="BK231" s="89"/>
      <c r="BL231" s="55">
        <v>12.383376</v>
      </c>
      <c r="BM231" s="89"/>
      <c r="BN231" s="55">
        <v>2.7141649999999999</v>
      </c>
      <c r="BO231" s="89"/>
      <c r="BP231" s="55">
        <v>12.128923</v>
      </c>
      <c r="BQ231" s="89"/>
      <c r="BR231" s="55">
        <v>19.762511</v>
      </c>
      <c r="BS231" s="89"/>
      <c r="BT231" s="55">
        <v>23.409669000000001</v>
      </c>
      <c r="BU231" s="89"/>
      <c r="BV231" s="55">
        <v>39.694656000000002</v>
      </c>
      <c r="BW231" s="67" t="s">
        <v>4297</v>
      </c>
    </row>
    <row r="232" spans="1:75" s="90" customFormat="1" ht="15" customHeight="1" x14ac:dyDescent="0.3">
      <c r="A232" s="77"/>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row>
    <row r="233" spans="1:75" s="90" customFormat="1" ht="15" customHeight="1" x14ac:dyDescent="0.3">
      <c r="A233" s="65" t="s">
        <v>26</v>
      </c>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row>
    <row r="234" spans="1:75" s="90" customFormat="1" ht="15" customHeight="1" x14ac:dyDescent="0.3">
      <c r="A234" s="77" t="s">
        <v>3675</v>
      </c>
      <c r="B234" s="66">
        <v>316</v>
      </c>
      <c r="C234" s="89"/>
      <c r="D234" s="55">
        <v>5.6962029999999997</v>
      </c>
      <c r="E234" s="89"/>
      <c r="F234" s="55">
        <v>35.126581999999999</v>
      </c>
      <c r="G234" s="89"/>
      <c r="H234" s="55">
        <v>25</v>
      </c>
      <c r="I234" s="89"/>
      <c r="J234" s="55">
        <v>16.139240999999998</v>
      </c>
      <c r="K234" s="89"/>
      <c r="L234" s="55">
        <v>14.873417999999999</v>
      </c>
      <c r="M234" s="89"/>
      <c r="N234" s="55">
        <v>7.5949369999999998</v>
      </c>
      <c r="O234" s="89"/>
      <c r="P234" s="55">
        <v>18.670885999999999</v>
      </c>
      <c r="Q234" s="89"/>
      <c r="R234" s="55">
        <v>6.6455700000000002</v>
      </c>
      <c r="S234" s="89" t="s">
        <v>1980</v>
      </c>
      <c r="T234" s="55">
        <v>19.936709</v>
      </c>
      <c r="U234" s="89"/>
      <c r="V234" s="55">
        <v>25</v>
      </c>
      <c r="W234" s="89"/>
      <c r="X234" s="55">
        <v>33.227848000000002</v>
      </c>
      <c r="Y234" s="89"/>
      <c r="Z234" s="55">
        <v>35.443038000000001</v>
      </c>
      <c r="AA234" s="89" t="s">
        <v>2079</v>
      </c>
      <c r="AB234" s="55">
        <v>3.1645569999999998</v>
      </c>
      <c r="AC234" s="89"/>
      <c r="AD234" s="55">
        <v>26.265823000000001</v>
      </c>
      <c r="AE234" s="89"/>
      <c r="AF234" s="55">
        <v>17.405062999999998</v>
      </c>
      <c r="AG234" s="89"/>
      <c r="AH234" s="55">
        <v>10.759494</v>
      </c>
      <c r="AI234" s="89" t="s">
        <v>1980</v>
      </c>
      <c r="AJ234" s="55">
        <v>6.6455700000000002</v>
      </c>
      <c r="AK234" s="89"/>
      <c r="AL234" s="55">
        <v>5.6962029999999997</v>
      </c>
      <c r="AM234" s="89"/>
      <c r="AN234" s="55">
        <v>12.658227999999999</v>
      </c>
      <c r="AO234" s="89"/>
      <c r="AP234" s="55">
        <v>4.7468349999999999</v>
      </c>
      <c r="AQ234" s="89" t="s">
        <v>1980</v>
      </c>
      <c r="AR234" s="55">
        <v>16.455696</v>
      </c>
      <c r="AS234" s="89"/>
      <c r="AT234" s="55">
        <v>15.822785</v>
      </c>
      <c r="AU234" s="89"/>
      <c r="AV234" s="55">
        <v>22.151899</v>
      </c>
      <c r="AW234" s="89"/>
      <c r="AX234" s="55">
        <v>45.253165000000003</v>
      </c>
      <c r="AY234" s="89" t="s">
        <v>4298</v>
      </c>
      <c r="AZ234" s="55">
        <v>3.4810129999999999</v>
      </c>
      <c r="BA234" s="89"/>
      <c r="BB234" s="55">
        <v>27.848101</v>
      </c>
      <c r="BC234" s="89"/>
      <c r="BD234" s="55">
        <v>19.936709</v>
      </c>
      <c r="BE234" s="89"/>
      <c r="BF234" s="55">
        <v>12.974684</v>
      </c>
      <c r="BG234" s="89"/>
      <c r="BH234" s="55">
        <v>12.974684</v>
      </c>
      <c r="BI234" s="89"/>
      <c r="BJ234" s="55">
        <v>4.7468349999999999</v>
      </c>
      <c r="BK234" s="89"/>
      <c r="BL234" s="55">
        <v>13.291138999999999</v>
      </c>
      <c r="BM234" s="89"/>
      <c r="BN234" s="55">
        <v>4.4303800000000004</v>
      </c>
      <c r="BO234" s="89"/>
      <c r="BP234" s="55">
        <v>12.658227999999999</v>
      </c>
      <c r="BQ234" s="89"/>
      <c r="BR234" s="55">
        <v>19.620253000000002</v>
      </c>
      <c r="BS234" s="89"/>
      <c r="BT234" s="55">
        <v>25.316455999999999</v>
      </c>
      <c r="BU234" s="89"/>
      <c r="BV234" s="55">
        <v>40.506329000000001</v>
      </c>
      <c r="BW234" s="89" t="s">
        <v>2079</v>
      </c>
    </row>
    <row r="235" spans="1:75" s="90" customFormat="1" ht="15" customHeight="1" x14ac:dyDescent="0.3">
      <c r="A235" s="77" t="s">
        <v>3676</v>
      </c>
      <c r="B235" s="66">
        <v>756</v>
      </c>
      <c r="C235" s="89"/>
      <c r="D235" s="55">
        <v>6.3492059999999997</v>
      </c>
      <c r="E235" s="89"/>
      <c r="F235" s="55">
        <v>34.920634999999997</v>
      </c>
      <c r="G235" s="89"/>
      <c r="H235" s="55">
        <v>28.571428999999998</v>
      </c>
      <c r="I235" s="89"/>
      <c r="J235" s="55">
        <v>12.169312</v>
      </c>
      <c r="K235" s="89"/>
      <c r="L235" s="55">
        <v>12.566138</v>
      </c>
      <c r="M235" s="89"/>
      <c r="N235" s="55">
        <v>7.1428570000000002</v>
      </c>
      <c r="O235" s="89"/>
      <c r="P235" s="55">
        <v>16.402115999999999</v>
      </c>
      <c r="Q235" s="89"/>
      <c r="R235" s="55">
        <v>3.1746029999999998</v>
      </c>
      <c r="S235" s="89"/>
      <c r="T235" s="55">
        <v>20.238095000000001</v>
      </c>
      <c r="U235" s="89"/>
      <c r="V235" s="55">
        <v>26.455026</v>
      </c>
      <c r="W235" s="89"/>
      <c r="X235" s="55">
        <v>27.645503000000001</v>
      </c>
      <c r="Y235" s="89"/>
      <c r="Z235" s="55">
        <v>34.391534</v>
      </c>
      <c r="AA235" s="67" t="s">
        <v>2079</v>
      </c>
      <c r="AB235" s="55">
        <v>4.1005289999999999</v>
      </c>
      <c r="AC235" s="89"/>
      <c r="AD235" s="55">
        <v>23.015872999999999</v>
      </c>
      <c r="AE235" s="89"/>
      <c r="AF235" s="55">
        <v>18.650794000000001</v>
      </c>
      <c r="AG235" s="89"/>
      <c r="AH235" s="55">
        <v>6.4814809999999996</v>
      </c>
      <c r="AI235" s="89"/>
      <c r="AJ235" s="55">
        <v>7.6719580000000001</v>
      </c>
      <c r="AK235" s="89"/>
      <c r="AL235" s="55">
        <v>4.1005289999999999</v>
      </c>
      <c r="AM235" s="89"/>
      <c r="AN235" s="55">
        <v>11.772487</v>
      </c>
      <c r="AO235" s="89"/>
      <c r="AP235" s="55">
        <v>2.3809520000000002</v>
      </c>
      <c r="AQ235" s="89"/>
      <c r="AR235" s="55">
        <v>16.005291</v>
      </c>
      <c r="AS235" s="89"/>
      <c r="AT235" s="55">
        <v>19.576720000000002</v>
      </c>
      <c r="AU235" s="89"/>
      <c r="AV235" s="55">
        <v>21.560846999999999</v>
      </c>
      <c r="AW235" s="89"/>
      <c r="AX235" s="55">
        <v>46.428570999999998</v>
      </c>
      <c r="AY235" s="67" t="s">
        <v>2079</v>
      </c>
      <c r="AZ235" s="55">
        <v>4.3650789999999997</v>
      </c>
      <c r="BA235" s="89"/>
      <c r="BB235" s="55">
        <v>28.174603000000001</v>
      </c>
      <c r="BC235" s="89"/>
      <c r="BD235" s="55">
        <v>21.031745999999998</v>
      </c>
      <c r="BE235" s="89"/>
      <c r="BF235" s="55">
        <v>10.052910000000001</v>
      </c>
      <c r="BG235" s="89"/>
      <c r="BH235" s="55">
        <v>10.185185000000001</v>
      </c>
      <c r="BI235" s="67"/>
      <c r="BJ235" s="55">
        <v>4.7619049999999996</v>
      </c>
      <c r="BK235" s="89"/>
      <c r="BL235" s="55">
        <v>12.301587</v>
      </c>
      <c r="BM235" s="89"/>
      <c r="BN235" s="55">
        <v>2.3809520000000002</v>
      </c>
      <c r="BO235" s="89"/>
      <c r="BP235" s="55">
        <v>12.830688</v>
      </c>
      <c r="BQ235" s="89"/>
      <c r="BR235" s="55">
        <v>21.031745999999998</v>
      </c>
      <c r="BS235" s="89"/>
      <c r="BT235" s="55">
        <v>21.296296000000002</v>
      </c>
      <c r="BU235" s="89"/>
      <c r="BV235" s="55">
        <v>40.343915000000003</v>
      </c>
      <c r="BW235" s="67" t="s">
        <v>2079</v>
      </c>
    </row>
    <row r="236" spans="1:75" s="90" customFormat="1" ht="15" customHeight="1" x14ac:dyDescent="0.3">
      <c r="A236" s="77" t="s">
        <v>3677</v>
      </c>
      <c r="B236" s="66">
        <v>366</v>
      </c>
      <c r="C236" s="89"/>
      <c r="D236" s="55">
        <v>7.6502730000000003</v>
      </c>
      <c r="E236" s="89"/>
      <c r="F236" s="55">
        <v>40.437157999999997</v>
      </c>
      <c r="G236" s="89"/>
      <c r="H236" s="55">
        <v>30.601092999999999</v>
      </c>
      <c r="I236" s="89"/>
      <c r="J236" s="55">
        <v>13.661201999999999</v>
      </c>
      <c r="K236" s="89"/>
      <c r="L236" s="55">
        <v>12.295082000000001</v>
      </c>
      <c r="M236" s="89"/>
      <c r="N236" s="55">
        <v>10.382514</v>
      </c>
      <c r="O236" s="67"/>
      <c r="P236" s="55">
        <v>22.95082</v>
      </c>
      <c r="Q236" s="89" t="s">
        <v>1980</v>
      </c>
      <c r="R236" s="55">
        <v>7.1038249999999996</v>
      </c>
      <c r="S236" s="89" t="s">
        <v>1980</v>
      </c>
      <c r="T236" s="55">
        <v>19.672131</v>
      </c>
      <c r="U236" s="89"/>
      <c r="V236" s="55">
        <v>27.04918</v>
      </c>
      <c r="W236" s="89"/>
      <c r="X236" s="55">
        <v>32.786884999999998</v>
      </c>
      <c r="Y236" s="67"/>
      <c r="Z236" s="55">
        <v>28.415300999999999</v>
      </c>
      <c r="AA236" s="89"/>
      <c r="AB236" s="55">
        <v>4.3715849999999996</v>
      </c>
      <c r="AC236" s="89"/>
      <c r="AD236" s="55">
        <v>27.868852</v>
      </c>
      <c r="AE236" s="89"/>
      <c r="AF236" s="55">
        <v>18.852459</v>
      </c>
      <c r="AG236" s="89"/>
      <c r="AH236" s="55">
        <v>10.655737999999999</v>
      </c>
      <c r="AI236" s="89" t="s">
        <v>1980</v>
      </c>
      <c r="AJ236" s="55">
        <v>7.3770490000000004</v>
      </c>
      <c r="AK236" s="89"/>
      <c r="AL236" s="55">
        <v>7.1038249999999996</v>
      </c>
      <c r="AM236" s="89" t="s">
        <v>1980</v>
      </c>
      <c r="AN236" s="55">
        <v>16.939890999999999</v>
      </c>
      <c r="AO236" s="89" t="s">
        <v>1980</v>
      </c>
      <c r="AP236" s="55">
        <v>4.0983609999999997</v>
      </c>
      <c r="AQ236" s="89"/>
      <c r="AR236" s="55">
        <v>15.027322</v>
      </c>
      <c r="AS236" s="89"/>
      <c r="AT236" s="55">
        <v>18.852459</v>
      </c>
      <c r="AU236" s="89"/>
      <c r="AV236" s="55">
        <v>23.224043999999999</v>
      </c>
      <c r="AW236" s="89"/>
      <c r="AX236" s="55">
        <v>37.978141999999998</v>
      </c>
      <c r="AY236" s="67"/>
      <c r="AZ236" s="55">
        <v>4.6448090000000004</v>
      </c>
      <c r="BA236" s="89"/>
      <c r="BB236" s="55">
        <v>33.060108999999997</v>
      </c>
      <c r="BC236" s="89"/>
      <c r="BD236" s="55">
        <v>25.683060000000001</v>
      </c>
      <c r="BE236" s="89"/>
      <c r="BF236" s="55">
        <v>9.8360660000000006</v>
      </c>
      <c r="BG236" s="89"/>
      <c r="BH236" s="55">
        <v>11.47541</v>
      </c>
      <c r="BI236" s="89"/>
      <c r="BJ236" s="55">
        <v>6.5573769999999998</v>
      </c>
      <c r="BK236" s="67"/>
      <c r="BL236" s="55">
        <v>16.939890999999999</v>
      </c>
      <c r="BM236" s="89" t="s">
        <v>3418</v>
      </c>
      <c r="BN236" s="55">
        <v>3.8251369999999998</v>
      </c>
      <c r="BO236" s="89"/>
      <c r="BP236" s="55">
        <v>12.021858</v>
      </c>
      <c r="BQ236" s="89"/>
      <c r="BR236" s="55">
        <v>21.038250999999999</v>
      </c>
      <c r="BS236" s="89"/>
      <c r="BT236" s="55">
        <v>23.497267999999998</v>
      </c>
      <c r="BU236" s="67"/>
      <c r="BV236" s="55">
        <v>32.513660999999999</v>
      </c>
      <c r="BW236" s="89"/>
    </row>
    <row r="237" spans="1:75" s="90" customFormat="1" ht="15" customHeight="1" x14ac:dyDescent="0.3">
      <c r="A237" s="77" t="s">
        <v>3678</v>
      </c>
      <c r="B237" s="66">
        <v>323</v>
      </c>
      <c r="C237" s="89"/>
      <c r="D237" s="55">
        <v>8.3591329999999999</v>
      </c>
      <c r="E237" s="89"/>
      <c r="F237" s="55">
        <v>41.795665999999997</v>
      </c>
      <c r="G237" s="67" t="s">
        <v>1980</v>
      </c>
      <c r="H237" s="55">
        <v>27.554179999999999</v>
      </c>
      <c r="I237" s="89"/>
      <c r="J237" s="55">
        <v>15.479876000000001</v>
      </c>
      <c r="K237" s="89"/>
      <c r="L237" s="55">
        <v>11.764706</v>
      </c>
      <c r="M237" s="89"/>
      <c r="N237" s="55">
        <v>10.216718</v>
      </c>
      <c r="O237" s="67"/>
      <c r="P237" s="55">
        <v>18.885449000000001</v>
      </c>
      <c r="Q237" s="89"/>
      <c r="R237" s="55">
        <v>5.5727549999999999</v>
      </c>
      <c r="S237" s="89"/>
      <c r="T237" s="55">
        <v>20.433437000000001</v>
      </c>
      <c r="U237" s="89"/>
      <c r="V237" s="55">
        <v>27.554179999999999</v>
      </c>
      <c r="W237" s="89"/>
      <c r="X237" s="55">
        <v>34.055728000000002</v>
      </c>
      <c r="Y237" s="67" t="s">
        <v>1980</v>
      </c>
      <c r="Z237" s="55">
        <v>26.934985000000001</v>
      </c>
      <c r="AA237" s="89"/>
      <c r="AB237" s="55">
        <v>5.5727549999999999</v>
      </c>
      <c r="AC237" s="89"/>
      <c r="AD237" s="55">
        <v>30.959752000000002</v>
      </c>
      <c r="AE237" s="89" t="s">
        <v>1980</v>
      </c>
      <c r="AF237" s="55">
        <v>20.433437000000001</v>
      </c>
      <c r="AG237" s="89"/>
      <c r="AH237" s="55">
        <v>9.9071210000000001</v>
      </c>
      <c r="AI237" s="89"/>
      <c r="AJ237" s="55">
        <v>7.120743</v>
      </c>
      <c r="AK237" s="89"/>
      <c r="AL237" s="55">
        <v>6.5015479999999997</v>
      </c>
      <c r="AM237" s="89"/>
      <c r="AN237" s="55">
        <v>15.170279000000001</v>
      </c>
      <c r="AO237" s="89"/>
      <c r="AP237" s="55">
        <v>3.405573</v>
      </c>
      <c r="AQ237" s="89"/>
      <c r="AR237" s="55">
        <v>15.479876000000001</v>
      </c>
      <c r="AS237" s="89"/>
      <c r="AT237" s="55">
        <v>17.956655999999999</v>
      </c>
      <c r="AU237" s="89"/>
      <c r="AV237" s="55">
        <v>25.696594000000001</v>
      </c>
      <c r="AW237" s="89"/>
      <c r="AX237" s="55">
        <v>37.151702999999998</v>
      </c>
      <c r="AY237" s="89"/>
      <c r="AZ237" s="55">
        <v>4.6439630000000003</v>
      </c>
      <c r="BA237" s="89"/>
      <c r="BB237" s="55">
        <v>34.365324999999999</v>
      </c>
      <c r="BC237" s="89" t="s">
        <v>1980</v>
      </c>
      <c r="BD237" s="55">
        <v>22.291022000000002</v>
      </c>
      <c r="BE237" s="89"/>
      <c r="BF237" s="55">
        <v>10.526316</v>
      </c>
      <c r="BG237" s="89"/>
      <c r="BH237" s="55">
        <v>8.9783279999999994</v>
      </c>
      <c r="BI237" s="89"/>
      <c r="BJ237" s="55">
        <v>6.1919500000000003</v>
      </c>
      <c r="BK237" s="67"/>
      <c r="BL237" s="55">
        <v>11.455107999999999</v>
      </c>
      <c r="BM237" s="89"/>
      <c r="BN237" s="55">
        <v>4.0247679999999999</v>
      </c>
      <c r="BO237" s="89"/>
      <c r="BP237" s="55">
        <v>13.003095999999999</v>
      </c>
      <c r="BQ237" s="89"/>
      <c r="BR237" s="55">
        <v>21.981424000000001</v>
      </c>
      <c r="BS237" s="89"/>
      <c r="BT237" s="55">
        <v>26.934985000000001</v>
      </c>
      <c r="BU237" s="67" t="s">
        <v>1980</v>
      </c>
      <c r="BV237" s="55">
        <v>32.817337000000002</v>
      </c>
      <c r="BW237" s="89"/>
    </row>
    <row r="238" spans="1:75" s="90" customFormat="1" ht="15" customHeight="1" x14ac:dyDescent="0.3">
      <c r="A238" s="77" t="s">
        <v>3679</v>
      </c>
      <c r="B238" s="66">
        <v>239</v>
      </c>
      <c r="C238" s="89"/>
      <c r="D238" s="55">
        <v>7.9497910000000003</v>
      </c>
      <c r="E238" s="89"/>
      <c r="F238" s="55">
        <v>43.096234000000003</v>
      </c>
      <c r="G238" s="89" t="s">
        <v>1980</v>
      </c>
      <c r="H238" s="55">
        <v>27.615062999999999</v>
      </c>
      <c r="I238" s="89"/>
      <c r="J238" s="55">
        <v>18.410042000000001</v>
      </c>
      <c r="K238" s="67" t="s">
        <v>1980</v>
      </c>
      <c r="L238" s="55">
        <v>14.225941000000001</v>
      </c>
      <c r="M238" s="67"/>
      <c r="N238" s="55">
        <v>12.133891</v>
      </c>
      <c r="O238" s="67" t="s">
        <v>1980</v>
      </c>
      <c r="P238" s="55">
        <v>20.083682</v>
      </c>
      <c r="Q238" s="67"/>
      <c r="R238" s="55">
        <v>7.5313809999999997</v>
      </c>
      <c r="S238" s="89" t="s">
        <v>1980</v>
      </c>
      <c r="T238" s="55">
        <v>23.849371999999999</v>
      </c>
      <c r="U238" s="89"/>
      <c r="V238" s="55">
        <v>28.870293</v>
      </c>
      <c r="W238" s="89"/>
      <c r="X238" s="55">
        <v>41.004184000000002</v>
      </c>
      <c r="Y238" s="67" t="s">
        <v>4222</v>
      </c>
      <c r="Z238" s="55">
        <v>26.778243</v>
      </c>
      <c r="AA238" s="89"/>
      <c r="AB238" s="55">
        <v>5.4393310000000001</v>
      </c>
      <c r="AC238" s="89"/>
      <c r="AD238" s="55">
        <v>32.217573000000002</v>
      </c>
      <c r="AE238" s="89" t="s">
        <v>1980</v>
      </c>
      <c r="AF238" s="55">
        <v>17.573222000000001</v>
      </c>
      <c r="AG238" s="89"/>
      <c r="AH238" s="55">
        <v>10.460251</v>
      </c>
      <c r="AI238" s="89" t="s">
        <v>1980</v>
      </c>
      <c r="AJ238" s="55">
        <v>8.7866110000000006</v>
      </c>
      <c r="AK238" s="89"/>
      <c r="AL238" s="55">
        <v>8.7866110000000006</v>
      </c>
      <c r="AM238" s="89" t="s">
        <v>1980</v>
      </c>
      <c r="AN238" s="55">
        <v>12.970711</v>
      </c>
      <c r="AO238" s="67"/>
      <c r="AP238" s="55">
        <v>4.6025099999999997</v>
      </c>
      <c r="AQ238" s="89"/>
      <c r="AR238" s="55">
        <v>17.154812</v>
      </c>
      <c r="AS238" s="89"/>
      <c r="AT238" s="55">
        <v>20.502092000000001</v>
      </c>
      <c r="AU238" s="89"/>
      <c r="AV238" s="55">
        <v>33.891213</v>
      </c>
      <c r="AW238" s="89" t="s">
        <v>4299</v>
      </c>
      <c r="AX238" s="55">
        <v>34.728033000000003</v>
      </c>
      <c r="AY238" s="89"/>
      <c r="AZ238" s="55">
        <v>4.6025099999999997</v>
      </c>
      <c r="BA238" s="89"/>
      <c r="BB238" s="55">
        <v>32.217573000000002</v>
      </c>
      <c r="BC238" s="89"/>
      <c r="BD238" s="55">
        <v>19.665272000000002</v>
      </c>
      <c r="BE238" s="67"/>
      <c r="BF238" s="55">
        <v>14.644351</v>
      </c>
      <c r="BG238" s="89" t="s">
        <v>1980</v>
      </c>
      <c r="BH238" s="55">
        <v>10.878660999999999</v>
      </c>
      <c r="BI238" s="67"/>
      <c r="BJ238" s="55">
        <v>9.6234310000000001</v>
      </c>
      <c r="BK238" s="67" t="s">
        <v>1982</v>
      </c>
      <c r="BL238" s="55">
        <v>15.481172000000001</v>
      </c>
      <c r="BM238" s="67"/>
      <c r="BN238" s="55">
        <v>4.6025099999999997</v>
      </c>
      <c r="BO238" s="89"/>
      <c r="BP238" s="55">
        <v>15.899582000000001</v>
      </c>
      <c r="BQ238" s="89"/>
      <c r="BR238" s="55">
        <v>19.246862</v>
      </c>
      <c r="BS238" s="89"/>
      <c r="BT238" s="55">
        <v>35.564853999999997</v>
      </c>
      <c r="BU238" s="67" t="s">
        <v>4299</v>
      </c>
      <c r="BV238" s="55">
        <v>31.380752999999999</v>
      </c>
      <c r="BW238" s="89"/>
    </row>
    <row r="239" spans="1:75" s="90" customFormat="1" ht="15" customHeight="1" x14ac:dyDescent="0.3">
      <c r="A239" s="77"/>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row>
    <row r="240" spans="1:75" s="90" customFormat="1" ht="15" customHeight="1" x14ac:dyDescent="0.3">
      <c r="A240" s="65" t="s">
        <v>27</v>
      </c>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row>
    <row r="241" spans="1:75" s="90" customFormat="1" ht="15" customHeight="1" x14ac:dyDescent="0.3">
      <c r="A241" s="77" t="s">
        <v>3680</v>
      </c>
      <c r="B241" s="66">
        <v>521</v>
      </c>
      <c r="C241" s="89"/>
      <c r="D241" s="55">
        <v>5.7581569999999997</v>
      </c>
      <c r="E241" s="89"/>
      <c r="F241" s="55">
        <v>43.570058000000003</v>
      </c>
      <c r="G241" s="67" t="s">
        <v>3681</v>
      </c>
      <c r="H241" s="55">
        <v>26.871400999999999</v>
      </c>
      <c r="I241" s="67" t="s">
        <v>1990</v>
      </c>
      <c r="J241" s="55">
        <v>17.082533999999999</v>
      </c>
      <c r="K241" s="67"/>
      <c r="L241" s="55">
        <v>15.547025</v>
      </c>
      <c r="M241" s="67"/>
      <c r="N241" s="55">
        <v>11.708252999999999</v>
      </c>
      <c r="O241" s="67" t="s">
        <v>2080</v>
      </c>
      <c r="P241" s="55">
        <v>19.001919000000001</v>
      </c>
      <c r="Q241" s="67"/>
      <c r="R241" s="55">
        <v>8.8291749999999993</v>
      </c>
      <c r="S241" s="67" t="s">
        <v>3682</v>
      </c>
      <c r="T241" s="55">
        <v>19.769673999999998</v>
      </c>
      <c r="U241" s="67"/>
      <c r="V241" s="55">
        <v>24.184260999999999</v>
      </c>
      <c r="W241" s="89"/>
      <c r="X241" s="55">
        <v>36.660269</v>
      </c>
      <c r="Y241" s="67" t="s">
        <v>1983</v>
      </c>
      <c r="Z241" s="55">
        <v>28.40691</v>
      </c>
      <c r="AA241" s="89"/>
      <c r="AB241" s="55">
        <v>3.262956</v>
      </c>
      <c r="AC241" s="89"/>
      <c r="AD241" s="55">
        <v>32.245680999999998</v>
      </c>
      <c r="AE241" s="67" t="s">
        <v>2080</v>
      </c>
      <c r="AF241" s="55">
        <v>18.234165000000001</v>
      </c>
      <c r="AG241" s="89"/>
      <c r="AH241" s="55">
        <v>10.748559999999999</v>
      </c>
      <c r="AI241" s="67"/>
      <c r="AJ241" s="55">
        <v>8.8291749999999993</v>
      </c>
      <c r="AK241" s="67"/>
      <c r="AL241" s="55">
        <v>6.909789</v>
      </c>
      <c r="AM241" s="67"/>
      <c r="AN241" s="55">
        <v>14.011516</v>
      </c>
      <c r="AO241" s="67"/>
      <c r="AP241" s="55">
        <v>6.909789</v>
      </c>
      <c r="AQ241" s="67" t="s">
        <v>3682</v>
      </c>
      <c r="AR241" s="55">
        <v>15.930902</v>
      </c>
      <c r="AS241" s="89"/>
      <c r="AT241" s="55">
        <v>16.698656</v>
      </c>
      <c r="AU241" s="89"/>
      <c r="AV241" s="55">
        <v>27.255278000000001</v>
      </c>
      <c r="AW241" s="67" t="s">
        <v>1983</v>
      </c>
      <c r="AX241" s="55">
        <v>36.852207</v>
      </c>
      <c r="AY241" s="89"/>
      <c r="AZ241" s="55">
        <v>3.4548939999999999</v>
      </c>
      <c r="BA241" s="89"/>
      <c r="BB241" s="55">
        <v>34.548943999999999</v>
      </c>
      <c r="BC241" s="67" t="s">
        <v>3682</v>
      </c>
      <c r="BD241" s="55">
        <v>20.153551</v>
      </c>
      <c r="BE241" s="67"/>
      <c r="BF241" s="55">
        <v>13.819578</v>
      </c>
      <c r="BG241" s="89" t="s">
        <v>1990</v>
      </c>
      <c r="BH241" s="55">
        <v>13.435701</v>
      </c>
      <c r="BI241" s="67" t="s">
        <v>1983</v>
      </c>
      <c r="BJ241" s="55">
        <v>7.8694819999999996</v>
      </c>
      <c r="BK241" s="89" t="s">
        <v>2080</v>
      </c>
      <c r="BL241" s="55">
        <v>14.587332</v>
      </c>
      <c r="BM241" s="67"/>
      <c r="BN241" s="55">
        <v>4.7984640000000001</v>
      </c>
      <c r="BO241" s="67" t="s">
        <v>1983</v>
      </c>
      <c r="BP241" s="55">
        <v>11.516315000000001</v>
      </c>
      <c r="BQ241" s="67"/>
      <c r="BR241" s="55">
        <v>18.426103999999999</v>
      </c>
      <c r="BS241" s="67"/>
      <c r="BT241" s="55">
        <v>26.487524000000001</v>
      </c>
      <c r="BU241" s="67"/>
      <c r="BV241" s="55">
        <v>34.740882999999997</v>
      </c>
      <c r="BW241" s="89"/>
    </row>
    <row r="242" spans="1:75" s="90" customFormat="1" ht="15" customHeight="1" x14ac:dyDescent="0.3">
      <c r="A242" s="77" t="s">
        <v>3683</v>
      </c>
      <c r="B242" s="66">
        <v>176</v>
      </c>
      <c r="C242" s="89"/>
      <c r="D242" s="55">
        <v>12.5</v>
      </c>
      <c r="E242" s="89" t="s">
        <v>3879</v>
      </c>
      <c r="F242" s="55">
        <v>45.454545000000003</v>
      </c>
      <c r="G242" s="67" t="s">
        <v>3681</v>
      </c>
      <c r="H242" s="55">
        <v>32.954545000000003</v>
      </c>
      <c r="I242" s="67" t="s">
        <v>1990</v>
      </c>
      <c r="J242" s="55">
        <v>15.340909</v>
      </c>
      <c r="K242" s="89"/>
      <c r="L242" s="55">
        <v>11.931818</v>
      </c>
      <c r="M242" s="67"/>
      <c r="N242" s="55">
        <v>12.5</v>
      </c>
      <c r="O242" s="89" t="s">
        <v>2080</v>
      </c>
      <c r="P242" s="55">
        <v>22.727273</v>
      </c>
      <c r="Q242" s="67"/>
      <c r="R242" s="55">
        <v>6.8181820000000002</v>
      </c>
      <c r="S242" s="89" t="s">
        <v>1986</v>
      </c>
      <c r="T242" s="55">
        <v>22.727273</v>
      </c>
      <c r="U242" s="67"/>
      <c r="V242" s="55">
        <v>26.136364</v>
      </c>
      <c r="W242" s="67"/>
      <c r="X242" s="55">
        <v>35.227272999999997</v>
      </c>
      <c r="Y242" s="67"/>
      <c r="Z242" s="55">
        <v>26.136364</v>
      </c>
      <c r="AA242" s="89"/>
      <c r="AB242" s="55">
        <v>6.25</v>
      </c>
      <c r="AC242" s="89"/>
      <c r="AD242" s="55">
        <v>32.954545000000003</v>
      </c>
      <c r="AE242" s="89" t="s">
        <v>2080</v>
      </c>
      <c r="AF242" s="55">
        <v>22.727273</v>
      </c>
      <c r="AG242" s="67" t="s">
        <v>1990</v>
      </c>
      <c r="AH242" s="55">
        <v>9.0909089999999999</v>
      </c>
      <c r="AI242" s="89"/>
      <c r="AJ242" s="55">
        <v>8.5227269999999997</v>
      </c>
      <c r="AK242" s="67"/>
      <c r="AL242" s="55">
        <v>9.0909089999999999</v>
      </c>
      <c r="AM242" s="67" t="s">
        <v>2080</v>
      </c>
      <c r="AN242" s="55">
        <v>14.772727</v>
      </c>
      <c r="AO242" s="89"/>
      <c r="AP242" s="55">
        <v>3.9772729999999998</v>
      </c>
      <c r="AQ242" s="89"/>
      <c r="AR242" s="55">
        <v>17.613636</v>
      </c>
      <c r="AS242" s="89"/>
      <c r="AT242" s="55">
        <v>17.613636</v>
      </c>
      <c r="AU242" s="67"/>
      <c r="AV242" s="55">
        <v>29.545455</v>
      </c>
      <c r="AW242" s="67" t="s">
        <v>1983</v>
      </c>
      <c r="AX242" s="55">
        <v>39.204545000000003</v>
      </c>
      <c r="AY242" s="89"/>
      <c r="AZ242" s="55">
        <v>9.6590910000000001</v>
      </c>
      <c r="BA242" s="89" t="s">
        <v>4226</v>
      </c>
      <c r="BB242" s="55">
        <v>35.227272999999997</v>
      </c>
      <c r="BC242" s="67" t="s">
        <v>1986</v>
      </c>
      <c r="BD242" s="55">
        <v>25.568182</v>
      </c>
      <c r="BE242" s="67" t="s">
        <v>1990</v>
      </c>
      <c r="BF242" s="55">
        <v>11.363636</v>
      </c>
      <c r="BG242" s="67"/>
      <c r="BH242" s="55">
        <v>9.6590910000000001</v>
      </c>
      <c r="BI242" s="67"/>
      <c r="BJ242" s="55">
        <v>9.6590910000000001</v>
      </c>
      <c r="BK242" s="89" t="s">
        <v>3681</v>
      </c>
      <c r="BL242" s="55">
        <v>18.181818</v>
      </c>
      <c r="BM242" s="67" t="s">
        <v>1990</v>
      </c>
      <c r="BN242" s="55">
        <v>6.25</v>
      </c>
      <c r="BO242" s="89" t="s">
        <v>3682</v>
      </c>
      <c r="BP242" s="55">
        <v>11.931818</v>
      </c>
      <c r="BQ242" s="89"/>
      <c r="BR242" s="55">
        <v>17.613636</v>
      </c>
      <c r="BS242" s="67"/>
      <c r="BT242" s="55">
        <v>25.568182</v>
      </c>
      <c r="BU242" s="67"/>
      <c r="BV242" s="55">
        <v>34.090909000000003</v>
      </c>
      <c r="BW242" s="89"/>
    </row>
    <row r="243" spans="1:75" s="90" customFormat="1" ht="15" customHeight="1" x14ac:dyDescent="0.3">
      <c r="A243" s="77" t="s">
        <v>3685</v>
      </c>
      <c r="B243" s="66">
        <v>1096</v>
      </c>
      <c r="C243" s="89"/>
      <c r="D243" s="55">
        <v>7.0255470000000004</v>
      </c>
      <c r="E243" s="89"/>
      <c r="F243" s="55">
        <v>35.857664</v>
      </c>
      <c r="G243" s="89"/>
      <c r="H243" s="55">
        <v>29.470803</v>
      </c>
      <c r="I243" s="89" t="s">
        <v>1990</v>
      </c>
      <c r="J243" s="55">
        <v>13.777372</v>
      </c>
      <c r="K243" s="89"/>
      <c r="L243" s="55">
        <v>12.135035999999999</v>
      </c>
      <c r="M243" s="67"/>
      <c r="N243" s="55">
        <v>7.6642340000000004</v>
      </c>
      <c r="O243" s="89"/>
      <c r="P243" s="55">
        <v>18.339416</v>
      </c>
      <c r="Q243" s="89"/>
      <c r="R243" s="55">
        <v>3.8321170000000002</v>
      </c>
      <c r="S243" s="89"/>
      <c r="T243" s="55">
        <v>21.076642</v>
      </c>
      <c r="U243" s="89"/>
      <c r="V243" s="55">
        <v>28.193431</v>
      </c>
      <c r="W243" s="89"/>
      <c r="X243" s="55">
        <v>28.832117</v>
      </c>
      <c r="Y243" s="89"/>
      <c r="Z243" s="55">
        <v>32.390510999999996</v>
      </c>
      <c r="AA243" s="67"/>
      <c r="AB243" s="55">
        <v>4.6532850000000003</v>
      </c>
      <c r="AC243" s="89"/>
      <c r="AD243" s="55">
        <v>24.361314</v>
      </c>
      <c r="AE243" s="89"/>
      <c r="AF243" s="55">
        <v>19.434307</v>
      </c>
      <c r="AG243" s="89" t="s">
        <v>1990</v>
      </c>
      <c r="AH243" s="55">
        <v>8.4854009999999995</v>
      </c>
      <c r="AI243" s="89"/>
      <c r="AJ243" s="55">
        <v>6.8430660000000003</v>
      </c>
      <c r="AK243" s="89"/>
      <c r="AL243" s="55">
        <v>5.2007300000000001</v>
      </c>
      <c r="AM243" s="89"/>
      <c r="AN243" s="55">
        <v>13.138686</v>
      </c>
      <c r="AO243" s="89"/>
      <c r="AP243" s="55">
        <v>2.0985399999999998</v>
      </c>
      <c r="AQ243" s="89"/>
      <c r="AR243" s="55">
        <v>16.149635</v>
      </c>
      <c r="AS243" s="89"/>
      <c r="AT243" s="55">
        <v>19.890511</v>
      </c>
      <c r="AU243" s="89"/>
      <c r="AV243" s="55">
        <v>21.076642</v>
      </c>
      <c r="AW243" s="89"/>
      <c r="AX243" s="55">
        <v>43.886861000000003</v>
      </c>
      <c r="AY243" s="67" t="s">
        <v>4300</v>
      </c>
      <c r="AZ243" s="55">
        <v>4.1970799999999997</v>
      </c>
      <c r="BA243" s="89"/>
      <c r="BB243" s="55">
        <v>29.105839</v>
      </c>
      <c r="BC243" s="67"/>
      <c r="BD243" s="55">
        <v>23.083942</v>
      </c>
      <c r="BE243" s="89" t="s">
        <v>1990</v>
      </c>
      <c r="BF243" s="55">
        <v>10.583942</v>
      </c>
      <c r="BG243" s="89"/>
      <c r="BH243" s="55">
        <v>10.127737</v>
      </c>
      <c r="BI243" s="89"/>
      <c r="BJ243" s="55">
        <v>4.9270069999999997</v>
      </c>
      <c r="BK243" s="89"/>
      <c r="BL243" s="55">
        <v>12.864964000000001</v>
      </c>
      <c r="BM243" s="89"/>
      <c r="BN243" s="55">
        <v>2.645985</v>
      </c>
      <c r="BO243" s="89"/>
      <c r="BP243" s="55">
        <v>14.051095</v>
      </c>
      <c r="BQ243" s="89"/>
      <c r="BR243" s="55">
        <v>22.080292</v>
      </c>
      <c r="BS243" s="89"/>
      <c r="BT243" s="55">
        <v>23.266423</v>
      </c>
      <c r="BU243" s="67"/>
      <c r="BV243" s="55">
        <v>36.861314</v>
      </c>
      <c r="BW243" s="67"/>
    </row>
    <row r="244" spans="1:75" s="90" customFormat="1" ht="15" customHeight="1" x14ac:dyDescent="0.3">
      <c r="A244" s="77" t="s">
        <v>3686</v>
      </c>
      <c r="B244" s="66" t="s">
        <v>4268</v>
      </c>
      <c r="C244" s="89"/>
      <c r="D244" s="55">
        <v>3.8461539999999999</v>
      </c>
      <c r="E244" s="89"/>
      <c r="F244" s="55">
        <v>26.923076999999999</v>
      </c>
      <c r="G244" s="89"/>
      <c r="H244" s="55">
        <v>19.230768999999999</v>
      </c>
      <c r="I244" s="89"/>
      <c r="J244" s="55">
        <v>3.8461539999999999</v>
      </c>
      <c r="K244" s="89"/>
      <c r="L244" s="55">
        <v>11.538462000000001</v>
      </c>
      <c r="M244" s="89"/>
      <c r="N244" s="55">
        <v>7.6923079999999997</v>
      </c>
      <c r="O244" s="89"/>
      <c r="P244" s="55">
        <v>11.538462000000001</v>
      </c>
      <c r="Q244" s="89"/>
      <c r="R244" s="55">
        <v>3.8461539999999999</v>
      </c>
      <c r="S244" s="89"/>
      <c r="T244" s="55">
        <v>11.538462000000001</v>
      </c>
      <c r="U244" s="89"/>
      <c r="V244" s="55">
        <v>19.230768999999999</v>
      </c>
      <c r="W244" s="89"/>
      <c r="X244" s="55">
        <v>34.615385000000003</v>
      </c>
      <c r="Y244" s="67"/>
      <c r="Z244" s="55">
        <v>38.461537999999997</v>
      </c>
      <c r="AA244" s="89"/>
      <c r="AB244" s="55">
        <v>3.8461539999999999</v>
      </c>
      <c r="AC244" s="89"/>
      <c r="AD244" s="55">
        <v>19.230768999999999</v>
      </c>
      <c r="AE244" s="89"/>
      <c r="AF244" s="55">
        <v>7.6923079999999997</v>
      </c>
      <c r="AG244" s="89"/>
      <c r="AH244" s="55">
        <v>3.8461539999999999</v>
      </c>
      <c r="AI244" s="89"/>
      <c r="AJ244" s="55">
        <v>11.538462000000001</v>
      </c>
      <c r="AK244" s="89"/>
      <c r="AL244" s="55">
        <v>3.8461539999999999</v>
      </c>
      <c r="AM244" s="89"/>
      <c r="AN244" s="55">
        <v>7.6923079999999997</v>
      </c>
      <c r="AO244" s="89"/>
      <c r="AP244" s="55">
        <v>3.8461539999999999</v>
      </c>
      <c r="AQ244" s="89"/>
      <c r="AR244" s="55">
        <v>11.538462000000001</v>
      </c>
      <c r="AS244" s="89"/>
      <c r="AT244" s="55">
        <v>15.384615</v>
      </c>
      <c r="AU244" s="89"/>
      <c r="AV244" s="55">
        <v>30.769231000000001</v>
      </c>
      <c r="AW244" s="89"/>
      <c r="AX244" s="55">
        <v>46.153846000000001</v>
      </c>
      <c r="AY244" s="89"/>
      <c r="AZ244" s="55">
        <v>0</v>
      </c>
      <c r="BA244" s="89"/>
      <c r="BB244" s="55">
        <v>23.076923000000001</v>
      </c>
      <c r="BC244" s="67"/>
      <c r="BD244" s="55">
        <v>15.384615</v>
      </c>
      <c r="BE244" s="89"/>
      <c r="BF244" s="55">
        <v>3.8461539999999999</v>
      </c>
      <c r="BG244" s="89"/>
      <c r="BH244" s="55">
        <v>11.538462000000001</v>
      </c>
      <c r="BI244" s="89"/>
      <c r="BJ244" s="55">
        <v>7.6923079999999997</v>
      </c>
      <c r="BK244" s="89"/>
      <c r="BL244" s="55">
        <v>7.6923079999999997</v>
      </c>
      <c r="BM244" s="89"/>
      <c r="BN244" s="55">
        <v>0</v>
      </c>
      <c r="BO244" s="89"/>
      <c r="BP244" s="55">
        <v>7.6923079999999997</v>
      </c>
      <c r="BQ244" s="89"/>
      <c r="BR244" s="55">
        <v>19.230768999999999</v>
      </c>
      <c r="BS244" s="89"/>
      <c r="BT244" s="55">
        <v>30.769231000000001</v>
      </c>
      <c r="BU244" s="67"/>
      <c r="BV244" s="55">
        <v>38.461537999999997</v>
      </c>
      <c r="BW244" s="89"/>
    </row>
    <row r="245" spans="1:75" s="90" customFormat="1" ht="15" customHeight="1" x14ac:dyDescent="0.3">
      <c r="A245" s="77" t="s">
        <v>3687</v>
      </c>
      <c r="B245" s="66">
        <v>117</v>
      </c>
      <c r="C245" s="89"/>
      <c r="D245" s="55">
        <v>5.1282050000000003</v>
      </c>
      <c r="E245" s="89"/>
      <c r="F245" s="55">
        <v>32.478631999999998</v>
      </c>
      <c r="G245" s="89"/>
      <c r="H245" s="55">
        <v>17.094017000000001</v>
      </c>
      <c r="I245" s="89"/>
      <c r="J245" s="55">
        <v>11.111110999999999</v>
      </c>
      <c r="K245" s="89"/>
      <c r="L245" s="55">
        <v>12.820513</v>
      </c>
      <c r="M245" s="89"/>
      <c r="N245" s="55">
        <v>4.273504</v>
      </c>
      <c r="O245" s="89"/>
      <c r="P245" s="55">
        <v>17.948718</v>
      </c>
      <c r="Q245" s="89"/>
      <c r="R245" s="55">
        <v>5.1282050000000003</v>
      </c>
      <c r="S245" s="67"/>
      <c r="T245" s="55">
        <v>17.948718</v>
      </c>
      <c r="U245" s="89"/>
      <c r="V245" s="55">
        <v>27.350427</v>
      </c>
      <c r="W245" s="89"/>
      <c r="X245" s="55">
        <v>36.752136999999998</v>
      </c>
      <c r="Y245" s="89"/>
      <c r="Z245" s="55">
        <v>37.606838000000003</v>
      </c>
      <c r="AA245" s="67" t="s">
        <v>3877</v>
      </c>
      <c r="AB245" s="55">
        <v>3.418803</v>
      </c>
      <c r="AC245" s="89"/>
      <c r="AD245" s="55">
        <v>20.512820999999999</v>
      </c>
      <c r="AE245" s="89"/>
      <c r="AF245" s="55">
        <v>11.111110999999999</v>
      </c>
      <c r="AG245" s="89"/>
      <c r="AH245" s="55">
        <v>8.5470089999999992</v>
      </c>
      <c r="AI245" s="89"/>
      <c r="AJ245" s="55">
        <v>6.8376070000000002</v>
      </c>
      <c r="AK245" s="89"/>
      <c r="AL245" s="55">
        <v>2.5641029999999998</v>
      </c>
      <c r="AM245" s="89"/>
      <c r="AN245" s="55">
        <v>13.675214</v>
      </c>
      <c r="AO245" s="89"/>
      <c r="AP245" s="55">
        <v>2.5641029999999998</v>
      </c>
      <c r="AQ245" s="67"/>
      <c r="AR245" s="55">
        <v>11.965812</v>
      </c>
      <c r="AS245" s="89"/>
      <c r="AT245" s="55">
        <v>20.512820999999999</v>
      </c>
      <c r="AU245" s="89"/>
      <c r="AV245" s="55">
        <v>28.205127999999998</v>
      </c>
      <c r="AW245" s="89"/>
      <c r="AX245" s="55">
        <v>44.444443999999997</v>
      </c>
      <c r="AY245" s="67"/>
      <c r="AZ245" s="55">
        <v>4.273504</v>
      </c>
      <c r="BA245" s="89"/>
      <c r="BB245" s="55">
        <v>25.641026</v>
      </c>
      <c r="BC245" s="89"/>
      <c r="BD245" s="55">
        <v>13.675214</v>
      </c>
      <c r="BE245" s="89"/>
      <c r="BF245" s="55">
        <v>6.8376070000000002</v>
      </c>
      <c r="BG245" s="89"/>
      <c r="BH245" s="55">
        <v>7.6923079999999997</v>
      </c>
      <c r="BI245" s="89"/>
      <c r="BJ245" s="55">
        <v>2.5641029999999998</v>
      </c>
      <c r="BK245" s="89"/>
      <c r="BL245" s="55">
        <v>9.4017090000000003</v>
      </c>
      <c r="BM245" s="89"/>
      <c r="BN245" s="55">
        <v>4.273504</v>
      </c>
      <c r="BO245" s="67"/>
      <c r="BP245" s="55">
        <v>13.675214</v>
      </c>
      <c r="BQ245" s="89"/>
      <c r="BR245" s="55">
        <v>22.222221999999999</v>
      </c>
      <c r="BS245" s="89"/>
      <c r="BT245" s="55">
        <v>29.914529999999999</v>
      </c>
      <c r="BU245" s="67"/>
      <c r="BV245" s="55">
        <v>42.735042999999997</v>
      </c>
      <c r="BW245" s="67"/>
    </row>
    <row r="246" spans="1:75" s="90" customFormat="1" ht="15" customHeight="1" x14ac:dyDescent="0.3">
      <c r="A246" s="77" t="s">
        <v>3689</v>
      </c>
      <c r="B246" s="66" t="s">
        <v>4228</v>
      </c>
      <c r="C246" s="89"/>
      <c r="D246" s="55">
        <v>6.25</v>
      </c>
      <c r="E246" s="89"/>
      <c r="F246" s="55">
        <v>25</v>
      </c>
      <c r="G246" s="89"/>
      <c r="H246" s="55">
        <v>25</v>
      </c>
      <c r="I246" s="89"/>
      <c r="J246" s="55">
        <v>9.375</v>
      </c>
      <c r="K246" s="89"/>
      <c r="L246" s="55">
        <v>9.375</v>
      </c>
      <c r="M246" s="89"/>
      <c r="N246" s="55">
        <v>6.25</v>
      </c>
      <c r="O246" s="89"/>
      <c r="P246" s="55">
        <v>18.75</v>
      </c>
      <c r="Q246" s="89"/>
      <c r="R246" s="55">
        <v>0</v>
      </c>
      <c r="S246" s="89"/>
      <c r="T246" s="55">
        <v>20.3125</v>
      </c>
      <c r="U246" s="89"/>
      <c r="V246" s="55">
        <v>28.125</v>
      </c>
      <c r="W246" s="89"/>
      <c r="X246" s="55">
        <v>32.8125</v>
      </c>
      <c r="Y246" s="89"/>
      <c r="Z246" s="55">
        <v>37.5</v>
      </c>
      <c r="AA246" s="67"/>
      <c r="AB246" s="55">
        <v>6.25</v>
      </c>
      <c r="AC246" s="89"/>
      <c r="AD246" s="55">
        <v>21.875</v>
      </c>
      <c r="AE246" s="89"/>
      <c r="AF246" s="55">
        <v>15.625</v>
      </c>
      <c r="AG246" s="89"/>
      <c r="AH246" s="55">
        <v>4.6875</v>
      </c>
      <c r="AI246" s="89"/>
      <c r="AJ246" s="55">
        <v>4.6875</v>
      </c>
      <c r="AK246" s="89"/>
      <c r="AL246" s="55">
        <v>6.25</v>
      </c>
      <c r="AM246" s="89"/>
      <c r="AN246" s="55">
        <v>15.625</v>
      </c>
      <c r="AO246" s="89"/>
      <c r="AP246" s="55">
        <v>0</v>
      </c>
      <c r="AQ246" s="89"/>
      <c r="AR246" s="55">
        <v>17.1875</v>
      </c>
      <c r="AS246" s="89"/>
      <c r="AT246" s="55">
        <v>15.625</v>
      </c>
      <c r="AU246" s="89"/>
      <c r="AV246" s="55">
        <v>25</v>
      </c>
      <c r="AW246" s="89"/>
      <c r="AX246" s="55">
        <v>46.875</v>
      </c>
      <c r="AY246" s="67"/>
      <c r="AZ246" s="55">
        <v>1.5625</v>
      </c>
      <c r="BA246" s="89"/>
      <c r="BB246" s="55">
        <v>20.3125</v>
      </c>
      <c r="BC246" s="89"/>
      <c r="BD246" s="55">
        <v>18.75</v>
      </c>
      <c r="BE246" s="89"/>
      <c r="BF246" s="55">
        <v>7.8125</v>
      </c>
      <c r="BG246" s="89"/>
      <c r="BH246" s="55">
        <v>7.8125</v>
      </c>
      <c r="BI246" s="89"/>
      <c r="BJ246" s="55">
        <v>1.5625</v>
      </c>
      <c r="BK246" s="89"/>
      <c r="BL246" s="55">
        <v>14.0625</v>
      </c>
      <c r="BM246" s="89"/>
      <c r="BN246" s="55">
        <v>0</v>
      </c>
      <c r="BO246" s="89"/>
      <c r="BP246" s="55">
        <v>12.5</v>
      </c>
      <c r="BQ246" s="89"/>
      <c r="BR246" s="55">
        <v>23.4375</v>
      </c>
      <c r="BS246" s="89"/>
      <c r="BT246" s="55">
        <v>28.125</v>
      </c>
      <c r="BU246" s="89"/>
      <c r="BV246" s="55">
        <v>43.75</v>
      </c>
      <c r="BW246" s="67"/>
    </row>
    <row r="247" spans="1:75" s="90" customFormat="1" ht="15" customHeight="1" x14ac:dyDescent="0.3">
      <c r="A247" s="77"/>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row>
    <row r="248" spans="1:75" s="90" customFormat="1" ht="15" customHeight="1" x14ac:dyDescent="0.3">
      <c r="A248" s="65" t="s">
        <v>3691</v>
      </c>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row>
    <row r="249" spans="1:75" s="90" customFormat="1" ht="15" customHeight="1" x14ac:dyDescent="0.3">
      <c r="A249" s="77" t="s">
        <v>3692</v>
      </c>
      <c r="B249" s="66">
        <v>521</v>
      </c>
      <c r="C249" s="89"/>
      <c r="D249" s="55">
        <v>5.7581569999999997</v>
      </c>
      <c r="E249" s="89"/>
      <c r="F249" s="55">
        <v>43.570058000000003</v>
      </c>
      <c r="G249" s="67" t="s">
        <v>2025</v>
      </c>
      <c r="H249" s="55">
        <v>26.871400999999999</v>
      </c>
      <c r="I249" s="67" t="s">
        <v>1987</v>
      </c>
      <c r="J249" s="55">
        <v>17.082533999999999</v>
      </c>
      <c r="K249" s="67" t="s">
        <v>1987</v>
      </c>
      <c r="L249" s="55">
        <v>15.547025</v>
      </c>
      <c r="M249" s="67"/>
      <c r="N249" s="55">
        <v>11.708252999999999</v>
      </c>
      <c r="O249" s="67" t="s">
        <v>2025</v>
      </c>
      <c r="P249" s="55">
        <v>19.001919000000001</v>
      </c>
      <c r="Q249" s="67"/>
      <c r="R249" s="55">
        <v>8.8291749999999993</v>
      </c>
      <c r="S249" s="67" t="s">
        <v>2025</v>
      </c>
      <c r="T249" s="55">
        <v>19.769673999999998</v>
      </c>
      <c r="U249" s="67"/>
      <c r="V249" s="55">
        <v>24.184260999999999</v>
      </c>
      <c r="W249" s="67"/>
      <c r="X249" s="55">
        <v>36.660269</v>
      </c>
      <c r="Y249" s="67" t="s">
        <v>2053</v>
      </c>
      <c r="Z249" s="55">
        <v>28.40691</v>
      </c>
      <c r="AA249" s="89"/>
      <c r="AB249" s="55">
        <v>3.262956</v>
      </c>
      <c r="AC249" s="89"/>
      <c r="AD249" s="55">
        <v>32.245680999999998</v>
      </c>
      <c r="AE249" s="67" t="s">
        <v>2025</v>
      </c>
      <c r="AF249" s="55">
        <v>18.234165000000001</v>
      </c>
      <c r="AG249" s="67" t="s">
        <v>1987</v>
      </c>
      <c r="AH249" s="55">
        <v>10.748559999999999</v>
      </c>
      <c r="AI249" s="67"/>
      <c r="AJ249" s="55">
        <v>8.8291749999999993</v>
      </c>
      <c r="AK249" s="67"/>
      <c r="AL249" s="55">
        <v>6.909789</v>
      </c>
      <c r="AM249" s="67"/>
      <c r="AN249" s="55">
        <v>14.011516</v>
      </c>
      <c r="AO249" s="67"/>
      <c r="AP249" s="55">
        <v>6.909789</v>
      </c>
      <c r="AQ249" s="67" t="s">
        <v>2025</v>
      </c>
      <c r="AR249" s="55">
        <v>15.930902</v>
      </c>
      <c r="AS249" s="89"/>
      <c r="AT249" s="55">
        <v>16.698656</v>
      </c>
      <c r="AU249" s="89"/>
      <c r="AV249" s="55">
        <v>27.255278000000001</v>
      </c>
      <c r="AW249" s="67" t="s">
        <v>2053</v>
      </c>
      <c r="AX249" s="55">
        <v>36.852207</v>
      </c>
      <c r="AY249" s="89"/>
      <c r="AZ249" s="55">
        <v>3.4548939999999999</v>
      </c>
      <c r="BA249" s="89"/>
      <c r="BB249" s="55">
        <v>34.548943999999999</v>
      </c>
      <c r="BC249" s="67" t="s">
        <v>2025</v>
      </c>
      <c r="BD249" s="55">
        <v>20.153551</v>
      </c>
      <c r="BE249" s="67"/>
      <c r="BF249" s="55">
        <v>13.819578</v>
      </c>
      <c r="BG249" s="89" t="s">
        <v>1987</v>
      </c>
      <c r="BH249" s="55">
        <v>13.435701</v>
      </c>
      <c r="BI249" s="67" t="s">
        <v>2053</v>
      </c>
      <c r="BJ249" s="55">
        <v>7.8694819999999996</v>
      </c>
      <c r="BK249" s="89" t="s">
        <v>2025</v>
      </c>
      <c r="BL249" s="55">
        <v>14.587332</v>
      </c>
      <c r="BM249" s="67"/>
      <c r="BN249" s="55">
        <v>4.7984640000000001</v>
      </c>
      <c r="BO249" s="67" t="s">
        <v>2053</v>
      </c>
      <c r="BP249" s="55">
        <v>11.516315000000001</v>
      </c>
      <c r="BQ249" s="67"/>
      <c r="BR249" s="55">
        <v>18.426103999999999</v>
      </c>
      <c r="BS249" s="67"/>
      <c r="BT249" s="55">
        <v>26.487524000000001</v>
      </c>
      <c r="BU249" s="67"/>
      <c r="BV249" s="55">
        <v>34.740882999999997</v>
      </c>
      <c r="BW249" s="89"/>
    </row>
    <row r="250" spans="1:75" s="90" customFormat="1" ht="15" customHeight="1" x14ac:dyDescent="0.3">
      <c r="A250" s="77" t="s">
        <v>3693</v>
      </c>
      <c r="B250" s="66">
        <v>1096</v>
      </c>
      <c r="C250" s="89"/>
      <c r="D250" s="55">
        <v>7.0255470000000004</v>
      </c>
      <c r="E250" s="89"/>
      <c r="F250" s="55">
        <v>35.857664</v>
      </c>
      <c r="G250" s="89"/>
      <c r="H250" s="55">
        <v>29.470803</v>
      </c>
      <c r="I250" s="89" t="s">
        <v>1987</v>
      </c>
      <c r="J250" s="55">
        <v>13.777372</v>
      </c>
      <c r="K250" s="89"/>
      <c r="L250" s="55">
        <v>12.135035999999999</v>
      </c>
      <c r="M250" s="67"/>
      <c r="N250" s="55">
        <v>7.6642340000000004</v>
      </c>
      <c r="O250" s="89"/>
      <c r="P250" s="55">
        <v>18.339416</v>
      </c>
      <c r="Q250" s="89"/>
      <c r="R250" s="55">
        <v>3.8321170000000002</v>
      </c>
      <c r="S250" s="89"/>
      <c r="T250" s="55">
        <v>21.076642</v>
      </c>
      <c r="U250" s="89"/>
      <c r="V250" s="55">
        <v>28.193431</v>
      </c>
      <c r="W250" s="89"/>
      <c r="X250" s="55">
        <v>28.832117</v>
      </c>
      <c r="Y250" s="89"/>
      <c r="Z250" s="55">
        <v>32.390510999999996</v>
      </c>
      <c r="AA250" s="67"/>
      <c r="AB250" s="55">
        <v>4.6532850000000003</v>
      </c>
      <c r="AC250" s="89"/>
      <c r="AD250" s="55">
        <v>24.361314</v>
      </c>
      <c r="AE250" s="89"/>
      <c r="AF250" s="55">
        <v>19.434307</v>
      </c>
      <c r="AG250" s="89" t="s">
        <v>1987</v>
      </c>
      <c r="AH250" s="55">
        <v>8.4854009999999995</v>
      </c>
      <c r="AI250" s="89"/>
      <c r="AJ250" s="55">
        <v>6.8430660000000003</v>
      </c>
      <c r="AK250" s="89"/>
      <c r="AL250" s="55">
        <v>5.2007300000000001</v>
      </c>
      <c r="AM250" s="89"/>
      <c r="AN250" s="55">
        <v>13.138686</v>
      </c>
      <c r="AO250" s="89"/>
      <c r="AP250" s="55">
        <v>2.0985399999999998</v>
      </c>
      <c r="AQ250" s="89"/>
      <c r="AR250" s="55">
        <v>16.149635</v>
      </c>
      <c r="AS250" s="89"/>
      <c r="AT250" s="55">
        <v>19.890511</v>
      </c>
      <c r="AU250" s="89"/>
      <c r="AV250" s="55">
        <v>21.076642</v>
      </c>
      <c r="AW250" s="89"/>
      <c r="AX250" s="55">
        <v>43.886861000000003</v>
      </c>
      <c r="AY250" s="67" t="s">
        <v>1988</v>
      </c>
      <c r="AZ250" s="55">
        <v>4.1970799999999997</v>
      </c>
      <c r="BA250" s="89"/>
      <c r="BB250" s="55">
        <v>29.105839</v>
      </c>
      <c r="BC250" s="89"/>
      <c r="BD250" s="55">
        <v>23.083942</v>
      </c>
      <c r="BE250" s="89" t="s">
        <v>1987</v>
      </c>
      <c r="BF250" s="55">
        <v>10.583942</v>
      </c>
      <c r="BG250" s="89"/>
      <c r="BH250" s="55">
        <v>10.127737</v>
      </c>
      <c r="BI250" s="67"/>
      <c r="BJ250" s="55">
        <v>4.9270069999999997</v>
      </c>
      <c r="BK250" s="89"/>
      <c r="BL250" s="55">
        <v>12.864964000000001</v>
      </c>
      <c r="BM250" s="89"/>
      <c r="BN250" s="55">
        <v>2.645985</v>
      </c>
      <c r="BO250" s="89"/>
      <c r="BP250" s="55">
        <v>14.051095</v>
      </c>
      <c r="BQ250" s="89"/>
      <c r="BR250" s="55">
        <v>22.080292</v>
      </c>
      <c r="BS250" s="89"/>
      <c r="BT250" s="55">
        <v>23.266423</v>
      </c>
      <c r="BU250" s="89"/>
      <c r="BV250" s="55">
        <v>36.861314</v>
      </c>
      <c r="BW250" s="67"/>
    </row>
    <row r="251" spans="1:75" s="90" customFormat="1" ht="15" customHeight="1" x14ac:dyDescent="0.3">
      <c r="A251" s="77" t="s">
        <v>3694</v>
      </c>
      <c r="B251" s="66">
        <v>176</v>
      </c>
      <c r="C251" s="89"/>
      <c r="D251" s="55">
        <v>12.5</v>
      </c>
      <c r="E251" s="89" t="s">
        <v>3695</v>
      </c>
      <c r="F251" s="55">
        <v>45.454545000000003</v>
      </c>
      <c r="G251" s="67" t="s">
        <v>2025</v>
      </c>
      <c r="H251" s="55">
        <v>32.954545000000003</v>
      </c>
      <c r="I251" s="67" t="s">
        <v>1987</v>
      </c>
      <c r="J251" s="55">
        <v>15.340909</v>
      </c>
      <c r="K251" s="89"/>
      <c r="L251" s="55">
        <v>11.931818</v>
      </c>
      <c r="M251" s="67"/>
      <c r="N251" s="55">
        <v>12.5</v>
      </c>
      <c r="O251" s="89" t="s">
        <v>2025</v>
      </c>
      <c r="P251" s="55">
        <v>22.727273</v>
      </c>
      <c r="Q251" s="67"/>
      <c r="R251" s="55">
        <v>6.8181820000000002</v>
      </c>
      <c r="S251" s="89"/>
      <c r="T251" s="55">
        <v>22.727273</v>
      </c>
      <c r="U251" s="67"/>
      <c r="V251" s="55">
        <v>26.136364</v>
      </c>
      <c r="W251" s="67"/>
      <c r="X251" s="55">
        <v>35.227272999999997</v>
      </c>
      <c r="Y251" s="67"/>
      <c r="Z251" s="55">
        <v>26.136364</v>
      </c>
      <c r="AA251" s="89"/>
      <c r="AB251" s="55">
        <v>6.25</v>
      </c>
      <c r="AC251" s="89"/>
      <c r="AD251" s="55">
        <v>32.954545000000003</v>
      </c>
      <c r="AE251" s="89" t="s">
        <v>2025</v>
      </c>
      <c r="AF251" s="55">
        <v>22.727273</v>
      </c>
      <c r="AG251" s="67" t="s">
        <v>1987</v>
      </c>
      <c r="AH251" s="55">
        <v>9.0909089999999999</v>
      </c>
      <c r="AI251" s="67"/>
      <c r="AJ251" s="55">
        <v>8.5227269999999997</v>
      </c>
      <c r="AK251" s="67"/>
      <c r="AL251" s="55">
        <v>9.0909089999999999</v>
      </c>
      <c r="AM251" s="67" t="s">
        <v>2025</v>
      </c>
      <c r="AN251" s="55">
        <v>14.772727</v>
      </c>
      <c r="AO251" s="89"/>
      <c r="AP251" s="55">
        <v>3.9772729999999998</v>
      </c>
      <c r="AQ251" s="89"/>
      <c r="AR251" s="55">
        <v>17.613636</v>
      </c>
      <c r="AS251" s="89"/>
      <c r="AT251" s="55">
        <v>17.613636</v>
      </c>
      <c r="AU251" s="67"/>
      <c r="AV251" s="55">
        <v>29.545455</v>
      </c>
      <c r="AW251" s="67" t="s">
        <v>2053</v>
      </c>
      <c r="AX251" s="55">
        <v>39.204545000000003</v>
      </c>
      <c r="AY251" s="89"/>
      <c r="AZ251" s="55">
        <v>9.6590910000000001</v>
      </c>
      <c r="BA251" s="89" t="s">
        <v>3695</v>
      </c>
      <c r="BB251" s="55">
        <v>35.227272999999997</v>
      </c>
      <c r="BC251" s="67" t="s">
        <v>1987</v>
      </c>
      <c r="BD251" s="55">
        <v>25.568182</v>
      </c>
      <c r="BE251" s="67" t="s">
        <v>1987</v>
      </c>
      <c r="BF251" s="55">
        <v>11.363636</v>
      </c>
      <c r="BG251" s="67"/>
      <c r="BH251" s="55">
        <v>9.6590910000000001</v>
      </c>
      <c r="BI251" s="67"/>
      <c r="BJ251" s="55">
        <v>9.6590910000000001</v>
      </c>
      <c r="BK251" s="89" t="s">
        <v>2025</v>
      </c>
      <c r="BL251" s="55">
        <v>18.181818</v>
      </c>
      <c r="BM251" s="67" t="s">
        <v>1987</v>
      </c>
      <c r="BN251" s="55">
        <v>6.25</v>
      </c>
      <c r="BO251" s="89" t="s">
        <v>2053</v>
      </c>
      <c r="BP251" s="55">
        <v>11.931818</v>
      </c>
      <c r="BQ251" s="89"/>
      <c r="BR251" s="55">
        <v>17.613636</v>
      </c>
      <c r="BS251" s="67"/>
      <c r="BT251" s="55">
        <v>25.568182</v>
      </c>
      <c r="BU251" s="89"/>
      <c r="BV251" s="55">
        <v>34.090909000000003</v>
      </c>
      <c r="BW251" s="89"/>
    </row>
    <row r="252" spans="1:75" s="90" customFormat="1" ht="15" customHeight="1" x14ac:dyDescent="0.3">
      <c r="A252" s="77" t="s">
        <v>3696</v>
      </c>
      <c r="B252" s="66">
        <v>207</v>
      </c>
      <c r="C252" s="89"/>
      <c r="D252" s="55">
        <v>5.3140099999999997</v>
      </c>
      <c r="E252" s="89"/>
      <c r="F252" s="55">
        <v>29.468599000000001</v>
      </c>
      <c r="G252" s="89"/>
      <c r="H252" s="55">
        <v>19.806763</v>
      </c>
      <c r="I252" s="89"/>
      <c r="J252" s="55">
        <v>9.6618359999999992</v>
      </c>
      <c r="K252" s="89"/>
      <c r="L252" s="55">
        <v>11.594203</v>
      </c>
      <c r="M252" s="89"/>
      <c r="N252" s="55">
        <v>5.3140099999999997</v>
      </c>
      <c r="O252" s="89"/>
      <c r="P252" s="55">
        <v>17.391304000000002</v>
      </c>
      <c r="Q252" s="89"/>
      <c r="R252" s="55">
        <v>3.381643</v>
      </c>
      <c r="S252" s="89"/>
      <c r="T252" s="55">
        <v>17.874396000000001</v>
      </c>
      <c r="U252" s="89"/>
      <c r="V252" s="55">
        <v>26.570048</v>
      </c>
      <c r="W252" s="89"/>
      <c r="X252" s="55">
        <v>35.265700000000002</v>
      </c>
      <c r="Y252" s="89"/>
      <c r="Z252" s="55">
        <v>37.681159000000001</v>
      </c>
      <c r="AA252" s="67" t="s">
        <v>1989</v>
      </c>
      <c r="AB252" s="55">
        <v>4.3478260000000004</v>
      </c>
      <c r="AC252" s="89"/>
      <c r="AD252" s="55">
        <v>20.772946999999998</v>
      </c>
      <c r="AE252" s="89"/>
      <c r="AF252" s="55">
        <v>12.077294999999999</v>
      </c>
      <c r="AG252" s="89"/>
      <c r="AH252" s="55">
        <v>6.7632849999999998</v>
      </c>
      <c r="AI252" s="89"/>
      <c r="AJ252" s="55">
        <v>6.7632849999999998</v>
      </c>
      <c r="AK252" s="89"/>
      <c r="AL252" s="55">
        <v>3.8647339999999999</v>
      </c>
      <c r="AM252" s="89"/>
      <c r="AN252" s="55">
        <v>13.52657</v>
      </c>
      <c r="AO252" s="89"/>
      <c r="AP252" s="55">
        <v>1.9323669999999999</v>
      </c>
      <c r="AQ252" s="67"/>
      <c r="AR252" s="55">
        <v>13.52657</v>
      </c>
      <c r="AS252" s="89"/>
      <c r="AT252" s="55">
        <v>18.357488</v>
      </c>
      <c r="AU252" s="89"/>
      <c r="AV252" s="55">
        <v>27.536231999999998</v>
      </c>
      <c r="AW252" s="89" t="s">
        <v>2053</v>
      </c>
      <c r="AX252" s="55">
        <v>45.410628000000003</v>
      </c>
      <c r="AY252" s="67" t="s">
        <v>1988</v>
      </c>
      <c r="AZ252" s="55">
        <v>2.8985509999999999</v>
      </c>
      <c r="BA252" s="89"/>
      <c r="BB252" s="55">
        <v>23.671498</v>
      </c>
      <c r="BC252" s="89"/>
      <c r="BD252" s="55">
        <v>15.458937000000001</v>
      </c>
      <c r="BE252" s="89"/>
      <c r="BF252" s="55">
        <v>6.7632849999999998</v>
      </c>
      <c r="BG252" s="89"/>
      <c r="BH252" s="55">
        <v>8.2125599999999999</v>
      </c>
      <c r="BI252" s="89"/>
      <c r="BJ252" s="55">
        <v>2.8985509999999999</v>
      </c>
      <c r="BK252" s="89"/>
      <c r="BL252" s="55">
        <v>10.628019</v>
      </c>
      <c r="BM252" s="89"/>
      <c r="BN252" s="55">
        <v>2.4154589999999998</v>
      </c>
      <c r="BO252" s="89"/>
      <c r="BP252" s="55">
        <v>12.560385999999999</v>
      </c>
      <c r="BQ252" s="89"/>
      <c r="BR252" s="55">
        <v>22.222221999999999</v>
      </c>
      <c r="BS252" s="89"/>
      <c r="BT252" s="55">
        <v>29.468599000000001</v>
      </c>
      <c r="BU252" s="89"/>
      <c r="BV252" s="55">
        <v>42.512076999999998</v>
      </c>
      <c r="BW252" s="67"/>
    </row>
    <row r="253" spans="1:75" s="90" customFormat="1" ht="15" customHeight="1" x14ac:dyDescent="0.3">
      <c r="A253" s="77"/>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row>
    <row r="254" spans="1:75" s="90" customFormat="1" ht="15" customHeight="1" x14ac:dyDescent="0.3">
      <c r="A254" s="65" t="s">
        <v>3697</v>
      </c>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c r="BQ254" s="89"/>
      <c r="BR254" s="89"/>
      <c r="BS254" s="89"/>
      <c r="BT254" s="89"/>
      <c r="BU254" s="89"/>
      <c r="BV254" s="89"/>
      <c r="BW254" s="89"/>
    </row>
    <row r="255" spans="1:75" s="90" customFormat="1" ht="15" customHeight="1" x14ac:dyDescent="0.3">
      <c r="A255" s="77" t="s">
        <v>3698</v>
      </c>
      <c r="B255" s="66">
        <v>1096</v>
      </c>
      <c r="C255" s="89"/>
      <c r="D255" s="55">
        <v>7.0255470000000004</v>
      </c>
      <c r="E255" s="89"/>
      <c r="F255" s="55">
        <v>35.857664</v>
      </c>
      <c r="G255" s="89"/>
      <c r="H255" s="55">
        <v>29.470803</v>
      </c>
      <c r="I255" s="89"/>
      <c r="J255" s="55">
        <v>13.777372</v>
      </c>
      <c r="K255" s="89"/>
      <c r="L255" s="55">
        <v>12.135035999999999</v>
      </c>
      <c r="M255" s="89"/>
      <c r="N255" s="55">
        <v>7.6642340000000004</v>
      </c>
      <c r="O255" s="89"/>
      <c r="P255" s="55">
        <v>18.339416</v>
      </c>
      <c r="Q255" s="89"/>
      <c r="R255" s="55">
        <v>3.8321170000000002</v>
      </c>
      <c r="S255" s="89"/>
      <c r="T255" s="55">
        <v>21.076642</v>
      </c>
      <c r="U255" s="89"/>
      <c r="V255" s="55">
        <v>28.193431</v>
      </c>
      <c r="W255" s="89"/>
      <c r="X255" s="55">
        <v>28.832117</v>
      </c>
      <c r="Y255" s="89"/>
      <c r="Z255" s="55">
        <v>32.390510999999996</v>
      </c>
      <c r="AA255" s="67"/>
      <c r="AB255" s="55">
        <v>4.6532850000000003</v>
      </c>
      <c r="AC255" s="89"/>
      <c r="AD255" s="55">
        <v>24.361314</v>
      </c>
      <c r="AE255" s="89"/>
      <c r="AF255" s="55">
        <v>19.434307</v>
      </c>
      <c r="AG255" s="89"/>
      <c r="AH255" s="55">
        <v>8.4854009999999995</v>
      </c>
      <c r="AI255" s="89"/>
      <c r="AJ255" s="55">
        <v>6.8430660000000003</v>
      </c>
      <c r="AK255" s="89"/>
      <c r="AL255" s="55">
        <v>5.2007300000000001</v>
      </c>
      <c r="AM255" s="89"/>
      <c r="AN255" s="55">
        <v>13.138686</v>
      </c>
      <c r="AO255" s="89"/>
      <c r="AP255" s="55">
        <v>2.0985399999999998</v>
      </c>
      <c r="AQ255" s="89"/>
      <c r="AR255" s="55">
        <v>16.149635</v>
      </c>
      <c r="AS255" s="89"/>
      <c r="AT255" s="55">
        <v>19.890511</v>
      </c>
      <c r="AU255" s="89"/>
      <c r="AV255" s="55">
        <v>21.076642</v>
      </c>
      <c r="AW255" s="89"/>
      <c r="AX255" s="55">
        <v>43.886861000000003</v>
      </c>
      <c r="AY255" s="67" t="s">
        <v>1991</v>
      </c>
      <c r="AZ255" s="55">
        <v>4.1970799999999997</v>
      </c>
      <c r="BA255" s="89"/>
      <c r="BB255" s="55">
        <v>29.105839</v>
      </c>
      <c r="BC255" s="89"/>
      <c r="BD255" s="55">
        <v>23.083942</v>
      </c>
      <c r="BE255" s="89"/>
      <c r="BF255" s="55">
        <v>10.583942</v>
      </c>
      <c r="BG255" s="89"/>
      <c r="BH255" s="55">
        <v>10.127737</v>
      </c>
      <c r="BI255" s="89"/>
      <c r="BJ255" s="55">
        <v>4.9270069999999997</v>
      </c>
      <c r="BK255" s="89"/>
      <c r="BL255" s="55">
        <v>12.864964000000001</v>
      </c>
      <c r="BM255" s="89"/>
      <c r="BN255" s="55">
        <v>2.645985</v>
      </c>
      <c r="BO255" s="89"/>
      <c r="BP255" s="55">
        <v>14.051095</v>
      </c>
      <c r="BQ255" s="89"/>
      <c r="BR255" s="55">
        <v>22.080292</v>
      </c>
      <c r="BS255" s="89"/>
      <c r="BT255" s="55">
        <v>23.266423</v>
      </c>
      <c r="BU255" s="89"/>
      <c r="BV255" s="55">
        <v>36.861314</v>
      </c>
      <c r="BW255" s="67"/>
    </row>
    <row r="256" spans="1:75" s="90" customFormat="1" ht="15" customHeight="1" x14ac:dyDescent="0.3">
      <c r="A256" s="77" t="s">
        <v>3699</v>
      </c>
      <c r="B256" s="66">
        <v>904</v>
      </c>
      <c r="C256" s="89"/>
      <c r="D256" s="55">
        <v>6.9690269999999996</v>
      </c>
      <c r="E256" s="89"/>
      <c r="F256" s="55">
        <v>40.707965000000002</v>
      </c>
      <c r="G256" s="67" t="s">
        <v>1993</v>
      </c>
      <c r="H256" s="55">
        <v>26.438053</v>
      </c>
      <c r="I256" s="67"/>
      <c r="J256" s="55">
        <v>15.044248</v>
      </c>
      <c r="K256" s="67"/>
      <c r="L256" s="55">
        <v>13.938053</v>
      </c>
      <c r="M256" s="89"/>
      <c r="N256" s="55">
        <v>10.39823</v>
      </c>
      <c r="O256" s="67" t="s">
        <v>1993</v>
      </c>
      <c r="P256" s="55">
        <v>19.358407</v>
      </c>
      <c r="Q256" s="67"/>
      <c r="R256" s="55">
        <v>7.1902650000000001</v>
      </c>
      <c r="S256" s="67" t="s">
        <v>1993</v>
      </c>
      <c r="T256" s="55">
        <v>19.911504000000001</v>
      </c>
      <c r="U256" s="89"/>
      <c r="V256" s="55">
        <v>25.110619</v>
      </c>
      <c r="W256" s="89"/>
      <c r="X256" s="55">
        <v>36.061947000000004</v>
      </c>
      <c r="Y256" s="67" t="s">
        <v>1993</v>
      </c>
      <c r="Z256" s="55">
        <v>30.088495999999999</v>
      </c>
      <c r="AA256" s="89"/>
      <c r="AB256" s="55">
        <v>4.0929200000000003</v>
      </c>
      <c r="AC256" s="89"/>
      <c r="AD256" s="55">
        <v>29.756637000000001</v>
      </c>
      <c r="AE256" s="67" t="s">
        <v>1993</v>
      </c>
      <c r="AF256" s="55">
        <v>17.699114999999999</v>
      </c>
      <c r="AG256" s="89"/>
      <c r="AH256" s="55">
        <v>9.5132739999999991</v>
      </c>
      <c r="AI256" s="67"/>
      <c r="AJ256" s="55">
        <v>8.2964599999999997</v>
      </c>
      <c r="AK256" s="89"/>
      <c r="AL256" s="55">
        <v>6.637168</v>
      </c>
      <c r="AM256" s="67"/>
      <c r="AN256" s="55">
        <v>14.048673000000001</v>
      </c>
      <c r="AO256" s="89"/>
      <c r="AP256" s="55">
        <v>5.1991149999999999</v>
      </c>
      <c r="AQ256" s="67" t="s">
        <v>1993</v>
      </c>
      <c r="AR256" s="55">
        <v>15.707965</v>
      </c>
      <c r="AS256" s="89"/>
      <c r="AT256" s="55">
        <v>17.256637000000001</v>
      </c>
      <c r="AU256" s="89"/>
      <c r="AV256" s="55">
        <v>27.765487</v>
      </c>
      <c r="AW256" s="89" t="s">
        <v>1993</v>
      </c>
      <c r="AX256" s="55">
        <v>39.269911999999998</v>
      </c>
      <c r="AY256" s="89"/>
      <c r="AZ256" s="55">
        <v>4.5353979999999998</v>
      </c>
      <c r="BA256" s="89"/>
      <c r="BB256" s="55">
        <v>32.190264999999997</v>
      </c>
      <c r="BC256" s="67"/>
      <c r="BD256" s="55">
        <v>20.132743000000001</v>
      </c>
      <c r="BE256" s="67"/>
      <c r="BF256" s="55">
        <v>11.725664</v>
      </c>
      <c r="BG256" s="89"/>
      <c r="BH256" s="55">
        <v>11.504424999999999</v>
      </c>
      <c r="BI256" s="89"/>
      <c r="BJ256" s="55">
        <v>7.0796460000000003</v>
      </c>
      <c r="BK256" s="89" t="s">
        <v>1993</v>
      </c>
      <c r="BL256" s="55">
        <v>14.380531</v>
      </c>
      <c r="BM256" s="67"/>
      <c r="BN256" s="55">
        <v>4.5353979999999998</v>
      </c>
      <c r="BO256" s="67" t="s">
        <v>1993</v>
      </c>
      <c r="BP256" s="55">
        <v>11.836283</v>
      </c>
      <c r="BQ256" s="89"/>
      <c r="BR256" s="55">
        <v>19.137167999999999</v>
      </c>
      <c r="BS256" s="89"/>
      <c r="BT256" s="55">
        <v>26.991150000000001</v>
      </c>
      <c r="BU256" s="67"/>
      <c r="BV256" s="55">
        <v>36.393805</v>
      </c>
      <c r="BW256" s="89"/>
    </row>
    <row r="257" spans="1:75" s="90" customFormat="1" ht="15" customHeight="1" x14ac:dyDescent="0.3">
      <c r="A257" s="77"/>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row>
    <row r="258" spans="1:75" s="90" customFormat="1" ht="15" customHeight="1" x14ac:dyDescent="0.3">
      <c r="A258" s="65" t="s">
        <v>29</v>
      </c>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row>
    <row r="259" spans="1:75" s="90" customFormat="1" ht="15" customHeight="1" x14ac:dyDescent="0.3">
      <c r="A259" s="77" t="s">
        <v>3700</v>
      </c>
      <c r="B259" s="66">
        <v>453</v>
      </c>
      <c r="C259" s="89"/>
      <c r="D259" s="55">
        <v>7.2847679999999997</v>
      </c>
      <c r="E259" s="89"/>
      <c r="F259" s="55">
        <v>41.280352999999998</v>
      </c>
      <c r="G259" s="67"/>
      <c r="H259" s="55">
        <v>26.931567000000001</v>
      </c>
      <c r="I259" s="89"/>
      <c r="J259" s="55">
        <v>18.984546999999999</v>
      </c>
      <c r="K259" s="67" t="s">
        <v>1997</v>
      </c>
      <c r="L259" s="55">
        <v>15.231788</v>
      </c>
      <c r="M259" s="89" t="s">
        <v>1996</v>
      </c>
      <c r="N259" s="55">
        <v>12.803532000000001</v>
      </c>
      <c r="O259" s="67" t="s">
        <v>3424</v>
      </c>
      <c r="P259" s="55">
        <v>21.412804000000001</v>
      </c>
      <c r="Q259" s="67" t="s">
        <v>1996</v>
      </c>
      <c r="R259" s="55">
        <v>9.0507729999999995</v>
      </c>
      <c r="S259" s="67" t="s">
        <v>1997</v>
      </c>
      <c r="T259" s="55">
        <v>18.763797</v>
      </c>
      <c r="U259" s="89"/>
      <c r="V259" s="55">
        <v>24.061810000000001</v>
      </c>
      <c r="W259" s="89"/>
      <c r="X259" s="55">
        <v>37.969095000000003</v>
      </c>
      <c r="Y259" s="67" t="s">
        <v>1996</v>
      </c>
      <c r="Z259" s="55">
        <v>28.918322</v>
      </c>
      <c r="AA259" s="89"/>
      <c r="AB259" s="55">
        <v>3.311258</v>
      </c>
      <c r="AC259" s="67"/>
      <c r="AD259" s="55">
        <v>27.81457</v>
      </c>
      <c r="AE259" s="67"/>
      <c r="AF259" s="55">
        <v>16.997792</v>
      </c>
      <c r="AG259" s="89"/>
      <c r="AH259" s="55">
        <v>12.14128</v>
      </c>
      <c r="AI259" s="67" t="s">
        <v>1997</v>
      </c>
      <c r="AJ259" s="55">
        <v>9.2715230000000002</v>
      </c>
      <c r="AK259" s="67" t="s">
        <v>1996</v>
      </c>
      <c r="AL259" s="55">
        <v>8.1677700000000009</v>
      </c>
      <c r="AM259" s="67" t="s">
        <v>1996</v>
      </c>
      <c r="AN259" s="55">
        <v>15.452539</v>
      </c>
      <c r="AO259" s="89"/>
      <c r="AP259" s="55">
        <v>6.1810150000000004</v>
      </c>
      <c r="AQ259" s="67" t="s">
        <v>3421</v>
      </c>
      <c r="AR259" s="55">
        <v>13.686534</v>
      </c>
      <c r="AS259" s="89"/>
      <c r="AT259" s="55">
        <v>16.556291000000002</v>
      </c>
      <c r="AU259" s="89"/>
      <c r="AV259" s="55">
        <v>28.476821000000001</v>
      </c>
      <c r="AW259" s="67" t="s">
        <v>1996</v>
      </c>
      <c r="AX259" s="55">
        <v>38.631346999999998</v>
      </c>
      <c r="AY259" s="89"/>
      <c r="AZ259" s="55">
        <v>5.0772630000000003</v>
      </c>
      <c r="BA259" s="89" t="s">
        <v>1996</v>
      </c>
      <c r="BB259" s="55">
        <v>33.333333000000003</v>
      </c>
      <c r="BC259" s="67"/>
      <c r="BD259" s="55">
        <v>20.0883</v>
      </c>
      <c r="BE259" s="67"/>
      <c r="BF259" s="55">
        <v>14.569535999999999</v>
      </c>
      <c r="BG259" s="89" t="s">
        <v>1997</v>
      </c>
      <c r="BH259" s="55">
        <v>12.362031</v>
      </c>
      <c r="BI259" s="89"/>
      <c r="BJ259" s="55">
        <v>8.8300219999999996</v>
      </c>
      <c r="BK259" s="67" t="s">
        <v>3424</v>
      </c>
      <c r="BL259" s="55">
        <v>17.218543</v>
      </c>
      <c r="BM259" s="67" t="s">
        <v>1997</v>
      </c>
      <c r="BN259" s="55">
        <v>5.9602649999999997</v>
      </c>
      <c r="BO259" s="67" t="s">
        <v>1997</v>
      </c>
      <c r="BP259" s="55">
        <v>12.582781000000001</v>
      </c>
      <c r="BQ259" s="89"/>
      <c r="BR259" s="55">
        <v>18.101545000000002</v>
      </c>
      <c r="BS259" s="89"/>
      <c r="BT259" s="55">
        <v>27.81457</v>
      </c>
      <c r="BU259" s="67" t="s">
        <v>1996</v>
      </c>
      <c r="BV259" s="55">
        <v>33.774833999999998</v>
      </c>
      <c r="BW259" s="89"/>
    </row>
    <row r="260" spans="1:75" s="90" customFormat="1" ht="15" customHeight="1" x14ac:dyDescent="0.3">
      <c r="A260" s="77" t="s">
        <v>3701</v>
      </c>
      <c r="B260" s="66">
        <v>512</v>
      </c>
      <c r="C260" s="89"/>
      <c r="D260" s="55">
        <v>9.5703130000000005</v>
      </c>
      <c r="E260" s="89" t="s">
        <v>1996</v>
      </c>
      <c r="F260" s="55">
        <v>35.742187999999999</v>
      </c>
      <c r="G260" s="89"/>
      <c r="H260" s="55">
        <v>32.226562999999999</v>
      </c>
      <c r="I260" s="89" t="s">
        <v>3890</v>
      </c>
      <c r="J260" s="55">
        <v>16.210937999999999</v>
      </c>
      <c r="K260" s="67" t="s">
        <v>1997</v>
      </c>
      <c r="L260" s="55">
        <v>14.257813000000001</v>
      </c>
      <c r="M260" s="67" t="s">
        <v>1996</v>
      </c>
      <c r="N260" s="55">
        <v>8.59375</v>
      </c>
      <c r="O260" s="67"/>
      <c r="P260" s="55">
        <v>20.898437999999999</v>
      </c>
      <c r="Q260" s="89" t="s">
        <v>1996</v>
      </c>
      <c r="R260" s="55">
        <v>5.859375</v>
      </c>
      <c r="S260" s="89" t="s">
        <v>1996</v>
      </c>
      <c r="T260" s="55">
        <v>21.679687999999999</v>
      </c>
      <c r="U260" s="89"/>
      <c r="V260" s="55">
        <v>26.171875</v>
      </c>
      <c r="W260" s="67"/>
      <c r="X260" s="55">
        <v>32.226562999999999</v>
      </c>
      <c r="Y260" s="89" t="s">
        <v>1996</v>
      </c>
      <c r="Z260" s="55">
        <v>30.664062999999999</v>
      </c>
      <c r="AA260" s="89"/>
      <c r="AB260" s="55">
        <v>6.0546879999999996</v>
      </c>
      <c r="AC260" s="89" t="s">
        <v>4232</v>
      </c>
      <c r="AD260" s="55">
        <v>22.851562999999999</v>
      </c>
      <c r="AE260" s="67"/>
      <c r="AF260" s="55">
        <v>21.289062999999999</v>
      </c>
      <c r="AG260" s="89"/>
      <c r="AH260" s="55">
        <v>9.1796880000000005</v>
      </c>
      <c r="AI260" s="67"/>
      <c r="AJ260" s="55">
        <v>8.203125</v>
      </c>
      <c r="AK260" s="67"/>
      <c r="AL260" s="55">
        <v>5.46875</v>
      </c>
      <c r="AM260" s="89"/>
      <c r="AN260" s="55">
        <v>13.671875</v>
      </c>
      <c r="AO260" s="89"/>
      <c r="AP260" s="55">
        <v>2.9296880000000001</v>
      </c>
      <c r="AQ260" s="89"/>
      <c r="AR260" s="55">
        <v>16.40625</v>
      </c>
      <c r="AS260" s="89"/>
      <c r="AT260" s="55">
        <v>18.554687999999999</v>
      </c>
      <c r="AU260" s="89"/>
      <c r="AV260" s="55">
        <v>23.828125</v>
      </c>
      <c r="AW260" s="89" t="s">
        <v>1996</v>
      </c>
      <c r="AX260" s="55">
        <v>42.578125</v>
      </c>
      <c r="AY260" s="89"/>
      <c r="AZ260" s="55">
        <v>6.4453129999999996</v>
      </c>
      <c r="BA260" s="89" t="s">
        <v>1996</v>
      </c>
      <c r="BB260" s="55">
        <v>29.492187999999999</v>
      </c>
      <c r="BC260" s="89"/>
      <c r="BD260" s="55">
        <v>25</v>
      </c>
      <c r="BE260" s="89"/>
      <c r="BF260" s="55">
        <v>12.5</v>
      </c>
      <c r="BG260" s="89"/>
      <c r="BH260" s="55">
        <v>10.9375</v>
      </c>
      <c r="BI260" s="89"/>
      <c r="BJ260" s="55">
        <v>5.078125</v>
      </c>
      <c r="BK260" s="89"/>
      <c r="BL260" s="55">
        <v>15.625</v>
      </c>
      <c r="BM260" s="89" t="s">
        <v>1996</v>
      </c>
      <c r="BN260" s="55">
        <v>4.1015629999999996</v>
      </c>
      <c r="BO260" s="89" t="s">
        <v>1996</v>
      </c>
      <c r="BP260" s="55">
        <v>14.453125</v>
      </c>
      <c r="BQ260" s="89"/>
      <c r="BR260" s="55">
        <v>20.117187999999999</v>
      </c>
      <c r="BS260" s="89"/>
      <c r="BT260" s="55">
        <v>25.585937999999999</v>
      </c>
      <c r="BU260" s="89"/>
      <c r="BV260" s="55">
        <v>34.179687999999999</v>
      </c>
      <c r="BW260" s="67"/>
    </row>
    <row r="261" spans="1:75" s="90" customFormat="1" ht="15" customHeight="1" x14ac:dyDescent="0.3">
      <c r="A261" s="77" t="s">
        <v>3702</v>
      </c>
      <c r="B261" s="66">
        <v>451</v>
      </c>
      <c r="C261" s="89"/>
      <c r="D261" s="55">
        <v>6.651885</v>
      </c>
      <c r="E261" s="89"/>
      <c r="F261" s="55">
        <v>40.133037999999999</v>
      </c>
      <c r="G261" s="67"/>
      <c r="H261" s="55">
        <v>25.942350000000001</v>
      </c>
      <c r="I261" s="89"/>
      <c r="J261" s="55">
        <v>11.086475</v>
      </c>
      <c r="K261" s="89"/>
      <c r="L261" s="55">
        <v>12.638581</v>
      </c>
      <c r="M261" s="89"/>
      <c r="N261" s="55">
        <v>7.9822620000000004</v>
      </c>
      <c r="O261" s="67"/>
      <c r="P261" s="55">
        <v>17.294899999999998</v>
      </c>
      <c r="Q261" s="89"/>
      <c r="R261" s="55">
        <v>5.3215079999999997</v>
      </c>
      <c r="S261" s="89" t="s">
        <v>1996</v>
      </c>
      <c r="T261" s="55">
        <v>21.064302000000001</v>
      </c>
      <c r="U261" s="89"/>
      <c r="V261" s="55">
        <v>26.164079999999998</v>
      </c>
      <c r="W261" s="89"/>
      <c r="X261" s="55">
        <v>34.146341</v>
      </c>
      <c r="Y261" s="89" t="s">
        <v>1996</v>
      </c>
      <c r="Z261" s="55">
        <v>31.263857999999999</v>
      </c>
      <c r="AA261" s="89"/>
      <c r="AB261" s="55">
        <v>4.8780489999999999</v>
      </c>
      <c r="AC261" s="89"/>
      <c r="AD261" s="55">
        <v>31.707317</v>
      </c>
      <c r="AE261" s="67" t="s">
        <v>3421</v>
      </c>
      <c r="AF261" s="55">
        <v>18.403548000000001</v>
      </c>
      <c r="AG261" s="89"/>
      <c r="AH261" s="55">
        <v>6.8736139999999999</v>
      </c>
      <c r="AI261" s="67"/>
      <c r="AJ261" s="55">
        <v>7.3170729999999997</v>
      </c>
      <c r="AK261" s="89"/>
      <c r="AL261" s="55">
        <v>5.0997779999999997</v>
      </c>
      <c r="AM261" s="67"/>
      <c r="AN261" s="55">
        <v>12.638581</v>
      </c>
      <c r="AO261" s="89"/>
      <c r="AP261" s="55">
        <v>4.21286</v>
      </c>
      <c r="AQ261" s="89" t="s">
        <v>1996</v>
      </c>
      <c r="AR261" s="55">
        <v>17.738358999999999</v>
      </c>
      <c r="AS261" s="89"/>
      <c r="AT261" s="55">
        <v>17.960089</v>
      </c>
      <c r="AU261" s="89"/>
      <c r="AV261" s="55">
        <v>27.050998</v>
      </c>
      <c r="AW261" s="89" t="s">
        <v>1996</v>
      </c>
      <c r="AX261" s="55">
        <v>39.911307999999998</v>
      </c>
      <c r="AY261" s="89"/>
      <c r="AZ261" s="55">
        <v>3.9911310000000002</v>
      </c>
      <c r="BA261" s="89"/>
      <c r="BB261" s="55">
        <v>31.042128999999999</v>
      </c>
      <c r="BC261" s="89"/>
      <c r="BD261" s="55">
        <v>20.177384</v>
      </c>
      <c r="BE261" s="67"/>
      <c r="BF261" s="55">
        <v>8.8691800000000001</v>
      </c>
      <c r="BG261" s="89"/>
      <c r="BH261" s="55">
        <v>10.643015999999999</v>
      </c>
      <c r="BI261" s="89"/>
      <c r="BJ261" s="55">
        <v>5.3215079999999997</v>
      </c>
      <c r="BK261" s="89"/>
      <c r="BL261" s="55">
        <v>11.529933</v>
      </c>
      <c r="BM261" s="89"/>
      <c r="BN261" s="55">
        <v>3.1042130000000001</v>
      </c>
      <c r="BO261" s="89"/>
      <c r="BP261" s="55">
        <v>11.086475</v>
      </c>
      <c r="BQ261" s="89"/>
      <c r="BR261" s="55">
        <v>20.177384</v>
      </c>
      <c r="BS261" s="89"/>
      <c r="BT261" s="55">
        <v>26.164079999999998</v>
      </c>
      <c r="BU261" s="89"/>
      <c r="BV261" s="55">
        <v>39.024389999999997</v>
      </c>
      <c r="BW261" s="67"/>
    </row>
    <row r="262" spans="1:75" s="90" customFormat="1" ht="15" customHeight="1" x14ac:dyDescent="0.3">
      <c r="A262" s="77" t="s">
        <v>3703</v>
      </c>
      <c r="B262" s="66">
        <v>584</v>
      </c>
      <c r="C262" s="89"/>
      <c r="D262" s="55">
        <v>4.7945209999999996</v>
      </c>
      <c r="E262" s="89"/>
      <c r="F262" s="55">
        <v>35.958903999999997</v>
      </c>
      <c r="G262" s="89"/>
      <c r="H262" s="55">
        <v>27.054794999999999</v>
      </c>
      <c r="I262" s="89"/>
      <c r="J262" s="55">
        <v>11.643836</v>
      </c>
      <c r="K262" s="89"/>
      <c r="L262" s="55">
        <v>10.273973</v>
      </c>
      <c r="M262" s="89"/>
      <c r="N262" s="55">
        <v>6.8493149999999998</v>
      </c>
      <c r="O262" s="89"/>
      <c r="P262" s="55">
        <v>16.095890000000001</v>
      </c>
      <c r="Q262" s="89"/>
      <c r="R262" s="55">
        <v>2.0547949999999999</v>
      </c>
      <c r="S262" s="89"/>
      <c r="T262" s="55">
        <v>20.547944999999999</v>
      </c>
      <c r="U262" s="89"/>
      <c r="V262" s="55">
        <v>29.965752999999999</v>
      </c>
      <c r="W262" s="89" t="s">
        <v>2027</v>
      </c>
      <c r="X262" s="55">
        <v>25.856164</v>
      </c>
      <c r="Y262" s="89"/>
      <c r="Z262" s="55">
        <v>33.904110000000003</v>
      </c>
      <c r="AA262" s="67"/>
      <c r="AB262" s="55">
        <v>3.424658</v>
      </c>
      <c r="AC262" s="89"/>
      <c r="AD262" s="55">
        <v>25.684932</v>
      </c>
      <c r="AE262" s="89"/>
      <c r="AF262" s="55">
        <v>17.808219000000001</v>
      </c>
      <c r="AG262" s="89"/>
      <c r="AH262" s="55">
        <v>7.8767120000000004</v>
      </c>
      <c r="AI262" s="89"/>
      <c r="AJ262" s="55">
        <v>5.6506850000000002</v>
      </c>
      <c r="AK262" s="89"/>
      <c r="AL262" s="55">
        <v>4.9657530000000003</v>
      </c>
      <c r="AM262" s="89"/>
      <c r="AN262" s="55">
        <v>12.671233000000001</v>
      </c>
      <c r="AO262" s="89"/>
      <c r="AP262" s="55">
        <v>1.3698630000000001</v>
      </c>
      <c r="AQ262" s="89"/>
      <c r="AR262" s="55">
        <v>15.924658000000001</v>
      </c>
      <c r="AS262" s="89"/>
      <c r="AT262" s="55">
        <v>21.061644000000001</v>
      </c>
      <c r="AU262" s="89"/>
      <c r="AV262" s="55">
        <v>18.664383999999998</v>
      </c>
      <c r="AW262" s="89"/>
      <c r="AX262" s="55">
        <v>45.034247000000001</v>
      </c>
      <c r="AY262" s="67" t="s">
        <v>2027</v>
      </c>
      <c r="AZ262" s="55">
        <v>2.2260270000000002</v>
      </c>
      <c r="BA262" s="89"/>
      <c r="BB262" s="55">
        <v>28.767123000000002</v>
      </c>
      <c r="BC262" s="89"/>
      <c r="BD262" s="55">
        <v>21.404109999999999</v>
      </c>
      <c r="BE262" s="89"/>
      <c r="BF262" s="55">
        <v>8.9041099999999993</v>
      </c>
      <c r="BG262" s="89"/>
      <c r="BH262" s="55">
        <v>9.4178080000000008</v>
      </c>
      <c r="BI262" s="89"/>
      <c r="BJ262" s="55">
        <v>4.7945209999999996</v>
      </c>
      <c r="BK262" s="89"/>
      <c r="BL262" s="55">
        <v>10.445205</v>
      </c>
      <c r="BM262" s="89"/>
      <c r="BN262" s="55">
        <v>1.3698630000000001</v>
      </c>
      <c r="BO262" s="89"/>
      <c r="BP262" s="55">
        <v>13.69863</v>
      </c>
      <c r="BQ262" s="89"/>
      <c r="BR262" s="55">
        <v>23.801369999999999</v>
      </c>
      <c r="BS262" s="89" t="s">
        <v>2027</v>
      </c>
      <c r="BT262" s="55">
        <v>21.232876999999998</v>
      </c>
      <c r="BU262" s="89"/>
      <c r="BV262" s="55">
        <v>39.212328999999997</v>
      </c>
      <c r="BW262" s="67"/>
    </row>
    <row r="263" spans="1:75" s="90" customFormat="1" ht="15" customHeight="1" x14ac:dyDescent="0.3">
      <c r="A263" s="77"/>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c r="BQ263" s="89"/>
      <c r="BR263" s="89"/>
      <c r="BS263" s="89"/>
      <c r="BT263" s="89"/>
      <c r="BU263" s="89"/>
      <c r="BV263" s="89"/>
      <c r="BW263" s="89"/>
    </row>
    <row r="264" spans="1:75" s="90" customFormat="1" ht="15" customHeight="1" x14ac:dyDescent="0.3">
      <c r="A264" s="65" t="s">
        <v>3706</v>
      </c>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row>
    <row r="265" spans="1:75" s="90" customFormat="1" ht="15" customHeight="1" x14ac:dyDescent="0.3">
      <c r="A265" s="77" t="s">
        <v>3707</v>
      </c>
      <c r="B265" s="66">
        <v>178</v>
      </c>
      <c r="C265" s="89"/>
      <c r="D265" s="55">
        <v>11.235955000000001</v>
      </c>
      <c r="E265" s="67" t="s">
        <v>2000</v>
      </c>
      <c r="F265" s="55">
        <v>41.573034</v>
      </c>
      <c r="G265" s="67" t="s">
        <v>1998</v>
      </c>
      <c r="H265" s="55">
        <v>24.719100999999998</v>
      </c>
      <c r="I265" s="67"/>
      <c r="J265" s="55">
        <v>15.168539000000001</v>
      </c>
      <c r="K265" s="67"/>
      <c r="L265" s="55">
        <v>11.797753</v>
      </c>
      <c r="M265" s="89"/>
      <c r="N265" s="55">
        <v>15.730337</v>
      </c>
      <c r="O265" s="67" t="s">
        <v>2000</v>
      </c>
      <c r="P265" s="55">
        <v>20.786517</v>
      </c>
      <c r="Q265" s="67" t="s">
        <v>1998</v>
      </c>
      <c r="R265" s="55">
        <v>10.112360000000001</v>
      </c>
      <c r="S265" s="67" t="s">
        <v>1998</v>
      </c>
      <c r="T265" s="55">
        <v>17.41573</v>
      </c>
      <c r="U265" s="89"/>
      <c r="V265" s="55">
        <v>29.213483</v>
      </c>
      <c r="W265" s="67"/>
      <c r="X265" s="55">
        <v>38.202247</v>
      </c>
      <c r="Y265" s="67" t="s">
        <v>1998</v>
      </c>
      <c r="Z265" s="55">
        <v>27.528089999999999</v>
      </c>
      <c r="AA265" s="89"/>
      <c r="AB265" s="55">
        <v>7.3033710000000003</v>
      </c>
      <c r="AC265" s="89" t="s">
        <v>2000</v>
      </c>
      <c r="AD265" s="55">
        <v>28.089887999999998</v>
      </c>
      <c r="AE265" s="67" t="s">
        <v>1998</v>
      </c>
      <c r="AF265" s="55">
        <v>15.730337</v>
      </c>
      <c r="AG265" s="89"/>
      <c r="AH265" s="55">
        <v>7.8651689999999999</v>
      </c>
      <c r="AI265" s="67"/>
      <c r="AJ265" s="55">
        <v>6.1797750000000002</v>
      </c>
      <c r="AK265" s="89"/>
      <c r="AL265" s="55">
        <v>8.9887639999999998</v>
      </c>
      <c r="AM265" s="67" t="s">
        <v>1998</v>
      </c>
      <c r="AN265" s="55">
        <v>14.606742000000001</v>
      </c>
      <c r="AO265" s="89"/>
      <c r="AP265" s="55">
        <v>7.3033710000000003</v>
      </c>
      <c r="AQ265" s="67" t="s">
        <v>4301</v>
      </c>
      <c r="AR265" s="55">
        <v>12.921348</v>
      </c>
      <c r="AS265" s="89"/>
      <c r="AT265" s="55">
        <v>17.977528</v>
      </c>
      <c r="AU265" s="89"/>
      <c r="AV265" s="55">
        <v>34.269663000000001</v>
      </c>
      <c r="AW265" s="67" t="s">
        <v>3892</v>
      </c>
      <c r="AX265" s="55">
        <v>35.955055999999999</v>
      </c>
      <c r="AY265" s="89"/>
      <c r="AZ265" s="55">
        <v>5.6179779999999999</v>
      </c>
      <c r="BA265" s="67" t="s">
        <v>1998</v>
      </c>
      <c r="BB265" s="55">
        <v>31.460674000000001</v>
      </c>
      <c r="BC265" s="67" t="s">
        <v>1998</v>
      </c>
      <c r="BD265" s="55">
        <v>19.101123999999999</v>
      </c>
      <c r="BE265" s="67"/>
      <c r="BF265" s="55">
        <v>10.674156999999999</v>
      </c>
      <c r="BG265" s="67"/>
      <c r="BH265" s="55">
        <v>10.674156999999999</v>
      </c>
      <c r="BI265" s="89"/>
      <c r="BJ265" s="55">
        <v>12.921348</v>
      </c>
      <c r="BK265" s="89" t="s">
        <v>2000</v>
      </c>
      <c r="BL265" s="55">
        <v>16.292134999999998</v>
      </c>
      <c r="BM265" s="67" t="s">
        <v>1998</v>
      </c>
      <c r="BN265" s="55">
        <v>7.3033710000000003</v>
      </c>
      <c r="BO265" s="67" t="s">
        <v>2000</v>
      </c>
      <c r="BP265" s="55">
        <v>10.674156999999999</v>
      </c>
      <c r="BQ265" s="89"/>
      <c r="BR265" s="55">
        <v>24.157302999999999</v>
      </c>
      <c r="BS265" s="67"/>
      <c r="BT265" s="55">
        <v>25.842697000000001</v>
      </c>
      <c r="BU265" s="67" t="s">
        <v>1998</v>
      </c>
      <c r="BV265" s="55">
        <v>32.022472</v>
      </c>
      <c r="BW265" s="89"/>
    </row>
    <row r="266" spans="1:75" s="90" customFormat="1" ht="15" customHeight="1" x14ac:dyDescent="0.3">
      <c r="A266" s="77" t="s">
        <v>3708</v>
      </c>
      <c r="B266" s="66">
        <v>459</v>
      </c>
      <c r="C266" s="89"/>
      <c r="D266" s="55">
        <v>10.239651</v>
      </c>
      <c r="E266" s="67" t="s">
        <v>2000</v>
      </c>
      <c r="F266" s="55">
        <v>44.444443999999997</v>
      </c>
      <c r="G266" s="67" t="s">
        <v>1998</v>
      </c>
      <c r="H266" s="55">
        <v>34.204793000000002</v>
      </c>
      <c r="I266" s="89" t="s">
        <v>4235</v>
      </c>
      <c r="J266" s="55">
        <v>18.300654000000002</v>
      </c>
      <c r="K266" s="67" t="s">
        <v>1998</v>
      </c>
      <c r="L266" s="55">
        <v>15.032679999999999</v>
      </c>
      <c r="M266" s="67" t="s">
        <v>1998</v>
      </c>
      <c r="N266" s="55">
        <v>11.764706</v>
      </c>
      <c r="O266" s="67" t="s">
        <v>1998</v>
      </c>
      <c r="P266" s="55">
        <v>23.529412000000001</v>
      </c>
      <c r="Q266" s="67" t="s">
        <v>1998</v>
      </c>
      <c r="R266" s="55">
        <v>7.1895420000000003</v>
      </c>
      <c r="S266" s="67" t="s">
        <v>1998</v>
      </c>
      <c r="T266" s="55">
        <v>23.965142</v>
      </c>
      <c r="U266" s="67" t="s">
        <v>1998</v>
      </c>
      <c r="V266" s="55">
        <v>31.590413999999999</v>
      </c>
      <c r="W266" s="67" t="s">
        <v>2000</v>
      </c>
      <c r="X266" s="55">
        <v>36.165576999999999</v>
      </c>
      <c r="Y266" s="67" t="s">
        <v>1998</v>
      </c>
      <c r="Z266" s="55">
        <v>23.965142</v>
      </c>
      <c r="AA266" s="89"/>
      <c r="AB266" s="55">
        <v>6.3180829999999997</v>
      </c>
      <c r="AC266" s="67" t="s">
        <v>2000</v>
      </c>
      <c r="AD266" s="55">
        <v>31.154684</v>
      </c>
      <c r="AE266" s="67" t="s">
        <v>1998</v>
      </c>
      <c r="AF266" s="55">
        <v>23.093682000000001</v>
      </c>
      <c r="AG266" s="89" t="s">
        <v>4235</v>
      </c>
      <c r="AH266" s="55">
        <v>12.200436</v>
      </c>
      <c r="AI266" s="67" t="s">
        <v>1998</v>
      </c>
      <c r="AJ266" s="55">
        <v>8.4967319999999997</v>
      </c>
      <c r="AK266" s="67"/>
      <c r="AL266" s="55">
        <v>7.6252719999999998</v>
      </c>
      <c r="AM266" s="67" t="s">
        <v>1998</v>
      </c>
      <c r="AN266" s="55">
        <v>17.211328999999999</v>
      </c>
      <c r="AO266" s="67" t="s">
        <v>1998</v>
      </c>
      <c r="AP266" s="55">
        <v>3.4858389999999999</v>
      </c>
      <c r="AQ266" s="67" t="s">
        <v>1998</v>
      </c>
      <c r="AR266" s="55">
        <v>17.864923999999998</v>
      </c>
      <c r="AS266" s="67"/>
      <c r="AT266" s="55">
        <v>22.440086999999998</v>
      </c>
      <c r="AU266" s="67" t="s">
        <v>4234</v>
      </c>
      <c r="AV266" s="55">
        <v>25.490196000000001</v>
      </c>
      <c r="AW266" s="67" t="s">
        <v>1998</v>
      </c>
      <c r="AX266" s="55">
        <v>34.640523000000002</v>
      </c>
      <c r="AY266" s="89"/>
      <c r="AZ266" s="55">
        <v>6.5359480000000003</v>
      </c>
      <c r="BA266" s="67" t="s">
        <v>1998</v>
      </c>
      <c r="BB266" s="55">
        <v>36.383442000000002</v>
      </c>
      <c r="BC266" s="67" t="s">
        <v>1998</v>
      </c>
      <c r="BD266" s="55">
        <v>27.450980000000001</v>
      </c>
      <c r="BE266" s="89" t="s">
        <v>4235</v>
      </c>
      <c r="BF266" s="55">
        <v>13.507625000000001</v>
      </c>
      <c r="BG266" s="67" t="s">
        <v>1998</v>
      </c>
      <c r="BH266" s="55">
        <v>12.200436</v>
      </c>
      <c r="BI266" s="67"/>
      <c r="BJ266" s="55">
        <v>8.0610020000000002</v>
      </c>
      <c r="BK266" s="67" t="s">
        <v>1998</v>
      </c>
      <c r="BL266" s="55">
        <v>16.122004</v>
      </c>
      <c r="BM266" s="67" t="s">
        <v>1998</v>
      </c>
      <c r="BN266" s="55">
        <v>5.0108930000000003</v>
      </c>
      <c r="BO266" s="67" t="s">
        <v>1998</v>
      </c>
      <c r="BP266" s="55">
        <v>15.46841</v>
      </c>
      <c r="BQ266" s="67"/>
      <c r="BR266" s="55">
        <v>22.875817000000001</v>
      </c>
      <c r="BS266" s="67" t="s">
        <v>4234</v>
      </c>
      <c r="BT266" s="55">
        <v>29.411764999999999</v>
      </c>
      <c r="BU266" s="67" t="s">
        <v>1998</v>
      </c>
      <c r="BV266" s="55">
        <v>27.886710000000001</v>
      </c>
      <c r="BW266" s="89"/>
    </row>
    <row r="267" spans="1:75" s="90" customFormat="1" ht="15" customHeight="1" x14ac:dyDescent="0.3">
      <c r="A267" s="77" t="s">
        <v>3709</v>
      </c>
      <c r="B267" s="66">
        <v>726</v>
      </c>
      <c r="C267" s="89"/>
      <c r="D267" s="55">
        <v>5.9228649999999998</v>
      </c>
      <c r="E267" s="89"/>
      <c r="F267" s="55">
        <v>40.495868000000002</v>
      </c>
      <c r="G267" s="67" t="s">
        <v>1998</v>
      </c>
      <c r="H267" s="55">
        <v>26.859504000000001</v>
      </c>
      <c r="I267" s="67"/>
      <c r="J267" s="55">
        <v>15.013774</v>
      </c>
      <c r="K267" s="67" t="s">
        <v>1998</v>
      </c>
      <c r="L267" s="55">
        <v>14.462809999999999</v>
      </c>
      <c r="M267" s="89" t="s">
        <v>1998</v>
      </c>
      <c r="N267" s="55">
        <v>9.0909089999999999</v>
      </c>
      <c r="O267" s="67" t="s">
        <v>1998</v>
      </c>
      <c r="P267" s="55">
        <v>19.008264</v>
      </c>
      <c r="Q267" s="67" t="s">
        <v>1998</v>
      </c>
      <c r="R267" s="55">
        <v>6.4738290000000003</v>
      </c>
      <c r="S267" s="67" t="s">
        <v>1998</v>
      </c>
      <c r="T267" s="55">
        <v>20.523416000000001</v>
      </c>
      <c r="U267" s="67"/>
      <c r="V267" s="55">
        <v>24.104683000000001</v>
      </c>
      <c r="W267" s="89"/>
      <c r="X267" s="55">
        <v>35.537190000000002</v>
      </c>
      <c r="Y267" s="67" t="s">
        <v>1998</v>
      </c>
      <c r="Z267" s="55">
        <v>30.716252999999998</v>
      </c>
      <c r="AA267" s="67" t="s">
        <v>3893</v>
      </c>
      <c r="AB267" s="55">
        <v>3.3057850000000002</v>
      </c>
      <c r="AC267" s="89"/>
      <c r="AD267" s="55">
        <v>30.165289000000001</v>
      </c>
      <c r="AE267" s="67" t="s">
        <v>1998</v>
      </c>
      <c r="AF267" s="55">
        <v>18.181818</v>
      </c>
      <c r="AG267" s="89"/>
      <c r="AH267" s="55">
        <v>9.9173550000000006</v>
      </c>
      <c r="AI267" s="67" t="s">
        <v>1998</v>
      </c>
      <c r="AJ267" s="55">
        <v>8.8154269999999997</v>
      </c>
      <c r="AK267" s="67" t="s">
        <v>1998</v>
      </c>
      <c r="AL267" s="55">
        <v>6.0606059999999999</v>
      </c>
      <c r="AM267" s="67" t="s">
        <v>1998</v>
      </c>
      <c r="AN267" s="55">
        <v>13.911846000000001</v>
      </c>
      <c r="AO267" s="67" t="s">
        <v>1998</v>
      </c>
      <c r="AP267" s="55">
        <v>4.6831959999999997</v>
      </c>
      <c r="AQ267" s="67" t="s">
        <v>1998</v>
      </c>
      <c r="AR267" s="55">
        <v>16.391185</v>
      </c>
      <c r="AS267" s="89"/>
      <c r="AT267" s="55">
        <v>17.079889999999999</v>
      </c>
      <c r="AU267" s="89"/>
      <c r="AV267" s="55">
        <v>26.170798999999999</v>
      </c>
      <c r="AW267" s="67" t="s">
        <v>1998</v>
      </c>
      <c r="AX267" s="55">
        <v>40.082644999999999</v>
      </c>
      <c r="AY267" s="67"/>
      <c r="AZ267" s="55">
        <v>4.2699720000000001</v>
      </c>
      <c r="BA267" s="89"/>
      <c r="BB267" s="55">
        <v>32.369146000000001</v>
      </c>
      <c r="BC267" s="67" t="s">
        <v>1998</v>
      </c>
      <c r="BD267" s="55">
        <v>20.385674999999999</v>
      </c>
      <c r="BE267" s="67"/>
      <c r="BF267" s="55">
        <v>11.983471</v>
      </c>
      <c r="BG267" s="89" t="s">
        <v>1998</v>
      </c>
      <c r="BH267" s="55">
        <v>11.707989</v>
      </c>
      <c r="BI267" s="89"/>
      <c r="BJ267" s="55">
        <v>5.6473829999999996</v>
      </c>
      <c r="BK267" s="67" t="s">
        <v>1998</v>
      </c>
      <c r="BL267" s="55">
        <v>13.911846000000001</v>
      </c>
      <c r="BM267" s="67"/>
      <c r="BN267" s="55">
        <v>3.8567490000000002</v>
      </c>
      <c r="BO267" s="67" t="s">
        <v>1998</v>
      </c>
      <c r="BP267" s="55">
        <v>12.121212</v>
      </c>
      <c r="BQ267" s="67"/>
      <c r="BR267" s="55">
        <v>17.906336</v>
      </c>
      <c r="BS267" s="89"/>
      <c r="BT267" s="55">
        <v>27.272727</v>
      </c>
      <c r="BU267" s="67" t="s">
        <v>1998</v>
      </c>
      <c r="BV267" s="55">
        <v>37.465564999999998</v>
      </c>
      <c r="BW267" s="67" t="s">
        <v>3893</v>
      </c>
    </row>
    <row r="268" spans="1:75" s="90" customFormat="1" ht="15" customHeight="1" x14ac:dyDescent="0.3">
      <c r="A268" s="77" t="s">
        <v>3710</v>
      </c>
      <c r="B268" s="66">
        <v>637</v>
      </c>
      <c r="C268" s="89"/>
      <c r="D268" s="55">
        <v>4.7095760000000002</v>
      </c>
      <c r="E268" s="89"/>
      <c r="F268" s="55">
        <v>29.67033</v>
      </c>
      <c r="G268" s="89"/>
      <c r="H268" s="55">
        <v>26.059654999999999</v>
      </c>
      <c r="I268" s="89"/>
      <c r="J268" s="55">
        <v>10.518053</v>
      </c>
      <c r="K268" s="89"/>
      <c r="L268" s="55">
        <v>10.047096</v>
      </c>
      <c r="M268" s="89"/>
      <c r="N268" s="55">
        <v>4.7095760000000002</v>
      </c>
      <c r="O268" s="89"/>
      <c r="P268" s="55">
        <v>14.599686</v>
      </c>
      <c r="Q268" s="89"/>
      <c r="R268" s="55">
        <v>1.412873</v>
      </c>
      <c r="S268" s="89"/>
      <c r="T268" s="55">
        <v>18.995290000000001</v>
      </c>
      <c r="U268" s="89"/>
      <c r="V268" s="55">
        <v>25.745683</v>
      </c>
      <c r="W268" s="89"/>
      <c r="X268" s="55">
        <v>23.547881</v>
      </c>
      <c r="Y268" s="89"/>
      <c r="Z268" s="55">
        <v>38.461537999999997</v>
      </c>
      <c r="AA268" s="67" t="s">
        <v>3420</v>
      </c>
      <c r="AB268" s="55">
        <v>3.4536889999999998</v>
      </c>
      <c r="AC268" s="89"/>
      <c r="AD268" s="55">
        <v>19.466248</v>
      </c>
      <c r="AE268" s="89"/>
      <c r="AF268" s="55">
        <v>16.797488000000001</v>
      </c>
      <c r="AG268" s="89"/>
      <c r="AH268" s="55">
        <v>5.8084769999999999</v>
      </c>
      <c r="AI268" s="89"/>
      <c r="AJ268" s="55">
        <v>5.651491</v>
      </c>
      <c r="AK268" s="89"/>
      <c r="AL268" s="55">
        <v>3.4536889999999998</v>
      </c>
      <c r="AM268" s="89"/>
      <c r="AN268" s="55">
        <v>10.204082</v>
      </c>
      <c r="AO268" s="89"/>
      <c r="AP268" s="55">
        <v>1.0989009999999999</v>
      </c>
      <c r="AQ268" s="89"/>
      <c r="AR268" s="55">
        <v>14.913658</v>
      </c>
      <c r="AS268" s="89"/>
      <c r="AT268" s="55">
        <v>18.053374999999999</v>
      </c>
      <c r="AU268" s="89"/>
      <c r="AV268" s="55">
        <v>17.896388999999999</v>
      </c>
      <c r="AW268" s="89"/>
      <c r="AX268" s="55">
        <v>50.549450999999998</v>
      </c>
      <c r="AY268" s="67" t="s">
        <v>3420</v>
      </c>
      <c r="AZ268" s="55">
        <v>2.511774</v>
      </c>
      <c r="BA268" s="89"/>
      <c r="BB268" s="55">
        <v>23.861851999999999</v>
      </c>
      <c r="BC268" s="89"/>
      <c r="BD268" s="55">
        <v>19.937206</v>
      </c>
      <c r="BE268" s="89"/>
      <c r="BF268" s="55">
        <v>8.4772370000000006</v>
      </c>
      <c r="BG268" s="89"/>
      <c r="BH268" s="55">
        <v>8.6342230000000004</v>
      </c>
      <c r="BI268" s="89"/>
      <c r="BJ268" s="55">
        <v>2.6687599999999998</v>
      </c>
      <c r="BK268" s="89"/>
      <c r="BL268" s="55">
        <v>10.518053</v>
      </c>
      <c r="BM268" s="89"/>
      <c r="BN268" s="55">
        <v>0.94191499999999995</v>
      </c>
      <c r="BO268" s="89"/>
      <c r="BP268" s="55">
        <v>13.029826999999999</v>
      </c>
      <c r="BQ268" s="89"/>
      <c r="BR268" s="55">
        <v>21.507064</v>
      </c>
      <c r="BS268" s="89"/>
      <c r="BT268" s="55">
        <v>18.838304999999998</v>
      </c>
      <c r="BU268" s="89"/>
      <c r="BV268" s="55">
        <v>43.328099999999999</v>
      </c>
      <c r="BW268" s="67" t="s">
        <v>3420</v>
      </c>
    </row>
    <row r="269" spans="1:75" s="90" customFormat="1" ht="15" customHeight="1" x14ac:dyDescent="0.3">
      <c r="A269" s="77"/>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row>
    <row r="270" spans="1:75" s="90" customFormat="1" ht="15" customHeight="1" x14ac:dyDescent="0.3">
      <c r="A270" s="65" t="s">
        <v>3711</v>
      </c>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row>
    <row r="271" spans="1:75" s="90" customFormat="1" ht="15" customHeight="1" x14ac:dyDescent="0.3">
      <c r="A271" s="77" t="s">
        <v>3712</v>
      </c>
      <c r="B271" s="66">
        <v>1306</v>
      </c>
      <c r="C271" s="89"/>
      <c r="D271" s="55">
        <v>7.0444100000000001</v>
      </c>
      <c r="E271" s="89"/>
      <c r="F271" s="55">
        <v>35.834609</v>
      </c>
      <c r="G271" s="89"/>
      <c r="H271" s="55">
        <v>29.479326</v>
      </c>
      <c r="I271" s="89" t="s">
        <v>2002</v>
      </c>
      <c r="J271" s="55">
        <v>14.548239000000001</v>
      </c>
      <c r="K271" s="89"/>
      <c r="L271" s="55">
        <v>12.404287999999999</v>
      </c>
      <c r="M271" s="89"/>
      <c r="N271" s="55">
        <v>7.656968</v>
      </c>
      <c r="O271" s="89"/>
      <c r="P271" s="55">
        <v>18.147013999999999</v>
      </c>
      <c r="Q271" s="89" t="s">
        <v>2002</v>
      </c>
      <c r="R271" s="55">
        <v>3.828484</v>
      </c>
      <c r="S271" s="89"/>
      <c r="T271" s="55">
        <v>20.903521999999999</v>
      </c>
      <c r="U271" s="89"/>
      <c r="V271" s="55">
        <v>28.177641999999999</v>
      </c>
      <c r="W271" s="89" t="s">
        <v>2002</v>
      </c>
      <c r="X271" s="55">
        <v>28.713629000000001</v>
      </c>
      <c r="Y271" s="89"/>
      <c r="Z271" s="55">
        <v>32.159264999999998</v>
      </c>
      <c r="AA271" s="67"/>
      <c r="AB271" s="55">
        <v>4.4410410000000002</v>
      </c>
      <c r="AC271" s="89"/>
      <c r="AD271" s="55">
        <v>24.502296999999999</v>
      </c>
      <c r="AE271" s="89"/>
      <c r="AF271" s="55">
        <v>19.908116</v>
      </c>
      <c r="AG271" s="89" t="s">
        <v>2002</v>
      </c>
      <c r="AH271" s="55">
        <v>9.1117919999999994</v>
      </c>
      <c r="AI271" s="89"/>
      <c r="AJ271" s="55">
        <v>7.1975499999999997</v>
      </c>
      <c r="AK271" s="89"/>
      <c r="AL271" s="55">
        <v>5.5130169999999996</v>
      </c>
      <c r="AM271" s="89"/>
      <c r="AN271" s="55">
        <v>12.940276000000001</v>
      </c>
      <c r="AO271" s="89" t="s">
        <v>2002</v>
      </c>
      <c r="AP271" s="55">
        <v>2.2205210000000002</v>
      </c>
      <c r="AQ271" s="89"/>
      <c r="AR271" s="55">
        <v>16.079632</v>
      </c>
      <c r="AS271" s="89"/>
      <c r="AT271" s="55">
        <v>19.525268000000001</v>
      </c>
      <c r="AU271" s="67"/>
      <c r="AV271" s="55">
        <v>21.056661999999999</v>
      </c>
      <c r="AW271" s="89"/>
      <c r="AX271" s="55">
        <v>44.104134999999999</v>
      </c>
      <c r="AY271" s="89" t="s">
        <v>2077</v>
      </c>
      <c r="AZ271" s="55">
        <v>4.3644720000000001</v>
      </c>
      <c r="BA271" s="89"/>
      <c r="BB271" s="55">
        <v>29.173047</v>
      </c>
      <c r="BC271" s="89"/>
      <c r="BD271" s="55">
        <v>22.664625000000001</v>
      </c>
      <c r="BE271" s="89" t="s">
        <v>2002</v>
      </c>
      <c r="BF271" s="55">
        <v>10.872894000000001</v>
      </c>
      <c r="BG271" s="89"/>
      <c r="BH271" s="55">
        <v>10.030628</v>
      </c>
      <c r="BI271" s="89"/>
      <c r="BJ271" s="55">
        <v>4.2879019999999999</v>
      </c>
      <c r="BK271" s="89"/>
      <c r="BL271" s="55">
        <v>12.787136</v>
      </c>
      <c r="BM271" s="89"/>
      <c r="BN271" s="55">
        <v>2.833078</v>
      </c>
      <c r="BO271" s="89"/>
      <c r="BP271" s="55">
        <v>13.169985</v>
      </c>
      <c r="BQ271" s="89"/>
      <c r="BR271" s="55">
        <v>21.898928000000002</v>
      </c>
      <c r="BS271" s="89"/>
      <c r="BT271" s="55">
        <v>22.894334000000001</v>
      </c>
      <c r="BU271" s="89"/>
      <c r="BV271" s="55">
        <v>36.906585</v>
      </c>
      <c r="BW271" s="67"/>
    </row>
    <row r="272" spans="1:75" s="90" customFormat="1" ht="15" customHeight="1" x14ac:dyDescent="0.3">
      <c r="A272" s="77" t="s">
        <v>3713</v>
      </c>
      <c r="B272" s="66">
        <v>589</v>
      </c>
      <c r="C272" s="89"/>
      <c r="D272" s="55">
        <v>7.3005089999999999</v>
      </c>
      <c r="E272" s="89"/>
      <c r="F272" s="55">
        <v>42.444822000000002</v>
      </c>
      <c r="G272" s="67" t="s">
        <v>1999</v>
      </c>
      <c r="H272" s="55">
        <v>27.504244</v>
      </c>
      <c r="I272" s="67" t="s">
        <v>2002</v>
      </c>
      <c r="J272" s="55">
        <v>14.940576999999999</v>
      </c>
      <c r="K272" s="89"/>
      <c r="L272" s="55">
        <v>14.431239</v>
      </c>
      <c r="M272" s="89"/>
      <c r="N272" s="55">
        <v>11.714771000000001</v>
      </c>
      <c r="O272" s="67" t="s">
        <v>1999</v>
      </c>
      <c r="P272" s="55">
        <v>21.731749000000001</v>
      </c>
      <c r="Q272" s="89" t="s">
        <v>2002</v>
      </c>
      <c r="R272" s="55">
        <v>8.4889639999999993</v>
      </c>
      <c r="S272" s="89" t="s">
        <v>1999</v>
      </c>
      <c r="T272" s="55">
        <v>21.052631999999999</v>
      </c>
      <c r="U272" s="89"/>
      <c r="V272" s="55">
        <v>25.127334000000001</v>
      </c>
      <c r="W272" s="89"/>
      <c r="X272" s="55">
        <v>38.030560000000001</v>
      </c>
      <c r="Y272" s="67" t="s">
        <v>1999</v>
      </c>
      <c r="Z272" s="55">
        <v>29.371817</v>
      </c>
      <c r="AA272" s="89"/>
      <c r="AB272" s="55">
        <v>4.584041</v>
      </c>
      <c r="AC272" s="89"/>
      <c r="AD272" s="55">
        <v>31.578946999999999</v>
      </c>
      <c r="AE272" s="67" t="s">
        <v>1999</v>
      </c>
      <c r="AF272" s="55">
        <v>17.826824999999999</v>
      </c>
      <c r="AG272" s="89" t="s">
        <v>2002</v>
      </c>
      <c r="AH272" s="55">
        <v>8.8285230000000006</v>
      </c>
      <c r="AI272" s="89"/>
      <c r="AJ272" s="55">
        <v>8.3191849999999992</v>
      </c>
      <c r="AK272" s="89"/>
      <c r="AL272" s="55">
        <v>6.7911710000000003</v>
      </c>
      <c r="AM272" s="67"/>
      <c r="AN272" s="55">
        <v>16.298812000000002</v>
      </c>
      <c r="AO272" s="89" t="s">
        <v>2002</v>
      </c>
      <c r="AP272" s="55">
        <v>6.1120539999999997</v>
      </c>
      <c r="AQ272" s="89" t="s">
        <v>1999</v>
      </c>
      <c r="AR272" s="55">
        <v>16.808149</v>
      </c>
      <c r="AS272" s="89"/>
      <c r="AT272" s="55">
        <v>17.826824999999999</v>
      </c>
      <c r="AU272" s="89"/>
      <c r="AV272" s="55">
        <v>29.881153999999999</v>
      </c>
      <c r="AW272" s="67" t="s">
        <v>1999</v>
      </c>
      <c r="AX272" s="55">
        <v>36.842104999999997</v>
      </c>
      <c r="AY272" s="89"/>
      <c r="AZ272" s="55">
        <v>4.584041</v>
      </c>
      <c r="BA272" s="89"/>
      <c r="BB272" s="55">
        <v>32.937182</v>
      </c>
      <c r="BC272" s="67"/>
      <c r="BD272" s="55">
        <v>21.392189999999999</v>
      </c>
      <c r="BE272" s="67" t="s">
        <v>2002</v>
      </c>
      <c r="BF272" s="55">
        <v>12.224109</v>
      </c>
      <c r="BG272" s="67"/>
      <c r="BH272" s="55">
        <v>12.393888</v>
      </c>
      <c r="BI272" s="89"/>
      <c r="BJ272" s="55">
        <v>9.1680810000000008</v>
      </c>
      <c r="BK272" s="89" t="s">
        <v>1999</v>
      </c>
      <c r="BL272" s="55">
        <v>15.959253</v>
      </c>
      <c r="BM272" s="89"/>
      <c r="BN272" s="55">
        <v>5.0933789999999997</v>
      </c>
      <c r="BO272" s="89" t="s">
        <v>1999</v>
      </c>
      <c r="BP272" s="55">
        <v>13.752122</v>
      </c>
      <c r="BQ272" s="89"/>
      <c r="BR272" s="55">
        <v>19.185058999999999</v>
      </c>
      <c r="BS272" s="67"/>
      <c r="BT272" s="55">
        <v>28.013582</v>
      </c>
      <c r="BU272" s="67" t="s">
        <v>1999</v>
      </c>
      <c r="BV272" s="55">
        <v>35.823430000000002</v>
      </c>
      <c r="BW272" s="89"/>
    </row>
    <row r="273" spans="1:75" s="90" customFormat="1" ht="15" customHeight="1" x14ac:dyDescent="0.3">
      <c r="A273" s="77" t="s">
        <v>3714</v>
      </c>
      <c r="B273" s="66">
        <v>105</v>
      </c>
      <c r="C273" s="89"/>
      <c r="D273" s="55">
        <v>4.7619049999999996</v>
      </c>
      <c r="E273" s="89"/>
      <c r="F273" s="55">
        <v>40.952381000000003</v>
      </c>
      <c r="G273" s="89"/>
      <c r="H273" s="55">
        <v>14.285714</v>
      </c>
      <c r="I273" s="89"/>
      <c r="J273" s="55">
        <v>8.5714290000000002</v>
      </c>
      <c r="K273" s="89"/>
      <c r="L273" s="55">
        <v>11.428571</v>
      </c>
      <c r="M273" s="89"/>
      <c r="N273" s="55">
        <v>8.5714290000000002</v>
      </c>
      <c r="O273" s="89"/>
      <c r="P273" s="55">
        <v>10.476190000000001</v>
      </c>
      <c r="Q273" s="89"/>
      <c r="R273" s="55">
        <v>6.6666670000000003</v>
      </c>
      <c r="S273" s="89"/>
      <c r="T273" s="55">
        <v>13.333333</v>
      </c>
      <c r="U273" s="89"/>
      <c r="V273" s="55">
        <v>19.047619000000001</v>
      </c>
      <c r="W273" s="89"/>
      <c r="X273" s="55">
        <v>40.952381000000003</v>
      </c>
      <c r="Y273" s="89" t="s">
        <v>1999</v>
      </c>
      <c r="Z273" s="55">
        <v>32.380952000000001</v>
      </c>
      <c r="AA273" s="89"/>
      <c r="AB273" s="55">
        <v>2.8571430000000002</v>
      </c>
      <c r="AC273" s="89"/>
      <c r="AD273" s="55">
        <v>28.571428999999998</v>
      </c>
      <c r="AE273" s="89"/>
      <c r="AF273" s="55">
        <v>7.6190480000000003</v>
      </c>
      <c r="AG273" s="89"/>
      <c r="AH273" s="55">
        <v>7.6190480000000003</v>
      </c>
      <c r="AI273" s="89"/>
      <c r="AJ273" s="55">
        <v>6.6666670000000003</v>
      </c>
      <c r="AK273" s="89"/>
      <c r="AL273" s="55">
        <v>4.7619049999999996</v>
      </c>
      <c r="AM273" s="89"/>
      <c r="AN273" s="55">
        <v>5.7142860000000004</v>
      </c>
      <c r="AO273" s="89"/>
      <c r="AP273" s="55">
        <v>4.7619049999999996</v>
      </c>
      <c r="AQ273" s="89"/>
      <c r="AR273" s="55">
        <v>9.5238099999999992</v>
      </c>
      <c r="AS273" s="89"/>
      <c r="AT273" s="55">
        <v>13.333333</v>
      </c>
      <c r="AU273" s="89"/>
      <c r="AV273" s="55">
        <v>29.523810000000001</v>
      </c>
      <c r="AW273" s="89" t="s">
        <v>1999</v>
      </c>
      <c r="AX273" s="55">
        <v>40.952381000000003</v>
      </c>
      <c r="AY273" s="67"/>
      <c r="AZ273" s="55">
        <v>2.8571430000000002</v>
      </c>
      <c r="BA273" s="89"/>
      <c r="BB273" s="55">
        <v>33.333333000000003</v>
      </c>
      <c r="BC273" s="89"/>
      <c r="BD273" s="55">
        <v>12.380952000000001</v>
      </c>
      <c r="BE273" s="89"/>
      <c r="BF273" s="55">
        <v>7.6190480000000003</v>
      </c>
      <c r="BG273" s="89"/>
      <c r="BH273" s="55">
        <v>10.476190000000001</v>
      </c>
      <c r="BI273" s="89"/>
      <c r="BJ273" s="55">
        <v>7.6190480000000003</v>
      </c>
      <c r="BK273" s="89"/>
      <c r="BL273" s="55">
        <v>9.5238099999999992</v>
      </c>
      <c r="BM273" s="89"/>
      <c r="BN273" s="55">
        <v>2.8571430000000002</v>
      </c>
      <c r="BO273" s="89"/>
      <c r="BP273" s="55">
        <v>7.6190480000000003</v>
      </c>
      <c r="BQ273" s="89"/>
      <c r="BR273" s="55">
        <v>15.238095</v>
      </c>
      <c r="BS273" s="89"/>
      <c r="BT273" s="55">
        <v>33.333333000000003</v>
      </c>
      <c r="BU273" s="89" t="s">
        <v>1999</v>
      </c>
      <c r="BV273" s="55">
        <v>38.095238000000002</v>
      </c>
      <c r="BW273" s="89"/>
    </row>
    <row r="274" spans="1:75" s="90" customFormat="1" ht="15" customHeight="1" x14ac:dyDescent="0.3">
      <c r="A274" s="77"/>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row>
    <row r="275" spans="1:75" s="90" customFormat="1" ht="15" customHeight="1" x14ac:dyDescent="0.3">
      <c r="A275" s="65" t="s">
        <v>30</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row>
    <row r="276" spans="1:75" s="90" customFormat="1" ht="15" customHeight="1" x14ac:dyDescent="0.3">
      <c r="A276" s="77" t="s">
        <v>3716</v>
      </c>
      <c r="B276" s="66">
        <v>587</v>
      </c>
      <c r="C276" s="89"/>
      <c r="D276" s="55">
        <v>7.666099</v>
      </c>
      <c r="E276" s="67"/>
      <c r="F276" s="55">
        <v>40.545144999999998</v>
      </c>
      <c r="G276" s="67" t="s">
        <v>2028</v>
      </c>
      <c r="H276" s="55">
        <v>29.131174999999999</v>
      </c>
      <c r="I276" s="67"/>
      <c r="J276" s="55">
        <v>16.354344000000001</v>
      </c>
      <c r="K276" s="67" t="s">
        <v>2028</v>
      </c>
      <c r="L276" s="55">
        <v>17.376491000000001</v>
      </c>
      <c r="M276" s="67" t="s">
        <v>2081</v>
      </c>
      <c r="N276" s="55">
        <v>13.117547</v>
      </c>
      <c r="O276" s="67" t="s">
        <v>2081</v>
      </c>
      <c r="P276" s="55">
        <v>21.465077000000001</v>
      </c>
      <c r="Q276" s="67"/>
      <c r="R276" s="55">
        <v>8.3475300000000008</v>
      </c>
      <c r="S276" s="67" t="s">
        <v>2081</v>
      </c>
      <c r="T276" s="55">
        <v>22.657581</v>
      </c>
      <c r="U276" s="67" t="s">
        <v>2028</v>
      </c>
      <c r="V276" s="55">
        <v>28.279387</v>
      </c>
      <c r="W276" s="67" t="s">
        <v>2028</v>
      </c>
      <c r="X276" s="55">
        <v>40.204428999999998</v>
      </c>
      <c r="Y276" s="67" t="s">
        <v>2081</v>
      </c>
      <c r="Z276" s="55">
        <v>28.109029</v>
      </c>
      <c r="AA276" s="89"/>
      <c r="AB276" s="55">
        <v>4.7700170000000002</v>
      </c>
      <c r="AC276" s="67"/>
      <c r="AD276" s="55">
        <v>30.153321999999999</v>
      </c>
      <c r="AE276" s="67" t="s">
        <v>2001</v>
      </c>
      <c r="AF276" s="55">
        <v>20.613288000000001</v>
      </c>
      <c r="AG276" s="67"/>
      <c r="AH276" s="55">
        <v>9.8807500000000008</v>
      </c>
      <c r="AI276" s="67"/>
      <c r="AJ276" s="55">
        <v>10.562181000000001</v>
      </c>
      <c r="AK276" s="67" t="s">
        <v>2081</v>
      </c>
      <c r="AL276" s="55">
        <v>7.8364570000000002</v>
      </c>
      <c r="AM276" s="89" t="s">
        <v>2081</v>
      </c>
      <c r="AN276" s="55">
        <v>14.480409</v>
      </c>
      <c r="AO276" s="67"/>
      <c r="AP276" s="55">
        <v>5.7921639999999996</v>
      </c>
      <c r="AQ276" s="67" t="s">
        <v>2081</v>
      </c>
      <c r="AR276" s="55">
        <v>17.206133000000001</v>
      </c>
      <c r="AS276" s="67" t="s">
        <v>2028</v>
      </c>
      <c r="AT276" s="55">
        <v>21.635434</v>
      </c>
      <c r="AU276" s="67" t="s">
        <v>2028</v>
      </c>
      <c r="AV276" s="55">
        <v>30.664394999999999</v>
      </c>
      <c r="AW276" s="67" t="s">
        <v>2081</v>
      </c>
      <c r="AX276" s="55">
        <v>35.093696999999999</v>
      </c>
      <c r="AY276" s="89"/>
      <c r="AZ276" s="55">
        <v>4.9403750000000004</v>
      </c>
      <c r="BA276" s="89"/>
      <c r="BB276" s="55">
        <v>31.516183999999999</v>
      </c>
      <c r="BC276" s="89" t="s">
        <v>2028</v>
      </c>
      <c r="BD276" s="55">
        <v>21.124361</v>
      </c>
      <c r="BE276" s="67"/>
      <c r="BF276" s="55">
        <v>13.117547</v>
      </c>
      <c r="BG276" s="67" t="s">
        <v>2028</v>
      </c>
      <c r="BH276" s="55">
        <v>14.310051</v>
      </c>
      <c r="BI276" s="67" t="s">
        <v>2081</v>
      </c>
      <c r="BJ276" s="55">
        <v>9.5400340000000003</v>
      </c>
      <c r="BK276" s="67" t="s">
        <v>2081</v>
      </c>
      <c r="BL276" s="55">
        <v>16.354344000000001</v>
      </c>
      <c r="BM276" s="67" t="s">
        <v>2001</v>
      </c>
      <c r="BN276" s="55">
        <v>5.6218060000000003</v>
      </c>
      <c r="BO276" s="89" t="s">
        <v>2081</v>
      </c>
      <c r="BP276" s="55">
        <v>15.843271</v>
      </c>
      <c r="BQ276" s="89" t="s">
        <v>2028</v>
      </c>
      <c r="BR276" s="55">
        <v>20.102215000000001</v>
      </c>
      <c r="BS276" s="67"/>
      <c r="BT276" s="55">
        <v>32.027256999999999</v>
      </c>
      <c r="BU276" s="67" t="s">
        <v>2081</v>
      </c>
      <c r="BV276" s="55">
        <v>33.049404000000003</v>
      </c>
      <c r="BW276" s="89"/>
    </row>
    <row r="277" spans="1:75" s="90" customFormat="1" ht="15" customHeight="1" x14ac:dyDescent="0.3">
      <c r="A277" s="77" t="s">
        <v>3717</v>
      </c>
      <c r="B277" s="66">
        <v>1058</v>
      </c>
      <c r="C277" s="89"/>
      <c r="D277" s="55">
        <v>7.1833650000000002</v>
      </c>
      <c r="E277" s="89"/>
      <c r="F277" s="55">
        <v>38.090736999999997</v>
      </c>
      <c r="G277" s="67"/>
      <c r="H277" s="55">
        <v>28.355388000000001</v>
      </c>
      <c r="I277" s="67"/>
      <c r="J277" s="55">
        <v>14.650283999999999</v>
      </c>
      <c r="K277" s="67" t="s">
        <v>2028</v>
      </c>
      <c r="L277" s="55">
        <v>11.720227</v>
      </c>
      <c r="M277" s="67"/>
      <c r="N277" s="55">
        <v>7.4669189999999999</v>
      </c>
      <c r="O277" s="89"/>
      <c r="P277" s="55">
        <v>17.674858</v>
      </c>
      <c r="Q277" s="67"/>
      <c r="R277" s="55">
        <v>4.3478260000000004</v>
      </c>
      <c r="S277" s="89"/>
      <c r="T277" s="55">
        <v>21.455577000000002</v>
      </c>
      <c r="U277" s="89" t="s">
        <v>2028</v>
      </c>
      <c r="V277" s="55">
        <v>27.599243999999999</v>
      </c>
      <c r="W277" s="67" t="s">
        <v>2028</v>
      </c>
      <c r="X277" s="55">
        <v>30.340264999999999</v>
      </c>
      <c r="Y277" s="67" t="s">
        <v>2028</v>
      </c>
      <c r="Z277" s="55">
        <v>30.529301</v>
      </c>
      <c r="AA277" s="67"/>
      <c r="AB277" s="55">
        <v>4.4423440000000003</v>
      </c>
      <c r="AC277" s="67"/>
      <c r="AD277" s="55">
        <v>25.519849000000001</v>
      </c>
      <c r="AE277" s="67"/>
      <c r="AF277" s="55">
        <v>18.431001999999999</v>
      </c>
      <c r="AG277" s="67"/>
      <c r="AH277" s="55">
        <v>9.2627600000000001</v>
      </c>
      <c r="AI277" s="67"/>
      <c r="AJ277" s="55">
        <v>6.7107749999999999</v>
      </c>
      <c r="AK277" s="67"/>
      <c r="AL277" s="55">
        <v>5.2930060000000001</v>
      </c>
      <c r="AM277" s="89"/>
      <c r="AN277" s="55">
        <v>13.043478</v>
      </c>
      <c r="AO277" s="67"/>
      <c r="AP277" s="55">
        <v>2.7410209999999999</v>
      </c>
      <c r="AQ277" s="89"/>
      <c r="AR277" s="55">
        <v>16.446124999999999</v>
      </c>
      <c r="AS277" s="89"/>
      <c r="AT277" s="55">
        <v>18.99811</v>
      </c>
      <c r="AU277" s="67" t="s">
        <v>2028</v>
      </c>
      <c r="AV277" s="55">
        <v>22.68431</v>
      </c>
      <c r="AW277" s="89" t="s">
        <v>2028</v>
      </c>
      <c r="AX277" s="55">
        <v>42.249527</v>
      </c>
      <c r="AY277" s="67" t="s">
        <v>2005</v>
      </c>
      <c r="AZ277" s="55">
        <v>4.3478260000000004</v>
      </c>
      <c r="BA277" s="89"/>
      <c r="BB277" s="55">
        <v>32.136105999999998</v>
      </c>
      <c r="BC277" s="89" t="s">
        <v>2028</v>
      </c>
      <c r="BD277" s="55">
        <v>22.68431</v>
      </c>
      <c r="BE277" s="89"/>
      <c r="BF277" s="55">
        <v>11.436673000000001</v>
      </c>
      <c r="BG277" s="89" t="s">
        <v>2028</v>
      </c>
      <c r="BH277" s="55">
        <v>9.5463140000000006</v>
      </c>
      <c r="BI277" s="67"/>
      <c r="BJ277" s="55">
        <v>4.5368620000000002</v>
      </c>
      <c r="BK277" s="89"/>
      <c r="BL277" s="55">
        <v>12.192817</v>
      </c>
      <c r="BM277" s="89"/>
      <c r="BN277" s="55">
        <v>2.7410209999999999</v>
      </c>
      <c r="BO277" s="89"/>
      <c r="BP277" s="55">
        <v>13.232514</v>
      </c>
      <c r="BQ277" s="89" t="s">
        <v>2028</v>
      </c>
      <c r="BR277" s="55">
        <v>22.495273999999998</v>
      </c>
      <c r="BS277" s="89" t="s">
        <v>2028</v>
      </c>
      <c r="BT277" s="55">
        <v>22.778828000000001</v>
      </c>
      <c r="BU277" s="89"/>
      <c r="BV277" s="55">
        <v>35.255198</v>
      </c>
      <c r="BW277" s="67"/>
    </row>
    <row r="278" spans="1:75" s="90" customFormat="1" ht="15" customHeight="1" x14ac:dyDescent="0.3">
      <c r="A278" s="77" t="s">
        <v>3718</v>
      </c>
      <c r="B278" s="66">
        <v>355</v>
      </c>
      <c r="C278" s="89"/>
      <c r="D278" s="55">
        <v>5.3521130000000001</v>
      </c>
      <c r="E278" s="89"/>
      <c r="F278" s="55">
        <v>33.802816999999997</v>
      </c>
      <c r="G278" s="89"/>
      <c r="H278" s="55">
        <v>25.633803</v>
      </c>
      <c r="I278" s="89"/>
      <c r="J278" s="55">
        <v>10.140845000000001</v>
      </c>
      <c r="K278" s="89"/>
      <c r="L278" s="55">
        <v>9.2957750000000008</v>
      </c>
      <c r="M278" s="89"/>
      <c r="N278" s="55">
        <v>6.1971829999999999</v>
      </c>
      <c r="O278" s="89"/>
      <c r="P278" s="55">
        <v>17.746479000000001</v>
      </c>
      <c r="Q278" s="89"/>
      <c r="R278" s="55">
        <v>3.3802819999999998</v>
      </c>
      <c r="S278" s="89"/>
      <c r="T278" s="55">
        <v>14.366197</v>
      </c>
      <c r="U278" s="89"/>
      <c r="V278" s="55">
        <v>21.971831000000002</v>
      </c>
      <c r="W278" s="89"/>
      <c r="X278" s="55">
        <v>23.943662</v>
      </c>
      <c r="Y278" s="89"/>
      <c r="Z278" s="55">
        <v>39.15493</v>
      </c>
      <c r="AA278" s="67" t="s">
        <v>2029</v>
      </c>
      <c r="AB278" s="55">
        <v>3.661972</v>
      </c>
      <c r="AC278" s="89"/>
      <c r="AD278" s="55">
        <v>25.070423000000002</v>
      </c>
      <c r="AE278" s="89"/>
      <c r="AF278" s="55">
        <v>16.056338</v>
      </c>
      <c r="AG278" s="89"/>
      <c r="AH278" s="55">
        <v>6.4788730000000001</v>
      </c>
      <c r="AI278" s="89"/>
      <c r="AJ278" s="55">
        <v>4.7887320000000004</v>
      </c>
      <c r="AK278" s="89"/>
      <c r="AL278" s="55">
        <v>4.225352</v>
      </c>
      <c r="AM278" s="89"/>
      <c r="AN278" s="55">
        <v>13.521127</v>
      </c>
      <c r="AO278" s="89"/>
      <c r="AP278" s="55">
        <v>1.9718309999999999</v>
      </c>
      <c r="AQ278" s="89"/>
      <c r="AR278" s="55">
        <v>12.394366</v>
      </c>
      <c r="AS278" s="89"/>
      <c r="AT278" s="55">
        <v>12.957746</v>
      </c>
      <c r="AU278" s="89"/>
      <c r="AV278" s="55">
        <v>17.464789</v>
      </c>
      <c r="AW278" s="89"/>
      <c r="AX278" s="55">
        <v>51.549295999999998</v>
      </c>
      <c r="AY278" s="67" t="s">
        <v>2029</v>
      </c>
      <c r="AZ278" s="55">
        <v>3.3802819999999998</v>
      </c>
      <c r="BA278" s="89"/>
      <c r="BB278" s="55">
        <v>23.943662</v>
      </c>
      <c r="BC278" s="89"/>
      <c r="BD278" s="55">
        <v>20</v>
      </c>
      <c r="BE278" s="89"/>
      <c r="BF278" s="55">
        <v>6.7605630000000003</v>
      </c>
      <c r="BG278" s="89"/>
      <c r="BH278" s="55">
        <v>8.450704</v>
      </c>
      <c r="BI278" s="89"/>
      <c r="BJ278" s="55">
        <v>3.9436619999999998</v>
      </c>
      <c r="BK278" s="89"/>
      <c r="BL278" s="55">
        <v>12.957746</v>
      </c>
      <c r="BM278" s="89"/>
      <c r="BN278" s="55">
        <v>2.2535210000000001</v>
      </c>
      <c r="BO278" s="89"/>
      <c r="BP278" s="55">
        <v>7.8873239999999996</v>
      </c>
      <c r="BQ278" s="89"/>
      <c r="BR278" s="55">
        <v>16.619717999999999</v>
      </c>
      <c r="BS278" s="89"/>
      <c r="BT278" s="55">
        <v>19.718309999999999</v>
      </c>
      <c r="BU278" s="89"/>
      <c r="BV278" s="55">
        <v>46.760562999999998</v>
      </c>
      <c r="BW278" s="67" t="s">
        <v>2029</v>
      </c>
    </row>
    <row r="279" spans="1:75" s="90" customFormat="1" ht="15" customHeight="1" x14ac:dyDescent="0.3">
      <c r="A279" s="77"/>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row>
    <row r="280" spans="1:75" s="90" customFormat="1" ht="15" customHeight="1" x14ac:dyDescent="0.3">
      <c r="A280" s="65" t="s">
        <v>31</v>
      </c>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c r="BQ280" s="89"/>
      <c r="BR280" s="89"/>
      <c r="BS280" s="89"/>
      <c r="BT280" s="89"/>
      <c r="BU280" s="89"/>
      <c r="BV280" s="89"/>
      <c r="BW280" s="89"/>
    </row>
    <row r="281" spans="1:75" s="90" customFormat="1" ht="15" customHeight="1" x14ac:dyDescent="0.3">
      <c r="A281" s="77" t="s">
        <v>3719</v>
      </c>
      <c r="B281" s="66" t="s">
        <v>4269</v>
      </c>
      <c r="C281" s="89"/>
      <c r="D281" s="55">
        <v>0</v>
      </c>
      <c r="E281" s="89"/>
      <c r="F281" s="55">
        <v>10</v>
      </c>
      <c r="G281" s="89"/>
      <c r="H281" s="55">
        <v>0</v>
      </c>
      <c r="I281" s="89"/>
      <c r="J281" s="55">
        <v>0</v>
      </c>
      <c r="K281" s="89"/>
      <c r="L281" s="55">
        <v>20</v>
      </c>
      <c r="M281" s="89"/>
      <c r="N281" s="55">
        <v>0</v>
      </c>
      <c r="O281" s="89"/>
      <c r="P281" s="55">
        <v>10</v>
      </c>
      <c r="Q281" s="89"/>
      <c r="R281" s="55">
        <v>0</v>
      </c>
      <c r="S281" s="89"/>
      <c r="T281" s="55">
        <v>20</v>
      </c>
      <c r="U281" s="89"/>
      <c r="V281" s="55">
        <v>20</v>
      </c>
      <c r="W281" s="89"/>
      <c r="X281" s="55">
        <v>60</v>
      </c>
      <c r="Y281" s="89" t="s">
        <v>2007</v>
      </c>
      <c r="Z281" s="55">
        <v>20</v>
      </c>
      <c r="AA281" s="89"/>
      <c r="AB281" s="55">
        <v>0</v>
      </c>
      <c r="AC281" s="89"/>
      <c r="AD281" s="55">
        <v>0</v>
      </c>
      <c r="AE281" s="89"/>
      <c r="AF281" s="55">
        <v>0</v>
      </c>
      <c r="AG281" s="89"/>
      <c r="AH281" s="55">
        <v>0</v>
      </c>
      <c r="AI281" s="89"/>
      <c r="AJ281" s="55">
        <v>20</v>
      </c>
      <c r="AK281" s="89" t="s">
        <v>3733</v>
      </c>
      <c r="AL281" s="55">
        <v>0</v>
      </c>
      <c r="AM281" s="89"/>
      <c r="AN281" s="55">
        <v>10</v>
      </c>
      <c r="AO281" s="89"/>
      <c r="AP281" s="55">
        <v>0</v>
      </c>
      <c r="AQ281" s="89"/>
      <c r="AR281" s="55">
        <v>20</v>
      </c>
      <c r="AS281" s="89"/>
      <c r="AT281" s="55">
        <v>20</v>
      </c>
      <c r="AU281" s="89"/>
      <c r="AV281" s="55">
        <v>50</v>
      </c>
      <c r="AW281" s="89" t="s">
        <v>3731</v>
      </c>
      <c r="AX281" s="55">
        <v>30</v>
      </c>
      <c r="AY281" s="89"/>
      <c r="AZ281" s="55">
        <v>0</v>
      </c>
      <c r="BA281" s="89"/>
      <c r="BB281" s="55">
        <v>10</v>
      </c>
      <c r="BC281" s="89"/>
      <c r="BD281" s="55">
        <v>0</v>
      </c>
      <c r="BE281" s="89"/>
      <c r="BF281" s="55">
        <v>0</v>
      </c>
      <c r="BG281" s="89"/>
      <c r="BH281" s="55">
        <v>10</v>
      </c>
      <c r="BI281" s="89"/>
      <c r="BJ281" s="55">
        <v>0</v>
      </c>
      <c r="BK281" s="67"/>
      <c r="BL281" s="55">
        <v>0</v>
      </c>
      <c r="BM281" s="89"/>
      <c r="BN281" s="55">
        <v>0</v>
      </c>
      <c r="BO281" s="89"/>
      <c r="BP281" s="55">
        <v>0</v>
      </c>
      <c r="BQ281" s="89"/>
      <c r="BR281" s="55">
        <v>10</v>
      </c>
      <c r="BS281" s="89"/>
      <c r="BT281" s="55">
        <v>40</v>
      </c>
      <c r="BU281" s="89"/>
      <c r="BV281" s="55">
        <v>30</v>
      </c>
      <c r="BW281" s="89"/>
    </row>
    <row r="282" spans="1:75" s="90" customFormat="1" ht="15" customHeight="1" x14ac:dyDescent="0.3">
      <c r="A282" s="77" t="s">
        <v>3721</v>
      </c>
      <c r="B282" s="66" t="s">
        <v>4270</v>
      </c>
      <c r="C282" s="89"/>
      <c r="D282" s="55">
        <v>2.5641029999999998</v>
      </c>
      <c r="E282" s="89"/>
      <c r="F282" s="55">
        <v>33.333333000000003</v>
      </c>
      <c r="G282" s="89"/>
      <c r="H282" s="55">
        <v>17.948718</v>
      </c>
      <c r="I282" s="89"/>
      <c r="J282" s="55">
        <v>7.6923079999999997</v>
      </c>
      <c r="K282" s="89"/>
      <c r="L282" s="55">
        <v>12.820513</v>
      </c>
      <c r="M282" s="89"/>
      <c r="N282" s="55">
        <v>20.512820999999999</v>
      </c>
      <c r="O282" s="89" t="s">
        <v>4302</v>
      </c>
      <c r="P282" s="55">
        <v>7.6923079999999997</v>
      </c>
      <c r="Q282" s="89"/>
      <c r="R282" s="55">
        <v>12.820513</v>
      </c>
      <c r="S282" s="89" t="s">
        <v>3731</v>
      </c>
      <c r="T282" s="55">
        <v>23.076923000000001</v>
      </c>
      <c r="U282" s="89" t="s">
        <v>2006</v>
      </c>
      <c r="V282" s="55">
        <v>12.820513</v>
      </c>
      <c r="W282" s="89"/>
      <c r="X282" s="55">
        <v>41.025641</v>
      </c>
      <c r="Y282" s="89"/>
      <c r="Z282" s="55">
        <v>35.897435999999999</v>
      </c>
      <c r="AA282" s="67"/>
      <c r="AB282" s="55">
        <v>0</v>
      </c>
      <c r="AC282" s="89"/>
      <c r="AD282" s="55">
        <v>28.205127999999998</v>
      </c>
      <c r="AE282" s="89"/>
      <c r="AF282" s="55">
        <v>10.256410000000001</v>
      </c>
      <c r="AG282" s="89"/>
      <c r="AH282" s="55">
        <v>2.5641029999999998</v>
      </c>
      <c r="AI282" s="89"/>
      <c r="AJ282" s="55">
        <v>7.6923079999999997</v>
      </c>
      <c r="AK282" s="89"/>
      <c r="AL282" s="55">
        <v>10.256410000000001</v>
      </c>
      <c r="AM282" s="89"/>
      <c r="AN282" s="55">
        <v>5.1282050000000003</v>
      </c>
      <c r="AO282" s="89"/>
      <c r="AP282" s="55">
        <v>7.6923079999999997</v>
      </c>
      <c r="AQ282" s="89" t="s">
        <v>2006</v>
      </c>
      <c r="AR282" s="55">
        <v>15.384615</v>
      </c>
      <c r="AS282" s="89" t="s">
        <v>2006</v>
      </c>
      <c r="AT282" s="55">
        <v>12.820513</v>
      </c>
      <c r="AU282" s="89"/>
      <c r="AV282" s="55">
        <v>33.333333000000003</v>
      </c>
      <c r="AW282" s="89"/>
      <c r="AX282" s="55">
        <v>38.461537999999997</v>
      </c>
      <c r="AY282" s="67"/>
      <c r="AZ282" s="55">
        <v>2.5641029999999998</v>
      </c>
      <c r="BA282" s="89"/>
      <c r="BB282" s="55">
        <v>20.512820999999999</v>
      </c>
      <c r="BC282" s="89"/>
      <c r="BD282" s="55">
        <v>12.820513</v>
      </c>
      <c r="BE282" s="89"/>
      <c r="BF282" s="55">
        <v>5.1282050000000003</v>
      </c>
      <c r="BG282" s="67"/>
      <c r="BH282" s="55">
        <v>10.256410000000001</v>
      </c>
      <c r="BI282" s="89"/>
      <c r="BJ282" s="55">
        <v>17.948718</v>
      </c>
      <c r="BK282" s="89" t="s">
        <v>4303</v>
      </c>
      <c r="BL282" s="55">
        <v>5.1282050000000003</v>
      </c>
      <c r="BM282" s="89"/>
      <c r="BN282" s="55">
        <v>7.6923079999999997</v>
      </c>
      <c r="BO282" s="89" t="s">
        <v>2006</v>
      </c>
      <c r="BP282" s="55">
        <v>10.256410000000001</v>
      </c>
      <c r="BQ282" s="89"/>
      <c r="BR282" s="55">
        <v>7.6923079999999997</v>
      </c>
      <c r="BS282" s="89"/>
      <c r="BT282" s="55">
        <v>35.897435999999999</v>
      </c>
      <c r="BU282" s="89"/>
      <c r="BV282" s="55">
        <v>38.461537999999997</v>
      </c>
      <c r="BW282" s="89"/>
    </row>
    <row r="283" spans="1:75" s="90" customFormat="1" ht="15" customHeight="1" x14ac:dyDescent="0.3">
      <c r="A283" s="77" t="s">
        <v>3723</v>
      </c>
      <c r="B283" s="66">
        <v>323</v>
      </c>
      <c r="C283" s="89"/>
      <c r="D283" s="55">
        <v>3.7151700000000001</v>
      </c>
      <c r="E283" s="89"/>
      <c r="F283" s="55">
        <v>33.746130000000001</v>
      </c>
      <c r="G283" s="89"/>
      <c r="H283" s="55">
        <v>16.099070999999999</v>
      </c>
      <c r="I283" s="89"/>
      <c r="J283" s="55">
        <v>7.120743</v>
      </c>
      <c r="K283" s="89"/>
      <c r="L283" s="55">
        <v>8.0495359999999998</v>
      </c>
      <c r="M283" s="89"/>
      <c r="N283" s="55">
        <v>7.120743</v>
      </c>
      <c r="O283" s="89"/>
      <c r="P283" s="55">
        <v>9.5975230000000007</v>
      </c>
      <c r="Q283" s="89"/>
      <c r="R283" s="55">
        <v>2.786378</v>
      </c>
      <c r="S283" s="89"/>
      <c r="T283" s="55">
        <v>7.7399380000000004</v>
      </c>
      <c r="U283" s="89"/>
      <c r="V283" s="55">
        <v>17.956655999999999</v>
      </c>
      <c r="W283" s="89"/>
      <c r="X283" s="55">
        <v>30.03096</v>
      </c>
      <c r="Y283" s="89"/>
      <c r="Z283" s="55">
        <v>41.486068000000003</v>
      </c>
      <c r="AA283" s="67" t="s">
        <v>4304</v>
      </c>
      <c r="AB283" s="55">
        <v>2.786378</v>
      </c>
      <c r="AC283" s="89"/>
      <c r="AD283" s="55">
        <v>23.219814</v>
      </c>
      <c r="AE283" s="89"/>
      <c r="AF283" s="55">
        <v>8.6687309999999993</v>
      </c>
      <c r="AG283" s="89"/>
      <c r="AH283" s="55">
        <v>4.0247679999999999</v>
      </c>
      <c r="AI283" s="89"/>
      <c r="AJ283" s="55">
        <v>4.6439630000000003</v>
      </c>
      <c r="AK283" s="89"/>
      <c r="AL283" s="55">
        <v>4.334365</v>
      </c>
      <c r="AM283" s="67"/>
      <c r="AN283" s="55">
        <v>7.120743</v>
      </c>
      <c r="AO283" s="89"/>
      <c r="AP283" s="55">
        <v>1.857585</v>
      </c>
      <c r="AQ283" s="89"/>
      <c r="AR283" s="55">
        <v>5.8823530000000002</v>
      </c>
      <c r="AS283" s="89"/>
      <c r="AT283" s="55">
        <v>11.455107999999999</v>
      </c>
      <c r="AU283" s="89"/>
      <c r="AV283" s="55">
        <v>21.981424000000001</v>
      </c>
      <c r="AW283" s="89"/>
      <c r="AX283" s="55">
        <v>51.702786000000003</v>
      </c>
      <c r="AY283" s="67" t="s">
        <v>4304</v>
      </c>
      <c r="AZ283" s="55">
        <v>2.4767800000000002</v>
      </c>
      <c r="BA283" s="89"/>
      <c r="BB283" s="55">
        <v>27.244582000000001</v>
      </c>
      <c r="BC283" s="89"/>
      <c r="BD283" s="55">
        <v>11.455107999999999</v>
      </c>
      <c r="BE283" s="89"/>
      <c r="BF283" s="55">
        <v>5.5727549999999999</v>
      </c>
      <c r="BG283" s="89"/>
      <c r="BH283" s="55">
        <v>6.1919500000000003</v>
      </c>
      <c r="BI283" s="89"/>
      <c r="BJ283" s="55">
        <v>4.6439630000000003</v>
      </c>
      <c r="BK283" s="89"/>
      <c r="BL283" s="55">
        <v>8.0495359999999998</v>
      </c>
      <c r="BM283" s="89"/>
      <c r="BN283" s="55">
        <v>1.5479879999999999</v>
      </c>
      <c r="BO283" s="89"/>
      <c r="BP283" s="55">
        <v>4.334365</v>
      </c>
      <c r="BQ283" s="89"/>
      <c r="BR283" s="55">
        <v>15.479876000000001</v>
      </c>
      <c r="BS283" s="89"/>
      <c r="BT283" s="55">
        <v>23.219814</v>
      </c>
      <c r="BU283" s="89"/>
      <c r="BV283" s="55">
        <v>48.297213999999997</v>
      </c>
      <c r="BW283" s="67" t="s">
        <v>4304</v>
      </c>
    </row>
    <row r="284" spans="1:75" s="90" customFormat="1" ht="15" customHeight="1" x14ac:dyDescent="0.3">
      <c r="A284" s="77" t="s">
        <v>3725</v>
      </c>
      <c r="B284" s="66">
        <v>414</v>
      </c>
      <c r="C284" s="89"/>
      <c r="D284" s="55">
        <v>8.2125599999999999</v>
      </c>
      <c r="E284" s="67" t="s">
        <v>2006</v>
      </c>
      <c r="F284" s="55">
        <v>40.338163999999999</v>
      </c>
      <c r="G284" s="67"/>
      <c r="H284" s="55">
        <v>26.570048</v>
      </c>
      <c r="I284" s="67" t="s">
        <v>2006</v>
      </c>
      <c r="J284" s="55">
        <v>15.458937000000001</v>
      </c>
      <c r="K284" s="67" t="s">
        <v>2006</v>
      </c>
      <c r="L284" s="55">
        <v>12.318841000000001</v>
      </c>
      <c r="M284" s="89"/>
      <c r="N284" s="55">
        <v>9.4202899999999996</v>
      </c>
      <c r="O284" s="89"/>
      <c r="P284" s="55">
        <v>14.009662000000001</v>
      </c>
      <c r="Q284" s="67"/>
      <c r="R284" s="55">
        <v>6.2801929999999997</v>
      </c>
      <c r="S284" s="89" t="s">
        <v>2006</v>
      </c>
      <c r="T284" s="55">
        <v>18.599034</v>
      </c>
      <c r="U284" s="67" t="s">
        <v>2006</v>
      </c>
      <c r="V284" s="55">
        <v>24.637681000000001</v>
      </c>
      <c r="W284" s="67" t="s">
        <v>2006</v>
      </c>
      <c r="X284" s="55">
        <v>34.299517000000002</v>
      </c>
      <c r="Y284" s="89"/>
      <c r="Z284" s="55">
        <v>33.574879000000003</v>
      </c>
      <c r="AA284" s="89" t="s">
        <v>3898</v>
      </c>
      <c r="AB284" s="55">
        <v>6.5217390000000002</v>
      </c>
      <c r="AC284" s="89" t="s">
        <v>4305</v>
      </c>
      <c r="AD284" s="55">
        <v>30.434782999999999</v>
      </c>
      <c r="AE284" s="67" t="s">
        <v>4306</v>
      </c>
      <c r="AF284" s="55">
        <v>15.942029</v>
      </c>
      <c r="AG284" s="67" t="s">
        <v>2006</v>
      </c>
      <c r="AH284" s="55">
        <v>8.4541059999999995</v>
      </c>
      <c r="AI284" s="89" t="s">
        <v>2006</v>
      </c>
      <c r="AJ284" s="55">
        <v>7.4879230000000003</v>
      </c>
      <c r="AK284" s="89"/>
      <c r="AL284" s="55">
        <v>6.2801929999999997</v>
      </c>
      <c r="AM284" s="67"/>
      <c r="AN284" s="55">
        <v>10.628019</v>
      </c>
      <c r="AO284" s="67"/>
      <c r="AP284" s="55">
        <v>4.589372</v>
      </c>
      <c r="AQ284" s="89" t="s">
        <v>2006</v>
      </c>
      <c r="AR284" s="55">
        <v>15.458937000000001</v>
      </c>
      <c r="AS284" s="67" t="s">
        <v>2006</v>
      </c>
      <c r="AT284" s="55">
        <v>15.942029</v>
      </c>
      <c r="AU284" s="67"/>
      <c r="AV284" s="55">
        <v>25.845410999999999</v>
      </c>
      <c r="AW284" s="89"/>
      <c r="AX284" s="55">
        <v>42.512076999999998</v>
      </c>
      <c r="AY284" s="89"/>
      <c r="AZ284" s="55">
        <v>4.1062799999999999</v>
      </c>
      <c r="BA284" s="89"/>
      <c r="BB284" s="55">
        <v>31.400966</v>
      </c>
      <c r="BC284" s="89"/>
      <c r="BD284" s="55">
        <v>20.048309</v>
      </c>
      <c r="BE284" s="67" t="s">
        <v>2006</v>
      </c>
      <c r="BF284" s="55">
        <v>12.077294999999999</v>
      </c>
      <c r="BG284" s="67" t="s">
        <v>2006</v>
      </c>
      <c r="BH284" s="55">
        <v>11.352657000000001</v>
      </c>
      <c r="BI284" s="67" t="s">
        <v>2006</v>
      </c>
      <c r="BJ284" s="55">
        <v>6.0386470000000001</v>
      </c>
      <c r="BK284" s="89"/>
      <c r="BL284" s="55">
        <v>9.6618359999999992</v>
      </c>
      <c r="BM284" s="67"/>
      <c r="BN284" s="55">
        <v>3.1400969999999999</v>
      </c>
      <c r="BO284" s="89"/>
      <c r="BP284" s="55">
        <v>10.144928</v>
      </c>
      <c r="BQ284" s="67" t="s">
        <v>2006</v>
      </c>
      <c r="BR284" s="55">
        <v>19.565217000000001</v>
      </c>
      <c r="BS284" s="67"/>
      <c r="BT284" s="55">
        <v>26.811593999999999</v>
      </c>
      <c r="BU284" s="67"/>
      <c r="BV284" s="55">
        <v>39.130434999999999</v>
      </c>
      <c r="BW284" s="89" t="s">
        <v>3898</v>
      </c>
    </row>
    <row r="285" spans="1:75" s="90" customFormat="1" ht="15" customHeight="1" x14ac:dyDescent="0.3">
      <c r="A285" s="77" t="s">
        <v>3726</v>
      </c>
      <c r="B285" s="66">
        <v>228</v>
      </c>
      <c r="C285" s="89"/>
      <c r="D285" s="55">
        <v>7.4561400000000004</v>
      </c>
      <c r="E285" s="89"/>
      <c r="F285" s="55">
        <v>39.473683999999999</v>
      </c>
      <c r="G285" s="67"/>
      <c r="H285" s="55">
        <v>24.122807000000002</v>
      </c>
      <c r="I285" s="67" t="s">
        <v>2006</v>
      </c>
      <c r="J285" s="55">
        <v>14.473684</v>
      </c>
      <c r="K285" s="67" t="s">
        <v>2006</v>
      </c>
      <c r="L285" s="55">
        <v>12.280702</v>
      </c>
      <c r="M285" s="89"/>
      <c r="N285" s="55">
        <v>8.7719299999999993</v>
      </c>
      <c r="O285" s="89"/>
      <c r="P285" s="55">
        <v>18.859649000000001</v>
      </c>
      <c r="Q285" s="89" t="s">
        <v>2006</v>
      </c>
      <c r="R285" s="55">
        <v>7.017544</v>
      </c>
      <c r="S285" s="89" t="s">
        <v>2006</v>
      </c>
      <c r="T285" s="55">
        <v>19.298245999999999</v>
      </c>
      <c r="U285" s="67" t="s">
        <v>2006</v>
      </c>
      <c r="V285" s="55">
        <v>31.140350999999999</v>
      </c>
      <c r="W285" s="67" t="s">
        <v>2004</v>
      </c>
      <c r="X285" s="55">
        <v>29.824560999999999</v>
      </c>
      <c r="Y285" s="89"/>
      <c r="Z285" s="55">
        <v>31.140350999999999</v>
      </c>
      <c r="AA285" s="89"/>
      <c r="AB285" s="55">
        <v>5.7017540000000002</v>
      </c>
      <c r="AC285" s="89"/>
      <c r="AD285" s="55">
        <v>28.070174999999999</v>
      </c>
      <c r="AE285" s="67"/>
      <c r="AF285" s="55">
        <v>17.982455999999999</v>
      </c>
      <c r="AG285" s="67" t="s">
        <v>2006</v>
      </c>
      <c r="AH285" s="55">
        <v>8.3333329999999997</v>
      </c>
      <c r="AI285" s="89" t="s">
        <v>2006</v>
      </c>
      <c r="AJ285" s="55">
        <v>4.8245610000000001</v>
      </c>
      <c r="AK285" s="89"/>
      <c r="AL285" s="55">
        <v>6.5789470000000003</v>
      </c>
      <c r="AM285" s="89"/>
      <c r="AN285" s="55">
        <v>13.157895</v>
      </c>
      <c r="AO285" s="67" t="s">
        <v>2006</v>
      </c>
      <c r="AP285" s="55">
        <v>3.947368</v>
      </c>
      <c r="AQ285" s="89"/>
      <c r="AR285" s="55">
        <v>14.035088</v>
      </c>
      <c r="AS285" s="89" t="s">
        <v>2006</v>
      </c>
      <c r="AT285" s="55">
        <v>20.175439000000001</v>
      </c>
      <c r="AU285" s="67" t="s">
        <v>2006</v>
      </c>
      <c r="AV285" s="55">
        <v>22.807017999999999</v>
      </c>
      <c r="AW285" s="67"/>
      <c r="AX285" s="55">
        <v>40.789473999999998</v>
      </c>
      <c r="AY285" s="89"/>
      <c r="AZ285" s="55">
        <v>3.0701749999999999</v>
      </c>
      <c r="BA285" s="89"/>
      <c r="BB285" s="55">
        <v>34.210526000000002</v>
      </c>
      <c r="BC285" s="67"/>
      <c r="BD285" s="55">
        <v>16.666667</v>
      </c>
      <c r="BE285" s="67"/>
      <c r="BF285" s="55">
        <v>10.087719</v>
      </c>
      <c r="BG285" s="67" t="s">
        <v>2006</v>
      </c>
      <c r="BH285" s="55">
        <v>10.526316</v>
      </c>
      <c r="BI285" s="89"/>
      <c r="BJ285" s="55">
        <v>5.2631579999999998</v>
      </c>
      <c r="BK285" s="89"/>
      <c r="BL285" s="55">
        <v>14.473684</v>
      </c>
      <c r="BM285" s="89" t="s">
        <v>2006</v>
      </c>
      <c r="BN285" s="55">
        <v>4.8245610000000001</v>
      </c>
      <c r="BO285" s="89" t="s">
        <v>2006</v>
      </c>
      <c r="BP285" s="55">
        <v>14.035088</v>
      </c>
      <c r="BQ285" s="89" t="s">
        <v>2006</v>
      </c>
      <c r="BR285" s="55">
        <v>23.245614</v>
      </c>
      <c r="BS285" s="67" t="s">
        <v>2004</v>
      </c>
      <c r="BT285" s="55">
        <v>21.929825000000001</v>
      </c>
      <c r="BU285" s="89"/>
      <c r="BV285" s="55">
        <v>36.403509</v>
      </c>
      <c r="BW285" s="89"/>
    </row>
    <row r="286" spans="1:75" s="90" customFormat="1" ht="15" customHeight="1" x14ac:dyDescent="0.3">
      <c r="A286" s="77" t="s">
        <v>3727</v>
      </c>
      <c r="B286" s="66">
        <v>526</v>
      </c>
      <c r="C286" s="89"/>
      <c r="D286" s="55">
        <v>6.844106</v>
      </c>
      <c r="E286" s="89"/>
      <c r="F286" s="55">
        <v>40.304183000000002</v>
      </c>
      <c r="G286" s="67"/>
      <c r="H286" s="55">
        <v>35.551330999999998</v>
      </c>
      <c r="I286" s="67" t="s">
        <v>3902</v>
      </c>
      <c r="J286" s="55">
        <v>17.300380000000001</v>
      </c>
      <c r="K286" s="67" t="s">
        <v>2006</v>
      </c>
      <c r="L286" s="55">
        <v>16.159696</v>
      </c>
      <c r="M286" s="67" t="s">
        <v>2006</v>
      </c>
      <c r="N286" s="55">
        <v>9.1254749999999998</v>
      </c>
      <c r="O286" s="89"/>
      <c r="P286" s="55">
        <v>24.904942999999999</v>
      </c>
      <c r="Q286" s="67" t="s">
        <v>4247</v>
      </c>
      <c r="R286" s="55">
        <v>5.7034219999999998</v>
      </c>
      <c r="S286" s="89" t="s">
        <v>2006</v>
      </c>
      <c r="T286" s="55">
        <v>24.144487000000002</v>
      </c>
      <c r="U286" s="67" t="s">
        <v>2061</v>
      </c>
      <c r="V286" s="55">
        <v>29.467680999999999</v>
      </c>
      <c r="W286" s="67" t="s">
        <v>2004</v>
      </c>
      <c r="X286" s="55">
        <v>33.269962</v>
      </c>
      <c r="Y286" s="89"/>
      <c r="Z286" s="55">
        <v>27.56654</v>
      </c>
      <c r="AA286" s="89"/>
      <c r="AB286" s="55">
        <v>3.2319390000000001</v>
      </c>
      <c r="AC286" s="89"/>
      <c r="AD286" s="55">
        <v>27.376425999999999</v>
      </c>
      <c r="AE286" s="67"/>
      <c r="AF286" s="55">
        <v>24.144487000000002</v>
      </c>
      <c r="AG286" s="67" t="s">
        <v>2061</v>
      </c>
      <c r="AH286" s="55">
        <v>11.787072</v>
      </c>
      <c r="AI286" s="67" t="s">
        <v>2006</v>
      </c>
      <c r="AJ286" s="55">
        <v>9.8859320000000004</v>
      </c>
      <c r="AK286" s="67" t="s">
        <v>3733</v>
      </c>
      <c r="AL286" s="55">
        <v>6.0836499999999996</v>
      </c>
      <c r="AM286" s="89"/>
      <c r="AN286" s="55">
        <v>17.300380000000001</v>
      </c>
      <c r="AO286" s="67" t="s">
        <v>2061</v>
      </c>
      <c r="AP286" s="55">
        <v>3.9923950000000001</v>
      </c>
      <c r="AQ286" s="89"/>
      <c r="AR286" s="55">
        <v>19.391635000000001</v>
      </c>
      <c r="AS286" s="67" t="s">
        <v>2006</v>
      </c>
      <c r="AT286" s="55">
        <v>23.003802</v>
      </c>
      <c r="AU286" s="67" t="s">
        <v>2061</v>
      </c>
      <c r="AV286" s="55">
        <v>24.524715</v>
      </c>
      <c r="AW286" s="89"/>
      <c r="AX286" s="55">
        <v>38.022813999999997</v>
      </c>
      <c r="AY286" s="89"/>
      <c r="AZ286" s="55">
        <v>5.323194</v>
      </c>
      <c r="BA286" s="89" t="s">
        <v>2006</v>
      </c>
      <c r="BB286" s="55">
        <v>32.699620000000003</v>
      </c>
      <c r="BC286" s="89"/>
      <c r="BD286" s="55">
        <v>29.847909000000001</v>
      </c>
      <c r="BE286" s="67" t="s">
        <v>4307</v>
      </c>
      <c r="BF286" s="55">
        <v>14.258554999999999</v>
      </c>
      <c r="BG286" s="67" t="s">
        <v>2006</v>
      </c>
      <c r="BH286" s="55">
        <v>13.307985</v>
      </c>
      <c r="BI286" s="67" t="s">
        <v>2006</v>
      </c>
      <c r="BJ286" s="55">
        <v>6.2737639999999999</v>
      </c>
      <c r="BK286" s="89"/>
      <c r="BL286" s="55">
        <v>18.441064999999998</v>
      </c>
      <c r="BM286" s="67" t="s">
        <v>4247</v>
      </c>
      <c r="BN286" s="55">
        <v>4.3726240000000001</v>
      </c>
      <c r="BO286" s="67" t="s">
        <v>2006</v>
      </c>
      <c r="BP286" s="55">
        <v>15.019011000000001</v>
      </c>
      <c r="BQ286" s="67" t="s">
        <v>2061</v>
      </c>
      <c r="BR286" s="55">
        <v>22.243345999999999</v>
      </c>
      <c r="BS286" s="67" t="s">
        <v>2004</v>
      </c>
      <c r="BT286" s="55">
        <v>26.235741000000001</v>
      </c>
      <c r="BU286" s="67"/>
      <c r="BV286" s="55">
        <v>31.368821000000001</v>
      </c>
      <c r="BW286" s="89"/>
    </row>
    <row r="287" spans="1:75" s="90" customFormat="1" ht="15" customHeight="1" x14ac:dyDescent="0.3">
      <c r="A287" s="77" t="s">
        <v>3730</v>
      </c>
      <c r="B287" s="66" t="s">
        <v>2051</v>
      </c>
      <c r="C287" s="89"/>
      <c r="D287" s="55">
        <v>10</v>
      </c>
      <c r="E287" s="89" t="s">
        <v>2006</v>
      </c>
      <c r="F287" s="55">
        <v>32.5</v>
      </c>
      <c r="G287" s="89"/>
      <c r="H287" s="55">
        <v>27.5</v>
      </c>
      <c r="I287" s="67" t="s">
        <v>2006</v>
      </c>
      <c r="J287" s="55">
        <v>13.75</v>
      </c>
      <c r="K287" s="67"/>
      <c r="L287" s="55">
        <v>20</v>
      </c>
      <c r="M287" s="67" t="s">
        <v>2006</v>
      </c>
      <c r="N287" s="55">
        <v>10</v>
      </c>
      <c r="O287" s="89"/>
      <c r="P287" s="55">
        <v>23.75</v>
      </c>
      <c r="Q287" s="67" t="s">
        <v>4247</v>
      </c>
      <c r="R287" s="55">
        <v>5</v>
      </c>
      <c r="S287" s="89"/>
      <c r="T287" s="55">
        <v>23.75</v>
      </c>
      <c r="U287" s="67" t="s">
        <v>2006</v>
      </c>
      <c r="V287" s="55">
        <v>26.25</v>
      </c>
      <c r="W287" s="67"/>
      <c r="X287" s="55">
        <v>35</v>
      </c>
      <c r="Y287" s="67"/>
      <c r="Z287" s="55">
        <v>31.25</v>
      </c>
      <c r="AA287" s="89"/>
      <c r="AB287" s="55">
        <v>6.25</v>
      </c>
      <c r="AC287" s="89"/>
      <c r="AD287" s="55">
        <v>21.25</v>
      </c>
      <c r="AE287" s="89"/>
      <c r="AF287" s="55">
        <v>17.5</v>
      </c>
      <c r="AG287" s="67" t="s">
        <v>2006</v>
      </c>
      <c r="AH287" s="55">
        <v>8.75</v>
      </c>
      <c r="AI287" s="89"/>
      <c r="AJ287" s="55">
        <v>12.5</v>
      </c>
      <c r="AK287" s="89" t="s">
        <v>3733</v>
      </c>
      <c r="AL287" s="55">
        <v>5</v>
      </c>
      <c r="AM287" s="89"/>
      <c r="AN287" s="55">
        <v>21.25</v>
      </c>
      <c r="AO287" s="67" t="s">
        <v>4247</v>
      </c>
      <c r="AP287" s="55">
        <v>3.75</v>
      </c>
      <c r="AQ287" s="89"/>
      <c r="AR287" s="55">
        <v>20</v>
      </c>
      <c r="AS287" s="67" t="s">
        <v>2006</v>
      </c>
      <c r="AT287" s="55">
        <v>16.25</v>
      </c>
      <c r="AU287" s="67"/>
      <c r="AV287" s="55">
        <v>26.25</v>
      </c>
      <c r="AW287" s="89"/>
      <c r="AX287" s="55">
        <v>42.5</v>
      </c>
      <c r="AY287" s="89"/>
      <c r="AZ287" s="55">
        <v>6.25</v>
      </c>
      <c r="BA287" s="89"/>
      <c r="BB287" s="55">
        <v>25</v>
      </c>
      <c r="BC287" s="89"/>
      <c r="BD287" s="55">
        <v>18.75</v>
      </c>
      <c r="BE287" s="67"/>
      <c r="BF287" s="55">
        <v>11.25</v>
      </c>
      <c r="BG287" s="67"/>
      <c r="BH287" s="55">
        <v>12.5</v>
      </c>
      <c r="BI287" s="67"/>
      <c r="BJ287" s="55">
        <v>6.25</v>
      </c>
      <c r="BK287" s="89"/>
      <c r="BL287" s="55">
        <v>13.75</v>
      </c>
      <c r="BM287" s="89"/>
      <c r="BN287" s="55">
        <v>3.75</v>
      </c>
      <c r="BO287" s="89"/>
      <c r="BP287" s="55">
        <v>12.5</v>
      </c>
      <c r="BQ287" s="67" t="s">
        <v>2006</v>
      </c>
      <c r="BR287" s="55">
        <v>23.75</v>
      </c>
      <c r="BS287" s="67" t="s">
        <v>2003</v>
      </c>
      <c r="BT287" s="55">
        <v>25</v>
      </c>
      <c r="BU287" s="67"/>
      <c r="BV287" s="55">
        <v>36.25</v>
      </c>
      <c r="BW287" s="89"/>
    </row>
    <row r="288" spans="1:75" s="90" customFormat="1" ht="15" customHeight="1" x14ac:dyDescent="0.3">
      <c r="A288" s="77" t="s">
        <v>3732</v>
      </c>
      <c r="B288" s="66">
        <v>380</v>
      </c>
      <c r="C288" s="89"/>
      <c r="D288" s="55">
        <v>8.4210530000000006</v>
      </c>
      <c r="E288" s="67" t="s">
        <v>2006</v>
      </c>
      <c r="F288" s="55">
        <v>37.631579000000002</v>
      </c>
      <c r="G288" s="89"/>
      <c r="H288" s="55">
        <v>33.947367999999997</v>
      </c>
      <c r="I288" s="67" t="s">
        <v>3902</v>
      </c>
      <c r="J288" s="55">
        <v>16.315788999999999</v>
      </c>
      <c r="K288" s="67" t="s">
        <v>2006</v>
      </c>
      <c r="L288" s="55">
        <v>12.105263000000001</v>
      </c>
      <c r="M288" s="67"/>
      <c r="N288" s="55">
        <v>8.4210530000000006</v>
      </c>
      <c r="O288" s="89"/>
      <c r="P288" s="55">
        <v>23.684211000000001</v>
      </c>
      <c r="Q288" s="67" t="s">
        <v>4247</v>
      </c>
      <c r="R288" s="55">
        <v>4.4736840000000004</v>
      </c>
      <c r="S288" s="89"/>
      <c r="T288" s="55">
        <v>28.421053000000001</v>
      </c>
      <c r="U288" s="67" t="s">
        <v>3903</v>
      </c>
      <c r="V288" s="55">
        <v>32.105263000000001</v>
      </c>
      <c r="W288" s="67" t="s">
        <v>4247</v>
      </c>
      <c r="X288" s="55">
        <v>28.947368000000001</v>
      </c>
      <c r="Y288" s="89"/>
      <c r="Z288" s="55">
        <v>25.526316000000001</v>
      </c>
      <c r="AA288" s="89"/>
      <c r="AB288" s="55">
        <v>4.4736840000000004</v>
      </c>
      <c r="AC288" s="89"/>
      <c r="AD288" s="55">
        <v>26.052631999999999</v>
      </c>
      <c r="AE288" s="89"/>
      <c r="AF288" s="55">
        <v>24.473683999999999</v>
      </c>
      <c r="AG288" s="67" t="s">
        <v>4247</v>
      </c>
      <c r="AH288" s="55">
        <v>11.052631999999999</v>
      </c>
      <c r="AI288" s="89" t="s">
        <v>2006</v>
      </c>
      <c r="AJ288" s="55">
        <v>6.8421050000000001</v>
      </c>
      <c r="AK288" s="67"/>
      <c r="AL288" s="55">
        <v>5.7894740000000002</v>
      </c>
      <c r="AM288" s="89"/>
      <c r="AN288" s="55">
        <v>16.578946999999999</v>
      </c>
      <c r="AO288" s="67" t="s">
        <v>2061</v>
      </c>
      <c r="AP288" s="55">
        <v>2.3684210000000001</v>
      </c>
      <c r="AQ288" s="89"/>
      <c r="AR288" s="55">
        <v>20.526316000000001</v>
      </c>
      <c r="AS288" s="67" t="s">
        <v>3733</v>
      </c>
      <c r="AT288" s="55">
        <v>22.105263000000001</v>
      </c>
      <c r="AU288" s="67" t="s">
        <v>2061</v>
      </c>
      <c r="AV288" s="55">
        <v>22.105263000000001</v>
      </c>
      <c r="AW288" s="89"/>
      <c r="AX288" s="55">
        <v>38.947367999999997</v>
      </c>
      <c r="AY288" s="89"/>
      <c r="AZ288" s="55">
        <v>5.5263159999999996</v>
      </c>
      <c r="BA288" s="89" t="s">
        <v>2006</v>
      </c>
      <c r="BB288" s="55">
        <v>29.736841999999999</v>
      </c>
      <c r="BC288" s="89"/>
      <c r="BD288" s="55">
        <v>26.315788999999999</v>
      </c>
      <c r="BE288" s="67" t="s">
        <v>3903</v>
      </c>
      <c r="BF288" s="55">
        <v>11.842105</v>
      </c>
      <c r="BG288" s="67" t="s">
        <v>2006</v>
      </c>
      <c r="BH288" s="55">
        <v>10.263158000000001</v>
      </c>
      <c r="BI288" s="67"/>
      <c r="BJ288" s="55">
        <v>5.5263159999999996</v>
      </c>
      <c r="BK288" s="89"/>
      <c r="BL288" s="55">
        <v>16.315788999999999</v>
      </c>
      <c r="BM288" s="67" t="s">
        <v>2061</v>
      </c>
      <c r="BN288" s="55">
        <v>3.1578949999999999</v>
      </c>
      <c r="BO288" s="89"/>
      <c r="BP288" s="55">
        <v>21.052631999999999</v>
      </c>
      <c r="BQ288" s="67" t="s">
        <v>4308</v>
      </c>
      <c r="BR288" s="55">
        <v>23.947368000000001</v>
      </c>
      <c r="BS288" s="67" t="s">
        <v>2004</v>
      </c>
      <c r="BT288" s="55">
        <v>22.894736999999999</v>
      </c>
      <c r="BU288" s="89"/>
      <c r="BV288" s="55">
        <v>31.578946999999999</v>
      </c>
      <c r="BW288" s="67"/>
    </row>
    <row r="289" spans="1:75" s="90" customFormat="1" ht="15" customHeight="1" x14ac:dyDescent="0.3">
      <c r="A289" s="77"/>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row>
    <row r="290" spans="1:75" s="90" customFormat="1" ht="15" customHeight="1" x14ac:dyDescent="0.3">
      <c r="A290" s="65" t="s">
        <v>35</v>
      </c>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row>
    <row r="291" spans="1:75" s="90" customFormat="1" ht="15" customHeight="1" x14ac:dyDescent="0.3">
      <c r="A291" s="77" t="s">
        <v>3735</v>
      </c>
      <c r="B291" s="66">
        <v>372</v>
      </c>
      <c r="C291" s="89"/>
      <c r="D291" s="55">
        <v>3.494624</v>
      </c>
      <c r="E291" s="89"/>
      <c r="F291" s="55">
        <v>33.064515999999998</v>
      </c>
      <c r="G291" s="89"/>
      <c r="H291" s="55">
        <v>15.860215</v>
      </c>
      <c r="I291" s="89"/>
      <c r="J291" s="55">
        <v>6.9892469999999998</v>
      </c>
      <c r="K291" s="89"/>
      <c r="L291" s="55">
        <v>8.8709679999999995</v>
      </c>
      <c r="M291" s="89"/>
      <c r="N291" s="55">
        <v>8.3333329999999997</v>
      </c>
      <c r="O291" s="89"/>
      <c r="P291" s="55">
        <v>9.4086020000000001</v>
      </c>
      <c r="Q291" s="89"/>
      <c r="R291" s="55">
        <v>3.7634409999999998</v>
      </c>
      <c r="S291" s="89"/>
      <c r="T291" s="55">
        <v>9.6774190000000004</v>
      </c>
      <c r="U291" s="89"/>
      <c r="V291" s="55">
        <v>17.473117999999999</v>
      </c>
      <c r="W291" s="89"/>
      <c r="X291" s="55">
        <v>31.989246999999999</v>
      </c>
      <c r="Y291" s="89"/>
      <c r="Z291" s="55">
        <v>40.322581</v>
      </c>
      <c r="AA291" s="67" t="s">
        <v>3422</v>
      </c>
      <c r="AB291" s="55">
        <v>2.4193549999999999</v>
      </c>
      <c r="AC291" s="89"/>
      <c r="AD291" s="55">
        <v>23.118279999999999</v>
      </c>
      <c r="AE291" s="89"/>
      <c r="AF291" s="55">
        <v>8.6021509999999992</v>
      </c>
      <c r="AG291" s="89"/>
      <c r="AH291" s="55">
        <v>3.7634409999999998</v>
      </c>
      <c r="AI291" s="89"/>
      <c r="AJ291" s="55">
        <v>5.3763439999999996</v>
      </c>
      <c r="AK291" s="89"/>
      <c r="AL291" s="55">
        <v>4.8387099999999998</v>
      </c>
      <c r="AM291" s="89"/>
      <c r="AN291" s="55">
        <v>6.9892469999999998</v>
      </c>
      <c r="AO291" s="89"/>
      <c r="AP291" s="55">
        <v>2.4193549999999999</v>
      </c>
      <c r="AQ291" s="89"/>
      <c r="AR291" s="55">
        <v>7.2580650000000002</v>
      </c>
      <c r="AS291" s="89"/>
      <c r="AT291" s="55">
        <v>11.827957</v>
      </c>
      <c r="AU291" s="89"/>
      <c r="AV291" s="55">
        <v>23.924731000000001</v>
      </c>
      <c r="AW291" s="89"/>
      <c r="AX291" s="55">
        <v>49.731183000000001</v>
      </c>
      <c r="AY291" s="67" t="s">
        <v>3422</v>
      </c>
      <c r="AZ291" s="55">
        <v>2.4193549999999999</v>
      </c>
      <c r="BA291" s="89"/>
      <c r="BB291" s="55">
        <v>26.075268999999999</v>
      </c>
      <c r="BC291" s="89"/>
      <c r="BD291" s="55">
        <v>11.290323000000001</v>
      </c>
      <c r="BE291" s="89"/>
      <c r="BF291" s="55">
        <v>5.3763439999999996</v>
      </c>
      <c r="BG291" s="89"/>
      <c r="BH291" s="55">
        <v>6.7204300000000003</v>
      </c>
      <c r="BI291" s="89"/>
      <c r="BJ291" s="55">
        <v>5.9139780000000002</v>
      </c>
      <c r="BK291" s="89"/>
      <c r="BL291" s="55">
        <v>7.5268819999999996</v>
      </c>
      <c r="BM291" s="89"/>
      <c r="BN291" s="55">
        <v>2.1505380000000001</v>
      </c>
      <c r="BO291" s="89"/>
      <c r="BP291" s="55">
        <v>4.8387099999999998</v>
      </c>
      <c r="BQ291" s="89"/>
      <c r="BR291" s="55">
        <v>14.516128999999999</v>
      </c>
      <c r="BS291" s="89"/>
      <c r="BT291" s="55">
        <v>25</v>
      </c>
      <c r="BU291" s="89"/>
      <c r="BV291" s="55">
        <v>46.774194000000001</v>
      </c>
      <c r="BW291" s="67" t="s">
        <v>3422</v>
      </c>
    </row>
    <row r="292" spans="1:75" s="90" customFormat="1" ht="15" customHeight="1" x14ac:dyDescent="0.3">
      <c r="A292" s="77" t="s">
        <v>3736</v>
      </c>
      <c r="B292" s="66">
        <v>642</v>
      </c>
      <c r="C292" s="89"/>
      <c r="D292" s="55">
        <v>7.9439250000000001</v>
      </c>
      <c r="E292" s="67" t="s">
        <v>2008</v>
      </c>
      <c r="F292" s="55">
        <v>40.031153000000003</v>
      </c>
      <c r="G292" s="67" t="s">
        <v>2008</v>
      </c>
      <c r="H292" s="55">
        <v>25.700935000000001</v>
      </c>
      <c r="I292" s="67" t="s">
        <v>2008</v>
      </c>
      <c r="J292" s="55">
        <v>15.109033999999999</v>
      </c>
      <c r="K292" s="67" t="s">
        <v>2008</v>
      </c>
      <c r="L292" s="55">
        <v>12.305296</v>
      </c>
      <c r="M292" s="89"/>
      <c r="N292" s="55">
        <v>9.1900309999999994</v>
      </c>
      <c r="O292" s="89"/>
      <c r="P292" s="55">
        <v>15.732087</v>
      </c>
      <c r="Q292" s="67" t="s">
        <v>2008</v>
      </c>
      <c r="R292" s="55">
        <v>6.5420559999999996</v>
      </c>
      <c r="S292" s="89"/>
      <c r="T292" s="55">
        <v>18.847352000000001</v>
      </c>
      <c r="U292" s="67" t="s">
        <v>2008</v>
      </c>
      <c r="V292" s="55">
        <v>26.947040000000001</v>
      </c>
      <c r="W292" s="67" t="s">
        <v>2008</v>
      </c>
      <c r="X292" s="55">
        <v>32.710279999999997</v>
      </c>
      <c r="Y292" s="89"/>
      <c r="Z292" s="55">
        <v>32.710279999999997</v>
      </c>
      <c r="AA292" s="89" t="s">
        <v>3435</v>
      </c>
      <c r="AB292" s="55">
        <v>6.2305299999999999</v>
      </c>
      <c r="AC292" s="67" t="s">
        <v>4309</v>
      </c>
      <c r="AD292" s="55">
        <v>29.595016000000001</v>
      </c>
      <c r="AE292" s="67" t="s">
        <v>2008</v>
      </c>
      <c r="AF292" s="55">
        <v>16.666667</v>
      </c>
      <c r="AG292" s="67" t="s">
        <v>2008</v>
      </c>
      <c r="AH292" s="55">
        <v>8.4112150000000003</v>
      </c>
      <c r="AI292" s="89" t="s">
        <v>2008</v>
      </c>
      <c r="AJ292" s="55">
        <v>6.5420559999999996</v>
      </c>
      <c r="AK292" s="89"/>
      <c r="AL292" s="55">
        <v>6.3862930000000002</v>
      </c>
      <c r="AM292" s="67"/>
      <c r="AN292" s="55">
        <v>11.526479999999999</v>
      </c>
      <c r="AO292" s="67" t="s">
        <v>2008</v>
      </c>
      <c r="AP292" s="55">
        <v>4.3613710000000001</v>
      </c>
      <c r="AQ292" s="89"/>
      <c r="AR292" s="55">
        <v>14.953271000000001</v>
      </c>
      <c r="AS292" s="67" t="s">
        <v>2008</v>
      </c>
      <c r="AT292" s="55">
        <v>17.445482999999999</v>
      </c>
      <c r="AU292" s="67" t="s">
        <v>2008</v>
      </c>
      <c r="AV292" s="55">
        <v>24.766355000000001</v>
      </c>
      <c r="AW292" s="89"/>
      <c r="AX292" s="55">
        <v>41.900312</v>
      </c>
      <c r="AY292" s="89"/>
      <c r="AZ292" s="55">
        <v>3.738318</v>
      </c>
      <c r="BA292" s="89"/>
      <c r="BB292" s="55">
        <v>32.398753999999997</v>
      </c>
      <c r="BC292" s="67" t="s">
        <v>2008</v>
      </c>
      <c r="BD292" s="55">
        <v>18.847352000000001</v>
      </c>
      <c r="BE292" s="67" t="s">
        <v>2008</v>
      </c>
      <c r="BF292" s="55">
        <v>11.370717000000001</v>
      </c>
      <c r="BG292" s="67" t="s">
        <v>2008</v>
      </c>
      <c r="BH292" s="55">
        <v>11.059189999999999</v>
      </c>
      <c r="BI292" s="67" t="s">
        <v>2008</v>
      </c>
      <c r="BJ292" s="55">
        <v>5.7632399999999997</v>
      </c>
      <c r="BK292" s="89"/>
      <c r="BL292" s="55">
        <v>11.370717000000001</v>
      </c>
      <c r="BM292" s="89" t="s">
        <v>2008</v>
      </c>
      <c r="BN292" s="55">
        <v>3.738318</v>
      </c>
      <c r="BO292" s="67"/>
      <c r="BP292" s="55">
        <v>11.526479999999999</v>
      </c>
      <c r="BQ292" s="67" t="s">
        <v>2008</v>
      </c>
      <c r="BR292" s="55">
        <v>20.872274000000001</v>
      </c>
      <c r="BS292" s="67" t="s">
        <v>2008</v>
      </c>
      <c r="BT292" s="55">
        <v>25.077881999999999</v>
      </c>
      <c r="BU292" s="89"/>
      <c r="BV292" s="55">
        <v>38.161994</v>
      </c>
      <c r="BW292" s="89" t="s">
        <v>3906</v>
      </c>
    </row>
    <row r="293" spans="1:75" s="90" customFormat="1" ht="15" customHeight="1" x14ac:dyDescent="0.3">
      <c r="A293" s="77" t="s">
        <v>3737</v>
      </c>
      <c r="B293" s="66">
        <v>526</v>
      </c>
      <c r="C293" s="89"/>
      <c r="D293" s="55">
        <v>6.844106</v>
      </c>
      <c r="E293" s="89" t="s">
        <v>2008</v>
      </c>
      <c r="F293" s="55">
        <v>40.304183000000002</v>
      </c>
      <c r="G293" s="67" t="s">
        <v>2008</v>
      </c>
      <c r="H293" s="55">
        <v>35.551330999999998</v>
      </c>
      <c r="I293" s="67" t="s">
        <v>2092</v>
      </c>
      <c r="J293" s="55">
        <v>17.300380000000001</v>
      </c>
      <c r="K293" s="67" t="s">
        <v>2008</v>
      </c>
      <c r="L293" s="55">
        <v>16.159696</v>
      </c>
      <c r="M293" s="67" t="s">
        <v>2008</v>
      </c>
      <c r="N293" s="55">
        <v>9.1254749999999998</v>
      </c>
      <c r="O293" s="89"/>
      <c r="P293" s="55">
        <v>24.904942999999999</v>
      </c>
      <c r="Q293" s="67" t="s">
        <v>2092</v>
      </c>
      <c r="R293" s="55">
        <v>5.7034219999999998</v>
      </c>
      <c r="S293" s="89"/>
      <c r="T293" s="55">
        <v>24.144487000000002</v>
      </c>
      <c r="U293" s="67" t="s">
        <v>2092</v>
      </c>
      <c r="V293" s="55">
        <v>29.467680999999999</v>
      </c>
      <c r="W293" s="67" t="s">
        <v>2008</v>
      </c>
      <c r="X293" s="55">
        <v>33.269962</v>
      </c>
      <c r="Y293" s="89"/>
      <c r="Z293" s="55">
        <v>27.56654</v>
      </c>
      <c r="AA293" s="89"/>
      <c r="AB293" s="55">
        <v>3.2319390000000001</v>
      </c>
      <c r="AC293" s="89"/>
      <c r="AD293" s="55">
        <v>27.376425999999999</v>
      </c>
      <c r="AE293" s="89"/>
      <c r="AF293" s="55">
        <v>24.144487000000002</v>
      </c>
      <c r="AG293" s="67" t="s">
        <v>2092</v>
      </c>
      <c r="AH293" s="55">
        <v>11.787072</v>
      </c>
      <c r="AI293" s="67" t="s">
        <v>2008</v>
      </c>
      <c r="AJ293" s="55">
        <v>9.8859320000000004</v>
      </c>
      <c r="AK293" s="67" t="s">
        <v>2092</v>
      </c>
      <c r="AL293" s="55">
        <v>6.0836499999999996</v>
      </c>
      <c r="AM293" s="89"/>
      <c r="AN293" s="55">
        <v>17.300380000000001</v>
      </c>
      <c r="AO293" s="67" t="s">
        <v>2092</v>
      </c>
      <c r="AP293" s="55">
        <v>3.9923950000000001</v>
      </c>
      <c r="AQ293" s="89"/>
      <c r="AR293" s="55">
        <v>19.391635000000001</v>
      </c>
      <c r="AS293" s="67" t="s">
        <v>2092</v>
      </c>
      <c r="AT293" s="55">
        <v>23.003802</v>
      </c>
      <c r="AU293" s="67" t="s">
        <v>2092</v>
      </c>
      <c r="AV293" s="55">
        <v>24.524715</v>
      </c>
      <c r="AW293" s="89"/>
      <c r="AX293" s="55">
        <v>38.022813999999997</v>
      </c>
      <c r="AY293" s="89"/>
      <c r="AZ293" s="55">
        <v>5.323194</v>
      </c>
      <c r="BA293" s="89" t="s">
        <v>2008</v>
      </c>
      <c r="BB293" s="55">
        <v>32.699620000000003</v>
      </c>
      <c r="BC293" s="89" t="s">
        <v>2008</v>
      </c>
      <c r="BD293" s="55">
        <v>29.847909000000001</v>
      </c>
      <c r="BE293" s="67" t="s">
        <v>2092</v>
      </c>
      <c r="BF293" s="55">
        <v>14.258554999999999</v>
      </c>
      <c r="BG293" s="67" t="s">
        <v>2008</v>
      </c>
      <c r="BH293" s="55">
        <v>13.307985</v>
      </c>
      <c r="BI293" s="67" t="s">
        <v>2008</v>
      </c>
      <c r="BJ293" s="55">
        <v>6.2737639999999999</v>
      </c>
      <c r="BK293" s="89"/>
      <c r="BL293" s="55">
        <v>18.441064999999998</v>
      </c>
      <c r="BM293" s="67" t="s">
        <v>2092</v>
      </c>
      <c r="BN293" s="55">
        <v>4.3726240000000001</v>
      </c>
      <c r="BO293" s="67"/>
      <c r="BP293" s="55">
        <v>15.019011000000001</v>
      </c>
      <c r="BQ293" s="67" t="s">
        <v>2008</v>
      </c>
      <c r="BR293" s="55">
        <v>22.243345999999999</v>
      </c>
      <c r="BS293" s="67" t="s">
        <v>2008</v>
      </c>
      <c r="BT293" s="55">
        <v>26.235741000000001</v>
      </c>
      <c r="BU293" s="89"/>
      <c r="BV293" s="55">
        <v>31.368821000000001</v>
      </c>
      <c r="BW293" s="89"/>
    </row>
    <row r="294" spans="1:75" s="90" customFormat="1" ht="15" customHeight="1" x14ac:dyDescent="0.3">
      <c r="A294" s="77" t="s">
        <v>3738</v>
      </c>
      <c r="B294" s="66">
        <v>460</v>
      </c>
      <c r="C294" s="89"/>
      <c r="D294" s="55">
        <v>8.6956520000000008</v>
      </c>
      <c r="E294" s="67" t="s">
        <v>2008</v>
      </c>
      <c r="F294" s="55">
        <v>36.739130000000003</v>
      </c>
      <c r="G294" s="89"/>
      <c r="H294" s="55">
        <v>32.826087000000001</v>
      </c>
      <c r="I294" s="67" t="s">
        <v>2092</v>
      </c>
      <c r="J294" s="55">
        <v>15.869565</v>
      </c>
      <c r="K294" s="67" t="s">
        <v>2008</v>
      </c>
      <c r="L294" s="55">
        <v>13.478261</v>
      </c>
      <c r="M294" s="67" t="s">
        <v>2008</v>
      </c>
      <c r="N294" s="55">
        <v>8.6956520000000008</v>
      </c>
      <c r="O294" s="89"/>
      <c r="P294" s="55">
        <v>23.695651999999999</v>
      </c>
      <c r="Q294" s="67" t="s">
        <v>2092</v>
      </c>
      <c r="R294" s="55">
        <v>4.5652169999999996</v>
      </c>
      <c r="S294" s="89"/>
      <c r="T294" s="55">
        <v>27.608695999999998</v>
      </c>
      <c r="U294" s="67" t="s">
        <v>2092</v>
      </c>
      <c r="V294" s="55">
        <v>31.086957000000002</v>
      </c>
      <c r="W294" s="67" t="s">
        <v>2008</v>
      </c>
      <c r="X294" s="55">
        <v>30</v>
      </c>
      <c r="Y294" s="89"/>
      <c r="Z294" s="55">
        <v>26.521739</v>
      </c>
      <c r="AA294" s="89"/>
      <c r="AB294" s="55">
        <v>4.7826089999999999</v>
      </c>
      <c r="AC294" s="89"/>
      <c r="AD294" s="55">
        <v>25.217390999999999</v>
      </c>
      <c r="AE294" s="89"/>
      <c r="AF294" s="55">
        <v>23.260870000000001</v>
      </c>
      <c r="AG294" s="67" t="s">
        <v>2092</v>
      </c>
      <c r="AH294" s="55">
        <v>10.652174</v>
      </c>
      <c r="AI294" s="89" t="s">
        <v>2008</v>
      </c>
      <c r="AJ294" s="55">
        <v>7.8260870000000002</v>
      </c>
      <c r="AK294" s="67"/>
      <c r="AL294" s="55">
        <v>5.6521739999999996</v>
      </c>
      <c r="AM294" s="89"/>
      <c r="AN294" s="55">
        <v>17.391304000000002</v>
      </c>
      <c r="AO294" s="67" t="s">
        <v>2092</v>
      </c>
      <c r="AP294" s="55">
        <v>2.6086960000000001</v>
      </c>
      <c r="AQ294" s="89"/>
      <c r="AR294" s="55">
        <v>20.434782999999999</v>
      </c>
      <c r="AS294" s="67" t="s">
        <v>2092</v>
      </c>
      <c r="AT294" s="55">
        <v>21.086957000000002</v>
      </c>
      <c r="AU294" s="67" t="s">
        <v>2008</v>
      </c>
      <c r="AV294" s="55">
        <v>22.826087000000001</v>
      </c>
      <c r="AW294" s="89"/>
      <c r="AX294" s="55">
        <v>39.565216999999997</v>
      </c>
      <c r="AY294" s="89"/>
      <c r="AZ294" s="55">
        <v>5.6521739999999996</v>
      </c>
      <c r="BA294" s="89" t="s">
        <v>2008</v>
      </c>
      <c r="BB294" s="55">
        <v>28.913042999999998</v>
      </c>
      <c r="BC294" s="89"/>
      <c r="BD294" s="55">
        <v>25</v>
      </c>
      <c r="BE294" s="67" t="s">
        <v>2092</v>
      </c>
      <c r="BF294" s="55">
        <v>11.739129999999999</v>
      </c>
      <c r="BG294" s="67" t="s">
        <v>2008</v>
      </c>
      <c r="BH294" s="55">
        <v>10.652174</v>
      </c>
      <c r="BI294" s="67" t="s">
        <v>2008</v>
      </c>
      <c r="BJ294" s="55">
        <v>5.6521739999999996</v>
      </c>
      <c r="BK294" s="89"/>
      <c r="BL294" s="55">
        <v>15.869565</v>
      </c>
      <c r="BM294" s="67" t="s">
        <v>2092</v>
      </c>
      <c r="BN294" s="55">
        <v>3.2608700000000002</v>
      </c>
      <c r="BO294" s="89"/>
      <c r="BP294" s="55">
        <v>19.565217000000001</v>
      </c>
      <c r="BQ294" s="67" t="s">
        <v>2092</v>
      </c>
      <c r="BR294" s="55">
        <v>23.913042999999998</v>
      </c>
      <c r="BS294" s="67" t="s">
        <v>2008</v>
      </c>
      <c r="BT294" s="55">
        <v>23.260870000000001</v>
      </c>
      <c r="BU294" s="89"/>
      <c r="BV294" s="55">
        <v>32.391303999999998</v>
      </c>
      <c r="BW294" s="67"/>
    </row>
    <row r="295" spans="1:75" s="90" customFormat="1" ht="15" customHeight="1" x14ac:dyDescent="0.3">
      <c r="A295" s="77"/>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row>
    <row r="296" spans="1:75" s="90" customFormat="1" ht="15" customHeight="1" x14ac:dyDescent="0.3">
      <c r="A296" s="65" t="s">
        <v>32</v>
      </c>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row>
    <row r="297" spans="1:75" s="90" customFormat="1" ht="15" customHeight="1" x14ac:dyDescent="0.3">
      <c r="A297" s="77" t="s">
        <v>3740</v>
      </c>
      <c r="B297" s="66">
        <v>918</v>
      </c>
      <c r="C297" s="89"/>
      <c r="D297" s="55">
        <v>8.3878000000000004</v>
      </c>
      <c r="E297" s="67" t="s">
        <v>2011</v>
      </c>
      <c r="F297" s="55">
        <v>42.592593000000001</v>
      </c>
      <c r="G297" s="67" t="s">
        <v>3741</v>
      </c>
      <c r="H297" s="55">
        <v>32.788671000000001</v>
      </c>
      <c r="I297" s="67" t="s">
        <v>3449</v>
      </c>
      <c r="J297" s="55">
        <v>17.864923999999998</v>
      </c>
      <c r="K297" s="67" t="s">
        <v>3741</v>
      </c>
      <c r="L297" s="55">
        <v>15.359477</v>
      </c>
      <c r="M297" s="67" t="s">
        <v>3741</v>
      </c>
      <c r="N297" s="55">
        <v>11.655773</v>
      </c>
      <c r="O297" s="67" t="s">
        <v>3741</v>
      </c>
      <c r="P297" s="55">
        <v>23.311547000000001</v>
      </c>
      <c r="Q297" s="67" t="s">
        <v>3741</v>
      </c>
      <c r="R297" s="55">
        <v>7.2984749999999998</v>
      </c>
      <c r="S297" s="67" t="s">
        <v>3741</v>
      </c>
      <c r="T297" s="55">
        <v>23.747277</v>
      </c>
      <c r="U297" s="67" t="s">
        <v>3741</v>
      </c>
      <c r="V297" s="55">
        <v>30.936819</v>
      </c>
      <c r="W297" s="67" t="s">
        <v>3909</v>
      </c>
      <c r="X297" s="55">
        <v>34.531590000000001</v>
      </c>
      <c r="Y297" s="67" t="s">
        <v>3741</v>
      </c>
      <c r="Z297" s="55">
        <v>26.688452999999999</v>
      </c>
      <c r="AA297" s="89"/>
      <c r="AB297" s="55">
        <v>4.6840960000000003</v>
      </c>
      <c r="AC297" s="67"/>
      <c r="AD297" s="55">
        <v>29.520696999999998</v>
      </c>
      <c r="AE297" s="67" t="s">
        <v>2011</v>
      </c>
      <c r="AF297" s="55">
        <v>22.766884999999998</v>
      </c>
      <c r="AG297" s="67" t="s">
        <v>3449</v>
      </c>
      <c r="AH297" s="55">
        <v>11.546841000000001</v>
      </c>
      <c r="AI297" s="67" t="s">
        <v>3741</v>
      </c>
      <c r="AJ297" s="55">
        <v>9.0413940000000004</v>
      </c>
      <c r="AK297" s="67" t="s">
        <v>3741</v>
      </c>
      <c r="AL297" s="55">
        <v>7.2984749999999998</v>
      </c>
      <c r="AM297" s="67" t="s">
        <v>2011</v>
      </c>
      <c r="AN297" s="55">
        <v>16.122004</v>
      </c>
      <c r="AO297" s="67" t="s">
        <v>2011</v>
      </c>
      <c r="AP297" s="55">
        <v>4.7930279999999996</v>
      </c>
      <c r="AQ297" s="67" t="s">
        <v>2011</v>
      </c>
      <c r="AR297" s="55">
        <v>17.973856000000001</v>
      </c>
      <c r="AS297" s="67" t="s">
        <v>3741</v>
      </c>
      <c r="AT297" s="55">
        <v>20.915033000000001</v>
      </c>
      <c r="AU297" s="67" t="s">
        <v>3742</v>
      </c>
      <c r="AV297" s="55">
        <v>26.470587999999999</v>
      </c>
      <c r="AW297" s="67" t="s">
        <v>3741</v>
      </c>
      <c r="AX297" s="55">
        <v>37.145969000000001</v>
      </c>
      <c r="AY297" s="89"/>
      <c r="AZ297" s="55">
        <v>5.5555560000000002</v>
      </c>
      <c r="BA297" s="89" t="s">
        <v>2011</v>
      </c>
      <c r="BB297" s="55">
        <v>34.858387999999998</v>
      </c>
      <c r="BC297" s="67" t="s">
        <v>3741</v>
      </c>
      <c r="BD297" s="55">
        <v>25.163398999999998</v>
      </c>
      <c r="BE297" s="67" t="s">
        <v>3742</v>
      </c>
      <c r="BF297" s="55">
        <v>13.616557999999999</v>
      </c>
      <c r="BG297" s="67" t="s">
        <v>3741</v>
      </c>
      <c r="BH297" s="55">
        <v>12.636165999999999</v>
      </c>
      <c r="BI297" s="67" t="s">
        <v>2011</v>
      </c>
      <c r="BJ297" s="55">
        <v>7.8431369999999996</v>
      </c>
      <c r="BK297" s="67" t="s">
        <v>3741</v>
      </c>
      <c r="BL297" s="55">
        <v>17.538125999999998</v>
      </c>
      <c r="BM297" s="67" t="s">
        <v>3449</v>
      </c>
      <c r="BN297" s="55">
        <v>4.6840960000000003</v>
      </c>
      <c r="BO297" s="67" t="s">
        <v>3741</v>
      </c>
      <c r="BP297" s="55">
        <v>15.686275</v>
      </c>
      <c r="BQ297" s="67" t="s">
        <v>4310</v>
      </c>
      <c r="BR297" s="55">
        <v>23.420479</v>
      </c>
      <c r="BS297" s="67" t="s">
        <v>3741</v>
      </c>
      <c r="BT297" s="55">
        <v>26.579521</v>
      </c>
      <c r="BU297" s="67" t="s">
        <v>2011</v>
      </c>
      <c r="BV297" s="55">
        <v>30.174292000000001</v>
      </c>
      <c r="BW297" s="89"/>
    </row>
    <row r="298" spans="1:75" s="90" customFormat="1" ht="15" customHeight="1" x14ac:dyDescent="0.3">
      <c r="A298" s="77" t="s">
        <v>3743</v>
      </c>
      <c r="B298" s="66">
        <v>219</v>
      </c>
      <c r="C298" s="89"/>
      <c r="D298" s="55">
        <v>5.4794520000000002</v>
      </c>
      <c r="E298" s="67"/>
      <c r="F298" s="55">
        <v>48.401826</v>
      </c>
      <c r="G298" s="67" t="s">
        <v>4311</v>
      </c>
      <c r="H298" s="55">
        <v>28.767123000000002</v>
      </c>
      <c r="I298" s="67" t="s">
        <v>3742</v>
      </c>
      <c r="J298" s="55">
        <v>16.438355999999999</v>
      </c>
      <c r="K298" s="67" t="s">
        <v>2011</v>
      </c>
      <c r="L298" s="55">
        <v>13.69863</v>
      </c>
      <c r="M298" s="67" t="s">
        <v>2011</v>
      </c>
      <c r="N298" s="55">
        <v>9.1324199999999998</v>
      </c>
      <c r="O298" s="67" t="s">
        <v>2011</v>
      </c>
      <c r="P298" s="55">
        <v>18.721461000000001</v>
      </c>
      <c r="Q298" s="67" t="s">
        <v>2011</v>
      </c>
      <c r="R298" s="55">
        <v>5.9360730000000004</v>
      </c>
      <c r="S298" s="67" t="s">
        <v>2011</v>
      </c>
      <c r="T298" s="55">
        <v>18.721461000000001</v>
      </c>
      <c r="U298" s="67"/>
      <c r="V298" s="55">
        <v>23.287671</v>
      </c>
      <c r="W298" s="67"/>
      <c r="X298" s="55">
        <v>39.726027000000002</v>
      </c>
      <c r="Y298" s="67" t="s">
        <v>3741</v>
      </c>
      <c r="Z298" s="55">
        <v>23.744292000000002</v>
      </c>
      <c r="AA298" s="89"/>
      <c r="AB298" s="55">
        <v>3.1963469999999998</v>
      </c>
      <c r="AC298" s="67"/>
      <c r="AD298" s="55">
        <v>33.789954000000002</v>
      </c>
      <c r="AE298" s="67" t="s">
        <v>2011</v>
      </c>
      <c r="AF298" s="55">
        <v>16.894977000000001</v>
      </c>
      <c r="AG298" s="67"/>
      <c r="AH298" s="55">
        <v>9.1324199999999998</v>
      </c>
      <c r="AI298" s="67" t="s">
        <v>2011</v>
      </c>
      <c r="AJ298" s="55">
        <v>8.2191779999999994</v>
      </c>
      <c r="AK298" s="67"/>
      <c r="AL298" s="55">
        <v>6.3926939999999997</v>
      </c>
      <c r="AM298" s="67" t="s">
        <v>2011</v>
      </c>
      <c r="AN298" s="55">
        <v>14.155251</v>
      </c>
      <c r="AO298" s="67" t="s">
        <v>2011</v>
      </c>
      <c r="AP298" s="55">
        <v>4.5662099999999999</v>
      </c>
      <c r="AQ298" s="67" t="s">
        <v>2011</v>
      </c>
      <c r="AR298" s="55">
        <v>15.068493</v>
      </c>
      <c r="AS298" s="67"/>
      <c r="AT298" s="55">
        <v>18.26484</v>
      </c>
      <c r="AU298" s="67"/>
      <c r="AV298" s="55">
        <v>27.397259999999999</v>
      </c>
      <c r="AW298" s="67" t="s">
        <v>3741</v>
      </c>
      <c r="AX298" s="55">
        <v>36.986300999999997</v>
      </c>
      <c r="AY298" s="89"/>
      <c r="AZ298" s="55">
        <v>4.1095889999999997</v>
      </c>
      <c r="BA298" s="89"/>
      <c r="BB298" s="55">
        <v>40.182648</v>
      </c>
      <c r="BC298" s="67" t="s">
        <v>4311</v>
      </c>
      <c r="BD298" s="55">
        <v>23.744292000000002</v>
      </c>
      <c r="BE298" s="67" t="s">
        <v>3742</v>
      </c>
      <c r="BF298" s="55">
        <v>15.068493</v>
      </c>
      <c r="BG298" s="67" t="s">
        <v>3741</v>
      </c>
      <c r="BH298" s="55">
        <v>12.328766999999999</v>
      </c>
      <c r="BI298" s="67" t="s">
        <v>2011</v>
      </c>
      <c r="BJ298" s="55">
        <v>7.305936</v>
      </c>
      <c r="BK298" s="67" t="s">
        <v>3741</v>
      </c>
      <c r="BL298" s="55">
        <v>13.242008999999999</v>
      </c>
      <c r="BM298" s="67" t="s">
        <v>2011</v>
      </c>
      <c r="BN298" s="55">
        <v>4.5662099999999999</v>
      </c>
      <c r="BO298" s="67" t="s">
        <v>2011</v>
      </c>
      <c r="BP298" s="55">
        <v>9.1324199999999998</v>
      </c>
      <c r="BQ298" s="67"/>
      <c r="BR298" s="55">
        <v>18.26484</v>
      </c>
      <c r="BS298" s="89"/>
      <c r="BT298" s="55">
        <v>29.680364999999998</v>
      </c>
      <c r="BU298" s="67" t="s">
        <v>3741</v>
      </c>
      <c r="BV298" s="55">
        <v>30.593606999999999</v>
      </c>
      <c r="BW298" s="89"/>
    </row>
    <row r="299" spans="1:75" s="90" customFormat="1" ht="15" customHeight="1" x14ac:dyDescent="0.3">
      <c r="A299" s="77" t="s">
        <v>3744</v>
      </c>
      <c r="B299" s="66">
        <v>116</v>
      </c>
      <c r="C299" s="89"/>
      <c r="D299" s="55">
        <v>7.7586209999999998</v>
      </c>
      <c r="E299" s="89"/>
      <c r="F299" s="55">
        <v>36.206896999999998</v>
      </c>
      <c r="G299" s="67" t="s">
        <v>2011</v>
      </c>
      <c r="H299" s="55">
        <v>29.310345000000002</v>
      </c>
      <c r="I299" s="67"/>
      <c r="J299" s="55">
        <v>13.793103</v>
      </c>
      <c r="K299" s="67" t="s">
        <v>2011</v>
      </c>
      <c r="L299" s="55">
        <v>10.344828</v>
      </c>
      <c r="M299" s="67"/>
      <c r="N299" s="55">
        <v>8.6206899999999997</v>
      </c>
      <c r="O299" s="89" t="s">
        <v>2011</v>
      </c>
      <c r="P299" s="55">
        <v>21.551724</v>
      </c>
      <c r="Q299" s="67" t="s">
        <v>2011</v>
      </c>
      <c r="R299" s="55">
        <v>4.3103449999999999</v>
      </c>
      <c r="S299" s="89" t="s">
        <v>2011</v>
      </c>
      <c r="T299" s="55">
        <v>26.724138</v>
      </c>
      <c r="U299" s="67" t="s">
        <v>3741</v>
      </c>
      <c r="V299" s="55">
        <v>35.344828</v>
      </c>
      <c r="W299" s="67" t="s">
        <v>3909</v>
      </c>
      <c r="X299" s="55">
        <v>34.482759000000001</v>
      </c>
      <c r="Y299" s="89" t="s">
        <v>2011</v>
      </c>
      <c r="Z299" s="55">
        <v>33.620690000000003</v>
      </c>
      <c r="AA299" s="89"/>
      <c r="AB299" s="55">
        <v>6.0344829999999998</v>
      </c>
      <c r="AC299" s="89"/>
      <c r="AD299" s="55">
        <v>26.724138</v>
      </c>
      <c r="AE299" s="67" t="s">
        <v>2011</v>
      </c>
      <c r="AF299" s="55">
        <v>20.689654999999998</v>
      </c>
      <c r="AG299" s="67"/>
      <c r="AH299" s="55">
        <v>10.344828</v>
      </c>
      <c r="AI299" s="67" t="s">
        <v>2011</v>
      </c>
      <c r="AJ299" s="55">
        <v>6.8965519999999998</v>
      </c>
      <c r="AK299" s="67"/>
      <c r="AL299" s="55">
        <v>5.1724139999999998</v>
      </c>
      <c r="AM299" s="89"/>
      <c r="AN299" s="55">
        <v>18.103448</v>
      </c>
      <c r="AO299" s="67" t="s">
        <v>2011</v>
      </c>
      <c r="AP299" s="55">
        <v>3.4482759999999999</v>
      </c>
      <c r="AQ299" s="89" t="s">
        <v>2011</v>
      </c>
      <c r="AR299" s="55">
        <v>24.137930999999998</v>
      </c>
      <c r="AS299" s="67" t="s">
        <v>4310</v>
      </c>
      <c r="AT299" s="55">
        <v>31.896552</v>
      </c>
      <c r="AU299" s="67" t="s">
        <v>4312</v>
      </c>
      <c r="AV299" s="55">
        <v>26.724138</v>
      </c>
      <c r="AW299" s="89" t="s">
        <v>2011</v>
      </c>
      <c r="AX299" s="55">
        <v>40.517240999999999</v>
      </c>
      <c r="AY299" s="89"/>
      <c r="AZ299" s="55">
        <v>2.5862069999999999</v>
      </c>
      <c r="BA299" s="89"/>
      <c r="BB299" s="55">
        <v>25.862069000000002</v>
      </c>
      <c r="BC299" s="67"/>
      <c r="BD299" s="55">
        <v>21.551724</v>
      </c>
      <c r="BE299" s="67" t="s">
        <v>2012</v>
      </c>
      <c r="BF299" s="55">
        <v>10.344828</v>
      </c>
      <c r="BG299" s="89" t="s">
        <v>2011</v>
      </c>
      <c r="BH299" s="55">
        <v>8.6206899999999997</v>
      </c>
      <c r="BI299" s="89"/>
      <c r="BJ299" s="55">
        <v>5.1724139999999998</v>
      </c>
      <c r="BK299" s="89" t="s">
        <v>2011</v>
      </c>
      <c r="BL299" s="55">
        <v>12.931034</v>
      </c>
      <c r="BM299" s="67"/>
      <c r="BN299" s="55">
        <v>3.4482759999999999</v>
      </c>
      <c r="BO299" s="89"/>
      <c r="BP299" s="55">
        <v>16.37931</v>
      </c>
      <c r="BQ299" s="67" t="s">
        <v>3911</v>
      </c>
      <c r="BR299" s="55">
        <v>27.586207000000002</v>
      </c>
      <c r="BS299" s="67" t="s">
        <v>4310</v>
      </c>
      <c r="BT299" s="55">
        <v>24.137930999999998</v>
      </c>
      <c r="BU299" s="67"/>
      <c r="BV299" s="55">
        <v>38.793103000000002</v>
      </c>
      <c r="BW299" s="89"/>
    </row>
    <row r="300" spans="1:75" s="90" customFormat="1" ht="15" customHeight="1" x14ac:dyDescent="0.3">
      <c r="A300" s="77" t="s">
        <v>3745</v>
      </c>
      <c r="B300" s="66">
        <v>152</v>
      </c>
      <c r="C300" s="89"/>
      <c r="D300" s="55">
        <v>7.8947370000000001</v>
      </c>
      <c r="E300" s="89"/>
      <c r="F300" s="55">
        <v>41.447367999999997</v>
      </c>
      <c r="G300" s="67" t="s">
        <v>2011</v>
      </c>
      <c r="H300" s="55">
        <v>19.078946999999999</v>
      </c>
      <c r="I300" s="89"/>
      <c r="J300" s="55">
        <v>13.815789000000001</v>
      </c>
      <c r="K300" s="67" t="s">
        <v>2011</v>
      </c>
      <c r="L300" s="55">
        <v>15.789474</v>
      </c>
      <c r="M300" s="67" t="s">
        <v>2011</v>
      </c>
      <c r="N300" s="55">
        <v>11.184210999999999</v>
      </c>
      <c r="O300" s="67" t="s">
        <v>3741</v>
      </c>
      <c r="P300" s="55">
        <v>17.105263000000001</v>
      </c>
      <c r="Q300" s="67" t="s">
        <v>2011</v>
      </c>
      <c r="R300" s="55">
        <v>6.5789470000000003</v>
      </c>
      <c r="S300" s="89" t="s">
        <v>2011</v>
      </c>
      <c r="T300" s="55">
        <v>19.078946999999999</v>
      </c>
      <c r="U300" s="89"/>
      <c r="V300" s="55">
        <v>21.052631999999999</v>
      </c>
      <c r="W300" s="89"/>
      <c r="X300" s="55">
        <v>34.868420999999998</v>
      </c>
      <c r="Y300" s="67" t="s">
        <v>2011</v>
      </c>
      <c r="Z300" s="55">
        <v>29.605263000000001</v>
      </c>
      <c r="AA300" s="89"/>
      <c r="AB300" s="55">
        <v>4.6052629999999999</v>
      </c>
      <c r="AC300" s="67"/>
      <c r="AD300" s="55">
        <v>30.263158000000001</v>
      </c>
      <c r="AE300" s="67" t="s">
        <v>2011</v>
      </c>
      <c r="AF300" s="55">
        <v>13.157895</v>
      </c>
      <c r="AG300" s="89"/>
      <c r="AH300" s="55">
        <v>7.2368420000000002</v>
      </c>
      <c r="AI300" s="67"/>
      <c r="AJ300" s="55">
        <v>8.5526319999999991</v>
      </c>
      <c r="AK300" s="67"/>
      <c r="AL300" s="55">
        <v>7.2368420000000002</v>
      </c>
      <c r="AM300" s="67" t="s">
        <v>2011</v>
      </c>
      <c r="AN300" s="55">
        <v>13.815789000000001</v>
      </c>
      <c r="AO300" s="89" t="s">
        <v>2011</v>
      </c>
      <c r="AP300" s="55">
        <v>3.2894739999999998</v>
      </c>
      <c r="AQ300" s="89" t="s">
        <v>2011</v>
      </c>
      <c r="AR300" s="55">
        <v>15.789474</v>
      </c>
      <c r="AS300" s="89"/>
      <c r="AT300" s="55">
        <v>11.842105</v>
      </c>
      <c r="AU300" s="89"/>
      <c r="AV300" s="55">
        <v>27.631578999999999</v>
      </c>
      <c r="AW300" s="89" t="s">
        <v>2011</v>
      </c>
      <c r="AX300" s="55">
        <v>39.473683999999999</v>
      </c>
      <c r="AY300" s="67"/>
      <c r="AZ300" s="55">
        <v>5.2631579999999998</v>
      </c>
      <c r="BA300" s="89"/>
      <c r="BB300" s="55">
        <v>30.263158000000001</v>
      </c>
      <c r="BC300" s="67" t="s">
        <v>2011</v>
      </c>
      <c r="BD300" s="55">
        <v>12.5</v>
      </c>
      <c r="BE300" s="89"/>
      <c r="BF300" s="55">
        <v>10.526316</v>
      </c>
      <c r="BG300" s="89" t="s">
        <v>2011</v>
      </c>
      <c r="BH300" s="55">
        <v>13.815789000000001</v>
      </c>
      <c r="BI300" s="89" t="s">
        <v>2011</v>
      </c>
      <c r="BJ300" s="55">
        <v>7.2368420000000002</v>
      </c>
      <c r="BK300" s="89" t="s">
        <v>2011</v>
      </c>
      <c r="BL300" s="55">
        <v>10.526316</v>
      </c>
      <c r="BM300" s="89"/>
      <c r="BN300" s="55">
        <v>3.947368</v>
      </c>
      <c r="BO300" s="67" t="s">
        <v>2011</v>
      </c>
      <c r="BP300" s="55">
        <v>10.526316</v>
      </c>
      <c r="BQ300" s="89"/>
      <c r="BR300" s="55">
        <v>20.394736999999999</v>
      </c>
      <c r="BS300" s="89"/>
      <c r="BT300" s="55">
        <v>28.289473999999998</v>
      </c>
      <c r="BU300" s="67" t="s">
        <v>2011</v>
      </c>
      <c r="BV300" s="55">
        <v>38.815789000000002</v>
      </c>
      <c r="BW300" s="89" t="s">
        <v>3913</v>
      </c>
    </row>
    <row r="301" spans="1:75" s="90" customFormat="1" ht="15" customHeight="1" x14ac:dyDescent="0.3">
      <c r="A301" s="77" t="s">
        <v>3747</v>
      </c>
      <c r="B301" s="66">
        <v>206</v>
      </c>
      <c r="C301" s="89"/>
      <c r="D301" s="55">
        <v>5.3398060000000003</v>
      </c>
      <c r="E301" s="89"/>
      <c r="F301" s="55">
        <v>33.980583000000003</v>
      </c>
      <c r="G301" s="67" t="s">
        <v>2011</v>
      </c>
      <c r="H301" s="55">
        <v>24.757282</v>
      </c>
      <c r="I301" s="89"/>
      <c r="J301" s="55">
        <v>11.650485</v>
      </c>
      <c r="K301" s="67" t="s">
        <v>2011</v>
      </c>
      <c r="L301" s="55">
        <v>9.7087380000000003</v>
      </c>
      <c r="M301" s="89"/>
      <c r="N301" s="55">
        <v>5.3398060000000003</v>
      </c>
      <c r="O301" s="89"/>
      <c r="P301" s="55">
        <v>14.563107</v>
      </c>
      <c r="Q301" s="67"/>
      <c r="R301" s="55">
        <v>3.3980579999999998</v>
      </c>
      <c r="S301" s="89"/>
      <c r="T301" s="55">
        <v>16.019417000000001</v>
      </c>
      <c r="U301" s="89"/>
      <c r="V301" s="55">
        <v>23.300971000000001</v>
      </c>
      <c r="W301" s="89"/>
      <c r="X301" s="55">
        <v>26.213591999999998</v>
      </c>
      <c r="Y301" s="89"/>
      <c r="Z301" s="55">
        <v>36.893203999999997</v>
      </c>
      <c r="AA301" s="67" t="s">
        <v>4255</v>
      </c>
      <c r="AB301" s="55">
        <v>3.3980579999999998</v>
      </c>
      <c r="AC301" s="89"/>
      <c r="AD301" s="55">
        <v>27.184466</v>
      </c>
      <c r="AE301" s="67" t="s">
        <v>2011</v>
      </c>
      <c r="AF301" s="55">
        <v>15.048544</v>
      </c>
      <c r="AG301" s="89"/>
      <c r="AH301" s="55">
        <v>6.7961169999999997</v>
      </c>
      <c r="AI301" s="67"/>
      <c r="AJ301" s="55">
        <v>4.8543690000000002</v>
      </c>
      <c r="AK301" s="89"/>
      <c r="AL301" s="55">
        <v>4.368932</v>
      </c>
      <c r="AM301" s="89"/>
      <c r="AN301" s="55">
        <v>12.621359</v>
      </c>
      <c r="AO301" s="67" t="s">
        <v>2011</v>
      </c>
      <c r="AP301" s="55">
        <v>2.427184</v>
      </c>
      <c r="AQ301" s="89" t="s">
        <v>2011</v>
      </c>
      <c r="AR301" s="55">
        <v>12.135922000000001</v>
      </c>
      <c r="AS301" s="89"/>
      <c r="AT301" s="55">
        <v>16.504854000000002</v>
      </c>
      <c r="AU301" s="89"/>
      <c r="AV301" s="55">
        <v>18.932039</v>
      </c>
      <c r="AW301" s="89"/>
      <c r="AX301" s="55">
        <v>43.689320000000002</v>
      </c>
      <c r="AY301" s="67"/>
      <c r="AZ301" s="55">
        <v>2.427184</v>
      </c>
      <c r="BA301" s="89"/>
      <c r="BB301" s="55">
        <v>24.757282</v>
      </c>
      <c r="BC301" s="67"/>
      <c r="BD301" s="55">
        <v>21.359223</v>
      </c>
      <c r="BE301" s="89" t="s">
        <v>2012</v>
      </c>
      <c r="BF301" s="55">
        <v>7.7669899999999998</v>
      </c>
      <c r="BG301" s="67"/>
      <c r="BH301" s="55">
        <v>8.2524270000000008</v>
      </c>
      <c r="BI301" s="89"/>
      <c r="BJ301" s="55">
        <v>2.9126210000000001</v>
      </c>
      <c r="BK301" s="89"/>
      <c r="BL301" s="55">
        <v>9.7087380000000003</v>
      </c>
      <c r="BM301" s="67"/>
      <c r="BN301" s="55">
        <v>1.4563109999999999</v>
      </c>
      <c r="BO301" s="89"/>
      <c r="BP301" s="55">
        <v>10.194175</v>
      </c>
      <c r="BQ301" s="89"/>
      <c r="BR301" s="55">
        <v>16.504854000000002</v>
      </c>
      <c r="BS301" s="89"/>
      <c r="BT301" s="55">
        <v>20.873785999999999</v>
      </c>
      <c r="BU301" s="89"/>
      <c r="BV301" s="55">
        <v>46.601942000000001</v>
      </c>
      <c r="BW301" s="89" t="s">
        <v>4255</v>
      </c>
    </row>
    <row r="302" spans="1:75" s="90" customFormat="1" ht="15" customHeight="1" x14ac:dyDescent="0.3">
      <c r="A302" s="77" t="s">
        <v>3748</v>
      </c>
      <c r="B302" s="66">
        <v>389</v>
      </c>
      <c r="C302" s="89"/>
      <c r="D302" s="55">
        <v>4.8843189999999996</v>
      </c>
      <c r="E302" s="89"/>
      <c r="F302" s="55">
        <v>22.879176999999999</v>
      </c>
      <c r="G302" s="89"/>
      <c r="H302" s="55">
        <v>21.593830000000001</v>
      </c>
      <c r="I302" s="89"/>
      <c r="J302" s="55">
        <v>6.6838050000000004</v>
      </c>
      <c r="K302" s="89"/>
      <c r="L302" s="55">
        <v>8.2262210000000007</v>
      </c>
      <c r="M302" s="89"/>
      <c r="N302" s="55">
        <v>3.3419020000000002</v>
      </c>
      <c r="O302" s="89"/>
      <c r="P302" s="55">
        <v>10.282776</v>
      </c>
      <c r="Q302" s="89"/>
      <c r="R302" s="55">
        <v>1.285347</v>
      </c>
      <c r="S302" s="89"/>
      <c r="T302" s="55">
        <v>15.167095</v>
      </c>
      <c r="U302" s="89"/>
      <c r="V302" s="55">
        <v>20.565553000000001</v>
      </c>
      <c r="W302" s="89"/>
      <c r="X302" s="55">
        <v>23.393315999999999</v>
      </c>
      <c r="Y302" s="89"/>
      <c r="Z302" s="55">
        <v>43.701799000000001</v>
      </c>
      <c r="AA302" s="67" t="s">
        <v>4256</v>
      </c>
      <c r="AB302" s="55">
        <v>4.3701800000000004</v>
      </c>
      <c r="AC302" s="89"/>
      <c r="AD302" s="55">
        <v>14.910026</v>
      </c>
      <c r="AE302" s="89"/>
      <c r="AF302" s="55">
        <v>13.367609</v>
      </c>
      <c r="AG302" s="89"/>
      <c r="AH302" s="55">
        <v>4.113111</v>
      </c>
      <c r="AI302" s="89"/>
      <c r="AJ302" s="55">
        <v>4.6272489999999999</v>
      </c>
      <c r="AK302" s="89"/>
      <c r="AL302" s="55">
        <v>2.570694</v>
      </c>
      <c r="AM302" s="89"/>
      <c r="AN302" s="55">
        <v>6.1696660000000003</v>
      </c>
      <c r="AO302" s="89"/>
      <c r="AP302" s="55">
        <v>0.51413900000000001</v>
      </c>
      <c r="AQ302" s="89"/>
      <c r="AR302" s="55">
        <v>11.311054</v>
      </c>
      <c r="AS302" s="89"/>
      <c r="AT302" s="55">
        <v>13.624679</v>
      </c>
      <c r="AU302" s="89"/>
      <c r="AV302" s="55">
        <v>17.223649999999999</v>
      </c>
      <c r="AW302" s="89"/>
      <c r="AX302" s="55">
        <v>55.784061999999999</v>
      </c>
      <c r="AY302" s="67" t="s">
        <v>3749</v>
      </c>
      <c r="AZ302" s="55">
        <v>2.827763</v>
      </c>
      <c r="BA302" s="89"/>
      <c r="BB302" s="55">
        <v>19.280206</v>
      </c>
      <c r="BC302" s="89"/>
      <c r="BD302" s="55">
        <v>16.452442000000001</v>
      </c>
      <c r="BE302" s="89"/>
      <c r="BF302" s="55">
        <v>5.1413880000000001</v>
      </c>
      <c r="BG302" s="89"/>
      <c r="BH302" s="55">
        <v>6.1696660000000003</v>
      </c>
      <c r="BI302" s="89"/>
      <c r="BJ302" s="55">
        <v>1.7994859999999999</v>
      </c>
      <c r="BK302" s="89"/>
      <c r="BL302" s="55">
        <v>7.7120819999999997</v>
      </c>
      <c r="BM302" s="89"/>
      <c r="BN302" s="55">
        <v>1.028278</v>
      </c>
      <c r="BO302" s="89"/>
      <c r="BP302" s="55">
        <v>10.539846000000001</v>
      </c>
      <c r="BQ302" s="89"/>
      <c r="BR302" s="55">
        <v>16.195373</v>
      </c>
      <c r="BS302" s="89"/>
      <c r="BT302" s="55">
        <v>19.537275000000001</v>
      </c>
      <c r="BU302" s="89"/>
      <c r="BV302" s="55">
        <v>48.586117999999999</v>
      </c>
      <c r="BW302" s="67" t="s">
        <v>4256</v>
      </c>
    </row>
    <row r="303" spans="1:75" s="90" customFormat="1" ht="15" customHeight="1" x14ac:dyDescent="0.3">
      <c r="A303" s="77"/>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row>
    <row r="304" spans="1:75" s="90" customFormat="1" ht="15" customHeight="1" x14ac:dyDescent="0.3">
      <c r="A304" s="65" t="s">
        <v>33</v>
      </c>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row>
    <row r="305" spans="1:75" s="90" customFormat="1" ht="15" customHeight="1" x14ac:dyDescent="0.3">
      <c r="A305" s="77" t="s">
        <v>3751</v>
      </c>
      <c r="B305" s="66">
        <v>918</v>
      </c>
      <c r="C305" s="89"/>
      <c r="D305" s="55">
        <v>8.3878000000000004</v>
      </c>
      <c r="E305" s="67" t="s">
        <v>3752</v>
      </c>
      <c r="F305" s="55">
        <v>42.592593000000001</v>
      </c>
      <c r="G305" s="67" t="s">
        <v>3752</v>
      </c>
      <c r="H305" s="55">
        <v>32.788671000000001</v>
      </c>
      <c r="I305" s="67" t="s">
        <v>3752</v>
      </c>
      <c r="J305" s="55">
        <v>17.864923999999998</v>
      </c>
      <c r="K305" s="67" t="s">
        <v>3752</v>
      </c>
      <c r="L305" s="55">
        <v>15.359477</v>
      </c>
      <c r="M305" s="67" t="s">
        <v>3752</v>
      </c>
      <c r="N305" s="55">
        <v>11.655773</v>
      </c>
      <c r="O305" s="67" t="s">
        <v>3752</v>
      </c>
      <c r="P305" s="55">
        <v>23.311547000000001</v>
      </c>
      <c r="Q305" s="67" t="s">
        <v>3752</v>
      </c>
      <c r="R305" s="55">
        <v>7.2984749999999998</v>
      </c>
      <c r="S305" s="67" t="s">
        <v>3752</v>
      </c>
      <c r="T305" s="55">
        <v>23.747277</v>
      </c>
      <c r="U305" s="67" t="s">
        <v>3752</v>
      </c>
      <c r="V305" s="55">
        <v>30.936819</v>
      </c>
      <c r="W305" s="67" t="s">
        <v>3914</v>
      </c>
      <c r="X305" s="55">
        <v>34.531590000000001</v>
      </c>
      <c r="Y305" s="67" t="s">
        <v>3752</v>
      </c>
      <c r="Z305" s="55">
        <v>26.688452999999999</v>
      </c>
      <c r="AA305" s="89"/>
      <c r="AB305" s="55">
        <v>4.6840960000000003</v>
      </c>
      <c r="AC305" s="67"/>
      <c r="AD305" s="55">
        <v>29.520696999999998</v>
      </c>
      <c r="AE305" s="67" t="s">
        <v>3752</v>
      </c>
      <c r="AF305" s="55">
        <v>22.766884999999998</v>
      </c>
      <c r="AG305" s="67" t="s">
        <v>3752</v>
      </c>
      <c r="AH305" s="55">
        <v>11.546841000000001</v>
      </c>
      <c r="AI305" s="67" t="s">
        <v>3752</v>
      </c>
      <c r="AJ305" s="55">
        <v>9.0413940000000004</v>
      </c>
      <c r="AK305" s="67" t="s">
        <v>3752</v>
      </c>
      <c r="AL305" s="55">
        <v>7.2984749999999998</v>
      </c>
      <c r="AM305" s="89" t="s">
        <v>3752</v>
      </c>
      <c r="AN305" s="55">
        <v>16.122004</v>
      </c>
      <c r="AO305" s="67" t="s">
        <v>3752</v>
      </c>
      <c r="AP305" s="55">
        <v>4.7930279999999996</v>
      </c>
      <c r="AQ305" s="67" t="s">
        <v>3752</v>
      </c>
      <c r="AR305" s="55">
        <v>17.973856000000001</v>
      </c>
      <c r="AS305" s="67" t="s">
        <v>3752</v>
      </c>
      <c r="AT305" s="55">
        <v>20.915033000000001</v>
      </c>
      <c r="AU305" s="67" t="s">
        <v>3752</v>
      </c>
      <c r="AV305" s="55">
        <v>26.470587999999999</v>
      </c>
      <c r="AW305" s="67" t="s">
        <v>3752</v>
      </c>
      <c r="AX305" s="55">
        <v>37.145969000000001</v>
      </c>
      <c r="AY305" s="89"/>
      <c r="AZ305" s="55">
        <v>5.5555560000000002</v>
      </c>
      <c r="BA305" s="67" t="s">
        <v>3752</v>
      </c>
      <c r="BB305" s="55">
        <v>34.858387999999998</v>
      </c>
      <c r="BC305" s="67" t="s">
        <v>3752</v>
      </c>
      <c r="BD305" s="55">
        <v>25.163398999999998</v>
      </c>
      <c r="BE305" s="67" t="s">
        <v>3752</v>
      </c>
      <c r="BF305" s="55">
        <v>13.616557999999999</v>
      </c>
      <c r="BG305" s="67" t="s">
        <v>3752</v>
      </c>
      <c r="BH305" s="55">
        <v>12.636165999999999</v>
      </c>
      <c r="BI305" s="67" t="s">
        <v>3752</v>
      </c>
      <c r="BJ305" s="55">
        <v>7.8431369999999996</v>
      </c>
      <c r="BK305" s="89" t="s">
        <v>3752</v>
      </c>
      <c r="BL305" s="55">
        <v>17.538125999999998</v>
      </c>
      <c r="BM305" s="67" t="s">
        <v>3752</v>
      </c>
      <c r="BN305" s="55">
        <v>4.6840960000000003</v>
      </c>
      <c r="BO305" s="67" t="s">
        <v>3752</v>
      </c>
      <c r="BP305" s="55">
        <v>15.686275</v>
      </c>
      <c r="BQ305" s="67" t="s">
        <v>3914</v>
      </c>
      <c r="BR305" s="55">
        <v>23.420479</v>
      </c>
      <c r="BS305" s="67" t="s">
        <v>3752</v>
      </c>
      <c r="BT305" s="55">
        <v>26.579521</v>
      </c>
      <c r="BU305" s="89" t="s">
        <v>3752</v>
      </c>
      <c r="BV305" s="55">
        <v>30.174292000000001</v>
      </c>
      <c r="BW305" s="89"/>
    </row>
    <row r="306" spans="1:75" s="90" customFormat="1" ht="15" customHeight="1" x14ac:dyDescent="0.3">
      <c r="A306" s="77" t="s">
        <v>3753</v>
      </c>
      <c r="B306" s="66">
        <v>219</v>
      </c>
      <c r="C306" s="89"/>
      <c r="D306" s="55">
        <v>5.4794520000000002</v>
      </c>
      <c r="E306" s="67"/>
      <c r="F306" s="55">
        <v>48.401826</v>
      </c>
      <c r="G306" s="67" t="s">
        <v>3915</v>
      </c>
      <c r="H306" s="55">
        <v>28.767123000000002</v>
      </c>
      <c r="I306" s="67" t="s">
        <v>3752</v>
      </c>
      <c r="J306" s="55">
        <v>16.438355999999999</v>
      </c>
      <c r="K306" s="67" t="s">
        <v>3752</v>
      </c>
      <c r="L306" s="55">
        <v>13.69863</v>
      </c>
      <c r="M306" s="67"/>
      <c r="N306" s="55">
        <v>9.1324199999999998</v>
      </c>
      <c r="O306" s="67"/>
      <c r="P306" s="55">
        <v>18.721461000000001</v>
      </c>
      <c r="Q306" s="67" t="s">
        <v>3752</v>
      </c>
      <c r="R306" s="55">
        <v>5.9360730000000004</v>
      </c>
      <c r="S306" s="67" t="s">
        <v>3752</v>
      </c>
      <c r="T306" s="55">
        <v>18.721461000000001</v>
      </c>
      <c r="U306" s="67"/>
      <c r="V306" s="55">
        <v>23.287671</v>
      </c>
      <c r="W306" s="67"/>
      <c r="X306" s="55">
        <v>39.726027000000002</v>
      </c>
      <c r="Y306" s="89" t="s">
        <v>3752</v>
      </c>
      <c r="Z306" s="55">
        <v>23.744292000000002</v>
      </c>
      <c r="AA306" s="89"/>
      <c r="AB306" s="55">
        <v>3.1963469999999998</v>
      </c>
      <c r="AC306" s="67"/>
      <c r="AD306" s="55">
        <v>33.789954000000002</v>
      </c>
      <c r="AE306" s="67" t="s">
        <v>3752</v>
      </c>
      <c r="AF306" s="55">
        <v>16.894977000000001</v>
      </c>
      <c r="AG306" s="67"/>
      <c r="AH306" s="55">
        <v>9.1324199999999998</v>
      </c>
      <c r="AI306" s="67"/>
      <c r="AJ306" s="55">
        <v>8.2191779999999994</v>
      </c>
      <c r="AK306" s="89"/>
      <c r="AL306" s="55">
        <v>6.3926939999999997</v>
      </c>
      <c r="AM306" s="67"/>
      <c r="AN306" s="55">
        <v>14.155251</v>
      </c>
      <c r="AO306" s="67" t="s">
        <v>3752</v>
      </c>
      <c r="AP306" s="55">
        <v>4.5662099999999999</v>
      </c>
      <c r="AQ306" s="67" t="s">
        <v>3752</v>
      </c>
      <c r="AR306" s="55">
        <v>15.068493</v>
      </c>
      <c r="AS306" s="67"/>
      <c r="AT306" s="55">
        <v>18.26484</v>
      </c>
      <c r="AU306" s="67"/>
      <c r="AV306" s="55">
        <v>27.397259999999999</v>
      </c>
      <c r="AW306" s="89" t="s">
        <v>3752</v>
      </c>
      <c r="AX306" s="55">
        <v>36.986300999999997</v>
      </c>
      <c r="AY306" s="89"/>
      <c r="AZ306" s="55">
        <v>4.1095889999999997</v>
      </c>
      <c r="BA306" s="89"/>
      <c r="BB306" s="55">
        <v>40.182648</v>
      </c>
      <c r="BC306" s="89" t="s">
        <v>3915</v>
      </c>
      <c r="BD306" s="55">
        <v>23.744292000000002</v>
      </c>
      <c r="BE306" s="67" t="s">
        <v>3752</v>
      </c>
      <c r="BF306" s="55">
        <v>15.068493</v>
      </c>
      <c r="BG306" s="89" t="s">
        <v>3752</v>
      </c>
      <c r="BH306" s="55">
        <v>12.328766999999999</v>
      </c>
      <c r="BI306" s="67"/>
      <c r="BJ306" s="55">
        <v>7.305936</v>
      </c>
      <c r="BK306" s="67" t="s">
        <v>3752</v>
      </c>
      <c r="BL306" s="55">
        <v>13.242008999999999</v>
      </c>
      <c r="BM306" s="67"/>
      <c r="BN306" s="55">
        <v>4.5662099999999999</v>
      </c>
      <c r="BO306" s="67" t="s">
        <v>3752</v>
      </c>
      <c r="BP306" s="55">
        <v>9.1324199999999998</v>
      </c>
      <c r="BQ306" s="89"/>
      <c r="BR306" s="55">
        <v>18.26484</v>
      </c>
      <c r="BS306" s="89"/>
      <c r="BT306" s="55">
        <v>29.680364999999998</v>
      </c>
      <c r="BU306" s="89" t="s">
        <v>3752</v>
      </c>
      <c r="BV306" s="55">
        <v>30.593606999999999</v>
      </c>
      <c r="BW306" s="89"/>
    </row>
    <row r="307" spans="1:75" s="90" customFormat="1" ht="15" customHeight="1" x14ac:dyDescent="0.3">
      <c r="A307" s="77" t="s">
        <v>3754</v>
      </c>
      <c r="B307" s="66">
        <v>116</v>
      </c>
      <c r="C307" s="89"/>
      <c r="D307" s="55">
        <v>7.7586209999999998</v>
      </c>
      <c r="E307" s="89"/>
      <c r="F307" s="55">
        <v>36.206896999999998</v>
      </c>
      <c r="G307" s="67"/>
      <c r="H307" s="55">
        <v>29.310345000000002</v>
      </c>
      <c r="I307" s="67"/>
      <c r="J307" s="55">
        <v>13.793103</v>
      </c>
      <c r="K307" s="89"/>
      <c r="L307" s="55">
        <v>10.344828</v>
      </c>
      <c r="M307" s="67"/>
      <c r="N307" s="55">
        <v>8.6206899999999997</v>
      </c>
      <c r="O307" s="89"/>
      <c r="P307" s="55">
        <v>21.551724</v>
      </c>
      <c r="Q307" s="67" t="s">
        <v>3752</v>
      </c>
      <c r="R307" s="55">
        <v>4.3103449999999999</v>
      </c>
      <c r="S307" s="89"/>
      <c r="T307" s="55">
        <v>26.724138</v>
      </c>
      <c r="U307" s="67" t="s">
        <v>3752</v>
      </c>
      <c r="V307" s="55">
        <v>35.344828</v>
      </c>
      <c r="W307" s="67" t="s">
        <v>3914</v>
      </c>
      <c r="X307" s="55">
        <v>34.482759000000001</v>
      </c>
      <c r="Y307" s="89"/>
      <c r="Z307" s="55">
        <v>33.620690000000003</v>
      </c>
      <c r="AA307" s="89"/>
      <c r="AB307" s="55">
        <v>6.0344829999999998</v>
      </c>
      <c r="AC307" s="89"/>
      <c r="AD307" s="55">
        <v>26.724138</v>
      </c>
      <c r="AE307" s="67"/>
      <c r="AF307" s="55">
        <v>20.689654999999998</v>
      </c>
      <c r="AG307" s="89"/>
      <c r="AH307" s="55">
        <v>10.344828</v>
      </c>
      <c r="AI307" s="67" t="s">
        <v>3752</v>
      </c>
      <c r="AJ307" s="55">
        <v>6.8965519999999998</v>
      </c>
      <c r="AK307" s="89"/>
      <c r="AL307" s="55">
        <v>5.1724139999999998</v>
      </c>
      <c r="AM307" s="89"/>
      <c r="AN307" s="55">
        <v>18.103448</v>
      </c>
      <c r="AO307" s="67" t="s">
        <v>3752</v>
      </c>
      <c r="AP307" s="55">
        <v>3.4482759999999999</v>
      </c>
      <c r="AQ307" s="89"/>
      <c r="AR307" s="55">
        <v>24.137930999999998</v>
      </c>
      <c r="AS307" s="67" t="s">
        <v>3914</v>
      </c>
      <c r="AT307" s="55">
        <v>31.896552</v>
      </c>
      <c r="AU307" s="67" t="s">
        <v>4313</v>
      </c>
      <c r="AV307" s="55">
        <v>26.724138</v>
      </c>
      <c r="AW307" s="89"/>
      <c r="AX307" s="55">
        <v>40.517240999999999</v>
      </c>
      <c r="AY307" s="89"/>
      <c r="AZ307" s="55">
        <v>2.5862069999999999</v>
      </c>
      <c r="BA307" s="89"/>
      <c r="BB307" s="55">
        <v>25.862069000000002</v>
      </c>
      <c r="BC307" s="67"/>
      <c r="BD307" s="55">
        <v>21.551724</v>
      </c>
      <c r="BE307" s="67"/>
      <c r="BF307" s="55">
        <v>10.344828</v>
      </c>
      <c r="BG307" s="89"/>
      <c r="BH307" s="55">
        <v>8.6206899999999997</v>
      </c>
      <c r="BI307" s="89"/>
      <c r="BJ307" s="55">
        <v>5.1724139999999998</v>
      </c>
      <c r="BK307" s="89"/>
      <c r="BL307" s="55">
        <v>12.931034</v>
      </c>
      <c r="BM307" s="67"/>
      <c r="BN307" s="55">
        <v>3.4482759999999999</v>
      </c>
      <c r="BO307" s="89"/>
      <c r="BP307" s="55">
        <v>16.37931</v>
      </c>
      <c r="BQ307" s="67" t="s">
        <v>3916</v>
      </c>
      <c r="BR307" s="55">
        <v>27.586207000000002</v>
      </c>
      <c r="BS307" s="67" t="s">
        <v>3914</v>
      </c>
      <c r="BT307" s="55">
        <v>24.137930999999998</v>
      </c>
      <c r="BU307" s="89"/>
      <c r="BV307" s="55">
        <v>38.793103000000002</v>
      </c>
      <c r="BW307" s="89"/>
    </row>
    <row r="308" spans="1:75" s="90" customFormat="1" ht="15" customHeight="1" x14ac:dyDescent="0.3">
      <c r="A308" s="77" t="s">
        <v>3755</v>
      </c>
      <c r="B308" s="66">
        <v>747</v>
      </c>
      <c r="C308" s="89"/>
      <c r="D308" s="55">
        <v>5.62249</v>
      </c>
      <c r="E308" s="89"/>
      <c r="F308" s="55">
        <v>29.718876000000002</v>
      </c>
      <c r="G308" s="89"/>
      <c r="H308" s="55">
        <v>21.954484999999998</v>
      </c>
      <c r="I308" s="89"/>
      <c r="J308" s="55">
        <v>9.5046850000000003</v>
      </c>
      <c r="K308" s="89"/>
      <c r="L308" s="55">
        <v>10.174029000000001</v>
      </c>
      <c r="M308" s="89"/>
      <c r="N308" s="55">
        <v>5.4886210000000002</v>
      </c>
      <c r="O308" s="89"/>
      <c r="P308" s="55">
        <v>12.851406000000001</v>
      </c>
      <c r="Q308" s="89"/>
      <c r="R308" s="55">
        <v>2.9451139999999998</v>
      </c>
      <c r="S308" s="89"/>
      <c r="T308" s="55">
        <v>16.198125999999998</v>
      </c>
      <c r="U308" s="89"/>
      <c r="V308" s="55">
        <v>21.419008999999999</v>
      </c>
      <c r="W308" s="89"/>
      <c r="X308" s="55">
        <v>26.506024</v>
      </c>
      <c r="Y308" s="89"/>
      <c r="Z308" s="55">
        <v>38.955823000000002</v>
      </c>
      <c r="AA308" s="67" t="s">
        <v>4258</v>
      </c>
      <c r="AB308" s="55">
        <v>4.1499329999999999</v>
      </c>
      <c r="AC308" s="89"/>
      <c r="AD308" s="55">
        <v>21.419008999999999</v>
      </c>
      <c r="AE308" s="89"/>
      <c r="AF308" s="55">
        <v>13.788487</v>
      </c>
      <c r="AG308" s="89"/>
      <c r="AH308" s="55">
        <v>5.4886210000000002</v>
      </c>
      <c r="AI308" s="89"/>
      <c r="AJ308" s="55">
        <v>5.4886210000000002</v>
      </c>
      <c r="AK308" s="89"/>
      <c r="AL308" s="55">
        <v>4.0160640000000001</v>
      </c>
      <c r="AM308" s="89"/>
      <c r="AN308" s="55">
        <v>9.5046850000000003</v>
      </c>
      <c r="AO308" s="89"/>
      <c r="AP308" s="55">
        <v>1.6064259999999999</v>
      </c>
      <c r="AQ308" s="89"/>
      <c r="AR308" s="55">
        <v>12.449799000000001</v>
      </c>
      <c r="AS308" s="89"/>
      <c r="AT308" s="55">
        <v>14.056225</v>
      </c>
      <c r="AU308" s="89"/>
      <c r="AV308" s="55">
        <v>19.812584000000001</v>
      </c>
      <c r="AW308" s="89"/>
      <c r="AX308" s="55">
        <v>49.129852999999997</v>
      </c>
      <c r="AY308" s="67" t="s">
        <v>4258</v>
      </c>
      <c r="AZ308" s="55">
        <v>3.2128510000000001</v>
      </c>
      <c r="BA308" s="89"/>
      <c r="BB308" s="55">
        <v>23.025435000000002</v>
      </c>
      <c r="BC308" s="89"/>
      <c r="BD308" s="55">
        <v>17.001339000000002</v>
      </c>
      <c r="BE308" s="89"/>
      <c r="BF308" s="55">
        <v>6.9611780000000003</v>
      </c>
      <c r="BG308" s="89"/>
      <c r="BH308" s="55">
        <v>8.2998659999999997</v>
      </c>
      <c r="BI308" s="89"/>
      <c r="BJ308" s="55">
        <v>3.2128510000000001</v>
      </c>
      <c r="BK308" s="89"/>
      <c r="BL308" s="55">
        <v>8.8353409999999997</v>
      </c>
      <c r="BM308" s="89"/>
      <c r="BN308" s="55">
        <v>1.7402949999999999</v>
      </c>
      <c r="BO308" s="89"/>
      <c r="BP308" s="55">
        <v>10.441767</v>
      </c>
      <c r="BQ308" s="89"/>
      <c r="BR308" s="55">
        <v>17.135207000000001</v>
      </c>
      <c r="BS308" s="89"/>
      <c r="BT308" s="55">
        <v>21.686747</v>
      </c>
      <c r="BU308" s="89"/>
      <c r="BV308" s="55">
        <v>46.050870000000003</v>
      </c>
      <c r="BW308" s="67" t="s">
        <v>4258</v>
      </c>
    </row>
    <row r="309" spans="1:75" s="90" customFormat="1" ht="15" customHeight="1" x14ac:dyDescent="0.3">
      <c r="A309" s="77"/>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row>
    <row r="310" spans="1:75" s="90" customFormat="1" ht="15" customHeight="1" x14ac:dyDescent="0.3">
      <c r="A310" s="65" t="s">
        <v>34</v>
      </c>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row>
    <row r="311" spans="1:75" s="90" customFormat="1" ht="15" customHeight="1" x14ac:dyDescent="0.3">
      <c r="A311" s="77" t="s">
        <v>3757</v>
      </c>
      <c r="B311" s="66">
        <v>1253</v>
      </c>
      <c r="C311" s="89"/>
      <c r="D311" s="55">
        <v>7.8212289999999998</v>
      </c>
      <c r="E311" s="67"/>
      <c r="F311" s="55">
        <v>43.016759999999998</v>
      </c>
      <c r="G311" s="67" t="s">
        <v>3758</v>
      </c>
      <c r="H311" s="55">
        <v>31.763767000000001</v>
      </c>
      <c r="I311" s="67" t="s">
        <v>3758</v>
      </c>
      <c r="J311" s="55">
        <v>17.238627000000001</v>
      </c>
      <c r="K311" s="67" t="s">
        <v>3758</v>
      </c>
      <c r="L311" s="55">
        <v>14.604948</v>
      </c>
      <c r="M311" s="67" t="s">
        <v>3758</v>
      </c>
      <c r="N311" s="55">
        <v>10.933759</v>
      </c>
      <c r="O311" s="67" t="s">
        <v>3758</v>
      </c>
      <c r="P311" s="55">
        <v>22.346368999999999</v>
      </c>
      <c r="Q311" s="67" t="s">
        <v>3758</v>
      </c>
      <c r="R311" s="55">
        <v>6.7837189999999996</v>
      </c>
      <c r="S311" s="67" t="s">
        <v>3758</v>
      </c>
      <c r="T311" s="55">
        <v>23.144452999999999</v>
      </c>
      <c r="U311" s="67" t="s">
        <v>3758</v>
      </c>
      <c r="V311" s="55">
        <v>30.007981000000001</v>
      </c>
      <c r="W311" s="67" t="s">
        <v>3758</v>
      </c>
      <c r="X311" s="55">
        <v>35.434956</v>
      </c>
      <c r="Y311" s="67" t="s">
        <v>3758</v>
      </c>
      <c r="Z311" s="55">
        <v>26.815642</v>
      </c>
      <c r="AA311" s="89"/>
      <c r="AB311" s="55">
        <v>4.5490820000000003</v>
      </c>
      <c r="AC311" s="67"/>
      <c r="AD311" s="55">
        <v>30.007981000000001</v>
      </c>
      <c r="AE311" s="67" t="s">
        <v>3758</v>
      </c>
      <c r="AF311" s="55">
        <v>21.548283999999999</v>
      </c>
      <c r="AG311" s="67" t="s">
        <v>3758</v>
      </c>
      <c r="AH311" s="55">
        <v>11.013567</v>
      </c>
      <c r="AI311" s="67" t="s">
        <v>3758</v>
      </c>
      <c r="AJ311" s="55">
        <v>8.6991219999999991</v>
      </c>
      <c r="AK311" s="67" t="s">
        <v>3758</v>
      </c>
      <c r="AL311" s="55">
        <v>6.9433360000000004</v>
      </c>
      <c r="AM311" s="67" t="s">
        <v>3758</v>
      </c>
      <c r="AN311" s="55">
        <v>15.961691999999999</v>
      </c>
      <c r="AO311" s="67" t="s">
        <v>3758</v>
      </c>
      <c r="AP311" s="55">
        <v>4.6288910000000003</v>
      </c>
      <c r="AQ311" s="67" t="s">
        <v>3758</v>
      </c>
      <c r="AR311" s="55">
        <v>18.036712000000001</v>
      </c>
      <c r="AS311" s="67" t="s">
        <v>3758</v>
      </c>
      <c r="AT311" s="55">
        <v>21.468475999999999</v>
      </c>
      <c r="AU311" s="67" t="s">
        <v>3758</v>
      </c>
      <c r="AV311" s="55">
        <v>26.656026000000001</v>
      </c>
      <c r="AW311" s="67" t="s">
        <v>3758</v>
      </c>
      <c r="AX311" s="55">
        <v>37.430168000000002</v>
      </c>
      <c r="AY311" s="89"/>
      <c r="AZ311" s="55">
        <v>5.027933</v>
      </c>
      <c r="BA311" s="89"/>
      <c r="BB311" s="55">
        <v>34.956105000000001</v>
      </c>
      <c r="BC311" s="67" t="s">
        <v>3758</v>
      </c>
      <c r="BD311" s="55">
        <v>24.581005999999999</v>
      </c>
      <c r="BE311" s="67" t="s">
        <v>3758</v>
      </c>
      <c r="BF311" s="55">
        <v>13.567437999999999</v>
      </c>
      <c r="BG311" s="67" t="s">
        <v>3758</v>
      </c>
      <c r="BH311" s="55">
        <v>12.210694</v>
      </c>
      <c r="BI311" s="67" t="s">
        <v>3758</v>
      </c>
      <c r="BJ311" s="55">
        <v>7.501995</v>
      </c>
      <c r="BK311" s="89" t="s">
        <v>3758</v>
      </c>
      <c r="BL311" s="55">
        <v>16.360734000000001</v>
      </c>
      <c r="BM311" s="67" t="s">
        <v>3758</v>
      </c>
      <c r="BN311" s="55">
        <v>4.5490820000000003</v>
      </c>
      <c r="BO311" s="67" t="s">
        <v>3758</v>
      </c>
      <c r="BP311" s="55">
        <v>14.604948</v>
      </c>
      <c r="BQ311" s="67" t="s">
        <v>3758</v>
      </c>
      <c r="BR311" s="55">
        <v>22.905028000000001</v>
      </c>
      <c r="BS311" s="67" t="s">
        <v>3758</v>
      </c>
      <c r="BT311" s="55">
        <v>26.895451000000001</v>
      </c>
      <c r="BU311" s="89" t="s">
        <v>3758</v>
      </c>
      <c r="BV311" s="55">
        <v>31.045490999999998</v>
      </c>
      <c r="BW311" s="89"/>
    </row>
    <row r="312" spans="1:75" s="90" customFormat="1" ht="15" customHeight="1" x14ac:dyDescent="0.3">
      <c r="A312" s="77" t="s">
        <v>3759</v>
      </c>
      <c r="B312" s="66">
        <v>747</v>
      </c>
      <c r="C312" s="89"/>
      <c r="D312" s="55">
        <v>5.62249</v>
      </c>
      <c r="E312" s="89"/>
      <c r="F312" s="55">
        <v>29.718876000000002</v>
      </c>
      <c r="G312" s="89"/>
      <c r="H312" s="55">
        <v>21.954484999999998</v>
      </c>
      <c r="I312" s="89"/>
      <c r="J312" s="55">
        <v>9.5046850000000003</v>
      </c>
      <c r="K312" s="89"/>
      <c r="L312" s="55">
        <v>10.174029000000001</v>
      </c>
      <c r="M312" s="89"/>
      <c r="N312" s="55">
        <v>5.4886210000000002</v>
      </c>
      <c r="O312" s="89"/>
      <c r="P312" s="55">
        <v>12.851406000000001</v>
      </c>
      <c r="Q312" s="89"/>
      <c r="R312" s="55">
        <v>2.9451139999999998</v>
      </c>
      <c r="S312" s="89"/>
      <c r="T312" s="55">
        <v>16.198125999999998</v>
      </c>
      <c r="U312" s="89"/>
      <c r="V312" s="55">
        <v>21.419008999999999</v>
      </c>
      <c r="W312" s="89"/>
      <c r="X312" s="55">
        <v>26.506024</v>
      </c>
      <c r="Y312" s="89"/>
      <c r="Z312" s="55">
        <v>38.955823000000002</v>
      </c>
      <c r="AA312" s="67" t="s">
        <v>3760</v>
      </c>
      <c r="AB312" s="55">
        <v>4.1499329999999999</v>
      </c>
      <c r="AC312" s="89"/>
      <c r="AD312" s="55">
        <v>21.419008999999999</v>
      </c>
      <c r="AE312" s="89"/>
      <c r="AF312" s="55">
        <v>13.788487</v>
      </c>
      <c r="AG312" s="89"/>
      <c r="AH312" s="55">
        <v>5.4886210000000002</v>
      </c>
      <c r="AI312" s="89"/>
      <c r="AJ312" s="55">
        <v>5.4886210000000002</v>
      </c>
      <c r="AK312" s="89"/>
      <c r="AL312" s="55">
        <v>4.0160640000000001</v>
      </c>
      <c r="AM312" s="89"/>
      <c r="AN312" s="55">
        <v>9.5046850000000003</v>
      </c>
      <c r="AO312" s="89"/>
      <c r="AP312" s="55">
        <v>1.6064259999999999</v>
      </c>
      <c r="AQ312" s="89"/>
      <c r="AR312" s="55">
        <v>12.449799000000001</v>
      </c>
      <c r="AS312" s="89"/>
      <c r="AT312" s="55">
        <v>14.056225</v>
      </c>
      <c r="AU312" s="89"/>
      <c r="AV312" s="55">
        <v>19.812584000000001</v>
      </c>
      <c r="AW312" s="89"/>
      <c r="AX312" s="55">
        <v>49.129852999999997</v>
      </c>
      <c r="AY312" s="67" t="s">
        <v>3760</v>
      </c>
      <c r="AZ312" s="55">
        <v>3.2128510000000001</v>
      </c>
      <c r="BA312" s="89"/>
      <c r="BB312" s="55">
        <v>23.025435000000002</v>
      </c>
      <c r="BC312" s="89"/>
      <c r="BD312" s="55">
        <v>17.001339000000002</v>
      </c>
      <c r="BE312" s="89"/>
      <c r="BF312" s="55">
        <v>6.9611780000000003</v>
      </c>
      <c r="BG312" s="89"/>
      <c r="BH312" s="55">
        <v>8.2998659999999997</v>
      </c>
      <c r="BI312" s="89"/>
      <c r="BJ312" s="55">
        <v>3.2128510000000001</v>
      </c>
      <c r="BK312" s="89"/>
      <c r="BL312" s="55">
        <v>8.8353409999999997</v>
      </c>
      <c r="BM312" s="89"/>
      <c r="BN312" s="55">
        <v>1.7402949999999999</v>
      </c>
      <c r="BO312" s="89"/>
      <c r="BP312" s="55">
        <v>10.441767</v>
      </c>
      <c r="BQ312" s="89"/>
      <c r="BR312" s="55">
        <v>17.135207000000001</v>
      </c>
      <c r="BS312" s="89"/>
      <c r="BT312" s="55">
        <v>21.686747</v>
      </c>
      <c r="BU312" s="89"/>
      <c r="BV312" s="55">
        <v>46.050870000000003</v>
      </c>
      <c r="BW312" s="67" t="s">
        <v>3760</v>
      </c>
    </row>
    <row r="313" spans="1:75" s="90" customFormat="1" ht="15" customHeight="1" x14ac:dyDescent="0.3">
      <c r="A313" s="77"/>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row>
    <row r="314" spans="1:75" s="90" customFormat="1" ht="15" customHeight="1" x14ac:dyDescent="0.3">
      <c r="A314" s="65" t="s">
        <v>36</v>
      </c>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row>
    <row r="315" spans="1:75" s="90" customFormat="1" ht="15" customHeight="1" x14ac:dyDescent="0.3">
      <c r="A315" s="77" t="s">
        <v>3761</v>
      </c>
      <c r="B315" s="66">
        <v>1867</v>
      </c>
      <c r="C315" s="89"/>
      <c r="D315" s="55">
        <v>7.0701660000000004</v>
      </c>
      <c r="E315" s="67"/>
      <c r="F315" s="55">
        <v>39.260846000000001</v>
      </c>
      <c r="G315" s="67" t="s">
        <v>1940</v>
      </c>
      <c r="H315" s="55">
        <v>28.976967999999999</v>
      </c>
      <c r="I315" s="67" t="s">
        <v>1940</v>
      </c>
      <c r="J315" s="55">
        <v>14.729513000000001</v>
      </c>
      <c r="K315" s="67"/>
      <c r="L315" s="55">
        <v>13.336904000000001</v>
      </c>
      <c r="M315" s="67"/>
      <c r="N315" s="55">
        <v>9.2662019999999998</v>
      </c>
      <c r="O315" s="67" t="s">
        <v>1940</v>
      </c>
      <c r="P315" s="55">
        <v>19.335833000000001</v>
      </c>
      <c r="Q315" s="67" t="s">
        <v>1940</v>
      </c>
      <c r="R315" s="55">
        <v>5.7311189999999996</v>
      </c>
      <c r="S315" s="67" t="s">
        <v>1940</v>
      </c>
      <c r="T315" s="55">
        <v>21.049813</v>
      </c>
      <c r="U315" s="67" t="s">
        <v>1940</v>
      </c>
      <c r="V315" s="55">
        <v>27.370111999999999</v>
      </c>
      <c r="W315" s="67" t="s">
        <v>1940</v>
      </c>
      <c r="X315" s="55">
        <v>33.154794000000003</v>
      </c>
      <c r="Y315" s="67" t="s">
        <v>1940</v>
      </c>
      <c r="Z315" s="55">
        <v>30.262453000000001</v>
      </c>
      <c r="AA315" s="89"/>
      <c r="AB315" s="55">
        <v>4.4456350000000002</v>
      </c>
      <c r="AC315" s="89"/>
      <c r="AD315" s="55">
        <v>27.798607000000001</v>
      </c>
      <c r="AE315" s="67" t="s">
        <v>1940</v>
      </c>
      <c r="AF315" s="55">
        <v>19.389395</v>
      </c>
      <c r="AG315" s="67" t="s">
        <v>1940</v>
      </c>
      <c r="AH315" s="55">
        <v>9.2662019999999998</v>
      </c>
      <c r="AI315" s="67"/>
      <c r="AJ315" s="55">
        <v>7.76647</v>
      </c>
      <c r="AK315" s="67"/>
      <c r="AL315" s="55">
        <v>6.0524909999999998</v>
      </c>
      <c r="AM315" s="67"/>
      <c r="AN315" s="55">
        <v>13.979646000000001</v>
      </c>
      <c r="AO315" s="67" t="s">
        <v>1940</v>
      </c>
      <c r="AP315" s="55">
        <v>3.7493300000000001</v>
      </c>
      <c r="AQ315" s="89" t="s">
        <v>1940</v>
      </c>
      <c r="AR315" s="55">
        <v>16.282806999999998</v>
      </c>
      <c r="AS315" s="67"/>
      <c r="AT315" s="55">
        <v>18.960899999999999</v>
      </c>
      <c r="AU315" s="67"/>
      <c r="AV315" s="55">
        <v>24.906267</v>
      </c>
      <c r="AW315" s="67" t="s">
        <v>1940</v>
      </c>
      <c r="AX315" s="55">
        <v>40.546331000000002</v>
      </c>
      <c r="AY315" s="89"/>
      <c r="AZ315" s="55">
        <v>4.4456350000000002</v>
      </c>
      <c r="BA315" s="67"/>
      <c r="BB315" s="55">
        <v>31.547937999999998</v>
      </c>
      <c r="BC315" s="67" t="s">
        <v>1940</v>
      </c>
      <c r="BD315" s="55">
        <v>22.442421</v>
      </c>
      <c r="BE315" s="67" t="s">
        <v>1940</v>
      </c>
      <c r="BF315" s="55">
        <v>11.355115</v>
      </c>
      <c r="BG315" s="89"/>
      <c r="BH315" s="55">
        <v>11.140867999999999</v>
      </c>
      <c r="BI315" s="89" t="s">
        <v>1940</v>
      </c>
      <c r="BJ315" s="55">
        <v>6.2131759999999998</v>
      </c>
      <c r="BK315" s="67" t="s">
        <v>1940</v>
      </c>
      <c r="BL315" s="55">
        <v>14.033208</v>
      </c>
      <c r="BM315" s="67" t="s">
        <v>1940</v>
      </c>
      <c r="BN315" s="55">
        <v>3.7493300000000001</v>
      </c>
      <c r="BO315" s="67" t="s">
        <v>1940</v>
      </c>
      <c r="BP315" s="55">
        <v>13.390466</v>
      </c>
      <c r="BQ315" s="89"/>
      <c r="BR315" s="55">
        <v>21.103373999999999</v>
      </c>
      <c r="BS315" s="67"/>
      <c r="BT315" s="55">
        <v>25.816818000000001</v>
      </c>
      <c r="BU315" s="67" t="s">
        <v>1940</v>
      </c>
      <c r="BV315" s="55">
        <v>35.565078</v>
      </c>
      <c r="BW315" s="89"/>
    </row>
    <row r="316" spans="1:75" s="90" customFormat="1" ht="15" customHeight="1" x14ac:dyDescent="0.3">
      <c r="A316" s="77" t="s">
        <v>3762</v>
      </c>
      <c r="B316" s="66">
        <v>1791</v>
      </c>
      <c r="C316" s="89"/>
      <c r="D316" s="55">
        <v>7.3143500000000001</v>
      </c>
      <c r="E316" s="67"/>
      <c r="F316" s="55">
        <v>39.586823000000003</v>
      </c>
      <c r="G316" s="67" t="s">
        <v>1940</v>
      </c>
      <c r="H316" s="55">
        <v>29.257397999999998</v>
      </c>
      <c r="I316" s="67" t="s">
        <v>1940</v>
      </c>
      <c r="J316" s="55">
        <v>14.852038</v>
      </c>
      <c r="K316" s="67"/>
      <c r="L316" s="55">
        <v>13.400335</v>
      </c>
      <c r="M316" s="67"/>
      <c r="N316" s="55">
        <v>9.3802350000000008</v>
      </c>
      <c r="O316" s="67" t="s">
        <v>1940</v>
      </c>
      <c r="P316" s="55">
        <v>19.765494</v>
      </c>
      <c r="Q316" s="67" t="s">
        <v>1940</v>
      </c>
      <c r="R316" s="55">
        <v>5.7509769999999998</v>
      </c>
      <c r="S316" s="67" t="s">
        <v>1940</v>
      </c>
      <c r="T316" s="55">
        <v>21.328866999999999</v>
      </c>
      <c r="U316" s="67" t="s">
        <v>1940</v>
      </c>
      <c r="V316" s="55">
        <v>27.749860000000002</v>
      </c>
      <c r="W316" s="67" t="s">
        <v>1940</v>
      </c>
      <c r="X316" s="55">
        <v>33.612507000000001</v>
      </c>
      <c r="Y316" s="67" t="s">
        <v>1940</v>
      </c>
      <c r="Z316" s="55">
        <v>29.815745</v>
      </c>
      <c r="AA316" s="89"/>
      <c r="AB316" s="55">
        <v>4.5784479999999999</v>
      </c>
      <c r="AC316" s="89"/>
      <c r="AD316" s="55">
        <v>28.196538</v>
      </c>
      <c r="AE316" s="67" t="s">
        <v>1940</v>
      </c>
      <c r="AF316" s="55">
        <v>19.877164</v>
      </c>
      <c r="AG316" s="67" t="s">
        <v>1940</v>
      </c>
      <c r="AH316" s="55">
        <v>9.4919039999999999</v>
      </c>
      <c r="AI316" s="67"/>
      <c r="AJ316" s="55">
        <v>7.8726969999999996</v>
      </c>
      <c r="AK316" s="67"/>
      <c r="AL316" s="55">
        <v>6.2534900000000002</v>
      </c>
      <c r="AM316" s="67"/>
      <c r="AN316" s="55">
        <v>14.51703</v>
      </c>
      <c r="AO316" s="67" t="s">
        <v>1940</v>
      </c>
      <c r="AP316" s="55">
        <v>3.7409270000000001</v>
      </c>
      <c r="AQ316" s="89" t="s">
        <v>1940</v>
      </c>
      <c r="AR316" s="55">
        <v>16.638749000000001</v>
      </c>
      <c r="AS316" s="67"/>
      <c r="AT316" s="55">
        <v>19.374651</v>
      </c>
      <c r="AU316" s="67"/>
      <c r="AV316" s="55">
        <v>25.460636999999998</v>
      </c>
      <c r="AW316" s="67" t="s">
        <v>1940</v>
      </c>
      <c r="AX316" s="55">
        <v>39.865997</v>
      </c>
      <c r="AY316" s="89"/>
      <c r="AZ316" s="55">
        <v>4.5784479999999999</v>
      </c>
      <c r="BA316" s="67"/>
      <c r="BB316" s="55">
        <v>31.881630000000001</v>
      </c>
      <c r="BC316" s="67" t="s">
        <v>1940</v>
      </c>
      <c r="BD316" s="55">
        <v>22.613064999999999</v>
      </c>
      <c r="BE316" s="67" t="s">
        <v>1940</v>
      </c>
      <c r="BF316" s="55">
        <v>11.390285</v>
      </c>
      <c r="BG316" s="89"/>
      <c r="BH316" s="55">
        <v>11.222780999999999</v>
      </c>
      <c r="BI316" s="67" t="s">
        <v>1940</v>
      </c>
      <c r="BJ316" s="55">
        <v>6.1976550000000001</v>
      </c>
      <c r="BK316" s="67" t="s">
        <v>1940</v>
      </c>
      <c r="BL316" s="55">
        <v>14.237856000000001</v>
      </c>
      <c r="BM316" s="67" t="s">
        <v>1940</v>
      </c>
      <c r="BN316" s="55">
        <v>3.7967620000000002</v>
      </c>
      <c r="BO316" s="67" t="s">
        <v>1940</v>
      </c>
      <c r="BP316" s="55">
        <v>13.512003999999999</v>
      </c>
      <c r="BQ316" s="89"/>
      <c r="BR316" s="55">
        <v>21.273032000000001</v>
      </c>
      <c r="BS316" s="67"/>
      <c r="BT316" s="55">
        <v>26.074819000000002</v>
      </c>
      <c r="BU316" s="67" t="s">
        <v>1940</v>
      </c>
      <c r="BV316" s="55">
        <v>35.175879000000002</v>
      </c>
      <c r="BW316" s="89"/>
    </row>
    <row r="317" spans="1:75" s="90" customFormat="1" ht="15" customHeight="1" x14ac:dyDescent="0.3">
      <c r="A317" s="77" t="s">
        <v>3763</v>
      </c>
      <c r="B317" s="66">
        <v>1060</v>
      </c>
      <c r="C317" s="89"/>
      <c r="D317" s="55">
        <v>8.2075469999999999</v>
      </c>
      <c r="E317" s="67"/>
      <c r="F317" s="55">
        <v>43.396225999999999</v>
      </c>
      <c r="G317" s="67" t="s">
        <v>4314</v>
      </c>
      <c r="H317" s="55">
        <v>32.264150999999998</v>
      </c>
      <c r="I317" s="67" t="s">
        <v>1940</v>
      </c>
      <c r="J317" s="55">
        <v>17.735849000000002</v>
      </c>
      <c r="K317" s="67" t="s">
        <v>4314</v>
      </c>
      <c r="L317" s="55">
        <v>14.905659999999999</v>
      </c>
      <c r="M317" s="67" t="s">
        <v>1940</v>
      </c>
      <c r="N317" s="55">
        <v>11.037736000000001</v>
      </c>
      <c r="O317" s="67" t="s">
        <v>1940</v>
      </c>
      <c r="P317" s="55">
        <v>21.226414999999999</v>
      </c>
      <c r="Q317" s="67" t="s">
        <v>1940</v>
      </c>
      <c r="R317" s="55">
        <v>6.5094339999999997</v>
      </c>
      <c r="S317" s="67" t="s">
        <v>1940</v>
      </c>
      <c r="T317" s="55">
        <v>23.018868000000001</v>
      </c>
      <c r="U317" s="67" t="s">
        <v>1940</v>
      </c>
      <c r="V317" s="55">
        <v>31.603774000000001</v>
      </c>
      <c r="W317" s="67" t="s">
        <v>4314</v>
      </c>
      <c r="X317" s="55">
        <v>33.113208</v>
      </c>
      <c r="Y317" s="67" t="s">
        <v>1940</v>
      </c>
      <c r="Z317" s="55">
        <v>27.547170000000001</v>
      </c>
      <c r="AA317" s="89"/>
      <c r="AB317" s="55">
        <v>5.3773580000000001</v>
      </c>
      <c r="AC317" s="89"/>
      <c r="AD317" s="55">
        <v>32.169811000000003</v>
      </c>
      <c r="AE317" s="67" t="s">
        <v>4314</v>
      </c>
      <c r="AF317" s="55">
        <v>22.169810999999999</v>
      </c>
      <c r="AG317" s="67" t="s">
        <v>1940</v>
      </c>
      <c r="AH317" s="55">
        <v>11.603774</v>
      </c>
      <c r="AI317" s="67" t="s">
        <v>4259</v>
      </c>
      <c r="AJ317" s="55">
        <v>9.0566040000000001</v>
      </c>
      <c r="AK317" s="67" t="s">
        <v>1940</v>
      </c>
      <c r="AL317" s="55">
        <v>7.264151</v>
      </c>
      <c r="AM317" s="67"/>
      <c r="AN317" s="55">
        <v>15.094340000000001</v>
      </c>
      <c r="AO317" s="67" t="s">
        <v>1940</v>
      </c>
      <c r="AP317" s="55">
        <v>4.2452829999999997</v>
      </c>
      <c r="AQ317" s="67" t="s">
        <v>1940</v>
      </c>
      <c r="AR317" s="55">
        <v>18.584906</v>
      </c>
      <c r="AS317" s="67" t="s">
        <v>1940</v>
      </c>
      <c r="AT317" s="55">
        <v>22.169810999999999</v>
      </c>
      <c r="AU317" s="67" t="s">
        <v>4260</v>
      </c>
      <c r="AV317" s="55">
        <v>24.433962000000001</v>
      </c>
      <c r="AW317" s="67" t="s">
        <v>1940</v>
      </c>
      <c r="AX317" s="55">
        <v>37.830188999999997</v>
      </c>
      <c r="AY317" s="89"/>
      <c r="AZ317" s="55">
        <v>5</v>
      </c>
      <c r="BA317" s="67"/>
      <c r="BB317" s="55">
        <v>34.811321</v>
      </c>
      <c r="BC317" s="67" t="s">
        <v>1940</v>
      </c>
      <c r="BD317" s="55">
        <v>25.377358000000001</v>
      </c>
      <c r="BE317" s="67" t="s">
        <v>1940</v>
      </c>
      <c r="BF317" s="55">
        <v>13.490565999999999</v>
      </c>
      <c r="BG317" s="89"/>
      <c r="BH317" s="55">
        <v>12.264151</v>
      </c>
      <c r="BI317" s="67" t="s">
        <v>1940</v>
      </c>
      <c r="BJ317" s="55">
        <v>7.6415090000000001</v>
      </c>
      <c r="BK317" s="67" t="s">
        <v>1940</v>
      </c>
      <c r="BL317" s="55">
        <v>15.566038000000001</v>
      </c>
      <c r="BM317" s="67" t="s">
        <v>1940</v>
      </c>
      <c r="BN317" s="55">
        <v>4.1509429999999998</v>
      </c>
      <c r="BO317" s="67" t="s">
        <v>1940</v>
      </c>
      <c r="BP317" s="55">
        <v>14.433961999999999</v>
      </c>
      <c r="BQ317" s="89"/>
      <c r="BR317" s="55">
        <v>24.528302</v>
      </c>
      <c r="BS317" s="67" t="s">
        <v>4314</v>
      </c>
      <c r="BT317" s="55">
        <v>26.320754999999998</v>
      </c>
      <c r="BU317" s="67" t="s">
        <v>1940</v>
      </c>
      <c r="BV317" s="55">
        <v>32.452829999999999</v>
      </c>
      <c r="BW317" s="89"/>
    </row>
    <row r="318" spans="1:75" s="90" customFormat="1" ht="15" customHeight="1" x14ac:dyDescent="0.3">
      <c r="A318" s="77" t="s">
        <v>3764</v>
      </c>
      <c r="B318" s="66">
        <v>133</v>
      </c>
      <c r="C318" s="89"/>
      <c r="D318" s="55">
        <v>6.0150379999999997</v>
      </c>
      <c r="E318" s="89"/>
      <c r="F318" s="55">
        <v>21.052631999999999</v>
      </c>
      <c r="G318" s="89"/>
      <c r="H318" s="55">
        <v>15.789474</v>
      </c>
      <c r="I318" s="89"/>
      <c r="J318" s="55">
        <v>9.0225559999999998</v>
      </c>
      <c r="K318" s="89"/>
      <c r="L318" s="55">
        <v>7.5187970000000002</v>
      </c>
      <c r="M318" s="89"/>
      <c r="N318" s="55">
        <v>3.759398</v>
      </c>
      <c r="O318" s="89"/>
      <c r="P318" s="55">
        <v>11.278195</v>
      </c>
      <c r="Q318" s="89"/>
      <c r="R318" s="55">
        <v>0</v>
      </c>
      <c r="S318" s="89"/>
      <c r="T318" s="55">
        <v>13.533835</v>
      </c>
      <c r="U318" s="89"/>
      <c r="V318" s="55">
        <v>18.796991999999999</v>
      </c>
      <c r="W318" s="89"/>
      <c r="X318" s="55">
        <v>17.293233000000001</v>
      </c>
      <c r="Y318" s="89"/>
      <c r="Z318" s="55">
        <v>46.616540999999998</v>
      </c>
      <c r="AA318" s="67" t="s">
        <v>3765</v>
      </c>
      <c r="AB318" s="55">
        <v>3.759398</v>
      </c>
      <c r="AC318" s="89"/>
      <c r="AD318" s="55">
        <v>12.781955</v>
      </c>
      <c r="AE318" s="89"/>
      <c r="AF318" s="55">
        <v>8.2706769999999992</v>
      </c>
      <c r="AG318" s="89"/>
      <c r="AH318" s="55">
        <v>4.5112779999999999</v>
      </c>
      <c r="AI318" s="89"/>
      <c r="AJ318" s="55">
        <v>3.759398</v>
      </c>
      <c r="AK318" s="89"/>
      <c r="AL318" s="55">
        <v>3.0075189999999998</v>
      </c>
      <c r="AM318" s="89"/>
      <c r="AN318" s="55">
        <v>7.5187970000000002</v>
      </c>
      <c r="AO318" s="89"/>
      <c r="AP318" s="55">
        <v>0</v>
      </c>
      <c r="AQ318" s="89"/>
      <c r="AR318" s="55">
        <v>11.278195</v>
      </c>
      <c r="AS318" s="89"/>
      <c r="AT318" s="55">
        <v>15.037594</v>
      </c>
      <c r="AU318" s="89"/>
      <c r="AV318" s="55">
        <v>12.781955</v>
      </c>
      <c r="AW318" s="89"/>
      <c r="AX318" s="55">
        <v>59.398496000000002</v>
      </c>
      <c r="AY318" s="67" t="s">
        <v>3765</v>
      </c>
      <c r="AZ318" s="55">
        <v>3.0075189999999998</v>
      </c>
      <c r="BA318" s="89"/>
      <c r="BB318" s="55">
        <v>15.789474</v>
      </c>
      <c r="BC318" s="89"/>
      <c r="BD318" s="55">
        <v>12.030075</v>
      </c>
      <c r="BE318" s="89"/>
      <c r="BF318" s="55">
        <v>7.5187970000000002</v>
      </c>
      <c r="BG318" s="89"/>
      <c r="BH318" s="55">
        <v>5.2631579999999998</v>
      </c>
      <c r="BI318" s="89"/>
      <c r="BJ318" s="55">
        <v>1.5037590000000001</v>
      </c>
      <c r="BK318" s="89"/>
      <c r="BL318" s="55">
        <v>6.7669170000000003</v>
      </c>
      <c r="BM318" s="89"/>
      <c r="BN318" s="55">
        <v>0</v>
      </c>
      <c r="BO318" s="89"/>
      <c r="BP318" s="55">
        <v>8.2706769999999992</v>
      </c>
      <c r="BQ318" s="89"/>
      <c r="BR318" s="55">
        <v>15.789474</v>
      </c>
      <c r="BS318" s="89"/>
      <c r="BT318" s="55">
        <v>12.781955</v>
      </c>
      <c r="BU318" s="89"/>
      <c r="BV318" s="55">
        <v>51.879699000000002</v>
      </c>
      <c r="BW318" s="67" t="s">
        <v>3765</v>
      </c>
    </row>
    <row r="319" spans="1:75" s="61" customFormat="1" ht="15" customHeight="1" x14ac:dyDescent="0.3">
      <c r="B319" s="60"/>
    </row>
    <row r="320" spans="1:75" s="61" customFormat="1" ht="15" customHeight="1" x14ac:dyDescent="0.3">
      <c r="A320" s="61" t="s">
        <v>4</v>
      </c>
      <c r="B320" s="60"/>
    </row>
    <row r="321" spans="1:2" s="61" customFormat="1" ht="15" customHeight="1" x14ac:dyDescent="0.3">
      <c r="A321" s="61" t="s">
        <v>42</v>
      </c>
      <c r="B321" s="60"/>
    </row>
    <row r="322" spans="1:2" s="61" customFormat="1" ht="15" customHeight="1" x14ac:dyDescent="0.3">
      <c r="A322" s="61" t="s">
        <v>5</v>
      </c>
      <c r="B322" s="60"/>
    </row>
    <row r="323" spans="1:2" x14ac:dyDescent="0.3">
      <c r="A323" s="61"/>
    </row>
  </sheetData>
  <mergeCells count="3">
    <mergeCell ref="D34:Z34"/>
    <mergeCell ref="AB34:AX34"/>
    <mergeCell ref="AZ34:BV34"/>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W323"/>
  <sheetViews>
    <sheetView showGridLines="0" zoomScaleNormal="100" workbookViewId="0"/>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4360</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93" t="s">
        <v>0</v>
      </c>
      <c r="C10" s="93" t="s">
        <v>0</v>
      </c>
      <c r="D10" s="93" t="s">
        <v>0</v>
      </c>
    </row>
    <row r="11" spans="1:4" ht="15" customHeight="1" x14ac:dyDescent="0.3">
      <c r="A11" s="76" t="s">
        <v>3464</v>
      </c>
      <c r="B11" s="95">
        <v>6.15</v>
      </c>
      <c r="C11" s="95">
        <v>3.9</v>
      </c>
      <c r="D11" s="95">
        <v>3.25</v>
      </c>
    </row>
    <row r="12" spans="1:4" ht="15" customHeight="1" x14ac:dyDescent="0.3">
      <c r="A12" s="76" t="s">
        <v>3465</v>
      </c>
      <c r="B12" s="95">
        <v>34.299999999999997</v>
      </c>
      <c r="C12" s="95">
        <v>27.05</v>
      </c>
      <c r="D12" s="95">
        <v>25.75</v>
      </c>
    </row>
    <row r="13" spans="1:4" ht="15" customHeight="1" x14ac:dyDescent="0.3">
      <c r="A13" s="76" t="s">
        <v>3466</v>
      </c>
      <c r="B13" s="95">
        <v>23.75</v>
      </c>
      <c r="C13" s="95">
        <v>18</v>
      </c>
      <c r="D13" s="95">
        <v>16.850000000000001</v>
      </c>
    </row>
    <row r="14" spans="1:4" ht="15" customHeight="1" x14ac:dyDescent="0.3">
      <c r="A14" s="76" t="s">
        <v>3467</v>
      </c>
      <c r="B14" s="95">
        <v>12.6</v>
      </c>
      <c r="C14" s="95">
        <v>9.4499999999999993</v>
      </c>
      <c r="D14" s="95">
        <v>7.8</v>
      </c>
    </row>
    <row r="15" spans="1:4" ht="15" customHeight="1" x14ac:dyDescent="0.3">
      <c r="A15" s="76" t="s">
        <v>3468</v>
      </c>
      <c r="B15" s="95">
        <v>12</v>
      </c>
      <c r="C15" s="95">
        <v>8.8000000000000007</v>
      </c>
      <c r="D15" s="95">
        <v>7.2</v>
      </c>
    </row>
    <row r="16" spans="1:4" ht="15" customHeight="1" x14ac:dyDescent="0.3">
      <c r="A16" s="76" t="s">
        <v>3469</v>
      </c>
      <c r="B16" s="95">
        <v>7.25</v>
      </c>
      <c r="C16" s="95">
        <v>4.55</v>
      </c>
      <c r="D16" s="95">
        <v>4.8</v>
      </c>
    </row>
    <row r="17" spans="1:48" ht="15" customHeight="1" x14ac:dyDescent="0.3">
      <c r="A17" s="76" t="s">
        <v>3470</v>
      </c>
      <c r="B17" s="95">
        <v>17.3</v>
      </c>
      <c r="C17" s="95">
        <v>11.75</v>
      </c>
      <c r="D17" s="95">
        <v>12.4</v>
      </c>
    </row>
    <row r="18" spans="1:48" ht="15" customHeight="1" x14ac:dyDescent="0.3">
      <c r="A18" s="76" t="s">
        <v>3471</v>
      </c>
      <c r="B18" s="95">
        <v>4.3</v>
      </c>
      <c r="C18" s="95">
        <v>2.7</v>
      </c>
      <c r="D18" s="95">
        <v>2.5499999999999998</v>
      </c>
    </row>
    <row r="19" spans="1:48" ht="15" customHeight="1" x14ac:dyDescent="0.3">
      <c r="A19" s="76" t="s">
        <v>3472</v>
      </c>
      <c r="B19" s="95">
        <v>18.649999999999999</v>
      </c>
      <c r="C19" s="95">
        <v>12.7</v>
      </c>
      <c r="D19" s="95">
        <v>13.85</v>
      </c>
    </row>
    <row r="20" spans="1:48" ht="15" customHeight="1" x14ac:dyDescent="0.3">
      <c r="A20" s="76" t="s">
        <v>3473</v>
      </c>
      <c r="B20" s="95">
        <v>23.6</v>
      </c>
      <c r="C20" s="95">
        <v>18.05</v>
      </c>
      <c r="D20" s="95">
        <v>16.899999999999999</v>
      </c>
    </row>
    <row r="21" spans="1:48" s="58" customFormat="1" ht="15" customHeight="1" x14ac:dyDescent="0.3">
      <c r="A21" s="76" t="s">
        <v>3474</v>
      </c>
      <c r="B21" s="95">
        <v>28.35</v>
      </c>
      <c r="C21" s="95">
        <v>21.45</v>
      </c>
      <c r="D21" s="95">
        <v>21.7</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95">
        <v>50.55</v>
      </c>
      <c r="C22" s="95">
        <v>41</v>
      </c>
      <c r="D22" s="95">
        <v>44.25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4361</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3">
      <c r="A34" s="93"/>
      <c r="B34" s="92" t="s">
        <v>6</v>
      </c>
      <c r="C34" s="93"/>
      <c r="D34" s="239" t="s">
        <v>43</v>
      </c>
      <c r="E34" s="240"/>
      <c r="F34" s="240"/>
      <c r="G34" s="240"/>
      <c r="H34" s="240"/>
      <c r="I34" s="240"/>
      <c r="J34" s="240"/>
      <c r="K34" s="240"/>
      <c r="L34" s="240"/>
      <c r="M34" s="240"/>
      <c r="N34" s="240"/>
      <c r="O34" s="240"/>
      <c r="P34" s="240"/>
      <c r="Q34" s="240"/>
      <c r="R34" s="240"/>
      <c r="S34" s="240"/>
      <c r="T34" s="240"/>
      <c r="U34" s="240"/>
      <c r="V34" s="240"/>
      <c r="W34" s="240"/>
      <c r="X34" s="240"/>
      <c r="Y34" s="240"/>
      <c r="Z34" s="240"/>
      <c r="AA34" s="241"/>
      <c r="AB34" s="239" t="s">
        <v>3</v>
      </c>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1"/>
      <c r="AZ34" s="239" t="s">
        <v>2</v>
      </c>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1"/>
    </row>
    <row r="35" spans="1:75" s="91" customFormat="1" ht="45" customHeight="1" x14ac:dyDescent="0.3">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3">
      <c r="A36" s="93"/>
      <c r="B36" s="93" t="s">
        <v>7</v>
      </c>
      <c r="C36" s="93"/>
      <c r="D36" s="93" t="s">
        <v>0</v>
      </c>
      <c r="E36" s="93"/>
      <c r="F36" s="93" t="s">
        <v>0</v>
      </c>
      <c r="G36" s="93"/>
      <c r="H36" s="93" t="s">
        <v>0</v>
      </c>
      <c r="I36" s="93"/>
      <c r="J36" s="93" t="s">
        <v>0</v>
      </c>
      <c r="K36" s="93"/>
      <c r="L36" s="93" t="s">
        <v>0</v>
      </c>
      <c r="M36" s="93"/>
      <c r="N36" s="93" t="s">
        <v>0</v>
      </c>
      <c r="O36" s="93"/>
      <c r="P36" s="93" t="s">
        <v>0</v>
      </c>
      <c r="Q36" s="93"/>
      <c r="R36" s="93" t="s">
        <v>0</v>
      </c>
      <c r="S36" s="93"/>
      <c r="T36" s="93" t="s">
        <v>0</v>
      </c>
      <c r="U36" s="93"/>
      <c r="V36" s="93" t="s">
        <v>0</v>
      </c>
      <c r="W36" s="93"/>
      <c r="X36" s="93" t="s">
        <v>0</v>
      </c>
      <c r="Y36" s="93"/>
      <c r="Z36" s="93" t="s">
        <v>0</v>
      </c>
      <c r="AA36" s="93"/>
      <c r="AB36" s="93" t="s">
        <v>0</v>
      </c>
      <c r="AC36" s="93"/>
      <c r="AD36" s="93" t="s">
        <v>0</v>
      </c>
      <c r="AE36" s="93"/>
      <c r="AF36" s="93" t="s">
        <v>0</v>
      </c>
      <c r="AG36" s="93"/>
      <c r="AH36" s="93" t="s">
        <v>0</v>
      </c>
      <c r="AI36" s="93"/>
      <c r="AJ36" s="93" t="s">
        <v>0</v>
      </c>
      <c r="AK36" s="93"/>
      <c r="AL36" s="93" t="s">
        <v>0</v>
      </c>
      <c r="AM36" s="93"/>
      <c r="AN36" s="93" t="s">
        <v>0</v>
      </c>
      <c r="AO36" s="93"/>
      <c r="AP36" s="93" t="s">
        <v>0</v>
      </c>
      <c r="AQ36" s="93"/>
      <c r="AR36" s="93" t="s">
        <v>0</v>
      </c>
      <c r="AS36" s="93"/>
      <c r="AT36" s="93" t="s">
        <v>0</v>
      </c>
      <c r="AU36" s="93"/>
      <c r="AV36" s="93" t="s">
        <v>0</v>
      </c>
      <c r="AW36" s="93"/>
      <c r="AX36" s="93" t="s">
        <v>0</v>
      </c>
      <c r="AY36" s="93"/>
      <c r="AZ36" s="93" t="s">
        <v>0</v>
      </c>
      <c r="BA36" s="93"/>
      <c r="BB36" s="93" t="s">
        <v>0</v>
      </c>
      <c r="BC36" s="93"/>
      <c r="BD36" s="93" t="s">
        <v>0</v>
      </c>
      <c r="BE36" s="93"/>
      <c r="BF36" s="93" t="s">
        <v>0</v>
      </c>
      <c r="BG36" s="93"/>
      <c r="BH36" s="93" t="s">
        <v>0</v>
      </c>
      <c r="BI36" s="93"/>
      <c r="BJ36" s="93" t="s">
        <v>0</v>
      </c>
      <c r="BK36" s="93"/>
      <c r="BL36" s="93" t="s">
        <v>0</v>
      </c>
      <c r="BM36" s="93"/>
      <c r="BN36" s="93" t="s">
        <v>0</v>
      </c>
      <c r="BO36" s="93"/>
      <c r="BP36" s="93" t="s">
        <v>0</v>
      </c>
      <c r="BQ36" s="93"/>
      <c r="BR36" s="93" t="s">
        <v>0</v>
      </c>
      <c r="BS36" s="93"/>
      <c r="BT36" s="93" t="s">
        <v>0</v>
      </c>
      <c r="BU36" s="93"/>
      <c r="BV36" s="93" t="s">
        <v>0</v>
      </c>
      <c r="BW36" s="93"/>
    </row>
    <row r="37" spans="1:75" s="90" customFormat="1" ht="15" customHeight="1" x14ac:dyDescent="0.3">
      <c r="A37" s="65" t="s">
        <v>6</v>
      </c>
      <c r="B37" s="96">
        <v>2000</v>
      </c>
      <c r="C37" s="93"/>
      <c r="D37" s="95">
        <v>6.15</v>
      </c>
      <c r="E37" s="97"/>
      <c r="F37" s="95">
        <v>34.299999999999997</v>
      </c>
      <c r="G37" s="97"/>
      <c r="H37" s="95">
        <v>23.75</v>
      </c>
      <c r="I37" s="97"/>
      <c r="J37" s="95">
        <v>12.6</v>
      </c>
      <c r="K37" s="97"/>
      <c r="L37" s="95">
        <v>12</v>
      </c>
      <c r="M37" s="97"/>
      <c r="N37" s="95">
        <v>7.25</v>
      </c>
      <c r="O37" s="97"/>
      <c r="P37" s="95">
        <v>17.3</v>
      </c>
      <c r="Q37" s="97"/>
      <c r="R37" s="95">
        <v>4.3</v>
      </c>
      <c r="S37" s="97"/>
      <c r="T37" s="95">
        <v>18.649999999999999</v>
      </c>
      <c r="U37" s="97"/>
      <c r="V37" s="95">
        <v>23.6</v>
      </c>
      <c r="W37" s="97"/>
      <c r="X37" s="95">
        <v>28.35</v>
      </c>
      <c r="Y37" s="97"/>
      <c r="Z37" s="95">
        <v>50.55</v>
      </c>
      <c r="AA37" s="97"/>
      <c r="AB37" s="95">
        <v>3.9</v>
      </c>
      <c r="AC37" s="97"/>
      <c r="AD37" s="95">
        <v>27.05</v>
      </c>
      <c r="AE37" s="97"/>
      <c r="AF37" s="95">
        <v>18</v>
      </c>
      <c r="AG37" s="97"/>
      <c r="AH37" s="95">
        <v>9.4499999999999993</v>
      </c>
      <c r="AI37" s="97"/>
      <c r="AJ37" s="95">
        <v>8.8000000000000007</v>
      </c>
      <c r="AK37" s="97"/>
      <c r="AL37" s="95">
        <v>4.55</v>
      </c>
      <c r="AM37" s="97"/>
      <c r="AN37" s="95">
        <v>11.75</v>
      </c>
      <c r="AO37" s="97"/>
      <c r="AP37" s="95">
        <v>2.7</v>
      </c>
      <c r="AQ37" s="97"/>
      <c r="AR37" s="95">
        <v>12.7</v>
      </c>
      <c r="AS37" s="97"/>
      <c r="AT37" s="95">
        <v>18.05</v>
      </c>
      <c r="AU37" s="97"/>
      <c r="AV37" s="95">
        <v>21.45</v>
      </c>
      <c r="AW37" s="97"/>
      <c r="AX37" s="95">
        <v>41</v>
      </c>
      <c r="AY37" s="97"/>
      <c r="AZ37" s="95">
        <v>3.25</v>
      </c>
      <c r="BA37" s="97"/>
      <c r="BB37" s="95">
        <v>25.75</v>
      </c>
      <c r="BC37" s="97"/>
      <c r="BD37" s="95">
        <v>16.850000000000001</v>
      </c>
      <c r="BE37" s="97"/>
      <c r="BF37" s="95">
        <v>7.8</v>
      </c>
      <c r="BG37" s="97"/>
      <c r="BH37" s="95">
        <v>7.2</v>
      </c>
      <c r="BI37" s="97"/>
      <c r="BJ37" s="95">
        <v>4.8</v>
      </c>
      <c r="BK37" s="97"/>
      <c r="BL37" s="95">
        <v>12.4</v>
      </c>
      <c r="BM37" s="97"/>
      <c r="BN37" s="95">
        <v>2.5499999999999998</v>
      </c>
      <c r="BO37" s="97"/>
      <c r="BP37" s="95">
        <v>13.85</v>
      </c>
      <c r="BQ37" s="97"/>
      <c r="BR37" s="95">
        <v>16.899999999999999</v>
      </c>
      <c r="BS37" s="97"/>
      <c r="BT37" s="95">
        <v>21.7</v>
      </c>
      <c r="BU37" s="97"/>
      <c r="BV37" s="95">
        <v>44.25</v>
      </c>
      <c r="BW37" s="97"/>
    </row>
    <row r="38" spans="1:75" s="90" customFormat="1" ht="15" customHeight="1" x14ac:dyDescent="0.3">
      <c r="A38" s="77"/>
      <c r="B38" s="98"/>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row>
    <row r="39" spans="1:75" s="90" customFormat="1" ht="15" customHeight="1" x14ac:dyDescent="0.3">
      <c r="A39" s="65" t="s">
        <v>8</v>
      </c>
      <c r="B39" s="98"/>
      <c r="C39" s="93"/>
      <c r="D39" s="97"/>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row>
    <row r="40" spans="1:75" s="90" customFormat="1" ht="15" customHeight="1" x14ac:dyDescent="0.3">
      <c r="A40" s="77" t="s">
        <v>9</v>
      </c>
      <c r="B40" s="96">
        <v>963</v>
      </c>
      <c r="C40" s="93"/>
      <c r="D40" s="95">
        <v>8.0996880000000004</v>
      </c>
      <c r="E40" s="99" t="s">
        <v>1886</v>
      </c>
      <c r="F40" s="95">
        <v>34.994807999999999</v>
      </c>
      <c r="G40" s="97"/>
      <c r="H40" s="95">
        <v>25.752856000000001</v>
      </c>
      <c r="I40" s="99" t="s">
        <v>1886</v>
      </c>
      <c r="J40" s="95">
        <v>16.614746</v>
      </c>
      <c r="K40" s="99" t="s">
        <v>1886</v>
      </c>
      <c r="L40" s="95">
        <v>14.953271000000001</v>
      </c>
      <c r="M40" s="99" t="s">
        <v>1886</v>
      </c>
      <c r="N40" s="95">
        <v>9.7611629999999998</v>
      </c>
      <c r="O40" s="99" t="s">
        <v>1886</v>
      </c>
      <c r="P40" s="95">
        <v>20.560748</v>
      </c>
      <c r="Q40" s="99" t="s">
        <v>1886</v>
      </c>
      <c r="R40" s="95">
        <v>5.6074770000000003</v>
      </c>
      <c r="S40" s="99" t="s">
        <v>1886</v>
      </c>
      <c r="T40" s="95">
        <v>20.353062999999999</v>
      </c>
      <c r="U40" s="97"/>
      <c r="V40" s="95">
        <v>25.960540000000002</v>
      </c>
      <c r="W40" s="99" t="s">
        <v>1886</v>
      </c>
      <c r="X40" s="95">
        <v>33.644860000000001</v>
      </c>
      <c r="Y40" s="99" t="s">
        <v>1886</v>
      </c>
      <c r="Z40" s="95">
        <v>46.313603000000001</v>
      </c>
      <c r="AA40" s="97"/>
      <c r="AB40" s="95">
        <v>5.5036339999999999</v>
      </c>
      <c r="AC40" s="99" t="s">
        <v>1886</v>
      </c>
      <c r="AD40" s="95">
        <v>26.687435000000001</v>
      </c>
      <c r="AE40" s="97"/>
      <c r="AF40" s="95">
        <v>19.418483999999999</v>
      </c>
      <c r="AG40" s="97"/>
      <c r="AH40" s="95">
        <v>12.253375</v>
      </c>
      <c r="AI40" s="99" t="s">
        <v>1886</v>
      </c>
      <c r="AJ40" s="95">
        <v>11.007269000000001</v>
      </c>
      <c r="AK40" s="99" t="s">
        <v>1886</v>
      </c>
      <c r="AL40" s="95">
        <v>6.5420559999999996</v>
      </c>
      <c r="AM40" s="99" t="s">
        <v>1886</v>
      </c>
      <c r="AN40" s="95">
        <v>13.291796</v>
      </c>
      <c r="AO40" s="99" t="s">
        <v>1886</v>
      </c>
      <c r="AP40" s="95">
        <v>3.6344759999999998</v>
      </c>
      <c r="AQ40" s="99" t="s">
        <v>1886</v>
      </c>
      <c r="AR40" s="95">
        <v>12.980270000000001</v>
      </c>
      <c r="AS40" s="97"/>
      <c r="AT40" s="95">
        <v>19.626168</v>
      </c>
      <c r="AU40" s="97"/>
      <c r="AV40" s="95">
        <v>25.233644999999999</v>
      </c>
      <c r="AW40" s="99" t="s">
        <v>1886</v>
      </c>
      <c r="AX40" s="95">
        <v>36.344755999999997</v>
      </c>
      <c r="AY40" s="97"/>
      <c r="AZ40" s="95">
        <v>4.0498440000000002</v>
      </c>
      <c r="BA40" s="97"/>
      <c r="BB40" s="95">
        <v>25.649013</v>
      </c>
      <c r="BC40" s="97"/>
      <c r="BD40" s="95">
        <v>17.653167</v>
      </c>
      <c r="BE40" s="97"/>
      <c r="BF40" s="95">
        <v>9.9688470000000002</v>
      </c>
      <c r="BG40" s="99" t="s">
        <v>1886</v>
      </c>
      <c r="BH40" s="95">
        <v>8.4112150000000003</v>
      </c>
      <c r="BI40" s="99" t="s">
        <v>1886</v>
      </c>
      <c r="BJ40" s="95">
        <v>5.8151609999999998</v>
      </c>
      <c r="BK40" s="99" t="s">
        <v>1886</v>
      </c>
      <c r="BL40" s="95">
        <v>15.160955</v>
      </c>
      <c r="BM40" s="99" t="s">
        <v>1886</v>
      </c>
      <c r="BN40" s="95">
        <v>3.0114230000000002</v>
      </c>
      <c r="BO40" s="97"/>
      <c r="BP40" s="95">
        <v>14.641745</v>
      </c>
      <c r="BQ40" s="97"/>
      <c r="BR40" s="95">
        <v>17.237798999999999</v>
      </c>
      <c r="BS40" s="97"/>
      <c r="BT40" s="95">
        <v>24.818276000000001</v>
      </c>
      <c r="BU40" s="99" t="s">
        <v>1886</v>
      </c>
      <c r="BV40" s="95">
        <v>39.771546999999998</v>
      </c>
      <c r="BW40" s="97"/>
    </row>
    <row r="41" spans="1:75" s="90" customFormat="1" ht="15" customHeight="1" x14ac:dyDescent="0.3">
      <c r="A41" s="77" t="s">
        <v>10</v>
      </c>
      <c r="B41" s="96">
        <v>1037</v>
      </c>
      <c r="C41" s="93"/>
      <c r="D41" s="95">
        <v>4.3394409999999999</v>
      </c>
      <c r="E41" s="97"/>
      <c r="F41" s="95">
        <v>33.654772999999999</v>
      </c>
      <c r="G41" s="97"/>
      <c r="H41" s="95">
        <v>21.890067999999999</v>
      </c>
      <c r="I41" s="97"/>
      <c r="J41" s="95">
        <v>8.8717450000000007</v>
      </c>
      <c r="K41" s="97"/>
      <c r="L41" s="95">
        <v>9.2574729999999992</v>
      </c>
      <c r="M41" s="97"/>
      <c r="N41" s="95">
        <v>4.9180330000000003</v>
      </c>
      <c r="O41" s="97"/>
      <c r="P41" s="95">
        <v>14.271938</v>
      </c>
      <c r="Q41" s="97"/>
      <c r="R41" s="95">
        <v>3.0858240000000001</v>
      </c>
      <c r="S41" s="97"/>
      <c r="T41" s="95">
        <v>17.068466999999998</v>
      </c>
      <c r="U41" s="97"/>
      <c r="V41" s="95">
        <v>21.407907000000002</v>
      </c>
      <c r="W41" s="97"/>
      <c r="X41" s="95">
        <v>23.432980000000001</v>
      </c>
      <c r="Y41" s="97"/>
      <c r="Z41" s="95">
        <v>54.484088999999997</v>
      </c>
      <c r="AA41" s="99" t="s">
        <v>1887</v>
      </c>
      <c r="AB41" s="95">
        <v>2.4108000000000001</v>
      </c>
      <c r="AC41" s="97"/>
      <c r="AD41" s="95">
        <v>27.386692</v>
      </c>
      <c r="AE41" s="97"/>
      <c r="AF41" s="95">
        <v>16.682739000000002</v>
      </c>
      <c r="AG41" s="97"/>
      <c r="AH41" s="95">
        <v>6.846673</v>
      </c>
      <c r="AI41" s="97"/>
      <c r="AJ41" s="95">
        <v>6.7502409999999999</v>
      </c>
      <c r="AK41" s="97"/>
      <c r="AL41" s="95">
        <v>2.7000959999999998</v>
      </c>
      <c r="AM41" s="97"/>
      <c r="AN41" s="95">
        <v>10.318225999999999</v>
      </c>
      <c r="AO41" s="97"/>
      <c r="AP41" s="95">
        <v>1.8322080000000001</v>
      </c>
      <c r="AQ41" s="97"/>
      <c r="AR41" s="95">
        <v>12.439730000000001</v>
      </c>
      <c r="AS41" s="97"/>
      <c r="AT41" s="95">
        <v>16.586307000000001</v>
      </c>
      <c r="AU41" s="97"/>
      <c r="AV41" s="95">
        <v>17.936354999999999</v>
      </c>
      <c r="AW41" s="97"/>
      <c r="AX41" s="95">
        <v>45.323047000000003</v>
      </c>
      <c r="AY41" s="99" t="s">
        <v>1887</v>
      </c>
      <c r="AZ41" s="95">
        <v>2.5072320000000001</v>
      </c>
      <c r="BA41" s="97"/>
      <c r="BB41" s="95">
        <v>25.843779999999999</v>
      </c>
      <c r="BC41" s="97"/>
      <c r="BD41" s="95">
        <v>16.104147000000001</v>
      </c>
      <c r="BE41" s="97"/>
      <c r="BF41" s="95">
        <v>5.7859210000000001</v>
      </c>
      <c r="BG41" s="97"/>
      <c r="BH41" s="95">
        <v>6.0752170000000003</v>
      </c>
      <c r="BI41" s="97"/>
      <c r="BJ41" s="95">
        <v>3.857281</v>
      </c>
      <c r="BK41" s="97"/>
      <c r="BL41" s="95">
        <v>9.8360660000000006</v>
      </c>
      <c r="BM41" s="97"/>
      <c r="BN41" s="95">
        <v>2.1215039999999998</v>
      </c>
      <c r="BO41" s="97"/>
      <c r="BP41" s="95">
        <v>13.114754</v>
      </c>
      <c r="BQ41" s="97"/>
      <c r="BR41" s="95">
        <v>16.586307000000001</v>
      </c>
      <c r="BS41" s="97"/>
      <c r="BT41" s="95">
        <v>18.804243</v>
      </c>
      <c r="BU41" s="97"/>
      <c r="BV41" s="95">
        <v>48.408872000000002</v>
      </c>
      <c r="BW41" s="99" t="s">
        <v>1887</v>
      </c>
    </row>
    <row r="42" spans="1:75" s="90" customFormat="1" ht="15" customHeight="1" x14ac:dyDescent="0.3">
      <c r="A42" s="77"/>
      <c r="B42" s="98"/>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row>
    <row r="43" spans="1:75" s="90" customFormat="1" ht="15" customHeight="1" x14ac:dyDescent="0.3">
      <c r="A43" s="65" t="s">
        <v>11</v>
      </c>
      <c r="B43" s="98"/>
      <c r="C43" s="93"/>
      <c r="D43" s="97"/>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row>
    <row r="44" spans="1:75" s="90" customFormat="1" ht="15" customHeight="1" x14ac:dyDescent="0.3">
      <c r="A44" s="77" t="s">
        <v>3476</v>
      </c>
      <c r="B44" s="96">
        <v>247</v>
      </c>
      <c r="C44" s="93"/>
      <c r="D44" s="95">
        <v>6.8825909999999997</v>
      </c>
      <c r="E44" s="99" t="s">
        <v>1888</v>
      </c>
      <c r="F44" s="95">
        <v>52.226720999999998</v>
      </c>
      <c r="G44" s="99" t="s">
        <v>2069</v>
      </c>
      <c r="H44" s="95">
        <v>25.101215</v>
      </c>
      <c r="I44" s="99" t="s">
        <v>1889</v>
      </c>
      <c r="J44" s="95">
        <v>18.218623000000001</v>
      </c>
      <c r="K44" s="99" t="s">
        <v>1888</v>
      </c>
      <c r="L44" s="95">
        <v>15.384615</v>
      </c>
      <c r="M44" s="99" t="s">
        <v>1888</v>
      </c>
      <c r="N44" s="95">
        <v>6.4777329999999997</v>
      </c>
      <c r="O44" s="99" t="s">
        <v>1889</v>
      </c>
      <c r="P44" s="95">
        <v>23.88664</v>
      </c>
      <c r="Q44" s="99" t="s">
        <v>1890</v>
      </c>
      <c r="R44" s="95">
        <v>7.6923079999999997</v>
      </c>
      <c r="S44" s="99" t="s">
        <v>1890</v>
      </c>
      <c r="T44" s="95">
        <v>23.076923000000001</v>
      </c>
      <c r="U44" s="99" t="s">
        <v>1888</v>
      </c>
      <c r="V44" s="95">
        <v>25.101215</v>
      </c>
      <c r="W44" s="99" t="s">
        <v>1889</v>
      </c>
      <c r="X44" s="95">
        <v>29.149798000000001</v>
      </c>
      <c r="Y44" s="99" t="s">
        <v>1888</v>
      </c>
      <c r="Z44" s="95">
        <v>38.866396999999999</v>
      </c>
      <c r="AA44" s="97"/>
      <c r="AB44" s="95">
        <v>4.8582999999999998</v>
      </c>
      <c r="AC44" s="99" t="s">
        <v>1888</v>
      </c>
      <c r="AD44" s="95">
        <v>42.105263000000001</v>
      </c>
      <c r="AE44" s="99" t="s">
        <v>2069</v>
      </c>
      <c r="AF44" s="95">
        <v>17.408906999999999</v>
      </c>
      <c r="AG44" s="97"/>
      <c r="AH44" s="95">
        <v>14.17004</v>
      </c>
      <c r="AI44" s="99" t="s">
        <v>1888</v>
      </c>
      <c r="AJ44" s="95">
        <v>11.336031999999999</v>
      </c>
      <c r="AK44" s="99" t="s">
        <v>1893</v>
      </c>
      <c r="AL44" s="95">
        <v>2.8340079999999999</v>
      </c>
      <c r="AM44" s="97"/>
      <c r="AN44" s="95">
        <v>14.979756999999999</v>
      </c>
      <c r="AO44" s="99" t="s">
        <v>1888</v>
      </c>
      <c r="AP44" s="95">
        <v>6.0728739999999997</v>
      </c>
      <c r="AQ44" s="99" t="s">
        <v>1890</v>
      </c>
      <c r="AR44" s="95">
        <v>14.979756999999999</v>
      </c>
      <c r="AS44" s="99" t="s">
        <v>1888</v>
      </c>
      <c r="AT44" s="95">
        <v>18.218623000000001</v>
      </c>
      <c r="AU44" s="97"/>
      <c r="AV44" s="95">
        <v>20.647773000000001</v>
      </c>
      <c r="AW44" s="97"/>
      <c r="AX44" s="95">
        <v>27.530363999999999</v>
      </c>
      <c r="AY44" s="97"/>
      <c r="AZ44" s="95">
        <v>2.4291499999999999</v>
      </c>
      <c r="BA44" s="97"/>
      <c r="BB44" s="95">
        <v>40.080972000000003</v>
      </c>
      <c r="BC44" s="99" t="s">
        <v>2069</v>
      </c>
      <c r="BD44" s="95">
        <v>18.623481999999999</v>
      </c>
      <c r="BE44" s="99" t="s">
        <v>1889</v>
      </c>
      <c r="BF44" s="95">
        <v>9.7165990000000004</v>
      </c>
      <c r="BG44" s="99" t="s">
        <v>1889</v>
      </c>
      <c r="BH44" s="95">
        <v>8.9068830000000005</v>
      </c>
      <c r="BI44" s="99" t="s">
        <v>1888</v>
      </c>
      <c r="BJ44" s="95">
        <v>4.0485829999999998</v>
      </c>
      <c r="BK44" s="97"/>
      <c r="BL44" s="95">
        <v>17.813765</v>
      </c>
      <c r="BM44" s="99" t="s">
        <v>1888</v>
      </c>
      <c r="BN44" s="95">
        <v>4.4534409999999998</v>
      </c>
      <c r="BO44" s="99" t="s">
        <v>1890</v>
      </c>
      <c r="BP44" s="95">
        <v>17.004048999999998</v>
      </c>
      <c r="BQ44" s="99" t="s">
        <v>1888</v>
      </c>
      <c r="BR44" s="95">
        <v>17.813765</v>
      </c>
      <c r="BS44" s="99" t="s">
        <v>1888</v>
      </c>
      <c r="BT44" s="95">
        <v>19.838056999999999</v>
      </c>
      <c r="BU44" s="99" t="s">
        <v>1889</v>
      </c>
      <c r="BV44" s="95">
        <v>34.817813999999998</v>
      </c>
      <c r="BW44" s="97"/>
    </row>
    <row r="45" spans="1:75" s="90" customFormat="1" ht="15" customHeight="1" x14ac:dyDescent="0.3">
      <c r="A45" s="77" t="s">
        <v>3478</v>
      </c>
      <c r="B45" s="96">
        <v>374</v>
      </c>
      <c r="C45" s="93"/>
      <c r="D45" s="95">
        <v>7.7540110000000002</v>
      </c>
      <c r="E45" s="99" t="s">
        <v>1888</v>
      </c>
      <c r="F45" s="95">
        <v>41.71123</v>
      </c>
      <c r="G45" s="99" t="s">
        <v>1888</v>
      </c>
      <c r="H45" s="95">
        <v>25.401070000000001</v>
      </c>
      <c r="I45" s="99" t="s">
        <v>1888</v>
      </c>
      <c r="J45" s="95">
        <v>13.903743</v>
      </c>
      <c r="K45" s="99" t="s">
        <v>1888</v>
      </c>
      <c r="L45" s="95">
        <v>14.438503000000001</v>
      </c>
      <c r="M45" s="99" t="s">
        <v>1888</v>
      </c>
      <c r="N45" s="95">
        <v>9.0909089999999999</v>
      </c>
      <c r="O45" s="99" t="s">
        <v>1888</v>
      </c>
      <c r="P45" s="95">
        <v>21.122995</v>
      </c>
      <c r="Q45" s="99" t="s">
        <v>1888</v>
      </c>
      <c r="R45" s="95">
        <v>6.4171120000000004</v>
      </c>
      <c r="S45" s="99" t="s">
        <v>1890</v>
      </c>
      <c r="T45" s="95">
        <v>19.518716999999999</v>
      </c>
      <c r="U45" s="99" t="s">
        <v>1893</v>
      </c>
      <c r="V45" s="95">
        <v>25.935828999999998</v>
      </c>
      <c r="W45" s="99" t="s">
        <v>1888</v>
      </c>
      <c r="X45" s="95">
        <v>37.967914</v>
      </c>
      <c r="Y45" s="99" t="s">
        <v>3399</v>
      </c>
      <c r="Z45" s="95">
        <v>40.909090999999997</v>
      </c>
      <c r="AA45" s="97"/>
      <c r="AB45" s="95">
        <v>4.8128339999999996</v>
      </c>
      <c r="AC45" s="99" t="s">
        <v>1888</v>
      </c>
      <c r="AD45" s="95">
        <v>31.818182</v>
      </c>
      <c r="AE45" s="99" t="s">
        <v>1888</v>
      </c>
      <c r="AF45" s="95">
        <v>17.647058999999999</v>
      </c>
      <c r="AG45" s="99" t="s">
        <v>1889</v>
      </c>
      <c r="AH45" s="95">
        <v>11.229946999999999</v>
      </c>
      <c r="AI45" s="99" t="s">
        <v>1888</v>
      </c>
      <c r="AJ45" s="95">
        <v>9.8930480000000003</v>
      </c>
      <c r="AK45" s="99" t="s">
        <v>1893</v>
      </c>
      <c r="AL45" s="95">
        <v>6.9518719999999998</v>
      </c>
      <c r="AM45" s="99" t="s">
        <v>4271</v>
      </c>
      <c r="AN45" s="95">
        <v>14.438503000000001</v>
      </c>
      <c r="AO45" s="99" t="s">
        <v>1888</v>
      </c>
      <c r="AP45" s="95">
        <v>4.0106950000000001</v>
      </c>
      <c r="AQ45" s="99" t="s">
        <v>1888</v>
      </c>
      <c r="AR45" s="95">
        <v>14.171123</v>
      </c>
      <c r="AS45" s="99" t="s">
        <v>1888</v>
      </c>
      <c r="AT45" s="95">
        <v>18.181818</v>
      </c>
      <c r="AU45" s="97"/>
      <c r="AV45" s="95">
        <v>27.540106999999999</v>
      </c>
      <c r="AW45" s="99" t="s">
        <v>1888</v>
      </c>
      <c r="AX45" s="95">
        <v>34.759357999999999</v>
      </c>
      <c r="AY45" s="97"/>
      <c r="AZ45" s="95">
        <v>4.2780750000000003</v>
      </c>
      <c r="BA45" s="97"/>
      <c r="BB45" s="95">
        <v>31.016043</v>
      </c>
      <c r="BC45" s="99" t="s">
        <v>1888</v>
      </c>
      <c r="BD45" s="95">
        <v>19.786096000000001</v>
      </c>
      <c r="BE45" s="99" t="s">
        <v>1888</v>
      </c>
      <c r="BF45" s="95">
        <v>6.4171120000000004</v>
      </c>
      <c r="BG45" s="99" t="s">
        <v>1889</v>
      </c>
      <c r="BH45" s="95">
        <v>8.5561500000000006</v>
      </c>
      <c r="BI45" s="99" t="s">
        <v>1888</v>
      </c>
      <c r="BJ45" s="95">
        <v>4.8128339999999996</v>
      </c>
      <c r="BK45" s="99" t="s">
        <v>1889</v>
      </c>
      <c r="BL45" s="95">
        <v>14.438503000000001</v>
      </c>
      <c r="BM45" s="99" t="s">
        <v>1888</v>
      </c>
      <c r="BN45" s="95">
        <v>3.4759359999999999</v>
      </c>
      <c r="BO45" s="99" t="s">
        <v>1888</v>
      </c>
      <c r="BP45" s="95">
        <v>13.636364</v>
      </c>
      <c r="BQ45" s="97"/>
      <c r="BR45" s="95">
        <v>18.181818</v>
      </c>
      <c r="BS45" s="99" t="s">
        <v>1888</v>
      </c>
      <c r="BT45" s="95">
        <v>31.283422000000002</v>
      </c>
      <c r="BU45" s="99" t="s">
        <v>3399</v>
      </c>
      <c r="BV45" s="95">
        <v>34.759357999999999</v>
      </c>
      <c r="BW45" s="97"/>
    </row>
    <row r="46" spans="1:75" s="90" customFormat="1" ht="15" customHeight="1" x14ac:dyDescent="0.3">
      <c r="A46" s="77" t="s">
        <v>3479</v>
      </c>
      <c r="B46" s="96">
        <v>347</v>
      </c>
      <c r="C46" s="93"/>
      <c r="D46" s="95">
        <v>10.951009000000001</v>
      </c>
      <c r="E46" s="99" t="s">
        <v>1890</v>
      </c>
      <c r="F46" s="95">
        <v>38.616714999999999</v>
      </c>
      <c r="G46" s="99" t="s">
        <v>1888</v>
      </c>
      <c r="H46" s="95">
        <v>31.123919000000001</v>
      </c>
      <c r="I46" s="99" t="s">
        <v>1888</v>
      </c>
      <c r="J46" s="95">
        <v>19.596541999999999</v>
      </c>
      <c r="K46" s="99" t="s">
        <v>3477</v>
      </c>
      <c r="L46" s="95">
        <v>16.138328999999999</v>
      </c>
      <c r="M46" s="99" t="s">
        <v>1888</v>
      </c>
      <c r="N46" s="95">
        <v>12.680115000000001</v>
      </c>
      <c r="O46" s="99" t="s">
        <v>3399</v>
      </c>
      <c r="P46" s="95">
        <v>23.631124</v>
      </c>
      <c r="Q46" s="99" t="s">
        <v>1890</v>
      </c>
      <c r="R46" s="95">
        <v>7.4927950000000001</v>
      </c>
      <c r="S46" s="99" t="s">
        <v>1890</v>
      </c>
      <c r="T46" s="95">
        <v>23.919308000000001</v>
      </c>
      <c r="U46" s="99" t="s">
        <v>1888</v>
      </c>
      <c r="V46" s="95">
        <v>27.377521999999999</v>
      </c>
      <c r="W46" s="99" t="s">
        <v>1888</v>
      </c>
      <c r="X46" s="95">
        <v>34.005763999999999</v>
      </c>
      <c r="Y46" s="99" t="s">
        <v>1888</v>
      </c>
      <c r="Z46" s="95">
        <v>40.057637</v>
      </c>
      <c r="AA46" s="97"/>
      <c r="AB46" s="95">
        <v>7.2046109999999999</v>
      </c>
      <c r="AC46" s="99" t="s">
        <v>1888</v>
      </c>
      <c r="AD46" s="95">
        <v>29.682997</v>
      </c>
      <c r="AE46" s="99" t="s">
        <v>1888</v>
      </c>
      <c r="AF46" s="95">
        <v>24.207492999999999</v>
      </c>
      <c r="AG46" s="99" t="s">
        <v>3481</v>
      </c>
      <c r="AH46" s="95">
        <v>14.985590999999999</v>
      </c>
      <c r="AI46" s="99" t="s">
        <v>1890</v>
      </c>
      <c r="AJ46" s="95">
        <v>10.951009000000001</v>
      </c>
      <c r="AK46" s="99" t="s">
        <v>1893</v>
      </c>
      <c r="AL46" s="95">
        <v>7.2046109999999999</v>
      </c>
      <c r="AM46" s="99" t="s">
        <v>4271</v>
      </c>
      <c r="AN46" s="95">
        <v>16.138328999999999</v>
      </c>
      <c r="AO46" s="99" t="s">
        <v>1890</v>
      </c>
      <c r="AP46" s="95">
        <v>3.7463980000000001</v>
      </c>
      <c r="AQ46" s="99" t="s">
        <v>1888</v>
      </c>
      <c r="AR46" s="95">
        <v>16.714697000000001</v>
      </c>
      <c r="AS46" s="99" t="s">
        <v>1888</v>
      </c>
      <c r="AT46" s="95">
        <v>20.461095</v>
      </c>
      <c r="AU46" s="99" t="s">
        <v>1889</v>
      </c>
      <c r="AV46" s="95">
        <v>25.360230999999999</v>
      </c>
      <c r="AW46" s="99" t="s">
        <v>1888</v>
      </c>
      <c r="AX46" s="95">
        <v>29.682997</v>
      </c>
      <c r="AY46" s="97"/>
      <c r="AZ46" s="95">
        <v>4.8991350000000002</v>
      </c>
      <c r="BA46" s="97"/>
      <c r="BB46" s="95">
        <v>29.682997</v>
      </c>
      <c r="BC46" s="99" t="s">
        <v>1888</v>
      </c>
      <c r="BD46" s="95">
        <v>22.478386</v>
      </c>
      <c r="BE46" s="99" t="s">
        <v>1888</v>
      </c>
      <c r="BF46" s="95">
        <v>12.680115000000001</v>
      </c>
      <c r="BG46" s="99" t="s">
        <v>3480</v>
      </c>
      <c r="BH46" s="95">
        <v>9.5100859999999994</v>
      </c>
      <c r="BI46" s="99" t="s">
        <v>1888</v>
      </c>
      <c r="BJ46" s="95">
        <v>9.7982709999999997</v>
      </c>
      <c r="BK46" s="99" t="s">
        <v>4325</v>
      </c>
      <c r="BL46" s="95">
        <v>15.561959999999999</v>
      </c>
      <c r="BM46" s="99" t="s">
        <v>1888</v>
      </c>
      <c r="BN46" s="95">
        <v>4.8991350000000002</v>
      </c>
      <c r="BO46" s="99" t="s">
        <v>1890</v>
      </c>
      <c r="BP46" s="95">
        <v>17.002882</v>
      </c>
      <c r="BQ46" s="99" t="s">
        <v>1888</v>
      </c>
      <c r="BR46" s="95">
        <v>21.037464</v>
      </c>
      <c r="BS46" s="99" t="s">
        <v>1888</v>
      </c>
      <c r="BT46" s="95">
        <v>26.512968000000001</v>
      </c>
      <c r="BU46" s="99" t="s">
        <v>1888</v>
      </c>
      <c r="BV46" s="95">
        <v>32.276657</v>
      </c>
      <c r="BW46" s="97"/>
    </row>
    <row r="47" spans="1:75" s="90" customFormat="1" ht="15" customHeight="1" x14ac:dyDescent="0.3">
      <c r="A47" s="77" t="s">
        <v>3482</v>
      </c>
      <c r="B47" s="96">
        <v>355</v>
      </c>
      <c r="C47" s="93"/>
      <c r="D47" s="95">
        <v>5.0704229999999999</v>
      </c>
      <c r="E47" s="97"/>
      <c r="F47" s="95">
        <v>35.774647999999999</v>
      </c>
      <c r="G47" s="99" t="s">
        <v>1888</v>
      </c>
      <c r="H47" s="95">
        <v>25.915493000000001</v>
      </c>
      <c r="I47" s="99" t="s">
        <v>1888</v>
      </c>
      <c r="J47" s="95">
        <v>12.957746</v>
      </c>
      <c r="K47" s="99" t="s">
        <v>1888</v>
      </c>
      <c r="L47" s="95">
        <v>11.549296</v>
      </c>
      <c r="M47" s="99" t="s">
        <v>1893</v>
      </c>
      <c r="N47" s="95">
        <v>7.6056340000000002</v>
      </c>
      <c r="O47" s="99" t="s">
        <v>1889</v>
      </c>
      <c r="P47" s="95">
        <v>15.774647999999999</v>
      </c>
      <c r="Q47" s="99" t="s">
        <v>1889</v>
      </c>
      <c r="R47" s="95">
        <v>3.098592</v>
      </c>
      <c r="S47" s="99" t="s">
        <v>1889</v>
      </c>
      <c r="T47" s="95">
        <v>18.873239000000002</v>
      </c>
      <c r="U47" s="99" t="s">
        <v>1893</v>
      </c>
      <c r="V47" s="95">
        <v>27.605633999999998</v>
      </c>
      <c r="W47" s="99" t="s">
        <v>1888</v>
      </c>
      <c r="X47" s="95">
        <v>29.014085000000001</v>
      </c>
      <c r="Y47" s="99" t="s">
        <v>1888</v>
      </c>
      <c r="Z47" s="95">
        <v>50.422535000000003</v>
      </c>
      <c r="AA47" s="99" t="s">
        <v>1894</v>
      </c>
      <c r="AB47" s="95">
        <v>3.9436619999999998</v>
      </c>
      <c r="AC47" s="99" t="s">
        <v>1888</v>
      </c>
      <c r="AD47" s="95">
        <v>28.732393999999999</v>
      </c>
      <c r="AE47" s="99" t="s">
        <v>1888</v>
      </c>
      <c r="AF47" s="95">
        <v>20.84507</v>
      </c>
      <c r="AG47" s="99" t="s">
        <v>1889</v>
      </c>
      <c r="AH47" s="95">
        <v>9.8591549999999994</v>
      </c>
      <c r="AI47" s="99" t="s">
        <v>1888</v>
      </c>
      <c r="AJ47" s="95">
        <v>9.0140849999999997</v>
      </c>
      <c r="AK47" s="99" t="s">
        <v>1893</v>
      </c>
      <c r="AL47" s="95">
        <v>5.9154929999999997</v>
      </c>
      <c r="AM47" s="99" t="s">
        <v>1888</v>
      </c>
      <c r="AN47" s="95">
        <v>9.8591549999999994</v>
      </c>
      <c r="AO47" s="97"/>
      <c r="AP47" s="95">
        <v>1.9718309999999999</v>
      </c>
      <c r="AQ47" s="99" t="s">
        <v>1889</v>
      </c>
      <c r="AR47" s="95">
        <v>13.239437000000001</v>
      </c>
      <c r="AS47" s="99" t="s">
        <v>1893</v>
      </c>
      <c r="AT47" s="95">
        <v>21.126760999999998</v>
      </c>
      <c r="AU47" s="99" t="s">
        <v>1889</v>
      </c>
      <c r="AV47" s="95">
        <v>23.098592</v>
      </c>
      <c r="AW47" s="99" t="s">
        <v>1888</v>
      </c>
      <c r="AX47" s="95">
        <v>40.563380000000002</v>
      </c>
      <c r="AY47" s="99" t="s">
        <v>2083</v>
      </c>
      <c r="AZ47" s="95">
        <v>2.8169010000000001</v>
      </c>
      <c r="BA47" s="97"/>
      <c r="BB47" s="95">
        <v>27.605633999999998</v>
      </c>
      <c r="BC47" s="99" t="s">
        <v>1888</v>
      </c>
      <c r="BD47" s="95">
        <v>16.901408</v>
      </c>
      <c r="BE47" s="99" t="s">
        <v>1889</v>
      </c>
      <c r="BF47" s="95">
        <v>9.2957750000000008</v>
      </c>
      <c r="BG47" s="99" t="s">
        <v>1889</v>
      </c>
      <c r="BH47" s="95">
        <v>7.6056340000000002</v>
      </c>
      <c r="BI47" s="97"/>
      <c r="BJ47" s="95">
        <v>4.7887320000000004</v>
      </c>
      <c r="BK47" s="99" t="s">
        <v>1889</v>
      </c>
      <c r="BL47" s="95">
        <v>12.112676</v>
      </c>
      <c r="BM47" s="97"/>
      <c r="BN47" s="95">
        <v>1.6901409999999999</v>
      </c>
      <c r="BO47" s="97"/>
      <c r="BP47" s="95">
        <v>15.211268</v>
      </c>
      <c r="BQ47" s="99" t="s">
        <v>1893</v>
      </c>
      <c r="BR47" s="95">
        <v>20.84507</v>
      </c>
      <c r="BS47" s="99" t="s">
        <v>1888</v>
      </c>
      <c r="BT47" s="95">
        <v>21.971831000000002</v>
      </c>
      <c r="BU47" s="99" t="s">
        <v>1889</v>
      </c>
      <c r="BV47" s="95">
        <v>45.633803</v>
      </c>
      <c r="BW47" s="99" t="s">
        <v>1894</v>
      </c>
    </row>
    <row r="48" spans="1:75" s="90" customFormat="1" ht="15" customHeight="1" x14ac:dyDescent="0.3">
      <c r="A48" s="77" t="s">
        <v>3483</v>
      </c>
      <c r="B48" s="96">
        <v>338</v>
      </c>
      <c r="C48" s="93"/>
      <c r="D48" s="95">
        <v>2.95858</v>
      </c>
      <c r="E48" s="97"/>
      <c r="F48" s="95">
        <v>23.964497000000001</v>
      </c>
      <c r="G48" s="99" t="s">
        <v>1889</v>
      </c>
      <c r="H48" s="95">
        <v>19.230768999999999</v>
      </c>
      <c r="I48" s="97"/>
      <c r="J48" s="95">
        <v>7.9881659999999997</v>
      </c>
      <c r="K48" s="99" t="s">
        <v>1889</v>
      </c>
      <c r="L48" s="95">
        <v>6.2130179999999999</v>
      </c>
      <c r="M48" s="97"/>
      <c r="N48" s="95">
        <v>4.4378700000000002</v>
      </c>
      <c r="O48" s="97"/>
      <c r="P48" s="95">
        <v>11.242604</v>
      </c>
      <c r="Q48" s="97"/>
      <c r="R48" s="95">
        <v>1.183432</v>
      </c>
      <c r="S48" s="97"/>
      <c r="T48" s="95">
        <v>12.721893</v>
      </c>
      <c r="U48" s="97"/>
      <c r="V48" s="95">
        <v>19.230768999999999</v>
      </c>
      <c r="W48" s="97"/>
      <c r="X48" s="95">
        <v>21.301774999999999</v>
      </c>
      <c r="Y48" s="97"/>
      <c r="Z48" s="95">
        <v>63.905324999999998</v>
      </c>
      <c r="AA48" s="99" t="s">
        <v>1895</v>
      </c>
      <c r="AB48" s="95">
        <v>1.183432</v>
      </c>
      <c r="AC48" s="97"/>
      <c r="AD48" s="95">
        <v>19.526627000000001</v>
      </c>
      <c r="AE48" s="99" t="s">
        <v>1889</v>
      </c>
      <c r="AF48" s="95">
        <v>15.384615</v>
      </c>
      <c r="AG48" s="97"/>
      <c r="AH48" s="95">
        <v>4.1420120000000002</v>
      </c>
      <c r="AI48" s="97"/>
      <c r="AJ48" s="95">
        <v>4.4378700000000002</v>
      </c>
      <c r="AK48" s="97"/>
      <c r="AL48" s="95">
        <v>1.47929</v>
      </c>
      <c r="AM48" s="97"/>
      <c r="AN48" s="95">
        <v>7.3964499999999997</v>
      </c>
      <c r="AO48" s="97"/>
      <c r="AP48" s="95">
        <v>0.88757399999999997</v>
      </c>
      <c r="AQ48" s="97"/>
      <c r="AR48" s="95">
        <v>8.2840240000000005</v>
      </c>
      <c r="AS48" s="97"/>
      <c r="AT48" s="95">
        <v>16.272189000000001</v>
      </c>
      <c r="AU48" s="97"/>
      <c r="AV48" s="95">
        <v>15.976331</v>
      </c>
      <c r="AW48" s="97"/>
      <c r="AX48" s="95">
        <v>53.550296000000003</v>
      </c>
      <c r="AY48" s="99" t="s">
        <v>1895</v>
      </c>
      <c r="AZ48" s="95">
        <v>2.3668640000000001</v>
      </c>
      <c r="BA48" s="97"/>
      <c r="BB48" s="95">
        <v>17.751479</v>
      </c>
      <c r="BC48" s="99" t="s">
        <v>1889</v>
      </c>
      <c r="BD48" s="95">
        <v>13.017751000000001</v>
      </c>
      <c r="BE48" s="97"/>
      <c r="BF48" s="95">
        <v>6.2130179999999999</v>
      </c>
      <c r="BG48" s="99" t="s">
        <v>1889</v>
      </c>
      <c r="BH48" s="95">
        <v>4.4378700000000002</v>
      </c>
      <c r="BI48" s="97"/>
      <c r="BJ48" s="95">
        <v>3.5502959999999999</v>
      </c>
      <c r="BK48" s="97"/>
      <c r="BL48" s="95">
        <v>7.9881659999999997</v>
      </c>
      <c r="BM48" s="97"/>
      <c r="BN48" s="95">
        <v>0.88757399999999997</v>
      </c>
      <c r="BO48" s="97"/>
      <c r="BP48" s="95">
        <v>10.059172</v>
      </c>
      <c r="BQ48" s="97"/>
      <c r="BR48" s="95">
        <v>11.83432</v>
      </c>
      <c r="BS48" s="97"/>
      <c r="BT48" s="95">
        <v>16.568047</v>
      </c>
      <c r="BU48" s="97"/>
      <c r="BV48" s="95">
        <v>54.437869999999997</v>
      </c>
      <c r="BW48" s="99" t="s">
        <v>1895</v>
      </c>
    </row>
    <row r="49" spans="1:75" s="90" customFormat="1" ht="15" customHeight="1" x14ac:dyDescent="0.3">
      <c r="A49" s="77" t="s">
        <v>3484</v>
      </c>
      <c r="B49" s="96">
        <v>339</v>
      </c>
      <c r="C49" s="93"/>
      <c r="D49" s="95">
        <v>3.2448380000000001</v>
      </c>
      <c r="E49" s="97"/>
      <c r="F49" s="95">
        <v>17.404129999999999</v>
      </c>
      <c r="G49" s="97"/>
      <c r="H49" s="95">
        <v>15.634218000000001</v>
      </c>
      <c r="I49" s="97"/>
      <c r="J49" s="95">
        <v>4.1297940000000004</v>
      </c>
      <c r="K49" s="97"/>
      <c r="L49" s="95">
        <v>8.849558</v>
      </c>
      <c r="M49" s="97"/>
      <c r="N49" s="95">
        <v>2.6548669999999999</v>
      </c>
      <c r="O49" s="97"/>
      <c r="P49" s="95">
        <v>9.4395279999999993</v>
      </c>
      <c r="Q49" s="97"/>
      <c r="R49" s="95">
        <v>0.58997100000000002</v>
      </c>
      <c r="S49" s="97"/>
      <c r="T49" s="95">
        <v>14.749262999999999</v>
      </c>
      <c r="U49" s="97"/>
      <c r="V49" s="95">
        <v>16.224188999999999</v>
      </c>
      <c r="W49" s="97"/>
      <c r="X49" s="95">
        <v>17.699114999999999</v>
      </c>
      <c r="Y49" s="97"/>
      <c r="Z49" s="95">
        <v>67.256636999999998</v>
      </c>
      <c r="AA49" s="99" t="s">
        <v>1895</v>
      </c>
      <c r="AB49" s="95">
        <v>1.474926</v>
      </c>
      <c r="AC49" s="97"/>
      <c r="AD49" s="95">
        <v>13.864307</v>
      </c>
      <c r="AE49" s="97"/>
      <c r="AF49" s="95">
        <v>12.094395</v>
      </c>
      <c r="AG49" s="97"/>
      <c r="AH49" s="95">
        <v>3.2448380000000001</v>
      </c>
      <c r="AI49" s="97"/>
      <c r="AJ49" s="95">
        <v>7.6696169999999997</v>
      </c>
      <c r="AK49" s="97"/>
      <c r="AL49" s="95">
        <v>2.0648970000000002</v>
      </c>
      <c r="AM49" s="97"/>
      <c r="AN49" s="95">
        <v>8.2595869999999998</v>
      </c>
      <c r="AO49" s="97"/>
      <c r="AP49" s="95">
        <v>0.294985</v>
      </c>
      <c r="AQ49" s="97"/>
      <c r="AR49" s="95">
        <v>9.1445430000000005</v>
      </c>
      <c r="AS49" s="97"/>
      <c r="AT49" s="95">
        <v>13.864307</v>
      </c>
      <c r="AU49" s="97"/>
      <c r="AV49" s="95">
        <v>15.044248</v>
      </c>
      <c r="AW49" s="97"/>
      <c r="AX49" s="95">
        <v>57.227139000000001</v>
      </c>
      <c r="AY49" s="99" t="s">
        <v>1895</v>
      </c>
      <c r="AZ49" s="95">
        <v>2.3598819999999998</v>
      </c>
      <c r="BA49" s="97"/>
      <c r="BB49" s="95">
        <v>11.504424999999999</v>
      </c>
      <c r="BC49" s="97"/>
      <c r="BD49" s="95">
        <v>10.324484</v>
      </c>
      <c r="BE49" s="97"/>
      <c r="BF49" s="95">
        <v>2.9498530000000001</v>
      </c>
      <c r="BG49" s="97"/>
      <c r="BH49" s="95">
        <v>4.424779</v>
      </c>
      <c r="BI49" s="97"/>
      <c r="BJ49" s="95">
        <v>1.474926</v>
      </c>
      <c r="BK49" s="97"/>
      <c r="BL49" s="95">
        <v>7.6696169999999997</v>
      </c>
      <c r="BM49" s="97"/>
      <c r="BN49" s="95">
        <v>0.294985</v>
      </c>
      <c r="BO49" s="97"/>
      <c r="BP49" s="95">
        <v>10.914453999999999</v>
      </c>
      <c r="BQ49" s="97"/>
      <c r="BR49" s="95">
        <v>11.504424999999999</v>
      </c>
      <c r="BS49" s="97"/>
      <c r="BT49" s="95">
        <v>12.389381</v>
      </c>
      <c r="BU49" s="97"/>
      <c r="BV49" s="95">
        <v>62.241888000000003</v>
      </c>
      <c r="BW49" s="99" t="s">
        <v>4326</v>
      </c>
    </row>
    <row r="50" spans="1:75" s="90" customFormat="1" ht="15" customHeight="1" x14ac:dyDescent="0.3">
      <c r="A50" s="77"/>
      <c r="B50" s="98"/>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7"/>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7"/>
      <c r="BF50" s="97"/>
      <c r="BG50" s="97"/>
      <c r="BH50" s="97"/>
      <c r="BI50" s="97"/>
      <c r="BJ50" s="97"/>
      <c r="BK50" s="97"/>
      <c r="BL50" s="97"/>
      <c r="BM50" s="97"/>
      <c r="BN50" s="97"/>
      <c r="BO50" s="97"/>
      <c r="BP50" s="97"/>
      <c r="BQ50" s="97"/>
      <c r="BR50" s="97"/>
      <c r="BS50" s="97"/>
      <c r="BT50" s="97"/>
      <c r="BU50" s="97"/>
      <c r="BV50" s="97"/>
      <c r="BW50" s="97"/>
    </row>
    <row r="51" spans="1:75" s="90" customFormat="1" ht="15" customHeight="1" x14ac:dyDescent="0.3">
      <c r="A51" s="65" t="s">
        <v>3485</v>
      </c>
      <c r="B51" s="98"/>
      <c r="C51" s="93"/>
      <c r="D51" s="97"/>
      <c r="E51" s="97"/>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row>
    <row r="52" spans="1:75" s="90" customFormat="1" ht="15" customHeight="1" x14ac:dyDescent="0.3">
      <c r="A52" s="77" t="s">
        <v>3486</v>
      </c>
      <c r="B52" s="96">
        <v>247</v>
      </c>
      <c r="C52" s="93"/>
      <c r="D52" s="95">
        <v>6.8825909999999997</v>
      </c>
      <c r="E52" s="99" t="s">
        <v>7</v>
      </c>
      <c r="F52" s="95">
        <v>52.226720999999998</v>
      </c>
      <c r="G52" s="99" t="s">
        <v>1898</v>
      </c>
      <c r="H52" s="95">
        <v>25.101215</v>
      </c>
      <c r="I52" s="99" t="s">
        <v>7</v>
      </c>
      <c r="J52" s="95">
        <v>18.218623000000001</v>
      </c>
      <c r="K52" s="99" t="s">
        <v>7</v>
      </c>
      <c r="L52" s="95">
        <v>15.384615</v>
      </c>
      <c r="M52" s="99" t="s">
        <v>7</v>
      </c>
      <c r="N52" s="95">
        <v>6.4777329999999997</v>
      </c>
      <c r="O52" s="97"/>
      <c r="P52" s="95">
        <v>23.88664</v>
      </c>
      <c r="Q52" s="99" t="s">
        <v>2034</v>
      </c>
      <c r="R52" s="95">
        <v>7.6923079999999997</v>
      </c>
      <c r="S52" s="99" t="s">
        <v>2034</v>
      </c>
      <c r="T52" s="95">
        <v>23.076923000000001</v>
      </c>
      <c r="U52" s="99" t="s">
        <v>7</v>
      </c>
      <c r="V52" s="95">
        <v>25.101215</v>
      </c>
      <c r="W52" s="99" t="s">
        <v>7</v>
      </c>
      <c r="X52" s="95">
        <v>29.149798000000001</v>
      </c>
      <c r="Y52" s="99" t="s">
        <v>7</v>
      </c>
      <c r="Z52" s="95">
        <v>38.866396999999999</v>
      </c>
      <c r="AA52" s="97"/>
      <c r="AB52" s="95">
        <v>4.8582999999999998</v>
      </c>
      <c r="AC52" s="99" t="s">
        <v>7</v>
      </c>
      <c r="AD52" s="95">
        <v>42.105263000000001</v>
      </c>
      <c r="AE52" s="99" t="s">
        <v>1898</v>
      </c>
      <c r="AF52" s="95">
        <v>17.408906999999999</v>
      </c>
      <c r="AG52" s="97"/>
      <c r="AH52" s="95">
        <v>14.17004</v>
      </c>
      <c r="AI52" s="99" t="s">
        <v>7</v>
      </c>
      <c r="AJ52" s="95">
        <v>11.336031999999999</v>
      </c>
      <c r="AK52" s="99" t="s">
        <v>7</v>
      </c>
      <c r="AL52" s="95">
        <v>2.8340079999999999</v>
      </c>
      <c r="AM52" s="97"/>
      <c r="AN52" s="95">
        <v>14.979756999999999</v>
      </c>
      <c r="AO52" s="99" t="s">
        <v>7</v>
      </c>
      <c r="AP52" s="95">
        <v>6.0728739999999997</v>
      </c>
      <c r="AQ52" s="99" t="s">
        <v>2034</v>
      </c>
      <c r="AR52" s="95">
        <v>14.979756999999999</v>
      </c>
      <c r="AS52" s="99" t="s">
        <v>7</v>
      </c>
      <c r="AT52" s="95">
        <v>18.218623000000001</v>
      </c>
      <c r="AU52" s="97"/>
      <c r="AV52" s="95">
        <v>20.647773000000001</v>
      </c>
      <c r="AW52" s="97"/>
      <c r="AX52" s="95">
        <v>27.530363999999999</v>
      </c>
      <c r="AY52" s="97"/>
      <c r="AZ52" s="95">
        <v>2.4291499999999999</v>
      </c>
      <c r="BA52" s="97"/>
      <c r="BB52" s="95">
        <v>40.080972000000003</v>
      </c>
      <c r="BC52" s="99" t="s">
        <v>1898</v>
      </c>
      <c r="BD52" s="95">
        <v>18.623481999999999</v>
      </c>
      <c r="BE52" s="99" t="s">
        <v>7</v>
      </c>
      <c r="BF52" s="95">
        <v>9.7165990000000004</v>
      </c>
      <c r="BG52" s="99" t="s">
        <v>7</v>
      </c>
      <c r="BH52" s="95">
        <v>8.9068830000000005</v>
      </c>
      <c r="BI52" s="99" t="s">
        <v>7</v>
      </c>
      <c r="BJ52" s="95">
        <v>4.0485829999999998</v>
      </c>
      <c r="BK52" s="97"/>
      <c r="BL52" s="95">
        <v>17.813765</v>
      </c>
      <c r="BM52" s="99" t="s">
        <v>7</v>
      </c>
      <c r="BN52" s="95">
        <v>4.4534409999999998</v>
      </c>
      <c r="BO52" s="99" t="s">
        <v>2034</v>
      </c>
      <c r="BP52" s="95">
        <v>17.004048999999998</v>
      </c>
      <c r="BQ52" s="99" t="s">
        <v>7</v>
      </c>
      <c r="BR52" s="95">
        <v>17.813765</v>
      </c>
      <c r="BS52" s="99" t="s">
        <v>7</v>
      </c>
      <c r="BT52" s="95">
        <v>19.838056999999999</v>
      </c>
      <c r="BU52" s="99" t="s">
        <v>7</v>
      </c>
      <c r="BV52" s="95">
        <v>34.817813999999998</v>
      </c>
      <c r="BW52" s="97"/>
    </row>
    <row r="53" spans="1:75" s="90" customFormat="1" ht="15" customHeight="1" x14ac:dyDescent="0.3">
      <c r="A53" s="77" t="s">
        <v>3488</v>
      </c>
      <c r="B53" s="96">
        <v>374</v>
      </c>
      <c r="C53" s="93"/>
      <c r="D53" s="95">
        <v>7.7540110000000002</v>
      </c>
      <c r="E53" s="99" t="s">
        <v>7</v>
      </c>
      <c r="F53" s="95">
        <v>41.71123</v>
      </c>
      <c r="G53" s="99" t="s">
        <v>7</v>
      </c>
      <c r="H53" s="95">
        <v>25.401070000000001</v>
      </c>
      <c r="I53" s="99" t="s">
        <v>7</v>
      </c>
      <c r="J53" s="95">
        <v>13.903743</v>
      </c>
      <c r="K53" s="99" t="s">
        <v>7</v>
      </c>
      <c r="L53" s="95">
        <v>14.438503000000001</v>
      </c>
      <c r="M53" s="99" t="s">
        <v>7</v>
      </c>
      <c r="N53" s="95">
        <v>9.0909089999999999</v>
      </c>
      <c r="O53" s="99" t="s">
        <v>7</v>
      </c>
      <c r="P53" s="95">
        <v>21.122995</v>
      </c>
      <c r="Q53" s="99" t="s">
        <v>7</v>
      </c>
      <c r="R53" s="95">
        <v>6.4171120000000004</v>
      </c>
      <c r="S53" s="99" t="s">
        <v>2034</v>
      </c>
      <c r="T53" s="95">
        <v>19.518716999999999</v>
      </c>
      <c r="U53" s="99" t="s">
        <v>7</v>
      </c>
      <c r="V53" s="95">
        <v>25.935828999999998</v>
      </c>
      <c r="W53" s="99" t="s">
        <v>7</v>
      </c>
      <c r="X53" s="95">
        <v>37.967914</v>
      </c>
      <c r="Y53" s="99" t="s">
        <v>3400</v>
      </c>
      <c r="Z53" s="95">
        <v>40.909090999999997</v>
      </c>
      <c r="AA53" s="97"/>
      <c r="AB53" s="95">
        <v>4.8128339999999996</v>
      </c>
      <c r="AC53" s="99" t="s">
        <v>7</v>
      </c>
      <c r="AD53" s="95">
        <v>31.818182</v>
      </c>
      <c r="AE53" s="99" t="s">
        <v>7</v>
      </c>
      <c r="AF53" s="95">
        <v>17.647058999999999</v>
      </c>
      <c r="AG53" s="97"/>
      <c r="AH53" s="95">
        <v>11.229946999999999</v>
      </c>
      <c r="AI53" s="99" t="s">
        <v>7</v>
      </c>
      <c r="AJ53" s="95">
        <v>9.8930480000000003</v>
      </c>
      <c r="AK53" s="99" t="s">
        <v>7</v>
      </c>
      <c r="AL53" s="95">
        <v>6.9518719999999998</v>
      </c>
      <c r="AM53" s="99" t="s">
        <v>3778</v>
      </c>
      <c r="AN53" s="95">
        <v>14.438503000000001</v>
      </c>
      <c r="AO53" s="99" t="s">
        <v>7</v>
      </c>
      <c r="AP53" s="95">
        <v>4.0106950000000001</v>
      </c>
      <c r="AQ53" s="99" t="s">
        <v>7</v>
      </c>
      <c r="AR53" s="95">
        <v>14.171123</v>
      </c>
      <c r="AS53" s="99" t="s">
        <v>7</v>
      </c>
      <c r="AT53" s="95">
        <v>18.181818</v>
      </c>
      <c r="AU53" s="97"/>
      <c r="AV53" s="95">
        <v>27.540106999999999</v>
      </c>
      <c r="AW53" s="99" t="s">
        <v>7</v>
      </c>
      <c r="AX53" s="95">
        <v>34.759357999999999</v>
      </c>
      <c r="AY53" s="97"/>
      <c r="AZ53" s="95">
        <v>4.2780750000000003</v>
      </c>
      <c r="BA53" s="97"/>
      <c r="BB53" s="95">
        <v>31.016043</v>
      </c>
      <c r="BC53" s="99" t="s">
        <v>7</v>
      </c>
      <c r="BD53" s="95">
        <v>19.786096000000001</v>
      </c>
      <c r="BE53" s="99" t="s">
        <v>7</v>
      </c>
      <c r="BF53" s="95">
        <v>6.4171120000000004</v>
      </c>
      <c r="BG53" s="97"/>
      <c r="BH53" s="95">
        <v>8.5561500000000006</v>
      </c>
      <c r="BI53" s="99" t="s">
        <v>7</v>
      </c>
      <c r="BJ53" s="95">
        <v>4.8128339999999996</v>
      </c>
      <c r="BK53" s="99" t="s">
        <v>7</v>
      </c>
      <c r="BL53" s="95">
        <v>14.438503000000001</v>
      </c>
      <c r="BM53" s="99" t="s">
        <v>7</v>
      </c>
      <c r="BN53" s="95">
        <v>3.4759359999999999</v>
      </c>
      <c r="BO53" s="99" t="s">
        <v>7</v>
      </c>
      <c r="BP53" s="95">
        <v>13.636364</v>
      </c>
      <c r="BQ53" s="97"/>
      <c r="BR53" s="95">
        <v>18.181818</v>
      </c>
      <c r="BS53" s="99" t="s">
        <v>7</v>
      </c>
      <c r="BT53" s="95">
        <v>31.283422000000002</v>
      </c>
      <c r="BU53" s="99" t="s">
        <v>3400</v>
      </c>
      <c r="BV53" s="95">
        <v>34.759357999999999</v>
      </c>
      <c r="BW53" s="97"/>
    </row>
    <row r="54" spans="1:75" s="90" customFormat="1" ht="15" customHeight="1" x14ac:dyDescent="0.3">
      <c r="A54" s="77" t="s">
        <v>3489</v>
      </c>
      <c r="B54" s="96">
        <v>347</v>
      </c>
      <c r="C54" s="93"/>
      <c r="D54" s="95">
        <v>10.951009000000001</v>
      </c>
      <c r="E54" s="99" t="s">
        <v>2034</v>
      </c>
      <c r="F54" s="95">
        <v>38.616714999999999</v>
      </c>
      <c r="G54" s="99" t="s">
        <v>7</v>
      </c>
      <c r="H54" s="95">
        <v>31.123919000000001</v>
      </c>
      <c r="I54" s="99" t="s">
        <v>7</v>
      </c>
      <c r="J54" s="95">
        <v>19.596541999999999</v>
      </c>
      <c r="K54" s="99" t="s">
        <v>3487</v>
      </c>
      <c r="L54" s="95">
        <v>16.138328999999999</v>
      </c>
      <c r="M54" s="99" t="s">
        <v>7</v>
      </c>
      <c r="N54" s="95">
        <v>12.680115000000001</v>
      </c>
      <c r="O54" s="99" t="s">
        <v>3400</v>
      </c>
      <c r="P54" s="95">
        <v>23.631124</v>
      </c>
      <c r="Q54" s="99" t="s">
        <v>2034</v>
      </c>
      <c r="R54" s="95">
        <v>7.4927950000000001</v>
      </c>
      <c r="S54" s="99" t="s">
        <v>2034</v>
      </c>
      <c r="T54" s="95">
        <v>23.919308000000001</v>
      </c>
      <c r="U54" s="99" t="s">
        <v>7</v>
      </c>
      <c r="V54" s="95">
        <v>27.377521999999999</v>
      </c>
      <c r="W54" s="99" t="s">
        <v>7</v>
      </c>
      <c r="X54" s="95">
        <v>34.005763999999999</v>
      </c>
      <c r="Y54" s="99" t="s">
        <v>7</v>
      </c>
      <c r="Z54" s="95">
        <v>40.057637</v>
      </c>
      <c r="AA54" s="97"/>
      <c r="AB54" s="95">
        <v>7.2046109999999999</v>
      </c>
      <c r="AC54" s="99" t="s">
        <v>7</v>
      </c>
      <c r="AD54" s="95">
        <v>29.682997</v>
      </c>
      <c r="AE54" s="99" t="s">
        <v>7</v>
      </c>
      <c r="AF54" s="95">
        <v>24.207492999999999</v>
      </c>
      <c r="AG54" s="99" t="s">
        <v>3490</v>
      </c>
      <c r="AH54" s="95">
        <v>14.985590999999999</v>
      </c>
      <c r="AI54" s="99" t="s">
        <v>2034</v>
      </c>
      <c r="AJ54" s="95">
        <v>10.951009000000001</v>
      </c>
      <c r="AK54" s="99" t="s">
        <v>7</v>
      </c>
      <c r="AL54" s="95">
        <v>7.2046109999999999</v>
      </c>
      <c r="AM54" s="99" t="s">
        <v>3778</v>
      </c>
      <c r="AN54" s="95">
        <v>16.138328999999999</v>
      </c>
      <c r="AO54" s="99" t="s">
        <v>2034</v>
      </c>
      <c r="AP54" s="95">
        <v>3.7463980000000001</v>
      </c>
      <c r="AQ54" s="99" t="s">
        <v>7</v>
      </c>
      <c r="AR54" s="95">
        <v>16.714697000000001</v>
      </c>
      <c r="AS54" s="99" t="s">
        <v>7</v>
      </c>
      <c r="AT54" s="95">
        <v>20.461095</v>
      </c>
      <c r="AU54" s="99" t="s">
        <v>7</v>
      </c>
      <c r="AV54" s="95">
        <v>25.360230999999999</v>
      </c>
      <c r="AW54" s="99" t="s">
        <v>7</v>
      </c>
      <c r="AX54" s="95">
        <v>29.682997</v>
      </c>
      <c r="AY54" s="97"/>
      <c r="AZ54" s="95">
        <v>4.8991350000000002</v>
      </c>
      <c r="BA54" s="99" t="s">
        <v>7</v>
      </c>
      <c r="BB54" s="95">
        <v>29.682997</v>
      </c>
      <c r="BC54" s="99" t="s">
        <v>7</v>
      </c>
      <c r="BD54" s="95">
        <v>22.478386</v>
      </c>
      <c r="BE54" s="99" t="s">
        <v>7</v>
      </c>
      <c r="BF54" s="95">
        <v>12.680115000000001</v>
      </c>
      <c r="BG54" s="99" t="s">
        <v>2013</v>
      </c>
      <c r="BH54" s="95">
        <v>9.5100859999999994</v>
      </c>
      <c r="BI54" s="99" t="s">
        <v>7</v>
      </c>
      <c r="BJ54" s="95">
        <v>9.7982709999999997</v>
      </c>
      <c r="BK54" s="99" t="s">
        <v>4327</v>
      </c>
      <c r="BL54" s="95">
        <v>15.561959999999999</v>
      </c>
      <c r="BM54" s="99" t="s">
        <v>7</v>
      </c>
      <c r="BN54" s="95">
        <v>4.8991350000000002</v>
      </c>
      <c r="BO54" s="99" t="s">
        <v>2034</v>
      </c>
      <c r="BP54" s="95">
        <v>17.002882</v>
      </c>
      <c r="BQ54" s="99" t="s">
        <v>7</v>
      </c>
      <c r="BR54" s="95">
        <v>21.037464</v>
      </c>
      <c r="BS54" s="99" t="s">
        <v>7</v>
      </c>
      <c r="BT54" s="95">
        <v>26.512968000000001</v>
      </c>
      <c r="BU54" s="99" t="s">
        <v>7</v>
      </c>
      <c r="BV54" s="95">
        <v>32.276657</v>
      </c>
      <c r="BW54" s="97"/>
    </row>
    <row r="55" spans="1:75" s="90" customFormat="1" ht="15" customHeight="1" x14ac:dyDescent="0.3">
      <c r="A55" s="77" t="s">
        <v>3491</v>
      </c>
      <c r="B55" s="96">
        <v>355</v>
      </c>
      <c r="C55" s="93"/>
      <c r="D55" s="95">
        <v>5.0704229999999999</v>
      </c>
      <c r="E55" s="97"/>
      <c r="F55" s="95">
        <v>35.774647999999999</v>
      </c>
      <c r="G55" s="99" t="s">
        <v>7</v>
      </c>
      <c r="H55" s="95">
        <v>25.915493000000001</v>
      </c>
      <c r="I55" s="99" t="s">
        <v>7</v>
      </c>
      <c r="J55" s="95">
        <v>12.957746</v>
      </c>
      <c r="K55" s="99" t="s">
        <v>7</v>
      </c>
      <c r="L55" s="95">
        <v>11.549296</v>
      </c>
      <c r="M55" s="99" t="s">
        <v>7</v>
      </c>
      <c r="N55" s="95">
        <v>7.6056340000000002</v>
      </c>
      <c r="O55" s="99" t="s">
        <v>7</v>
      </c>
      <c r="P55" s="95">
        <v>15.774647999999999</v>
      </c>
      <c r="Q55" s="99" t="s">
        <v>7</v>
      </c>
      <c r="R55" s="95">
        <v>3.098592</v>
      </c>
      <c r="S55" s="99" t="s">
        <v>7</v>
      </c>
      <c r="T55" s="95">
        <v>18.873239000000002</v>
      </c>
      <c r="U55" s="99" t="s">
        <v>7</v>
      </c>
      <c r="V55" s="95">
        <v>27.605633999999998</v>
      </c>
      <c r="W55" s="99" t="s">
        <v>7</v>
      </c>
      <c r="X55" s="95">
        <v>29.014085000000001</v>
      </c>
      <c r="Y55" s="99" t="s">
        <v>7</v>
      </c>
      <c r="Z55" s="95">
        <v>50.422535000000003</v>
      </c>
      <c r="AA55" s="99" t="s">
        <v>2035</v>
      </c>
      <c r="AB55" s="95">
        <v>3.9436619999999998</v>
      </c>
      <c r="AC55" s="99" t="s">
        <v>7</v>
      </c>
      <c r="AD55" s="95">
        <v>28.732393999999999</v>
      </c>
      <c r="AE55" s="99" t="s">
        <v>7</v>
      </c>
      <c r="AF55" s="95">
        <v>20.84507</v>
      </c>
      <c r="AG55" s="99" t="s">
        <v>7</v>
      </c>
      <c r="AH55" s="95">
        <v>9.8591549999999994</v>
      </c>
      <c r="AI55" s="99" t="s">
        <v>7</v>
      </c>
      <c r="AJ55" s="95">
        <v>9.0140849999999997</v>
      </c>
      <c r="AK55" s="97"/>
      <c r="AL55" s="95">
        <v>5.9154929999999997</v>
      </c>
      <c r="AM55" s="99" t="s">
        <v>7</v>
      </c>
      <c r="AN55" s="95">
        <v>9.8591549999999994</v>
      </c>
      <c r="AO55" s="97"/>
      <c r="AP55" s="95">
        <v>1.9718309999999999</v>
      </c>
      <c r="AQ55" s="99" t="s">
        <v>7</v>
      </c>
      <c r="AR55" s="95">
        <v>13.239437000000001</v>
      </c>
      <c r="AS55" s="99" t="s">
        <v>7</v>
      </c>
      <c r="AT55" s="95">
        <v>21.126760999999998</v>
      </c>
      <c r="AU55" s="99" t="s">
        <v>7</v>
      </c>
      <c r="AV55" s="95">
        <v>23.098592</v>
      </c>
      <c r="AW55" s="99" t="s">
        <v>7</v>
      </c>
      <c r="AX55" s="95">
        <v>40.563380000000002</v>
      </c>
      <c r="AY55" s="99" t="s">
        <v>2084</v>
      </c>
      <c r="AZ55" s="95">
        <v>2.8169010000000001</v>
      </c>
      <c r="BA55" s="97"/>
      <c r="BB55" s="95">
        <v>27.605633999999998</v>
      </c>
      <c r="BC55" s="99" t="s">
        <v>7</v>
      </c>
      <c r="BD55" s="95">
        <v>16.901408</v>
      </c>
      <c r="BE55" s="99" t="s">
        <v>7</v>
      </c>
      <c r="BF55" s="95">
        <v>9.2957750000000008</v>
      </c>
      <c r="BG55" s="99" t="s">
        <v>7</v>
      </c>
      <c r="BH55" s="95">
        <v>7.6056340000000002</v>
      </c>
      <c r="BI55" s="99" t="s">
        <v>7</v>
      </c>
      <c r="BJ55" s="95">
        <v>4.7887320000000004</v>
      </c>
      <c r="BK55" s="97"/>
      <c r="BL55" s="95">
        <v>12.112676</v>
      </c>
      <c r="BM55" s="99" t="s">
        <v>7</v>
      </c>
      <c r="BN55" s="95">
        <v>1.6901409999999999</v>
      </c>
      <c r="BO55" s="97"/>
      <c r="BP55" s="95">
        <v>15.211268</v>
      </c>
      <c r="BQ55" s="99" t="s">
        <v>7</v>
      </c>
      <c r="BR55" s="95">
        <v>20.84507</v>
      </c>
      <c r="BS55" s="99" t="s">
        <v>7</v>
      </c>
      <c r="BT55" s="95">
        <v>21.971831000000002</v>
      </c>
      <c r="BU55" s="99" t="s">
        <v>7</v>
      </c>
      <c r="BV55" s="95">
        <v>45.633803</v>
      </c>
      <c r="BW55" s="99" t="s">
        <v>2035</v>
      </c>
    </row>
    <row r="56" spans="1:75" s="90" customFormat="1" ht="15" customHeight="1" x14ac:dyDescent="0.3">
      <c r="A56" s="77" t="s">
        <v>3492</v>
      </c>
      <c r="B56" s="96">
        <v>677</v>
      </c>
      <c r="C56" s="93"/>
      <c r="D56" s="95">
        <v>3.1019199999999998</v>
      </c>
      <c r="E56" s="97"/>
      <c r="F56" s="95">
        <v>20.679468</v>
      </c>
      <c r="G56" s="97"/>
      <c r="H56" s="95">
        <v>17.429838</v>
      </c>
      <c r="I56" s="97"/>
      <c r="J56" s="95">
        <v>6.0561299999999996</v>
      </c>
      <c r="K56" s="97"/>
      <c r="L56" s="95">
        <v>7.5332350000000003</v>
      </c>
      <c r="M56" s="97"/>
      <c r="N56" s="95">
        <v>3.5450520000000001</v>
      </c>
      <c r="O56" s="97"/>
      <c r="P56" s="95">
        <v>10.339734</v>
      </c>
      <c r="Q56" s="97"/>
      <c r="R56" s="95">
        <v>0.88626300000000002</v>
      </c>
      <c r="S56" s="97"/>
      <c r="T56" s="95">
        <v>13.737075000000001</v>
      </c>
      <c r="U56" s="97"/>
      <c r="V56" s="95">
        <v>17.725258</v>
      </c>
      <c r="W56" s="97"/>
      <c r="X56" s="95">
        <v>19.497783999999999</v>
      </c>
      <c r="Y56" s="97"/>
      <c r="Z56" s="95">
        <v>65.583455999999998</v>
      </c>
      <c r="AA56" s="99" t="s">
        <v>2062</v>
      </c>
      <c r="AB56" s="95">
        <v>1.329394</v>
      </c>
      <c r="AC56" s="97"/>
      <c r="AD56" s="95">
        <v>16.691285000000001</v>
      </c>
      <c r="AE56" s="97"/>
      <c r="AF56" s="95">
        <v>13.737075000000001</v>
      </c>
      <c r="AG56" s="97"/>
      <c r="AH56" s="95">
        <v>3.6927620000000001</v>
      </c>
      <c r="AI56" s="97"/>
      <c r="AJ56" s="95">
        <v>6.0561299999999996</v>
      </c>
      <c r="AK56" s="97"/>
      <c r="AL56" s="95">
        <v>1.772526</v>
      </c>
      <c r="AM56" s="97"/>
      <c r="AN56" s="95">
        <v>7.8286559999999996</v>
      </c>
      <c r="AO56" s="97"/>
      <c r="AP56" s="95">
        <v>0.59084199999999998</v>
      </c>
      <c r="AQ56" s="97"/>
      <c r="AR56" s="95">
        <v>8.7149190000000001</v>
      </c>
      <c r="AS56" s="97"/>
      <c r="AT56" s="95">
        <v>15.066470000000001</v>
      </c>
      <c r="AU56" s="97"/>
      <c r="AV56" s="95">
        <v>15.509601</v>
      </c>
      <c r="AW56" s="97"/>
      <c r="AX56" s="95">
        <v>55.391432999999999</v>
      </c>
      <c r="AY56" s="99" t="s">
        <v>2062</v>
      </c>
      <c r="AZ56" s="95">
        <v>2.3633679999999999</v>
      </c>
      <c r="BA56" s="97"/>
      <c r="BB56" s="95">
        <v>14.623338</v>
      </c>
      <c r="BC56" s="97"/>
      <c r="BD56" s="95">
        <v>11.669129</v>
      </c>
      <c r="BE56" s="97"/>
      <c r="BF56" s="95">
        <v>4.5790249999999997</v>
      </c>
      <c r="BG56" s="97"/>
      <c r="BH56" s="95">
        <v>4.4313149999999997</v>
      </c>
      <c r="BI56" s="97"/>
      <c r="BJ56" s="95">
        <v>2.5110779999999999</v>
      </c>
      <c r="BK56" s="97"/>
      <c r="BL56" s="95">
        <v>7.8286559999999996</v>
      </c>
      <c r="BM56" s="97"/>
      <c r="BN56" s="95">
        <v>0.59084199999999998</v>
      </c>
      <c r="BO56" s="97"/>
      <c r="BP56" s="95">
        <v>10.487444999999999</v>
      </c>
      <c r="BQ56" s="97"/>
      <c r="BR56" s="95">
        <v>11.669129</v>
      </c>
      <c r="BS56" s="97"/>
      <c r="BT56" s="95">
        <v>14.475628</v>
      </c>
      <c r="BU56" s="97"/>
      <c r="BV56" s="95">
        <v>58.345643000000003</v>
      </c>
      <c r="BW56" s="99" t="s">
        <v>2062</v>
      </c>
    </row>
    <row r="57" spans="1:75" s="90" customFormat="1" ht="15" customHeight="1" x14ac:dyDescent="0.3">
      <c r="A57" s="77"/>
      <c r="B57" s="98"/>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7"/>
      <c r="AC57" s="97"/>
      <c r="AD57" s="97"/>
      <c r="AE57" s="97"/>
      <c r="AF57" s="97"/>
      <c r="AG57" s="97"/>
      <c r="AH57" s="97"/>
      <c r="AI57" s="97"/>
      <c r="AJ57" s="97"/>
      <c r="AK57" s="97"/>
      <c r="AL57" s="97"/>
      <c r="AM57" s="97"/>
      <c r="AN57" s="97"/>
      <c r="AO57" s="97"/>
      <c r="AP57" s="97"/>
      <c r="AQ57" s="97"/>
      <c r="AR57" s="97"/>
      <c r="AS57" s="97"/>
      <c r="AT57" s="97"/>
      <c r="AU57" s="97"/>
      <c r="AV57" s="97"/>
      <c r="AW57" s="97"/>
      <c r="AX57" s="97"/>
      <c r="AY57" s="97"/>
      <c r="AZ57" s="97"/>
      <c r="BA57" s="97"/>
      <c r="BB57" s="97"/>
      <c r="BC57" s="97"/>
      <c r="BD57" s="97"/>
      <c r="BE57" s="97"/>
      <c r="BF57" s="97"/>
      <c r="BG57" s="97"/>
      <c r="BH57" s="97"/>
      <c r="BI57" s="97"/>
      <c r="BJ57" s="97"/>
      <c r="BK57" s="97"/>
      <c r="BL57" s="97"/>
      <c r="BM57" s="97"/>
      <c r="BN57" s="97"/>
      <c r="BO57" s="97"/>
      <c r="BP57" s="97"/>
      <c r="BQ57" s="97"/>
      <c r="BR57" s="97"/>
      <c r="BS57" s="97"/>
      <c r="BT57" s="97"/>
      <c r="BU57" s="97"/>
      <c r="BV57" s="97"/>
      <c r="BW57" s="97"/>
    </row>
    <row r="58" spans="1:75" s="90" customFormat="1" ht="15" customHeight="1" x14ac:dyDescent="0.3">
      <c r="A58" s="65" t="s">
        <v>3493</v>
      </c>
      <c r="B58" s="98"/>
      <c r="C58" s="93"/>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row>
    <row r="59" spans="1:75" s="90" customFormat="1" ht="15" customHeight="1" x14ac:dyDescent="0.3">
      <c r="A59" s="77" t="s">
        <v>3494</v>
      </c>
      <c r="B59" s="96">
        <v>621</v>
      </c>
      <c r="C59" s="93"/>
      <c r="D59" s="95">
        <v>7.4074070000000001</v>
      </c>
      <c r="E59" s="99" t="s">
        <v>1902</v>
      </c>
      <c r="F59" s="95">
        <v>45.893720000000002</v>
      </c>
      <c r="G59" s="99" t="s">
        <v>2036</v>
      </c>
      <c r="H59" s="95">
        <v>25.281804000000001</v>
      </c>
      <c r="I59" s="99" t="s">
        <v>1902</v>
      </c>
      <c r="J59" s="95">
        <v>15.619968</v>
      </c>
      <c r="K59" s="99" t="s">
        <v>1902</v>
      </c>
      <c r="L59" s="95">
        <v>14.814814999999999</v>
      </c>
      <c r="M59" s="99" t="s">
        <v>1902</v>
      </c>
      <c r="N59" s="95">
        <v>8.0515299999999996</v>
      </c>
      <c r="O59" s="99" t="s">
        <v>1902</v>
      </c>
      <c r="P59" s="95">
        <v>22.222221999999999</v>
      </c>
      <c r="Q59" s="99" t="s">
        <v>1903</v>
      </c>
      <c r="R59" s="95">
        <v>6.9243160000000001</v>
      </c>
      <c r="S59" s="99" t="s">
        <v>1903</v>
      </c>
      <c r="T59" s="95">
        <v>20.933976999999999</v>
      </c>
      <c r="U59" s="99" t="s">
        <v>1902</v>
      </c>
      <c r="V59" s="95">
        <v>25.603864999999999</v>
      </c>
      <c r="W59" s="99" t="s">
        <v>1902</v>
      </c>
      <c r="X59" s="95">
        <v>34.460548000000003</v>
      </c>
      <c r="Y59" s="99" t="s">
        <v>1902</v>
      </c>
      <c r="Z59" s="95">
        <v>40.096617999999999</v>
      </c>
      <c r="AA59" s="97"/>
      <c r="AB59" s="95">
        <v>4.8309179999999996</v>
      </c>
      <c r="AC59" s="99" t="s">
        <v>1902</v>
      </c>
      <c r="AD59" s="95">
        <v>35.909823000000003</v>
      </c>
      <c r="AE59" s="99" t="s">
        <v>2036</v>
      </c>
      <c r="AF59" s="95">
        <v>17.552334999999999</v>
      </c>
      <c r="AG59" s="97"/>
      <c r="AH59" s="95">
        <v>12.399355999999999</v>
      </c>
      <c r="AI59" s="99" t="s">
        <v>1902</v>
      </c>
      <c r="AJ59" s="95">
        <v>10.466989</v>
      </c>
      <c r="AK59" s="99" t="s">
        <v>1902</v>
      </c>
      <c r="AL59" s="95">
        <v>5.3140099999999997</v>
      </c>
      <c r="AM59" s="99" t="s">
        <v>1902</v>
      </c>
      <c r="AN59" s="95">
        <v>14.653784</v>
      </c>
      <c r="AO59" s="99" t="s">
        <v>1903</v>
      </c>
      <c r="AP59" s="95">
        <v>4.8309179999999996</v>
      </c>
      <c r="AQ59" s="99" t="s">
        <v>1903</v>
      </c>
      <c r="AR59" s="95">
        <v>14.492754</v>
      </c>
      <c r="AS59" s="99" t="s">
        <v>1902</v>
      </c>
      <c r="AT59" s="95">
        <v>18.196456999999999</v>
      </c>
      <c r="AU59" s="97"/>
      <c r="AV59" s="95">
        <v>24.798711999999998</v>
      </c>
      <c r="AW59" s="99" t="s">
        <v>1902</v>
      </c>
      <c r="AX59" s="95">
        <v>31.884058</v>
      </c>
      <c r="AY59" s="97"/>
      <c r="AZ59" s="95">
        <v>3.5426730000000002</v>
      </c>
      <c r="BA59" s="97"/>
      <c r="BB59" s="95">
        <v>34.621578</v>
      </c>
      <c r="BC59" s="99" t="s">
        <v>1903</v>
      </c>
      <c r="BD59" s="95">
        <v>19.323671000000001</v>
      </c>
      <c r="BE59" s="99" t="s">
        <v>1902</v>
      </c>
      <c r="BF59" s="95">
        <v>7.7294689999999999</v>
      </c>
      <c r="BG59" s="99" t="s">
        <v>1902</v>
      </c>
      <c r="BH59" s="95">
        <v>8.6956520000000008</v>
      </c>
      <c r="BI59" s="99" t="s">
        <v>1902</v>
      </c>
      <c r="BJ59" s="95">
        <v>4.5088569999999999</v>
      </c>
      <c r="BK59" s="99" t="s">
        <v>1902</v>
      </c>
      <c r="BL59" s="95">
        <v>15.780998</v>
      </c>
      <c r="BM59" s="99" t="s">
        <v>1902</v>
      </c>
      <c r="BN59" s="95">
        <v>3.8647339999999999</v>
      </c>
      <c r="BO59" s="99" t="s">
        <v>1902</v>
      </c>
      <c r="BP59" s="95">
        <v>14.975845</v>
      </c>
      <c r="BQ59" s="99" t="s">
        <v>1902</v>
      </c>
      <c r="BR59" s="95">
        <v>18.035426999999999</v>
      </c>
      <c r="BS59" s="99" t="s">
        <v>1902</v>
      </c>
      <c r="BT59" s="95">
        <v>26.731079000000001</v>
      </c>
      <c r="BU59" s="99" t="s">
        <v>1902</v>
      </c>
      <c r="BV59" s="95">
        <v>34.782609000000001</v>
      </c>
      <c r="BW59" s="97"/>
    </row>
    <row r="60" spans="1:75" s="90" customFormat="1" ht="15" customHeight="1" x14ac:dyDescent="0.3">
      <c r="A60" s="77" t="s">
        <v>3495</v>
      </c>
      <c r="B60" s="96">
        <v>347</v>
      </c>
      <c r="C60" s="93"/>
      <c r="D60" s="95">
        <v>10.951009000000001</v>
      </c>
      <c r="E60" s="99" t="s">
        <v>1903</v>
      </c>
      <c r="F60" s="95">
        <v>38.616714999999999</v>
      </c>
      <c r="G60" s="99" t="s">
        <v>1902</v>
      </c>
      <c r="H60" s="95">
        <v>31.123919000000001</v>
      </c>
      <c r="I60" s="99" t="s">
        <v>1902</v>
      </c>
      <c r="J60" s="95">
        <v>19.596541999999999</v>
      </c>
      <c r="K60" s="99" t="s">
        <v>1903</v>
      </c>
      <c r="L60" s="95">
        <v>16.138328999999999</v>
      </c>
      <c r="M60" s="99" t="s">
        <v>1902</v>
      </c>
      <c r="N60" s="95">
        <v>12.680115000000001</v>
      </c>
      <c r="O60" s="99" t="s">
        <v>3497</v>
      </c>
      <c r="P60" s="95">
        <v>23.631124</v>
      </c>
      <c r="Q60" s="99" t="s">
        <v>1903</v>
      </c>
      <c r="R60" s="95">
        <v>7.4927950000000001</v>
      </c>
      <c r="S60" s="99" t="s">
        <v>1903</v>
      </c>
      <c r="T60" s="95">
        <v>23.919308000000001</v>
      </c>
      <c r="U60" s="99" t="s">
        <v>1902</v>
      </c>
      <c r="V60" s="95">
        <v>27.377521999999999</v>
      </c>
      <c r="W60" s="99" t="s">
        <v>1902</v>
      </c>
      <c r="X60" s="95">
        <v>34.005763999999999</v>
      </c>
      <c r="Y60" s="99" t="s">
        <v>1902</v>
      </c>
      <c r="Z60" s="95">
        <v>40.057637</v>
      </c>
      <c r="AA60" s="97"/>
      <c r="AB60" s="95">
        <v>7.2046109999999999</v>
      </c>
      <c r="AC60" s="99" t="s">
        <v>1902</v>
      </c>
      <c r="AD60" s="95">
        <v>29.682997</v>
      </c>
      <c r="AE60" s="99" t="s">
        <v>1902</v>
      </c>
      <c r="AF60" s="95">
        <v>24.207492999999999</v>
      </c>
      <c r="AG60" s="99" t="s">
        <v>3496</v>
      </c>
      <c r="AH60" s="95">
        <v>14.985590999999999</v>
      </c>
      <c r="AI60" s="99" t="s">
        <v>1903</v>
      </c>
      <c r="AJ60" s="95">
        <v>10.951009000000001</v>
      </c>
      <c r="AK60" s="99" t="s">
        <v>1902</v>
      </c>
      <c r="AL60" s="95">
        <v>7.2046109999999999</v>
      </c>
      <c r="AM60" s="99" t="s">
        <v>1902</v>
      </c>
      <c r="AN60" s="95">
        <v>16.138328999999999</v>
      </c>
      <c r="AO60" s="99" t="s">
        <v>1903</v>
      </c>
      <c r="AP60" s="95">
        <v>3.7463980000000001</v>
      </c>
      <c r="AQ60" s="99" t="s">
        <v>1902</v>
      </c>
      <c r="AR60" s="95">
        <v>16.714697000000001</v>
      </c>
      <c r="AS60" s="99" t="s">
        <v>1902</v>
      </c>
      <c r="AT60" s="95">
        <v>20.461095</v>
      </c>
      <c r="AU60" s="99" t="s">
        <v>1902</v>
      </c>
      <c r="AV60" s="95">
        <v>25.360230999999999</v>
      </c>
      <c r="AW60" s="99" t="s">
        <v>1902</v>
      </c>
      <c r="AX60" s="95">
        <v>29.682997</v>
      </c>
      <c r="AY60" s="97"/>
      <c r="AZ60" s="95">
        <v>4.8991350000000002</v>
      </c>
      <c r="BA60" s="99" t="s">
        <v>1902</v>
      </c>
      <c r="BB60" s="95">
        <v>29.682997</v>
      </c>
      <c r="BC60" s="99" t="s">
        <v>1902</v>
      </c>
      <c r="BD60" s="95">
        <v>22.478386</v>
      </c>
      <c r="BE60" s="99" t="s">
        <v>1902</v>
      </c>
      <c r="BF60" s="95">
        <v>12.680115000000001</v>
      </c>
      <c r="BG60" s="99" t="s">
        <v>3496</v>
      </c>
      <c r="BH60" s="95">
        <v>9.5100859999999994</v>
      </c>
      <c r="BI60" s="99" t="s">
        <v>1902</v>
      </c>
      <c r="BJ60" s="95">
        <v>9.7982709999999997</v>
      </c>
      <c r="BK60" s="99" t="s">
        <v>3497</v>
      </c>
      <c r="BL60" s="95">
        <v>15.561959999999999</v>
      </c>
      <c r="BM60" s="99" t="s">
        <v>1902</v>
      </c>
      <c r="BN60" s="95">
        <v>4.8991350000000002</v>
      </c>
      <c r="BO60" s="99" t="s">
        <v>1903</v>
      </c>
      <c r="BP60" s="95">
        <v>17.002882</v>
      </c>
      <c r="BQ60" s="99" t="s">
        <v>1902</v>
      </c>
      <c r="BR60" s="95">
        <v>21.037464</v>
      </c>
      <c r="BS60" s="99" t="s">
        <v>1902</v>
      </c>
      <c r="BT60" s="95">
        <v>26.512968000000001</v>
      </c>
      <c r="BU60" s="99" t="s">
        <v>1902</v>
      </c>
      <c r="BV60" s="95">
        <v>32.276657</v>
      </c>
      <c r="BW60" s="97"/>
    </row>
    <row r="61" spans="1:75" s="90" customFormat="1" ht="15" customHeight="1" x14ac:dyDescent="0.3">
      <c r="A61" s="77" t="s">
        <v>3498</v>
      </c>
      <c r="B61" s="96">
        <v>355</v>
      </c>
      <c r="C61" s="93"/>
      <c r="D61" s="95">
        <v>5.0704229999999999</v>
      </c>
      <c r="E61" s="97"/>
      <c r="F61" s="95">
        <v>35.774647999999999</v>
      </c>
      <c r="G61" s="99" t="s">
        <v>1902</v>
      </c>
      <c r="H61" s="95">
        <v>25.915493000000001</v>
      </c>
      <c r="I61" s="99" t="s">
        <v>1902</v>
      </c>
      <c r="J61" s="95">
        <v>12.957746</v>
      </c>
      <c r="K61" s="99" t="s">
        <v>1902</v>
      </c>
      <c r="L61" s="95">
        <v>11.549296</v>
      </c>
      <c r="M61" s="99" t="s">
        <v>1902</v>
      </c>
      <c r="N61" s="95">
        <v>7.6056340000000002</v>
      </c>
      <c r="O61" s="99" t="s">
        <v>1902</v>
      </c>
      <c r="P61" s="95">
        <v>15.774647999999999</v>
      </c>
      <c r="Q61" s="99" t="s">
        <v>1902</v>
      </c>
      <c r="R61" s="95">
        <v>3.098592</v>
      </c>
      <c r="S61" s="99" t="s">
        <v>1902</v>
      </c>
      <c r="T61" s="95">
        <v>18.873239000000002</v>
      </c>
      <c r="U61" s="99" t="s">
        <v>1902</v>
      </c>
      <c r="V61" s="95">
        <v>27.605633999999998</v>
      </c>
      <c r="W61" s="99" t="s">
        <v>1902</v>
      </c>
      <c r="X61" s="95">
        <v>29.014085000000001</v>
      </c>
      <c r="Y61" s="99" t="s">
        <v>1902</v>
      </c>
      <c r="Z61" s="95">
        <v>50.422535000000003</v>
      </c>
      <c r="AA61" s="99" t="s">
        <v>1896</v>
      </c>
      <c r="AB61" s="95">
        <v>3.9436619999999998</v>
      </c>
      <c r="AC61" s="99" t="s">
        <v>1902</v>
      </c>
      <c r="AD61" s="95">
        <v>28.732393999999999</v>
      </c>
      <c r="AE61" s="99" t="s">
        <v>1902</v>
      </c>
      <c r="AF61" s="95">
        <v>20.84507</v>
      </c>
      <c r="AG61" s="99" t="s">
        <v>1902</v>
      </c>
      <c r="AH61" s="95">
        <v>9.8591549999999994</v>
      </c>
      <c r="AI61" s="99" t="s">
        <v>1902</v>
      </c>
      <c r="AJ61" s="95">
        <v>9.0140849999999997</v>
      </c>
      <c r="AK61" s="97"/>
      <c r="AL61" s="95">
        <v>5.9154929999999997</v>
      </c>
      <c r="AM61" s="99" t="s">
        <v>1902</v>
      </c>
      <c r="AN61" s="95">
        <v>9.8591549999999994</v>
      </c>
      <c r="AO61" s="97"/>
      <c r="AP61" s="95">
        <v>1.9718309999999999</v>
      </c>
      <c r="AQ61" s="99" t="s">
        <v>1902</v>
      </c>
      <c r="AR61" s="95">
        <v>13.239437000000001</v>
      </c>
      <c r="AS61" s="99" t="s">
        <v>1902</v>
      </c>
      <c r="AT61" s="95">
        <v>21.126760999999998</v>
      </c>
      <c r="AU61" s="99" t="s">
        <v>1902</v>
      </c>
      <c r="AV61" s="95">
        <v>23.098592</v>
      </c>
      <c r="AW61" s="99" t="s">
        <v>1902</v>
      </c>
      <c r="AX61" s="95">
        <v>40.563380000000002</v>
      </c>
      <c r="AY61" s="99" t="s">
        <v>1896</v>
      </c>
      <c r="AZ61" s="95">
        <v>2.8169010000000001</v>
      </c>
      <c r="BA61" s="97"/>
      <c r="BB61" s="95">
        <v>27.605633999999998</v>
      </c>
      <c r="BC61" s="99" t="s">
        <v>1902</v>
      </c>
      <c r="BD61" s="95">
        <v>16.901408</v>
      </c>
      <c r="BE61" s="99" t="s">
        <v>1902</v>
      </c>
      <c r="BF61" s="95">
        <v>9.2957750000000008</v>
      </c>
      <c r="BG61" s="99" t="s">
        <v>1902</v>
      </c>
      <c r="BH61" s="95">
        <v>7.6056340000000002</v>
      </c>
      <c r="BI61" s="99" t="s">
        <v>1902</v>
      </c>
      <c r="BJ61" s="95">
        <v>4.7887320000000004</v>
      </c>
      <c r="BK61" s="97"/>
      <c r="BL61" s="95">
        <v>12.112676</v>
      </c>
      <c r="BM61" s="99" t="s">
        <v>1902</v>
      </c>
      <c r="BN61" s="95">
        <v>1.6901409999999999</v>
      </c>
      <c r="BO61" s="97"/>
      <c r="BP61" s="95">
        <v>15.211268</v>
      </c>
      <c r="BQ61" s="99" t="s">
        <v>1902</v>
      </c>
      <c r="BR61" s="95">
        <v>20.84507</v>
      </c>
      <c r="BS61" s="99" t="s">
        <v>1902</v>
      </c>
      <c r="BT61" s="95">
        <v>21.971831000000002</v>
      </c>
      <c r="BU61" s="99" t="s">
        <v>1902</v>
      </c>
      <c r="BV61" s="95">
        <v>45.633803</v>
      </c>
      <c r="BW61" s="99" t="s">
        <v>1896</v>
      </c>
    </row>
    <row r="62" spans="1:75" s="90" customFormat="1" ht="15" customHeight="1" x14ac:dyDescent="0.3">
      <c r="A62" s="77" t="s">
        <v>3499</v>
      </c>
      <c r="B62" s="96">
        <v>677</v>
      </c>
      <c r="C62" s="93"/>
      <c r="D62" s="95">
        <v>3.1019199999999998</v>
      </c>
      <c r="E62" s="97"/>
      <c r="F62" s="95">
        <v>20.679468</v>
      </c>
      <c r="G62" s="97"/>
      <c r="H62" s="95">
        <v>17.429838</v>
      </c>
      <c r="I62" s="97"/>
      <c r="J62" s="95">
        <v>6.0561299999999996</v>
      </c>
      <c r="K62" s="97"/>
      <c r="L62" s="95">
        <v>7.5332350000000003</v>
      </c>
      <c r="M62" s="97"/>
      <c r="N62" s="95">
        <v>3.5450520000000001</v>
      </c>
      <c r="O62" s="97"/>
      <c r="P62" s="95">
        <v>10.339734</v>
      </c>
      <c r="Q62" s="97"/>
      <c r="R62" s="95">
        <v>0.88626300000000002</v>
      </c>
      <c r="S62" s="97"/>
      <c r="T62" s="95">
        <v>13.737075000000001</v>
      </c>
      <c r="U62" s="97"/>
      <c r="V62" s="95">
        <v>17.725258</v>
      </c>
      <c r="W62" s="97"/>
      <c r="X62" s="95">
        <v>19.497783999999999</v>
      </c>
      <c r="Y62" s="97"/>
      <c r="Z62" s="95">
        <v>65.583455999999998</v>
      </c>
      <c r="AA62" s="99" t="s">
        <v>2063</v>
      </c>
      <c r="AB62" s="95">
        <v>1.329394</v>
      </c>
      <c r="AC62" s="97"/>
      <c r="AD62" s="95">
        <v>16.691285000000001</v>
      </c>
      <c r="AE62" s="97"/>
      <c r="AF62" s="95">
        <v>13.737075000000001</v>
      </c>
      <c r="AG62" s="97"/>
      <c r="AH62" s="95">
        <v>3.6927620000000001</v>
      </c>
      <c r="AI62" s="97"/>
      <c r="AJ62" s="95">
        <v>6.0561299999999996</v>
      </c>
      <c r="AK62" s="97"/>
      <c r="AL62" s="95">
        <v>1.772526</v>
      </c>
      <c r="AM62" s="97"/>
      <c r="AN62" s="95">
        <v>7.8286559999999996</v>
      </c>
      <c r="AO62" s="97"/>
      <c r="AP62" s="95">
        <v>0.59084199999999998</v>
      </c>
      <c r="AQ62" s="97"/>
      <c r="AR62" s="95">
        <v>8.7149190000000001</v>
      </c>
      <c r="AS62" s="97"/>
      <c r="AT62" s="95">
        <v>15.066470000000001</v>
      </c>
      <c r="AU62" s="97"/>
      <c r="AV62" s="95">
        <v>15.509601</v>
      </c>
      <c r="AW62" s="97"/>
      <c r="AX62" s="95">
        <v>55.391432999999999</v>
      </c>
      <c r="AY62" s="99" t="s">
        <v>2063</v>
      </c>
      <c r="AZ62" s="95">
        <v>2.3633679999999999</v>
      </c>
      <c r="BA62" s="97"/>
      <c r="BB62" s="95">
        <v>14.623338</v>
      </c>
      <c r="BC62" s="97"/>
      <c r="BD62" s="95">
        <v>11.669129</v>
      </c>
      <c r="BE62" s="97"/>
      <c r="BF62" s="95">
        <v>4.5790249999999997</v>
      </c>
      <c r="BG62" s="97"/>
      <c r="BH62" s="95">
        <v>4.4313149999999997</v>
      </c>
      <c r="BI62" s="97"/>
      <c r="BJ62" s="95">
        <v>2.5110779999999999</v>
      </c>
      <c r="BK62" s="97"/>
      <c r="BL62" s="95">
        <v>7.8286559999999996</v>
      </c>
      <c r="BM62" s="97"/>
      <c r="BN62" s="95">
        <v>0.59084199999999998</v>
      </c>
      <c r="BO62" s="97"/>
      <c r="BP62" s="95">
        <v>10.487444999999999</v>
      </c>
      <c r="BQ62" s="97"/>
      <c r="BR62" s="95">
        <v>11.669129</v>
      </c>
      <c r="BS62" s="97"/>
      <c r="BT62" s="95">
        <v>14.475628</v>
      </c>
      <c r="BU62" s="97"/>
      <c r="BV62" s="95">
        <v>58.345643000000003</v>
      </c>
      <c r="BW62" s="99" t="s">
        <v>2063</v>
      </c>
    </row>
    <row r="63" spans="1:75" s="90" customFormat="1" ht="15" customHeight="1" x14ac:dyDescent="0.3">
      <c r="A63" s="77"/>
      <c r="B63" s="98"/>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7"/>
      <c r="AC63" s="97"/>
      <c r="AD63" s="97"/>
      <c r="AE63" s="97"/>
      <c r="AF63" s="97"/>
      <c r="AG63" s="97"/>
      <c r="AH63" s="97"/>
      <c r="AI63" s="97"/>
      <c r="AJ63" s="97"/>
      <c r="AK63" s="97"/>
      <c r="AL63" s="97"/>
      <c r="AM63" s="97"/>
      <c r="AN63" s="97"/>
      <c r="AO63" s="97"/>
      <c r="AP63" s="97"/>
      <c r="AQ63" s="97"/>
      <c r="AR63" s="97"/>
      <c r="AS63" s="97"/>
      <c r="AT63" s="97"/>
      <c r="AU63" s="97"/>
      <c r="AV63" s="97"/>
      <c r="AW63" s="97"/>
      <c r="AX63" s="97"/>
      <c r="AY63" s="97"/>
      <c r="AZ63" s="97"/>
      <c r="BA63" s="97"/>
      <c r="BB63" s="97"/>
      <c r="BC63" s="97"/>
      <c r="BD63" s="97"/>
      <c r="BE63" s="97"/>
      <c r="BF63" s="97"/>
      <c r="BG63" s="97"/>
      <c r="BH63" s="97"/>
      <c r="BI63" s="97"/>
      <c r="BJ63" s="97"/>
      <c r="BK63" s="97"/>
      <c r="BL63" s="97"/>
      <c r="BM63" s="97"/>
      <c r="BN63" s="97"/>
      <c r="BO63" s="97"/>
      <c r="BP63" s="97"/>
      <c r="BQ63" s="97"/>
      <c r="BR63" s="97"/>
      <c r="BS63" s="97"/>
      <c r="BT63" s="97"/>
      <c r="BU63" s="97"/>
      <c r="BV63" s="97"/>
      <c r="BW63" s="97"/>
    </row>
    <row r="64" spans="1:75" s="90" customFormat="1" ht="15" customHeight="1" x14ac:dyDescent="0.3">
      <c r="A64" s="65" t="s">
        <v>13</v>
      </c>
      <c r="B64" s="98"/>
      <c r="C64" s="93"/>
      <c r="D64" s="97"/>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row>
    <row r="65" spans="1:75" s="90" customFormat="1" ht="15" customHeight="1" x14ac:dyDescent="0.3">
      <c r="A65" s="77" t="s">
        <v>3500</v>
      </c>
      <c r="B65" s="96">
        <v>621</v>
      </c>
      <c r="C65" s="93"/>
      <c r="D65" s="95">
        <v>7.4074070000000001</v>
      </c>
      <c r="E65" s="99" t="s">
        <v>1899</v>
      </c>
      <c r="F65" s="95">
        <v>45.893720000000002</v>
      </c>
      <c r="G65" s="99" t="s">
        <v>1900</v>
      </c>
      <c r="H65" s="95">
        <v>25.281804000000001</v>
      </c>
      <c r="I65" s="99" t="s">
        <v>1899</v>
      </c>
      <c r="J65" s="95">
        <v>15.619968</v>
      </c>
      <c r="K65" s="99" t="s">
        <v>1899</v>
      </c>
      <c r="L65" s="95">
        <v>14.814814999999999</v>
      </c>
      <c r="M65" s="99" t="s">
        <v>1899</v>
      </c>
      <c r="N65" s="95">
        <v>8.0515299999999996</v>
      </c>
      <c r="O65" s="99" t="s">
        <v>1899</v>
      </c>
      <c r="P65" s="95">
        <v>22.222221999999999</v>
      </c>
      <c r="Q65" s="99" t="s">
        <v>1899</v>
      </c>
      <c r="R65" s="95">
        <v>6.9243160000000001</v>
      </c>
      <c r="S65" s="99" t="s">
        <v>1899</v>
      </c>
      <c r="T65" s="95">
        <v>20.933976999999999</v>
      </c>
      <c r="U65" s="99" t="s">
        <v>1899</v>
      </c>
      <c r="V65" s="95">
        <v>25.603864999999999</v>
      </c>
      <c r="W65" s="99" t="s">
        <v>1899</v>
      </c>
      <c r="X65" s="95">
        <v>34.460548000000003</v>
      </c>
      <c r="Y65" s="99" t="s">
        <v>1899</v>
      </c>
      <c r="Z65" s="95">
        <v>40.096617999999999</v>
      </c>
      <c r="AA65" s="97"/>
      <c r="AB65" s="95">
        <v>4.8309179999999996</v>
      </c>
      <c r="AC65" s="99" t="s">
        <v>1899</v>
      </c>
      <c r="AD65" s="95">
        <v>35.909823000000003</v>
      </c>
      <c r="AE65" s="99" t="s">
        <v>1900</v>
      </c>
      <c r="AF65" s="95">
        <v>17.552334999999999</v>
      </c>
      <c r="AG65" s="97"/>
      <c r="AH65" s="95">
        <v>12.399355999999999</v>
      </c>
      <c r="AI65" s="99" t="s">
        <v>1899</v>
      </c>
      <c r="AJ65" s="95">
        <v>10.466989</v>
      </c>
      <c r="AK65" s="99" t="s">
        <v>1899</v>
      </c>
      <c r="AL65" s="95">
        <v>5.3140099999999997</v>
      </c>
      <c r="AM65" s="99" t="s">
        <v>1899</v>
      </c>
      <c r="AN65" s="95">
        <v>14.653784</v>
      </c>
      <c r="AO65" s="99" t="s">
        <v>1899</v>
      </c>
      <c r="AP65" s="95">
        <v>4.8309179999999996</v>
      </c>
      <c r="AQ65" s="99" t="s">
        <v>1899</v>
      </c>
      <c r="AR65" s="95">
        <v>14.492754</v>
      </c>
      <c r="AS65" s="99" t="s">
        <v>1899</v>
      </c>
      <c r="AT65" s="95">
        <v>18.196456999999999</v>
      </c>
      <c r="AU65" s="97"/>
      <c r="AV65" s="95">
        <v>24.798711999999998</v>
      </c>
      <c r="AW65" s="99" t="s">
        <v>1899</v>
      </c>
      <c r="AX65" s="95">
        <v>31.884058</v>
      </c>
      <c r="AY65" s="97"/>
      <c r="AZ65" s="95">
        <v>3.5426730000000002</v>
      </c>
      <c r="BA65" s="97"/>
      <c r="BB65" s="95">
        <v>34.621578</v>
      </c>
      <c r="BC65" s="99" t="s">
        <v>1900</v>
      </c>
      <c r="BD65" s="95">
        <v>19.323671000000001</v>
      </c>
      <c r="BE65" s="99" t="s">
        <v>1899</v>
      </c>
      <c r="BF65" s="95">
        <v>7.7294689999999999</v>
      </c>
      <c r="BG65" s="99" t="s">
        <v>1899</v>
      </c>
      <c r="BH65" s="95">
        <v>8.6956520000000008</v>
      </c>
      <c r="BI65" s="99" t="s">
        <v>1899</v>
      </c>
      <c r="BJ65" s="95">
        <v>4.5088569999999999</v>
      </c>
      <c r="BK65" s="99" t="s">
        <v>1899</v>
      </c>
      <c r="BL65" s="95">
        <v>15.780998</v>
      </c>
      <c r="BM65" s="99" t="s">
        <v>1899</v>
      </c>
      <c r="BN65" s="95">
        <v>3.8647339999999999</v>
      </c>
      <c r="BO65" s="99" t="s">
        <v>1899</v>
      </c>
      <c r="BP65" s="95">
        <v>14.975845</v>
      </c>
      <c r="BQ65" s="99" t="s">
        <v>1899</v>
      </c>
      <c r="BR65" s="95">
        <v>18.035426999999999</v>
      </c>
      <c r="BS65" s="99" t="s">
        <v>1899</v>
      </c>
      <c r="BT65" s="95">
        <v>26.731079000000001</v>
      </c>
      <c r="BU65" s="99" t="s">
        <v>1899</v>
      </c>
      <c r="BV65" s="95">
        <v>34.782609000000001</v>
      </c>
      <c r="BW65" s="97"/>
    </row>
    <row r="66" spans="1:75" s="90" customFormat="1" ht="15" customHeight="1" x14ac:dyDescent="0.3">
      <c r="A66" s="77" t="s">
        <v>3501</v>
      </c>
      <c r="B66" s="96">
        <v>702</v>
      </c>
      <c r="C66" s="93"/>
      <c r="D66" s="95">
        <v>7.9772080000000001</v>
      </c>
      <c r="E66" s="99" t="s">
        <v>1899</v>
      </c>
      <c r="F66" s="95">
        <v>37.179487000000002</v>
      </c>
      <c r="G66" s="99" t="s">
        <v>1899</v>
      </c>
      <c r="H66" s="95">
        <v>28.490027999999999</v>
      </c>
      <c r="I66" s="99" t="s">
        <v>1899</v>
      </c>
      <c r="J66" s="95">
        <v>16.239315999999999</v>
      </c>
      <c r="K66" s="99" t="s">
        <v>1899</v>
      </c>
      <c r="L66" s="95">
        <v>13.817664000000001</v>
      </c>
      <c r="M66" s="99" t="s">
        <v>1899</v>
      </c>
      <c r="N66" s="95">
        <v>10.113960000000001</v>
      </c>
      <c r="O66" s="99" t="s">
        <v>1899</v>
      </c>
      <c r="P66" s="95">
        <v>19.65812</v>
      </c>
      <c r="Q66" s="99" t="s">
        <v>1899</v>
      </c>
      <c r="R66" s="95">
        <v>5.2706549999999996</v>
      </c>
      <c r="S66" s="99" t="s">
        <v>1899</v>
      </c>
      <c r="T66" s="95">
        <v>21.367521</v>
      </c>
      <c r="U66" s="99" t="s">
        <v>1899</v>
      </c>
      <c r="V66" s="95">
        <v>27.492877</v>
      </c>
      <c r="W66" s="99" t="s">
        <v>1899</v>
      </c>
      <c r="X66" s="95">
        <v>31.481480999999999</v>
      </c>
      <c r="Y66" s="99" t="s">
        <v>1899</v>
      </c>
      <c r="Z66" s="95">
        <v>45.299145000000003</v>
      </c>
      <c r="AA66" s="97"/>
      <c r="AB66" s="95">
        <v>5.5555560000000002</v>
      </c>
      <c r="AC66" s="99" t="s">
        <v>1899</v>
      </c>
      <c r="AD66" s="95">
        <v>29.202279000000001</v>
      </c>
      <c r="AE66" s="99" t="s">
        <v>1899</v>
      </c>
      <c r="AF66" s="95">
        <v>22.507123</v>
      </c>
      <c r="AG66" s="99" t="s">
        <v>1901</v>
      </c>
      <c r="AH66" s="95">
        <v>12.393162</v>
      </c>
      <c r="AI66" s="99" t="s">
        <v>1899</v>
      </c>
      <c r="AJ66" s="95">
        <v>9.9715100000000003</v>
      </c>
      <c r="AK66" s="99" t="s">
        <v>1899</v>
      </c>
      <c r="AL66" s="95">
        <v>6.5527069999999998</v>
      </c>
      <c r="AM66" s="99" t="s">
        <v>1899</v>
      </c>
      <c r="AN66" s="95">
        <v>12.962963</v>
      </c>
      <c r="AO66" s="99" t="s">
        <v>1899</v>
      </c>
      <c r="AP66" s="95">
        <v>2.8490030000000002</v>
      </c>
      <c r="AQ66" s="99" t="s">
        <v>1899</v>
      </c>
      <c r="AR66" s="95">
        <v>14.957265</v>
      </c>
      <c r="AS66" s="99" t="s">
        <v>1899</v>
      </c>
      <c r="AT66" s="95">
        <v>20.797720999999999</v>
      </c>
      <c r="AU66" s="99" t="s">
        <v>1899</v>
      </c>
      <c r="AV66" s="95">
        <v>24.216524</v>
      </c>
      <c r="AW66" s="99" t="s">
        <v>1899</v>
      </c>
      <c r="AX66" s="95">
        <v>35.185184999999997</v>
      </c>
      <c r="AY66" s="97"/>
      <c r="AZ66" s="95">
        <v>3.8461539999999999</v>
      </c>
      <c r="BA66" s="97"/>
      <c r="BB66" s="95">
        <v>28.632479</v>
      </c>
      <c r="BC66" s="99" t="s">
        <v>1899</v>
      </c>
      <c r="BD66" s="95">
        <v>19.65812</v>
      </c>
      <c r="BE66" s="99" t="s">
        <v>1899</v>
      </c>
      <c r="BF66" s="95">
        <v>10.968661000000001</v>
      </c>
      <c r="BG66" s="99" t="s">
        <v>1901</v>
      </c>
      <c r="BH66" s="95">
        <v>8.5470089999999992</v>
      </c>
      <c r="BI66" s="99" t="s">
        <v>1899</v>
      </c>
      <c r="BJ66" s="95">
        <v>7.2649569999999999</v>
      </c>
      <c r="BK66" s="99" t="s">
        <v>1901</v>
      </c>
      <c r="BL66" s="95">
        <v>13.817664000000001</v>
      </c>
      <c r="BM66" s="99" t="s">
        <v>1899</v>
      </c>
      <c r="BN66" s="95">
        <v>3.2763529999999998</v>
      </c>
      <c r="BO66" s="99" t="s">
        <v>1899</v>
      </c>
      <c r="BP66" s="95">
        <v>16.096865999999999</v>
      </c>
      <c r="BQ66" s="99" t="s">
        <v>1899</v>
      </c>
      <c r="BR66" s="95">
        <v>20.940170999999999</v>
      </c>
      <c r="BS66" s="99" t="s">
        <v>1899</v>
      </c>
      <c r="BT66" s="95">
        <v>24.216524</v>
      </c>
      <c r="BU66" s="99" t="s">
        <v>1899</v>
      </c>
      <c r="BV66" s="95">
        <v>39.031339000000003</v>
      </c>
      <c r="BW66" s="97"/>
    </row>
    <row r="67" spans="1:75" s="90" customFormat="1" ht="15" customHeight="1" x14ac:dyDescent="0.3">
      <c r="A67" s="77" t="s">
        <v>12</v>
      </c>
      <c r="B67" s="96">
        <v>677</v>
      </c>
      <c r="C67" s="93"/>
      <c r="D67" s="95">
        <v>3.1019199999999998</v>
      </c>
      <c r="E67" s="97"/>
      <c r="F67" s="95">
        <v>20.679468</v>
      </c>
      <c r="G67" s="97"/>
      <c r="H67" s="95">
        <v>17.429838</v>
      </c>
      <c r="I67" s="97"/>
      <c r="J67" s="95">
        <v>6.0561299999999996</v>
      </c>
      <c r="K67" s="97"/>
      <c r="L67" s="95">
        <v>7.5332350000000003</v>
      </c>
      <c r="M67" s="97"/>
      <c r="N67" s="95">
        <v>3.5450520000000001</v>
      </c>
      <c r="O67" s="97"/>
      <c r="P67" s="95">
        <v>10.339734</v>
      </c>
      <c r="Q67" s="97"/>
      <c r="R67" s="95">
        <v>0.88626300000000002</v>
      </c>
      <c r="S67" s="97"/>
      <c r="T67" s="95">
        <v>13.737075000000001</v>
      </c>
      <c r="U67" s="97"/>
      <c r="V67" s="95">
        <v>17.725258</v>
      </c>
      <c r="W67" s="97"/>
      <c r="X67" s="95">
        <v>19.497783999999999</v>
      </c>
      <c r="Y67" s="97"/>
      <c r="Z67" s="95">
        <v>65.583455999999998</v>
      </c>
      <c r="AA67" s="99" t="s">
        <v>2064</v>
      </c>
      <c r="AB67" s="95">
        <v>1.329394</v>
      </c>
      <c r="AC67" s="97"/>
      <c r="AD67" s="95">
        <v>16.691285000000001</v>
      </c>
      <c r="AE67" s="97"/>
      <c r="AF67" s="95">
        <v>13.737075000000001</v>
      </c>
      <c r="AG67" s="97"/>
      <c r="AH67" s="95">
        <v>3.6927620000000001</v>
      </c>
      <c r="AI67" s="97"/>
      <c r="AJ67" s="95">
        <v>6.0561299999999996</v>
      </c>
      <c r="AK67" s="97"/>
      <c r="AL67" s="95">
        <v>1.772526</v>
      </c>
      <c r="AM67" s="97"/>
      <c r="AN67" s="95">
        <v>7.8286559999999996</v>
      </c>
      <c r="AO67" s="97"/>
      <c r="AP67" s="95">
        <v>0.59084199999999998</v>
      </c>
      <c r="AQ67" s="97"/>
      <c r="AR67" s="95">
        <v>8.7149190000000001</v>
      </c>
      <c r="AS67" s="97"/>
      <c r="AT67" s="95">
        <v>15.066470000000001</v>
      </c>
      <c r="AU67" s="97"/>
      <c r="AV67" s="95">
        <v>15.509601</v>
      </c>
      <c r="AW67" s="97"/>
      <c r="AX67" s="95">
        <v>55.391432999999999</v>
      </c>
      <c r="AY67" s="99" t="s">
        <v>2064</v>
      </c>
      <c r="AZ67" s="95">
        <v>2.3633679999999999</v>
      </c>
      <c r="BA67" s="97"/>
      <c r="BB67" s="95">
        <v>14.623338</v>
      </c>
      <c r="BC67" s="97"/>
      <c r="BD67" s="95">
        <v>11.669129</v>
      </c>
      <c r="BE67" s="97"/>
      <c r="BF67" s="95">
        <v>4.5790249999999997</v>
      </c>
      <c r="BG67" s="97"/>
      <c r="BH67" s="95">
        <v>4.4313149999999997</v>
      </c>
      <c r="BI67" s="97"/>
      <c r="BJ67" s="95">
        <v>2.5110779999999999</v>
      </c>
      <c r="BK67" s="97"/>
      <c r="BL67" s="95">
        <v>7.8286559999999996</v>
      </c>
      <c r="BM67" s="97"/>
      <c r="BN67" s="95">
        <v>0.59084199999999998</v>
      </c>
      <c r="BO67" s="97"/>
      <c r="BP67" s="95">
        <v>10.487444999999999</v>
      </c>
      <c r="BQ67" s="97"/>
      <c r="BR67" s="95">
        <v>11.669129</v>
      </c>
      <c r="BS67" s="97"/>
      <c r="BT67" s="95">
        <v>14.475628</v>
      </c>
      <c r="BU67" s="97"/>
      <c r="BV67" s="95">
        <v>58.345643000000003</v>
      </c>
      <c r="BW67" s="99" t="s">
        <v>2064</v>
      </c>
    </row>
    <row r="68" spans="1:75" s="90" customFormat="1" ht="15" customHeight="1" x14ac:dyDescent="0.3">
      <c r="A68" s="77"/>
      <c r="B68" s="98"/>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7"/>
      <c r="AC68" s="97"/>
      <c r="AD68" s="97"/>
      <c r="AE68" s="97"/>
      <c r="AF68" s="97"/>
      <c r="AG68" s="97"/>
      <c r="AH68" s="97"/>
      <c r="AI68" s="97"/>
      <c r="AJ68" s="97"/>
      <c r="AK68" s="97"/>
      <c r="AL68" s="97"/>
      <c r="AM68" s="97"/>
      <c r="AN68" s="97"/>
      <c r="AO68" s="97"/>
      <c r="AP68" s="97"/>
      <c r="AQ68" s="97"/>
      <c r="AR68" s="97"/>
      <c r="AS68" s="97"/>
      <c r="AT68" s="97"/>
      <c r="AU68" s="97"/>
      <c r="AV68" s="97"/>
      <c r="AW68" s="97"/>
      <c r="AX68" s="97"/>
      <c r="AY68" s="97"/>
      <c r="AZ68" s="97"/>
      <c r="BA68" s="97"/>
      <c r="BB68" s="97"/>
      <c r="BC68" s="97"/>
      <c r="BD68" s="97"/>
      <c r="BE68" s="97"/>
      <c r="BF68" s="97"/>
      <c r="BG68" s="97"/>
      <c r="BH68" s="97"/>
      <c r="BI68" s="97"/>
      <c r="BJ68" s="97"/>
      <c r="BK68" s="97"/>
      <c r="BL68" s="97"/>
      <c r="BM68" s="97"/>
      <c r="BN68" s="97"/>
      <c r="BO68" s="97"/>
      <c r="BP68" s="97"/>
      <c r="BQ68" s="97"/>
      <c r="BR68" s="97"/>
      <c r="BS68" s="97"/>
      <c r="BT68" s="97"/>
      <c r="BU68" s="97"/>
      <c r="BV68" s="97"/>
      <c r="BW68" s="97"/>
    </row>
    <row r="69" spans="1:75" s="90" customFormat="1" ht="15" customHeight="1" x14ac:dyDescent="0.3">
      <c r="A69" s="65" t="s">
        <v>14</v>
      </c>
      <c r="B69" s="98"/>
      <c r="C69" s="93"/>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row>
    <row r="70" spans="1:75" s="90" customFormat="1" ht="15" customHeight="1" x14ac:dyDescent="0.3">
      <c r="A70" s="77" t="s">
        <v>3502</v>
      </c>
      <c r="B70" s="96">
        <v>968</v>
      </c>
      <c r="C70" s="93"/>
      <c r="D70" s="95">
        <v>8.6776859999999996</v>
      </c>
      <c r="E70" s="99" t="s">
        <v>2037</v>
      </c>
      <c r="F70" s="95">
        <v>43.285124000000003</v>
      </c>
      <c r="G70" s="99" t="s">
        <v>2037</v>
      </c>
      <c r="H70" s="95">
        <v>27.376033</v>
      </c>
      <c r="I70" s="99" t="s">
        <v>2037</v>
      </c>
      <c r="J70" s="95">
        <v>17.045455</v>
      </c>
      <c r="K70" s="99" t="s">
        <v>2037</v>
      </c>
      <c r="L70" s="95">
        <v>15.289256</v>
      </c>
      <c r="M70" s="99" t="s">
        <v>2037</v>
      </c>
      <c r="N70" s="95">
        <v>9.710744</v>
      </c>
      <c r="O70" s="99" t="s">
        <v>2037</v>
      </c>
      <c r="P70" s="95">
        <v>22.727273</v>
      </c>
      <c r="Q70" s="99" t="s">
        <v>2037</v>
      </c>
      <c r="R70" s="95">
        <v>7.1280989999999997</v>
      </c>
      <c r="S70" s="99" t="s">
        <v>2037</v>
      </c>
      <c r="T70" s="95">
        <v>22.004131999999998</v>
      </c>
      <c r="U70" s="99" t="s">
        <v>2037</v>
      </c>
      <c r="V70" s="95">
        <v>26.239668999999999</v>
      </c>
      <c r="W70" s="99" t="s">
        <v>2037</v>
      </c>
      <c r="X70" s="95">
        <v>34.297521000000003</v>
      </c>
      <c r="Y70" s="99" t="s">
        <v>2037</v>
      </c>
      <c r="Z70" s="95">
        <v>40.082644999999999</v>
      </c>
      <c r="AA70" s="97"/>
      <c r="AB70" s="95">
        <v>5.6818179999999998</v>
      </c>
      <c r="AC70" s="99" t="s">
        <v>2037</v>
      </c>
      <c r="AD70" s="95">
        <v>33.677686000000001</v>
      </c>
      <c r="AE70" s="99" t="s">
        <v>2037</v>
      </c>
      <c r="AF70" s="95">
        <v>19.938016999999999</v>
      </c>
      <c r="AG70" s="99" t="s">
        <v>2037</v>
      </c>
      <c r="AH70" s="95">
        <v>13.326446000000001</v>
      </c>
      <c r="AI70" s="99" t="s">
        <v>2037</v>
      </c>
      <c r="AJ70" s="95">
        <v>10.640496000000001</v>
      </c>
      <c r="AK70" s="99" t="s">
        <v>2037</v>
      </c>
      <c r="AL70" s="95">
        <v>5.9917360000000004</v>
      </c>
      <c r="AM70" s="99" t="s">
        <v>2037</v>
      </c>
      <c r="AN70" s="95">
        <v>15.18595</v>
      </c>
      <c r="AO70" s="99" t="s">
        <v>2037</v>
      </c>
      <c r="AP70" s="95">
        <v>4.4421489999999997</v>
      </c>
      <c r="AQ70" s="99" t="s">
        <v>2037</v>
      </c>
      <c r="AR70" s="95">
        <v>15.289256</v>
      </c>
      <c r="AS70" s="99" t="s">
        <v>2037</v>
      </c>
      <c r="AT70" s="95">
        <v>19.008264</v>
      </c>
      <c r="AU70" s="97"/>
      <c r="AV70" s="95">
        <v>25</v>
      </c>
      <c r="AW70" s="99" t="s">
        <v>2037</v>
      </c>
      <c r="AX70" s="95">
        <v>31.095040999999998</v>
      </c>
      <c r="AY70" s="97"/>
      <c r="AZ70" s="95">
        <v>4.0289260000000002</v>
      </c>
      <c r="BA70" s="97"/>
      <c r="BB70" s="95">
        <v>32.851239999999997</v>
      </c>
      <c r="BC70" s="99" t="s">
        <v>2037</v>
      </c>
      <c r="BD70" s="95">
        <v>20.454545</v>
      </c>
      <c r="BE70" s="99" t="s">
        <v>2037</v>
      </c>
      <c r="BF70" s="95">
        <v>9.5041320000000002</v>
      </c>
      <c r="BG70" s="99" t="s">
        <v>2037</v>
      </c>
      <c r="BH70" s="95">
        <v>8.987603</v>
      </c>
      <c r="BI70" s="99" t="s">
        <v>2037</v>
      </c>
      <c r="BJ70" s="95">
        <v>6.4049589999999998</v>
      </c>
      <c r="BK70" s="99" t="s">
        <v>2037</v>
      </c>
      <c r="BL70" s="95">
        <v>15.702479</v>
      </c>
      <c r="BM70" s="99" t="s">
        <v>2037</v>
      </c>
      <c r="BN70" s="95">
        <v>4.2355369999999999</v>
      </c>
      <c r="BO70" s="99" t="s">
        <v>2037</v>
      </c>
      <c r="BP70" s="95">
        <v>15.702479</v>
      </c>
      <c r="BQ70" s="99" t="s">
        <v>2037</v>
      </c>
      <c r="BR70" s="95">
        <v>19.11157</v>
      </c>
      <c r="BS70" s="99" t="s">
        <v>2037</v>
      </c>
      <c r="BT70" s="95">
        <v>26.652892999999999</v>
      </c>
      <c r="BU70" s="99" t="s">
        <v>2037</v>
      </c>
      <c r="BV70" s="95">
        <v>33.884298000000001</v>
      </c>
      <c r="BW70" s="97"/>
    </row>
    <row r="71" spans="1:75" s="90" customFormat="1" ht="15" customHeight="1" x14ac:dyDescent="0.3">
      <c r="A71" s="77" t="s">
        <v>3503</v>
      </c>
      <c r="B71" s="96">
        <v>1032</v>
      </c>
      <c r="C71" s="93"/>
      <c r="D71" s="95">
        <v>3.7790699999999999</v>
      </c>
      <c r="E71" s="97"/>
      <c r="F71" s="95">
        <v>25.872093</v>
      </c>
      <c r="G71" s="97"/>
      <c r="H71" s="95">
        <v>20.348837</v>
      </c>
      <c r="I71" s="97"/>
      <c r="J71" s="95">
        <v>8.4302329999999994</v>
      </c>
      <c r="K71" s="97"/>
      <c r="L71" s="95">
        <v>8.9147289999999995</v>
      </c>
      <c r="M71" s="97"/>
      <c r="N71" s="95">
        <v>4.9418600000000001</v>
      </c>
      <c r="O71" s="97"/>
      <c r="P71" s="95">
        <v>12.209301999999999</v>
      </c>
      <c r="Q71" s="97"/>
      <c r="R71" s="95">
        <v>1.6472869999999999</v>
      </c>
      <c r="S71" s="97"/>
      <c r="T71" s="95">
        <v>15.503876</v>
      </c>
      <c r="U71" s="97"/>
      <c r="V71" s="95">
        <v>21.124030999999999</v>
      </c>
      <c r="W71" s="97"/>
      <c r="X71" s="95">
        <v>22.771318000000001</v>
      </c>
      <c r="Y71" s="97"/>
      <c r="Z71" s="95">
        <v>60.368217000000001</v>
      </c>
      <c r="AA71" s="99" t="s">
        <v>1906</v>
      </c>
      <c r="AB71" s="95">
        <v>2.2286820000000001</v>
      </c>
      <c r="AC71" s="97"/>
      <c r="AD71" s="95">
        <v>20.833333</v>
      </c>
      <c r="AE71" s="97"/>
      <c r="AF71" s="95">
        <v>16.182171</v>
      </c>
      <c r="AG71" s="97"/>
      <c r="AH71" s="95">
        <v>5.8139529999999997</v>
      </c>
      <c r="AI71" s="97"/>
      <c r="AJ71" s="95">
        <v>7.0736429999999997</v>
      </c>
      <c r="AK71" s="97"/>
      <c r="AL71" s="95">
        <v>3.1976740000000001</v>
      </c>
      <c r="AM71" s="97"/>
      <c r="AN71" s="95">
        <v>8.5271319999999999</v>
      </c>
      <c r="AO71" s="97"/>
      <c r="AP71" s="95">
        <v>1.0658909999999999</v>
      </c>
      <c r="AQ71" s="97"/>
      <c r="AR71" s="95">
        <v>10.271318000000001</v>
      </c>
      <c r="AS71" s="97"/>
      <c r="AT71" s="95">
        <v>17.151163</v>
      </c>
      <c r="AU71" s="97"/>
      <c r="AV71" s="95">
        <v>18.120155</v>
      </c>
      <c r="AW71" s="97"/>
      <c r="AX71" s="95">
        <v>50.290697999999999</v>
      </c>
      <c r="AY71" s="99" t="s">
        <v>1906</v>
      </c>
      <c r="AZ71" s="95">
        <v>2.51938</v>
      </c>
      <c r="BA71" s="97"/>
      <c r="BB71" s="95">
        <v>19.089147000000001</v>
      </c>
      <c r="BC71" s="97"/>
      <c r="BD71" s="95">
        <v>13.468992</v>
      </c>
      <c r="BE71" s="97"/>
      <c r="BF71" s="95">
        <v>6.2015500000000001</v>
      </c>
      <c r="BG71" s="97"/>
      <c r="BH71" s="95">
        <v>5.5232559999999999</v>
      </c>
      <c r="BI71" s="97"/>
      <c r="BJ71" s="95">
        <v>3.2945739999999999</v>
      </c>
      <c r="BK71" s="97"/>
      <c r="BL71" s="95">
        <v>9.3023260000000008</v>
      </c>
      <c r="BM71" s="97"/>
      <c r="BN71" s="95">
        <v>0.96899199999999996</v>
      </c>
      <c r="BO71" s="97"/>
      <c r="BP71" s="95">
        <v>12.112403</v>
      </c>
      <c r="BQ71" s="97"/>
      <c r="BR71" s="95">
        <v>14.825581</v>
      </c>
      <c r="BS71" s="97"/>
      <c r="BT71" s="95">
        <v>17.054264</v>
      </c>
      <c r="BU71" s="97"/>
      <c r="BV71" s="95">
        <v>53.972867999999998</v>
      </c>
      <c r="BW71" s="99" t="s">
        <v>1906</v>
      </c>
    </row>
    <row r="72" spans="1:75" s="90" customFormat="1" ht="15" customHeight="1" x14ac:dyDescent="0.3">
      <c r="A72" s="77"/>
      <c r="B72" s="98"/>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7"/>
      <c r="AC72" s="97"/>
      <c r="AD72" s="97"/>
      <c r="AE72" s="97"/>
      <c r="AF72" s="97"/>
      <c r="AG72" s="97"/>
      <c r="AH72" s="97"/>
      <c r="AI72" s="97"/>
      <c r="AJ72" s="97"/>
      <c r="AK72" s="97"/>
      <c r="AL72" s="97"/>
      <c r="AM72" s="97"/>
      <c r="AN72" s="97"/>
      <c r="AO72" s="97"/>
      <c r="AP72" s="97"/>
      <c r="AQ72" s="97"/>
      <c r="AR72" s="97"/>
      <c r="AS72" s="97"/>
      <c r="AT72" s="97"/>
      <c r="AU72" s="97"/>
      <c r="AV72" s="97"/>
      <c r="AW72" s="97"/>
      <c r="AX72" s="97"/>
      <c r="AY72" s="97"/>
      <c r="AZ72" s="97"/>
      <c r="BA72" s="97"/>
      <c r="BB72" s="97"/>
      <c r="BC72" s="97"/>
      <c r="BD72" s="97"/>
      <c r="BE72" s="97"/>
      <c r="BF72" s="97"/>
      <c r="BG72" s="97"/>
      <c r="BH72" s="97"/>
      <c r="BI72" s="97"/>
      <c r="BJ72" s="97"/>
      <c r="BK72" s="97"/>
      <c r="BL72" s="97"/>
      <c r="BM72" s="97"/>
      <c r="BN72" s="97"/>
      <c r="BO72" s="97"/>
      <c r="BP72" s="97"/>
      <c r="BQ72" s="97"/>
      <c r="BR72" s="97"/>
      <c r="BS72" s="97"/>
      <c r="BT72" s="97"/>
      <c r="BU72" s="97"/>
      <c r="BV72" s="97"/>
      <c r="BW72" s="97"/>
    </row>
    <row r="73" spans="1:75" s="90" customFormat="1" ht="15" customHeight="1" x14ac:dyDescent="0.3">
      <c r="A73" s="65" t="s">
        <v>3504</v>
      </c>
      <c r="B73" s="98"/>
      <c r="C73" s="93"/>
      <c r="D73" s="97"/>
      <c r="E73" s="97"/>
      <c r="F73" s="97"/>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row>
    <row r="74" spans="1:75" s="90" customFormat="1" ht="15" customHeight="1" x14ac:dyDescent="0.3">
      <c r="A74" s="77" t="s">
        <v>3505</v>
      </c>
      <c r="B74" s="96">
        <v>311</v>
      </c>
      <c r="C74" s="93"/>
      <c r="D74" s="95">
        <v>10.289389</v>
      </c>
      <c r="E74" s="99" t="s">
        <v>3428</v>
      </c>
      <c r="F74" s="95">
        <v>44.372990000000001</v>
      </c>
      <c r="G74" s="99" t="s">
        <v>2041</v>
      </c>
      <c r="H74" s="95">
        <v>25.080386000000001</v>
      </c>
      <c r="I74" s="99" t="s">
        <v>2040</v>
      </c>
      <c r="J74" s="95">
        <v>18.971060999999999</v>
      </c>
      <c r="K74" s="99" t="s">
        <v>3428</v>
      </c>
      <c r="L74" s="95">
        <v>16.077169999999999</v>
      </c>
      <c r="M74" s="99" t="s">
        <v>2041</v>
      </c>
      <c r="N74" s="95">
        <v>10.932475999999999</v>
      </c>
      <c r="O74" s="99" t="s">
        <v>3428</v>
      </c>
      <c r="P74" s="95">
        <v>26.045016</v>
      </c>
      <c r="Q74" s="99" t="s">
        <v>3428</v>
      </c>
      <c r="R74" s="95">
        <v>9.3247590000000002</v>
      </c>
      <c r="S74" s="99" t="s">
        <v>3428</v>
      </c>
      <c r="T74" s="95">
        <v>24.758842000000001</v>
      </c>
      <c r="U74" s="99" t="s">
        <v>3450</v>
      </c>
      <c r="V74" s="95">
        <v>28.617363000000001</v>
      </c>
      <c r="W74" s="99" t="s">
        <v>2040</v>
      </c>
      <c r="X74" s="95">
        <v>39.228296</v>
      </c>
      <c r="Y74" s="99" t="s">
        <v>3428</v>
      </c>
      <c r="Z74" s="95">
        <v>33.118971000000002</v>
      </c>
      <c r="AA74" s="97"/>
      <c r="AB74" s="95">
        <v>6.7524119999999996</v>
      </c>
      <c r="AC74" s="99" t="s">
        <v>3428</v>
      </c>
      <c r="AD74" s="95">
        <v>32.797427999999996</v>
      </c>
      <c r="AE74" s="99" t="s">
        <v>2040</v>
      </c>
      <c r="AF74" s="95">
        <v>16.720257</v>
      </c>
      <c r="AG74" s="97"/>
      <c r="AH74" s="95">
        <v>14.790997000000001</v>
      </c>
      <c r="AI74" s="99" t="s">
        <v>2041</v>
      </c>
      <c r="AJ74" s="95">
        <v>11.897106000000001</v>
      </c>
      <c r="AK74" s="99" t="s">
        <v>2041</v>
      </c>
      <c r="AL74" s="95">
        <v>8.0385849999999994</v>
      </c>
      <c r="AM74" s="99" t="s">
        <v>3428</v>
      </c>
      <c r="AN74" s="95">
        <v>16.077169999999999</v>
      </c>
      <c r="AO74" s="99" t="s">
        <v>2041</v>
      </c>
      <c r="AP74" s="95">
        <v>6.4308680000000003</v>
      </c>
      <c r="AQ74" s="99" t="s">
        <v>2041</v>
      </c>
      <c r="AR74" s="95">
        <v>16.398713999999998</v>
      </c>
      <c r="AS74" s="99" t="s">
        <v>2040</v>
      </c>
      <c r="AT74" s="95">
        <v>19.935690999999998</v>
      </c>
      <c r="AU74" s="97"/>
      <c r="AV74" s="95">
        <v>26.688103000000002</v>
      </c>
      <c r="AW74" s="99" t="s">
        <v>2041</v>
      </c>
      <c r="AX74" s="95">
        <v>25.080386000000001</v>
      </c>
      <c r="AY74" s="97"/>
      <c r="AZ74" s="95">
        <v>4.5016080000000001</v>
      </c>
      <c r="BA74" s="97"/>
      <c r="BB74" s="95">
        <v>34.405144999999997</v>
      </c>
      <c r="BC74" s="99" t="s">
        <v>2041</v>
      </c>
      <c r="BD74" s="95">
        <v>18.971060999999999</v>
      </c>
      <c r="BE74" s="99" t="s">
        <v>1907</v>
      </c>
      <c r="BF74" s="95">
        <v>9.3247590000000002</v>
      </c>
      <c r="BG74" s="99" t="s">
        <v>1908</v>
      </c>
      <c r="BH74" s="95">
        <v>8.6816720000000007</v>
      </c>
      <c r="BI74" s="99" t="s">
        <v>2040</v>
      </c>
      <c r="BJ74" s="95">
        <v>5.4662379999999997</v>
      </c>
      <c r="BK74" s="99" t="s">
        <v>1908</v>
      </c>
      <c r="BL74" s="95">
        <v>17.363344000000001</v>
      </c>
      <c r="BM74" s="99" t="s">
        <v>2041</v>
      </c>
      <c r="BN74" s="95">
        <v>4.5016080000000001</v>
      </c>
      <c r="BO74" s="99" t="s">
        <v>2040</v>
      </c>
      <c r="BP74" s="95">
        <v>16.077169999999999</v>
      </c>
      <c r="BQ74" s="99" t="s">
        <v>2040</v>
      </c>
      <c r="BR74" s="95">
        <v>18.971060999999999</v>
      </c>
      <c r="BS74" s="99" t="s">
        <v>1907</v>
      </c>
      <c r="BT74" s="95">
        <v>29.903537</v>
      </c>
      <c r="BU74" s="99" t="s">
        <v>2041</v>
      </c>
      <c r="BV74" s="95">
        <v>28.617363000000001</v>
      </c>
      <c r="BW74" s="97"/>
    </row>
    <row r="75" spans="1:75" s="90" customFormat="1" ht="15" customHeight="1" x14ac:dyDescent="0.3">
      <c r="A75" s="77" t="s">
        <v>3506</v>
      </c>
      <c r="B75" s="96">
        <v>340</v>
      </c>
      <c r="C75" s="93"/>
      <c r="D75" s="95">
        <v>11.176470999999999</v>
      </c>
      <c r="E75" s="99" t="s">
        <v>3428</v>
      </c>
      <c r="F75" s="95">
        <v>41.470587999999999</v>
      </c>
      <c r="G75" s="99" t="s">
        <v>2041</v>
      </c>
      <c r="H75" s="95">
        <v>35.294117999999997</v>
      </c>
      <c r="I75" s="99" t="s">
        <v>3507</v>
      </c>
      <c r="J75" s="95">
        <v>22.647058999999999</v>
      </c>
      <c r="K75" s="99" t="s">
        <v>3428</v>
      </c>
      <c r="L75" s="95">
        <v>20.882352999999998</v>
      </c>
      <c r="M75" s="99" t="s">
        <v>3428</v>
      </c>
      <c r="N75" s="95">
        <v>14.117647</v>
      </c>
      <c r="O75" s="99" t="s">
        <v>3428</v>
      </c>
      <c r="P75" s="95">
        <v>24.117647000000002</v>
      </c>
      <c r="Q75" s="99" t="s">
        <v>2041</v>
      </c>
      <c r="R75" s="95">
        <v>5.8823530000000002</v>
      </c>
      <c r="S75" s="99" t="s">
        <v>2040</v>
      </c>
      <c r="T75" s="95">
        <v>23.529412000000001</v>
      </c>
      <c r="U75" s="99" t="s">
        <v>3450</v>
      </c>
      <c r="V75" s="95">
        <v>31.470587999999999</v>
      </c>
      <c r="W75" s="99" t="s">
        <v>3428</v>
      </c>
      <c r="X75" s="95">
        <v>36.764705999999997</v>
      </c>
      <c r="Y75" s="99" t="s">
        <v>2041</v>
      </c>
      <c r="Z75" s="95">
        <v>38.529412000000001</v>
      </c>
      <c r="AA75" s="97"/>
      <c r="AB75" s="95">
        <v>8.2352939999999997</v>
      </c>
      <c r="AC75" s="99" t="s">
        <v>3428</v>
      </c>
      <c r="AD75" s="95">
        <v>32.352941000000001</v>
      </c>
      <c r="AE75" s="99" t="s">
        <v>2040</v>
      </c>
      <c r="AF75" s="95">
        <v>27.647058999999999</v>
      </c>
      <c r="AG75" s="99" t="s">
        <v>3507</v>
      </c>
      <c r="AH75" s="95">
        <v>16.764706</v>
      </c>
      <c r="AI75" s="99" t="s">
        <v>3428</v>
      </c>
      <c r="AJ75" s="95">
        <v>15</v>
      </c>
      <c r="AK75" s="99" t="s">
        <v>3428</v>
      </c>
      <c r="AL75" s="95">
        <v>9.4117650000000008</v>
      </c>
      <c r="AM75" s="99" t="s">
        <v>3428</v>
      </c>
      <c r="AN75" s="95">
        <v>15.588234999999999</v>
      </c>
      <c r="AO75" s="99" t="s">
        <v>2041</v>
      </c>
      <c r="AP75" s="95">
        <v>3.5294120000000002</v>
      </c>
      <c r="AQ75" s="99" t="s">
        <v>2040</v>
      </c>
      <c r="AR75" s="95">
        <v>15.588234999999999</v>
      </c>
      <c r="AS75" s="99" t="s">
        <v>2040</v>
      </c>
      <c r="AT75" s="95">
        <v>23.823529000000001</v>
      </c>
      <c r="AU75" s="99" t="s">
        <v>3450</v>
      </c>
      <c r="AV75" s="95">
        <v>29.117647000000002</v>
      </c>
      <c r="AW75" s="99" t="s">
        <v>2041</v>
      </c>
      <c r="AX75" s="95">
        <v>26.764706</v>
      </c>
      <c r="AY75" s="97"/>
      <c r="AZ75" s="95">
        <v>5.2941180000000001</v>
      </c>
      <c r="BA75" s="99" t="s">
        <v>1907</v>
      </c>
      <c r="BB75" s="95">
        <v>31.176470999999999</v>
      </c>
      <c r="BC75" s="99" t="s">
        <v>2040</v>
      </c>
      <c r="BD75" s="95">
        <v>23.823529000000001</v>
      </c>
      <c r="BE75" s="99" t="s">
        <v>2041</v>
      </c>
      <c r="BF75" s="95">
        <v>14.705882000000001</v>
      </c>
      <c r="BG75" s="99" t="s">
        <v>3507</v>
      </c>
      <c r="BH75" s="95">
        <v>11.764706</v>
      </c>
      <c r="BI75" s="99" t="s">
        <v>2041</v>
      </c>
      <c r="BJ75" s="95">
        <v>8.8235290000000006</v>
      </c>
      <c r="BK75" s="99" t="s">
        <v>3450</v>
      </c>
      <c r="BL75" s="95">
        <v>17.941175999999999</v>
      </c>
      <c r="BM75" s="99" t="s">
        <v>2041</v>
      </c>
      <c r="BN75" s="95">
        <v>3.5294120000000002</v>
      </c>
      <c r="BO75" s="99" t="s">
        <v>2040</v>
      </c>
      <c r="BP75" s="95">
        <v>17.058824000000001</v>
      </c>
      <c r="BQ75" s="99" t="s">
        <v>2040</v>
      </c>
      <c r="BR75" s="95">
        <v>22.647058999999999</v>
      </c>
      <c r="BS75" s="99" t="s">
        <v>2040</v>
      </c>
      <c r="BT75" s="95">
        <v>27.058824000000001</v>
      </c>
      <c r="BU75" s="99" t="s">
        <v>2040</v>
      </c>
      <c r="BV75" s="95">
        <v>33.235294000000003</v>
      </c>
      <c r="BW75" s="97"/>
    </row>
    <row r="76" spans="1:75" s="90" customFormat="1" ht="15" customHeight="1" x14ac:dyDescent="0.3">
      <c r="A76" s="77" t="s">
        <v>3508</v>
      </c>
      <c r="B76" s="96">
        <v>312</v>
      </c>
      <c r="C76" s="93"/>
      <c r="D76" s="95">
        <v>2.5641029999999998</v>
      </c>
      <c r="E76" s="97"/>
      <c r="F76" s="95">
        <v>18.589744</v>
      </c>
      <c r="G76" s="97"/>
      <c r="H76" s="95">
        <v>16.025641</v>
      </c>
      <c r="I76" s="97"/>
      <c r="J76" s="95">
        <v>7.6923079999999997</v>
      </c>
      <c r="K76" s="97"/>
      <c r="L76" s="95">
        <v>7.3717949999999997</v>
      </c>
      <c r="M76" s="97"/>
      <c r="N76" s="95">
        <v>3.8461539999999999</v>
      </c>
      <c r="O76" s="97"/>
      <c r="P76" s="95">
        <v>11.217949000000001</v>
      </c>
      <c r="Q76" s="97"/>
      <c r="R76" s="95">
        <v>1.6025640000000001</v>
      </c>
      <c r="S76" s="97"/>
      <c r="T76" s="95">
        <v>12.5</v>
      </c>
      <c r="U76" s="97"/>
      <c r="V76" s="95">
        <v>17.307691999999999</v>
      </c>
      <c r="W76" s="97"/>
      <c r="X76" s="95">
        <v>24.679487000000002</v>
      </c>
      <c r="Y76" s="99" t="s">
        <v>1908</v>
      </c>
      <c r="Z76" s="95">
        <v>67.948718</v>
      </c>
      <c r="AA76" s="99" t="s">
        <v>2078</v>
      </c>
      <c r="AB76" s="95">
        <v>1.2820510000000001</v>
      </c>
      <c r="AC76" s="97"/>
      <c r="AD76" s="95">
        <v>14.423076999999999</v>
      </c>
      <c r="AE76" s="97"/>
      <c r="AF76" s="95">
        <v>13.141026</v>
      </c>
      <c r="AG76" s="97"/>
      <c r="AH76" s="95">
        <v>4.8076920000000003</v>
      </c>
      <c r="AI76" s="97"/>
      <c r="AJ76" s="95">
        <v>5.7692310000000004</v>
      </c>
      <c r="AK76" s="97"/>
      <c r="AL76" s="95">
        <v>1.9230769999999999</v>
      </c>
      <c r="AM76" s="97"/>
      <c r="AN76" s="95">
        <v>8.0128210000000006</v>
      </c>
      <c r="AO76" s="97"/>
      <c r="AP76" s="95">
        <v>0.961538</v>
      </c>
      <c r="AQ76" s="97"/>
      <c r="AR76" s="95">
        <v>6.7307689999999996</v>
      </c>
      <c r="AS76" s="97"/>
      <c r="AT76" s="95">
        <v>14.743589999999999</v>
      </c>
      <c r="AU76" s="97"/>
      <c r="AV76" s="95">
        <v>19.551282</v>
      </c>
      <c r="AW76" s="99" t="s">
        <v>1908</v>
      </c>
      <c r="AX76" s="95">
        <v>58.012821000000002</v>
      </c>
      <c r="AY76" s="99" t="s">
        <v>2078</v>
      </c>
      <c r="AZ76" s="95">
        <v>2.2435900000000002</v>
      </c>
      <c r="BA76" s="97"/>
      <c r="BB76" s="95">
        <v>10.897436000000001</v>
      </c>
      <c r="BC76" s="97"/>
      <c r="BD76" s="95">
        <v>9.6153849999999998</v>
      </c>
      <c r="BE76" s="97"/>
      <c r="BF76" s="95">
        <v>5.4487180000000004</v>
      </c>
      <c r="BG76" s="97"/>
      <c r="BH76" s="95">
        <v>4.4871790000000003</v>
      </c>
      <c r="BI76" s="97"/>
      <c r="BJ76" s="95">
        <v>2.8846150000000002</v>
      </c>
      <c r="BK76" s="97"/>
      <c r="BL76" s="95">
        <v>9.9358970000000006</v>
      </c>
      <c r="BM76" s="97"/>
      <c r="BN76" s="95">
        <v>0.961538</v>
      </c>
      <c r="BO76" s="97"/>
      <c r="BP76" s="95">
        <v>10.576923000000001</v>
      </c>
      <c r="BQ76" s="97"/>
      <c r="BR76" s="95">
        <v>9.6153849999999998</v>
      </c>
      <c r="BS76" s="97"/>
      <c r="BT76" s="95">
        <v>17.307691999999999</v>
      </c>
      <c r="BU76" s="97"/>
      <c r="BV76" s="95">
        <v>58.012821000000002</v>
      </c>
      <c r="BW76" s="99" t="s">
        <v>2078</v>
      </c>
    </row>
    <row r="77" spans="1:75" s="90" customFormat="1" ht="15" customHeight="1" x14ac:dyDescent="0.3">
      <c r="A77" s="77" t="s">
        <v>3509</v>
      </c>
      <c r="B77" s="96">
        <v>310</v>
      </c>
      <c r="C77" s="93"/>
      <c r="D77" s="95">
        <v>4.5161290000000003</v>
      </c>
      <c r="E77" s="97"/>
      <c r="F77" s="95">
        <v>47.419355000000003</v>
      </c>
      <c r="G77" s="99" t="s">
        <v>2041</v>
      </c>
      <c r="H77" s="95">
        <v>25.483871000000001</v>
      </c>
      <c r="I77" s="99" t="s">
        <v>2040</v>
      </c>
      <c r="J77" s="95">
        <v>12.258065</v>
      </c>
      <c r="K77" s="99" t="s">
        <v>1908</v>
      </c>
      <c r="L77" s="95">
        <v>13.548387</v>
      </c>
      <c r="M77" s="99" t="s">
        <v>2041</v>
      </c>
      <c r="N77" s="95">
        <v>5.1612900000000002</v>
      </c>
      <c r="O77" s="97"/>
      <c r="P77" s="95">
        <v>18.387097000000001</v>
      </c>
      <c r="Q77" s="99" t="s">
        <v>2040</v>
      </c>
      <c r="R77" s="95">
        <v>4.5161290000000003</v>
      </c>
      <c r="S77" s="99" t="s">
        <v>2040</v>
      </c>
      <c r="T77" s="95">
        <v>17.096774</v>
      </c>
      <c r="U77" s="97"/>
      <c r="V77" s="95">
        <v>22.580645000000001</v>
      </c>
      <c r="W77" s="97"/>
      <c r="X77" s="95">
        <v>29.677419</v>
      </c>
      <c r="Y77" s="99" t="s">
        <v>1908</v>
      </c>
      <c r="Z77" s="95">
        <v>47.096774000000003</v>
      </c>
      <c r="AA77" s="99" t="s">
        <v>1905</v>
      </c>
      <c r="AB77" s="95">
        <v>2.9032260000000001</v>
      </c>
      <c r="AC77" s="97"/>
      <c r="AD77" s="95">
        <v>39.032257999999999</v>
      </c>
      <c r="AE77" s="99" t="s">
        <v>2041</v>
      </c>
      <c r="AF77" s="95">
        <v>18.387097000000001</v>
      </c>
      <c r="AG77" s="97"/>
      <c r="AH77" s="95">
        <v>10</v>
      </c>
      <c r="AI77" s="99" t="s">
        <v>2040</v>
      </c>
      <c r="AJ77" s="95">
        <v>9.0322580000000006</v>
      </c>
      <c r="AK77" s="97"/>
      <c r="AL77" s="95">
        <v>2.5806450000000001</v>
      </c>
      <c r="AM77" s="97"/>
      <c r="AN77" s="95">
        <v>13.225806</v>
      </c>
      <c r="AO77" s="99" t="s">
        <v>2040</v>
      </c>
      <c r="AP77" s="95">
        <v>3.225806</v>
      </c>
      <c r="AQ77" s="99" t="s">
        <v>2040</v>
      </c>
      <c r="AR77" s="95">
        <v>12.580645000000001</v>
      </c>
      <c r="AS77" s="99" t="s">
        <v>1907</v>
      </c>
      <c r="AT77" s="95">
        <v>16.451612999999998</v>
      </c>
      <c r="AU77" s="97"/>
      <c r="AV77" s="95">
        <v>22.903226</v>
      </c>
      <c r="AW77" s="99" t="s">
        <v>1908</v>
      </c>
      <c r="AX77" s="95">
        <v>38.709676999999999</v>
      </c>
      <c r="AY77" s="99" t="s">
        <v>1905</v>
      </c>
      <c r="AZ77" s="95">
        <v>2.5806450000000001</v>
      </c>
      <c r="BA77" s="97"/>
      <c r="BB77" s="95">
        <v>34.838709999999999</v>
      </c>
      <c r="BC77" s="99" t="s">
        <v>2041</v>
      </c>
      <c r="BD77" s="95">
        <v>19.677419</v>
      </c>
      <c r="BE77" s="99" t="s">
        <v>2040</v>
      </c>
      <c r="BF77" s="95">
        <v>6.1290319999999996</v>
      </c>
      <c r="BG77" s="97"/>
      <c r="BH77" s="95">
        <v>8.7096769999999992</v>
      </c>
      <c r="BI77" s="99" t="s">
        <v>2040</v>
      </c>
      <c r="BJ77" s="95">
        <v>3.548387</v>
      </c>
      <c r="BK77" s="97"/>
      <c r="BL77" s="95">
        <v>14.193548</v>
      </c>
      <c r="BM77" s="99" t="s">
        <v>1908</v>
      </c>
      <c r="BN77" s="95">
        <v>3.225806</v>
      </c>
      <c r="BO77" s="99" t="s">
        <v>2040</v>
      </c>
      <c r="BP77" s="95">
        <v>13.870968</v>
      </c>
      <c r="BQ77" s="97"/>
      <c r="BR77" s="95">
        <v>17.096774</v>
      </c>
      <c r="BS77" s="99" t="s">
        <v>1907</v>
      </c>
      <c r="BT77" s="95">
        <v>23.548387000000002</v>
      </c>
      <c r="BU77" s="99" t="s">
        <v>1908</v>
      </c>
      <c r="BV77" s="95">
        <v>40.967742000000001</v>
      </c>
      <c r="BW77" s="99" t="s">
        <v>1905</v>
      </c>
    </row>
    <row r="78" spans="1:75" s="90" customFormat="1" ht="15" customHeight="1" x14ac:dyDescent="0.3">
      <c r="A78" s="77" t="s">
        <v>3510</v>
      </c>
      <c r="B78" s="96">
        <v>362</v>
      </c>
      <c r="C78" s="93"/>
      <c r="D78" s="95">
        <v>4.9723759999999997</v>
      </c>
      <c r="E78" s="97"/>
      <c r="F78" s="95">
        <v>33.149171000000003</v>
      </c>
      <c r="G78" s="99" t="s">
        <v>2040</v>
      </c>
      <c r="H78" s="95">
        <v>22.099447999999999</v>
      </c>
      <c r="I78" s="99" t="s">
        <v>1907</v>
      </c>
      <c r="J78" s="95">
        <v>10.220993999999999</v>
      </c>
      <c r="K78" s="99" t="s">
        <v>1908</v>
      </c>
      <c r="L78" s="95">
        <v>7.1823199999999998</v>
      </c>
      <c r="M78" s="97"/>
      <c r="N78" s="95">
        <v>6.3535909999999998</v>
      </c>
      <c r="O78" s="97"/>
      <c r="P78" s="95">
        <v>15.469613000000001</v>
      </c>
      <c r="Q78" s="99" t="s">
        <v>1908</v>
      </c>
      <c r="R78" s="95">
        <v>4.6961329999999997</v>
      </c>
      <c r="S78" s="99" t="s">
        <v>2040</v>
      </c>
      <c r="T78" s="95">
        <v>19.337016999999999</v>
      </c>
      <c r="U78" s="99" t="s">
        <v>1907</v>
      </c>
      <c r="V78" s="95">
        <v>23.756906000000001</v>
      </c>
      <c r="W78" s="99" t="s">
        <v>1907</v>
      </c>
      <c r="X78" s="95">
        <v>26.519337</v>
      </c>
      <c r="Y78" s="99" t="s">
        <v>1908</v>
      </c>
      <c r="Z78" s="95">
        <v>51.657459000000003</v>
      </c>
      <c r="AA78" s="99" t="s">
        <v>1905</v>
      </c>
      <c r="AB78" s="95">
        <v>3.0386739999999999</v>
      </c>
      <c r="AC78" s="97"/>
      <c r="AD78" s="95">
        <v>26.243093999999999</v>
      </c>
      <c r="AE78" s="99" t="s">
        <v>2040</v>
      </c>
      <c r="AF78" s="95">
        <v>17.679558</v>
      </c>
      <c r="AG78" s="97"/>
      <c r="AH78" s="95">
        <v>8.287293</v>
      </c>
      <c r="AI78" s="99" t="s">
        <v>1908</v>
      </c>
      <c r="AJ78" s="95">
        <v>5.2486189999999997</v>
      </c>
      <c r="AK78" s="97"/>
      <c r="AL78" s="95">
        <v>3.8674029999999999</v>
      </c>
      <c r="AM78" s="97"/>
      <c r="AN78" s="95">
        <v>10.497237999999999</v>
      </c>
      <c r="AO78" s="97"/>
      <c r="AP78" s="95">
        <v>2.2099449999999998</v>
      </c>
      <c r="AQ78" s="99" t="s">
        <v>1908</v>
      </c>
      <c r="AR78" s="95">
        <v>14.364641000000001</v>
      </c>
      <c r="AS78" s="99" t="s">
        <v>1907</v>
      </c>
      <c r="AT78" s="95">
        <v>17.955801000000001</v>
      </c>
      <c r="AU78" s="97"/>
      <c r="AV78" s="95">
        <v>19.61326</v>
      </c>
      <c r="AW78" s="99" t="s">
        <v>1908</v>
      </c>
      <c r="AX78" s="95">
        <v>43.093922999999997</v>
      </c>
      <c r="AY78" s="99" t="s">
        <v>1905</v>
      </c>
      <c r="AZ78" s="95">
        <v>2.4861879999999998</v>
      </c>
      <c r="BA78" s="97"/>
      <c r="BB78" s="95">
        <v>26.243093999999999</v>
      </c>
      <c r="BC78" s="99" t="s">
        <v>2040</v>
      </c>
      <c r="BD78" s="95">
        <v>15.745856</v>
      </c>
      <c r="BE78" s="99" t="s">
        <v>1907</v>
      </c>
      <c r="BF78" s="95">
        <v>7.458564</v>
      </c>
      <c r="BG78" s="99" t="s">
        <v>1908</v>
      </c>
      <c r="BH78" s="95">
        <v>5.5248619999999997</v>
      </c>
      <c r="BI78" s="97"/>
      <c r="BJ78" s="95">
        <v>5.8011049999999997</v>
      </c>
      <c r="BK78" s="99" t="s">
        <v>1908</v>
      </c>
      <c r="BL78" s="95">
        <v>9.9447510000000001</v>
      </c>
      <c r="BM78" s="97"/>
      <c r="BN78" s="95">
        <v>3.0386739999999999</v>
      </c>
      <c r="BO78" s="99" t="s">
        <v>1908</v>
      </c>
      <c r="BP78" s="95">
        <v>15.19337</v>
      </c>
      <c r="BQ78" s="97"/>
      <c r="BR78" s="95">
        <v>19.337016999999999</v>
      </c>
      <c r="BS78" s="99" t="s">
        <v>2040</v>
      </c>
      <c r="BT78" s="95">
        <v>21.546961</v>
      </c>
      <c r="BU78" s="99" t="s">
        <v>1908</v>
      </c>
      <c r="BV78" s="95">
        <v>44.475138000000001</v>
      </c>
      <c r="BW78" s="99" t="s">
        <v>1905</v>
      </c>
    </row>
    <row r="79" spans="1:75" s="90" customFormat="1" ht="15" customHeight="1" x14ac:dyDescent="0.3">
      <c r="A79" s="77" t="s">
        <v>3511</v>
      </c>
      <c r="B79" s="96">
        <v>365</v>
      </c>
      <c r="C79" s="93"/>
      <c r="D79" s="95">
        <v>3.5616439999999998</v>
      </c>
      <c r="E79" s="97"/>
      <c r="F79" s="95">
        <v>22.465752999999999</v>
      </c>
      <c r="G79" s="97"/>
      <c r="H79" s="95">
        <v>18.630137000000001</v>
      </c>
      <c r="I79" s="97"/>
      <c r="J79" s="95">
        <v>4.6575340000000001</v>
      </c>
      <c r="K79" s="97"/>
      <c r="L79" s="95">
        <v>7.671233</v>
      </c>
      <c r="M79" s="97"/>
      <c r="N79" s="95">
        <v>3.287671</v>
      </c>
      <c r="O79" s="97"/>
      <c r="P79" s="95">
        <v>9.5890409999999999</v>
      </c>
      <c r="Q79" s="97"/>
      <c r="R79" s="95">
        <v>0.27397300000000002</v>
      </c>
      <c r="S79" s="97"/>
      <c r="T79" s="95">
        <v>14.794521</v>
      </c>
      <c r="U79" s="97"/>
      <c r="V79" s="95">
        <v>18.082191999999999</v>
      </c>
      <c r="W79" s="97"/>
      <c r="X79" s="95">
        <v>15.068493</v>
      </c>
      <c r="Y79" s="97"/>
      <c r="Z79" s="95">
        <v>63.561644000000001</v>
      </c>
      <c r="AA79" s="99" t="s">
        <v>2078</v>
      </c>
      <c r="AB79" s="95">
        <v>1.3698630000000001</v>
      </c>
      <c r="AC79" s="97"/>
      <c r="AD79" s="95">
        <v>18.630137000000001</v>
      </c>
      <c r="AE79" s="97"/>
      <c r="AF79" s="95">
        <v>14.246575</v>
      </c>
      <c r="AG79" s="97"/>
      <c r="AH79" s="95">
        <v>2.7397260000000001</v>
      </c>
      <c r="AI79" s="97"/>
      <c r="AJ79" s="95">
        <v>6.3013700000000004</v>
      </c>
      <c r="AK79" s="97"/>
      <c r="AL79" s="95">
        <v>1.6438360000000001</v>
      </c>
      <c r="AM79" s="97"/>
      <c r="AN79" s="95">
        <v>7.671233</v>
      </c>
      <c r="AO79" s="97"/>
      <c r="AP79" s="95">
        <v>0.27397300000000002</v>
      </c>
      <c r="AQ79" s="97"/>
      <c r="AR79" s="95">
        <v>10.410959</v>
      </c>
      <c r="AS79" s="97"/>
      <c r="AT79" s="95">
        <v>15.342466</v>
      </c>
      <c r="AU79" s="97"/>
      <c r="AV79" s="95">
        <v>12.054795</v>
      </c>
      <c r="AW79" s="97"/>
      <c r="AX79" s="95">
        <v>53.150685000000003</v>
      </c>
      <c r="AY79" s="99" t="s">
        <v>2078</v>
      </c>
      <c r="AZ79" s="95">
        <v>2.4657529999999999</v>
      </c>
      <c r="BA79" s="97"/>
      <c r="BB79" s="95">
        <v>17.808219000000001</v>
      </c>
      <c r="BC79" s="99" t="s">
        <v>1907</v>
      </c>
      <c r="BD79" s="95">
        <v>13.424658000000001</v>
      </c>
      <c r="BE79" s="97"/>
      <c r="BF79" s="95">
        <v>3.8356159999999999</v>
      </c>
      <c r="BG79" s="97"/>
      <c r="BH79" s="95">
        <v>4.3835620000000004</v>
      </c>
      <c r="BI79" s="97"/>
      <c r="BJ79" s="95">
        <v>2.1917810000000002</v>
      </c>
      <c r="BK79" s="97"/>
      <c r="BL79" s="95">
        <v>6.0273969999999997</v>
      </c>
      <c r="BM79" s="97"/>
      <c r="BN79" s="95">
        <v>0.27397300000000002</v>
      </c>
      <c r="BO79" s="97"/>
      <c r="BP79" s="95">
        <v>10.410959</v>
      </c>
      <c r="BQ79" s="97"/>
      <c r="BR79" s="95">
        <v>13.424658000000001</v>
      </c>
      <c r="BS79" s="97"/>
      <c r="BT79" s="95">
        <v>12.054795</v>
      </c>
      <c r="BU79" s="97"/>
      <c r="BV79" s="95">
        <v>58.630136999999998</v>
      </c>
      <c r="BW79" s="99" t="s">
        <v>2078</v>
      </c>
    </row>
    <row r="80" spans="1:75" s="90" customFormat="1" ht="15" customHeight="1" x14ac:dyDescent="0.3">
      <c r="A80" s="77"/>
      <c r="B80" s="98"/>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7"/>
      <c r="AC80" s="97"/>
      <c r="AD80" s="97"/>
      <c r="AE80" s="97"/>
      <c r="AF80" s="97"/>
      <c r="AG80" s="97"/>
      <c r="AH80" s="97"/>
      <c r="AI80" s="97"/>
      <c r="AJ80" s="97"/>
      <c r="AK80" s="97"/>
      <c r="AL80" s="97"/>
      <c r="AM80" s="97"/>
      <c r="AN80" s="97"/>
      <c r="AO80" s="97"/>
      <c r="AP80" s="97"/>
      <c r="AQ80" s="97"/>
      <c r="AR80" s="97"/>
      <c r="AS80" s="97"/>
      <c r="AT80" s="97"/>
      <c r="AU80" s="97"/>
      <c r="AV80" s="97"/>
      <c r="AW80" s="97"/>
      <c r="AX80" s="97"/>
      <c r="AY80" s="97"/>
      <c r="AZ80" s="97"/>
      <c r="BA80" s="97"/>
      <c r="BB80" s="97"/>
      <c r="BC80" s="97"/>
      <c r="BD80" s="97"/>
      <c r="BE80" s="97"/>
      <c r="BF80" s="97"/>
      <c r="BG80" s="97"/>
      <c r="BH80" s="97"/>
      <c r="BI80" s="97"/>
      <c r="BJ80" s="97"/>
      <c r="BK80" s="97"/>
      <c r="BL80" s="97"/>
      <c r="BM80" s="97"/>
      <c r="BN80" s="97"/>
      <c r="BO80" s="97"/>
      <c r="BP80" s="97"/>
      <c r="BQ80" s="97"/>
      <c r="BR80" s="97"/>
      <c r="BS80" s="97"/>
      <c r="BT80" s="97"/>
      <c r="BU80" s="97"/>
      <c r="BV80" s="97"/>
      <c r="BW80" s="97"/>
    </row>
    <row r="81" spans="1:75" s="90" customFormat="1" ht="15" customHeight="1" x14ac:dyDescent="0.3">
      <c r="A81" s="65" t="s">
        <v>3512</v>
      </c>
      <c r="B81" s="98"/>
      <c r="C81" s="93"/>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row>
    <row r="82" spans="1:75" s="90" customFormat="1" ht="15" customHeight="1" x14ac:dyDescent="0.3">
      <c r="A82" s="77" t="s">
        <v>3513</v>
      </c>
      <c r="B82" s="96">
        <v>480</v>
      </c>
      <c r="C82" s="93"/>
      <c r="D82" s="95">
        <v>12.083333</v>
      </c>
      <c r="E82" s="99" t="s">
        <v>1912</v>
      </c>
      <c r="F82" s="95">
        <v>42.5</v>
      </c>
      <c r="G82" s="99" t="s">
        <v>1911</v>
      </c>
      <c r="H82" s="95">
        <v>29.791667</v>
      </c>
      <c r="I82" s="99" t="s">
        <v>1911</v>
      </c>
      <c r="J82" s="95">
        <v>21.666667</v>
      </c>
      <c r="K82" s="99" t="s">
        <v>1912</v>
      </c>
      <c r="L82" s="95">
        <v>18.958333</v>
      </c>
      <c r="M82" s="99" t="s">
        <v>1912</v>
      </c>
      <c r="N82" s="95">
        <v>13.333333</v>
      </c>
      <c r="O82" s="99" t="s">
        <v>1912</v>
      </c>
      <c r="P82" s="95">
        <v>27.291667</v>
      </c>
      <c r="Q82" s="99" t="s">
        <v>1912</v>
      </c>
      <c r="R82" s="95">
        <v>8.9583329999999997</v>
      </c>
      <c r="S82" s="99" t="s">
        <v>1912</v>
      </c>
      <c r="T82" s="95">
        <v>25.208333</v>
      </c>
      <c r="U82" s="99" t="s">
        <v>1912</v>
      </c>
      <c r="V82" s="95">
        <v>29.583333</v>
      </c>
      <c r="W82" s="99" t="s">
        <v>1912</v>
      </c>
      <c r="X82" s="95">
        <v>39.375</v>
      </c>
      <c r="Y82" s="99" t="s">
        <v>1912</v>
      </c>
      <c r="Z82" s="95">
        <v>33.333333000000003</v>
      </c>
      <c r="AA82" s="97"/>
      <c r="AB82" s="95">
        <v>8.125</v>
      </c>
      <c r="AC82" s="99" t="s">
        <v>1912</v>
      </c>
      <c r="AD82" s="95">
        <v>31.666667</v>
      </c>
      <c r="AE82" s="99" t="s">
        <v>1911</v>
      </c>
      <c r="AF82" s="95">
        <v>21.458333</v>
      </c>
      <c r="AG82" s="99" t="s">
        <v>1909</v>
      </c>
      <c r="AH82" s="95">
        <v>16.458333</v>
      </c>
      <c r="AI82" s="99" t="s">
        <v>1912</v>
      </c>
      <c r="AJ82" s="95">
        <v>13.333333</v>
      </c>
      <c r="AK82" s="99" t="s">
        <v>1912</v>
      </c>
      <c r="AL82" s="95">
        <v>8.75</v>
      </c>
      <c r="AM82" s="99" t="s">
        <v>1912</v>
      </c>
      <c r="AN82" s="95">
        <v>17.5</v>
      </c>
      <c r="AO82" s="99" t="s">
        <v>1912</v>
      </c>
      <c r="AP82" s="95">
        <v>5.8333329999999997</v>
      </c>
      <c r="AQ82" s="99" t="s">
        <v>1912</v>
      </c>
      <c r="AR82" s="95">
        <v>16.666667</v>
      </c>
      <c r="AS82" s="99" t="s">
        <v>1911</v>
      </c>
      <c r="AT82" s="95">
        <v>21.25</v>
      </c>
      <c r="AU82" s="99" t="s">
        <v>1909</v>
      </c>
      <c r="AV82" s="95">
        <v>28.333333</v>
      </c>
      <c r="AW82" s="99" t="s">
        <v>1912</v>
      </c>
      <c r="AX82" s="95">
        <v>23.333333</v>
      </c>
      <c r="AY82" s="97"/>
      <c r="AZ82" s="95">
        <v>5.2083329999999997</v>
      </c>
      <c r="BA82" s="99" t="s">
        <v>1909</v>
      </c>
      <c r="BB82" s="95">
        <v>32.5</v>
      </c>
      <c r="BC82" s="99" t="s">
        <v>1911</v>
      </c>
      <c r="BD82" s="95">
        <v>21.666667</v>
      </c>
      <c r="BE82" s="99" t="s">
        <v>1911</v>
      </c>
      <c r="BF82" s="95">
        <v>12.083333</v>
      </c>
      <c r="BG82" s="99" t="s">
        <v>1912</v>
      </c>
      <c r="BH82" s="95">
        <v>9.7916670000000003</v>
      </c>
      <c r="BI82" s="99" t="s">
        <v>1909</v>
      </c>
      <c r="BJ82" s="95">
        <v>7.9166670000000003</v>
      </c>
      <c r="BK82" s="99" t="s">
        <v>1911</v>
      </c>
      <c r="BL82" s="95">
        <v>18.541667</v>
      </c>
      <c r="BM82" s="99" t="s">
        <v>1912</v>
      </c>
      <c r="BN82" s="95">
        <v>4.5833329999999997</v>
      </c>
      <c r="BO82" s="99" t="s">
        <v>1911</v>
      </c>
      <c r="BP82" s="95">
        <v>16.458333</v>
      </c>
      <c r="BQ82" s="99" t="s">
        <v>1909</v>
      </c>
      <c r="BR82" s="95">
        <v>20</v>
      </c>
      <c r="BS82" s="99" t="s">
        <v>1911</v>
      </c>
      <c r="BT82" s="95">
        <v>29.166667</v>
      </c>
      <c r="BU82" s="99" t="s">
        <v>1911</v>
      </c>
      <c r="BV82" s="95">
        <v>28.125</v>
      </c>
      <c r="BW82" s="97"/>
    </row>
    <row r="83" spans="1:75" s="90" customFormat="1" ht="15" customHeight="1" x14ac:dyDescent="0.3">
      <c r="A83" s="77" t="s">
        <v>3514</v>
      </c>
      <c r="B83" s="96">
        <v>483</v>
      </c>
      <c r="C83" s="93"/>
      <c r="D83" s="95">
        <v>4.1407870000000004</v>
      </c>
      <c r="E83" s="97"/>
      <c r="F83" s="95">
        <v>27.536231999999998</v>
      </c>
      <c r="G83" s="97"/>
      <c r="H83" s="95">
        <v>21.739129999999999</v>
      </c>
      <c r="I83" s="97"/>
      <c r="J83" s="95">
        <v>11.594203</v>
      </c>
      <c r="K83" s="99" t="s">
        <v>1909</v>
      </c>
      <c r="L83" s="95">
        <v>10.973084999999999</v>
      </c>
      <c r="M83" s="99" t="s">
        <v>1909</v>
      </c>
      <c r="N83" s="95">
        <v>6.2111799999999997</v>
      </c>
      <c r="O83" s="97"/>
      <c r="P83" s="95">
        <v>13.871636000000001</v>
      </c>
      <c r="Q83" s="97"/>
      <c r="R83" s="95">
        <v>2.2774329999999998</v>
      </c>
      <c r="S83" s="97"/>
      <c r="T83" s="95">
        <v>15.527950000000001</v>
      </c>
      <c r="U83" s="97"/>
      <c r="V83" s="95">
        <v>22.360247999999999</v>
      </c>
      <c r="W83" s="97"/>
      <c r="X83" s="95">
        <v>27.950310999999999</v>
      </c>
      <c r="Y83" s="99" t="s">
        <v>1909</v>
      </c>
      <c r="Z83" s="95">
        <v>59.213251</v>
      </c>
      <c r="AA83" s="99" t="s">
        <v>2042</v>
      </c>
      <c r="AB83" s="95">
        <v>2.8985509999999999</v>
      </c>
      <c r="AC83" s="97"/>
      <c r="AD83" s="95">
        <v>21.739129999999999</v>
      </c>
      <c r="AE83" s="97"/>
      <c r="AF83" s="95">
        <v>17.391304000000002</v>
      </c>
      <c r="AG83" s="97"/>
      <c r="AH83" s="95">
        <v>8.0745339999999999</v>
      </c>
      <c r="AI83" s="99" t="s">
        <v>1909</v>
      </c>
      <c r="AJ83" s="95">
        <v>8.6956520000000008</v>
      </c>
      <c r="AK83" s="97"/>
      <c r="AL83" s="95">
        <v>4.3478260000000004</v>
      </c>
      <c r="AM83" s="99" t="s">
        <v>1909</v>
      </c>
      <c r="AN83" s="95">
        <v>9.109731</v>
      </c>
      <c r="AO83" s="97"/>
      <c r="AP83" s="95">
        <v>1.4492750000000001</v>
      </c>
      <c r="AQ83" s="97"/>
      <c r="AR83" s="95">
        <v>9.31677</v>
      </c>
      <c r="AS83" s="97"/>
      <c r="AT83" s="95">
        <v>18.012422000000001</v>
      </c>
      <c r="AU83" s="97"/>
      <c r="AV83" s="95">
        <v>22.153209</v>
      </c>
      <c r="AW83" s="99" t="s">
        <v>1909</v>
      </c>
      <c r="AX83" s="95">
        <v>49.275362000000001</v>
      </c>
      <c r="AY83" s="99" t="s">
        <v>2042</v>
      </c>
      <c r="AZ83" s="95">
        <v>2.8985509999999999</v>
      </c>
      <c r="BA83" s="97"/>
      <c r="BB83" s="95">
        <v>18.840579999999999</v>
      </c>
      <c r="BC83" s="97"/>
      <c r="BD83" s="95">
        <v>13.664596</v>
      </c>
      <c r="BE83" s="97"/>
      <c r="BF83" s="95">
        <v>7.8674949999999999</v>
      </c>
      <c r="BG83" s="99" t="s">
        <v>1909</v>
      </c>
      <c r="BH83" s="95">
        <v>7.0393369999999997</v>
      </c>
      <c r="BI83" s="99" t="s">
        <v>1909</v>
      </c>
      <c r="BJ83" s="95">
        <v>3.7267079999999999</v>
      </c>
      <c r="BK83" s="97"/>
      <c r="BL83" s="95">
        <v>11.801242</v>
      </c>
      <c r="BM83" s="99" t="s">
        <v>1909</v>
      </c>
      <c r="BN83" s="95">
        <v>1.4492750000000001</v>
      </c>
      <c r="BO83" s="97"/>
      <c r="BP83" s="95">
        <v>12.836439</v>
      </c>
      <c r="BQ83" s="97"/>
      <c r="BR83" s="95">
        <v>14.492754</v>
      </c>
      <c r="BS83" s="97"/>
      <c r="BT83" s="95">
        <v>20.496894000000001</v>
      </c>
      <c r="BU83" s="99" t="s">
        <v>1909</v>
      </c>
      <c r="BV83" s="95">
        <v>51.345756000000002</v>
      </c>
      <c r="BW83" s="99" t="s">
        <v>2042</v>
      </c>
    </row>
    <row r="84" spans="1:75" s="90" customFormat="1" ht="15" customHeight="1" x14ac:dyDescent="0.3">
      <c r="A84" s="77" t="s">
        <v>3515</v>
      </c>
      <c r="B84" s="96">
        <v>488</v>
      </c>
      <c r="C84" s="93"/>
      <c r="D84" s="95">
        <v>5.3278689999999997</v>
      </c>
      <c r="E84" s="97"/>
      <c r="F84" s="95">
        <v>44.057377000000002</v>
      </c>
      <c r="G84" s="99" t="s">
        <v>1911</v>
      </c>
      <c r="H84" s="95">
        <v>25</v>
      </c>
      <c r="I84" s="99" t="s">
        <v>1909</v>
      </c>
      <c r="J84" s="95">
        <v>12.5</v>
      </c>
      <c r="K84" s="99" t="s">
        <v>1909</v>
      </c>
      <c r="L84" s="95">
        <v>11.680327999999999</v>
      </c>
      <c r="M84" s="99" t="s">
        <v>1909</v>
      </c>
      <c r="N84" s="95">
        <v>6.1475410000000004</v>
      </c>
      <c r="O84" s="97"/>
      <c r="P84" s="95">
        <v>18.237704999999998</v>
      </c>
      <c r="Q84" s="99" t="s">
        <v>1909</v>
      </c>
      <c r="R84" s="95">
        <v>5.3278689999999997</v>
      </c>
      <c r="S84" s="99" t="s">
        <v>1911</v>
      </c>
      <c r="T84" s="95">
        <v>18.852459</v>
      </c>
      <c r="U84" s="97"/>
      <c r="V84" s="95">
        <v>22.95082</v>
      </c>
      <c r="W84" s="97"/>
      <c r="X84" s="95">
        <v>29.303279</v>
      </c>
      <c r="Y84" s="99" t="s">
        <v>1909</v>
      </c>
      <c r="Z84" s="95">
        <v>46.721311</v>
      </c>
      <c r="AA84" s="99" t="s">
        <v>3784</v>
      </c>
      <c r="AB84" s="95">
        <v>3.278689</v>
      </c>
      <c r="AC84" s="97"/>
      <c r="AD84" s="95">
        <v>35.655737999999999</v>
      </c>
      <c r="AE84" s="99" t="s">
        <v>1911</v>
      </c>
      <c r="AF84" s="95">
        <v>18.442623000000001</v>
      </c>
      <c r="AG84" s="97"/>
      <c r="AH84" s="95">
        <v>10.245901999999999</v>
      </c>
      <c r="AI84" s="99" t="s">
        <v>1909</v>
      </c>
      <c r="AJ84" s="95">
        <v>7.991803</v>
      </c>
      <c r="AK84" s="97"/>
      <c r="AL84" s="95">
        <v>3.278689</v>
      </c>
      <c r="AM84" s="97"/>
      <c r="AN84" s="95">
        <v>12.909836</v>
      </c>
      <c r="AO84" s="99" t="s">
        <v>1909</v>
      </c>
      <c r="AP84" s="95">
        <v>3.0737700000000001</v>
      </c>
      <c r="AQ84" s="99" t="s">
        <v>1909</v>
      </c>
      <c r="AR84" s="95">
        <v>13.934426</v>
      </c>
      <c r="AS84" s="99" t="s">
        <v>3783</v>
      </c>
      <c r="AT84" s="95">
        <v>16.803279</v>
      </c>
      <c r="AU84" s="97"/>
      <c r="AV84" s="95">
        <v>21.721311</v>
      </c>
      <c r="AW84" s="99" t="s">
        <v>1909</v>
      </c>
      <c r="AX84" s="95">
        <v>38.729508000000003</v>
      </c>
      <c r="AY84" s="99" t="s">
        <v>3784</v>
      </c>
      <c r="AZ84" s="95">
        <v>2.868852</v>
      </c>
      <c r="BA84" s="97"/>
      <c r="BB84" s="95">
        <v>33.196720999999997</v>
      </c>
      <c r="BC84" s="99" t="s">
        <v>1911</v>
      </c>
      <c r="BD84" s="95">
        <v>19.262295000000002</v>
      </c>
      <c r="BE84" s="99" t="s">
        <v>1911</v>
      </c>
      <c r="BF84" s="95">
        <v>6.9672130000000001</v>
      </c>
      <c r="BG84" s="97"/>
      <c r="BH84" s="95">
        <v>8.1967210000000001</v>
      </c>
      <c r="BI84" s="99" t="s">
        <v>1909</v>
      </c>
      <c r="BJ84" s="95">
        <v>4.9180330000000003</v>
      </c>
      <c r="BK84" s="97"/>
      <c r="BL84" s="95">
        <v>12.909836</v>
      </c>
      <c r="BM84" s="99" t="s">
        <v>1909</v>
      </c>
      <c r="BN84" s="95">
        <v>3.893443</v>
      </c>
      <c r="BO84" s="99" t="s">
        <v>1911</v>
      </c>
      <c r="BP84" s="95">
        <v>14.959016</v>
      </c>
      <c r="BQ84" s="97"/>
      <c r="BR84" s="95">
        <v>18.237704999999998</v>
      </c>
      <c r="BS84" s="97"/>
      <c r="BT84" s="95">
        <v>24.180327999999999</v>
      </c>
      <c r="BU84" s="99" t="s">
        <v>1909</v>
      </c>
      <c r="BV84" s="95">
        <v>39.54918</v>
      </c>
      <c r="BW84" s="99" t="s">
        <v>3784</v>
      </c>
    </row>
    <row r="85" spans="1:75" s="90" customFormat="1" ht="15" customHeight="1" x14ac:dyDescent="0.3">
      <c r="A85" s="77" t="s">
        <v>3516</v>
      </c>
      <c r="B85" s="96">
        <v>549</v>
      </c>
      <c r="C85" s="93"/>
      <c r="D85" s="95">
        <v>3.4608379999999999</v>
      </c>
      <c r="E85" s="97"/>
      <c r="F85" s="95">
        <v>24.408014999999999</v>
      </c>
      <c r="G85" s="97"/>
      <c r="H85" s="95">
        <v>19.125682999999999</v>
      </c>
      <c r="I85" s="97"/>
      <c r="J85" s="95">
        <v>5.64663</v>
      </c>
      <c r="K85" s="97"/>
      <c r="L85" s="95">
        <v>7.1038249999999996</v>
      </c>
      <c r="M85" s="97"/>
      <c r="N85" s="95">
        <v>3.8251369999999998</v>
      </c>
      <c r="O85" s="97"/>
      <c r="P85" s="95">
        <v>10.746812</v>
      </c>
      <c r="Q85" s="97"/>
      <c r="R85" s="95">
        <v>1.0928960000000001</v>
      </c>
      <c r="S85" s="97"/>
      <c r="T85" s="95">
        <v>15.482696000000001</v>
      </c>
      <c r="U85" s="97"/>
      <c r="V85" s="95">
        <v>20.036429999999999</v>
      </c>
      <c r="W85" s="97"/>
      <c r="X85" s="95">
        <v>18.214936000000002</v>
      </c>
      <c r="Y85" s="97"/>
      <c r="Z85" s="95">
        <v>61.384335</v>
      </c>
      <c r="AA85" s="99" t="s">
        <v>2042</v>
      </c>
      <c r="AB85" s="95">
        <v>1.6393439999999999</v>
      </c>
      <c r="AC85" s="97"/>
      <c r="AD85" s="95">
        <v>20.036429999999999</v>
      </c>
      <c r="AE85" s="97"/>
      <c r="AF85" s="95">
        <v>15.118397</v>
      </c>
      <c r="AG85" s="97"/>
      <c r="AH85" s="95">
        <v>3.8251369999999998</v>
      </c>
      <c r="AI85" s="97"/>
      <c r="AJ85" s="95">
        <v>5.64663</v>
      </c>
      <c r="AK85" s="97"/>
      <c r="AL85" s="95">
        <v>2.1857920000000002</v>
      </c>
      <c r="AM85" s="97"/>
      <c r="AN85" s="95">
        <v>8.0145719999999994</v>
      </c>
      <c r="AO85" s="97"/>
      <c r="AP85" s="95">
        <v>0.72859700000000005</v>
      </c>
      <c r="AQ85" s="97"/>
      <c r="AR85" s="95">
        <v>11.111110999999999</v>
      </c>
      <c r="AS85" s="97"/>
      <c r="AT85" s="95">
        <v>16.393443000000001</v>
      </c>
      <c r="AU85" s="97"/>
      <c r="AV85" s="95">
        <v>14.571949</v>
      </c>
      <c r="AW85" s="97"/>
      <c r="AX85" s="95">
        <v>51.183971</v>
      </c>
      <c r="AY85" s="99" t="s">
        <v>2042</v>
      </c>
      <c r="AZ85" s="95">
        <v>2.1857920000000002</v>
      </c>
      <c r="BA85" s="97"/>
      <c r="BB85" s="95">
        <v>19.307832000000001</v>
      </c>
      <c r="BC85" s="97"/>
      <c r="BD85" s="95">
        <v>13.296903</v>
      </c>
      <c r="BE85" s="97"/>
      <c r="BF85" s="95">
        <v>4.7358830000000003</v>
      </c>
      <c r="BG85" s="97"/>
      <c r="BH85" s="95">
        <v>4.1894349999999996</v>
      </c>
      <c r="BI85" s="97"/>
      <c r="BJ85" s="95">
        <v>2.91439</v>
      </c>
      <c r="BK85" s="97"/>
      <c r="BL85" s="95">
        <v>7.1038249999999996</v>
      </c>
      <c r="BM85" s="97"/>
      <c r="BN85" s="95">
        <v>0.54644800000000004</v>
      </c>
      <c r="BO85" s="97"/>
      <c r="BP85" s="95">
        <v>11.47541</v>
      </c>
      <c r="BQ85" s="97"/>
      <c r="BR85" s="95">
        <v>15.118397</v>
      </c>
      <c r="BS85" s="97"/>
      <c r="BT85" s="95">
        <v>14.025501</v>
      </c>
      <c r="BU85" s="97"/>
      <c r="BV85" s="95">
        <v>56.284153000000003</v>
      </c>
      <c r="BW85" s="99" t="s">
        <v>2042</v>
      </c>
    </row>
    <row r="86" spans="1:75" s="90" customFormat="1" ht="15" customHeight="1" x14ac:dyDescent="0.3">
      <c r="A86" s="77"/>
      <c r="B86" s="98"/>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7"/>
      <c r="AC86" s="97"/>
      <c r="AD86" s="97"/>
      <c r="AE86" s="97"/>
      <c r="AF86" s="97"/>
      <c r="AG86" s="97"/>
      <c r="AH86" s="97"/>
      <c r="AI86" s="97"/>
      <c r="AJ86" s="97"/>
      <c r="AK86" s="97"/>
      <c r="AL86" s="97"/>
      <c r="AM86" s="97"/>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c r="BS86" s="97"/>
      <c r="BT86" s="97"/>
      <c r="BU86" s="97"/>
      <c r="BV86" s="97"/>
      <c r="BW86" s="97"/>
    </row>
    <row r="87" spans="1:75" s="90" customFormat="1" ht="15" customHeight="1" x14ac:dyDescent="0.3">
      <c r="A87" s="65" t="s">
        <v>15</v>
      </c>
      <c r="B87" s="98"/>
      <c r="C87" s="93"/>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row>
    <row r="88" spans="1:75" s="90" customFormat="1" ht="15" customHeight="1" x14ac:dyDescent="0.3">
      <c r="A88" s="77" t="s">
        <v>3517</v>
      </c>
      <c r="B88" s="96">
        <v>201</v>
      </c>
      <c r="C88" s="93"/>
      <c r="D88" s="95">
        <v>5.4726369999999998</v>
      </c>
      <c r="E88" s="97"/>
      <c r="F88" s="95">
        <v>52.736317999999997</v>
      </c>
      <c r="G88" s="99" t="s">
        <v>2054</v>
      </c>
      <c r="H88" s="95">
        <v>25.373134</v>
      </c>
      <c r="I88" s="99" t="s">
        <v>1913</v>
      </c>
      <c r="J88" s="95">
        <v>17.412935000000001</v>
      </c>
      <c r="K88" s="99" t="s">
        <v>1915</v>
      </c>
      <c r="L88" s="95">
        <v>14.925373</v>
      </c>
      <c r="M88" s="99" t="s">
        <v>1915</v>
      </c>
      <c r="N88" s="95">
        <v>5.9701490000000002</v>
      </c>
      <c r="O88" s="99" t="s">
        <v>1913</v>
      </c>
      <c r="P88" s="95">
        <v>21.890547000000002</v>
      </c>
      <c r="Q88" s="99" t="s">
        <v>1915</v>
      </c>
      <c r="R88" s="95">
        <v>6.9651740000000002</v>
      </c>
      <c r="S88" s="99" t="s">
        <v>1915</v>
      </c>
      <c r="T88" s="95">
        <v>22.388059999999999</v>
      </c>
      <c r="U88" s="99" t="s">
        <v>1915</v>
      </c>
      <c r="V88" s="95">
        <v>28.358208999999999</v>
      </c>
      <c r="W88" s="99" t="s">
        <v>1915</v>
      </c>
      <c r="X88" s="95">
        <v>27.860696999999998</v>
      </c>
      <c r="Y88" s="99" t="s">
        <v>1913</v>
      </c>
      <c r="Z88" s="95">
        <v>39.303483</v>
      </c>
      <c r="AA88" s="97"/>
      <c r="AB88" s="95">
        <v>2.9850750000000001</v>
      </c>
      <c r="AC88" s="97"/>
      <c r="AD88" s="95">
        <v>41.791044999999997</v>
      </c>
      <c r="AE88" s="99" t="s">
        <v>2054</v>
      </c>
      <c r="AF88" s="95">
        <v>17.910447999999999</v>
      </c>
      <c r="AG88" s="97"/>
      <c r="AH88" s="95">
        <v>13.930348</v>
      </c>
      <c r="AI88" s="99" t="s">
        <v>1915</v>
      </c>
      <c r="AJ88" s="95">
        <v>11.442786</v>
      </c>
      <c r="AK88" s="99" t="s">
        <v>1915</v>
      </c>
      <c r="AL88" s="95">
        <v>2.4875620000000001</v>
      </c>
      <c r="AM88" s="97"/>
      <c r="AN88" s="95">
        <v>14.427861</v>
      </c>
      <c r="AO88" s="99" t="s">
        <v>1915</v>
      </c>
      <c r="AP88" s="95">
        <v>5.4726369999999998</v>
      </c>
      <c r="AQ88" s="99" t="s">
        <v>2043</v>
      </c>
      <c r="AR88" s="95">
        <v>15.920398</v>
      </c>
      <c r="AS88" s="99" t="s">
        <v>1915</v>
      </c>
      <c r="AT88" s="95">
        <v>20.895522</v>
      </c>
      <c r="AU88" s="99" t="s">
        <v>1913</v>
      </c>
      <c r="AV88" s="95">
        <v>19.900497999999999</v>
      </c>
      <c r="AW88" s="97"/>
      <c r="AX88" s="95">
        <v>27.860696999999998</v>
      </c>
      <c r="AY88" s="97"/>
      <c r="AZ88" s="95">
        <v>2.9850750000000001</v>
      </c>
      <c r="BA88" s="97"/>
      <c r="BB88" s="95">
        <v>40.298507000000001</v>
      </c>
      <c r="BC88" s="99" t="s">
        <v>2054</v>
      </c>
      <c r="BD88" s="95">
        <v>17.910447999999999</v>
      </c>
      <c r="BE88" s="99" t="s">
        <v>1913</v>
      </c>
      <c r="BF88" s="95">
        <v>8.9552239999999994</v>
      </c>
      <c r="BG88" s="97"/>
      <c r="BH88" s="95">
        <v>8.4577109999999998</v>
      </c>
      <c r="BI88" s="97"/>
      <c r="BJ88" s="95">
        <v>3.9801000000000002</v>
      </c>
      <c r="BK88" s="97"/>
      <c r="BL88" s="95">
        <v>16.417909999999999</v>
      </c>
      <c r="BM88" s="99" t="s">
        <v>1915</v>
      </c>
      <c r="BN88" s="95">
        <v>3.9801000000000002</v>
      </c>
      <c r="BO88" s="99" t="s">
        <v>1916</v>
      </c>
      <c r="BP88" s="95">
        <v>16.915423000000001</v>
      </c>
      <c r="BQ88" s="99" t="s">
        <v>1916</v>
      </c>
      <c r="BR88" s="95">
        <v>20.398009999999999</v>
      </c>
      <c r="BS88" s="99" t="s">
        <v>1915</v>
      </c>
      <c r="BT88" s="95">
        <v>19.402985000000001</v>
      </c>
      <c r="BU88" s="99" t="s">
        <v>1913</v>
      </c>
      <c r="BV88" s="95">
        <v>34.825870999999999</v>
      </c>
      <c r="BW88" s="97"/>
    </row>
    <row r="89" spans="1:75" s="90" customFormat="1" ht="15" customHeight="1" x14ac:dyDescent="0.3">
      <c r="A89" s="77" t="s">
        <v>3518</v>
      </c>
      <c r="B89" s="96">
        <v>679</v>
      </c>
      <c r="C89" s="93"/>
      <c r="D89" s="95">
        <v>9.7201769999999996</v>
      </c>
      <c r="E89" s="99" t="s">
        <v>3785</v>
      </c>
      <c r="F89" s="95">
        <v>41.531663999999999</v>
      </c>
      <c r="G89" s="99" t="s">
        <v>1915</v>
      </c>
      <c r="H89" s="95">
        <v>28.424153</v>
      </c>
      <c r="I89" s="99" t="s">
        <v>1915</v>
      </c>
      <c r="J89" s="95">
        <v>17.083946999999998</v>
      </c>
      <c r="K89" s="99" t="s">
        <v>2043</v>
      </c>
      <c r="L89" s="95">
        <v>15.905744</v>
      </c>
      <c r="M89" s="99" t="s">
        <v>2043</v>
      </c>
      <c r="N89" s="95">
        <v>11.340206</v>
      </c>
      <c r="O89" s="99" t="s">
        <v>4328</v>
      </c>
      <c r="P89" s="95">
        <v>23.269514000000001</v>
      </c>
      <c r="Q89" s="99" t="s">
        <v>2043</v>
      </c>
      <c r="R89" s="95">
        <v>7.3637699999999997</v>
      </c>
      <c r="S89" s="99" t="s">
        <v>2043</v>
      </c>
      <c r="T89" s="95">
        <v>21.796759999999999</v>
      </c>
      <c r="U89" s="99" t="s">
        <v>1915</v>
      </c>
      <c r="V89" s="95">
        <v>26.067747000000001</v>
      </c>
      <c r="W89" s="99" t="s">
        <v>1915</v>
      </c>
      <c r="X89" s="95">
        <v>36.966127</v>
      </c>
      <c r="Y89" s="99" t="s">
        <v>4328</v>
      </c>
      <c r="Z89" s="95">
        <v>38.880707000000001</v>
      </c>
      <c r="AA89" s="97"/>
      <c r="AB89" s="95">
        <v>6.480118</v>
      </c>
      <c r="AC89" s="99" t="s">
        <v>1916</v>
      </c>
      <c r="AD89" s="95">
        <v>32.695140000000002</v>
      </c>
      <c r="AE89" s="99" t="s">
        <v>1915</v>
      </c>
      <c r="AF89" s="95">
        <v>20.913108000000001</v>
      </c>
      <c r="AG89" s="99" t="s">
        <v>1915</v>
      </c>
      <c r="AH89" s="95">
        <v>13.107511000000001</v>
      </c>
      <c r="AI89" s="99" t="s">
        <v>1915</v>
      </c>
      <c r="AJ89" s="95">
        <v>11.045655</v>
      </c>
      <c r="AK89" s="99" t="s">
        <v>1915</v>
      </c>
      <c r="AL89" s="95">
        <v>7.3637699999999997</v>
      </c>
      <c r="AM89" s="99" t="s">
        <v>4275</v>
      </c>
      <c r="AN89" s="95">
        <v>15.905744</v>
      </c>
      <c r="AO89" s="99" t="s">
        <v>2043</v>
      </c>
      <c r="AP89" s="95">
        <v>4.4182620000000004</v>
      </c>
      <c r="AQ89" s="99" t="s">
        <v>1915</v>
      </c>
      <c r="AR89" s="95">
        <v>15.022091</v>
      </c>
      <c r="AS89" s="99" t="s">
        <v>1915</v>
      </c>
      <c r="AT89" s="95">
        <v>18.851251999999999</v>
      </c>
      <c r="AU89" s="97"/>
      <c r="AV89" s="95">
        <v>26.804124000000002</v>
      </c>
      <c r="AW89" s="99" t="s">
        <v>4275</v>
      </c>
      <c r="AX89" s="95">
        <v>31.369661000000001</v>
      </c>
      <c r="AY89" s="97"/>
      <c r="AZ89" s="95">
        <v>4.4182620000000004</v>
      </c>
      <c r="BA89" s="99" t="s">
        <v>1916</v>
      </c>
      <c r="BB89" s="95">
        <v>31.369661000000001</v>
      </c>
      <c r="BC89" s="99" t="s">
        <v>1915</v>
      </c>
      <c r="BD89" s="95">
        <v>21.649484999999999</v>
      </c>
      <c r="BE89" s="99" t="s">
        <v>2043</v>
      </c>
      <c r="BF89" s="95">
        <v>9.5729009999999999</v>
      </c>
      <c r="BG89" s="99" t="s">
        <v>1915</v>
      </c>
      <c r="BH89" s="95">
        <v>9.4256259999999994</v>
      </c>
      <c r="BI89" s="99" t="s">
        <v>1915</v>
      </c>
      <c r="BJ89" s="95">
        <v>7.6583209999999999</v>
      </c>
      <c r="BK89" s="99" t="s">
        <v>2043</v>
      </c>
      <c r="BL89" s="95">
        <v>15.463918</v>
      </c>
      <c r="BM89" s="99" t="s">
        <v>1915</v>
      </c>
      <c r="BN89" s="95">
        <v>4.2709869999999999</v>
      </c>
      <c r="BO89" s="99" t="s">
        <v>1915</v>
      </c>
      <c r="BP89" s="95">
        <v>15.905744</v>
      </c>
      <c r="BQ89" s="99" t="s">
        <v>1916</v>
      </c>
      <c r="BR89" s="95">
        <v>18.851251999999999</v>
      </c>
      <c r="BS89" s="99" t="s">
        <v>1915</v>
      </c>
      <c r="BT89" s="95">
        <v>29.896906999999999</v>
      </c>
      <c r="BU89" s="99" t="s">
        <v>4328</v>
      </c>
      <c r="BV89" s="95">
        <v>32.989691000000001</v>
      </c>
      <c r="BW89" s="97"/>
    </row>
    <row r="90" spans="1:75" s="90" customFormat="1" ht="15" customHeight="1" x14ac:dyDescent="0.3">
      <c r="A90" s="77" t="s">
        <v>3519</v>
      </c>
      <c r="B90" s="96">
        <v>405</v>
      </c>
      <c r="C90" s="93"/>
      <c r="D90" s="95">
        <v>5.6790120000000002</v>
      </c>
      <c r="E90" s="99" t="s">
        <v>1916</v>
      </c>
      <c r="F90" s="95">
        <v>35.555556000000003</v>
      </c>
      <c r="G90" s="99" t="s">
        <v>1915</v>
      </c>
      <c r="H90" s="95">
        <v>24.691358000000001</v>
      </c>
      <c r="I90" s="99" t="s">
        <v>1913</v>
      </c>
      <c r="J90" s="95">
        <v>12.592593000000001</v>
      </c>
      <c r="K90" s="99" t="s">
        <v>1915</v>
      </c>
      <c r="L90" s="95">
        <v>11.358025</v>
      </c>
      <c r="M90" s="97"/>
      <c r="N90" s="95">
        <v>6.419753</v>
      </c>
      <c r="O90" s="99" t="s">
        <v>1913</v>
      </c>
      <c r="P90" s="95">
        <v>17.037037000000002</v>
      </c>
      <c r="Q90" s="99" t="s">
        <v>1915</v>
      </c>
      <c r="R90" s="95">
        <v>3.9506169999999998</v>
      </c>
      <c r="S90" s="99" t="s">
        <v>1915</v>
      </c>
      <c r="T90" s="95">
        <v>19.753086</v>
      </c>
      <c r="U90" s="99" t="s">
        <v>1916</v>
      </c>
      <c r="V90" s="95">
        <v>26.172840000000001</v>
      </c>
      <c r="W90" s="99" t="s">
        <v>1915</v>
      </c>
      <c r="X90" s="95">
        <v>28.888888999999999</v>
      </c>
      <c r="Y90" s="99" t="s">
        <v>1915</v>
      </c>
      <c r="Z90" s="95">
        <v>50.864198000000002</v>
      </c>
      <c r="AA90" s="99" t="s">
        <v>2044</v>
      </c>
      <c r="AB90" s="95">
        <v>4.4444439999999998</v>
      </c>
      <c r="AC90" s="99" t="s">
        <v>1916</v>
      </c>
      <c r="AD90" s="95">
        <v>27.654320999999999</v>
      </c>
      <c r="AE90" s="99" t="s">
        <v>1915</v>
      </c>
      <c r="AF90" s="95">
        <v>19.259259</v>
      </c>
      <c r="AG90" s="99" t="s">
        <v>1913</v>
      </c>
      <c r="AH90" s="95">
        <v>10.123457</v>
      </c>
      <c r="AI90" s="99" t="s">
        <v>1915</v>
      </c>
      <c r="AJ90" s="95">
        <v>8.1481480000000008</v>
      </c>
      <c r="AK90" s="97"/>
      <c r="AL90" s="95">
        <v>4.9382720000000004</v>
      </c>
      <c r="AM90" s="99" t="s">
        <v>1916</v>
      </c>
      <c r="AN90" s="95">
        <v>10.123457</v>
      </c>
      <c r="AO90" s="97"/>
      <c r="AP90" s="95">
        <v>2.2222219999999999</v>
      </c>
      <c r="AQ90" s="99" t="s">
        <v>1916</v>
      </c>
      <c r="AR90" s="95">
        <v>13.580247</v>
      </c>
      <c r="AS90" s="99" t="s">
        <v>1916</v>
      </c>
      <c r="AT90" s="95">
        <v>19.753086</v>
      </c>
      <c r="AU90" s="97"/>
      <c r="AV90" s="95">
        <v>22.716049000000002</v>
      </c>
      <c r="AW90" s="99" t="s">
        <v>1915</v>
      </c>
      <c r="AX90" s="95">
        <v>39.753086000000003</v>
      </c>
      <c r="AY90" s="99" t="s">
        <v>2044</v>
      </c>
      <c r="AZ90" s="95">
        <v>2.9629629999999998</v>
      </c>
      <c r="BA90" s="97"/>
      <c r="BB90" s="95">
        <v>27.407406999999999</v>
      </c>
      <c r="BC90" s="99" t="s">
        <v>1915</v>
      </c>
      <c r="BD90" s="95">
        <v>16.543209999999998</v>
      </c>
      <c r="BE90" s="99" t="s">
        <v>1913</v>
      </c>
      <c r="BF90" s="95">
        <v>8.6419750000000004</v>
      </c>
      <c r="BG90" s="97"/>
      <c r="BH90" s="95">
        <v>7.6543210000000004</v>
      </c>
      <c r="BI90" s="97"/>
      <c r="BJ90" s="95">
        <v>3.7037040000000001</v>
      </c>
      <c r="BK90" s="97"/>
      <c r="BL90" s="95">
        <v>13.08642</v>
      </c>
      <c r="BM90" s="99" t="s">
        <v>1915</v>
      </c>
      <c r="BN90" s="95">
        <v>2.4691360000000002</v>
      </c>
      <c r="BO90" s="99" t="s">
        <v>1916</v>
      </c>
      <c r="BP90" s="95">
        <v>14.814814999999999</v>
      </c>
      <c r="BQ90" s="99" t="s">
        <v>1916</v>
      </c>
      <c r="BR90" s="95">
        <v>19.506173</v>
      </c>
      <c r="BS90" s="99" t="s">
        <v>1915</v>
      </c>
      <c r="BT90" s="95">
        <v>21.728394999999999</v>
      </c>
      <c r="BU90" s="99" t="s">
        <v>1915</v>
      </c>
      <c r="BV90" s="95">
        <v>44.691358000000001</v>
      </c>
      <c r="BW90" s="99" t="s">
        <v>2044</v>
      </c>
    </row>
    <row r="91" spans="1:75" s="90" customFormat="1" ht="15" customHeight="1" x14ac:dyDescent="0.3">
      <c r="A91" s="77" t="s">
        <v>3520</v>
      </c>
      <c r="B91" s="96">
        <v>566</v>
      </c>
      <c r="C91" s="93"/>
      <c r="D91" s="95">
        <v>2.6501769999999998</v>
      </c>
      <c r="E91" s="97"/>
      <c r="F91" s="95">
        <v>22.791519000000001</v>
      </c>
      <c r="G91" s="97"/>
      <c r="H91" s="95">
        <v>19.434629000000001</v>
      </c>
      <c r="I91" s="97"/>
      <c r="J91" s="95">
        <v>7.7738519999999998</v>
      </c>
      <c r="K91" s="97"/>
      <c r="L91" s="95">
        <v>8.1272079999999995</v>
      </c>
      <c r="M91" s="97"/>
      <c r="N91" s="95">
        <v>4.9469960000000004</v>
      </c>
      <c r="O91" s="97"/>
      <c r="P91" s="95">
        <v>11.484099000000001</v>
      </c>
      <c r="Q91" s="97"/>
      <c r="R91" s="95">
        <v>0.88339199999999996</v>
      </c>
      <c r="S91" s="97"/>
      <c r="T91" s="95">
        <v>14.310954000000001</v>
      </c>
      <c r="U91" s="97"/>
      <c r="V91" s="95">
        <v>19.434629000000001</v>
      </c>
      <c r="W91" s="97"/>
      <c r="X91" s="95">
        <v>21.201412999999999</v>
      </c>
      <c r="Y91" s="97"/>
      <c r="Z91" s="95">
        <v>62.897526999999997</v>
      </c>
      <c r="AA91" s="99" t="s">
        <v>2093</v>
      </c>
      <c r="AB91" s="95">
        <v>1.060071</v>
      </c>
      <c r="AC91" s="97"/>
      <c r="AD91" s="95">
        <v>18.551237</v>
      </c>
      <c r="AE91" s="97"/>
      <c r="AF91" s="95">
        <v>15.547703</v>
      </c>
      <c r="AG91" s="97"/>
      <c r="AH91" s="95">
        <v>4.7703179999999996</v>
      </c>
      <c r="AI91" s="97"/>
      <c r="AJ91" s="95">
        <v>6.537102</v>
      </c>
      <c r="AK91" s="97"/>
      <c r="AL91" s="95">
        <v>2.4734980000000002</v>
      </c>
      <c r="AM91" s="97"/>
      <c r="AN91" s="95">
        <v>8.3038869999999996</v>
      </c>
      <c r="AO91" s="97"/>
      <c r="AP91" s="95">
        <v>0.70671399999999995</v>
      </c>
      <c r="AQ91" s="97"/>
      <c r="AR91" s="95">
        <v>9.3639580000000002</v>
      </c>
      <c r="AS91" s="97"/>
      <c r="AT91" s="95">
        <v>16.254417</v>
      </c>
      <c r="AU91" s="97"/>
      <c r="AV91" s="95">
        <v>16.961131000000002</v>
      </c>
      <c r="AW91" s="97"/>
      <c r="AX91" s="95">
        <v>52.826855000000002</v>
      </c>
      <c r="AY91" s="99" t="s">
        <v>2093</v>
      </c>
      <c r="AZ91" s="95">
        <v>2.1201409999999998</v>
      </c>
      <c r="BA91" s="97"/>
      <c r="BB91" s="95">
        <v>16.077739000000001</v>
      </c>
      <c r="BC91" s="97"/>
      <c r="BD91" s="95">
        <v>13.250883</v>
      </c>
      <c r="BE91" s="97"/>
      <c r="BF91" s="95">
        <v>5.6537100000000002</v>
      </c>
      <c r="BG91" s="97"/>
      <c r="BH91" s="95">
        <v>4.7703179999999996</v>
      </c>
      <c r="BI91" s="97"/>
      <c r="BJ91" s="95">
        <v>3.533569</v>
      </c>
      <c r="BK91" s="97"/>
      <c r="BL91" s="95">
        <v>8.8339219999999994</v>
      </c>
      <c r="BM91" s="97"/>
      <c r="BN91" s="95">
        <v>0.53003500000000003</v>
      </c>
      <c r="BO91" s="97"/>
      <c r="BP91" s="95">
        <v>10.600707</v>
      </c>
      <c r="BQ91" s="97"/>
      <c r="BR91" s="95">
        <v>13.604240000000001</v>
      </c>
      <c r="BS91" s="97"/>
      <c r="BT91" s="95">
        <v>15.371024999999999</v>
      </c>
      <c r="BU91" s="97"/>
      <c r="BV91" s="95">
        <v>55.653709999999997</v>
      </c>
      <c r="BW91" s="99" t="s">
        <v>2093</v>
      </c>
    </row>
    <row r="92" spans="1:75" s="90" customFormat="1" ht="15" customHeight="1" x14ac:dyDescent="0.3">
      <c r="A92" s="77" t="s">
        <v>3521</v>
      </c>
      <c r="B92" s="96">
        <v>149</v>
      </c>
      <c r="C92" s="93"/>
      <c r="D92" s="95">
        <v>5.3691279999999999</v>
      </c>
      <c r="E92" s="97"/>
      <c r="F92" s="95">
        <v>16.778523</v>
      </c>
      <c r="G92" s="97"/>
      <c r="H92" s="95">
        <v>14.093959999999999</v>
      </c>
      <c r="I92" s="97"/>
      <c r="J92" s="95">
        <v>4.0268459999999999</v>
      </c>
      <c r="K92" s="97"/>
      <c r="L92" s="95">
        <v>6.7114089999999997</v>
      </c>
      <c r="M92" s="97"/>
      <c r="N92" s="95">
        <v>1.342282</v>
      </c>
      <c r="O92" s="97"/>
      <c r="P92" s="95">
        <v>6.7114089999999997</v>
      </c>
      <c r="Q92" s="97"/>
      <c r="R92" s="95">
        <v>0.67114099999999999</v>
      </c>
      <c r="S92" s="97"/>
      <c r="T92" s="95">
        <v>12.751678</v>
      </c>
      <c r="U92" s="97"/>
      <c r="V92" s="95">
        <v>14.765101</v>
      </c>
      <c r="W92" s="97"/>
      <c r="X92" s="95">
        <v>15.436242</v>
      </c>
      <c r="Y92" s="97"/>
      <c r="Z92" s="95">
        <v>71.140940000000001</v>
      </c>
      <c r="AA92" s="99" t="s">
        <v>2093</v>
      </c>
      <c r="AB92" s="95">
        <v>2.684564</v>
      </c>
      <c r="AC92" s="97"/>
      <c r="AD92" s="95">
        <v>12.080537</v>
      </c>
      <c r="AE92" s="97"/>
      <c r="AF92" s="95">
        <v>10.738255000000001</v>
      </c>
      <c r="AG92" s="97"/>
      <c r="AH92" s="95">
        <v>2.684564</v>
      </c>
      <c r="AI92" s="97"/>
      <c r="AJ92" s="95">
        <v>5.3691279999999999</v>
      </c>
      <c r="AK92" s="97"/>
      <c r="AL92" s="95">
        <v>1.342282</v>
      </c>
      <c r="AM92" s="97"/>
      <c r="AN92" s="95">
        <v>6.7114089999999997</v>
      </c>
      <c r="AO92" s="97"/>
      <c r="AP92" s="95">
        <v>0</v>
      </c>
      <c r="AQ92" s="97"/>
      <c r="AR92" s="95">
        <v>8.0536910000000006</v>
      </c>
      <c r="AS92" s="97"/>
      <c r="AT92" s="95">
        <v>12.751678</v>
      </c>
      <c r="AU92" s="97"/>
      <c r="AV92" s="95">
        <v>12.751678</v>
      </c>
      <c r="AW92" s="97"/>
      <c r="AX92" s="95">
        <v>61.073825999999997</v>
      </c>
      <c r="AY92" s="99" t="s">
        <v>2093</v>
      </c>
      <c r="AZ92" s="95">
        <v>3.3557049999999999</v>
      </c>
      <c r="BA92" s="97"/>
      <c r="BB92" s="95">
        <v>12.751678</v>
      </c>
      <c r="BC92" s="97"/>
      <c r="BD92" s="95">
        <v>8.0536910000000006</v>
      </c>
      <c r="BE92" s="97"/>
      <c r="BF92" s="95">
        <v>4.0268459999999999</v>
      </c>
      <c r="BG92" s="97"/>
      <c r="BH92" s="95">
        <v>3.3557049999999999</v>
      </c>
      <c r="BI92" s="97"/>
      <c r="BJ92" s="95">
        <v>0.67114099999999999</v>
      </c>
      <c r="BK92" s="97"/>
      <c r="BL92" s="95">
        <v>4.6979870000000004</v>
      </c>
      <c r="BM92" s="97"/>
      <c r="BN92" s="95">
        <v>0.67114099999999999</v>
      </c>
      <c r="BO92" s="97"/>
      <c r="BP92" s="95">
        <v>10.067114</v>
      </c>
      <c r="BQ92" s="97"/>
      <c r="BR92" s="95">
        <v>8.7248319999999993</v>
      </c>
      <c r="BS92" s="97"/>
      <c r="BT92" s="95">
        <v>11.409395999999999</v>
      </c>
      <c r="BU92" s="97"/>
      <c r="BV92" s="95">
        <v>63.758389000000001</v>
      </c>
      <c r="BW92" s="99" t="s">
        <v>2093</v>
      </c>
    </row>
    <row r="93" spans="1:75" s="90" customFormat="1" ht="15" customHeight="1" x14ac:dyDescent="0.3">
      <c r="A93" s="77"/>
      <c r="B93" s="98"/>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row>
    <row r="94" spans="1:75" s="90" customFormat="1" ht="15" customHeight="1" x14ac:dyDescent="0.3">
      <c r="A94" s="65" t="s">
        <v>3522</v>
      </c>
      <c r="B94" s="98"/>
      <c r="C94" s="93"/>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row>
    <row r="95" spans="1:75" s="90" customFormat="1" ht="15" customHeight="1" x14ac:dyDescent="0.3">
      <c r="A95" s="77" t="s">
        <v>3523</v>
      </c>
      <c r="B95" s="96">
        <v>201</v>
      </c>
      <c r="C95" s="93"/>
      <c r="D95" s="95">
        <v>5.4726369999999998</v>
      </c>
      <c r="E95" s="97"/>
      <c r="F95" s="95">
        <v>52.736317999999997</v>
      </c>
      <c r="G95" s="99" t="s">
        <v>2066</v>
      </c>
      <c r="H95" s="95">
        <v>25.373134</v>
      </c>
      <c r="I95" s="97"/>
      <c r="J95" s="95">
        <v>17.412935000000001</v>
      </c>
      <c r="K95" s="99" t="s">
        <v>2014</v>
      </c>
      <c r="L95" s="95">
        <v>14.925373</v>
      </c>
      <c r="M95" s="99" t="s">
        <v>2014</v>
      </c>
      <c r="N95" s="95">
        <v>5.9701490000000002</v>
      </c>
      <c r="O95" s="97"/>
      <c r="P95" s="95">
        <v>21.890547000000002</v>
      </c>
      <c r="Q95" s="99" t="s">
        <v>2014</v>
      </c>
      <c r="R95" s="95">
        <v>6.9651740000000002</v>
      </c>
      <c r="S95" s="99" t="s">
        <v>2014</v>
      </c>
      <c r="T95" s="95">
        <v>22.388059999999999</v>
      </c>
      <c r="U95" s="99" t="s">
        <v>2014</v>
      </c>
      <c r="V95" s="95">
        <v>28.358208999999999</v>
      </c>
      <c r="W95" s="99" t="s">
        <v>2014</v>
      </c>
      <c r="X95" s="95">
        <v>27.860696999999998</v>
      </c>
      <c r="Y95" s="97"/>
      <c r="Z95" s="95">
        <v>39.303483</v>
      </c>
      <c r="AA95" s="97"/>
      <c r="AB95" s="95">
        <v>2.9850750000000001</v>
      </c>
      <c r="AC95" s="97"/>
      <c r="AD95" s="95">
        <v>41.791044999999997</v>
      </c>
      <c r="AE95" s="99" t="s">
        <v>2066</v>
      </c>
      <c r="AF95" s="95">
        <v>17.910447999999999</v>
      </c>
      <c r="AG95" s="97"/>
      <c r="AH95" s="95">
        <v>13.930348</v>
      </c>
      <c r="AI95" s="99" t="s">
        <v>2014</v>
      </c>
      <c r="AJ95" s="95">
        <v>11.442786</v>
      </c>
      <c r="AK95" s="99" t="s">
        <v>2014</v>
      </c>
      <c r="AL95" s="95">
        <v>2.4875620000000001</v>
      </c>
      <c r="AM95" s="97"/>
      <c r="AN95" s="95">
        <v>14.427861</v>
      </c>
      <c r="AO95" s="99" t="s">
        <v>2014</v>
      </c>
      <c r="AP95" s="95">
        <v>5.4726369999999998</v>
      </c>
      <c r="AQ95" s="99" t="s">
        <v>2014</v>
      </c>
      <c r="AR95" s="95">
        <v>15.920398</v>
      </c>
      <c r="AS95" s="99" t="s">
        <v>2014</v>
      </c>
      <c r="AT95" s="95">
        <v>20.895522</v>
      </c>
      <c r="AU95" s="97"/>
      <c r="AV95" s="95">
        <v>19.900497999999999</v>
      </c>
      <c r="AW95" s="97"/>
      <c r="AX95" s="95">
        <v>27.860696999999998</v>
      </c>
      <c r="AY95" s="97"/>
      <c r="AZ95" s="95">
        <v>2.9850750000000001</v>
      </c>
      <c r="BA95" s="97"/>
      <c r="BB95" s="95">
        <v>40.298507000000001</v>
      </c>
      <c r="BC95" s="99" t="s">
        <v>2066</v>
      </c>
      <c r="BD95" s="95">
        <v>17.910447999999999</v>
      </c>
      <c r="BE95" s="97"/>
      <c r="BF95" s="95">
        <v>8.9552239999999994</v>
      </c>
      <c r="BG95" s="97"/>
      <c r="BH95" s="95">
        <v>8.4577109999999998</v>
      </c>
      <c r="BI95" s="97"/>
      <c r="BJ95" s="95">
        <v>3.9801000000000002</v>
      </c>
      <c r="BK95" s="97"/>
      <c r="BL95" s="95">
        <v>16.417909999999999</v>
      </c>
      <c r="BM95" s="99" t="s">
        <v>2014</v>
      </c>
      <c r="BN95" s="95">
        <v>3.9801000000000002</v>
      </c>
      <c r="BO95" s="99" t="s">
        <v>2014</v>
      </c>
      <c r="BP95" s="95">
        <v>16.915423000000001</v>
      </c>
      <c r="BQ95" s="97"/>
      <c r="BR95" s="95">
        <v>20.398009999999999</v>
      </c>
      <c r="BS95" s="97"/>
      <c r="BT95" s="95">
        <v>19.402985000000001</v>
      </c>
      <c r="BU95" s="97"/>
      <c r="BV95" s="95">
        <v>34.825870999999999</v>
      </c>
      <c r="BW95" s="97"/>
    </row>
    <row r="96" spans="1:75" s="90" customFormat="1" ht="15" customHeight="1" x14ac:dyDescent="0.3">
      <c r="A96" s="77" t="s">
        <v>3524</v>
      </c>
      <c r="B96" s="96">
        <v>679</v>
      </c>
      <c r="C96" s="93"/>
      <c r="D96" s="95">
        <v>9.7201769999999996</v>
      </c>
      <c r="E96" s="99" t="s">
        <v>2014</v>
      </c>
      <c r="F96" s="95">
        <v>41.531663999999999</v>
      </c>
      <c r="G96" s="99" t="s">
        <v>2014</v>
      </c>
      <c r="H96" s="95">
        <v>28.424153</v>
      </c>
      <c r="I96" s="99" t="s">
        <v>2014</v>
      </c>
      <c r="J96" s="95">
        <v>17.083946999999998</v>
      </c>
      <c r="K96" s="99" t="s">
        <v>2014</v>
      </c>
      <c r="L96" s="95">
        <v>15.905744</v>
      </c>
      <c r="M96" s="99" t="s">
        <v>2014</v>
      </c>
      <c r="N96" s="95">
        <v>11.340206</v>
      </c>
      <c r="O96" s="99" t="s">
        <v>4280</v>
      </c>
      <c r="P96" s="95">
        <v>23.269514000000001</v>
      </c>
      <c r="Q96" s="99" t="s">
        <v>2014</v>
      </c>
      <c r="R96" s="95">
        <v>7.3637699999999997</v>
      </c>
      <c r="S96" s="99" t="s">
        <v>2014</v>
      </c>
      <c r="T96" s="95">
        <v>21.796759999999999</v>
      </c>
      <c r="U96" s="99" t="s">
        <v>2014</v>
      </c>
      <c r="V96" s="95">
        <v>26.067747000000001</v>
      </c>
      <c r="W96" s="99" t="s">
        <v>2014</v>
      </c>
      <c r="X96" s="95">
        <v>36.966127</v>
      </c>
      <c r="Y96" s="99" t="s">
        <v>4280</v>
      </c>
      <c r="Z96" s="95">
        <v>38.880707000000001</v>
      </c>
      <c r="AA96" s="97"/>
      <c r="AB96" s="95">
        <v>6.480118</v>
      </c>
      <c r="AC96" s="99" t="s">
        <v>2014</v>
      </c>
      <c r="AD96" s="95">
        <v>32.695140000000002</v>
      </c>
      <c r="AE96" s="99" t="s">
        <v>2014</v>
      </c>
      <c r="AF96" s="95">
        <v>20.913108000000001</v>
      </c>
      <c r="AG96" s="99" t="s">
        <v>2014</v>
      </c>
      <c r="AH96" s="95">
        <v>13.107511000000001</v>
      </c>
      <c r="AI96" s="99" t="s">
        <v>2014</v>
      </c>
      <c r="AJ96" s="95">
        <v>11.045655</v>
      </c>
      <c r="AK96" s="99" t="s">
        <v>2014</v>
      </c>
      <c r="AL96" s="95">
        <v>7.3637699999999997</v>
      </c>
      <c r="AM96" s="99" t="s">
        <v>4280</v>
      </c>
      <c r="AN96" s="95">
        <v>15.905744</v>
      </c>
      <c r="AO96" s="99" t="s">
        <v>2014</v>
      </c>
      <c r="AP96" s="95">
        <v>4.4182620000000004</v>
      </c>
      <c r="AQ96" s="99" t="s">
        <v>2014</v>
      </c>
      <c r="AR96" s="95">
        <v>15.022091</v>
      </c>
      <c r="AS96" s="99" t="s">
        <v>2014</v>
      </c>
      <c r="AT96" s="95">
        <v>18.851251999999999</v>
      </c>
      <c r="AU96" s="97"/>
      <c r="AV96" s="95">
        <v>26.804124000000002</v>
      </c>
      <c r="AW96" s="99" t="s">
        <v>4280</v>
      </c>
      <c r="AX96" s="95">
        <v>31.369661000000001</v>
      </c>
      <c r="AY96" s="97"/>
      <c r="AZ96" s="95">
        <v>4.4182620000000004</v>
      </c>
      <c r="BA96" s="99" t="s">
        <v>2014</v>
      </c>
      <c r="BB96" s="95">
        <v>31.369661000000001</v>
      </c>
      <c r="BC96" s="99" t="s">
        <v>2014</v>
      </c>
      <c r="BD96" s="95">
        <v>21.649484999999999</v>
      </c>
      <c r="BE96" s="99" t="s">
        <v>2014</v>
      </c>
      <c r="BF96" s="95">
        <v>9.5729009999999999</v>
      </c>
      <c r="BG96" s="99" t="s">
        <v>2014</v>
      </c>
      <c r="BH96" s="95">
        <v>9.4256259999999994</v>
      </c>
      <c r="BI96" s="99" t="s">
        <v>2014</v>
      </c>
      <c r="BJ96" s="95">
        <v>7.6583209999999999</v>
      </c>
      <c r="BK96" s="99" t="s">
        <v>2014</v>
      </c>
      <c r="BL96" s="95">
        <v>15.463918</v>
      </c>
      <c r="BM96" s="99" t="s">
        <v>2014</v>
      </c>
      <c r="BN96" s="95">
        <v>4.2709869999999999</v>
      </c>
      <c r="BO96" s="99" t="s">
        <v>2014</v>
      </c>
      <c r="BP96" s="95">
        <v>15.905744</v>
      </c>
      <c r="BQ96" s="99" t="s">
        <v>2014</v>
      </c>
      <c r="BR96" s="95">
        <v>18.851251999999999</v>
      </c>
      <c r="BS96" s="99" t="s">
        <v>2014</v>
      </c>
      <c r="BT96" s="95">
        <v>29.896906999999999</v>
      </c>
      <c r="BU96" s="99" t="s">
        <v>4280</v>
      </c>
      <c r="BV96" s="95">
        <v>32.989691000000001</v>
      </c>
      <c r="BW96" s="97"/>
    </row>
    <row r="97" spans="1:75" s="90" customFormat="1" ht="15" customHeight="1" x14ac:dyDescent="0.3">
      <c r="A97" s="77" t="s">
        <v>3525</v>
      </c>
      <c r="B97" s="96">
        <v>1120</v>
      </c>
      <c r="C97" s="93"/>
      <c r="D97" s="95">
        <v>4.1071429999999998</v>
      </c>
      <c r="E97" s="97"/>
      <c r="F97" s="95">
        <v>26.607143000000001</v>
      </c>
      <c r="G97" s="97"/>
      <c r="H97" s="95">
        <v>20.625</v>
      </c>
      <c r="I97" s="97"/>
      <c r="J97" s="95">
        <v>9.0178569999999993</v>
      </c>
      <c r="K97" s="97"/>
      <c r="L97" s="95">
        <v>9.1071430000000007</v>
      </c>
      <c r="M97" s="97"/>
      <c r="N97" s="95">
        <v>5</v>
      </c>
      <c r="O97" s="97"/>
      <c r="P97" s="95">
        <v>12.857143000000001</v>
      </c>
      <c r="Q97" s="97"/>
      <c r="R97" s="95">
        <v>1.964286</v>
      </c>
      <c r="S97" s="97"/>
      <c r="T97" s="95">
        <v>16.071428999999998</v>
      </c>
      <c r="U97" s="97"/>
      <c r="V97" s="95">
        <v>21.25</v>
      </c>
      <c r="W97" s="97"/>
      <c r="X97" s="95">
        <v>23.214286000000001</v>
      </c>
      <c r="Y97" s="97"/>
      <c r="Z97" s="95">
        <v>59.642856999999999</v>
      </c>
      <c r="AA97" s="99" t="s">
        <v>1914</v>
      </c>
      <c r="AB97" s="95">
        <v>2.5</v>
      </c>
      <c r="AC97" s="97"/>
      <c r="AD97" s="95">
        <v>20.982143000000001</v>
      </c>
      <c r="AE97" s="97"/>
      <c r="AF97" s="95">
        <v>16.25</v>
      </c>
      <c r="AG97" s="97"/>
      <c r="AH97" s="95">
        <v>6.4285709999999998</v>
      </c>
      <c r="AI97" s="97"/>
      <c r="AJ97" s="95">
        <v>6.9642860000000004</v>
      </c>
      <c r="AK97" s="97"/>
      <c r="AL97" s="95">
        <v>3.214286</v>
      </c>
      <c r="AM97" s="97"/>
      <c r="AN97" s="95">
        <v>8.75</v>
      </c>
      <c r="AO97" s="97"/>
      <c r="AP97" s="95">
        <v>1.160714</v>
      </c>
      <c r="AQ97" s="97"/>
      <c r="AR97" s="95">
        <v>10.714286</v>
      </c>
      <c r="AS97" s="97"/>
      <c r="AT97" s="95">
        <v>17.053571000000002</v>
      </c>
      <c r="AU97" s="97"/>
      <c r="AV97" s="95">
        <v>18.482143000000001</v>
      </c>
      <c r="AW97" s="97"/>
      <c r="AX97" s="95">
        <v>49.196429000000002</v>
      </c>
      <c r="AY97" s="99" t="s">
        <v>1914</v>
      </c>
      <c r="AZ97" s="95">
        <v>2.589286</v>
      </c>
      <c r="BA97" s="97"/>
      <c r="BB97" s="95">
        <v>19.732143000000001</v>
      </c>
      <c r="BC97" s="97"/>
      <c r="BD97" s="95">
        <v>13.75</v>
      </c>
      <c r="BE97" s="97"/>
      <c r="BF97" s="95">
        <v>6.5178570000000002</v>
      </c>
      <c r="BG97" s="97"/>
      <c r="BH97" s="95">
        <v>5.625</v>
      </c>
      <c r="BI97" s="97"/>
      <c r="BJ97" s="95">
        <v>3.214286</v>
      </c>
      <c r="BK97" s="97"/>
      <c r="BL97" s="95">
        <v>9.8214290000000002</v>
      </c>
      <c r="BM97" s="97"/>
      <c r="BN97" s="95">
        <v>1.25</v>
      </c>
      <c r="BO97" s="97"/>
      <c r="BP97" s="95">
        <v>12.053571</v>
      </c>
      <c r="BQ97" s="97"/>
      <c r="BR97" s="95">
        <v>15.089286</v>
      </c>
      <c r="BS97" s="97"/>
      <c r="BT97" s="95">
        <v>17.142856999999999</v>
      </c>
      <c r="BU97" s="97"/>
      <c r="BV97" s="95">
        <v>52.767856999999999</v>
      </c>
      <c r="BW97" s="99" t="s">
        <v>1914</v>
      </c>
    </row>
    <row r="98" spans="1:75" s="90" customFormat="1" ht="15" customHeight="1" x14ac:dyDescent="0.3">
      <c r="A98" s="77"/>
      <c r="B98" s="98"/>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7"/>
      <c r="AC98" s="97"/>
      <c r="AD98" s="97"/>
      <c r="AE98" s="97"/>
      <c r="AF98" s="97"/>
      <c r="AG98" s="97"/>
      <c r="AH98" s="97"/>
      <c r="AI98" s="97"/>
      <c r="AJ98" s="97"/>
      <c r="AK98" s="97"/>
      <c r="AL98" s="97"/>
      <c r="AM98" s="97"/>
      <c r="AN98" s="97"/>
      <c r="AO98" s="97"/>
      <c r="AP98" s="97"/>
      <c r="AQ98" s="97"/>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row>
    <row r="99" spans="1:75" s="90" customFormat="1" ht="15" customHeight="1" x14ac:dyDescent="0.3">
      <c r="A99" s="65" t="s">
        <v>16</v>
      </c>
      <c r="B99" s="98"/>
      <c r="C99" s="93"/>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row>
    <row r="100" spans="1:75" s="90" customFormat="1" ht="15" customHeight="1" x14ac:dyDescent="0.3">
      <c r="A100" s="77" t="s">
        <v>3526</v>
      </c>
      <c r="B100" s="96">
        <v>311</v>
      </c>
      <c r="C100" s="93"/>
      <c r="D100" s="95">
        <v>6.1093250000000001</v>
      </c>
      <c r="E100" s="97"/>
      <c r="F100" s="95">
        <v>38.585208999999999</v>
      </c>
      <c r="G100" s="97"/>
      <c r="H100" s="95">
        <v>26.045016</v>
      </c>
      <c r="I100" s="97"/>
      <c r="J100" s="95">
        <v>16.720257</v>
      </c>
      <c r="K100" s="99" t="s">
        <v>2045</v>
      </c>
      <c r="L100" s="95">
        <v>15.755627</v>
      </c>
      <c r="M100" s="99" t="s">
        <v>2045</v>
      </c>
      <c r="N100" s="95">
        <v>9.6463020000000004</v>
      </c>
      <c r="O100" s="97"/>
      <c r="P100" s="95">
        <v>16.398713999999998</v>
      </c>
      <c r="Q100" s="97"/>
      <c r="R100" s="95">
        <v>4.5016080000000001</v>
      </c>
      <c r="S100" s="97"/>
      <c r="T100" s="95">
        <v>19.935690999999998</v>
      </c>
      <c r="U100" s="97"/>
      <c r="V100" s="95">
        <v>22.829581999999998</v>
      </c>
      <c r="W100" s="97"/>
      <c r="X100" s="95">
        <v>60.771704</v>
      </c>
      <c r="Y100" s="99" t="s">
        <v>2045</v>
      </c>
      <c r="Z100" s="95">
        <v>34.405144999999997</v>
      </c>
      <c r="AA100" s="97"/>
      <c r="AB100" s="95">
        <v>3.8585210000000001</v>
      </c>
      <c r="AC100" s="97"/>
      <c r="AD100" s="95">
        <v>29.903537</v>
      </c>
      <c r="AE100" s="97"/>
      <c r="AF100" s="95">
        <v>18.971060999999999</v>
      </c>
      <c r="AG100" s="97"/>
      <c r="AH100" s="95">
        <v>13.826366999999999</v>
      </c>
      <c r="AI100" s="99" t="s">
        <v>2045</v>
      </c>
      <c r="AJ100" s="95">
        <v>11.254019</v>
      </c>
      <c r="AK100" s="97"/>
      <c r="AL100" s="95">
        <v>7.0739549999999998</v>
      </c>
      <c r="AM100" s="99" t="s">
        <v>2045</v>
      </c>
      <c r="AN100" s="95">
        <v>11.575563000000001</v>
      </c>
      <c r="AO100" s="97"/>
      <c r="AP100" s="95">
        <v>3.5369769999999998</v>
      </c>
      <c r="AQ100" s="97"/>
      <c r="AR100" s="95">
        <v>14.469453</v>
      </c>
      <c r="AS100" s="97"/>
      <c r="AT100" s="95">
        <v>17.041801</v>
      </c>
      <c r="AU100" s="97"/>
      <c r="AV100" s="95">
        <v>48.231510999999998</v>
      </c>
      <c r="AW100" s="99" t="s">
        <v>2045</v>
      </c>
      <c r="AX100" s="95">
        <v>26.045016</v>
      </c>
      <c r="AY100" s="97"/>
      <c r="AZ100" s="95">
        <v>3.2154340000000001</v>
      </c>
      <c r="BA100" s="97"/>
      <c r="BB100" s="95">
        <v>28.938907</v>
      </c>
      <c r="BC100" s="97"/>
      <c r="BD100" s="95">
        <v>19.292604999999998</v>
      </c>
      <c r="BE100" s="97"/>
      <c r="BF100" s="95">
        <v>9.3247590000000002</v>
      </c>
      <c r="BG100" s="97"/>
      <c r="BH100" s="95">
        <v>9.6463020000000004</v>
      </c>
      <c r="BI100" s="97"/>
      <c r="BJ100" s="95">
        <v>5.7877809999999998</v>
      </c>
      <c r="BK100" s="97"/>
      <c r="BL100" s="95">
        <v>10.610932</v>
      </c>
      <c r="BM100" s="97"/>
      <c r="BN100" s="95">
        <v>1.92926</v>
      </c>
      <c r="BO100" s="97"/>
      <c r="BP100" s="95">
        <v>14.14791</v>
      </c>
      <c r="BQ100" s="97"/>
      <c r="BR100" s="95">
        <v>16.398713999999998</v>
      </c>
      <c r="BS100" s="97"/>
      <c r="BT100" s="95">
        <v>52.090032000000001</v>
      </c>
      <c r="BU100" s="99" t="s">
        <v>2045</v>
      </c>
      <c r="BV100" s="95">
        <v>30.225079999999998</v>
      </c>
      <c r="BW100" s="97"/>
    </row>
    <row r="101" spans="1:75" s="90" customFormat="1" ht="15" customHeight="1" x14ac:dyDescent="0.3">
      <c r="A101" s="77" t="s">
        <v>3527</v>
      </c>
      <c r="B101" s="96">
        <v>1689</v>
      </c>
      <c r="C101" s="93"/>
      <c r="D101" s="95">
        <v>6.1574900000000001</v>
      </c>
      <c r="E101" s="97"/>
      <c r="F101" s="95">
        <v>33.510953000000001</v>
      </c>
      <c r="G101" s="97"/>
      <c r="H101" s="95">
        <v>23.327413</v>
      </c>
      <c r="I101" s="97"/>
      <c r="J101" s="95">
        <v>11.841326</v>
      </c>
      <c r="K101" s="97"/>
      <c r="L101" s="95">
        <v>11.308467</v>
      </c>
      <c r="M101" s="97"/>
      <c r="N101" s="95">
        <v>6.8087629999999999</v>
      </c>
      <c r="O101" s="97"/>
      <c r="P101" s="95">
        <v>17.465955999999998</v>
      </c>
      <c r="Q101" s="97"/>
      <c r="R101" s="95">
        <v>4.2628769999999996</v>
      </c>
      <c r="S101" s="97"/>
      <c r="T101" s="95">
        <v>18.413262</v>
      </c>
      <c r="U101" s="97"/>
      <c r="V101" s="95">
        <v>23.741859000000002</v>
      </c>
      <c r="W101" s="97"/>
      <c r="X101" s="95">
        <v>22.380106999999999</v>
      </c>
      <c r="Y101" s="97"/>
      <c r="Z101" s="95">
        <v>53.522795000000002</v>
      </c>
      <c r="AA101" s="99" t="s">
        <v>1919</v>
      </c>
      <c r="AB101" s="95">
        <v>3.9076379999999999</v>
      </c>
      <c r="AC101" s="97"/>
      <c r="AD101" s="95">
        <v>26.524571000000002</v>
      </c>
      <c r="AE101" s="97"/>
      <c r="AF101" s="95">
        <v>17.821196</v>
      </c>
      <c r="AG101" s="97"/>
      <c r="AH101" s="95">
        <v>8.6441680000000005</v>
      </c>
      <c r="AI101" s="97"/>
      <c r="AJ101" s="95">
        <v>8.3481349999999992</v>
      </c>
      <c r="AK101" s="97"/>
      <c r="AL101" s="95">
        <v>4.0852579999999996</v>
      </c>
      <c r="AM101" s="97"/>
      <c r="AN101" s="95">
        <v>11.782120000000001</v>
      </c>
      <c r="AO101" s="97"/>
      <c r="AP101" s="95">
        <v>2.5458850000000002</v>
      </c>
      <c r="AQ101" s="97"/>
      <c r="AR101" s="95">
        <v>12.374186</v>
      </c>
      <c r="AS101" s="97"/>
      <c r="AT101" s="95">
        <v>18.235641999999999</v>
      </c>
      <c r="AU101" s="97"/>
      <c r="AV101" s="95">
        <v>16.518650000000001</v>
      </c>
      <c r="AW101" s="97"/>
      <c r="AX101" s="95">
        <v>43.753700000000002</v>
      </c>
      <c r="AY101" s="99" t="s">
        <v>1919</v>
      </c>
      <c r="AZ101" s="95">
        <v>3.2563650000000002</v>
      </c>
      <c r="BA101" s="97"/>
      <c r="BB101" s="95">
        <v>25.162818000000001</v>
      </c>
      <c r="BC101" s="97"/>
      <c r="BD101" s="95">
        <v>16.400237000000001</v>
      </c>
      <c r="BE101" s="97"/>
      <c r="BF101" s="95">
        <v>7.5192420000000002</v>
      </c>
      <c r="BG101" s="97"/>
      <c r="BH101" s="95">
        <v>6.7495560000000001</v>
      </c>
      <c r="BI101" s="97"/>
      <c r="BJ101" s="95">
        <v>4.6181169999999998</v>
      </c>
      <c r="BK101" s="97"/>
      <c r="BL101" s="95">
        <v>12.729426</v>
      </c>
      <c r="BM101" s="97"/>
      <c r="BN101" s="95">
        <v>2.6642980000000001</v>
      </c>
      <c r="BO101" s="97"/>
      <c r="BP101" s="95">
        <v>13.795145</v>
      </c>
      <c r="BQ101" s="97"/>
      <c r="BR101" s="95">
        <v>16.992303</v>
      </c>
      <c r="BS101" s="97"/>
      <c r="BT101" s="95">
        <v>16.104203999999999</v>
      </c>
      <c r="BU101" s="97"/>
      <c r="BV101" s="95">
        <v>46.832445</v>
      </c>
      <c r="BW101" s="99" t="s">
        <v>1919</v>
      </c>
    </row>
    <row r="102" spans="1:75" s="90" customFormat="1" ht="15" customHeight="1" x14ac:dyDescent="0.3">
      <c r="A102" s="77"/>
      <c r="B102" s="98"/>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7"/>
      <c r="AC102" s="97"/>
      <c r="AD102" s="97"/>
      <c r="AE102" s="97"/>
      <c r="AF102" s="97"/>
      <c r="AG102" s="97"/>
      <c r="AH102" s="97"/>
      <c r="AI102" s="97"/>
      <c r="AJ102" s="97"/>
      <c r="AK102" s="97"/>
      <c r="AL102" s="97"/>
      <c r="AM102" s="97"/>
      <c r="AN102" s="97"/>
      <c r="AO102" s="97"/>
      <c r="AP102" s="97"/>
      <c r="AQ102" s="97"/>
      <c r="AR102" s="97"/>
      <c r="AS102" s="97"/>
      <c r="AT102" s="97"/>
      <c r="AU102" s="97"/>
      <c r="AV102" s="97"/>
      <c r="AW102" s="97"/>
      <c r="AX102" s="97"/>
      <c r="AY102" s="97"/>
      <c r="AZ102" s="97"/>
      <c r="BA102" s="97"/>
      <c r="BB102" s="97"/>
      <c r="BC102" s="97"/>
      <c r="BD102" s="97"/>
      <c r="BE102" s="97"/>
      <c r="BF102" s="97"/>
      <c r="BG102" s="97"/>
      <c r="BH102" s="97"/>
      <c r="BI102" s="97"/>
      <c r="BJ102" s="97"/>
      <c r="BK102" s="97"/>
      <c r="BL102" s="97"/>
      <c r="BM102" s="97"/>
      <c r="BN102" s="97"/>
      <c r="BO102" s="97"/>
      <c r="BP102" s="97"/>
      <c r="BQ102" s="97"/>
      <c r="BR102" s="97"/>
      <c r="BS102" s="97"/>
      <c r="BT102" s="97"/>
      <c r="BU102" s="97"/>
      <c r="BV102" s="97"/>
      <c r="BW102" s="97"/>
    </row>
    <row r="103" spans="1:75" s="90" customFormat="1" ht="15" customHeight="1" x14ac:dyDescent="0.3">
      <c r="A103" s="65" t="s">
        <v>37</v>
      </c>
      <c r="B103" s="98"/>
      <c r="C103" s="93"/>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row>
    <row r="104" spans="1:75" s="90" customFormat="1" ht="15" customHeight="1" x14ac:dyDescent="0.3">
      <c r="A104" s="77" t="s">
        <v>3528</v>
      </c>
      <c r="B104" s="96">
        <v>125</v>
      </c>
      <c r="C104" s="93"/>
      <c r="D104" s="95">
        <v>8</v>
      </c>
      <c r="E104" s="97"/>
      <c r="F104" s="95">
        <v>48.8</v>
      </c>
      <c r="G104" s="99" t="s">
        <v>1918</v>
      </c>
      <c r="H104" s="95">
        <v>31.2</v>
      </c>
      <c r="I104" s="97"/>
      <c r="J104" s="95">
        <v>22.4</v>
      </c>
      <c r="K104" s="99" t="s">
        <v>1918</v>
      </c>
      <c r="L104" s="95">
        <v>19.2</v>
      </c>
      <c r="M104" s="97"/>
      <c r="N104" s="95">
        <v>10.4</v>
      </c>
      <c r="O104" s="97"/>
      <c r="P104" s="95">
        <v>21.6</v>
      </c>
      <c r="Q104" s="99" t="s">
        <v>1918</v>
      </c>
      <c r="R104" s="95">
        <v>8.8000000000000007</v>
      </c>
      <c r="S104" s="99" t="s">
        <v>1918</v>
      </c>
      <c r="T104" s="95">
        <v>24.8</v>
      </c>
      <c r="U104" s="97"/>
      <c r="V104" s="95">
        <v>24.8</v>
      </c>
      <c r="W104" s="97"/>
      <c r="X104" s="95">
        <v>66.400000000000006</v>
      </c>
      <c r="Y104" s="97"/>
      <c r="Z104" s="95">
        <v>20.8</v>
      </c>
      <c r="AA104" s="97"/>
      <c r="AB104" s="95">
        <v>5.6</v>
      </c>
      <c r="AC104" s="97"/>
      <c r="AD104" s="95">
        <v>36</v>
      </c>
      <c r="AE104" s="97"/>
      <c r="AF104" s="95">
        <v>22.4</v>
      </c>
      <c r="AG104" s="97"/>
      <c r="AH104" s="95">
        <v>19.2</v>
      </c>
      <c r="AI104" s="99" t="s">
        <v>1918</v>
      </c>
      <c r="AJ104" s="95">
        <v>13.6</v>
      </c>
      <c r="AK104" s="97"/>
      <c r="AL104" s="95">
        <v>8.8000000000000007</v>
      </c>
      <c r="AM104" s="97"/>
      <c r="AN104" s="95">
        <v>16.8</v>
      </c>
      <c r="AO104" s="99" t="s">
        <v>1918</v>
      </c>
      <c r="AP104" s="95">
        <v>7.2</v>
      </c>
      <c r="AQ104" s="99" t="s">
        <v>1918</v>
      </c>
      <c r="AR104" s="95">
        <v>20</v>
      </c>
      <c r="AS104" s="99" t="s">
        <v>1918</v>
      </c>
      <c r="AT104" s="95">
        <v>17.600000000000001</v>
      </c>
      <c r="AU104" s="97"/>
      <c r="AV104" s="95">
        <v>49.6</v>
      </c>
      <c r="AW104" s="97"/>
      <c r="AX104" s="95">
        <v>16.8</v>
      </c>
      <c r="AY104" s="97"/>
      <c r="AZ104" s="95">
        <v>2.4</v>
      </c>
      <c r="BA104" s="97"/>
      <c r="BB104" s="95">
        <v>37.6</v>
      </c>
      <c r="BC104" s="99" t="s">
        <v>1918</v>
      </c>
      <c r="BD104" s="95">
        <v>26.4</v>
      </c>
      <c r="BE104" s="99" t="s">
        <v>1918</v>
      </c>
      <c r="BF104" s="95">
        <v>11.2</v>
      </c>
      <c r="BG104" s="97"/>
      <c r="BH104" s="95">
        <v>8.8000000000000007</v>
      </c>
      <c r="BI104" s="97"/>
      <c r="BJ104" s="95">
        <v>7.2</v>
      </c>
      <c r="BK104" s="97"/>
      <c r="BL104" s="95">
        <v>13.6</v>
      </c>
      <c r="BM104" s="97"/>
      <c r="BN104" s="95">
        <v>3.2</v>
      </c>
      <c r="BO104" s="97"/>
      <c r="BP104" s="95">
        <v>14.4</v>
      </c>
      <c r="BQ104" s="97"/>
      <c r="BR104" s="95">
        <v>16.8</v>
      </c>
      <c r="BS104" s="97"/>
      <c r="BT104" s="95">
        <v>60.8</v>
      </c>
      <c r="BU104" s="99" t="s">
        <v>1918</v>
      </c>
      <c r="BV104" s="95">
        <v>18.399999999999999</v>
      </c>
      <c r="BW104" s="97"/>
    </row>
    <row r="105" spans="1:75" s="90" customFormat="1" ht="15" customHeight="1" x14ac:dyDescent="0.3">
      <c r="A105" s="77" t="s">
        <v>3529</v>
      </c>
      <c r="B105" s="96">
        <v>186</v>
      </c>
      <c r="C105" s="93"/>
      <c r="D105" s="95">
        <v>4.8387099999999998</v>
      </c>
      <c r="E105" s="97"/>
      <c r="F105" s="95">
        <v>31.72043</v>
      </c>
      <c r="G105" s="97"/>
      <c r="H105" s="95">
        <v>22.580645000000001</v>
      </c>
      <c r="I105" s="97"/>
      <c r="J105" s="95">
        <v>12.903226</v>
      </c>
      <c r="K105" s="97"/>
      <c r="L105" s="95">
        <v>13.440860000000001</v>
      </c>
      <c r="M105" s="97"/>
      <c r="N105" s="95">
        <v>9.1397849999999998</v>
      </c>
      <c r="O105" s="97"/>
      <c r="P105" s="95">
        <v>12.903226</v>
      </c>
      <c r="Q105" s="97"/>
      <c r="R105" s="95">
        <v>1.612903</v>
      </c>
      <c r="S105" s="97"/>
      <c r="T105" s="95">
        <v>16.666667</v>
      </c>
      <c r="U105" s="97"/>
      <c r="V105" s="95">
        <v>21.505375999999998</v>
      </c>
      <c r="W105" s="97"/>
      <c r="X105" s="95">
        <v>56.989246999999999</v>
      </c>
      <c r="Y105" s="97"/>
      <c r="Z105" s="95">
        <v>43.548386999999998</v>
      </c>
      <c r="AA105" s="99" t="s">
        <v>1917</v>
      </c>
      <c r="AB105" s="95">
        <v>2.6881719999999998</v>
      </c>
      <c r="AC105" s="97"/>
      <c r="AD105" s="95">
        <v>25.806452</v>
      </c>
      <c r="AE105" s="97"/>
      <c r="AF105" s="95">
        <v>16.666667</v>
      </c>
      <c r="AG105" s="97"/>
      <c r="AH105" s="95">
        <v>10.215054</v>
      </c>
      <c r="AI105" s="97"/>
      <c r="AJ105" s="95">
        <v>9.6774190000000004</v>
      </c>
      <c r="AK105" s="97"/>
      <c r="AL105" s="95">
        <v>5.9139780000000002</v>
      </c>
      <c r="AM105" s="97"/>
      <c r="AN105" s="95">
        <v>8.0645159999999994</v>
      </c>
      <c r="AO105" s="97"/>
      <c r="AP105" s="95">
        <v>1.075269</v>
      </c>
      <c r="AQ105" s="97"/>
      <c r="AR105" s="95">
        <v>10.752687999999999</v>
      </c>
      <c r="AS105" s="97"/>
      <c r="AT105" s="95">
        <v>16.666667</v>
      </c>
      <c r="AU105" s="97"/>
      <c r="AV105" s="95">
        <v>47.311827999999998</v>
      </c>
      <c r="AW105" s="97"/>
      <c r="AX105" s="95">
        <v>32.258065000000002</v>
      </c>
      <c r="AY105" s="99" t="s">
        <v>1917</v>
      </c>
      <c r="AZ105" s="95">
        <v>3.7634409999999998</v>
      </c>
      <c r="BA105" s="97"/>
      <c r="BB105" s="95">
        <v>23.118279999999999</v>
      </c>
      <c r="BC105" s="97"/>
      <c r="BD105" s="95">
        <v>14.516128999999999</v>
      </c>
      <c r="BE105" s="97"/>
      <c r="BF105" s="95">
        <v>8.0645159999999994</v>
      </c>
      <c r="BG105" s="97"/>
      <c r="BH105" s="95">
        <v>10.215054</v>
      </c>
      <c r="BI105" s="97"/>
      <c r="BJ105" s="95">
        <v>4.8387099999999998</v>
      </c>
      <c r="BK105" s="97"/>
      <c r="BL105" s="95">
        <v>8.6021509999999992</v>
      </c>
      <c r="BM105" s="97"/>
      <c r="BN105" s="95">
        <v>1.075269</v>
      </c>
      <c r="BO105" s="97"/>
      <c r="BP105" s="95">
        <v>13.978495000000001</v>
      </c>
      <c r="BQ105" s="97"/>
      <c r="BR105" s="95">
        <v>16.129031999999999</v>
      </c>
      <c r="BS105" s="97"/>
      <c r="BT105" s="95">
        <v>46.236559</v>
      </c>
      <c r="BU105" s="97"/>
      <c r="BV105" s="95">
        <v>38.172043000000002</v>
      </c>
      <c r="BW105" s="99" t="s">
        <v>1917</v>
      </c>
    </row>
    <row r="106" spans="1:75" s="90" customFormat="1" ht="15" customHeight="1" x14ac:dyDescent="0.3">
      <c r="A106" s="77"/>
      <c r="B106" s="98"/>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row>
    <row r="107" spans="1:75" s="90" customFormat="1" ht="15" customHeight="1" x14ac:dyDescent="0.3">
      <c r="A107" s="65" t="s">
        <v>17</v>
      </c>
      <c r="B107" s="98"/>
      <c r="C107" s="93"/>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row>
    <row r="108" spans="1:75" s="90" customFormat="1" ht="15" customHeight="1" x14ac:dyDescent="0.3">
      <c r="A108" s="77" t="s">
        <v>3530</v>
      </c>
      <c r="B108" s="96">
        <v>1400</v>
      </c>
      <c r="C108" s="93"/>
      <c r="D108" s="95">
        <v>6.5714290000000002</v>
      </c>
      <c r="E108" s="97"/>
      <c r="F108" s="95">
        <v>33.857143000000001</v>
      </c>
      <c r="G108" s="99" t="s">
        <v>1921</v>
      </c>
      <c r="H108" s="95">
        <v>25.214286000000001</v>
      </c>
      <c r="I108" s="99" t="s">
        <v>1921</v>
      </c>
      <c r="J108" s="95">
        <v>11.857143000000001</v>
      </c>
      <c r="K108" s="97"/>
      <c r="L108" s="95">
        <v>11.5</v>
      </c>
      <c r="M108" s="99" t="s">
        <v>1921</v>
      </c>
      <c r="N108" s="95">
        <v>6.8571429999999998</v>
      </c>
      <c r="O108" s="97"/>
      <c r="P108" s="95">
        <v>17</v>
      </c>
      <c r="Q108" s="99" t="s">
        <v>1921</v>
      </c>
      <c r="R108" s="95">
        <v>3.714286</v>
      </c>
      <c r="S108" s="97"/>
      <c r="T108" s="95">
        <v>20.785713999999999</v>
      </c>
      <c r="U108" s="99" t="s">
        <v>1921</v>
      </c>
      <c r="V108" s="95">
        <v>25.714286000000001</v>
      </c>
      <c r="W108" s="99" t="s">
        <v>1920</v>
      </c>
      <c r="X108" s="95">
        <v>28.714286000000001</v>
      </c>
      <c r="Y108" s="99" t="s">
        <v>1921</v>
      </c>
      <c r="Z108" s="95">
        <v>49.214286000000001</v>
      </c>
      <c r="AA108" s="99" t="s">
        <v>1920</v>
      </c>
      <c r="AB108" s="95">
        <v>3.8571430000000002</v>
      </c>
      <c r="AC108" s="97"/>
      <c r="AD108" s="95">
        <v>26.571428999999998</v>
      </c>
      <c r="AE108" s="99" t="s">
        <v>1921</v>
      </c>
      <c r="AF108" s="95">
        <v>19.142856999999999</v>
      </c>
      <c r="AG108" s="99" t="s">
        <v>1921</v>
      </c>
      <c r="AH108" s="95">
        <v>9.0714290000000002</v>
      </c>
      <c r="AI108" s="97"/>
      <c r="AJ108" s="95">
        <v>8.7857140000000005</v>
      </c>
      <c r="AK108" s="99" t="s">
        <v>1921</v>
      </c>
      <c r="AL108" s="95">
        <v>4.4285709999999998</v>
      </c>
      <c r="AM108" s="97"/>
      <c r="AN108" s="95">
        <v>12.142856999999999</v>
      </c>
      <c r="AO108" s="99" t="s">
        <v>1921</v>
      </c>
      <c r="AP108" s="95">
        <v>2.5</v>
      </c>
      <c r="AQ108" s="97"/>
      <c r="AR108" s="95">
        <v>14.428571</v>
      </c>
      <c r="AS108" s="99" t="s">
        <v>1921</v>
      </c>
      <c r="AT108" s="95">
        <v>19.857143000000001</v>
      </c>
      <c r="AU108" s="99" t="s">
        <v>3786</v>
      </c>
      <c r="AV108" s="95">
        <v>22</v>
      </c>
      <c r="AW108" s="99" t="s">
        <v>3786</v>
      </c>
      <c r="AX108" s="95">
        <v>39.785713999999999</v>
      </c>
      <c r="AY108" s="99" t="s">
        <v>1920</v>
      </c>
      <c r="AZ108" s="95">
        <v>3.714286</v>
      </c>
      <c r="BA108" s="97"/>
      <c r="BB108" s="95">
        <v>25.785713999999999</v>
      </c>
      <c r="BC108" s="99" t="s">
        <v>1921</v>
      </c>
      <c r="BD108" s="95">
        <v>17.5</v>
      </c>
      <c r="BE108" s="99" t="s">
        <v>1921</v>
      </c>
      <c r="BF108" s="95">
        <v>7.5</v>
      </c>
      <c r="BG108" s="99" t="s">
        <v>1921</v>
      </c>
      <c r="BH108" s="95">
        <v>6.3571429999999998</v>
      </c>
      <c r="BI108" s="97"/>
      <c r="BJ108" s="95">
        <v>3.9285709999999998</v>
      </c>
      <c r="BK108" s="97"/>
      <c r="BL108" s="95">
        <v>11.642856999999999</v>
      </c>
      <c r="BM108" s="97"/>
      <c r="BN108" s="95">
        <v>1.857143</v>
      </c>
      <c r="BO108" s="97"/>
      <c r="BP108" s="95">
        <v>15.214286</v>
      </c>
      <c r="BQ108" s="99" t="s">
        <v>1921</v>
      </c>
      <c r="BR108" s="95">
        <v>18.285713999999999</v>
      </c>
      <c r="BS108" s="99" t="s">
        <v>1920</v>
      </c>
      <c r="BT108" s="95">
        <v>21.785713999999999</v>
      </c>
      <c r="BU108" s="99" t="s">
        <v>1921</v>
      </c>
      <c r="BV108" s="95">
        <v>43.214286000000001</v>
      </c>
      <c r="BW108" s="99" t="s">
        <v>1920</v>
      </c>
    </row>
    <row r="109" spans="1:75" s="90" customFormat="1" ht="15" customHeight="1" x14ac:dyDescent="0.3">
      <c r="A109" s="77" t="s">
        <v>3532</v>
      </c>
      <c r="B109" s="96">
        <v>300</v>
      </c>
      <c r="C109" s="93"/>
      <c r="D109" s="95">
        <v>5.6666670000000003</v>
      </c>
      <c r="E109" s="97"/>
      <c r="F109" s="95">
        <v>27.333333</v>
      </c>
      <c r="G109" s="97"/>
      <c r="H109" s="95">
        <v>15.333333</v>
      </c>
      <c r="I109" s="97"/>
      <c r="J109" s="95">
        <v>8.6666670000000003</v>
      </c>
      <c r="K109" s="97"/>
      <c r="L109" s="95">
        <v>6.6666670000000003</v>
      </c>
      <c r="M109" s="97"/>
      <c r="N109" s="95">
        <v>5</v>
      </c>
      <c r="O109" s="97"/>
      <c r="P109" s="95">
        <v>12</v>
      </c>
      <c r="Q109" s="97"/>
      <c r="R109" s="95">
        <v>8</v>
      </c>
      <c r="S109" s="99" t="s">
        <v>2055</v>
      </c>
      <c r="T109" s="95">
        <v>8</v>
      </c>
      <c r="U109" s="97"/>
      <c r="V109" s="95">
        <v>20.333333</v>
      </c>
      <c r="W109" s="97"/>
      <c r="X109" s="95">
        <v>19</v>
      </c>
      <c r="Y109" s="97"/>
      <c r="Z109" s="95">
        <v>64</v>
      </c>
      <c r="AA109" s="99" t="s">
        <v>4341</v>
      </c>
      <c r="AB109" s="95">
        <v>4.3333329999999997</v>
      </c>
      <c r="AC109" s="97"/>
      <c r="AD109" s="95">
        <v>21</v>
      </c>
      <c r="AE109" s="97"/>
      <c r="AF109" s="95">
        <v>11.333333</v>
      </c>
      <c r="AG109" s="97"/>
      <c r="AH109" s="95">
        <v>6.6666670000000003</v>
      </c>
      <c r="AI109" s="97"/>
      <c r="AJ109" s="95">
        <v>3.6666669999999999</v>
      </c>
      <c r="AK109" s="97"/>
      <c r="AL109" s="95">
        <v>2.6666669999999999</v>
      </c>
      <c r="AM109" s="97"/>
      <c r="AN109" s="95">
        <v>7.3333329999999997</v>
      </c>
      <c r="AO109" s="97"/>
      <c r="AP109" s="95">
        <v>4.6666670000000003</v>
      </c>
      <c r="AQ109" s="99" t="s">
        <v>2055</v>
      </c>
      <c r="AR109" s="95">
        <v>5.6666670000000003</v>
      </c>
      <c r="AS109" s="97"/>
      <c r="AT109" s="95">
        <v>14</v>
      </c>
      <c r="AU109" s="97"/>
      <c r="AV109" s="95">
        <v>13.666667</v>
      </c>
      <c r="AW109" s="97"/>
      <c r="AX109" s="95">
        <v>55.666666999999997</v>
      </c>
      <c r="AY109" s="99" t="s">
        <v>4341</v>
      </c>
      <c r="AZ109" s="95">
        <v>2.3333330000000001</v>
      </c>
      <c r="BA109" s="97"/>
      <c r="BB109" s="95">
        <v>19.666667</v>
      </c>
      <c r="BC109" s="97"/>
      <c r="BD109" s="95">
        <v>10.666667</v>
      </c>
      <c r="BE109" s="97"/>
      <c r="BF109" s="95">
        <v>3.3333330000000001</v>
      </c>
      <c r="BG109" s="97"/>
      <c r="BH109" s="95">
        <v>4.6666670000000003</v>
      </c>
      <c r="BI109" s="97"/>
      <c r="BJ109" s="95">
        <v>4.3333329999999997</v>
      </c>
      <c r="BK109" s="97"/>
      <c r="BL109" s="95">
        <v>9</v>
      </c>
      <c r="BM109" s="97"/>
      <c r="BN109" s="95">
        <v>6.3333329999999997</v>
      </c>
      <c r="BO109" s="99" t="s">
        <v>2070</v>
      </c>
      <c r="BP109" s="95">
        <v>6</v>
      </c>
      <c r="BQ109" s="97"/>
      <c r="BR109" s="95">
        <v>14.333333</v>
      </c>
      <c r="BS109" s="97"/>
      <c r="BT109" s="95">
        <v>14.666667</v>
      </c>
      <c r="BU109" s="97"/>
      <c r="BV109" s="95">
        <v>57.666666999999997</v>
      </c>
      <c r="BW109" s="99" t="s">
        <v>3787</v>
      </c>
    </row>
    <row r="110" spans="1:75" s="90" customFormat="1" ht="15" customHeight="1" x14ac:dyDescent="0.3">
      <c r="A110" s="77" t="s">
        <v>3533</v>
      </c>
      <c r="B110" s="96">
        <v>127</v>
      </c>
      <c r="C110" s="93"/>
      <c r="D110" s="95">
        <v>2.3622049999999999</v>
      </c>
      <c r="E110" s="97"/>
      <c r="F110" s="95">
        <v>48.818897999999997</v>
      </c>
      <c r="G110" s="99" t="s">
        <v>1922</v>
      </c>
      <c r="H110" s="95">
        <v>32.283465</v>
      </c>
      <c r="I110" s="99" t="s">
        <v>4281</v>
      </c>
      <c r="J110" s="95">
        <v>29.133858</v>
      </c>
      <c r="K110" s="99" t="s">
        <v>2085</v>
      </c>
      <c r="L110" s="95">
        <v>27.559055000000001</v>
      </c>
      <c r="M110" s="99" t="s">
        <v>2067</v>
      </c>
      <c r="N110" s="95">
        <v>15.748030999999999</v>
      </c>
      <c r="O110" s="99" t="s">
        <v>1922</v>
      </c>
      <c r="P110" s="95">
        <v>34.645668999999998</v>
      </c>
      <c r="Q110" s="99" t="s">
        <v>2067</v>
      </c>
      <c r="R110" s="95">
        <v>3.1496059999999999</v>
      </c>
      <c r="S110" s="97"/>
      <c r="T110" s="95">
        <v>18.897638000000001</v>
      </c>
      <c r="U110" s="99" t="s">
        <v>1921</v>
      </c>
      <c r="V110" s="95">
        <v>13.385827000000001</v>
      </c>
      <c r="W110" s="97"/>
      <c r="X110" s="95">
        <v>22.047243999999999</v>
      </c>
      <c r="Y110" s="97"/>
      <c r="Z110" s="95">
        <v>37.795276000000001</v>
      </c>
      <c r="AA110" s="97"/>
      <c r="AB110" s="95">
        <v>0.78740200000000005</v>
      </c>
      <c r="AC110" s="97"/>
      <c r="AD110" s="95">
        <v>40.944882</v>
      </c>
      <c r="AE110" s="99" t="s">
        <v>1922</v>
      </c>
      <c r="AF110" s="95">
        <v>25.984252000000001</v>
      </c>
      <c r="AG110" s="99" t="s">
        <v>4281</v>
      </c>
      <c r="AH110" s="95">
        <v>18.897638000000001</v>
      </c>
      <c r="AI110" s="99" t="s">
        <v>3425</v>
      </c>
      <c r="AJ110" s="95">
        <v>19.685039</v>
      </c>
      <c r="AK110" s="99" t="s">
        <v>2067</v>
      </c>
      <c r="AL110" s="95">
        <v>8.6614170000000001</v>
      </c>
      <c r="AM110" s="99" t="s">
        <v>1922</v>
      </c>
      <c r="AN110" s="95">
        <v>20.472441</v>
      </c>
      <c r="AO110" s="99" t="s">
        <v>2067</v>
      </c>
      <c r="AP110" s="95">
        <v>1.574803</v>
      </c>
      <c r="AQ110" s="97"/>
      <c r="AR110" s="95">
        <v>9.4488190000000003</v>
      </c>
      <c r="AS110" s="97"/>
      <c r="AT110" s="95">
        <v>9.4488190000000003</v>
      </c>
      <c r="AU110" s="97"/>
      <c r="AV110" s="95">
        <v>13.385827000000001</v>
      </c>
      <c r="AW110" s="97"/>
      <c r="AX110" s="95">
        <v>27.559055000000001</v>
      </c>
      <c r="AY110" s="97"/>
      <c r="AZ110" s="95">
        <v>2.3622049999999999</v>
      </c>
      <c r="BA110" s="97"/>
      <c r="BB110" s="95">
        <v>35.433070999999998</v>
      </c>
      <c r="BC110" s="99" t="s">
        <v>1922</v>
      </c>
      <c r="BD110" s="95">
        <v>24.409448999999999</v>
      </c>
      <c r="BE110" s="99" t="s">
        <v>1921</v>
      </c>
      <c r="BF110" s="95">
        <v>21.259843</v>
      </c>
      <c r="BG110" s="99" t="s">
        <v>2067</v>
      </c>
      <c r="BH110" s="95">
        <v>19.685039</v>
      </c>
      <c r="BI110" s="99" t="s">
        <v>2067</v>
      </c>
      <c r="BJ110" s="95">
        <v>14.173228</v>
      </c>
      <c r="BK110" s="99" t="s">
        <v>2067</v>
      </c>
      <c r="BL110" s="95">
        <v>28.346457000000001</v>
      </c>
      <c r="BM110" s="99" t="s">
        <v>2085</v>
      </c>
      <c r="BN110" s="95">
        <v>1.574803</v>
      </c>
      <c r="BO110" s="97"/>
      <c r="BP110" s="95">
        <v>16.535433000000001</v>
      </c>
      <c r="BQ110" s="99" t="s">
        <v>1921</v>
      </c>
      <c r="BR110" s="95">
        <v>11.023622</v>
      </c>
      <c r="BS110" s="97"/>
      <c r="BT110" s="95">
        <v>18.110236</v>
      </c>
      <c r="BU110" s="97"/>
      <c r="BV110" s="95">
        <v>27.559055000000001</v>
      </c>
      <c r="BW110" s="97"/>
    </row>
    <row r="111" spans="1:75" s="90" customFormat="1" ht="15" customHeight="1" x14ac:dyDescent="0.3">
      <c r="A111" s="77" t="s">
        <v>3534</v>
      </c>
      <c r="B111" s="96" t="s">
        <v>4320</v>
      </c>
      <c r="C111" s="93"/>
      <c r="D111" s="95">
        <v>6.5217390000000002</v>
      </c>
      <c r="E111" s="97"/>
      <c r="F111" s="95">
        <v>41.304347999999997</v>
      </c>
      <c r="G111" s="97"/>
      <c r="H111" s="95">
        <v>23.913042999999998</v>
      </c>
      <c r="I111" s="97"/>
      <c r="J111" s="95">
        <v>13.043478</v>
      </c>
      <c r="K111" s="97"/>
      <c r="L111" s="95">
        <v>17.391304000000002</v>
      </c>
      <c r="M111" s="99" t="s">
        <v>1921</v>
      </c>
      <c r="N111" s="95">
        <v>8.6956520000000008</v>
      </c>
      <c r="O111" s="97"/>
      <c r="P111" s="95">
        <v>19.565217000000001</v>
      </c>
      <c r="Q111" s="97"/>
      <c r="R111" s="95">
        <v>2.1739130000000002</v>
      </c>
      <c r="S111" s="97"/>
      <c r="T111" s="95">
        <v>17.391304000000002</v>
      </c>
      <c r="U111" s="99" t="s">
        <v>1921</v>
      </c>
      <c r="V111" s="95">
        <v>23.913042999999998</v>
      </c>
      <c r="W111" s="97"/>
      <c r="X111" s="95">
        <v>32.608696000000002</v>
      </c>
      <c r="Y111" s="99" t="s">
        <v>1921</v>
      </c>
      <c r="Z111" s="95">
        <v>47.826087000000001</v>
      </c>
      <c r="AA111" s="97"/>
      <c r="AB111" s="95">
        <v>6.5217390000000002</v>
      </c>
      <c r="AC111" s="99" t="s">
        <v>1920</v>
      </c>
      <c r="AD111" s="95">
        <v>34.782609000000001</v>
      </c>
      <c r="AE111" s="99" t="s">
        <v>1921</v>
      </c>
      <c r="AF111" s="95">
        <v>15.217390999999999</v>
      </c>
      <c r="AG111" s="97"/>
      <c r="AH111" s="95">
        <v>6.5217390000000002</v>
      </c>
      <c r="AI111" s="97"/>
      <c r="AJ111" s="95">
        <v>10.869565</v>
      </c>
      <c r="AK111" s="99" t="s">
        <v>1921</v>
      </c>
      <c r="AL111" s="95">
        <v>4.3478260000000004</v>
      </c>
      <c r="AM111" s="97"/>
      <c r="AN111" s="95">
        <v>13.043478</v>
      </c>
      <c r="AO111" s="97"/>
      <c r="AP111" s="95">
        <v>0</v>
      </c>
      <c r="AQ111" s="97"/>
      <c r="AR111" s="95">
        <v>13.043478</v>
      </c>
      <c r="AS111" s="97"/>
      <c r="AT111" s="95">
        <v>19.565217000000001</v>
      </c>
      <c r="AU111" s="97"/>
      <c r="AV111" s="95">
        <v>26.086957000000002</v>
      </c>
      <c r="AW111" s="99" t="s">
        <v>1921</v>
      </c>
      <c r="AX111" s="95">
        <v>36.956522</v>
      </c>
      <c r="AY111" s="97"/>
      <c r="AZ111" s="95">
        <v>0</v>
      </c>
      <c r="BA111" s="97"/>
      <c r="BB111" s="95">
        <v>30.434782999999999</v>
      </c>
      <c r="BC111" s="97"/>
      <c r="BD111" s="95">
        <v>17.391304000000002</v>
      </c>
      <c r="BE111" s="97"/>
      <c r="BF111" s="95">
        <v>8.6956520000000008</v>
      </c>
      <c r="BG111" s="97"/>
      <c r="BH111" s="95">
        <v>8.6956520000000008</v>
      </c>
      <c r="BI111" s="97"/>
      <c r="BJ111" s="95">
        <v>4.3478260000000004</v>
      </c>
      <c r="BK111" s="97"/>
      <c r="BL111" s="95">
        <v>10.869565</v>
      </c>
      <c r="BM111" s="97"/>
      <c r="BN111" s="95">
        <v>2.1739130000000002</v>
      </c>
      <c r="BO111" s="97"/>
      <c r="BP111" s="95">
        <v>13.043478</v>
      </c>
      <c r="BQ111" s="97"/>
      <c r="BR111" s="95">
        <v>13.043478</v>
      </c>
      <c r="BS111" s="97"/>
      <c r="BT111" s="95">
        <v>28.260870000000001</v>
      </c>
      <c r="BU111" s="99" t="s">
        <v>1921</v>
      </c>
      <c r="BV111" s="95">
        <v>47.826087000000001</v>
      </c>
      <c r="BW111" s="99" t="s">
        <v>1920</v>
      </c>
    </row>
    <row r="112" spans="1:75" s="90" customFormat="1" ht="15" customHeight="1" x14ac:dyDescent="0.3">
      <c r="A112" s="77" t="s">
        <v>3535</v>
      </c>
      <c r="B112" s="96">
        <v>127</v>
      </c>
      <c r="C112" s="93"/>
      <c r="D112" s="95">
        <v>6.299213</v>
      </c>
      <c r="E112" s="97"/>
      <c r="F112" s="95">
        <v>38.582676999999997</v>
      </c>
      <c r="G112" s="99" t="s">
        <v>1921</v>
      </c>
      <c r="H112" s="95">
        <v>18.897638000000001</v>
      </c>
      <c r="I112" s="97"/>
      <c r="J112" s="95">
        <v>13.385827000000001</v>
      </c>
      <c r="K112" s="97"/>
      <c r="L112" s="95">
        <v>12.598425000000001</v>
      </c>
      <c r="M112" s="99" t="s">
        <v>1921</v>
      </c>
      <c r="N112" s="95">
        <v>7.8740160000000001</v>
      </c>
      <c r="O112" s="97"/>
      <c r="P112" s="95">
        <v>14.96063</v>
      </c>
      <c r="Q112" s="97"/>
      <c r="R112" s="95">
        <v>3.9370080000000001</v>
      </c>
      <c r="S112" s="97"/>
      <c r="T112" s="95">
        <v>20.472441</v>
      </c>
      <c r="U112" s="99" t="s">
        <v>1921</v>
      </c>
      <c r="V112" s="95">
        <v>18.110236</v>
      </c>
      <c r="W112" s="97"/>
      <c r="X112" s="95">
        <v>51.181102000000003</v>
      </c>
      <c r="Y112" s="99" t="s">
        <v>3536</v>
      </c>
      <c r="Z112" s="95">
        <v>47.244093999999997</v>
      </c>
      <c r="AA112" s="97"/>
      <c r="AB112" s="95">
        <v>5.5118109999999998</v>
      </c>
      <c r="AC112" s="99" t="s">
        <v>1920</v>
      </c>
      <c r="AD112" s="95">
        <v>29.92126</v>
      </c>
      <c r="AE112" s="99" t="s">
        <v>1921</v>
      </c>
      <c r="AF112" s="95">
        <v>14.173228</v>
      </c>
      <c r="AG112" s="97"/>
      <c r="AH112" s="95">
        <v>11.811024</v>
      </c>
      <c r="AI112" s="97"/>
      <c r="AJ112" s="95">
        <v>9.4488190000000003</v>
      </c>
      <c r="AK112" s="99" t="s">
        <v>1921</v>
      </c>
      <c r="AL112" s="95">
        <v>6.299213</v>
      </c>
      <c r="AM112" s="97"/>
      <c r="AN112" s="95">
        <v>8.6614170000000001</v>
      </c>
      <c r="AO112" s="97"/>
      <c r="AP112" s="95">
        <v>2.3622049999999999</v>
      </c>
      <c r="AQ112" s="97"/>
      <c r="AR112" s="95">
        <v>13.385827000000001</v>
      </c>
      <c r="AS112" s="99" t="s">
        <v>1921</v>
      </c>
      <c r="AT112" s="95">
        <v>15.748030999999999</v>
      </c>
      <c r="AU112" s="97"/>
      <c r="AV112" s="95">
        <v>40.15748</v>
      </c>
      <c r="AW112" s="99" t="s">
        <v>2046</v>
      </c>
      <c r="AX112" s="95">
        <v>34.645668999999998</v>
      </c>
      <c r="AY112" s="97"/>
      <c r="AZ112" s="95">
        <v>2.3622049999999999</v>
      </c>
      <c r="BA112" s="97"/>
      <c r="BB112" s="95">
        <v>28.346457000000001</v>
      </c>
      <c r="BC112" s="99" t="s">
        <v>1921</v>
      </c>
      <c r="BD112" s="95">
        <v>16.535433000000001</v>
      </c>
      <c r="BE112" s="97"/>
      <c r="BF112" s="95">
        <v>7.8740160000000001</v>
      </c>
      <c r="BG112" s="99" t="s">
        <v>1921</v>
      </c>
      <c r="BH112" s="95">
        <v>9.4488190000000003</v>
      </c>
      <c r="BI112" s="97"/>
      <c r="BJ112" s="95">
        <v>6.299213</v>
      </c>
      <c r="BK112" s="97"/>
      <c r="BL112" s="95">
        <v>13.385827000000001</v>
      </c>
      <c r="BM112" s="97"/>
      <c r="BN112" s="95">
        <v>2.3622049999999999</v>
      </c>
      <c r="BO112" s="97"/>
      <c r="BP112" s="95">
        <v>14.96063</v>
      </c>
      <c r="BQ112" s="99" t="s">
        <v>1921</v>
      </c>
      <c r="BR112" s="95">
        <v>14.96063</v>
      </c>
      <c r="BS112" s="97"/>
      <c r="BT112" s="95">
        <v>38.582676999999997</v>
      </c>
      <c r="BU112" s="99" t="s">
        <v>2046</v>
      </c>
      <c r="BV112" s="95">
        <v>39.370078999999997</v>
      </c>
      <c r="BW112" s="99" t="s">
        <v>1920</v>
      </c>
    </row>
    <row r="113" spans="1:75" s="90" customFormat="1" ht="15" customHeight="1" x14ac:dyDescent="0.3">
      <c r="A113" s="77"/>
      <c r="B113" s="98"/>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row>
    <row r="114" spans="1:75" s="90" customFormat="1" ht="15" customHeight="1" x14ac:dyDescent="0.3">
      <c r="A114" s="65" t="s">
        <v>18</v>
      </c>
      <c r="B114" s="98"/>
      <c r="C114" s="93"/>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row>
    <row r="115" spans="1:75" s="90" customFormat="1" ht="15" customHeight="1" x14ac:dyDescent="0.3">
      <c r="A115" s="77" t="s">
        <v>1923</v>
      </c>
      <c r="B115" s="96">
        <v>1400</v>
      </c>
      <c r="C115" s="93"/>
      <c r="D115" s="95">
        <v>6.5714290000000002</v>
      </c>
      <c r="E115" s="97"/>
      <c r="F115" s="95">
        <v>33.857143000000001</v>
      </c>
      <c r="G115" s="99" t="s">
        <v>1924</v>
      </c>
      <c r="H115" s="95">
        <v>25.214286000000001</v>
      </c>
      <c r="I115" s="99" t="s">
        <v>1924</v>
      </c>
      <c r="J115" s="95">
        <v>11.857143000000001</v>
      </c>
      <c r="K115" s="97"/>
      <c r="L115" s="95">
        <v>11.5</v>
      </c>
      <c r="M115" s="99" t="s">
        <v>1924</v>
      </c>
      <c r="N115" s="95">
        <v>6.8571429999999998</v>
      </c>
      <c r="O115" s="97"/>
      <c r="P115" s="95">
        <v>17</v>
      </c>
      <c r="Q115" s="99" t="s">
        <v>1924</v>
      </c>
      <c r="R115" s="95">
        <v>3.714286</v>
      </c>
      <c r="S115" s="97"/>
      <c r="T115" s="95">
        <v>20.785713999999999</v>
      </c>
      <c r="U115" s="99" t="s">
        <v>1924</v>
      </c>
      <c r="V115" s="95">
        <v>25.714286000000001</v>
      </c>
      <c r="W115" s="99" t="s">
        <v>1925</v>
      </c>
      <c r="X115" s="95">
        <v>28.714286000000001</v>
      </c>
      <c r="Y115" s="99" t="s">
        <v>1924</v>
      </c>
      <c r="Z115" s="95">
        <v>49.214286000000001</v>
      </c>
      <c r="AA115" s="99" t="s">
        <v>1925</v>
      </c>
      <c r="AB115" s="95">
        <v>3.8571430000000002</v>
      </c>
      <c r="AC115" s="97"/>
      <c r="AD115" s="95">
        <v>26.571428999999998</v>
      </c>
      <c r="AE115" s="99" t="s">
        <v>1924</v>
      </c>
      <c r="AF115" s="95">
        <v>19.142856999999999</v>
      </c>
      <c r="AG115" s="99" t="s">
        <v>1924</v>
      </c>
      <c r="AH115" s="95">
        <v>9.0714290000000002</v>
      </c>
      <c r="AI115" s="97"/>
      <c r="AJ115" s="95">
        <v>8.7857140000000005</v>
      </c>
      <c r="AK115" s="99" t="s">
        <v>1924</v>
      </c>
      <c r="AL115" s="95">
        <v>4.4285709999999998</v>
      </c>
      <c r="AM115" s="97"/>
      <c r="AN115" s="95">
        <v>12.142856999999999</v>
      </c>
      <c r="AO115" s="99" t="s">
        <v>1924</v>
      </c>
      <c r="AP115" s="95">
        <v>2.5</v>
      </c>
      <c r="AQ115" s="97"/>
      <c r="AR115" s="95">
        <v>14.428571</v>
      </c>
      <c r="AS115" s="99" t="s">
        <v>1924</v>
      </c>
      <c r="AT115" s="95">
        <v>19.857143000000001</v>
      </c>
      <c r="AU115" s="99" t="s">
        <v>3790</v>
      </c>
      <c r="AV115" s="95">
        <v>22</v>
      </c>
      <c r="AW115" s="99" t="s">
        <v>3790</v>
      </c>
      <c r="AX115" s="95">
        <v>39.785713999999999</v>
      </c>
      <c r="AY115" s="99" t="s">
        <v>1925</v>
      </c>
      <c r="AZ115" s="95">
        <v>3.714286</v>
      </c>
      <c r="BA115" s="97"/>
      <c r="BB115" s="95">
        <v>25.785713999999999</v>
      </c>
      <c r="BC115" s="99" t="s">
        <v>1924</v>
      </c>
      <c r="BD115" s="95">
        <v>17.5</v>
      </c>
      <c r="BE115" s="99" t="s">
        <v>1924</v>
      </c>
      <c r="BF115" s="95">
        <v>7.5</v>
      </c>
      <c r="BG115" s="99" t="s">
        <v>1924</v>
      </c>
      <c r="BH115" s="95">
        <v>6.3571429999999998</v>
      </c>
      <c r="BI115" s="97"/>
      <c r="BJ115" s="95">
        <v>3.9285709999999998</v>
      </c>
      <c r="BK115" s="97"/>
      <c r="BL115" s="95">
        <v>11.642856999999999</v>
      </c>
      <c r="BM115" s="97"/>
      <c r="BN115" s="95">
        <v>1.857143</v>
      </c>
      <c r="BO115" s="97"/>
      <c r="BP115" s="95">
        <v>15.214286</v>
      </c>
      <c r="BQ115" s="99" t="s">
        <v>1924</v>
      </c>
      <c r="BR115" s="95">
        <v>18.285713999999999</v>
      </c>
      <c r="BS115" s="99" t="s">
        <v>1925</v>
      </c>
      <c r="BT115" s="95">
        <v>21.785713999999999</v>
      </c>
      <c r="BU115" s="99" t="s">
        <v>1924</v>
      </c>
      <c r="BV115" s="95">
        <v>43.214286000000001</v>
      </c>
      <c r="BW115" s="99" t="s">
        <v>1925</v>
      </c>
    </row>
    <row r="116" spans="1:75" s="90" customFormat="1" ht="15" customHeight="1" x14ac:dyDescent="0.3">
      <c r="A116" s="77" t="s">
        <v>1926</v>
      </c>
      <c r="B116" s="96">
        <v>300</v>
      </c>
      <c r="C116" s="93"/>
      <c r="D116" s="95">
        <v>5.6666670000000003</v>
      </c>
      <c r="E116" s="97"/>
      <c r="F116" s="95">
        <v>27.333333</v>
      </c>
      <c r="G116" s="97"/>
      <c r="H116" s="95">
        <v>15.333333</v>
      </c>
      <c r="I116" s="97"/>
      <c r="J116" s="95">
        <v>8.6666670000000003</v>
      </c>
      <c r="K116" s="97"/>
      <c r="L116" s="95">
        <v>6.6666670000000003</v>
      </c>
      <c r="M116" s="97"/>
      <c r="N116" s="95">
        <v>5</v>
      </c>
      <c r="O116" s="97"/>
      <c r="P116" s="95">
        <v>12</v>
      </c>
      <c r="Q116" s="97"/>
      <c r="R116" s="95">
        <v>8</v>
      </c>
      <c r="S116" s="99" t="s">
        <v>1927</v>
      </c>
      <c r="T116" s="95">
        <v>8</v>
      </c>
      <c r="U116" s="97"/>
      <c r="V116" s="95">
        <v>20.333333</v>
      </c>
      <c r="W116" s="97"/>
      <c r="X116" s="95">
        <v>19</v>
      </c>
      <c r="Y116" s="97"/>
      <c r="Z116" s="95">
        <v>64</v>
      </c>
      <c r="AA116" s="99" t="s">
        <v>2086</v>
      </c>
      <c r="AB116" s="95">
        <v>4.3333329999999997</v>
      </c>
      <c r="AC116" s="97"/>
      <c r="AD116" s="95">
        <v>21</v>
      </c>
      <c r="AE116" s="97"/>
      <c r="AF116" s="95">
        <v>11.333333</v>
      </c>
      <c r="AG116" s="97"/>
      <c r="AH116" s="95">
        <v>6.6666670000000003</v>
      </c>
      <c r="AI116" s="97"/>
      <c r="AJ116" s="95">
        <v>3.6666669999999999</v>
      </c>
      <c r="AK116" s="97"/>
      <c r="AL116" s="95">
        <v>2.6666669999999999</v>
      </c>
      <c r="AM116" s="97"/>
      <c r="AN116" s="95">
        <v>7.3333329999999997</v>
      </c>
      <c r="AO116" s="97"/>
      <c r="AP116" s="95">
        <v>4.6666670000000003</v>
      </c>
      <c r="AQ116" s="99" t="s">
        <v>1927</v>
      </c>
      <c r="AR116" s="95">
        <v>5.6666670000000003</v>
      </c>
      <c r="AS116" s="97"/>
      <c r="AT116" s="95">
        <v>14</v>
      </c>
      <c r="AU116" s="97"/>
      <c r="AV116" s="95">
        <v>13.666667</v>
      </c>
      <c r="AW116" s="97"/>
      <c r="AX116" s="95">
        <v>55.666666999999997</v>
      </c>
      <c r="AY116" s="99" t="s">
        <v>2086</v>
      </c>
      <c r="AZ116" s="95">
        <v>2.3333330000000001</v>
      </c>
      <c r="BA116" s="97"/>
      <c r="BB116" s="95">
        <v>19.666667</v>
      </c>
      <c r="BC116" s="97"/>
      <c r="BD116" s="95">
        <v>10.666667</v>
      </c>
      <c r="BE116" s="97"/>
      <c r="BF116" s="95">
        <v>3.3333330000000001</v>
      </c>
      <c r="BG116" s="97"/>
      <c r="BH116" s="95">
        <v>4.6666670000000003</v>
      </c>
      <c r="BI116" s="97"/>
      <c r="BJ116" s="95">
        <v>4.3333329999999997</v>
      </c>
      <c r="BK116" s="97"/>
      <c r="BL116" s="95">
        <v>9</v>
      </c>
      <c r="BM116" s="97"/>
      <c r="BN116" s="95">
        <v>6.3333329999999997</v>
      </c>
      <c r="BO116" s="99" t="s">
        <v>3791</v>
      </c>
      <c r="BP116" s="95">
        <v>6</v>
      </c>
      <c r="BQ116" s="97"/>
      <c r="BR116" s="95">
        <v>14.333333</v>
      </c>
      <c r="BS116" s="97"/>
      <c r="BT116" s="95">
        <v>14.666667</v>
      </c>
      <c r="BU116" s="97"/>
      <c r="BV116" s="95">
        <v>57.666666999999997</v>
      </c>
      <c r="BW116" s="99" t="s">
        <v>2086</v>
      </c>
    </row>
    <row r="117" spans="1:75" s="90" customFormat="1" ht="15" customHeight="1" x14ac:dyDescent="0.3">
      <c r="A117" s="77" t="s">
        <v>1928</v>
      </c>
      <c r="B117" s="96">
        <v>127</v>
      </c>
      <c r="C117" s="93"/>
      <c r="D117" s="95">
        <v>2.3622049999999999</v>
      </c>
      <c r="E117" s="97"/>
      <c r="F117" s="95">
        <v>48.818897999999997</v>
      </c>
      <c r="G117" s="99" t="s">
        <v>1929</v>
      </c>
      <c r="H117" s="95">
        <v>32.283465</v>
      </c>
      <c r="I117" s="99" t="s">
        <v>4283</v>
      </c>
      <c r="J117" s="95">
        <v>29.133858</v>
      </c>
      <c r="K117" s="99" t="s">
        <v>2087</v>
      </c>
      <c r="L117" s="95">
        <v>27.559055000000001</v>
      </c>
      <c r="M117" s="99" t="s">
        <v>2087</v>
      </c>
      <c r="N117" s="95">
        <v>15.748030999999999</v>
      </c>
      <c r="O117" s="99" t="s">
        <v>2087</v>
      </c>
      <c r="P117" s="95">
        <v>34.645668999999998</v>
      </c>
      <c r="Q117" s="99" t="s">
        <v>2087</v>
      </c>
      <c r="R117" s="95">
        <v>3.1496059999999999</v>
      </c>
      <c r="S117" s="97"/>
      <c r="T117" s="95">
        <v>18.897638000000001</v>
      </c>
      <c r="U117" s="99" t="s">
        <v>1924</v>
      </c>
      <c r="V117" s="95">
        <v>13.385827000000001</v>
      </c>
      <c r="W117" s="97"/>
      <c r="X117" s="95">
        <v>22.047243999999999</v>
      </c>
      <c r="Y117" s="97"/>
      <c r="Z117" s="95">
        <v>37.795276000000001</v>
      </c>
      <c r="AA117" s="97"/>
      <c r="AB117" s="95">
        <v>0.78740200000000005</v>
      </c>
      <c r="AC117" s="97"/>
      <c r="AD117" s="95">
        <v>40.944882</v>
      </c>
      <c r="AE117" s="99" t="s">
        <v>1929</v>
      </c>
      <c r="AF117" s="95">
        <v>25.984252000000001</v>
      </c>
      <c r="AG117" s="99" t="s">
        <v>4283</v>
      </c>
      <c r="AH117" s="95">
        <v>18.897638000000001</v>
      </c>
      <c r="AI117" s="99" t="s">
        <v>2087</v>
      </c>
      <c r="AJ117" s="95">
        <v>19.685039</v>
      </c>
      <c r="AK117" s="99" t="s">
        <v>2087</v>
      </c>
      <c r="AL117" s="95">
        <v>8.6614170000000001</v>
      </c>
      <c r="AM117" s="99" t="s">
        <v>1929</v>
      </c>
      <c r="AN117" s="95">
        <v>20.472441</v>
      </c>
      <c r="AO117" s="99" t="s">
        <v>2087</v>
      </c>
      <c r="AP117" s="95">
        <v>1.574803</v>
      </c>
      <c r="AQ117" s="97"/>
      <c r="AR117" s="95">
        <v>9.4488190000000003</v>
      </c>
      <c r="AS117" s="97"/>
      <c r="AT117" s="95">
        <v>9.4488190000000003</v>
      </c>
      <c r="AU117" s="97"/>
      <c r="AV117" s="95">
        <v>13.385827000000001</v>
      </c>
      <c r="AW117" s="97"/>
      <c r="AX117" s="95">
        <v>27.559055000000001</v>
      </c>
      <c r="AY117" s="97"/>
      <c r="AZ117" s="95">
        <v>2.3622049999999999</v>
      </c>
      <c r="BA117" s="97"/>
      <c r="BB117" s="95">
        <v>35.433070999999998</v>
      </c>
      <c r="BC117" s="99" t="s">
        <v>1929</v>
      </c>
      <c r="BD117" s="95">
        <v>24.409448999999999</v>
      </c>
      <c r="BE117" s="99" t="s">
        <v>1924</v>
      </c>
      <c r="BF117" s="95">
        <v>21.259843</v>
      </c>
      <c r="BG117" s="99" t="s">
        <v>2087</v>
      </c>
      <c r="BH117" s="95">
        <v>19.685039</v>
      </c>
      <c r="BI117" s="99" t="s">
        <v>2087</v>
      </c>
      <c r="BJ117" s="95">
        <v>14.173228</v>
      </c>
      <c r="BK117" s="99" t="s">
        <v>2087</v>
      </c>
      <c r="BL117" s="95">
        <v>28.346457000000001</v>
      </c>
      <c r="BM117" s="99" t="s">
        <v>2087</v>
      </c>
      <c r="BN117" s="95">
        <v>1.574803</v>
      </c>
      <c r="BO117" s="97"/>
      <c r="BP117" s="95">
        <v>16.535433000000001</v>
      </c>
      <c r="BQ117" s="99" t="s">
        <v>1924</v>
      </c>
      <c r="BR117" s="95">
        <v>11.023622</v>
      </c>
      <c r="BS117" s="97"/>
      <c r="BT117" s="95">
        <v>18.110236</v>
      </c>
      <c r="BU117" s="97"/>
      <c r="BV117" s="95">
        <v>27.559055000000001</v>
      </c>
      <c r="BW117" s="97"/>
    </row>
    <row r="118" spans="1:75" s="90" customFormat="1" ht="15" customHeight="1" x14ac:dyDescent="0.3">
      <c r="A118" s="77" t="s">
        <v>3537</v>
      </c>
      <c r="B118" s="96">
        <v>173</v>
      </c>
      <c r="C118" s="93"/>
      <c r="D118" s="95">
        <v>6.3583819999999998</v>
      </c>
      <c r="E118" s="97"/>
      <c r="F118" s="95">
        <v>39.306358000000003</v>
      </c>
      <c r="G118" s="99" t="s">
        <v>1924</v>
      </c>
      <c r="H118" s="95">
        <v>20.231214000000001</v>
      </c>
      <c r="I118" s="97"/>
      <c r="J118" s="95">
        <v>13.294798</v>
      </c>
      <c r="K118" s="97"/>
      <c r="L118" s="95">
        <v>13.872832000000001</v>
      </c>
      <c r="M118" s="99" t="s">
        <v>1924</v>
      </c>
      <c r="N118" s="95">
        <v>8.0924859999999992</v>
      </c>
      <c r="O118" s="97"/>
      <c r="P118" s="95">
        <v>16.184971000000001</v>
      </c>
      <c r="Q118" s="97"/>
      <c r="R118" s="95">
        <v>3.4682080000000002</v>
      </c>
      <c r="S118" s="97"/>
      <c r="T118" s="95">
        <v>19.653179000000002</v>
      </c>
      <c r="U118" s="99" t="s">
        <v>1924</v>
      </c>
      <c r="V118" s="95">
        <v>19.653179000000002</v>
      </c>
      <c r="W118" s="97"/>
      <c r="X118" s="95">
        <v>46.242775000000002</v>
      </c>
      <c r="Y118" s="99" t="s">
        <v>2047</v>
      </c>
      <c r="Z118" s="95">
        <v>47.398843999999997</v>
      </c>
      <c r="AA118" s="97"/>
      <c r="AB118" s="95">
        <v>5.7803469999999999</v>
      </c>
      <c r="AC118" s="99" t="s">
        <v>1925</v>
      </c>
      <c r="AD118" s="95">
        <v>31.213873</v>
      </c>
      <c r="AE118" s="99" t="s">
        <v>1924</v>
      </c>
      <c r="AF118" s="95">
        <v>14.450867000000001</v>
      </c>
      <c r="AG118" s="97"/>
      <c r="AH118" s="95">
        <v>10.404624</v>
      </c>
      <c r="AI118" s="97"/>
      <c r="AJ118" s="95">
        <v>9.8265899999999995</v>
      </c>
      <c r="AK118" s="99" t="s">
        <v>1924</v>
      </c>
      <c r="AL118" s="95">
        <v>5.7803469999999999</v>
      </c>
      <c r="AM118" s="97"/>
      <c r="AN118" s="95">
        <v>9.8265899999999995</v>
      </c>
      <c r="AO118" s="97"/>
      <c r="AP118" s="95">
        <v>1.7341040000000001</v>
      </c>
      <c r="AQ118" s="97"/>
      <c r="AR118" s="95">
        <v>13.294798</v>
      </c>
      <c r="AS118" s="99" t="s">
        <v>1924</v>
      </c>
      <c r="AT118" s="95">
        <v>16.763006000000001</v>
      </c>
      <c r="AU118" s="97"/>
      <c r="AV118" s="95">
        <v>36.416184999999999</v>
      </c>
      <c r="AW118" s="99" t="s">
        <v>2047</v>
      </c>
      <c r="AX118" s="95">
        <v>35.260115999999996</v>
      </c>
      <c r="AY118" s="97"/>
      <c r="AZ118" s="95">
        <v>1.7341040000000001</v>
      </c>
      <c r="BA118" s="97"/>
      <c r="BB118" s="95">
        <v>28.901734000000001</v>
      </c>
      <c r="BC118" s="99" t="s">
        <v>1924</v>
      </c>
      <c r="BD118" s="95">
        <v>16.763006000000001</v>
      </c>
      <c r="BE118" s="97"/>
      <c r="BF118" s="95">
        <v>8.0924859999999992</v>
      </c>
      <c r="BG118" s="99" t="s">
        <v>1924</v>
      </c>
      <c r="BH118" s="95">
        <v>9.2485549999999996</v>
      </c>
      <c r="BI118" s="99" t="s">
        <v>1924</v>
      </c>
      <c r="BJ118" s="95">
        <v>5.7803469999999999</v>
      </c>
      <c r="BK118" s="97"/>
      <c r="BL118" s="95">
        <v>12.716763</v>
      </c>
      <c r="BM118" s="97"/>
      <c r="BN118" s="95">
        <v>2.3121390000000002</v>
      </c>
      <c r="BO118" s="97"/>
      <c r="BP118" s="95">
        <v>14.450867000000001</v>
      </c>
      <c r="BQ118" s="99" t="s">
        <v>1924</v>
      </c>
      <c r="BR118" s="95">
        <v>14.450867000000001</v>
      </c>
      <c r="BS118" s="97"/>
      <c r="BT118" s="95">
        <v>35.838149999999999</v>
      </c>
      <c r="BU118" s="99" t="s">
        <v>2047</v>
      </c>
      <c r="BV118" s="95">
        <v>41.618496999999998</v>
      </c>
      <c r="BW118" s="99" t="s">
        <v>1925</v>
      </c>
    </row>
    <row r="119" spans="1:75" s="90" customFormat="1" ht="15" customHeight="1" x14ac:dyDescent="0.3">
      <c r="A119" s="77"/>
      <c r="B119" s="98"/>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row>
    <row r="120" spans="1:75" s="90" customFormat="1" ht="15" customHeight="1" x14ac:dyDescent="0.3">
      <c r="A120" s="65" t="s">
        <v>19</v>
      </c>
      <c r="B120" s="98"/>
      <c r="C120" s="93"/>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row>
    <row r="121" spans="1:75" s="90" customFormat="1" ht="15" customHeight="1" x14ac:dyDescent="0.3">
      <c r="A121" s="77" t="s">
        <v>3538</v>
      </c>
      <c r="B121" s="96">
        <v>1182</v>
      </c>
      <c r="C121" s="93"/>
      <c r="D121" s="95">
        <v>6.6835870000000002</v>
      </c>
      <c r="E121" s="99" t="s">
        <v>1930</v>
      </c>
      <c r="F121" s="95">
        <v>33.840947999999997</v>
      </c>
      <c r="G121" s="99" t="s">
        <v>1931</v>
      </c>
      <c r="H121" s="95">
        <v>24.957699000000002</v>
      </c>
      <c r="I121" s="99" t="s">
        <v>4342</v>
      </c>
      <c r="J121" s="95">
        <v>11.08291</v>
      </c>
      <c r="K121" s="97"/>
      <c r="L121" s="95">
        <v>10.913705999999999</v>
      </c>
      <c r="M121" s="99" t="s">
        <v>1931</v>
      </c>
      <c r="N121" s="95">
        <v>6.0913709999999996</v>
      </c>
      <c r="O121" s="97"/>
      <c r="P121" s="95">
        <v>16.835871000000001</v>
      </c>
      <c r="Q121" s="99" t="s">
        <v>1931</v>
      </c>
      <c r="R121" s="95">
        <v>3.4686970000000001</v>
      </c>
      <c r="S121" s="97"/>
      <c r="T121" s="95">
        <v>21.065989999999999</v>
      </c>
      <c r="U121" s="99" t="s">
        <v>1931</v>
      </c>
      <c r="V121" s="95">
        <v>26.142132</v>
      </c>
      <c r="W121" s="99" t="s">
        <v>3792</v>
      </c>
      <c r="X121" s="95">
        <v>22.927242</v>
      </c>
      <c r="Y121" s="97"/>
      <c r="Z121" s="95">
        <v>52.115059000000002</v>
      </c>
      <c r="AA121" s="99" t="s">
        <v>3430</v>
      </c>
      <c r="AB121" s="95">
        <v>3.9763109999999999</v>
      </c>
      <c r="AC121" s="97"/>
      <c r="AD121" s="95">
        <v>26.734349000000002</v>
      </c>
      <c r="AE121" s="99" t="s">
        <v>1931</v>
      </c>
      <c r="AF121" s="95">
        <v>19.204737999999999</v>
      </c>
      <c r="AG121" s="99" t="s">
        <v>4342</v>
      </c>
      <c r="AH121" s="95">
        <v>8.2910319999999995</v>
      </c>
      <c r="AI121" s="97"/>
      <c r="AJ121" s="95">
        <v>8.3756350000000008</v>
      </c>
      <c r="AK121" s="99" t="s">
        <v>1931</v>
      </c>
      <c r="AL121" s="95">
        <v>3.8071069999999998</v>
      </c>
      <c r="AM121" s="97"/>
      <c r="AN121" s="95">
        <v>11.759729</v>
      </c>
      <c r="AO121" s="99" t="s">
        <v>1931</v>
      </c>
      <c r="AP121" s="95">
        <v>2.2842639999999999</v>
      </c>
      <c r="AQ121" s="97"/>
      <c r="AR121" s="95">
        <v>14.382403</v>
      </c>
      <c r="AS121" s="99" t="s">
        <v>1931</v>
      </c>
      <c r="AT121" s="95">
        <v>20.389171000000001</v>
      </c>
      <c r="AU121" s="99" t="s">
        <v>3792</v>
      </c>
      <c r="AV121" s="95">
        <v>17.089679</v>
      </c>
      <c r="AW121" s="97"/>
      <c r="AX121" s="95">
        <v>42.216582000000002</v>
      </c>
      <c r="AY121" s="99" t="s">
        <v>3430</v>
      </c>
      <c r="AZ121" s="95">
        <v>3.7225039999999998</v>
      </c>
      <c r="BA121" s="97"/>
      <c r="BB121" s="95">
        <v>25.71912</v>
      </c>
      <c r="BC121" s="99" t="s">
        <v>1931</v>
      </c>
      <c r="BD121" s="95">
        <v>17.174281000000001</v>
      </c>
      <c r="BE121" s="99" t="s">
        <v>1931</v>
      </c>
      <c r="BF121" s="95">
        <v>7.2758039999999999</v>
      </c>
      <c r="BG121" s="99" t="s">
        <v>1931</v>
      </c>
      <c r="BH121" s="95">
        <v>6.0067680000000001</v>
      </c>
      <c r="BI121" s="97"/>
      <c r="BJ121" s="95">
        <v>3.4686970000000001</v>
      </c>
      <c r="BK121" s="97"/>
      <c r="BL121" s="95">
        <v>11.844332</v>
      </c>
      <c r="BM121" s="97"/>
      <c r="BN121" s="95">
        <v>1.6920470000000001</v>
      </c>
      <c r="BO121" s="97"/>
      <c r="BP121" s="95">
        <v>15.482234</v>
      </c>
      <c r="BQ121" s="99" t="s">
        <v>1931</v>
      </c>
      <c r="BR121" s="95">
        <v>18.781725999999999</v>
      </c>
      <c r="BS121" s="99" t="s">
        <v>1930</v>
      </c>
      <c r="BT121" s="95">
        <v>16.159051999999999</v>
      </c>
      <c r="BU121" s="97"/>
      <c r="BV121" s="95">
        <v>45.769882000000003</v>
      </c>
      <c r="BW121" s="99" t="s">
        <v>3430</v>
      </c>
    </row>
    <row r="122" spans="1:75" s="90" customFormat="1" ht="15" customHeight="1" x14ac:dyDescent="0.3">
      <c r="A122" s="77" t="s">
        <v>3539</v>
      </c>
      <c r="B122" s="96">
        <v>290</v>
      </c>
      <c r="C122" s="93"/>
      <c r="D122" s="95">
        <v>5.862069</v>
      </c>
      <c r="E122" s="97"/>
      <c r="F122" s="95">
        <v>26.896552</v>
      </c>
      <c r="G122" s="97"/>
      <c r="H122" s="95">
        <v>15.172414</v>
      </c>
      <c r="I122" s="97"/>
      <c r="J122" s="95">
        <v>8.6206899999999997</v>
      </c>
      <c r="K122" s="97"/>
      <c r="L122" s="95">
        <v>6.5517240000000001</v>
      </c>
      <c r="M122" s="97"/>
      <c r="N122" s="95">
        <v>5.1724139999999998</v>
      </c>
      <c r="O122" s="97"/>
      <c r="P122" s="95">
        <v>12.068966</v>
      </c>
      <c r="Q122" s="97"/>
      <c r="R122" s="95">
        <v>8.2758620000000001</v>
      </c>
      <c r="S122" s="99" t="s">
        <v>3795</v>
      </c>
      <c r="T122" s="95">
        <v>7.9310340000000004</v>
      </c>
      <c r="U122" s="97"/>
      <c r="V122" s="95">
        <v>20.344828</v>
      </c>
      <c r="W122" s="97"/>
      <c r="X122" s="95">
        <v>18.62069</v>
      </c>
      <c r="Y122" s="97"/>
      <c r="Z122" s="95">
        <v>63.793103000000002</v>
      </c>
      <c r="AA122" s="99" t="s">
        <v>2071</v>
      </c>
      <c r="AB122" s="95">
        <v>4.4827589999999997</v>
      </c>
      <c r="AC122" s="97"/>
      <c r="AD122" s="95">
        <v>20.689654999999998</v>
      </c>
      <c r="AE122" s="97"/>
      <c r="AF122" s="95">
        <v>11.034483</v>
      </c>
      <c r="AG122" s="97"/>
      <c r="AH122" s="95">
        <v>6.5517240000000001</v>
      </c>
      <c r="AI122" s="97"/>
      <c r="AJ122" s="95">
        <v>3.7931029999999999</v>
      </c>
      <c r="AK122" s="97"/>
      <c r="AL122" s="95">
        <v>2.7586210000000002</v>
      </c>
      <c r="AM122" s="97"/>
      <c r="AN122" s="95">
        <v>7.5862069999999999</v>
      </c>
      <c r="AO122" s="97"/>
      <c r="AP122" s="95">
        <v>4.8275860000000002</v>
      </c>
      <c r="AQ122" s="99" t="s">
        <v>3795</v>
      </c>
      <c r="AR122" s="95">
        <v>5.862069</v>
      </c>
      <c r="AS122" s="97"/>
      <c r="AT122" s="95">
        <v>14.482759</v>
      </c>
      <c r="AU122" s="97"/>
      <c r="AV122" s="95">
        <v>13.793103</v>
      </c>
      <c r="AW122" s="97"/>
      <c r="AX122" s="95">
        <v>55.517240999999999</v>
      </c>
      <c r="AY122" s="99" t="s">
        <v>2071</v>
      </c>
      <c r="AZ122" s="95">
        <v>2.4137930000000001</v>
      </c>
      <c r="BA122" s="97"/>
      <c r="BB122" s="95">
        <v>19.655172</v>
      </c>
      <c r="BC122" s="97"/>
      <c r="BD122" s="95">
        <v>10.344828</v>
      </c>
      <c r="BE122" s="97"/>
      <c r="BF122" s="95">
        <v>3.4482759999999999</v>
      </c>
      <c r="BG122" s="97"/>
      <c r="BH122" s="95">
        <v>4.4827589999999997</v>
      </c>
      <c r="BI122" s="97"/>
      <c r="BJ122" s="95">
        <v>4.4827589999999997</v>
      </c>
      <c r="BK122" s="97"/>
      <c r="BL122" s="95">
        <v>8.9655170000000002</v>
      </c>
      <c r="BM122" s="97"/>
      <c r="BN122" s="95">
        <v>6.5517240000000001</v>
      </c>
      <c r="BO122" s="99" t="s">
        <v>2071</v>
      </c>
      <c r="BP122" s="95">
        <v>5.862069</v>
      </c>
      <c r="BQ122" s="97"/>
      <c r="BR122" s="95">
        <v>14.137931</v>
      </c>
      <c r="BS122" s="97"/>
      <c r="BT122" s="95">
        <v>14.137931</v>
      </c>
      <c r="BU122" s="97"/>
      <c r="BV122" s="95">
        <v>57.241379000000002</v>
      </c>
      <c r="BW122" s="99" t="s">
        <v>2071</v>
      </c>
    </row>
    <row r="123" spans="1:75" s="90" customFormat="1" ht="15" customHeight="1" x14ac:dyDescent="0.3">
      <c r="A123" s="77" t="s">
        <v>3540</v>
      </c>
      <c r="B123" s="96">
        <v>122</v>
      </c>
      <c r="C123" s="93"/>
      <c r="D123" s="95">
        <v>1.6393439999999999</v>
      </c>
      <c r="E123" s="97"/>
      <c r="F123" s="95">
        <v>47.540984000000002</v>
      </c>
      <c r="G123" s="99" t="s">
        <v>4343</v>
      </c>
      <c r="H123" s="95">
        <v>32.786884999999998</v>
      </c>
      <c r="I123" s="99" t="s">
        <v>4342</v>
      </c>
      <c r="J123" s="95">
        <v>30.327869</v>
      </c>
      <c r="K123" s="99" t="s">
        <v>2088</v>
      </c>
      <c r="L123" s="95">
        <v>27.868852</v>
      </c>
      <c r="M123" s="99" t="s">
        <v>2088</v>
      </c>
      <c r="N123" s="95">
        <v>16.393443000000001</v>
      </c>
      <c r="O123" s="99" t="s">
        <v>2057</v>
      </c>
      <c r="P123" s="95">
        <v>36.065573999999998</v>
      </c>
      <c r="Q123" s="99" t="s">
        <v>2088</v>
      </c>
      <c r="R123" s="95">
        <v>2.4590160000000001</v>
      </c>
      <c r="S123" s="97"/>
      <c r="T123" s="95">
        <v>18.852459</v>
      </c>
      <c r="U123" s="99" t="s">
        <v>1931</v>
      </c>
      <c r="V123" s="95">
        <v>13.114754</v>
      </c>
      <c r="W123" s="97"/>
      <c r="X123" s="95">
        <v>22.131148</v>
      </c>
      <c r="Y123" s="97"/>
      <c r="Z123" s="95">
        <v>38.524590000000003</v>
      </c>
      <c r="AA123" s="97"/>
      <c r="AB123" s="95">
        <v>0.81967199999999996</v>
      </c>
      <c r="AC123" s="97"/>
      <c r="AD123" s="95">
        <v>39.344262000000001</v>
      </c>
      <c r="AE123" s="99" t="s">
        <v>4343</v>
      </c>
      <c r="AF123" s="95">
        <v>26.229507999999999</v>
      </c>
      <c r="AG123" s="99" t="s">
        <v>4342</v>
      </c>
      <c r="AH123" s="95">
        <v>19.672131</v>
      </c>
      <c r="AI123" s="99" t="s">
        <v>4343</v>
      </c>
      <c r="AJ123" s="95">
        <v>19.672131</v>
      </c>
      <c r="AK123" s="99" t="s">
        <v>2088</v>
      </c>
      <c r="AL123" s="95">
        <v>9.0163930000000008</v>
      </c>
      <c r="AM123" s="99" t="s">
        <v>2048</v>
      </c>
      <c r="AN123" s="95">
        <v>21.311475000000002</v>
      </c>
      <c r="AO123" s="99" t="s">
        <v>2057</v>
      </c>
      <c r="AP123" s="95">
        <v>0.81967199999999996</v>
      </c>
      <c r="AQ123" s="97"/>
      <c r="AR123" s="95">
        <v>9.8360660000000006</v>
      </c>
      <c r="AS123" s="97"/>
      <c r="AT123" s="95">
        <v>9.8360660000000006</v>
      </c>
      <c r="AU123" s="97"/>
      <c r="AV123" s="95">
        <v>13.934426</v>
      </c>
      <c r="AW123" s="97"/>
      <c r="AX123" s="95">
        <v>28.688524999999998</v>
      </c>
      <c r="AY123" s="97"/>
      <c r="AZ123" s="95">
        <v>1.6393439999999999</v>
      </c>
      <c r="BA123" s="97"/>
      <c r="BB123" s="95">
        <v>34.426229999999997</v>
      </c>
      <c r="BC123" s="99" t="s">
        <v>2048</v>
      </c>
      <c r="BD123" s="95">
        <v>24.590164000000001</v>
      </c>
      <c r="BE123" s="99" t="s">
        <v>2048</v>
      </c>
      <c r="BF123" s="95">
        <v>22.131148</v>
      </c>
      <c r="BG123" s="99" t="s">
        <v>2088</v>
      </c>
      <c r="BH123" s="95">
        <v>19.672131</v>
      </c>
      <c r="BI123" s="99" t="s">
        <v>2088</v>
      </c>
      <c r="BJ123" s="95">
        <v>14.754098000000001</v>
      </c>
      <c r="BK123" s="99" t="s">
        <v>2057</v>
      </c>
      <c r="BL123" s="95">
        <v>29.508196999999999</v>
      </c>
      <c r="BM123" s="99" t="s">
        <v>2088</v>
      </c>
      <c r="BN123" s="95">
        <v>1.6393439999999999</v>
      </c>
      <c r="BO123" s="97"/>
      <c r="BP123" s="95">
        <v>16.393443000000001</v>
      </c>
      <c r="BQ123" s="99" t="s">
        <v>1931</v>
      </c>
      <c r="BR123" s="95">
        <v>10.655737999999999</v>
      </c>
      <c r="BS123" s="97"/>
      <c r="BT123" s="95">
        <v>18.032786999999999</v>
      </c>
      <c r="BU123" s="97"/>
      <c r="BV123" s="95">
        <v>27.868852</v>
      </c>
      <c r="BW123" s="97"/>
    </row>
    <row r="124" spans="1:75" s="90" customFormat="1" ht="15" customHeight="1" x14ac:dyDescent="0.3">
      <c r="A124" s="77" t="s">
        <v>3541</v>
      </c>
      <c r="B124" s="96" t="s">
        <v>4321</v>
      </c>
      <c r="C124" s="93"/>
      <c r="D124" s="95">
        <v>6.3157889999999997</v>
      </c>
      <c r="E124" s="97"/>
      <c r="F124" s="95">
        <v>31.578946999999999</v>
      </c>
      <c r="G124" s="97"/>
      <c r="H124" s="95">
        <v>15.789474</v>
      </c>
      <c r="I124" s="97"/>
      <c r="J124" s="95">
        <v>7.3684209999999997</v>
      </c>
      <c r="K124" s="97"/>
      <c r="L124" s="95">
        <v>9.4736840000000004</v>
      </c>
      <c r="M124" s="97"/>
      <c r="N124" s="95">
        <v>8.4210530000000006</v>
      </c>
      <c r="O124" s="97"/>
      <c r="P124" s="95">
        <v>17.894736999999999</v>
      </c>
      <c r="Q124" s="97"/>
      <c r="R124" s="95">
        <v>4.2105259999999998</v>
      </c>
      <c r="S124" s="97"/>
      <c r="T124" s="95">
        <v>16.842105</v>
      </c>
      <c r="U124" s="99" t="s">
        <v>1931</v>
      </c>
      <c r="V124" s="95">
        <v>17.894736999999999</v>
      </c>
      <c r="W124" s="97"/>
      <c r="X124" s="95">
        <v>27.368421000000001</v>
      </c>
      <c r="Y124" s="97"/>
      <c r="Z124" s="95">
        <v>58.947367999999997</v>
      </c>
      <c r="AA124" s="99" t="s">
        <v>3430</v>
      </c>
      <c r="AB124" s="95">
        <v>5.2631579999999998</v>
      </c>
      <c r="AC124" s="99" t="s">
        <v>1930</v>
      </c>
      <c r="AD124" s="95">
        <v>25.263158000000001</v>
      </c>
      <c r="AE124" s="97"/>
      <c r="AF124" s="95">
        <v>10.526316</v>
      </c>
      <c r="AG124" s="97"/>
      <c r="AH124" s="95">
        <v>5.2631579999999998</v>
      </c>
      <c r="AI124" s="97"/>
      <c r="AJ124" s="95">
        <v>7.3684209999999997</v>
      </c>
      <c r="AK124" s="97"/>
      <c r="AL124" s="95">
        <v>5.2631579999999998</v>
      </c>
      <c r="AM124" s="97"/>
      <c r="AN124" s="95">
        <v>12.631579</v>
      </c>
      <c r="AO124" s="97"/>
      <c r="AP124" s="95">
        <v>1.052632</v>
      </c>
      <c r="AQ124" s="97"/>
      <c r="AR124" s="95">
        <v>10.526316</v>
      </c>
      <c r="AS124" s="97"/>
      <c r="AT124" s="95">
        <v>13.684210999999999</v>
      </c>
      <c r="AU124" s="97"/>
      <c r="AV124" s="95">
        <v>21.052631999999999</v>
      </c>
      <c r="AW124" s="97"/>
      <c r="AX124" s="95">
        <v>46.315789000000002</v>
      </c>
      <c r="AY124" s="99" t="s">
        <v>3430</v>
      </c>
      <c r="AZ124" s="95">
        <v>2.1052629999999999</v>
      </c>
      <c r="BA124" s="97"/>
      <c r="BB124" s="95">
        <v>23.157895</v>
      </c>
      <c r="BC124" s="97"/>
      <c r="BD124" s="95">
        <v>14.736841999999999</v>
      </c>
      <c r="BE124" s="97"/>
      <c r="BF124" s="95">
        <v>4.2105259999999998</v>
      </c>
      <c r="BG124" s="97"/>
      <c r="BH124" s="95">
        <v>6.3157889999999997</v>
      </c>
      <c r="BI124" s="97"/>
      <c r="BJ124" s="95">
        <v>6.3157889999999997</v>
      </c>
      <c r="BK124" s="97"/>
      <c r="BL124" s="95">
        <v>13.684210999999999</v>
      </c>
      <c r="BM124" s="97"/>
      <c r="BN124" s="95">
        <v>4.2105259999999998</v>
      </c>
      <c r="BO124" s="97"/>
      <c r="BP124" s="95">
        <v>13.684210999999999</v>
      </c>
      <c r="BQ124" s="99" t="s">
        <v>1931</v>
      </c>
      <c r="BR124" s="95">
        <v>11.578946999999999</v>
      </c>
      <c r="BS124" s="97"/>
      <c r="BT124" s="95">
        <v>18.947368000000001</v>
      </c>
      <c r="BU124" s="97"/>
      <c r="BV124" s="95">
        <v>52.631579000000002</v>
      </c>
      <c r="BW124" s="99" t="s">
        <v>3430</v>
      </c>
    </row>
    <row r="125" spans="1:75" s="90" customFormat="1" ht="15" customHeight="1" x14ac:dyDescent="0.3">
      <c r="A125" s="77" t="s">
        <v>3542</v>
      </c>
      <c r="B125" s="96">
        <v>311</v>
      </c>
      <c r="C125" s="93"/>
      <c r="D125" s="95">
        <v>6.1093250000000001</v>
      </c>
      <c r="E125" s="97"/>
      <c r="F125" s="95">
        <v>38.585208999999999</v>
      </c>
      <c r="G125" s="99" t="s">
        <v>1931</v>
      </c>
      <c r="H125" s="95">
        <v>26.045016</v>
      </c>
      <c r="I125" s="99" t="s">
        <v>4342</v>
      </c>
      <c r="J125" s="95">
        <v>16.720257</v>
      </c>
      <c r="K125" s="99" t="s">
        <v>4343</v>
      </c>
      <c r="L125" s="95">
        <v>15.755627</v>
      </c>
      <c r="M125" s="99" t="s">
        <v>2048</v>
      </c>
      <c r="N125" s="95">
        <v>9.6463020000000004</v>
      </c>
      <c r="O125" s="99" t="s">
        <v>2048</v>
      </c>
      <c r="P125" s="95">
        <v>16.398713999999998</v>
      </c>
      <c r="Q125" s="97"/>
      <c r="R125" s="95">
        <v>4.5016080000000001</v>
      </c>
      <c r="S125" s="97"/>
      <c r="T125" s="95">
        <v>19.935690999999998</v>
      </c>
      <c r="U125" s="99" t="s">
        <v>1931</v>
      </c>
      <c r="V125" s="95">
        <v>22.829581999999998</v>
      </c>
      <c r="W125" s="99" t="s">
        <v>1930</v>
      </c>
      <c r="X125" s="95">
        <v>60.771704</v>
      </c>
      <c r="Y125" s="99" t="s">
        <v>3543</v>
      </c>
      <c r="Z125" s="95">
        <v>34.405144999999997</v>
      </c>
      <c r="AA125" s="97"/>
      <c r="AB125" s="95">
        <v>3.8585210000000001</v>
      </c>
      <c r="AC125" s="97"/>
      <c r="AD125" s="95">
        <v>29.903537</v>
      </c>
      <c r="AE125" s="99" t="s">
        <v>1931</v>
      </c>
      <c r="AF125" s="95">
        <v>18.971060999999999</v>
      </c>
      <c r="AG125" s="99" t="s">
        <v>1931</v>
      </c>
      <c r="AH125" s="95">
        <v>13.826366999999999</v>
      </c>
      <c r="AI125" s="99" t="s">
        <v>4343</v>
      </c>
      <c r="AJ125" s="95">
        <v>11.254019</v>
      </c>
      <c r="AK125" s="99" t="s">
        <v>1931</v>
      </c>
      <c r="AL125" s="95">
        <v>7.0739549999999998</v>
      </c>
      <c r="AM125" s="99" t="s">
        <v>2048</v>
      </c>
      <c r="AN125" s="95">
        <v>11.575563000000001</v>
      </c>
      <c r="AO125" s="97"/>
      <c r="AP125" s="95">
        <v>3.5369769999999998</v>
      </c>
      <c r="AQ125" s="97"/>
      <c r="AR125" s="95">
        <v>14.469453</v>
      </c>
      <c r="AS125" s="99" t="s">
        <v>1931</v>
      </c>
      <c r="AT125" s="95">
        <v>17.041801</v>
      </c>
      <c r="AU125" s="97"/>
      <c r="AV125" s="95">
        <v>48.231510999999998</v>
      </c>
      <c r="AW125" s="99" t="s">
        <v>3543</v>
      </c>
      <c r="AX125" s="95">
        <v>26.045016</v>
      </c>
      <c r="AY125" s="97"/>
      <c r="AZ125" s="95">
        <v>3.2154340000000001</v>
      </c>
      <c r="BA125" s="97"/>
      <c r="BB125" s="95">
        <v>28.938907</v>
      </c>
      <c r="BC125" s="99" t="s">
        <v>1931</v>
      </c>
      <c r="BD125" s="95">
        <v>19.292604999999998</v>
      </c>
      <c r="BE125" s="99" t="s">
        <v>1931</v>
      </c>
      <c r="BF125" s="95">
        <v>9.3247590000000002</v>
      </c>
      <c r="BG125" s="99" t="s">
        <v>1931</v>
      </c>
      <c r="BH125" s="95">
        <v>9.6463020000000004</v>
      </c>
      <c r="BI125" s="99" t="s">
        <v>2048</v>
      </c>
      <c r="BJ125" s="95">
        <v>5.7877809999999998</v>
      </c>
      <c r="BK125" s="97"/>
      <c r="BL125" s="95">
        <v>10.610932</v>
      </c>
      <c r="BM125" s="97"/>
      <c r="BN125" s="95">
        <v>1.92926</v>
      </c>
      <c r="BO125" s="97"/>
      <c r="BP125" s="95">
        <v>14.14791</v>
      </c>
      <c r="BQ125" s="99" t="s">
        <v>1931</v>
      </c>
      <c r="BR125" s="95">
        <v>16.398713999999998</v>
      </c>
      <c r="BS125" s="97"/>
      <c r="BT125" s="95">
        <v>52.090032000000001</v>
      </c>
      <c r="BU125" s="99" t="s">
        <v>3543</v>
      </c>
      <c r="BV125" s="95">
        <v>30.225079999999998</v>
      </c>
      <c r="BW125" s="97"/>
    </row>
    <row r="126" spans="1:75" s="90" customFormat="1" ht="15" customHeight="1" x14ac:dyDescent="0.3">
      <c r="A126" s="77"/>
      <c r="B126" s="98"/>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row>
    <row r="127" spans="1:75" s="90" customFormat="1" ht="15" customHeight="1" x14ac:dyDescent="0.3">
      <c r="A127" s="65" t="s">
        <v>20</v>
      </c>
      <c r="B127" s="98"/>
      <c r="C127" s="93"/>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row>
    <row r="128" spans="1:75" s="90" customFormat="1" ht="15" customHeight="1" x14ac:dyDescent="0.3">
      <c r="A128" s="77" t="s">
        <v>3544</v>
      </c>
      <c r="B128" s="96">
        <v>1400</v>
      </c>
      <c r="C128" s="93"/>
      <c r="D128" s="95">
        <v>6.5714290000000002</v>
      </c>
      <c r="E128" s="97"/>
      <c r="F128" s="95">
        <v>33.857143000000001</v>
      </c>
      <c r="G128" s="99" t="s">
        <v>1932</v>
      </c>
      <c r="H128" s="95">
        <v>25.214286000000001</v>
      </c>
      <c r="I128" s="99" t="s">
        <v>1932</v>
      </c>
      <c r="J128" s="95">
        <v>11.857143000000001</v>
      </c>
      <c r="K128" s="97"/>
      <c r="L128" s="95">
        <v>11.5</v>
      </c>
      <c r="M128" s="99" t="s">
        <v>1932</v>
      </c>
      <c r="N128" s="95">
        <v>6.8571429999999998</v>
      </c>
      <c r="O128" s="97"/>
      <c r="P128" s="95">
        <v>17</v>
      </c>
      <c r="Q128" s="99" t="s">
        <v>1932</v>
      </c>
      <c r="R128" s="95">
        <v>3.714286</v>
      </c>
      <c r="S128" s="97"/>
      <c r="T128" s="95">
        <v>20.785713999999999</v>
      </c>
      <c r="U128" s="99" t="s">
        <v>1932</v>
      </c>
      <c r="V128" s="95">
        <v>25.714286000000001</v>
      </c>
      <c r="W128" s="99" t="s">
        <v>1934</v>
      </c>
      <c r="X128" s="95">
        <v>28.714286000000001</v>
      </c>
      <c r="Y128" s="99" t="s">
        <v>1932</v>
      </c>
      <c r="Z128" s="95">
        <v>49.214286000000001</v>
      </c>
      <c r="AA128" s="97"/>
      <c r="AB128" s="95">
        <v>3.8571430000000002</v>
      </c>
      <c r="AC128" s="97"/>
      <c r="AD128" s="95">
        <v>26.571428999999998</v>
      </c>
      <c r="AE128" s="99" t="s">
        <v>1932</v>
      </c>
      <c r="AF128" s="95">
        <v>19.142856999999999</v>
      </c>
      <c r="AG128" s="99" t="s">
        <v>1932</v>
      </c>
      <c r="AH128" s="95">
        <v>9.0714290000000002</v>
      </c>
      <c r="AI128" s="97"/>
      <c r="AJ128" s="95">
        <v>8.7857140000000005</v>
      </c>
      <c r="AK128" s="99" t="s">
        <v>1932</v>
      </c>
      <c r="AL128" s="95">
        <v>4.4285709999999998</v>
      </c>
      <c r="AM128" s="97"/>
      <c r="AN128" s="95">
        <v>12.142856999999999</v>
      </c>
      <c r="AO128" s="99" t="s">
        <v>1932</v>
      </c>
      <c r="AP128" s="95">
        <v>2.5</v>
      </c>
      <c r="AQ128" s="97"/>
      <c r="AR128" s="95">
        <v>14.428571</v>
      </c>
      <c r="AS128" s="99" t="s">
        <v>1932</v>
      </c>
      <c r="AT128" s="95">
        <v>19.857143000000001</v>
      </c>
      <c r="AU128" s="99" t="s">
        <v>3798</v>
      </c>
      <c r="AV128" s="95">
        <v>22</v>
      </c>
      <c r="AW128" s="99" t="s">
        <v>1932</v>
      </c>
      <c r="AX128" s="95">
        <v>39.785713999999999</v>
      </c>
      <c r="AY128" s="99" t="s">
        <v>1934</v>
      </c>
      <c r="AZ128" s="95">
        <v>3.714286</v>
      </c>
      <c r="BA128" s="97"/>
      <c r="BB128" s="95">
        <v>25.785713999999999</v>
      </c>
      <c r="BC128" s="99" t="s">
        <v>1932</v>
      </c>
      <c r="BD128" s="95">
        <v>17.5</v>
      </c>
      <c r="BE128" s="99" t="s">
        <v>1932</v>
      </c>
      <c r="BF128" s="95">
        <v>7.5</v>
      </c>
      <c r="BG128" s="99" t="s">
        <v>1932</v>
      </c>
      <c r="BH128" s="95">
        <v>6.3571429999999998</v>
      </c>
      <c r="BI128" s="97"/>
      <c r="BJ128" s="95">
        <v>3.9285709999999998</v>
      </c>
      <c r="BK128" s="97"/>
      <c r="BL128" s="95">
        <v>11.642856999999999</v>
      </c>
      <c r="BM128" s="97"/>
      <c r="BN128" s="95">
        <v>1.857143</v>
      </c>
      <c r="BO128" s="97"/>
      <c r="BP128" s="95">
        <v>15.214286</v>
      </c>
      <c r="BQ128" s="99" t="s">
        <v>1932</v>
      </c>
      <c r="BR128" s="95">
        <v>18.285713999999999</v>
      </c>
      <c r="BS128" s="99" t="s">
        <v>1934</v>
      </c>
      <c r="BT128" s="95">
        <v>21.785713999999999</v>
      </c>
      <c r="BU128" s="99" t="s">
        <v>1932</v>
      </c>
      <c r="BV128" s="95">
        <v>43.214286000000001</v>
      </c>
      <c r="BW128" s="99" t="s">
        <v>1934</v>
      </c>
    </row>
    <row r="129" spans="1:75" s="90" customFormat="1" ht="15" customHeight="1" x14ac:dyDescent="0.3">
      <c r="A129" s="77" t="s">
        <v>3545</v>
      </c>
      <c r="B129" s="96">
        <v>300</v>
      </c>
      <c r="C129" s="93"/>
      <c r="D129" s="95">
        <v>5.6666670000000003</v>
      </c>
      <c r="E129" s="97"/>
      <c r="F129" s="95">
        <v>27.333333</v>
      </c>
      <c r="G129" s="97"/>
      <c r="H129" s="95">
        <v>15.333333</v>
      </c>
      <c r="I129" s="97"/>
      <c r="J129" s="95">
        <v>8.6666670000000003</v>
      </c>
      <c r="K129" s="97"/>
      <c r="L129" s="95">
        <v>6.6666670000000003</v>
      </c>
      <c r="M129" s="97"/>
      <c r="N129" s="95">
        <v>5</v>
      </c>
      <c r="O129" s="97"/>
      <c r="P129" s="95">
        <v>12</v>
      </c>
      <c r="Q129" s="97"/>
      <c r="R129" s="95">
        <v>8</v>
      </c>
      <c r="S129" s="99" t="s">
        <v>2016</v>
      </c>
      <c r="T129" s="95">
        <v>8</v>
      </c>
      <c r="U129" s="97"/>
      <c r="V129" s="95">
        <v>20.333333</v>
      </c>
      <c r="W129" s="97"/>
      <c r="X129" s="95">
        <v>19</v>
      </c>
      <c r="Y129" s="97"/>
      <c r="Z129" s="95">
        <v>64</v>
      </c>
      <c r="AA129" s="99" t="s">
        <v>2016</v>
      </c>
      <c r="AB129" s="95">
        <v>4.3333329999999997</v>
      </c>
      <c r="AC129" s="97"/>
      <c r="AD129" s="95">
        <v>21</v>
      </c>
      <c r="AE129" s="97"/>
      <c r="AF129" s="95">
        <v>11.333333</v>
      </c>
      <c r="AG129" s="97"/>
      <c r="AH129" s="95">
        <v>6.6666670000000003</v>
      </c>
      <c r="AI129" s="97"/>
      <c r="AJ129" s="95">
        <v>3.6666669999999999</v>
      </c>
      <c r="AK129" s="97"/>
      <c r="AL129" s="95">
        <v>2.6666669999999999</v>
      </c>
      <c r="AM129" s="97"/>
      <c r="AN129" s="95">
        <v>7.3333329999999997</v>
      </c>
      <c r="AO129" s="97"/>
      <c r="AP129" s="95">
        <v>4.6666670000000003</v>
      </c>
      <c r="AQ129" s="99" t="s">
        <v>2016</v>
      </c>
      <c r="AR129" s="95">
        <v>5.6666670000000003</v>
      </c>
      <c r="AS129" s="97"/>
      <c r="AT129" s="95">
        <v>14</v>
      </c>
      <c r="AU129" s="97"/>
      <c r="AV129" s="95">
        <v>13.666667</v>
      </c>
      <c r="AW129" s="97"/>
      <c r="AX129" s="95">
        <v>55.666666999999997</v>
      </c>
      <c r="AY129" s="99" t="s">
        <v>2016</v>
      </c>
      <c r="AZ129" s="95">
        <v>2.3333330000000001</v>
      </c>
      <c r="BA129" s="97"/>
      <c r="BB129" s="95">
        <v>19.666667</v>
      </c>
      <c r="BC129" s="97"/>
      <c r="BD129" s="95">
        <v>10.666667</v>
      </c>
      <c r="BE129" s="97"/>
      <c r="BF129" s="95">
        <v>3.3333330000000001</v>
      </c>
      <c r="BG129" s="97"/>
      <c r="BH129" s="95">
        <v>4.6666670000000003</v>
      </c>
      <c r="BI129" s="97"/>
      <c r="BJ129" s="95">
        <v>4.3333329999999997</v>
      </c>
      <c r="BK129" s="97"/>
      <c r="BL129" s="95">
        <v>9</v>
      </c>
      <c r="BM129" s="97"/>
      <c r="BN129" s="95">
        <v>6.3333329999999997</v>
      </c>
      <c r="BO129" s="99" t="s">
        <v>2016</v>
      </c>
      <c r="BP129" s="95">
        <v>6</v>
      </c>
      <c r="BQ129" s="97"/>
      <c r="BR129" s="95">
        <v>14.333333</v>
      </c>
      <c r="BS129" s="97"/>
      <c r="BT129" s="95">
        <v>14.666667</v>
      </c>
      <c r="BU129" s="97"/>
      <c r="BV129" s="95">
        <v>57.666666999999997</v>
      </c>
      <c r="BW129" s="99" t="s">
        <v>2016</v>
      </c>
    </row>
    <row r="130" spans="1:75" s="90" customFormat="1" ht="15" customHeight="1" x14ac:dyDescent="0.3">
      <c r="A130" s="77" t="s">
        <v>3546</v>
      </c>
      <c r="B130" s="96">
        <v>300</v>
      </c>
      <c r="C130" s="93"/>
      <c r="D130" s="95">
        <v>4.6666670000000003</v>
      </c>
      <c r="E130" s="97"/>
      <c r="F130" s="95">
        <v>43.333333000000003</v>
      </c>
      <c r="G130" s="99" t="s">
        <v>1936</v>
      </c>
      <c r="H130" s="95">
        <v>25.333333</v>
      </c>
      <c r="I130" s="99" t="s">
        <v>1932</v>
      </c>
      <c r="J130" s="95">
        <v>20</v>
      </c>
      <c r="K130" s="99" t="s">
        <v>1936</v>
      </c>
      <c r="L130" s="95">
        <v>19.666667</v>
      </c>
      <c r="M130" s="99" t="s">
        <v>1936</v>
      </c>
      <c r="N130" s="95">
        <v>11.333333</v>
      </c>
      <c r="O130" s="99" t="s">
        <v>1936</v>
      </c>
      <c r="P130" s="95">
        <v>24</v>
      </c>
      <c r="Q130" s="99" t="s">
        <v>1936</v>
      </c>
      <c r="R130" s="95">
        <v>3.3333330000000001</v>
      </c>
      <c r="S130" s="97"/>
      <c r="T130" s="95">
        <v>19.333333</v>
      </c>
      <c r="U130" s="99" t="s">
        <v>1932</v>
      </c>
      <c r="V130" s="95">
        <v>17</v>
      </c>
      <c r="W130" s="97"/>
      <c r="X130" s="95">
        <v>36</v>
      </c>
      <c r="Y130" s="99" t="s">
        <v>1936</v>
      </c>
      <c r="Z130" s="95">
        <v>43.333333000000003</v>
      </c>
      <c r="AA130" s="97"/>
      <c r="AB130" s="95">
        <v>3.6666669999999999</v>
      </c>
      <c r="AC130" s="97"/>
      <c r="AD130" s="95">
        <v>35.333333000000003</v>
      </c>
      <c r="AE130" s="99" t="s">
        <v>1936</v>
      </c>
      <c r="AF130" s="95">
        <v>19.333333</v>
      </c>
      <c r="AG130" s="99" t="s">
        <v>1932</v>
      </c>
      <c r="AH130" s="95">
        <v>14</v>
      </c>
      <c r="AI130" s="99" t="s">
        <v>1936</v>
      </c>
      <c r="AJ130" s="95">
        <v>14</v>
      </c>
      <c r="AK130" s="99" t="s">
        <v>1936</v>
      </c>
      <c r="AL130" s="95">
        <v>7</v>
      </c>
      <c r="AM130" s="99" t="s">
        <v>1932</v>
      </c>
      <c r="AN130" s="95">
        <v>14.333333</v>
      </c>
      <c r="AO130" s="99" t="s">
        <v>1932</v>
      </c>
      <c r="AP130" s="95">
        <v>1.6666669999999999</v>
      </c>
      <c r="AQ130" s="97"/>
      <c r="AR130" s="95">
        <v>11.666667</v>
      </c>
      <c r="AS130" s="99" t="s">
        <v>1932</v>
      </c>
      <c r="AT130" s="95">
        <v>13.666667</v>
      </c>
      <c r="AU130" s="97"/>
      <c r="AV130" s="95">
        <v>26.666667</v>
      </c>
      <c r="AW130" s="99" t="s">
        <v>1932</v>
      </c>
      <c r="AX130" s="95">
        <v>32</v>
      </c>
      <c r="AY130" s="97"/>
      <c r="AZ130" s="95">
        <v>2</v>
      </c>
      <c r="BA130" s="97"/>
      <c r="BB130" s="95">
        <v>31.666667</v>
      </c>
      <c r="BC130" s="99" t="s">
        <v>1936</v>
      </c>
      <c r="BD130" s="95">
        <v>20</v>
      </c>
      <c r="BE130" s="99" t="s">
        <v>1932</v>
      </c>
      <c r="BF130" s="95">
        <v>13.666667</v>
      </c>
      <c r="BG130" s="99" t="s">
        <v>1936</v>
      </c>
      <c r="BH130" s="95">
        <v>13.666667</v>
      </c>
      <c r="BI130" s="99" t="s">
        <v>1936</v>
      </c>
      <c r="BJ130" s="95">
        <v>9.3333329999999997</v>
      </c>
      <c r="BK130" s="99" t="s">
        <v>1936</v>
      </c>
      <c r="BL130" s="95">
        <v>19.333333</v>
      </c>
      <c r="BM130" s="99" t="s">
        <v>1936</v>
      </c>
      <c r="BN130" s="95">
        <v>2</v>
      </c>
      <c r="BO130" s="97"/>
      <c r="BP130" s="95">
        <v>15.333333</v>
      </c>
      <c r="BQ130" s="99" t="s">
        <v>1932</v>
      </c>
      <c r="BR130" s="95">
        <v>13</v>
      </c>
      <c r="BS130" s="97"/>
      <c r="BT130" s="95">
        <v>28.333333</v>
      </c>
      <c r="BU130" s="99" t="s">
        <v>1936</v>
      </c>
      <c r="BV130" s="95">
        <v>35.666666999999997</v>
      </c>
      <c r="BW130" s="97"/>
    </row>
    <row r="131" spans="1:75" s="90" customFormat="1" ht="15" customHeight="1" x14ac:dyDescent="0.3">
      <c r="A131" s="77"/>
      <c r="B131" s="98"/>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row>
    <row r="132" spans="1:75" s="90" customFormat="1" ht="15" customHeight="1" x14ac:dyDescent="0.3">
      <c r="A132" s="65" t="s">
        <v>3547</v>
      </c>
      <c r="B132" s="98"/>
      <c r="C132" s="93"/>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row>
    <row r="133" spans="1:75" s="90" customFormat="1" ht="15" customHeight="1" x14ac:dyDescent="0.3">
      <c r="A133" s="77" t="s">
        <v>3548</v>
      </c>
      <c r="B133" s="96">
        <v>300</v>
      </c>
      <c r="C133" s="93"/>
      <c r="D133" s="95">
        <v>5.6666670000000003</v>
      </c>
      <c r="E133" s="97"/>
      <c r="F133" s="95">
        <v>27.333333</v>
      </c>
      <c r="G133" s="97"/>
      <c r="H133" s="95">
        <v>15.333333</v>
      </c>
      <c r="I133" s="97"/>
      <c r="J133" s="95">
        <v>8.6666670000000003</v>
      </c>
      <c r="K133" s="97"/>
      <c r="L133" s="95">
        <v>6.6666670000000003</v>
      </c>
      <c r="M133" s="97"/>
      <c r="N133" s="95">
        <v>5</v>
      </c>
      <c r="O133" s="97"/>
      <c r="P133" s="95">
        <v>12</v>
      </c>
      <c r="Q133" s="97"/>
      <c r="R133" s="95">
        <v>8</v>
      </c>
      <c r="S133" s="99" t="s">
        <v>1933</v>
      </c>
      <c r="T133" s="95">
        <v>8</v>
      </c>
      <c r="U133" s="97"/>
      <c r="V133" s="95">
        <v>20.333333</v>
      </c>
      <c r="W133" s="97"/>
      <c r="X133" s="95">
        <v>19</v>
      </c>
      <c r="Y133" s="97"/>
      <c r="Z133" s="95">
        <v>64</v>
      </c>
      <c r="AA133" s="99" t="s">
        <v>1933</v>
      </c>
      <c r="AB133" s="95">
        <v>4.3333329999999997</v>
      </c>
      <c r="AC133" s="97"/>
      <c r="AD133" s="95">
        <v>21</v>
      </c>
      <c r="AE133" s="97"/>
      <c r="AF133" s="95">
        <v>11.333333</v>
      </c>
      <c r="AG133" s="97"/>
      <c r="AH133" s="95">
        <v>6.6666670000000003</v>
      </c>
      <c r="AI133" s="97"/>
      <c r="AJ133" s="95">
        <v>3.6666669999999999</v>
      </c>
      <c r="AK133" s="97"/>
      <c r="AL133" s="95">
        <v>2.6666669999999999</v>
      </c>
      <c r="AM133" s="97"/>
      <c r="AN133" s="95">
        <v>7.3333329999999997</v>
      </c>
      <c r="AO133" s="97"/>
      <c r="AP133" s="95">
        <v>4.6666670000000003</v>
      </c>
      <c r="AQ133" s="99" t="s">
        <v>1933</v>
      </c>
      <c r="AR133" s="95">
        <v>5.6666670000000003</v>
      </c>
      <c r="AS133" s="97"/>
      <c r="AT133" s="95">
        <v>14</v>
      </c>
      <c r="AU133" s="97"/>
      <c r="AV133" s="95">
        <v>13.666667</v>
      </c>
      <c r="AW133" s="97"/>
      <c r="AX133" s="95">
        <v>55.666666999999997</v>
      </c>
      <c r="AY133" s="99" t="s">
        <v>1933</v>
      </c>
      <c r="AZ133" s="95">
        <v>2.3333330000000001</v>
      </c>
      <c r="BA133" s="97"/>
      <c r="BB133" s="95">
        <v>19.666667</v>
      </c>
      <c r="BC133" s="97"/>
      <c r="BD133" s="95">
        <v>10.666667</v>
      </c>
      <c r="BE133" s="97"/>
      <c r="BF133" s="95">
        <v>3.3333330000000001</v>
      </c>
      <c r="BG133" s="97"/>
      <c r="BH133" s="95">
        <v>4.6666670000000003</v>
      </c>
      <c r="BI133" s="97"/>
      <c r="BJ133" s="95">
        <v>4.3333329999999997</v>
      </c>
      <c r="BK133" s="97"/>
      <c r="BL133" s="95">
        <v>9</v>
      </c>
      <c r="BM133" s="97"/>
      <c r="BN133" s="95">
        <v>6.3333329999999997</v>
      </c>
      <c r="BO133" s="99" t="s">
        <v>1933</v>
      </c>
      <c r="BP133" s="95">
        <v>6</v>
      </c>
      <c r="BQ133" s="97"/>
      <c r="BR133" s="95">
        <v>14.333333</v>
      </c>
      <c r="BS133" s="97"/>
      <c r="BT133" s="95">
        <v>14.666667</v>
      </c>
      <c r="BU133" s="97"/>
      <c r="BV133" s="95">
        <v>57.666666999999997</v>
      </c>
      <c r="BW133" s="99" t="s">
        <v>1933</v>
      </c>
    </row>
    <row r="134" spans="1:75" s="90" customFormat="1" ht="15" customHeight="1" x14ac:dyDescent="0.3">
      <c r="A134" s="77" t="s">
        <v>3549</v>
      </c>
      <c r="B134" s="96">
        <v>1700</v>
      </c>
      <c r="C134" s="93"/>
      <c r="D134" s="95">
        <v>6.2352939999999997</v>
      </c>
      <c r="E134" s="97"/>
      <c r="F134" s="95">
        <v>35.529412000000001</v>
      </c>
      <c r="G134" s="99" t="s">
        <v>2015</v>
      </c>
      <c r="H134" s="95">
        <v>25.235294</v>
      </c>
      <c r="I134" s="99" t="s">
        <v>2015</v>
      </c>
      <c r="J134" s="95">
        <v>13.294117999999999</v>
      </c>
      <c r="K134" s="99" t="s">
        <v>2015</v>
      </c>
      <c r="L134" s="95">
        <v>12.941176</v>
      </c>
      <c r="M134" s="99" t="s">
        <v>2015</v>
      </c>
      <c r="N134" s="95">
        <v>7.6470589999999996</v>
      </c>
      <c r="O134" s="97"/>
      <c r="P134" s="95">
        <v>18.235294</v>
      </c>
      <c r="Q134" s="99" t="s">
        <v>2015</v>
      </c>
      <c r="R134" s="95">
        <v>3.6470590000000001</v>
      </c>
      <c r="S134" s="97"/>
      <c r="T134" s="95">
        <v>20.529412000000001</v>
      </c>
      <c r="U134" s="99" t="s">
        <v>2015</v>
      </c>
      <c r="V134" s="95">
        <v>24.176470999999999</v>
      </c>
      <c r="W134" s="97"/>
      <c r="X134" s="95">
        <v>30</v>
      </c>
      <c r="Y134" s="99" t="s">
        <v>2015</v>
      </c>
      <c r="Z134" s="95">
        <v>48.176470999999999</v>
      </c>
      <c r="AA134" s="97"/>
      <c r="AB134" s="95">
        <v>3.8235290000000002</v>
      </c>
      <c r="AC134" s="97"/>
      <c r="AD134" s="95">
        <v>28.117647000000002</v>
      </c>
      <c r="AE134" s="99" t="s">
        <v>2015</v>
      </c>
      <c r="AF134" s="95">
        <v>19.176470999999999</v>
      </c>
      <c r="AG134" s="99" t="s">
        <v>2015</v>
      </c>
      <c r="AH134" s="95">
        <v>9.9411760000000005</v>
      </c>
      <c r="AI134" s="97"/>
      <c r="AJ134" s="95">
        <v>9.7058820000000008</v>
      </c>
      <c r="AK134" s="99" t="s">
        <v>2015</v>
      </c>
      <c r="AL134" s="95">
        <v>4.8823530000000002</v>
      </c>
      <c r="AM134" s="97"/>
      <c r="AN134" s="95">
        <v>12.529412000000001</v>
      </c>
      <c r="AO134" s="99" t="s">
        <v>2015</v>
      </c>
      <c r="AP134" s="95">
        <v>2.3529409999999999</v>
      </c>
      <c r="AQ134" s="97"/>
      <c r="AR134" s="95">
        <v>13.941176</v>
      </c>
      <c r="AS134" s="99" t="s">
        <v>2015</v>
      </c>
      <c r="AT134" s="95">
        <v>18.764706</v>
      </c>
      <c r="AU134" s="99" t="s">
        <v>2015</v>
      </c>
      <c r="AV134" s="95">
        <v>22.823529000000001</v>
      </c>
      <c r="AW134" s="99" t="s">
        <v>2015</v>
      </c>
      <c r="AX134" s="95">
        <v>38.411765000000003</v>
      </c>
      <c r="AY134" s="97"/>
      <c r="AZ134" s="95">
        <v>3.4117649999999999</v>
      </c>
      <c r="BA134" s="97"/>
      <c r="BB134" s="95">
        <v>26.823529000000001</v>
      </c>
      <c r="BC134" s="99" t="s">
        <v>2015</v>
      </c>
      <c r="BD134" s="95">
        <v>17.941175999999999</v>
      </c>
      <c r="BE134" s="99" t="s">
        <v>2015</v>
      </c>
      <c r="BF134" s="95">
        <v>8.5882349999999992</v>
      </c>
      <c r="BG134" s="99" t="s">
        <v>2015</v>
      </c>
      <c r="BH134" s="95">
        <v>7.6470589999999996</v>
      </c>
      <c r="BI134" s="97"/>
      <c r="BJ134" s="95">
        <v>4.8823530000000002</v>
      </c>
      <c r="BK134" s="97"/>
      <c r="BL134" s="95">
        <v>13</v>
      </c>
      <c r="BM134" s="97"/>
      <c r="BN134" s="95">
        <v>1.8823529999999999</v>
      </c>
      <c r="BO134" s="97"/>
      <c r="BP134" s="95">
        <v>15.235294</v>
      </c>
      <c r="BQ134" s="99" t="s">
        <v>2015</v>
      </c>
      <c r="BR134" s="95">
        <v>17.352941000000001</v>
      </c>
      <c r="BS134" s="97"/>
      <c r="BT134" s="95">
        <v>22.941175999999999</v>
      </c>
      <c r="BU134" s="99" t="s">
        <v>2015</v>
      </c>
      <c r="BV134" s="95">
        <v>41.882353000000002</v>
      </c>
      <c r="BW134" s="97"/>
    </row>
    <row r="135" spans="1:75" s="90" customFormat="1" ht="15" customHeight="1" x14ac:dyDescent="0.3">
      <c r="A135" s="77"/>
      <c r="B135" s="98"/>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row>
    <row r="136" spans="1:75" s="90" customFormat="1" ht="15" customHeight="1" x14ac:dyDescent="0.3">
      <c r="A136" s="65" t="s">
        <v>21</v>
      </c>
      <c r="B136" s="98"/>
      <c r="C136" s="93"/>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row>
    <row r="137" spans="1:75" s="90" customFormat="1" ht="15" customHeight="1" x14ac:dyDescent="0.3">
      <c r="A137" s="77" t="s">
        <v>3550</v>
      </c>
      <c r="B137" s="96">
        <v>237</v>
      </c>
      <c r="C137" s="93"/>
      <c r="D137" s="95">
        <v>2.5316459999999998</v>
      </c>
      <c r="E137" s="97"/>
      <c r="F137" s="95">
        <v>29.535865000000001</v>
      </c>
      <c r="G137" s="97"/>
      <c r="H137" s="95">
        <v>15.611814000000001</v>
      </c>
      <c r="I137" s="97"/>
      <c r="J137" s="95">
        <v>7.5949369999999998</v>
      </c>
      <c r="K137" s="97"/>
      <c r="L137" s="95">
        <v>6.751055</v>
      </c>
      <c r="M137" s="97"/>
      <c r="N137" s="95">
        <v>4.2194089999999997</v>
      </c>
      <c r="O137" s="97"/>
      <c r="P137" s="95">
        <v>11.814346</v>
      </c>
      <c r="Q137" s="97"/>
      <c r="R137" s="95">
        <v>4.2194089999999997</v>
      </c>
      <c r="S137" s="97"/>
      <c r="T137" s="95">
        <v>8.4388190000000005</v>
      </c>
      <c r="U137" s="97"/>
      <c r="V137" s="95">
        <v>12.658227999999999</v>
      </c>
      <c r="W137" s="97"/>
      <c r="X137" s="95">
        <v>24.050633000000001</v>
      </c>
      <c r="Y137" s="97"/>
      <c r="Z137" s="95">
        <v>62.869197999999997</v>
      </c>
      <c r="AA137" s="99" t="s">
        <v>3551</v>
      </c>
      <c r="AB137" s="95">
        <v>1.687764</v>
      </c>
      <c r="AC137" s="97"/>
      <c r="AD137" s="95">
        <v>23.628692000000001</v>
      </c>
      <c r="AE137" s="97"/>
      <c r="AF137" s="95">
        <v>9.2827000000000002</v>
      </c>
      <c r="AG137" s="97"/>
      <c r="AH137" s="95">
        <v>5.4852319999999999</v>
      </c>
      <c r="AI137" s="97"/>
      <c r="AJ137" s="95">
        <v>5.0632910000000004</v>
      </c>
      <c r="AK137" s="97"/>
      <c r="AL137" s="95">
        <v>2.953586</v>
      </c>
      <c r="AM137" s="97"/>
      <c r="AN137" s="95">
        <v>6.751055</v>
      </c>
      <c r="AO137" s="97"/>
      <c r="AP137" s="95">
        <v>1.687764</v>
      </c>
      <c r="AQ137" s="97"/>
      <c r="AR137" s="95">
        <v>5.0632910000000004</v>
      </c>
      <c r="AS137" s="97"/>
      <c r="AT137" s="95">
        <v>9.2827000000000002</v>
      </c>
      <c r="AU137" s="97"/>
      <c r="AV137" s="95">
        <v>18.143460000000001</v>
      </c>
      <c r="AW137" s="97"/>
      <c r="AX137" s="95">
        <v>52.742615999999998</v>
      </c>
      <c r="AY137" s="99" t="s">
        <v>3551</v>
      </c>
      <c r="AZ137" s="95">
        <v>0.84388200000000002</v>
      </c>
      <c r="BA137" s="97"/>
      <c r="BB137" s="95">
        <v>20.675104999999999</v>
      </c>
      <c r="BC137" s="97"/>
      <c r="BD137" s="95">
        <v>12.236287000000001</v>
      </c>
      <c r="BE137" s="97"/>
      <c r="BF137" s="95">
        <v>4.2194089999999997</v>
      </c>
      <c r="BG137" s="97"/>
      <c r="BH137" s="95">
        <v>4.2194089999999997</v>
      </c>
      <c r="BI137" s="97"/>
      <c r="BJ137" s="95">
        <v>2.1097049999999999</v>
      </c>
      <c r="BK137" s="97"/>
      <c r="BL137" s="95">
        <v>7.1729960000000004</v>
      </c>
      <c r="BM137" s="97"/>
      <c r="BN137" s="95">
        <v>3.3755269999999999</v>
      </c>
      <c r="BO137" s="97"/>
      <c r="BP137" s="95">
        <v>6.3291139999999997</v>
      </c>
      <c r="BQ137" s="97"/>
      <c r="BR137" s="95">
        <v>9.7046410000000005</v>
      </c>
      <c r="BS137" s="97"/>
      <c r="BT137" s="95">
        <v>17.721519000000001</v>
      </c>
      <c r="BU137" s="97"/>
      <c r="BV137" s="95">
        <v>55.274262</v>
      </c>
      <c r="BW137" s="99" t="s">
        <v>3551</v>
      </c>
    </row>
    <row r="138" spans="1:75" s="90" customFormat="1" ht="15" customHeight="1" x14ac:dyDescent="0.3">
      <c r="A138" s="77" t="s">
        <v>3552</v>
      </c>
      <c r="B138" s="96">
        <v>379</v>
      </c>
      <c r="C138" s="93"/>
      <c r="D138" s="95">
        <v>5.0131930000000002</v>
      </c>
      <c r="E138" s="97"/>
      <c r="F138" s="95">
        <v>34.828496000000001</v>
      </c>
      <c r="G138" s="97"/>
      <c r="H138" s="95">
        <v>20.580475</v>
      </c>
      <c r="I138" s="97"/>
      <c r="J138" s="95">
        <v>12.92876</v>
      </c>
      <c r="K138" s="99" t="s">
        <v>1938</v>
      </c>
      <c r="L138" s="95">
        <v>8.4432720000000003</v>
      </c>
      <c r="M138" s="97"/>
      <c r="N138" s="95">
        <v>8.1794200000000004</v>
      </c>
      <c r="O138" s="97"/>
      <c r="P138" s="95">
        <v>15.039578000000001</v>
      </c>
      <c r="Q138" s="97"/>
      <c r="R138" s="95">
        <v>7.1240110000000003</v>
      </c>
      <c r="S138" s="99" t="s">
        <v>3800</v>
      </c>
      <c r="T138" s="95">
        <v>15.039578000000001</v>
      </c>
      <c r="U138" s="99" t="s">
        <v>1938</v>
      </c>
      <c r="V138" s="95">
        <v>22.163588000000001</v>
      </c>
      <c r="W138" s="99" t="s">
        <v>1938</v>
      </c>
      <c r="X138" s="95">
        <v>31.662268999999998</v>
      </c>
      <c r="Y138" s="99" t="s">
        <v>3401</v>
      </c>
      <c r="Z138" s="95">
        <v>49.076517000000003</v>
      </c>
      <c r="AA138" s="97"/>
      <c r="AB138" s="95">
        <v>3.1662270000000001</v>
      </c>
      <c r="AC138" s="97"/>
      <c r="AD138" s="95">
        <v>26.385224000000001</v>
      </c>
      <c r="AE138" s="97"/>
      <c r="AF138" s="95">
        <v>17.150396000000001</v>
      </c>
      <c r="AG138" s="99" t="s">
        <v>1938</v>
      </c>
      <c r="AH138" s="95">
        <v>8.7071240000000003</v>
      </c>
      <c r="AI138" s="97"/>
      <c r="AJ138" s="95">
        <v>5.8047490000000002</v>
      </c>
      <c r="AK138" s="97"/>
      <c r="AL138" s="95">
        <v>4.4854880000000001</v>
      </c>
      <c r="AM138" s="97"/>
      <c r="AN138" s="95">
        <v>11.345646</v>
      </c>
      <c r="AO138" s="97"/>
      <c r="AP138" s="95">
        <v>4.7493400000000001</v>
      </c>
      <c r="AQ138" s="99" t="s">
        <v>4181</v>
      </c>
      <c r="AR138" s="95">
        <v>10.817942</v>
      </c>
      <c r="AS138" s="99" t="s">
        <v>1938</v>
      </c>
      <c r="AT138" s="95">
        <v>16.094987</v>
      </c>
      <c r="AU138" s="99" t="s">
        <v>1938</v>
      </c>
      <c r="AV138" s="95">
        <v>24.538259</v>
      </c>
      <c r="AW138" s="99" t="s">
        <v>2089</v>
      </c>
      <c r="AX138" s="95">
        <v>40.633245000000002</v>
      </c>
      <c r="AY138" s="99" t="s">
        <v>4182</v>
      </c>
      <c r="AZ138" s="95">
        <v>2.638522</v>
      </c>
      <c r="BA138" s="97"/>
      <c r="BB138" s="95">
        <v>26.912928999999998</v>
      </c>
      <c r="BC138" s="97"/>
      <c r="BD138" s="95">
        <v>12.92876</v>
      </c>
      <c r="BE138" s="97"/>
      <c r="BF138" s="95">
        <v>7.1240110000000003</v>
      </c>
      <c r="BG138" s="97"/>
      <c r="BH138" s="95">
        <v>5.5408970000000002</v>
      </c>
      <c r="BI138" s="97"/>
      <c r="BJ138" s="95">
        <v>6.8601580000000002</v>
      </c>
      <c r="BK138" s="99" t="s">
        <v>3401</v>
      </c>
      <c r="BL138" s="95">
        <v>11.609499</v>
      </c>
      <c r="BM138" s="97"/>
      <c r="BN138" s="95">
        <v>3.9577840000000002</v>
      </c>
      <c r="BO138" s="99" t="s">
        <v>4329</v>
      </c>
      <c r="BP138" s="95">
        <v>10.817942</v>
      </c>
      <c r="BQ138" s="97"/>
      <c r="BR138" s="95">
        <v>15.039578000000001</v>
      </c>
      <c r="BS138" s="97"/>
      <c r="BT138" s="95">
        <v>25.065963</v>
      </c>
      <c r="BU138" s="99" t="s">
        <v>3432</v>
      </c>
      <c r="BV138" s="95">
        <v>42.480210999999997</v>
      </c>
      <c r="BW138" s="97"/>
    </row>
    <row r="139" spans="1:75" s="90" customFormat="1" ht="15" customHeight="1" x14ac:dyDescent="0.3">
      <c r="A139" s="77" t="s">
        <v>3553</v>
      </c>
      <c r="B139" s="96">
        <v>339</v>
      </c>
      <c r="C139" s="93"/>
      <c r="D139" s="95">
        <v>6.1946899999999996</v>
      </c>
      <c r="E139" s="99" t="s">
        <v>1938</v>
      </c>
      <c r="F139" s="95">
        <v>42.477876000000002</v>
      </c>
      <c r="G139" s="99" t="s">
        <v>4183</v>
      </c>
      <c r="H139" s="95">
        <v>26.843658000000001</v>
      </c>
      <c r="I139" s="99" t="s">
        <v>1939</v>
      </c>
      <c r="J139" s="95">
        <v>17.109145000000002</v>
      </c>
      <c r="K139" s="99" t="s">
        <v>3401</v>
      </c>
      <c r="L139" s="95">
        <v>17.699114999999999</v>
      </c>
      <c r="M139" s="99" t="s">
        <v>3403</v>
      </c>
      <c r="N139" s="95">
        <v>8.849558</v>
      </c>
      <c r="O139" s="99" t="s">
        <v>3401</v>
      </c>
      <c r="P139" s="95">
        <v>19.764012000000001</v>
      </c>
      <c r="Q139" s="99" t="s">
        <v>1938</v>
      </c>
      <c r="R139" s="95">
        <v>2.9498530000000001</v>
      </c>
      <c r="S139" s="97"/>
      <c r="T139" s="95">
        <v>21.533923000000001</v>
      </c>
      <c r="U139" s="99" t="s">
        <v>1939</v>
      </c>
      <c r="V139" s="95">
        <v>25.663716999999998</v>
      </c>
      <c r="W139" s="99" t="s">
        <v>1938</v>
      </c>
      <c r="X139" s="95">
        <v>33.628318999999998</v>
      </c>
      <c r="Y139" s="99" t="s">
        <v>3432</v>
      </c>
      <c r="Z139" s="95">
        <v>42.182890999999998</v>
      </c>
      <c r="AA139" s="97"/>
      <c r="AB139" s="95">
        <v>4.1297940000000004</v>
      </c>
      <c r="AC139" s="97"/>
      <c r="AD139" s="95">
        <v>32.448377999999998</v>
      </c>
      <c r="AE139" s="99" t="s">
        <v>3401</v>
      </c>
      <c r="AF139" s="95">
        <v>19.174040999999999</v>
      </c>
      <c r="AG139" s="99" t="s">
        <v>1938</v>
      </c>
      <c r="AH139" s="95">
        <v>12.979350999999999</v>
      </c>
      <c r="AI139" s="99" t="s">
        <v>3401</v>
      </c>
      <c r="AJ139" s="95">
        <v>12.389381</v>
      </c>
      <c r="AK139" s="99" t="s">
        <v>1939</v>
      </c>
      <c r="AL139" s="95">
        <v>5.3097349999999999</v>
      </c>
      <c r="AM139" s="99" t="s">
        <v>2049</v>
      </c>
      <c r="AN139" s="95">
        <v>11.79941</v>
      </c>
      <c r="AO139" s="99" t="s">
        <v>1938</v>
      </c>
      <c r="AP139" s="95">
        <v>2.3598819999999998</v>
      </c>
      <c r="AQ139" s="97"/>
      <c r="AR139" s="95">
        <v>13.274336</v>
      </c>
      <c r="AS139" s="99" t="s">
        <v>1938</v>
      </c>
      <c r="AT139" s="95">
        <v>17.404129999999999</v>
      </c>
      <c r="AU139" s="99" t="s">
        <v>1938</v>
      </c>
      <c r="AV139" s="95">
        <v>25.368732000000001</v>
      </c>
      <c r="AW139" s="99" t="s">
        <v>3432</v>
      </c>
      <c r="AX139" s="95">
        <v>35.103245000000001</v>
      </c>
      <c r="AY139" s="97"/>
      <c r="AZ139" s="95">
        <v>2.6548669999999999</v>
      </c>
      <c r="BA139" s="97"/>
      <c r="BB139" s="95">
        <v>30.973451000000001</v>
      </c>
      <c r="BC139" s="99" t="s">
        <v>3401</v>
      </c>
      <c r="BD139" s="95">
        <v>20.648968</v>
      </c>
      <c r="BE139" s="99" t="s">
        <v>1939</v>
      </c>
      <c r="BF139" s="95">
        <v>8.849558</v>
      </c>
      <c r="BG139" s="99" t="s">
        <v>1938</v>
      </c>
      <c r="BH139" s="95">
        <v>9.1445430000000005</v>
      </c>
      <c r="BI139" s="99" t="s">
        <v>1938</v>
      </c>
      <c r="BJ139" s="95">
        <v>5.899705</v>
      </c>
      <c r="BK139" s="99" t="s">
        <v>1938</v>
      </c>
      <c r="BL139" s="95">
        <v>14.454276999999999</v>
      </c>
      <c r="BM139" s="99" t="s">
        <v>1938</v>
      </c>
      <c r="BN139" s="95">
        <v>1.1799409999999999</v>
      </c>
      <c r="BO139" s="97"/>
      <c r="BP139" s="95">
        <v>16.519174</v>
      </c>
      <c r="BQ139" s="99" t="s">
        <v>1939</v>
      </c>
      <c r="BR139" s="95">
        <v>18.584071000000002</v>
      </c>
      <c r="BS139" s="99" t="s">
        <v>1938</v>
      </c>
      <c r="BT139" s="95">
        <v>25.958701999999999</v>
      </c>
      <c r="BU139" s="99" t="s">
        <v>3432</v>
      </c>
      <c r="BV139" s="95">
        <v>35.398229999999998</v>
      </c>
      <c r="BW139" s="97"/>
    </row>
    <row r="140" spans="1:75" s="90" customFormat="1" ht="15" customHeight="1" x14ac:dyDescent="0.3">
      <c r="A140" s="77" t="s">
        <v>3554</v>
      </c>
      <c r="B140" s="96">
        <v>267</v>
      </c>
      <c r="C140" s="93"/>
      <c r="D140" s="95">
        <v>5.6179779999999999</v>
      </c>
      <c r="E140" s="97"/>
      <c r="F140" s="95">
        <v>38.576779000000002</v>
      </c>
      <c r="G140" s="99" t="s">
        <v>3401</v>
      </c>
      <c r="H140" s="95">
        <v>26.591760000000001</v>
      </c>
      <c r="I140" s="99" t="s">
        <v>1938</v>
      </c>
      <c r="J140" s="95">
        <v>13.857678</v>
      </c>
      <c r="K140" s="99" t="s">
        <v>1938</v>
      </c>
      <c r="L140" s="95">
        <v>14.606742000000001</v>
      </c>
      <c r="M140" s="99" t="s">
        <v>1939</v>
      </c>
      <c r="N140" s="95">
        <v>8.9887639999999998</v>
      </c>
      <c r="O140" s="99" t="s">
        <v>3401</v>
      </c>
      <c r="P140" s="95">
        <v>20.224719</v>
      </c>
      <c r="Q140" s="99" t="s">
        <v>1938</v>
      </c>
      <c r="R140" s="95">
        <v>4.8689140000000002</v>
      </c>
      <c r="S140" s="97"/>
      <c r="T140" s="95">
        <v>16.104869000000001</v>
      </c>
      <c r="U140" s="99" t="s">
        <v>1938</v>
      </c>
      <c r="V140" s="95">
        <v>25.093633000000001</v>
      </c>
      <c r="W140" s="99" t="s">
        <v>1938</v>
      </c>
      <c r="X140" s="95">
        <v>32.584269999999997</v>
      </c>
      <c r="Y140" s="99" t="s">
        <v>3401</v>
      </c>
      <c r="Z140" s="95">
        <v>44.194757000000003</v>
      </c>
      <c r="AA140" s="97"/>
      <c r="AB140" s="95">
        <v>3.7453180000000001</v>
      </c>
      <c r="AC140" s="97"/>
      <c r="AD140" s="95">
        <v>31.460674000000001</v>
      </c>
      <c r="AE140" s="99" t="s">
        <v>2049</v>
      </c>
      <c r="AF140" s="95">
        <v>18.352060000000002</v>
      </c>
      <c r="AG140" s="99" t="s">
        <v>1938</v>
      </c>
      <c r="AH140" s="95">
        <v>10.861423</v>
      </c>
      <c r="AI140" s="99" t="s">
        <v>1938</v>
      </c>
      <c r="AJ140" s="95">
        <v>11.985018999999999</v>
      </c>
      <c r="AK140" s="99" t="s">
        <v>1939</v>
      </c>
      <c r="AL140" s="95">
        <v>6.7415729999999998</v>
      </c>
      <c r="AM140" s="99" t="s">
        <v>2049</v>
      </c>
      <c r="AN140" s="95">
        <v>13.108613999999999</v>
      </c>
      <c r="AO140" s="99" t="s">
        <v>1938</v>
      </c>
      <c r="AP140" s="95">
        <v>2.6217229999999998</v>
      </c>
      <c r="AQ140" s="97"/>
      <c r="AR140" s="95">
        <v>10.112360000000001</v>
      </c>
      <c r="AS140" s="99" t="s">
        <v>1938</v>
      </c>
      <c r="AT140" s="95">
        <v>17.977528</v>
      </c>
      <c r="AU140" s="99" t="s">
        <v>1938</v>
      </c>
      <c r="AV140" s="95">
        <v>26.591760000000001</v>
      </c>
      <c r="AW140" s="99" t="s">
        <v>3432</v>
      </c>
      <c r="AX140" s="95">
        <v>32.958801000000001</v>
      </c>
      <c r="AY140" s="97"/>
      <c r="AZ140" s="95">
        <v>3.7453180000000001</v>
      </c>
      <c r="BA140" s="99" t="s">
        <v>1938</v>
      </c>
      <c r="BB140" s="95">
        <v>28.838951000000002</v>
      </c>
      <c r="BC140" s="99" t="s">
        <v>3401</v>
      </c>
      <c r="BD140" s="95">
        <v>19.850186999999998</v>
      </c>
      <c r="BE140" s="99" t="s">
        <v>1939</v>
      </c>
      <c r="BF140" s="95">
        <v>9.3632960000000001</v>
      </c>
      <c r="BG140" s="99" t="s">
        <v>1938</v>
      </c>
      <c r="BH140" s="95">
        <v>9.7378280000000004</v>
      </c>
      <c r="BI140" s="99" t="s">
        <v>1939</v>
      </c>
      <c r="BJ140" s="95">
        <v>5.9925090000000001</v>
      </c>
      <c r="BK140" s="99" t="s">
        <v>1938</v>
      </c>
      <c r="BL140" s="95">
        <v>15.355805</v>
      </c>
      <c r="BM140" s="99" t="s">
        <v>3401</v>
      </c>
      <c r="BN140" s="95">
        <v>3.7453180000000001</v>
      </c>
      <c r="BO140" s="99" t="s">
        <v>4329</v>
      </c>
      <c r="BP140" s="95">
        <v>12.359551</v>
      </c>
      <c r="BQ140" s="99" t="s">
        <v>1938</v>
      </c>
      <c r="BR140" s="95">
        <v>18.352060000000002</v>
      </c>
      <c r="BS140" s="99" t="s">
        <v>1938</v>
      </c>
      <c r="BT140" s="95">
        <v>28.089887999999998</v>
      </c>
      <c r="BU140" s="99" t="s">
        <v>3432</v>
      </c>
      <c r="BV140" s="95">
        <v>40.449438000000001</v>
      </c>
      <c r="BW140" s="97"/>
    </row>
    <row r="141" spans="1:75" s="90" customFormat="1" ht="15" customHeight="1" x14ac:dyDescent="0.3">
      <c r="A141" s="77" t="s">
        <v>3555</v>
      </c>
      <c r="B141" s="96">
        <v>506</v>
      </c>
      <c r="C141" s="93"/>
      <c r="D141" s="95">
        <v>7.7075100000000001</v>
      </c>
      <c r="E141" s="99" t="s">
        <v>1938</v>
      </c>
      <c r="F141" s="95">
        <v>28.853755</v>
      </c>
      <c r="G141" s="97"/>
      <c r="H141" s="95">
        <v>23.122530000000001</v>
      </c>
      <c r="I141" s="99" t="s">
        <v>1938</v>
      </c>
      <c r="J141" s="95">
        <v>11.067194000000001</v>
      </c>
      <c r="K141" s="97"/>
      <c r="L141" s="95">
        <v>11.067194000000001</v>
      </c>
      <c r="M141" s="97"/>
      <c r="N141" s="95">
        <v>5.1383400000000004</v>
      </c>
      <c r="O141" s="97"/>
      <c r="P141" s="95">
        <v>15.019762999999999</v>
      </c>
      <c r="Q141" s="97"/>
      <c r="R141" s="95">
        <v>3.3596840000000001</v>
      </c>
      <c r="S141" s="97"/>
      <c r="T141" s="95">
        <v>20.948616999999999</v>
      </c>
      <c r="U141" s="99" t="s">
        <v>1939</v>
      </c>
      <c r="V141" s="95">
        <v>24.901185999999999</v>
      </c>
      <c r="W141" s="99" t="s">
        <v>1938</v>
      </c>
      <c r="X141" s="95">
        <v>23.517786999999998</v>
      </c>
      <c r="Y141" s="97"/>
      <c r="Z141" s="95">
        <v>56.324111000000002</v>
      </c>
      <c r="AA141" s="99" t="s">
        <v>3551</v>
      </c>
      <c r="AB141" s="95">
        <v>4.7430830000000004</v>
      </c>
      <c r="AC141" s="99" t="s">
        <v>1938</v>
      </c>
      <c r="AD141" s="95">
        <v>23.122530000000001</v>
      </c>
      <c r="AE141" s="97"/>
      <c r="AF141" s="95">
        <v>18.577075000000001</v>
      </c>
      <c r="AG141" s="99" t="s">
        <v>1938</v>
      </c>
      <c r="AH141" s="95">
        <v>8.300395</v>
      </c>
      <c r="AI141" s="97"/>
      <c r="AJ141" s="95">
        <v>8.300395</v>
      </c>
      <c r="AK141" s="97"/>
      <c r="AL141" s="95">
        <v>2.3715419999999998</v>
      </c>
      <c r="AM141" s="97"/>
      <c r="AN141" s="95">
        <v>10.079051</v>
      </c>
      <c r="AO141" s="97"/>
      <c r="AP141" s="95">
        <v>2.5691700000000002</v>
      </c>
      <c r="AQ141" s="97"/>
      <c r="AR141" s="95">
        <v>15.41502</v>
      </c>
      <c r="AS141" s="99" t="s">
        <v>4330</v>
      </c>
      <c r="AT141" s="95">
        <v>20.158103000000001</v>
      </c>
      <c r="AU141" s="99" t="s">
        <v>1938</v>
      </c>
      <c r="AV141" s="95">
        <v>17.588933000000001</v>
      </c>
      <c r="AW141" s="97"/>
      <c r="AX141" s="95">
        <v>45.652174000000002</v>
      </c>
      <c r="AY141" s="99" t="s">
        <v>3802</v>
      </c>
      <c r="AZ141" s="95">
        <v>4.1501979999999996</v>
      </c>
      <c r="BA141" s="99" t="s">
        <v>1938</v>
      </c>
      <c r="BB141" s="95">
        <v>21.343874</v>
      </c>
      <c r="BC141" s="97"/>
      <c r="BD141" s="95">
        <v>16.007905000000001</v>
      </c>
      <c r="BE141" s="97"/>
      <c r="BF141" s="95">
        <v>7.1146250000000002</v>
      </c>
      <c r="BG141" s="97"/>
      <c r="BH141" s="95">
        <v>6.1264820000000002</v>
      </c>
      <c r="BI141" s="97"/>
      <c r="BJ141" s="95">
        <v>3.1620550000000001</v>
      </c>
      <c r="BK141" s="97"/>
      <c r="BL141" s="95">
        <v>10.276680000000001</v>
      </c>
      <c r="BM141" s="97"/>
      <c r="BN141" s="95">
        <v>1.383399</v>
      </c>
      <c r="BO141" s="97"/>
      <c r="BP141" s="95">
        <v>15.612648</v>
      </c>
      <c r="BQ141" s="99" t="s">
        <v>1939</v>
      </c>
      <c r="BR141" s="95">
        <v>18.181818</v>
      </c>
      <c r="BS141" s="99" t="s">
        <v>1938</v>
      </c>
      <c r="BT141" s="95">
        <v>16.798418999999999</v>
      </c>
      <c r="BU141" s="97"/>
      <c r="BV141" s="95">
        <v>50</v>
      </c>
      <c r="BW141" s="99" t="s">
        <v>3551</v>
      </c>
    </row>
    <row r="142" spans="1:75" s="90" customFormat="1" ht="15" customHeight="1" x14ac:dyDescent="0.3">
      <c r="A142" s="77" t="s">
        <v>3557</v>
      </c>
      <c r="B142" s="96">
        <v>272</v>
      </c>
      <c r="C142" s="93"/>
      <c r="D142" s="95">
        <v>8.4558820000000008</v>
      </c>
      <c r="E142" s="99" t="s">
        <v>1938</v>
      </c>
      <c r="F142" s="95">
        <v>33.455882000000003</v>
      </c>
      <c r="G142" s="97"/>
      <c r="H142" s="95">
        <v>29.779412000000001</v>
      </c>
      <c r="I142" s="99" t="s">
        <v>3403</v>
      </c>
      <c r="J142" s="95">
        <v>12.5</v>
      </c>
      <c r="K142" s="97"/>
      <c r="L142" s="95">
        <v>13.602941</v>
      </c>
      <c r="M142" s="99" t="s">
        <v>1939</v>
      </c>
      <c r="N142" s="95">
        <v>8.8235290000000006</v>
      </c>
      <c r="O142" s="99" t="s">
        <v>3401</v>
      </c>
      <c r="P142" s="95">
        <v>23.529412000000001</v>
      </c>
      <c r="Q142" s="99" t="s">
        <v>3403</v>
      </c>
      <c r="R142" s="95">
        <v>3.308824</v>
      </c>
      <c r="S142" s="97"/>
      <c r="T142" s="95">
        <v>27.205881999999999</v>
      </c>
      <c r="U142" s="99" t="s">
        <v>3803</v>
      </c>
      <c r="V142" s="95">
        <v>28.676470999999999</v>
      </c>
      <c r="W142" s="99" t="s">
        <v>1938</v>
      </c>
      <c r="X142" s="95">
        <v>25.735294</v>
      </c>
      <c r="Y142" s="97"/>
      <c r="Z142" s="95">
        <v>47.794117999999997</v>
      </c>
      <c r="AA142" s="97"/>
      <c r="AB142" s="95">
        <v>5.1470589999999996</v>
      </c>
      <c r="AC142" s="99" t="s">
        <v>1938</v>
      </c>
      <c r="AD142" s="95">
        <v>27.205881999999999</v>
      </c>
      <c r="AE142" s="97"/>
      <c r="AF142" s="95">
        <v>23.897058999999999</v>
      </c>
      <c r="AG142" s="99" t="s">
        <v>1939</v>
      </c>
      <c r="AH142" s="95">
        <v>10.294117999999999</v>
      </c>
      <c r="AI142" s="99" t="s">
        <v>1938</v>
      </c>
      <c r="AJ142" s="95">
        <v>9.5588239999999995</v>
      </c>
      <c r="AK142" s="97"/>
      <c r="AL142" s="95">
        <v>6.9852939999999997</v>
      </c>
      <c r="AM142" s="99" t="s">
        <v>3401</v>
      </c>
      <c r="AN142" s="95">
        <v>18.382352999999998</v>
      </c>
      <c r="AO142" s="99" t="s">
        <v>3404</v>
      </c>
      <c r="AP142" s="95">
        <v>1.470588</v>
      </c>
      <c r="AQ142" s="97"/>
      <c r="AR142" s="95">
        <v>18.75</v>
      </c>
      <c r="AS142" s="99" t="s">
        <v>4330</v>
      </c>
      <c r="AT142" s="95">
        <v>25.367647000000002</v>
      </c>
      <c r="AU142" s="99" t="s">
        <v>4344</v>
      </c>
      <c r="AV142" s="95">
        <v>17.279412000000001</v>
      </c>
      <c r="AW142" s="97"/>
      <c r="AX142" s="95">
        <v>37.867646999999998</v>
      </c>
      <c r="AY142" s="97"/>
      <c r="AZ142" s="95">
        <v>4.7794119999999998</v>
      </c>
      <c r="BA142" s="99" t="s">
        <v>1938</v>
      </c>
      <c r="BB142" s="95">
        <v>27.205881999999999</v>
      </c>
      <c r="BC142" s="97"/>
      <c r="BD142" s="95">
        <v>20.220587999999999</v>
      </c>
      <c r="BE142" s="99" t="s">
        <v>1939</v>
      </c>
      <c r="BF142" s="95">
        <v>10.294117999999999</v>
      </c>
      <c r="BG142" s="99" t="s">
        <v>1938</v>
      </c>
      <c r="BH142" s="95">
        <v>9.1911760000000005</v>
      </c>
      <c r="BI142" s="99" t="s">
        <v>1938</v>
      </c>
      <c r="BJ142" s="95">
        <v>4.7794119999999998</v>
      </c>
      <c r="BK142" s="97"/>
      <c r="BL142" s="95">
        <v>16.544118000000001</v>
      </c>
      <c r="BM142" s="99" t="s">
        <v>3401</v>
      </c>
      <c r="BN142" s="95">
        <v>2.5735290000000002</v>
      </c>
      <c r="BO142" s="97"/>
      <c r="BP142" s="95">
        <v>19.485294</v>
      </c>
      <c r="BQ142" s="99" t="s">
        <v>4330</v>
      </c>
      <c r="BR142" s="95">
        <v>19.852941000000001</v>
      </c>
      <c r="BS142" s="99" t="s">
        <v>1938</v>
      </c>
      <c r="BT142" s="95">
        <v>18.014706</v>
      </c>
      <c r="BU142" s="97"/>
      <c r="BV142" s="95">
        <v>41.176470999999999</v>
      </c>
      <c r="BW142" s="97"/>
    </row>
    <row r="143" spans="1:75" s="90" customFormat="1" ht="15" customHeight="1" x14ac:dyDescent="0.3">
      <c r="A143" s="77"/>
      <c r="B143" s="98"/>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7"/>
      <c r="AC143" s="97"/>
      <c r="AD143" s="97"/>
      <c r="AE143" s="97"/>
      <c r="AF143" s="97"/>
      <c r="AG143" s="97"/>
      <c r="AH143" s="97"/>
      <c r="AI143" s="97"/>
      <c r="AJ143" s="97"/>
      <c r="AK143" s="97"/>
      <c r="AL143" s="97"/>
      <c r="AM143" s="97"/>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row>
    <row r="144" spans="1:75" s="90" customFormat="1" ht="15" customHeight="1" x14ac:dyDescent="0.3">
      <c r="A144" s="65" t="s">
        <v>3558</v>
      </c>
      <c r="B144" s="98"/>
      <c r="C144" s="93"/>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row>
    <row r="145" spans="1:75" s="90" customFormat="1" ht="15" customHeight="1" x14ac:dyDescent="0.3">
      <c r="A145" s="77" t="s">
        <v>3559</v>
      </c>
      <c r="B145" s="96">
        <v>237</v>
      </c>
      <c r="C145" s="93"/>
      <c r="D145" s="95">
        <v>2.5316459999999998</v>
      </c>
      <c r="E145" s="97"/>
      <c r="F145" s="95">
        <v>29.535865000000001</v>
      </c>
      <c r="G145" s="97"/>
      <c r="H145" s="95">
        <v>15.611814000000001</v>
      </c>
      <c r="I145" s="97"/>
      <c r="J145" s="95">
        <v>7.5949369999999998</v>
      </c>
      <c r="K145" s="97"/>
      <c r="L145" s="95">
        <v>6.751055</v>
      </c>
      <c r="M145" s="97"/>
      <c r="N145" s="95">
        <v>4.2194089999999997</v>
      </c>
      <c r="O145" s="97"/>
      <c r="P145" s="95">
        <v>11.814346</v>
      </c>
      <c r="Q145" s="97"/>
      <c r="R145" s="95">
        <v>4.2194089999999997</v>
      </c>
      <c r="S145" s="97"/>
      <c r="T145" s="95">
        <v>8.4388190000000005</v>
      </c>
      <c r="U145" s="97"/>
      <c r="V145" s="95">
        <v>12.658227999999999</v>
      </c>
      <c r="W145" s="97"/>
      <c r="X145" s="95">
        <v>24.050633000000001</v>
      </c>
      <c r="Y145" s="97"/>
      <c r="Z145" s="95">
        <v>62.869197999999997</v>
      </c>
      <c r="AA145" s="99" t="s">
        <v>3805</v>
      </c>
      <c r="AB145" s="95">
        <v>1.687764</v>
      </c>
      <c r="AC145" s="97"/>
      <c r="AD145" s="95">
        <v>23.628692000000001</v>
      </c>
      <c r="AE145" s="97"/>
      <c r="AF145" s="95">
        <v>9.2827000000000002</v>
      </c>
      <c r="AG145" s="97"/>
      <c r="AH145" s="95">
        <v>5.4852319999999999</v>
      </c>
      <c r="AI145" s="97"/>
      <c r="AJ145" s="95">
        <v>5.0632910000000004</v>
      </c>
      <c r="AK145" s="97"/>
      <c r="AL145" s="95">
        <v>2.953586</v>
      </c>
      <c r="AM145" s="97"/>
      <c r="AN145" s="95">
        <v>6.751055</v>
      </c>
      <c r="AO145" s="97"/>
      <c r="AP145" s="95">
        <v>1.687764</v>
      </c>
      <c r="AQ145" s="97"/>
      <c r="AR145" s="95">
        <v>5.0632910000000004</v>
      </c>
      <c r="AS145" s="97"/>
      <c r="AT145" s="95">
        <v>9.2827000000000002</v>
      </c>
      <c r="AU145" s="97"/>
      <c r="AV145" s="95">
        <v>18.143460000000001</v>
      </c>
      <c r="AW145" s="97"/>
      <c r="AX145" s="95">
        <v>52.742615999999998</v>
      </c>
      <c r="AY145" s="99" t="s">
        <v>3805</v>
      </c>
      <c r="AZ145" s="95">
        <v>0.84388200000000002</v>
      </c>
      <c r="BA145" s="97"/>
      <c r="BB145" s="95">
        <v>20.675104999999999</v>
      </c>
      <c r="BC145" s="97"/>
      <c r="BD145" s="95">
        <v>12.236287000000001</v>
      </c>
      <c r="BE145" s="97"/>
      <c r="BF145" s="95">
        <v>4.2194089999999997</v>
      </c>
      <c r="BG145" s="97"/>
      <c r="BH145" s="95">
        <v>4.2194089999999997</v>
      </c>
      <c r="BI145" s="97"/>
      <c r="BJ145" s="95">
        <v>2.1097049999999999</v>
      </c>
      <c r="BK145" s="97"/>
      <c r="BL145" s="95">
        <v>7.1729960000000004</v>
      </c>
      <c r="BM145" s="97"/>
      <c r="BN145" s="95">
        <v>3.3755269999999999</v>
      </c>
      <c r="BO145" s="97"/>
      <c r="BP145" s="95">
        <v>6.3291139999999997</v>
      </c>
      <c r="BQ145" s="97"/>
      <c r="BR145" s="95">
        <v>9.7046410000000005</v>
      </c>
      <c r="BS145" s="97"/>
      <c r="BT145" s="95">
        <v>17.721519000000001</v>
      </c>
      <c r="BU145" s="97"/>
      <c r="BV145" s="95">
        <v>55.274262</v>
      </c>
      <c r="BW145" s="99" t="s">
        <v>3805</v>
      </c>
    </row>
    <row r="146" spans="1:75" s="90" customFormat="1" ht="15" customHeight="1" x14ac:dyDescent="0.3">
      <c r="A146" s="77" t="s">
        <v>3561</v>
      </c>
      <c r="B146" s="96">
        <v>379</v>
      </c>
      <c r="C146" s="93"/>
      <c r="D146" s="95">
        <v>5.0131930000000002</v>
      </c>
      <c r="E146" s="97"/>
      <c r="F146" s="95">
        <v>34.828496000000001</v>
      </c>
      <c r="G146" s="97"/>
      <c r="H146" s="95">
        <v>20.580475</v>
      </c>
      <c r="I146" s="97"/>
      <c r="J146" s="95">
        <v>12.92876</v>
      </c>
      <c r="K146" s="99" t="s">
        <v>1942</v>
      </c>
      <c r="L146" s="95">
        <v>8.4432720000000003</v>
      </c>
      <c r="M146" s="97"/>
      <c r="N146" s="95">
        <v>8.1794200000000004</v>
      </c>
      <c r="O146" s="97"/>
      <c r="P146" s="95">
        <v>15.039578000000001</v>
      </c>
      <c r="Q146" s="97"/>
      <c r="R146" s="95">
        <v>7.1240110000000003</v>
      </c>
      <c r="S146" s="99" t="s">
        <v>3806</v>
      </c>
      <c r="T146" s="95">
        <v>15.039578000000001</v>
      </c>
      <c r="U146" s="99" t="s">
        <v>1942</v>
      </c>
      <c r="V146" s="95">
        <v>22.163588000000001</v>
      </c>
      <c r="W146" s="99" t="s">
        <v>1942</v>
      </c>
      <c r="X146" s="95">
        <v>31.662268999999998</v>
      </c>
      <c r="Y146" s="99" t="s">
        <v>3406</v>
      </c>
      <c r="Z146" s="95">
        <v>49.076517000000003</v>
      </c>
      <c r="AA146" s="97"/>
      <c r="AB146" s="95">
        <v>3.1662270000000001</v>
      </c>
      <c r="AC146" s="97"/>
      <c r="AD146" s="95">
        <v>26.385224000000001</v>
      </c>
      <c r="AE146" s="97"/>
      <c r="AF146" s="95">
        <v>17.150396000000001</v>
      </c>
      <c r="AG146" s="99" t="s">
        <v>1942</v>
      </c>
      <c r="AH146" s="95">
        <v>8.7071240000000003</v>
      </c>
      <c r="AI146" s="97"/>
      <c r="AJ146" s="95">
        <v>5.8047490000000002</v>
      </c>
      <c r="AK146" s="97"/>
      <c r="AL146" s="95">
        <v>4.4854880000000001</v>
      </c>
      <c r="AM146" s="97"/>
      <c r="AN146" s="95">
        <v>11.345646</v>
      </c>
      <c r="AO146" s="97"/>
      <c r="AP146" s="95">
        <v>4.7493400000000001</v>
      </c>
      <c r="AQ146" s="99" t="s">
        <v>3406</v>
      </c>
      <c r="AR146" s="95">
        <v>10.817942</v>
      </c>
      <c r="AS146" s="99" t="s">
        <v>1942</v>
      </c>
      <c r="AT146" s="95">
        <v>16.094987</v>
      </c>
      <c r="AU146" s="99" t="s">
        <v>1942</v>
      </c>
      <c r="AV146" s="95">
        <v>24.538259</v>
      </c>
      <c r="AW146" s="99" t="s">
        <v>3405</v>
      </c>
      <c r="AX146" s="95">
        <v>40.633245000000002</v>
      </c>
      <c r="AY146" s="99" t="s">
        <v>4186</v>
      </c>
      <c r="AZ146" s="95">
        <v>2.638522</v>
      </c>
      <c r="BA146" s="97"/>
      <c r="BB146" s="95">
        <v>26.912928999999998</v>
      </c>
      <c r="BC146" s="97"/>
      <c r="BD146" s="95">
        <v>12.92876</v>
      </c>
      <c r="BE146" s="97"/>
      <c r="BF146" s="95">
        <v>7.1240110000000003</v>
      </c>
      <c r="BG146" s="97"/>
      <c r="BH146" s="95">
        <v>5.5408970000000002</v>
      </c>
      <c r="BI146" s="97"/>
      <c r="BJ146" s="95">
        <v>6.8601580000000002</v>
      </c>
      <c r="BK146" s="99" t="s">
        <v>3406</v>
      </c>
      <c r="BL146" s="95">
        <v>11.609499</v>
      </c>
      <c r="BM146" s="97"/>
      <c r="BN146" s="95">
        <v>3.9577840000000002</v>
      </c>
      <c r="BO146" s="99" t="s">
        <v>3806</v>
      </c>
      <c r="BP146" s="95">
        <v>10.817942</v>
      </c>
      <c r="BQ146" s="97"/>
      <c r="BR146" s="95">
        <v>15.039578000000001</v>
      </c>
      <c r="BS146" s="97"/>
      <c r="BT146" s="95">
        <v>25.065963</v>
      </c>
      <c r="BU146" s="99" t="s">
        <v>3406</v>
      </c>
      <c r="BV146" s="95">
        <v>42.480210999999997</v>
      </c>
      <c r="BW146" s="97"/>
    </row>
    <row r="147" spans="1:75" s="90" customFormat="1" ht="15" customHeight="1" x14ac:dyDescent="0.3">
      <c r="A147" s="77" t="s">
        <v>3562</v>
      </c>
      <c r="B147" s="96">
        <v>339</v>
      </c>
      <c r="C147" s="93"/>
      <c r="D147" s="95">
        <v>6.1946899999999996</v>
      </c>
      <c r="E147" s="99" t="s">
        <v>1942</v>
      </c>
      <c r="F147" s="95">
        <v>42.477876000000002</v>
      </c>
      <c r="G147" s="99" t="s">
        <v>3407</v>
      </c>
      <c r="H147" s="95">
        <v>26.843658000000001</v>
      </c>
      <c r="I147" s="99" t="s">
        <v>2017</v>
      </c>
      <c r="J147" s="95">
        <v>17.109145000000002</v>
      </c>
      <c r="K147" s="99" t="s">
        <v>3406</v>
      </c>
      <c r="L147" s="95">
        <v>17.699114999999999</v>
      </c>
      <c r="M147" s="99" t="s">
        <v>3407</v>
      </c>
      <c r="N147" s="95">
        <v>8.849558</v>
      </c>
      <c r="O147" s="99" t="s">
        <v>1942</v>
      </c>
      <c r="P147" s="95">
        <v>19.764012000000001</v>
      </c>
      <c r="Q147" s="99" t="s">
        <v>1942</v>
      </c>
      <c r="R147" s="95">
        <v>2.9498530000000001</v>
      </c>
      <c r="S147" s="97"/>
      <c r="T147" s="95">
        <v>21.533923000000001</v>
      </c>
      <c r="U147" s="99" t="s">
        <v>2017</v>
      </c>
      <c r="V147" s="95">
        <v>25.663716999999998</v>
      </c>
      <c r="W147" s="99" t="s">
        <v>1942</v>
      </c>
      <c r="X147" s="95">
        <v>33.628318999999998</v>
      </c>
      <c r="Y147" s="99" t="s">
        <v>3406</v>
      </c>
      <c r="Z147" s="95">
        <v>42.182890999999998</v>
      </c>
      <c r="AA147" s="97"/>
      <c r="AB147" s="95">
        <v>4.1297940000000004</v>
      </c>
      <c r="AC147" s="97"/>
      <c r="AD147" s="95">
        <v>32.448377999999998</v>
      </c>
      <c r="AE147" s="99" t="s">
        <v>3406</v>
      </c>
      <c r="AF147" s="95">
        <v>19.174040999999999</v>
      </c>
      <c r="AG147" s="99" t="s">
        <v>1942</v>
      </c>
      <c r="AH147" s="95">
        <v>12.979350999999999</v>
      </c>
      <c r="AI147" s="99" t="s">
        <v>3406</v>
      </c>
      <c r="AJ147" s="95">
        <v>12.389381</v>
      </c>
      <c r="AK147" s="99" t="s">
        <v>2017</v>
      </c>
      <c r="AL147" s="95">
        <v>5.3097349999999999</v>
      </c>
      <c r="AM147" s="97"/>
      <c r="AN147" s="95">
        <v>11.79941</v>
      </c>
      <c r="AO147" s="99" t="s">
        <v>1942</v>
      </c>
      <c r="AP147" s="95">
        <v>2.3598819999999998</v>
      </c>
      <c r="AQ147" s="97"/>
      <c r="AR147" s="95">
        <v>13.274336</v>
      </c>
      <c r="AS147" s="99" t="s">
        <v>1942</v>
      </c>
      <c r="AT147" s="95">
        <v>17.404129999999999</v>
      </c>
      <c r="AU147" s="99" t="s">
        <v>1942</v>
      </c>
      <c r="AV147" s="95">
        <v>25.368732000000001</v>
      </c>
      <c r="AW147" s="99" t="s">
        <v>3406</v>
      </c>
      <c r="AX147" s="95">
        <v>35.103245000000001</v>
      </c>
      <c r="AY147" s="97"/>
      <c r="AZ147" s="95">
        <v>2.6548669999999999</v>
      </c>
      <c r="BA147" s="97"/>
      <c r="BB147" s="95">
        <v>30.973451000000001</v>
      </c>
      <c r="BC147" s="99" t="s">
        <v>3406</v>
      </c>
      <c r="BD147" s="95">
        <v>20.648968</v>
      </c>
      <c r="BE147" s="99" t="s">
        <v>2017</v>
      </c>
      <c r="BF147" s="95">
        <v>8.849558</v>
      </c>
      <c r="BG147" s="99" t="s">
        <v>1942</v>
      </c>
      <c r="BH147" s="95">
        <v>9.1445430000000005</v>
      </c>
      <c r="BI147" s="99" t="s">
        <v>1942</v>
      </c>
      <c r="BJ147" s="95">
        <v>5.899705</v>
      </c>
      <c r="BK147" s="99" t="s">
        <v>1942</v>
      </c>
      <c r="BL147" s="95">
        <v>14.454276999999999</v>
      </c>
      <c r="BM147" s="99" t="s">
        <v>1942</v>
      </c>
      <c r="BN147" s="95">
        <v>1.1799409999999999</v>
      </c>
      <c r="BO147" s="97"/>
      <c r="BP147" s="95">
        <v>16.519174</v>
      </c>
      <c r="BQ147" s="99" t="s">
        <v>2017</v>
      </c>
      <c r="BR147" s="95">
        <v>18.584071000000002</v>
      </c>
      <c r="BS147" s="99" t="s">
        <v>1942</v>
      </c>
      <c r="BT147" s="95">
        <v>25.958701999999999</v>
      </c>
      <c r="BU147" s="99" t="s">
        <v>3406</v>
      </c>
      <c r="BV147" s="95">
        <v>35.398229999999998</v>
      </c>
      <c r="BW147" s="97"/>
    </row>
    <row r="148" spans="1:75" s="90" customFormat="1" ht="15" customHeight="1" x14ac:dyDescent="0.3">
      <c r="A148" s="77" t="s">
        <v>3563</v>
      </c>
      <c r="B148" s="96">
        <v>267</v>
      </c>
      <c r="C148" s="93"/>
      <c r="D148" s="95">
        <v>5.6179779999999999</v>
      </c>
      <c r="E148" s="97"/>
      <c r="F148" s="95">
        <v>38.576779000000002</v>
      </c>
      <c r="G148" s="99" t="s">
        <v>3406</v>
      </c>
      <c r="H148" s="95">
        <v>26.591760000000001</v>
      </c>
      <c r="I148" s="99" t="s">
        <v>1942</v>
      </c>
      <c r="J148" s="95">
        <v>13.857678</v>
      </c>
      <c r="K148" s="99" t="s">
        <v>1942</v>
      </c>
      <c r="L148" s="95">
        <v>14.606742000000001</v>
      </c>
      <c r="M148" s="99" t="s">
        <v>2017</v>
      </c>
      <c r="N148" s="95">
        <v>8.9887639999999998</v>
      </c>
      <c r="O148" s="99" t="s">
        <v>1942</v>
      </c>
      <c r="P148" s="95">
        <v>20.224719</v>
      </c>
      <c r="Q148" s="99" t="s">
        <v>1942</v>
      </c>
      <c r="R148" s="95">
        <v>4.8689140000000002</v>
      </c>
      <c r="S148" s="97"/>
      <c r="T148" s="95">
        <v>16.104869000000001</v>
      </c>
      <c r="U148" s="99" t="s">
        <v>1942</v>
      </c>
      <c r="V148" s="95">
        <v>25.093633000000001</v>
      </c>
      <c r="W148" s="99" t="s">
        <v>1942</v>
      </c>
      <c r="X148" s="95">
        <v>32.584269999999997</v>
      </c>
      <c r="Y148" s="99" t="s">
        <v>3406</v>
      </c>
      <c r="Z148" s="95">
        <v>44.194757000000003</v>
      </c>
      <c r="AA148" s="97"/>
      <c r="AB148" s="95">
        <v>3.7453180000000001</v>
      </c>
      <c r="AC148" s="97"/>
      <c r="AD148" s="95">
        <v>31.460674000000001</v>
      </c>
      <c r="AE148" s="99" t="s">
        <v>3405</v>
      </c>
      <c r="AF148" s="95">
        <v>18.352060000000002</v>
      </c>
      <c r="AG148" s="99" t="s">
        <v>1942</v>
      </c>
      <c r="AH148" s="95">
        <v>10.861423</v>
      </c>
      <c r="AI148" s="99" t="s">
        <v>1942</v>
      </c>
      <c r="AJ148" s="95">
        <v>11.985018999999999</v>
      </c>
      <c r="AK148" s="99" t="s">
        <v>2017</v>
      </c>
      <c r="AL148" s="95">
        <v>6.7415729999999998</v>
      </c>
      <c r="AM148" s="97"/>
      <c r="AN148" s="95">
        <v>13.108613999999999</v>
      </c>
      <c r="AO148" s="99" t="s">
        <v>1942</v>
      </c>
      <c r="AP148" s="95">
        <v>2.6217229999999998</v>
      </c>
      <c r="AQ148" s="97"/>
      <c r="AR148" s="95">
        <v>10.112360000000001</v>
      </c>
      <c r="AS148" s="99" t="s">
        <v>1942</v>
      </c>
      <c r="AT148" s="95">
        <v>17.977528</v>
      </c>
      <c r="AU148" s="99" t="s">
        <v>1942</v>
      </c>
      <c r="AV148" s="95">
        <v>26.591760000000001</v>
      </c>
      <c r="AW148" s="99" t="s">
        <v>3406</v>
      </c>
      <c r="AX148" s="95">
        <v>32.958801000000001</v>
      </c>
      <c r="AY148" s="97"/>
      <c r="AZ148" s="95">
        <v>3.7453180000000001</v>
      </c>
      <c r="BA148" s="99" t="s">
        <v>1942</v>
      </c>
      <c r="BB148" s="95">
        <v>28.838951000000002</v>
      </c>
      <c r="BC148" s="99" t="s">
        <v>1942</v>
      </c>
      <c r="BD148" s="95">
        <v>19.850186999999998</v>
      </c>
      <c r="BE148" s="99" t="s">
        <v>2017</v>
      </c>
      <c r="BF148" s="95">
        <v>9.3632960000000001</v>
      </c>
      <c r="BG148" s="99" t="s">
        <v>1942</v>
      </c>
      <c r="BH148" s="95">
        <v>9.7378280000000004</v>
      </c>
      <c r="BI148" s="99" t="s">
        <v>2017</v>
      </c>
      <c r="BJ148" s="95">
        <v>5.9925090000000001</v>
      </c>
      <c r="BK148" s="99" t="s">
        <v>1942</v>
      </c>
      <c r="BL148" s="95">
        <v>15.355805</v>
      </c>
      <c r="BM148" s="99" t="s">
        <v>1942</v>
      </c>
      <c r="BN148" s="95">
        <v>3.7453180000000001</v>
      </c>
      <c r="BO148" s="99" t="s">
        <v>3807</v>
      </c>
      <c r="BP148" s="95">
        <v>12.359551</v>
      </c>
      <c r="BQ148" s="99" t="s">
        <v>1942</v>
      </c>
      <c r="BR148" s="95">
        <v>18.352060000000002</v>
      </c>
      <c r="BS148" s="99" t="s">
        <v>1942</v>
      </c>
      <c r="BT148" s="95">
        <v>28.089887999999998</v>
      </c>
      <c r="BU148" s="99" t="s">
        <v>3406</v>
      </c>
      <c r="BV148" s="95">
        <v>40.449438000000001</v>
      </c>
      <c r="BW148" s="97"/>
    </row>
    <row r="149" spans="1:75" s="90" customFormat="1" ht="15" customHeight="1" x14ac:dyDescent="0.3">
      <c r="A149" s="77" t="s">
        <v>3564</v>
      </c>
      <c r="B149" s="96">
        <v>778</v>
      </c>
      <c r="C149" s="93"/>
      <c r="D149" s="95">
        <v>7.9691520000000002</v>
      </c>
      <c r="E149" s="99" t="s">
        <v>1942</v>
      </c>
      <c r="F149" s="95">
        <v>30.462724999999999</v>
      </c>
      <c r="G149" s="97"/>
      <c r="H149" s="95">
        <v>25.449871000000002</v>
      </c>
      <c r="I149" s="99" t="s">
        <v>1942</v>
      </c>
      <c r="J149" s="95">
        <v>11.568123</v>
      </c>
      <c r="K149" s="97"/>
      <c r="L149" s="95">
        <v>11.953728</v>
      </c>
      <c r="M149" s="99" t="s">
        <v>1942</v>
      </c>
      <c r="N149" s="95">
        <v>6.4267349999999999</v>
      </c>
      <c r="O149" s="97"/>
      <c r="P149" s="95">
        <v>17.994859000000002</v>
      </c>
      <c r="Q149" s="99" t="s">
        <v>1942</v>
      </c>
      <c r="R149" s="95">
        <v>3.3419020000000002</v>
      </c>
      <c r="S149" s="97"/>
      <c r="T149" s="95">
        <v>23.136247000000001</v>
      </c>
      <c r="U149" s="99" t="s">
        <v>4345</v>
      </c>
      <c r="V149" s="95">
        <v>26.221080000000001</v>
      </c>
      <c r="W149" s="99" t="s">
        <v>1942</v>
      </c>
      <c r="X149" s="95">
        <v>24.293059</v>
      </c>
      <c r="Y149" s="97"/>
      <c r="Z149" s="95">
        <v>53.341901999999997</v>
      </c>
      <c r="AA149" s="99" t="s">
        <v>3451</v>
      </c>
      <c r="AB149" s="95">
        <v>4.8843189999999996</v>
      </c>
      <c r="AC149" s="99" t="s">
        <v>1942</v>
      </c>
      <c r="AD149" s="95">
        <v>24.550128999999998</v>
      </c>
      <c r="AE149" s="97"/>
      <c r="AF149" s="95">
        <v>20.437017999999998</v>
      </c>
      <c r="AG149" s="99" t="s">
        <v>1942</v>
      </c>
      <c r="AH149" s="95">
        <v>8.9974290000000003</v>
      </c>
      <c r="AI149" s="97"/>
      <c r="AJ149" s="95">
        <v>8.7403600000000008</v>
      </c>
      <c r="AK149" s="97"/>
      <c r="AL149" s="95">
        <v>3.9845760000000001</v>
      </c>
      <c r="AM149" s="97"/>
      <c r="AN149" s="95">
        <v>12.982004999999999</v>
      </c>
      <c r="AO149" s="99" t="s">
        <v>1942</v>
      </c>
      <c r="AP149" s="95">
        <v>2.1850900000000002</v>
      </c>
      <c r="AQ149" s="97"/>
      <c r="AR149" s="95">
        <v>16.580977000000001</v>
      </c>
      <c r="AS149" s="99" t="s">
        <v>4345</v>
      </c>
      <c r="AT149" s="95">
        <v>21.979434000000001</v>
      </c>
      <c r="AU149" s="99" t="s">
        <v>2017</v>
      </c>
      <c r="AV149" s="95">
        <v>17.480720000000002</v>
      </c>
      <c r="AW149" s="97"/>
      <c r="AX149" s="95">
        <v>42.930591</v>
      </c>
      <c r="AY149" s="99" t="s">
        <v>3451</v>
      </c>
      <c r="AZ149" s="95">
        <v>4.3701800000000004</v>
      </c>
      <c r="BA149" s="99" t="s">
        <v>1942</v>
      </c>
      <c r="BB149" s="95">
        <v>23.393315999999999</v>
      </c>
      <c r="BC149" s="97"/>
      <c r="BD149" s="95">
        <v>17.480720000000002</v>
      </c>
      <c r="BE149" s="99" t="s">
        <v>1941</v>
      </c>
      <c r="BF149" s="95">
        <v>8.2262210000000007</v>
      </c>
      <c r="BG149" s="99" t="s">
        <v>1942</v>
      </c>
      <c r="BH149" s="95">
        <v>7.1979430000000004</v>
      </c>
      <c r="BI149" s="97"/>
      <c r="BJ149" s="95">
        <v>3.727506</v>
      </c>
      <c r="BK149" s="97"/>
      <c r="BL149" s="95">
        <v>12.467866000000001</v>
      </c>
      <c r="BM149" s="99" t="s">
        <v>1942</v>
      </c>
      <c r="BN149" s="95">
        <v>1.7994859999999999</v>
      </c>
      <c r="BO149" s="97"/>
      <c r="BP149" s="95">
        <v>16.966581000000001</v>
      </c>
      <c r="BQ149" s="99" t="s">
        <v>2017</v>
      </c>
      <c r="BR149" s="95">
        <v>18.766067</v>
      </c>
      <c r="BS149" s="99" t="s">
        <v>1942</v>
      </c>
      <c r="BT149" s="95">
        <v>17.223649999999999</v>
      </c>
      <c r="BU149" s="97"/>
      <c r="BV149" s="95">
        <v>46.915166999999997</v>
      </c>
      <c r="BW149" s="99" t="s">
        <v>3807</v>
      </c>
    </row>
    <row r="150" spans="1:75" s="90" customFormat="1" ht="15" customHeight="1" x14ac:dyDescent="0.3">
      <c r="A150" s="77"/>
      <c r="B150" s="98"/>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7"/>
      <c r="AC150" s="97"/>
      <c r="AD150" s="97"/>
      <c r="AE150" s="97"/>
      <c r="AF150" s="97"/>
      <c r="AG150" s="97"/>
      <c r="AH150" s="97"/>
      <c r="AI150" s="97"/>
      <c r="AJ150" s="97"/>
      <c r="AK150" s="97"/>
      <c r="AL150" s="97"/>
      <c r="AM150" s="97"/>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row>
    <row r="151" spans="1:75" s="90" customFormat="1" ht="15" customHeight="1" x14ac:dyDescent="0.3">
      <c r="A151" s="65" t="s">
        <v>3565</v>
      </c>
      <c r="B151" s="98"/>
      <c r="C151" s="93"/>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row>
    <row r="152" spans="1:75" s="90" customFormat="1" ht="15" customHeight="1" x14ac:dyDescent="0.3">
      <c r="A152" s="77" t="s">
        <v>3566</v>
      </c>
      <c r="B152" s="96">
        <v>616</v>
      </c>
      <c r="C152" s="93"/>
      <c r="D152" s="95">
        <v>4.0584420000000003</v>
      </c>
      <c r="E152" s="97"/>
      <c r="F152" s="95">
        <v>32.792208000000002</v>
      </c>
      <c r="G152" s="97"/>
      <c r="H152" s="95">
        <v>18.668831000000001</v>
      </c>
      <c r="I152" s="97"/>
      <c r="J152" s="95">
        <v>10.876623</v>
      </c>
      <c r="K152" s="97"/>
      <c r="L152" s="95">
        <v>7.7922079999999996</v>
      </c>
      <c r="M152" s="97"/>
      <c r="N152" s="95">
        <v>6.6558440000000001</v>
      </c>
      <c r="O152" s="97"/>
      <c r="P152" s="95">
        <v>13.798700999999999</v>
      </c>
      <c r="Q152" s="97"/>
      <c r="R152" s="95">
        <v>6.006494</v>
      </c>
      <c r="S152" s="99" t="s">
        <v>3810</v>
      </c>
      <c r="T152" s="95">
        <v>12.5</v>
      </c>
      <c r="U152" s="97"/>
      <c r="V152" s="95">
        <v>18.506494</v>
      </c>
      <c r="W152" s="97"/>
      <c r="X152" s="95">
        <v>28.733765999999999</v>
      </c>
      <c r="Y152" s="97"/>
      <c r="Z152" s="95">
        <v>54.383116999999999</v>
      </c>
      <c r="AA152" s="99" t="s">
        <v>1944</v>
      </c>
      <c r="AB152" s="95">
        <v>2.5974029999999999</v>
      </c>
      <c r="AC152" s="97"/>
      <c r="AD152" s="95">
        <v>25.324674999999999</v>
      </c>
      <c r="AE152" s="97"/>
      <c r="AF152" s="95">
        <v>14.123377</v>
      </c>
      <c r="AG152" s="97"/>
      <c r="AH152" s="95">
        <v>7.4675320000000003</v>
      </c>
      <c r="AI152" s="97"/>
      <c r="AJ152" s="95">
        <v>5.5194809999999999</v>
      </c>
      <c r="AK152" s="97"/>
      <c r="AL152" s="95">
        <v>3.8961039999999998</v>
      </c>
      <c r="AM152" s="97"/>
      <c r="AN152" s="95">
        <v>9.5779219999999992</v>
      </c>
      <c r="AO152" s="97"/>
      <c r="AP152" s="95">
        <v>3.5714290000000002</v>
      </c>
      <c r="AQ152" s="97"/>
      <c r="AR152" s="95">
        <v>8.6038960000000007</v>
      </c>
      <c r="AS152" s="97"/>
      <c r="AT152" s="95">
        <v>13.474026</v>
      </c>
      <c r="AU152" s="97"/>
      <c r="AV152" s="95">
        <v>22.077922000000001</v>
      </c>
      <c r="AW152" s="97"/>
      <c r="AX152" s="95">
        <v>45.292208000000002</v>
      </c>
      <c r="AY152" s="99" t="s">
        <v>1944</v>
      </c>
      <c r="AZ152" s="95">
        <v>1.9480519999999999</v>
      </c>
      <c r="BA152" s="97"/>
      <c r="BB152" s="95">
        <v>24.512986999999999</v>
      </c>
      <c r="BC152" s="97"/>
      <c r="BD152" s="95">
        <v>12.662338</v>
      </c>
      <c r="BE152" s="97"/>
      <c r="BF152" s="95">
        <v>6.006494</v>
      </c>
      <c r="BG152" s="97"/>
      <c r="BH152" s="95">
        <v>5.0324679999999997</v>
      </c>
      <c r="BI152" s="97"/>
      <c r="BJ152" s="95">
        <v>5.0324679999999997</v>
      </c>
      <c r="BK152" s="97"/>
      <c r="BL152" s="95">
        <v>9.9025970000000001</v>
      </c>
      <c r="BM152" s="97"/>
      <c r="BN152" s="95">
        <v>3.7337660000000001</v>
      </c>
      <c r="BO152" s="99" t="s">
        <v>1944</v>
      </c>
      <c r="BP152" s="95">
        <v>9.0909089999999999</v>
      </c>
      <c r="BQ152" s="97"/>
      <c r="BR152" s="95">
        <v>12.987012999999999</v>
      </c>
      <c r="BS152" s="97"/>
      <c r="BT152" s="95">
        <v>22.240259999999999</v>
      </c>
      <c r="BU152" s="97"/>
      <c r="BV152" s="95">
        <v>47.402597</v>
      </c>
      <c r="BW152" s="99" t="s">
        <v>1944</v>
      </c>
    </row>
    <row r="153" spans="1:75" s="90" customFormat="1" ht="15" customHeight="1" x14ac:dyDescent="0.3">
      <c r="A153" s="77" t="s">
        <v>3567</v>
      </c>
      <c r="B153" s="96">
        <v>339</v>
      </c>
      <c r="C153" s="93"/>
      <c r="D153" s="95">
        <v>6.1946899999999996</v>
      </c>
      <c r="E153" s="97"/>
      <c r="F153" s="95">
        <v>42.477876000000002</v>
      </c>
      <c r="G153" s="99" t="s">
        <v>1945</v>
      </c>
      <c r="H153" s="95">
        <v>26.843658000000001</v>
      </c>
      <c r="I153" s="99" t="s">
        <v>2073</v>
      </c>
      <c r="J153" s="95">
        <v>17.109145000000002</v>
      </c>
      <c r="K153" s="99" t="s">
        <v>1945</v>
      </c>
      <c r="L153" s="95">
        <v>17.699114999999999</v>
      </c>
      <c r="M153" s="99" t="s">
        <v>1945</v>
      </c>
      <c r="N153" s="95">
        <v>8.849558</v>
      </c>
      <c r="O153" s="97"/>
      <c r="P153" s="95">
        <v>19.764012000000001</v>
      </c>
      <c r="Q153" s="99" t="s">
        <v>2073</v>
      </c>
      <c r="R153" s="95">
        <v>2.9498530000000001</v>
      </c>
      <c r="S153" s="97"/>
      <c r="T153" s="95">
        <v>21.533923000000001</v>
      </c>
      <c r="U153" s="99" t="s">
        <v>2073</v>
      </c>
      <c r="V153" s="95">
        <v>25.663716999999998</v>
      </c>
      <c r="W153" s="99" t="s">
        <v>2073</v>
      </c>
      <c r="X153" s="95">
        <v>33.628318999999998</v>
      </c>
      <c r="Y153" s="99" t="s">
        <v>1943</v>
      </c>
      <c r="Z153" s="95">
        <v>42.182890999999998</v>
      </c>
      <c r="AA153" s="97"/>
      <c r="AB153" s="95">
        <v>4.1297940000000004</v>
      </c>
      <c r="AC153" s="97"/>
      <c r="AD153" s="95">
        <v>32.448377999999998</v>
      </c>
      <c r="AE153" s="99" t="s">
        <v>1945</v>
      </c>
      <c r="AF153" s="95">
        <v>19.174040999999999</v>
      </c>
      <c r="AG153" s="99" t="s">
        <v>2073</v>
      </c>
      <c r="AH153" s="95">
        <v>12.979350999999999</v>
      </c>
      <c r="AI153" s="99" t="s">
        <v>2073</v>
      </c>
      <c r="AJ153" s="95">
        <v>12.389381</v>
      </c>
      <c r="AK153" s="99" t="s">
        <v>2073</v>
      </c>
      <c r="AL153" s="95">
        <v>5.3097349999999999</v>
      </c>
      <c r="AM153" s="97"/>
      <c r="AN153" s="95">
        <v>11.79941</v>
      </c>
      <c r="AO153" s="97"/>
      <c r="AP153" s="95">
        <v>2.3598819999999998</v>
      </c>
      <c r="AQ153" s="97"/>
      <c r="AR153" s="95">
        <v>13.274336</v>
      </c>
      <c r="AS153" s="99" t="s">
        <v>2073</v>
      </c>
      <c r="AT153" s="95">
        <v>17.404129999999999</v>
      </c>
      <c r="AU153" s="97"/>
      <c r="AV153" s="95">
        <v>25.368732000000001</v>
      </c>
      <c r="AW153" s="99" t="s">
        <v>1943</v>
      </c>
      <c r="AX153" s="95">
        <v>35.103245000000001</v>
      </c>
      <c r="AY153" s="97"/>
      <c r="AZ153" s="95">
        <v>2.6548669999999999</v>
      </c>
      <c r="BA153" s="97"/>
      <c r="BB153" s="95">
        <v>30.973451000000001</v>
      </c>
      <c r="BC153" s="99" t="s">
        <v>1945</v>
      </c>
      <c r="BD153" s="95">
        <v>20.648968</v>
      </c>
      <c r="BE153" s="99" t="s">
        <v>2073</v>
      </c>
      <c r="BF153" s="95">
        <v>8.849558</v>
      </c>
      <c r="BG153" s="97"/>
      <c r="BH153" s="95">
        <v>9.1445430000000005</v>
      </c>
      <c r="BI153" s="99" t="s">
        <v>2073</v>
      </c>
      <c r="BJ153" s="95">
        <v>5.899705</v>
      </c>
      <c r="BK153" s="97"/>
      <c r="BL153" s="95">
        <v>14.454276999999999</v>
      </c>
      <c r="BM153" s="99" t="s">
        <v>2073</v>
      </c>
      <c r="BN153" s="95">
        <v>1.1799409999999999</v>
      </c>
      <c r="BO153" s="97"/>
      <c r="BP153" s="95">
        <v>16.519174</v>
      </c>
      <c r="BQ153" s="99" t="s">
        <v>2073</v>
      </c>
      <c r="BR153" s="95">
        <v>18.584071000000002</v>
      </c>
      <c r="BS153" s="99" t="s">
        <v>2073</v>
      </c>
      <c r="BT153" s="95">
        <v>25.958701999999999</v>
      </c>
      <c r="BU153" s="99" t="s">
        <v>1943</v>
      </c>
      <c r="BV153" s="95">
        <v>35.398229999999998</v>
      </c>
      <c r="BW153" s="97"/>
    </row>
    <row r="154" spans="1:75" s="90" customFormat="1" ht="15" customHeight="1" x14ac:dyDescent="0.3">
      <c r="A154" s="77" t="s">
        <v>3568</v>
      </c>
      <c r="B154" s="96">
        <v>1045</v>
      </c>
      <c r="C154" s="93"/>
      <c r="D154" s="95">
        <v>7.3684209999999997</v>
      </c>
      <c r="E154" s="99" t="s">
        <v>2073</v>
      </c>
      <c r="F154" s="95">
        <v>32.535885</v>
      </c>
      <c r="G154" s="97"/>
      <c r="H154" s="95">
        <v>25.741627000000001</v>
      </c>
      <c r="I154" s="99" t="s">
        <v>2073</v>
      </c>
      <c r="J154" s="95">
        <v>12.15311</v>
      </c>
      <c r="K154" s="97"/>
      <c r="L154" s="95">
        <v>12.631579</v>
      </c>
      <c r="M154" s="99" t="s">
        <v>2073</v>
      </c>
      <c r="N154" s="95">
        <v>7.08134</v>
      </c>
      <c r="O154" s="97"/>
      <c r="P154" s="95">
        <v>18.564592999999999</v>
      </c>
      <c r="Q154" s="99" t="s">
        <v>2073</v>
      </c>
      <c r="R154" s="95">
        <v>3.7320570000000002</v>
      </c>
      <c r="S154" s="97"/>
      <c r="T154" s="95">
        <v>21.339713</v>
      </c>
      <c r="U154" s="99" t="s">
        <v>2073</v>
      </c>
      <c r="V154" s="95">
        <v>25.933014</v>
      </c>
      <c r="W154" s="99" t="s">
        <v>2073</v>
      </c>
      <c r="X154" s="95">
        <v>26.411483</v>
      </c>
      <c r="Y154" s="97"/>
      <c r="Z154" s="95">
        <v>51.004784999999998</v>
      </c>
      <c r="AA154" s="99" t="s">
        <v>1944</v>
      </c>
      <c r="AB154" s="95">
        <v>4.5933010000000003</v>
      </c>
      <c r="AC154" s="99" t="s">
        <v>2073</v>
      </c>
      <c r="AD154" s="95">
        <v>26.315788999999999</v>
      </c>
      <c r="AE154" s="97"/>
      <c r="AF154" s="95">
        <v>19.904305999999998</v>
      </c>
      <c r="AG154" s="99" t="s">
        <v>2073</v>
      </c>
      <c r="AH154" s="95">
        <v>9.4736840000000004</v>
      </c>
      <c r="AI154" s="97"/>
      <c r="AJ154" s="95">
        <v>9.5693780000000004</v>
      </c>
      <c r="AK154" s="99" t="s">
        <v>2073</v>
      </c>
      <c r="AL154" s="95">
        <v>4.6889950000000002</v>
      </c>
      <c r="AM154" s="97"/>
      <c r="AN154" s="95">
        <v>13.014354000000001</v>
      </c>
      <c r="AO154" s="99" t="s">
        <v>2073</v>
      </c>
      <c r="AP154" s="95">
        <v>2.2966510000000002</v>
      </c>
      <c r="AQ154" s="97"/>
      <c r="AR154" s="95">
        <v>14.928229999999999</v>
      </c>
      <c r="AS154" s="99" t="s">
        <v>2073</v>
      </c>
      <c r="AT154" s="95">
        <v>20.956938000000001</v>
      </c>
      <c r="AU154" s="99" t="s">
        <v>2073</v>
      </c>
      <c r="AV154" s="95">
        <v>19.808612</v>
      </c>
      <c r="AW154" s="97"/>
      <c r="AX154" s="95">
        <v>40.382775000000002</v>
      </c>
      <c r="AY154" s="97"/>
      <c r="AZ154" s="95">
        <v>4.2105259999999998</v>
      </c>
      <c r="BA154" s="99" t="s">
        <v>2073</v>
      </c>
      <c r="BB154" s="95">
        <v>24.784689</v>
      </c>
      <c r="BC154" s="97"/>
      <c r="BD154" s="95">
        <v>18.086124000000002</v>
      </c>
      <c r="BE154" s="99" t="s">
        <v>2073</v>
      </c>
      <c r="BF154" s="95">
        <v>8.5167459999999995</v>
      </c>
      <c r="BG154" s="97"/>
      <c r="BH154" s="95">
        <v>7.8468900000000001</v>
      </c>
      <c r="BI154" s="99" t="s">
        <v>2073</v>
      </c>
      <c r="BJ154" s="95">
        <v>4.3062199999999997</v>
      </c>
      <c r="BK154" s="97"/>
      <c r="BL154" s="95">
        <v>13.205742000000001</v>
      </c>
      <c r="BM154" s="99" t="s">
        <v>2073</v>
      </c>
      <c r="BN154" s="95">
        <v>2.2966510000000002</v>
      </c>
      <c r="BO154" s="97"/>
      <c r="BP154" s="95">
        <v>15.789474</v>
      </c>
      <c r="BQ154" s="99" t="s">
        <v>2073</v>
      </c>
      <c r="BR154" s="95">
        <v>18.660287</v>
      </c>
      <c r="BS154" s="99" t="s">
        <v>2073</v>
      </c>
      <c r="BT154" s="95">
        <v>20</v>
      </c>
      <c r="BU154" s="97"/>
      <c r="BV154" s="95">
        <v>45.263157999999997</v>
      </c>
      <c r="BW154" s="99" t="s">
        <v>1944</v>
      </c>
    </row>
    <row r="155" spans="1:75" s="90" customFormat="1" ht="15" customHeight="1" x14ac:dyDescent="0.3">
      <c r="A155" s="77"/>
      <c r="B155" s="98"/>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row>
    <row r="156" spans="1:75" s="90" customFormat="1" ht="15" customHeight="1" x14ac:dyDescent="0.3">
      <c r="A156" s="65" t="s">
        <v>3569</v>
      </c>
      <c r="B156" s="98"/>
      <c r="C156" s="93"/>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row>
    <row r="157" spans="1:75" s="90" customFormat="1" ht="15" customHeight="1" x14ac:dyDescent="0.3">
      <c r="A157" s="77" t="s">
        <v>1946</v>
      </c>
      <c r="B157" s="96">
        <v>616</v>
      </c>
      <c r="C157" s="93"/>
      <c r="D157" s="95">
        <v>4.0584420000000003</v>
      </c>
      <c r="E157" s="97"/>
      <c r="F157" s="95">
        <v>32.792208000000002</v>
      </c>
      <c r="G157" s="97"/>
      <c r="H157" s="95">
        <v>18.668831000000001</v>
      </c>
      <c r="I157" s="97"/>
      <c r="J157" s="95">
        <v>10.876623</v>
      </c>
      <c r="K157" s="97"/>
      <c r="L157" s="95">
        <v>7.7922079999999996</v>
      </c>
      <c r="M157" s="97"/>
      <c r="N157" s="95">
        <v>6.6558440000000001</v>
      </c>
      <c r="O157" s="97"/>
      <c r="P157" s="95">
        <v>13.798700999999999</v>
      </c>
      <c r="Q157" s="97"/>
      <c r="R157" s="95">
        <v>6.006494</v>
      </c>
      <c r="S157" s="99" t="s">
        <v>2050</v>
      </c>
      <c r="T157" s="95">
        <v>12.5</v>
      </c>
      <c r="U157" s="97"/>
      <c r="V157" s="95">
        <v>18.506494</v>
      </c>
      <c r="W157" s="97"/>
      <c r="X157" s="95">
        <v>28.733765999999999</v>
      </c>
      <c r="Y157" s="97"/>
      <c r="Z157" s="95">
        <v>54.383116999999999</v>
      </c>
      <c r="AA157" s="99" t="s">
        <v>2050</v>
      </c>
      <c r="AB157" s="95">
        <v>2.5974029999999999</v>
      </c>
      <c r="AC157" s="97"/>
      <c r="AD157" s="95">
        <v>25.324674999999999</v>
      </c>
      <c r="AE157" s="97"/>
      <c r="AF157" s="95">
        <v>14.123377</v>
      </c>
      <c r="AG157" s="97"/>
      <c r="AH157" s="95">
        <v>7.4675320000000003</v>
      </c>
      <c r="AI157" s="97"/>
      <c r="AJ157" s="95">
        <v>5.5194809999999999</v>
      </c>
      <c r="AK157" s="97"/>
      <c r="AL157" s="95">
        <v>3.8961039999999998</v>
      </c>
      <c r="AM157" s="97"/>
      <c r="AN157" s="95">
        <v>9.5779219999999992</v>
      </c>
      <c r="AO157" s="97"/>
      <c r="AP157" s="95">
        <v>3.5714290000000002</v>
      </c>
      <c r="AQ157" s="97"/>
      <c r="AR157" s="95">
        <v>8.6038960000000007</v>
      </c>
      <c r="AS157" s="97"/>
      <c r="AT157" s="95">
        <v>13.474026</v>
      </c>
      <c r="AU157" s="97"/>
      <c r="AV157" s="95">
        <v>22.077922000000001</v>
      </c>
      <c r="AW157" s="97"/>
      <c r="AX157" s="95">
        <v>45.292208000000002</v>
      </c>
      <c r="AY157" s="99" t="s">
        <v>2050</v>
      </c>
      <c r="AZ157" s="95">
        <v>1.9480519999999999</v>
      </c>
      <c r="BA157" s="97"/>
      <c r="BB157" s="95">
        <v>24.512986999999999</v>
      </c>
      <c r="BC157" s="97"/>
      <c r="BD157" s="95">
        <v>12.662338</v>
      </c>
      <c r="BE157" s="97"/>
      <c r="BF157" s="95">
        <v>6.006494</v>
      </c>
      <c r="BG157" s="97"/>
      <c r="BH157" s="95">
        <v>5.0324679999999997</v>
      </c>
      <c r="BI157" s="97"/>
      <c r="BJ157" s="95">
        <v>5.0324679999999997</v>
      </c>
      <c r="BK157" s="97"/>
      <c r="BL157" s="95">
        <v>9.9025970000000001</v>
      </c>
      <c r="BM157" s="97"/>
      <c r="BN157" s="95">
        <v>3.7337660000000001</v>
      </c>
      <c r="BO157" s="99" t="s">
        <v>2050</v>
      </c>
      <c r="BP157" s="95">
        <v>9.0909089999999999</v>
      </c>
      <c r="BQ157" s="97"/>
      <c r="BR157" s="95">
        <v>12.987012999999999</v>
      </c>
      <c r="BS157" s="97"/>
      <c r="BT157" s="95">
        <v>22.240259999999999</v>
      </c>
      <c r="BU157" s="97"/>
      <c r="BV157" s="95">
        <v>47.402597</v>
      </c>
      <c r="BW157" s="97"/>
    </row>
    <row r="158" spans="1:75" s="90" customFormat="1" ht="15" customHeight="1" x14ac:dyDescent="0.3">
      <c r="A158" s="77" t="s">
        <v>3570</v>
      </c>
      <c r="B158" s="96">
        <v>1384</v>
      </c>
      <c r="C158" s="93"/>
      <c r="D158" s="95">
        <v>7.0809249999999997</v>
      </c>
      <c r="E158" s="99" t="s">
        <v>1947</v>
      </c>
      <c r="F158" s="95">
        <v>34.971097999999998</v>
      </c>
      <c r="G158" s="97"/>
      <c r="H158" s="95">
        <v>26.011561</v>
      </c>
      <c r="I158" s="99" t="s">
        <v>1947</v>
      </c>
      <c r="J158" s="95">
        <v>13.367051999999999</v>
      </c>
      <c r="K158" s="97"/>
      <c r="L158" s="95">
        <v>13.872832000000001</v>
      </c>
      <c r="M158" s="99" t="s">
        <v>1947</v>
      </c>
      <c r="N158" s="95">
        <v>7.5144510000000002</v>
      </c>
      <c r="O158" s="97"/>
      <c r="P158" s="95">
        <v>18.858381999999999</v>
      </c>
      <c r="Q158" s="99" t="s">
        <v>1947</v>
      </c>
      <c r="R158" s="95">
        <v>3.5404620000000002</v>
      </c>
      <c r="S158" s="97"/>
      <c r="T158" s="95">
        <v>21.387283</v>
      </c>
      <c r="U158" s="99" t="s">
        <v>1947</v>
      </c>
      <c r="V158" s="95">
        <v>25.867052000000001</v>
      </c>
      <c r="W158" s="99" t="s">
        <v>1947</v>
      </c>
      <c r="X158" s="95">
        <v>28.179190999999999</v>
      </c>
      <c r="Y158" s="97"/>
      <c r="Z158" s="95">
        <v>48.843930999999998</v>
      </c>
      <c r="AA158" s="97"/>
      <c r="AB158" s="95">
        <v>4.4797690000000001</v>
      </c>
      <c r="AC158" s="99" t="s">
        <v>1947</v>
      </c>
      <c r="AD158" s="95">
        <v>27.817919</v>
      </c>
      <c r="AE158" s="97"/>
      <c r="AF158" s="95">
        <v>19.725434</v>
      </c>
      <c r="AG158" s="99" t="s">
        <v>1947</v>
      </c>
      <c r="AH158" s="95">
        <v>10.332369999999999</v>
      </c>
      <c r="AI158" s="99" t="s">
        <v>1947</v>
      </c>
      <c r="AJ158" s="95">
        <v>10.260116</v>
      </c>
      <c r="AK158" s="99" t="s">
        <v>1947</v>
      </c>
      <c r="AL158" s="95">
        <v>4.8410399999999996</v>
      </c>
      <c r="AM158" s="97"/>
      <c r="AN158" s="95">
        <v>12.716763</v>
      </c>
      <c r="AO158" s="99" t="s">
        <v>1947</v>
      </c>
      <c r="AP158" s="95">
        <v>2.3121390000000002</v>
      </c>
      <c r="AQ158" s="97"/>
      <c r="AR158" s="95">
        <v>14.523121</v>
      </c>
      <c r="AS158" s="99" t="s">
        <v>1947</v>
      </c>
      <c r="AT158" s="95">
        <v>20.086704999999998</v>
      </c>
      <c r="AU158" s="99" t="s">
        <v>1947</v>
      </c>
      <c r="AV158" s="95">
        <v>21.17052</v>
      </c>
      <c r="AW158" s="97"/>
      <c r="AX158" s="95">
        <v>39.089595000000003</v>
      </c>
      <c r="AY158" s="97"/>
      <c r="AZ158" s="95">
        <v>3.8294800000000002</v>
      </c>
      <c r="BA158" s="99" t="s">
        <v>1947</v>
      </c>
      <c r="BB158" s="95">
        <v>26.300578000000002</v>
      </c>
      <c r="BC158" s="97"/>
      <c r="BD158" s="95">
        <v>18.713873</v>
      </c>
      <c r="BE158" s="99" t="s">
        <v>1947</v>
      </c>
      <c r="BF158" s="95">
        <v>8.5982660000000006</v>
      </c>
      <c r="BG158" s="99" t="s">
        <v>1947</v>
      </c>
      <c r="BH158" s="95">
        <v>8.1647400000000001</v>
      </c>
      <c r="BI158" s="99" t="s">
        <v>1947</v>
      </c>
      <c r="BJ158" s="95">
        <v>4.6965320000000004</v>
      </c>
      <c r="BK158" s="97"/>
      <c r="BL158" s="95">
        <v>13.511561</v>
      </c>
      <c r="BM158" s="99" t="s">
        <v>1947</v>
      </c>
      <c r="BN158" s="95">
        <v>2.0231210000000002</v>
      </c>
      <c r="BO158" s="97"/>
      <c r="BP158" s="95">
        <v>15.968208000000001</v>
      </c>
      <c r="BQ158" s="99" t="s">
        <v>1947</v>
      </c>
      <c r="BR158" s="95">
        <v>18.641618000000001</v>
      </c>
      <c r="BS158" s="99" t="s">
        <v>1947</v>
      </c>
      <c r="BT158" s="95">
        <v>21.459537999999998</v>
      </c>
      <c r="BU158" s="97"/>
      <c r="BV158" s="95">
        <v>42.846820999999998</v>
      </c>
      <c r="BW158" s="97"/>
    </row>
    <row r="159" spans="1:75" s="90" customFormat="1" ht="15" customHeight="1" x14ac:dyDescent="0.3">
      <c r="A159" s="77"/>
      <c r="B159" s="98"/>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row>
    <row r="160" spans="1:75" s="90" customFormat="1" ht="15" customHeight="1" x14ac:dyDescent="0.3">
      <c r="A160" s="65" t="s">
        <v>3571</v>
      </c>
      <c r="B160" s="98"/>
      <c r="C160" s="93"/>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row>
    <row r="161" spans="1:75" s="90" customFormat="1" ht="15" customHeight="1" x14ac:dyDescent="0.3">
      <c r="A161" s="77" t="s">
        <v>3572</v>
      </c>
      <c r="B161" s="96">
        <v>444</v>
      </c>
      <c r="C161" s="93"/>
      <c r="D161" s="95">
        <v>5.6306310000000002</v>
      </c>
      <c r="E161" s="99" t="s">
        <v>1949</v>
      </c>
      <c r="F161" s="95">
        <v>44.594594999999998</v>
      </c>
      <c r="G161" s="99" t="s">
        <v>3444</v>
      </c>
      <c r="H161" s="95">
        <v>25.45045</v>
      </c>
      <c r="I161" s="99" t="s">
        <v>1949</v>
      </c>
      <c r="J161" s="95">
        <v>15.09009</v>
      </c>
      <c r="K161" s="99" t="s">
        <v>1951</v>
      </c>
      <c r="L161" s="95">
        <v>14.864865</v>
      </c>
      <c r="M161" s="99" t="s">
        <v>3444</v>
      </c>
      <c r="N161" s="95">
        <v>6.9819820000000004</v>
      </c>
      <c r="O161" s="99" t="s">
        <v>1950</v>
      </c>
      <c r="P161" s="95">
        <v>20.045044999999998</v>
      </c>
      <c r="Q161" s="99" t="s">
        <v>1951</v>
      </c>
      <c r="R161" s="95">
        <v>6.0810810000000002</v>
      </c>
      <c r="S161" s="99" t="s">
        <v>1951</v>
      </c>
      <c r="T161" s="95">
        <v>20.720721000000001</v>
      </c>
      <c r="U161" s="99" t="s">
        <v>1949</v>
      </c>
      <c r="V161" s="95">
        <v>24.099098999999999</v>
      </c>
      <c r="W161" s="99" t="s">
        <v>1949</v>
      </c>
      <c r="X161" s="95">
        <v>33.558559000000002</v>
      </c>
      <c r="Y161" s="99" t="s">
        <v>1951</v>
      </c>
      <c r="Z161" s="95">
        <v>42.117117</v>
      </c>
      <c r="AA161" s="97"/>
      <c r="AB161" s="95">
        <v>3.6036039999999998</v>
      </c>
      <c r="AC161" s="99" t="s">
        <v>1950</v>
      </c>
      <c r="AD161" s="95">
        <v>33.558559000000002</v>
      </c>
      <c r="AE161" s="99" t="s">
        <v>1951</v>
      </c>
      <c r="AF161" s="95">
        <v>17.792793</v>
      </c>
      <c r="AG161" s="99" t="s">
        <v>1949</v>
      </c>
      <c r="AH161" s="95">
        <v>11.036035999999999</v>
      </c>
      <c r="AI161" s="99" t="s">
        <v>1951</v>
      </c>
      <c r="AJ161" s="95">
        <v>10.36036</v>
      </c>
      <c r="AK161" s="99" t="s">
        <v>1951</v>
      </c>
      <c r="AL161" s="95">
        <v>4.954955</v>
      </c>
      <c r="AM161" s="99" t="s">
        <v>1951</v>
      </c>
      <c r="AN161" s="95">
        <v>12.837838</v>
      </c>
      <c r="AO161" s="99" t="s">
        <v>1949</v>
      </c>
      <c r="AP161" s="95">
        <v>4.504505</v>
      </c>
      <c r="AQ161" s="99" t="s">
        <v>1951</v>
      </c>
      <c r="AR161" s="95">
        <v>13.738739000000001</v>
      </c>
      <c r="AS161" s="99" t="s">
        <v>1949</v>
      </c>
      <c r="AT161" s="95">
        <v>16.441441000000001</v>
      </c>
      <c r="AU161" s="99" t="s">
        <v>1949</v>
      </c>
      <c r="AV161" s="95">
        <v>24.774775000000002</v>
      </c>
      <c r="AW161" s="99" t="s">
        <v>1951</v>
      </c>
      <c r="AX161" s="95">
        <v>34.909910000000004</v>
      </c>
      <c r="AY161" s="99" t="s">
        <v>1948</v>
      </c>
      <c r="AZ161" s="95">
        <v>2.2522519999999999</v>
      </c>
      <c r="BA161" s="97"/>
      <c r="BB161" s="95">
        <v>33.333333000000003</v>
      </c>
      <c r="BC161" s="99" t="s">
        <v>3444</v>
      </c>
      <c r="BD161" s="95">
        <v>19.144144000000001</v>
      </c>
      <c r="BE161" s="99" t="s">
        <v>1951</v>
      </c>
      <c r="BF161" s="95">
        <v>7.2072070000000004</v>
      </c>
      <c r="BG161" s="97"/>
      <c r="BH161" s="95">
        <v>8.3333329999999997</v>
      </c>
      <c r="BI161" s="99" t="s">
        <v>3812</v>
      </c>
      <c r="BJ161" s="95">
        <v>4.0540539999999998</v>
      </c>
      <c r="BK161" s="97"/>
      <c r="BL161" s="95">
        <v>14.864865</v>
      </c>
      <c r="BM161" s="99" t="s">
        <v>1951</v>
      </c>
      <c r="BN161" s="95">
        <v>3.1531530000000001</v>
      </c>
      <c r="BO161" s="99" t="s">
        <v>1950</v>
      </c>
      <c r="BP161" s="95">
        <v>15.09009</v>
      </c>
      <c r="BQ161" s="99" t="s">
        <v>1949</v>
      </c>
      <c r="BR161" s="95">
        <v>16.891891999999999</v>
      </c>
      <c r="BS161" s="99" t="s">
        <v>1949</v>
      </c>
      <c r="BT161" s="95">
        <v>25.900901000000001</v>
      </c>
      <c r="BU161" s="99" t="s">
        <v>1951</v>
      </c>
      <c r="BV161" s="95">
        <v>35.810811000000001</v>
      </c>
      <c r="BW161" s="97"/>
    </row>
    <row r="162" spans="1:75" s="90" customFormat="1" ht="15" customHeight="1" x14ac:dyDescent="0.3">
      <c r="A162" s="77" t="s">
        <v>3574</v>
      </c>
      <c r="B162" s="96">
        <v>177</v>
      </c>
      <c r="C162" s="93"/>
      <c r="D162" s="95">
        <v>11.864407</v>
      </c>
      <c r="E162" s="99" t="s">
        <v>3575</v>
      </c>
      <c r="F162" s="95">
        <v>49.152541999999997</v>
      </c>
      <c r="G162" s="99" t="s">
        <v>3442</v>
      </c>
      <c r="H162" s="95">
        <v>24.858757000000001</v>
      </c>
      <c r="I162" s="99" t="s">
        <v>1949</v>
      </c>
      <c r="J162" s="95">
        <v>16.949152999999999</v>
      </c>
      <c r="K162" s="99" t="s">
        <v>1951</v>
      </c>
      <c r="L162" s="95">
        <v>14.689266</v>
      </c>
      <c r="M162" s="99" t="s">
        <v>3444</v>
      </c>
      <c r="N162" s="95">
        <v>10.734463</v>
      </c>
      <c r="O162" s="99" t="s">
        <v>1951</v>
      </c>
      <c r="P162" s="95">
        <v>27.683616000000001</v>
      </c>
      <c r="Q162" s="99" t="s">
        <v>3575</v>
      </c>
      <c r="R162" s="95">
        <v>9.0395479999999999</v>
      </c>
      <c r="S162" s="99" t="s">
        <v>3445</v>
      </c>
      <c r="T162" s="95">
        <v>21.468927000000001</v>
      </c>
      <c r="U162" s="99" t="s">
        <v>1949</v>
      </c>
      <c r="V162" s="95">
        <v>29.378530999999999</v>
      </c>
      <c r="W162" s="99" t="s">
        <v>1951</v>
      </c>
      <c r="X162" s="95">
        <v>36.723163999999997</v>
      </c>
      <c r="Y162" s="99" t="s">
        <v>1951</v>
      </c>
      <c r="Z162" s="95">
        <v>35.028249000000002</v>
      </c>
      <c r="AA162" s="97"/>
      <c r="AB162" s="95">
        <v>7.909605</v>
      </c>
      <c r="AC162" s="99" t="s">
        <v>3578</v>
      </c>
      <c r="AD162" s="95">
        <v>41.80791</v>
      </c>
      <c r="AE162" s="99" t="s">
        <v>3442</v>
      </c>
      <c r="AF162" s="95">
        <v>16.949152999999999</v>
      </c>
      <c r="AG162" s="99" t="s">
        <v>1949</v>
      </c>
      <c r="AH162" s="95">
        <v>15.819209000000001</v>
      </c>
      <c r="AI162" s="99" t="s">
        <v>1951</v>
      </c>
      <c r="AJ162" s="95">
        <v>10.734463</v>
      </c>
      <c r="AK162" s="99" t="s">
        <v>1949</v>
      </c>
      <c r="AL162" s="95">
        <v>6.2146889999999999</v>
      </c>
      <c r="AM162" s="99" t="s">
        <v>1951</v>
      </c>
      <c r="AN162" s="95">
        <v>19.209040000000002</v>
      </c>
      <c r="AO162" s="99" t="s">
        <v>3575</v>
      </c>
      <c r="AP162" s="95">
        <v>5.649718</v>
      </c>
      <c r="AQ162" s="99" t="s">
        <v>1951</v>
      </c>
      <c r="AR162" s="95">
        <v>16.384181000000002</v>
      </c>
      <c r="AS162" s="99" t="s">
        <v>1949</v>
      </c>
      <c r="AT162" s="95">
        <v>22.598870000000002</v>
      </c>
      <c r="AU162" s="99" t="s">
        <v>1949</v>
      </c>
      <c r="AV162" s="95">
        <v>24.858757000000001</v>
      </c>
      <c r="AW162" s="99" t="s">
        <v>1951</v>
      </c>
      <c r="AX162" s="95">
        <v>24.293785</v>
      </c>
      <c r="AY162" s="97"/>
      <c r="AZ162" s="95">
        <v>6.7796609999999999</v>
      </c>
      <c r="BA162" s="99" t="s">
        <v>3575</v>
      </c>
      <c r="BB162" s="95">
        <v>37.853107000000001</v>
      </c>
      <c r="BC162" s="99" t="s">
        <v>3444</v>
      </c>
      <c r="BD162" s="95">
        <v>19.774011000000002</v>
      </c>
      <c r="BE162" s="99" t="s">
        <v>1949</v>
      </c>
      <c r="BF162" s="95">
        <v>9.0395479999999999</v>
      </c>
      <c r="BG162" s="99" t="s">
        <v>1949</v>
      </c>
      <c r="BH162" s="95">
        <v>9.6045200000000008</v>
      </c>
      <c r="BI162" s="99" t="s">
        <v>3812</v>
      </c>
      <c r="BJ162" s="95">
        <v>5.649718</v>
      </c>
      <c r="BK162" s="99" t="s">
        <v>1950</v>
      </c>
      <c r="BL162" s="95">
        <v>18.079096</v>
      </c>
      <c r="BM162" s="99" t="s">
        <v>3444</v>
      </c>
      <c r="BN162" s="95">
        <v>5.649718</v>
      </c>
      <c r="BO162" s="99" t="s">
        <v>1951</v>
      </c>
      <c r="BP162" s="95">
        <v>14.689266</v>
      </c>
      <c r="BQ162" s="99" t="s">
        <v>1949</v>
      </c>
      <c r="BR162" s="95">
        <v>20.903955</v>
      </c>
      <c r="BS162" s="99" t="s">
        <v>1951</v>
      </c>
      <c r="BT162" s="95">
        <v>28.813559000000001</v>
      </c>
      <c r="BU162" s="99" t="s">
        <v>1951</v>
      </c>
      <c r="BV162" s="95">
        <v>32.203389999999999</v>
      </c>
      <c r="BW162" s="97"/>
    </row>
    <row r="163" spans="1:75" s="90" customFormat="1" ht="15" customHeight="1" x14ac:dyDescent="0.3">
      <c r="A163" s="77" t="s">
        <v>3576</v>
      </c>
      <c r="B163" s="96">
        <v>272</v>
      </c>
      <c r="C163" s="93"/>
      <c r="D163" s="95">
        <v>5.8823530000000002</v>
      </c>
      <c r="E163" s="99" t="s">
        <v>1949</v>
      </c>
      <c r="F163" s="95">
        <v>35.661765000000003</v>
      </c>
      <c r="G163" s="99" t="s">
        <v>1951</v>
      </c>
      <c r="H163" s="95">
        <v>24.632352999999998</v>
      </c>
      <c r="I163" s="99" t="s">
        <v>1949</v>
      </c>
      <c r="J163" s="95">
        <v>15.808824</v>
      </c>
      <c r="K163" s="99" t="s">
        <v>1951</v>
      </c>
      <c r="L163" s="95">
        <v>8.4558820000000008</v>
      </c>
      <c r="M163" s="97"/>
      <c r="N163" s="95">
        <v>10.294117999999999</v>
      </c>
      <c r="O163" s="99" t="s">
        <v>1951</v>
      </c>
      <c r="P163" s="95">
        <v>15.808824</v>
      </c>
      <c r="Q163" s="99" t="s">
        <v>1949</v>
      </c>
      <c r="R163" s="95">
        <v>6.25</v>
      </c>
      <c r="S163" s="99" t="s">
        <v>1951</v>
      </c>
      <c r="T163" s="95">
        <v>15.073529000000001</v>
      </c>
      <c r="U163" s="99" t="s">
        <v>1949</v>
      </c>
      <c r="V163" s="95">
        <v>24.264706</v>
      </c>
      <c r="W163" s="99" t="s">
        <v>1949</v>
      </c>
      <c r="X163" s="95">
        <v>33.088234999999997</v>
      </c>
      <c r="Y163" s="99" t="s">
        <v>1951</v>
      </c>
      <c r="Z163" s="95">
        <v>47.794117999999997</v>
      </c>
      <c r="AA163" s="99" t="s">
        <v>1948</v>
      </c>
      <c r="AB163" s="95">
        <v>4.0441180000000001</v>
      </c>
      <c r="AC163" s="99" t="s">
        <v>1950</v>
      </c>
      <c r="AD163" s="95">
        <v>28.308824000000001</v>
      </c>
      <c r="AE163" s="99" t="s">
        <v>1951</v>
      </c>
      <c r="AF163" s="95">
        <v>20.220587999999999</v>
      </c>
      <c r="AG163" s="99" t="s">
        <v>1949</v>
      </c>
      <c r="AH163" s="95">
        <v>11.764706</v>
      </c>
      <c r="AI163" s="99" t="s">
        <v>1951</v>
      </c>
      <c r="AJ163" s="95">
        <v>6.25</v>
      </c>
      <c r="AK163" s="97"/>
      <c r="AL163" s="95">
        <v>6.25</v>
      </c>
      <c r="AM163" s="99" t="s">
        <v>1951</v>
      </c>
      <c r="AN163" s="95">
        <v>10.294117999999999</v>
      </c>
      <c r="AO163" s="97"/>
      <c r="AP163" s="95">
        <v>2.941176</v>
      </c>
      <c r="AQ163" s="99" t="s">
        <v>1950</v>
      </c>
      <c r="AR163" s="95">
        <v>10.294117999999999</v>
      </c>
      <c r="AS163" s="99" t="s">
        <v>1949</v>
      </c>
      <c r="AT163" s="95">
        <v>16.911764999999999</v>
      </c>
      <c r="AU163" s="99" t="s">
        <v>1949</v>
      </c>
      <c r="AV163" s="95">
        <v>26.470587999999999</v>
      </c>
      <c r="AW163" s="99" t="s">
        <v>1951</v>
      </c>
      <c r="AX163" s="95">
        <v>38.602941000000001</v>
      </c>
      <c r="AY163" s="99" t="s">
        <v>1948</v>
      </c>
      <c r="AZ163" s="95">
        <v>2.5735290000000002</v>
      </c>
      <c r="BA163" s="97"/>
      <c r="BB163" s="95">
        <v>26.102941000000001</v>
      </c>
      <c r="BC163" s="99" t="s">
        <v>1951</v>
      </c>
      <c r="BD163" s="95">
        <v>16.544118000000001</v>
      </c>
      <c r="BE163" s="99" t="s">
        <v>1949</v>
      </c>
      <c r="BF163" s="95">
        <v>9.5588239999999995</v>
      </c>
      <c r="BG163" s="99" t="s">
        <v>1951</v>
      </c>
      <c r="BH163" s="95">
        <v>4.4117649999999999</v>
      </c>
      <c r="BI163" s="97"/>
      <c r="BJ163" s="95">
        <v>8.8235290000000006</v>
      </c>
      <c r="BK163" s="99" t="s">
        <v>3578</v>
      </c>
      <c r="BL163" s="95">
        <v>10.661765000000001</v>
      </c>
      <c r="BM163" s="97"/>
      <c r="BN163" s="95">
        <v>4.0441180000000001</v>
      </c>
      <c r="BO163" s="99" t="s">
        <v>1951</v>
      </c>
      <c r="BP163" s="95">
        <v>11.029412000000001</v>
      </c>
      <c r="BQ163" s="97"/>
      <c r="BR163" s="95">
        <v>19.117647000000002</v>
      </c>
      <c r="BS163" s="99" t="s">
        <v>1949</v>
      </c>
      <c r="BT163" s="95">
        <v>24.632352999999998</v>
      </c>
      <c r="BU163" s="99" t="s">
        <v>1950</v>
      </c>
      <c r="BV163" s="95">
        <v>41.911765000000003</v>
      </c>
      <c r="BW163" s="99" t="s">
        <v>1948</v>
      </c>
    </row>
    <row r="164" spans="1:75" s="90" customFormat="1" ht="15" customHeight="1" x14ac:dyDescent="0.3">
      <c r="A164" s="77" t="s">
        <v>3577</v>
      </c>
      <c r="B164" s="96">
        <v>430</v>
      </c>
      <c r="C164" s="93"/>
      <c r="D164" s="95">
        <v>9.3023260000000008</v>
      </c>
      <c r="E164" s="99" t="s">
        <v>3578</v>
      </c>
      <c r="F164" s="95">
        <v>38.139535000000002</v>
      </c>
      <c r="G164" s="99" t="s">
        <v>1951</v>
      </c>
      <c r="H164" s="95">
        <v>30.930233000000001</v>
      </c>
      <c r="I164" s="99" t="s">
        <v>1951</v>
      </c>
      <c r="J164" s="95">
        <v>16.511628000000002</v>
      </c>
      <c r="K164" s="99" t="s">
        <v>1951</v>
      </c>
      <c r="L164" s="95">
        <v>17.209302000000001</v>
      </c>
      <c r="M164" s="99" t="s">
        <v>3444</v>
      </c>
      <c r="N164" s="95">
        <v>10</v>
      </c>
      <c r="O164" s="99" t="s">
        <v>1951</v>
      </c>
      <c r="P164" s="95">
        <v>22.093022999999999</v>
      </c>
      <c r="Q164" s="99" t="s">
        <v>3444</v>
      </c>
      <c r="R164" s="95">
        <v>4.6511630000000004</v>
      </c>
      <c r="S164" s="99" t="s">
        <v>1951</v>
      </c>
      <c r="T164" s="95">
        <v>25.348837</v>
      </c>
      <c r="U164" s="99" t="s">
        <v>3444</v>
      </c>
      <c r="V164" s="95">
        <v>29.534884000000002</v>
      </c>
      <c r="W164" s="99" t="s">
        <v>1951</v>
      </c>
      <c r="X164" s="95">
        <v>30.465115999999998</v>
      </c>
      <c r="Y164" s="99" t="s">
        <v>1951</v>
      </c>
      <c r="Z164" s="95">
        <v>43.720930000000003</v>
      </c>
      <c r="AA164" s="99" t="s">
        <v>1948</v>
      </c>
      <c r="AB164" s="95">
        <v>6.511628</v>
      </c>
      <c r="AC164" s="99" t="s">
        <v>3578</v>
      </c>
      <c r="AD164" s="95">
        <v>29.767441999999999</v>
      </c>
      <c r="AE164" s="99" t="s">
        <v>1951</v>
      </c>
      <c r="AF164" s="95">
        <v>23.953488</v>
      </c>
      <c r="AG164" s="99" t="s">
        <v>3578</v>
      </c>
      <c r="AH164" s="95">
        <v>12.790698000000001</v>
      </c>
      <c r="AI164" s="99" t="s">
        <v>1951</v>
      </c>
      <c r="AJ164" s="95">
        <v>12.325581</v>
      </c>
      <c r="AK164" s="99" t="s">
        <v>3444</v>
      </c>
      <c r="AL164" s="95">
        <v>6.744186</v>
      </c>
      <c r="AM164" s="99" t="s">
        <v>1951</v>
      </c>
      <c r="AN164" s="95">
        <v>14.651163</v>
      </c>
      <c r="AO164" s="99" t="s">
        <v>1951</v>
      </c>
      <c r="AP164" s="95">
        <v>2.7906979999999999</v>
      </c>
      <c r="AQ164" s="99" t="s">
        <v>1950</v>
      </c>
      <c r="AR164" s="95">
        <v>17.906977000000001</v>
      </c>
      <c r="AS164" s="99" t="s">
        <v>3444</v>
      </c>
      <c r="AT164" s="95">
        <v>23.255814000000001</v>
      </c>
      <c r="AU164" s="99" t="s">
        <v>4188</v>
      </c>
      <c r="AV164" s="95">
        <v>22.790697999999999</v>
      </c>
      <c r="AW164" s="99" t="s">
        <v>1950</v>
      </c>
      <c r="AX164" s="95">
        <v>33.023256000000003</v>
      </c>
      <c r="AY164" s="99" t="s">
        <v>1948</v>
      </c>
      <c r="AZ164" s="95">
        <v>4.6511630000000004</v>
      </c>
      <c r="BA164" s="99" t="s">
        <v>1949</v>
      </c>
      <c r="BB164" s="95">
        <v>30.232558000000001</v>
      </c>
      <c r="BC164" s="99" t="s">
        <v>1951</v>
      </c>
      <c r="BD164" s="95">
        <v>21.627907</v>
      </c>
      <c r="BE164" s="99" t="s">
        <v>1951</v>
      </c>
      <c r="BF164" s="95">
        <v>11.860465</v>
      </c>
      <c r="BG164" s="99" t="s">
        <v>3578</v>
      </c>
      <c r="BH164" s="95">
        <v>11.162791</v>
      </c>
      <c r="BI164" s="99" t="s">
        <v>3444</v>
      </c>
      <c r="BJ164" s="95">
        <v>6.2790699999999999</v>
      </c>
      <c r="BK164" s="99" t="s">
        <v>1950</v>
      </c>
      <c r="BL164" s="95">
        <v>15.813953</v>
      </c>
      <c r="BM164" s="99" t="s">
        <v>1951</v>
      </c>
      <c r="BN164" s="95">
        <v>2.7906979999999999</v>
      </c>
      <c r="BO164" s="99" t="s">
        <v>1950</v>
      </c>
      <c r="BP164" s="95">
        <v>19.302326000000001</v>
      </c>
      <c r="BQ164" s="99" t="s">
        <v>3444</v>
      </c>
      <c r="BR164" s="95">
        <v>22.093022999999999</v>
      </c>
      <c r="BS164" s="99" t="s">
        <v>1951</v>
      </c>
      <c r="BT164" s="95">
        <v>23.953488</v>
      </c>
      <c r="BU164" s="99" t="s">
        <v>1950</v>
      </c>
      <c r="BV164" s="95">
        <v>37.209302000000001</v>
      </c>
      <c r="BW164" s="97"/>
    </row>
    <row r="165" spans="1:75" s="90" customFormat="1" ht="15" customHeight="1" x14ac:dyDescent="0.3">
      <c r="A165" s="77" t="s">
        <v>3579</v>
      </c>
      <c r="B165" s="96">
        <v>239</v>
      </c>
      <c r="C165" s="93"/>
      <c r="D165" s="95">
        <v>2.09205</v>
      </c>
      <c r="E165" s="97"/>
      <c r="F165" s="95">
        <v>21.338912000000001</v>
      </c>
      <c r="G165" s="97"/>
      <c r="H165" s="95">
        <v>10.878660999999999</v>
      </c>
      <c r="I165" s="97"/>
      <c r="J165" s="95">
        <v>6.2761509999999996</v>
      </c>
      <c r="K165" s="97"/>
      <c r="L165" s="95">
        <v>7.9497910000000003</v>
      </c>
      <c r="M165" s="97"/>
      <c r="N165" s="95">
        <v>5.0209210000000004</v>
      </c>
      <c r="O165" s="97"/>
      <c r="P165" s="95">
        <v>8.3682009999999991</v>
      </c>
      <c r="Q165" s="97"/>
      <c r="R165" s="95">
        <v>1.2552300000000001</v>
      </c>
      <c r="S165" s="97"/>
      <c r="T165" s="95">
        <v>7.1129709999999999</v>
      </c>
      <c r="U165" s="97"/>
      <c r="V165" s="95">
        <v>11.715481</v>
      </c>
      <c r="W165" s="97"/>
      <c r="X165" s="95">
        <v>21.757321999999998</v>
      </c>
      <c r="Y165" s="97"/>
      <c r="Z165" s="95">
        <v>67.364017000000004</v>
      </c>
      <c r="AA165" s="99" t="s">
        <v>3580</v>
      </c>
      <c r="AB165" s="95">
        <v>1.2552300000000001</v>
      </c>
      <c r="AC165" s="97"/>
      <c r="AD165" s="95">
        <v>16.736401999999998</v>
      </c>
      <c r="AE165" s="97"/>
      <c r="AF165" s="95">
        <v>7.5313809999999997</v>
      </c>
      <c r="AG165" s="97"/>
      <c r="AH165" s="95">
        <v>3.7656900000000002</v>
      </c>
      <c r="AI165" s="97"/>
      <c r="AJ165" s="95">
        <v>5.4393310000000001</v>
      </c>
      <c r="AK165" s="97"/>
      <c r="AL165" s="95">
        <v>1.2552300000000001</v>
      </c>
      <c r="AM165" s="97"/>
      <c r="AN165" s="95">
        <v>5.8577409999999999</v>
      </c>
      <c r="AO165" s="97"/>
      <c r="AP165" s="95">
        <v>0.83682000000000001</v>
      </c>
      <c r="AQ165" s="97"/>
      <c r="AR165" s="95">
        <v>3.7656900000000002</v>
      </c>
      <c r="AS165" s="97"/>
      <c r="AT165" s="95">
        <v>9.6234310000000001</v>
      </c>
      <c r="AU165" s="97"/>
      <c r="AV165" s="95">
        <v>16.736401999999998</v>
      </c>
      <c r="AW165" s="97"/>
      <c r="AX165" s="95">
        <v>57.740586</v>
      </c>
      <c r="AY165" s="99" t="s">
        <v>3580</v>
      </c>
      <c r="AZ165" s="95">
        <v>1.67364</v>
      </c>
      <c r="BA165" s="97"/>
      <c r="BB165" s="95">
        <v>15.481172000000001</v>
      </c>
      <c r="BC165" s="97"/>
      <c r="BD165" s="95">
        <v>7.5313809999999997</v>
      </c>
      <c r="BE165" s="97"/>
      <c r="BF165" s="95">
        <v>3.7656900000000002</v>
      </c>
      <c r="BG165" s="97"/>
      <c r="BH165" s="95">
        <v>5.4393310000000001</v>
      </c>
      <c r="BI165" s="97"/>
      <c r="BJ165" s="95">
        <v>3.7656900000000002</v>
      </c>
      <c r="BK165" s="97"/>
      <c r="BL165" s="95">
        <v>6.2761509999999996</v>
      </c>
      <c r="BM165" s="97"/>
      <c r="BN165" s="95">
        <v>0.83682000000000001</v>
      </c>
      <c r="BO165" s="97"/>
      <c r="BP165" s="95">
        <v>6.2761509999999996</v>
      </c>
      <c r="BQ165" s="97"/>
      <c r="BR165" s="95">
        <v>6.6945610000000002</v>
      </c>
      <c r="BS165" s="97"/>
      <c r="BT165" s="95">
        <v>17.991631999999999</v>
      </c>
      <c r="BU165" s="97"/>
      <c r="BV165" s="95">
        <v>58.158996000000002</v>
      </c>
      <c r="BW165" s="99" t="s">
        <v>3580</v>
      </c>
    </row>
    <row r="166" spans="1:75" s="90" customFormat="1" ht="15" customHeight="1" x14ac:dyDescent="0.3">
      <c r="A166" s="77" t="s">
        <v>3581</v>
      </c>
      <c r="B166" s="96">
        <v>438</v>
      </c>
      <c r="C166" s="93"/>
      <c r="D166" s="95">
        <v>3.652968</v>
      </c>
      <c r="E166" s="97"/>
      <c r="F166" s="95">
        <v>20.319635000000002</v>
      </c>
      <c r="G166" s="97"/>
      <c r="H166" s="95">
        <v>21.004566000000001</v>
      </c>
      <c r="I166" s="99" t="s">
        <v>1949</v>
      </c>
      <c r="J166" s="95">
        <v>5.9360730000000004</v>
      </c>
      <c r="K166" s="97"/>
      <c r="L166" s="95">
        <v>7.305936</v>
      </c>
      <c r="M166" s="97"/>
      <c r="N166" s="95">
        <v>2.7397260000000001</v>
      </c>
      <c r="O166" s="97"/>
      <c r="P166" s="95">
        <v>11.415525000000001</v>
      </c>
      <c r="Q166" s="97"/>
      <c r="R166" s="95">
        <v>0.68493199999999999</v>
      </c>
      <c r="S166" s="97"/>
      <c r="T166" s="95">
        <v>17.351597999999999</v>
      </c>
      <c r="U166" s="99" t="s">
        <v>1949</v>
      </c>
      <c r="V166" s="95">
        <v>21.004566000000001</v>
      </c>
      <c r="W166" s="99" t="s">
        <v>1949</v>
      </c>
      <c r="X166" s="95">
        <v>18.26484</v>
      </c>
      <c r="Y166" s="97"/>
      <c r="Z166" s="95">
        <v>64.611872000000005</v>
      </c>
      <c r="AA166" s="99" t="s">
        <v>3580</v>
      </c>
      <c r="AB166" s="95">
        <v>1.3698630000000001</v>
      </c>
      <c r="AC166" s="97"/>
      <c r="AD166" s="95">
        <v>16.666667</v>
      </c>
      <c r="AE166" s="97"/>
      <c r="AF166" s="95">
        <v>17.123287999999999</v>
      </c>
      <c r="AG166" s="99" t="s">
        <v>1949</v>
      </c>
      <c r="AH166" s="95">
        <v>3.652968</v>
      </c>
      <c r="AI166" s="97"/>
      <c r="AJ166" s="95">
        <v>6.3926939999999997</v>
      </c>
      <c r="AK166" s="97"/>
      <c r="AL166" s="95">
        <v>2.0547949999999999</v>
      </c>
      <c r="AM166" s="97"/>
      <c r="AN166" s="95">
        <v>8.9041099999999993</v>
      </c>
      <c r="AO166" s="97"/>
      <c r="AP166" s="95">
        <v>0.456621</v>
      </c>
      <c r="AQ166" s="97"/>
      <c r="AR166" s="95">
        <v>11.415525000000001</v>
      </c>
      <c r="AS166" s="99" t="s">
        <v>1949</v>
      </c>
      <c r="AT166" s="95">
        <v>18.036529999999999</v>
      </c>
      <c r="AU166" s="99" t="s">
        <v>1949</v>
      </c>
      <c r="AV166" s="95">
        <v>14.840183</v>
      </c>
      <c r="AW166" s="97"/>
      <c r="AX166" s="95">
        <v>54.109589</v>
      </c>
      <c r="AY166" s="99" t="s">
        <v>3580</v>
      </c>
      <c r="AZ166" s="95">
        <v>2.7397260000000001</v>
      </c>
      <c r="BA166" s="97"/>
      <c r="BB166" s="95">
        <v>14.155251</v>
      </c>
      <c r="BC166" s="97"/>
      <c r="BD166" s="95">
        <v>13.926940999999999</v>
      </c>
      <c r="BE166" s="99" t="s">
        <v>1949</v>
      </c>
      <c r="BF166" s="95">
        <v>5.022831</v>
      </c>
      <c r="BG166" s="97"/>
      <c r="BH166" s="95">
        <v>3.8812790000000001</v>
      </c>
      <c r="BI166" s="97"/>
      <c r="BJ166" s="95">
        <v>1.826484</v>
      </c>
      <c r="BK166" s="97"/>
      <c r="BL166" s="95">
        <v>8.6757989999999996</v>
      </c>
      <c r="BM166" s="97"/>
      <c r="BN166" s="95">
        <v>0.456621</v>
      </c>
      <c r="BO166" s="97"/>
      <c r="BP166" s="95">
        <v>12.785387999999999</v>
      </c>
      <c r="BQ166" s="99" t="s">
        <v>1949</v>
      </c>
      <c r="BR166" s="95">
        <v>14.383562</v>
      </c>
      <c r="BS166" s="99" t="s">
        <v>1949</v>
      </c>
      <c r="BT166" s="95">
        <v>12.557078000000001</v>
      </c>
      <c r="BU166" s="97"/>
      <c r="BV166" s="95">
        <v>58.447488999999997</v>
      </c>
      <c r="BW166" s="99" t="s">
        <v>3580</v>
      </c>
    </row>
    <row r="167" spans="1:75" s="90" customFormat="1" ht="15" customHeight="1" x14ac:dyDescent="0.3">
      <c r="A167" s="77"/>
      <c r="B167" s="98"/>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7"/>
      <c r="AC167" s="97"/>
      <c r="AD167" s="97"/>
      <c r="AE167" s="97"/>
      <c r="AF167" s="97"/>
      <c r="AG167" s="97"/>
      <c r="AH167" s="97"/>
      <c r="AI167" s="97"/>
      <c r="AJ167" s="97"/>
      <c r="AK167" s="97"/>
      <c r="AL167" s="97"/>
      <c r="AM167" s="97"/>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row>
    <row r="168" spans="1:75" s="90" customFormat="1" ht="15" customHeight="1" x14ac:dyDescent="0.3">
      <c r="A168" s="65" t="s">
        <v>3582</v>
      </c>
      <c r="B168" s="98"/>
      <c r="C168" s="93"/>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row>
    <row r="169" spans="1:75" s="90" customFormat="1" ht="15" customHeight="1" x14ac:dyDescent="0.3">
      <c r="A169" s="77" t="s">
        <v>3583</v>
      </c>
      <c r="B169" s="96">
        <v>277</v>
      </c>
      <c r="C169" s="93"/>
      <c r="D169" s="95">
        <v>4.6931409999999998</v>
      </c>
      <c r="E169" s="97"/>
      <c r="F169" s="95">
        <v>41.155234999999998</v>
      </c>
      <c r="G169" s="99" t="s">
        <v>3433</v>
      </c>
      <c r="H169" s="95">
        <v>20.577617</v>
      </c>
      <c r="I169" s="99" t="s">
        <v>2019</v>
      </c>
      <c r="J169" s="95">
        <v>12.635379</v>
      </c>
      <c r="K169" s="99" t="s">
        <v>3433</v>
      </c>
      <c r="L169" s="95">
        <v>8.3032489999999992</v>
      </c>
      <c r="M169" s="97"/>
      <c r="N169" s="95">
        <v>6.4981949999999999</v>
      </c>
      <c r="O169" s="99" t="s">
        <v>3412</v>
      </c>
      <c r="P169" s="95">
        <v>16.606497999999998</v>
      </c>
      <c r="Q169" s="99" t="s">
        <v>3433</v>
      </c>
      <c r="R169" s="95">
        <v>6.4981949999999999</v>
      </c>
      <c r="S169" s="99" t="s">
        <v>3433</v>
      </c>
      <c r="T169" s="95">
        <v>16.245487000000001</v>
      </c>
      <c r="U169" s="99" t="s">
        <v>2019</v>
      </c>
      <c r="V169" s="95">
        <v>19.494585000000001</v>
      </c>
      <c r="W169" s="97"/>
      <c r="X169" s="95">
        <v>30.324909999999999</v>
      </c>
      <c r="Y169" s="99" t="s">
        <v>3412</v>
      </c>
      <c r="Z169" s="95">
        <v>47.65343</v>
      </c>
      <c r="AA169" s="99" t="s">
        <v>1954</v>
      </c>
      <c r="AB169" s="95">
        <v>2.8880870000000001</v>
      </c>
      <c r="AC169" s="97"/>
      <c r="AD169" s="95">
        <v>32.490974999999999</v>
      </c>
      <c r="AE169" s="99" t="s">
        <v>3433</v>
      </c>
      <c r="AF169" s="95">
        <v>15.523466000000001</v>
      </c>
      <c r="AG169" s="99" t="s">
        <v>2019</v>
      </c>
      <c r="AH169" s="95">
        <v>8.6642600000000005</v>
      </c>
      <c r="AI169" s="99" t="s">
        <v>3412</v>
      </c>
      <c r="AJ169" s="95">
        <v>6.4981949999999999</v>
      </c>
      <c r="AK169" s="97"/>
      <c r="AL169" s="95">
        <v>4.3321300000000003</v>
      </c>
      <c r="AM169" s="97"/>
      <c r="AN169" s="95">
        <v>11.552346999999999</v>
      </c>
      <c r="AO169" s="97"/>
      <c r="AP169" s="95">
        <v>4.6931409999999998</v>
      </c>
      <c r="AQ169" s="99" t="s">
        <v>3433</v>
      </c>
      <c r="AR169" s="95">
        <v>10.469314000000001</v>
      </c>
      <c r="AS169" s="99" t="s">
        <v>2019</v>
      </c>
      <c r="AT169" s="95">
        <v>12.99639</v>
      </c>
      <c r="AU169" s="97"/>
      <c r="AV169" s="95">
        <v>23.465703999999999</v>
      </c>
      <c r="AW169" s="99" t="s">
        <v>3412</v>
      </c>
      <c r="AX169" s="95">
        <v>38.267147999999999</v>
      </c>
      <c r="AY169" s="99" t="s">
        <v>1954</v>
      </c>
      <c r="AZ169" s="95">
        <v>1.8050539999999999</v>
      </c>
      <c r="BA169" s="97"/>
      <c r="BB169" s="95">
        <v>29.602888</v>
      </c>
      <c r="BC169" s="99" t="s">
        <v>3433</v>
      </c>
      <c r="BD169" s="95">
        <v>14.079421999999999</v>
      </c>
      <c r="BE169" s="99" t="s">
        <v>2019</v>
      </c>
      <c r="BF169" s="95">
        <v>6.8592060000000004</v>
      </c>
      <c r="BG169" s="97"/>
      <c r="BH169" s="95">
        <v>4.3321300000000003</v>
      </c>
      <c r="BI169" s="97"/>
      <c r="BJ169" s="95">
        <v>4.6931409999999998</v>
      </c>
      <c r="BK169" s="97"/>
      <c r="BL169" s="95">
        <v>12.274368000000001</v>
      </c>
      <c r="BM169" s="97"/>
      <c r="BN169" s="95">
        <v>3.6101079999999999</v>
      </c>
      <c r="BO169" s="99" t="s">
        <v>3412</v>
      </c>
      <c r="BP169" s="95">
        <v>11.191336</v>
      </c>
      <c r="BQ169" s="99" t="s">
        <v>2019</v>
      </c>
      <c r="BR169" s="95">
        <v>13.357400999999999</v>
      </c>
      <c r="BS169" s="99" t="s">
        <v>2019</v>
      </c>
      <c r="BT169" s="95">
        <v>22.743682</v>
      </c>
      <c r="BU169" s="99" t="s">
        <v>3412</v>
      </c>
      <c r="BV169" s="95">
        <v>42.238267</v>
      </c>
      <c r="BW169" s="99" t="s">
        <v>1954</v>
      </c>
    </row>
    <row r="170" spans="1:75" s="90" customFormat="1" ht="15" customHeight="1" x14ac:dyDescent="0.3">
      <c r="A170" s="77" t="s">
        <v>3584</v>
      </c>
      <c r="B170" s="96">
        <v>344</v>
      </c>
      <c r="C170" s="93"/>
      <c r="D170" s="95">
        <v>9.5930230000000005</v>
      </c>
      <c r="E170" s="99" t="s">
        <v>3586</v>
      </c>
      <c r="F170" s="95">
        <v>49.709302000000001</v>
      </c>
      <c r="G170" s="99" t="s">
        <v>3448</v>
      </c>
      <c r="H170" s="95">
        <v>29.069766999999999</v>
      </c>
      <c r="I170" s="99" t="s">
        <v>3586</v>
      </c>
      <c r="J170" s="95">
        <v>18.023256</v>
      </c>
      <c r="K170" s="99" t="s">
        <v>3433</v>
      </c>
      <c r="L170" s="95">
        <v>20.058140000000002</v>
      </c>
      <c r="M170" s="99" t="s">
        <v>3585</v>
      </c>
      <c r="N170" s="95">
        <v>9.3023260000000008</v>
      </c>
      <c r="O170" s="99" t="s">
        <v>3412</v>
      </c>
      <c r="P170" s="95">
        <v>26.744185999999999</v>
      </c>
      <c r="Q170" s="99" t="s">
        <v>3585</v>
      </c>
      <c r="R170" s="95">
        <v>7.267442</v>
      </c>
      <c r="S170" s="99" t="s">
        <v>3447</v>
      </c>
      <c r="T170" s="95">
        <v>24.709302000000001</v>
      </c>
      <c r="U170" s="99" t="s">
        <v>3585</v>
      </c>
      <c r="V170" s="95">
        <v>30.523256</v>
      </c>
      <c r="W170" s="99" t="s">
        <v>3586</v>
      </c>
      <c r="X170" s="95">
        <v>37.790697999999999</v>
      </c>
      <c r="Y170" s="99" t="s">
        <v>3433</v>
      </c>
      <c r="Z170" s="95">
        <v>34.011628000000002</v>
      </c>
      <c r="AA170" s="97"/>
      <c r="AB170" s="95">
        <v>6.3953490000000004</v>
      </c>
      <c r="AC170" s="99" t="s">
        <v>3586</v>
      </c>
      <c r="AD170" s="95">
        <v>38.662790999999999</v>
      </c>
      <c r="AE170" s="99" t="s">
        <v>3446</v>
      </c>
      <c r="AF170" s="95">
        <v>19.186046999999999</v>
      </c>
      <c r="AG170" s="99" t="s">
        <v>2019</v>
      </c>
      <c r="AH170" s="95">
        <v>15.406976999999999</v>
      </c>
      <c r="AI170" s="99" t="s">
        <v>3585</v>
      </c>
      <c r="AJ170" s="95">
        <v>13.662791</v>
      </c>
      <c r="AK170" s="99" t="s">
        <v>3585</v>
      </c>
      <c r="AL170" s="95">
        <v>6.1046509999999996</v>
      </c>
      <c r="AM170" s="99" t="s">
        <v>3433</v>
      </c>
      <c r="AN170" s="95">
        <v>17.151163</v>
      </c>
      <c r="AO170" s="99" t="s">
        <v>3453</v>
      </c>
      <c r="AP170" s="95">
        <v>4.9418600000000001</v>
      </c>
      <c r="AQ170" s="99" t="s">
        <v>3447</v>
      </c>
      <c r="AR170" s="95">
        <v>17.732558000000001</v>
      </c>
      <c r="AS170" s="99" t="s">
        <v>3585</v>
      </c>
      <c r="AT170" s="95">
        <v>22.383721000000001</v>
      </c>
      <c r="AU170" s="99" t="s">
        <v>3586</v>
      </c>
      <c r="AV170" s="95">
        <v>25.872093</v>
      </c>
      <c r="AW170" s="99" t="s">
        <v>3433</v>
      </c>
      <c r="AX170" s="95">
        <v>26.744185999999999</v>
      </c>
      <c r="AY170" s="97"/>
      <c r="AZ170" s="95">
        <v>4.9418600000000001</v>
      </c>
      <c r="BA170" s="99" t="s">
        <v>4292</v>
      </c>
      <c r="BB170" s="95">
        <v>38.662790999999999</v>
      </c>
      <c r="BC170" s="99" t="s">
        <v>3448</v>
      </c>
      <c r="BD170" s="95">
        <v>23.546512</v>
      </c>
      <c r="BE170" s="99" t="s">
        <v>3585</v>
      </c>
      <c r="BF170" s="95">
        <v>8.4302329999999994</v>
      </c>
      <c r="BG170" s="99" t="s">
        <v>3433</v>
      </c>
      <c r="BH170" s="95">
        <v>12.209301999999999</v>
      </c>
      <c r="BI170" s="99" t="s">
        <v>3585</v>
      </c>
      <c r="BJ170" s="95">
        <v>4.3604649999999996</v>
      </c>
      <c r="BK170" s="97"/>
      <c r="BL170" s="95">
        <v>18.604651</v>
      </c>
      <c r="BM170" s="99" t="s">
        <v>3585</v>
      </c>
      <c r="BN170" s="95">
        <v>4.0697669999999997</v>
      </c>
      <c r="BO170" s="99" t="s">
        <v>3412</v>
      </c>
      <c r="BP170" s="95">
        <v>18.023256</v>
      </c>
      <c r="BQ170" s="99" t="s">
        <v>3585</v>
      </c>
      <c r="BR170" s="95">
        <v>21.802326000000001</v>
      </c>
      <c r="BS170" s="99" t="s">
        <v>3586</v>
      </c>
      <c r="BT170" s="95">
        <v>29.941859999999998</v>
      </c>
      <c r="BU170" s="99" t="s">
        <v>3586</v>
      </c>
      <c r="BV170" s="95">
        <v>28.779070000000001</v>
      </c>
      <c r="BW170" s="97"/>
    </row>
    <row r="171" spans="1:75" s="90" customFormat="1" ht="15" customHeight="1" x14ac:dyDescent="0.3">
      <c r="A171" s="77" t="s">
        <v>3588</v>
      </c>
      <c r="B171" s="96">
        <v>162</v>
      </c>
      <c r="C171" s="93"/>
      <c r="D171" s="95">
        <v>4.9382720000000004</v>
      </c>
      <c r="E171" s="97"/>
      <c r="F171" s="95">
        <v>32.716048999999998</v>
      </c>
      <c r="G171" s="99" t="s">
        <v>3433</v>
      </c>
      <c r="H171" s="95">
        <v>23.456790000000002</v>
      </c>
      <c r="I171" s="99" t="s">
        <v>2019</v>
      </c>
      <c r="J171" s="95">
        <v>12.962963</v>
      </c>
      <c r="K171" s="99" t="s">
        <v>3433</v>
      </c>
      <c r="L171" s="95">
        <v>6.1728399999999999</v>
      </c>
      <c r="M171" s="97"/>
      <c r="N171" s="95">
        <v>9.2592590000000001</v>
      </c>
      <c r="O171" s="99" t="s">
        <v>3412</v>
      </c>
      <c r="P171" s="95">
        <v>14.197531</v>
      </c>
      <c r="Q171" s="97"/>
      <c r="R171" s="95">
        <v>9.8765429999999999</v>
      </c>
      <c r="S171" s="99" t="s">
        <v>3447</v>
      </c>
      <c r="T171" s="95">
        <v>12.962963</v>
      </c>
      <c r="U171" s="99" t="s">
        <v>2019</v>
      </c>
      <c r="V171" s="95">
        <v>22.222221999999999</v>
      </c>
      <c r="W171" s="99" t="s">
        <v>2019</v>
      </c>
      <c r="X171" s="95">
        <v>31.481480999999999</v>
      </c>
      <c r="Y171" s="99" t="s">
        <v>3412</v>
      </c>
      <c r="Z171" s="95">
        <v>51.851852000000001</v>
      </c>
      <c r="AA171" s="99" t="s">
        <v>1954</v>
      </c>
      <c r="AB171" s="95">
        <v>3.7037040000000001</v>
      </c>
      <c r="AC171" s="97"/>
      <c r="AD171" s="95">
        <v>24.074074</v>
      </c>
      <c r="AE171" s="99" t="s">
        <v>2019</v>
      </c>
      <c r="AF171" s="95">
        <v>19.135802000000002</v>
      </c>
      <c r="AG171" s="99" t="s">
        <v>2019</v>
      </c>
      <c r="AH171" s="95">
        <v>8.6419750000000004</v>
      </c>
      <c r="AI171" s="99" t="s">
        <v>3412</v>
      </c>
      <c r="AJ171" s="95">
        <v>3.7037040000000001</v>
      </c>
      <c r="AK171" s="97"/>
      <c r="AL171" s="95">
        <v>6.1728399999999999</v>
      </c>
      <c r="AM171" s="99" t="s">
        <v>3433</v>
      </c>
      <c r="AN171" s="95">
        <v>9.8765429999999999</v>
      </c>
      <c r="AO171" s="97"/>
      <c r="AP171" s="95">
        <v>4.3209879999999998</v>
      </c>
      <c r="AQ171" s="99" t="s">
        <v>3412</v>
      </c>
      <c r="AR171" s="95">
        <v>9.8765429999999999</v>
      </c>
      <c r="AS171" s="97"/>
      <c r="AT171" s="95">
        <v>16.666667</v>
      </c>
      <c r="AU171" s="97"/>
      <c r="AV171" s="95">
        <v>24.074074</v>
      </c>
      <c r="AW171" s="99" t="s">
        <v>3412</v>
      </c>
      <c r="AX171" s="95">
        <v>43.209876999999999</v>
      </c>
      <c r="AY171" s="99" t="s">
        <v>3815</v>
      </c>
      <c r="AZ171" s="95">
        <v>1.8518520000000001</v>
      </c>
      <c r="BA171" s="97"/>
      <c r="BB171" s="95">
        <v>26.543209999999998</v>
      </c>
      <c r="BC171" s="99" t="s">
        <v>3433</v>
      </c>
      <c r="BD171" s="95">
        <v>15.432098999999999</v>
      </c>
      <c r="BE171" s="99" t="s">
        <v>2019</v>
      </c>
      <c r="BF171" s="95">
        <v>7.4074070000000001</v>
      </c>
      <c r="BG171" s="97"/>
      <c r="BH171" s="95">
        <v>4.9382720000000004</v>
      </c>
      <c r="BI171" s="97"/>
      <c r="BJ171" s="95">
        <v>7.4074070000000001</v>
      </c>
      <c r="BK171" s="99" t="s">
        <v>3412</v>
      </c>
      <c r="BL171" s="95">
        <v>8.6419750000000004</v>
      </c>
      <c r="BM171" s="97"/>
      <c r="BN171" s="95">
        <v>6.7901230000000004</v>
      </c>
      <c r="BO171" s="99" t="s">
        <v>3447</v>
      </c>
      <c r="BP171" s="95">
        <v>9.8765429999999999</v>
      </c>
      <c r="BQ171" s="97"/>
      <c r="BR171" s="95">
        <v>19.135802000000002</v>
      </c>
      <c r="BS171" s="99" t="s">
        <v>2019</v>
      </c>
      <c r="BT171" s="95">
        <v>24.691358000000001</v>
      </c>
      <c r="BU171" s="99" t="s">
        <v>3412</v>
      </c>
      <c r="BV171" s="95">
        <v>44.444443999999997</v>
      </c>
      <c r="BW171" s="99" t="s">
        <v>1954</v>
      </c>
    </row>
    <row r="172" spans="1:75" s="90" customFormat="1" ht="15" customHeight="1" x14ac:dyDescent="0.3">
      <c r="A172" s="77" t="s">
        <v>3589</v>
      </c>
      <c r="B172" s="96">
        <v>540</v>
      </c>
      <c r="C172" s="93"/>
      <c r="D172" s="95">
        <v>8.8888890000000007</v>
      </c>
      <c r="E172" s="99" t="s">
        <v>3586</v>
      </c>
      <c r="F172" s="95">
        <v>38.518518999999998</v>
      </c>
      <c r="G172" s="99" t="s">
        <v>3433</v>
      </c>
      <c r="H172" s="95">
        <v>30</v>
      </c>
      <c r="I172" s="99" t="s">
        <v>3586</v>
      </c>
      <c r="J172" s="95">
        <v>17.222221999999999</v>
      </c>
      <c r="K172" s="99" t="s">
        <v>3433</v>
      </c>
      <c r="L172" s="95">
        <v>16.111111000000001</v>
      </c>
      <c r="M172" s="99" t="s">
        <v>3585</v>
      </c>
      <c r="N172" s="95">
        <v>10.370369999999999</v>
      </c>
      <c r="O172" s="99" t="s">
        <v>3433</v>
      </c>
      <c r="P172" s="95">
        <v>21.296296000000002</v>
      </c>
      <c r="Q172" s="99" t="s">
        <v>3453</v>
      </c>
      <c r="R172" s="95">
        <v>3.8888889999999998</v>
      </c>
      <c r="S172" s="99" t="s">
        <v>3412</v>
      </c>
      <c r="T172" s="95">
        <v>23.888888999999999</v>
      </c>
      <c r="U172" s="99" t="s">
        <v>3585</v>
      </c>
      <c r="V172" s="95">
        <v>29.074074</v>
      </c>
      <c r="W172" s="99" t="s">
        <v>3586</v>
      </c>
      <c r="X172" s="95">
        <v>31.481480999999999</v>
      </c>
      <c r="Y172" s="99" t="s">
        <v>3412</v>
      </c>
      <c r="Z172" s="95">
        <v>43.333333000000003</v>
      </c>
      <c r="AA172" s="99" t="s">
        <v>1954</v>
      </c>
      <c r="AB172" s="95">
        <v>6.1111110000000002</v>
      </c>
      <c r="AC172" s="99" t="s">
        <v>3586</v>
      </c>
      <c r="AD172" s="95">
        <v>30.740741</v>
      </c>
      <c r="AE172" s="99" t="s">
        <v>3433</v>
      </c>
      <c r="AF172" s="95">
        <v>23.518519000000001</v>
      </c>
      <c r="AG172" s="99" t="s">
        <v>3586</v>
      </c>
      <c r="AH172" s="95">
        <v>13.518519</v>
      </c>
      <c r="AI172" s="99" t="s">
        <v>3586</v>
      </c>
      <c r="AJ172" s="95">
        <v>11.851851999999999</v>
      </c>
      <c r="AK172" s="99" t="s">
        <v>3585</v>
      </c>
      <c r="AL172" s="95">
        <v>6.6666670000000003</v>
      </c>
      <c r="AM172" s="99" t="s">
        <v>3433</v>
      </c>
      <c r="AN172" s="95">
        <v>13.888889000000001</v>
      </c>
      <c r="AO172" s="99" t="s">
        <v>3433</v>
      </c>
      <c r="AP172" s="95">
        <v>2.4074070000000001</v>
      </c>
      <c r="AQ172" s="99" t="s">
        <v>3412</v>
      </c>
      <c r="AR172" s="95">
        <v>16.481480999999999</v>
      </c>
      <c r="AS172" s="99" t="s">
        <v>3585</v>
      </c>
      <c r="AT172" s="95">
        <v>22.037037000000002</v>
      </c>
      <c r="AU172" s="99" t="s">
        <v>3586</v>
      </c>
      <c r="AV172" s="95">
        <v>24.259259</v>
      </c>
      <c r="AW172" s="99" t="s">
        <v>3412</v>
      </c>
      <c r="AX172" s="95">
        <v>32.777777999999998</v>
      </c>
      <c r="AY172" s="97"/>
      <c r="AZ172" s="95">
        <v>4.4444439999999998</v>
      </c>
      <c r="BA172" s="97"/>
      <c r="BB172" s="95">
        <v>29.259259</v>
      </c>
      <c r="BC172" s="99" t="s">
        <v>3433</v>
      </c>
      <c r="BD172" s="95">
        <v>20.925926</v>
      </c>
      <c r="BE172" s="99" t="s">
        <v>3586</v>
      </c>
      <c r="BF172" s="95">
        <v>12.037037</v>
      </c>
      <c r="BG172" s="99" t="s">
        <v>3586</v>
      </c>
      <c r="BH172" s="95">
        <v>9.6296300000000006</v>
      </c>
      <c r="BI172" s="99" t="s">
        <v>4292</v>
      </c>
      <c r="BJ172" s="95">
        <v>7.2222220000000004</v>
      </c>
      <c r="BK172" s="99" t="s">
        <v>3412</v>
      </c>
      <c r="BL172" s="95">
        <v>15.370369999999999</v>
      </c>
      <c r="BM172" s="99" t="s">
        <v>3453</v>
      </c>
      <c r="BN172" s="95">
        <v>2.2222219999999999</v>
      </c>
      <c r="BO172" s="99" t="s">
        <v>3412</v>
      </c>
      <c r="BP172" s="95">
        <v>17.962962999999998</v>
      </c>
      <c r="BQ172" s="99" t="s">
        <v>3585</v>
      </c>
      <c r="BR172" s="95">
        <v>21.481480999999999</v>
      </c>
      <c r="BS172" s="99" t="s">
        <v>3586</v>
      </c>
      <c r="BT172" s="95">
        <v>24.074074</v>
      </c>
      <c r="BU172" s="99" t="s">
        <v>3412</v>
      </c>
      <c r="BV172" s="95">
        <v>37.407406999999999</v>
      </c>
      <c r="BW172" s="99" t="s">
        <v>1954</v>
      </c>
    </row>
    <row r="173" spans="1:75" s="90" customFormat="1" ht="15" customHeight="1" x14ac:dyDescent="0.3">
      <c r="A173" s="77" t="s">
        <v>3591</v>
      </c>
      <c r="B173" s="96">
        <v>177</v>
      </c>
      <c r="C173" s="93"/>
      <c r="D173" s="95">
        <v>2.259887</v>
      </c>
      <c r="E173" s="97"/>
      <c r="F173" s="95">
        <v>19.774011000000002</v>
      </c>
      <c r="G173" s="97"/>
      <c r="H173" s="95">
        <v>11.299435000000001</v>
      </c>
      <c r="I173" s="97"/>
      <c r="J173" s="95">
        <v>6.2146889999999999</v>
      </c>
      <c r="K173" s="97"/>
      <c r="L173" s="95">
        <v>8.4745760000000008</v>
      </c>
      <c r="M173" s="97"/>
      <c r="N173" s="95">
        <v>4.519774</v>
      </c>
      <c r="O173" s="97"/>
      <c r="P173" s="95">
        <v>9.0395479999999999</v>
      </c>
      <c r="Q173" s="97"/>
      <c r="R173" s="95">
        <v>1.6949149999999999</v>
      </c>
      <c r="S173" s="97"/>
      <c r="T173" s="95">
        <v>6.2146889999999999</v>
      </c>
      <c r="U173" s="97"/>
      <c r="V173" s="95">
        <v>13.559322</v>
      </c>
      <c r="W173" s="97"/>
      <c r="X173" s="95">
        <v>23.728814</v>
      </c>
      <c r="Y173" s="97"/>
      <c r="Z173" s="95">
        <v>67.231638000000004</v>
      </c>
      <c r="AA173" s="99" t="s">
        <v>3423</v>
      </c>
      <c r="AB173" s="95">
        <v>1.1299440000000001</v>
      </c>
      <c r="AC173" s="97"/>
      <c r="AD173" s="95">
        <v>15.254237</v>
      </c>
      <c r="AE173" s="97"/>
      <c r="AF173" s="95">
        <v>7.344633</v>
      </c>
      <c r="AG173" s="97"/>
      <c r="AH173" s="95">
        <v>4.519774</v>
      </c>
      <c r="AI173" s="97"/>
      <c r="AJ173" s="95">
        <v>5.649718</v>
      </c>
      <c r="AK173" s="97"/>
      <c r="AL173" s="95">
        <v>1.1299440000000001</v>
      </c>
      <c r="AM173" s="97"/>
      <c r="AN173" s="95">
        <v>6.2146889999999999</v>
      </c>
      <c r="AO173" s="97"/>
      <c r="AP173" s="95">
        <v>1.1299440000000001</v>
      </c>
      <c r="AQ173" s="97"/>
      <c r="AR173" s="95">
        <v>4.519774</v>
      </c>
      <c r="AS173" s="97"/>
      <c r="AT173" s="95">
        <v>11.299435000000001</v>
      </c>
      <c r="AU173" s="97"/>
      <c r="AV173" s="95">
        <v>18.079096</v>
      </c>
      <c r="AW173" s="97"/>
      <c r="AX173" s="95">
        <v>58.19209</v>
      </c>
      <c r="AY173" s="99" t="s">
        <v>3423</v>
      </c>
      <c r="AZ173" s="95">
        <v>2.259887</v>
      </c>
      <c r="BA173" s="97"/>
      <c r="BB173" s="95">
        <v>14.689266</v>
      </c>
      <c r="BC173" s="97"/>
      <c r="BD173" s="95">
        <v>7.909605</v>
      </c>
      <c r="BE173" s="97"/>
      <c r="BF173" s="95">
        <v>3.389831</v>
      </c>
      <c r="BG173" s="97"/>
      <c r="BH173" s="95">
        <v>6.2146889999999999</v>
      </c>
      <c r="BI173" s="97"/>
      <c r="BJ173" s="95">
        <v>3.389831</v>
      </c>
      <c r="BK173" s="97"/>
      <c r="BL173" s="95">
        <v>7.344633</v>
      </c>
      <c r="BM173" s="97"/>
      <c r="BN173" s="95">
        <v>1.1299440000000001</v>
      </c>
      <c r="BO173" s="97"/>
      <c r="BP173" s="95">
        <v>5.084746</v>
      </c>
      <c r="BQ173" s="97"/>
      <c r="BR173" s="95">
        <v>6.7796609999999999</v>
      </c>
      <c r="BS173" s="97"/>
      <c r="BT173" s="95">
        <v>19.209040000000002</v>
      </c>
      <c r="BU173" s="99" t="s">
        <v>3412</v>
      </c>
      <c r="BV173" s="95">
        <v>58.19209</v>
      </c>
      <c r="BW173" s="99" t="s">
        <v>3423</v>
      </c>
    </row>
    <row r="174" spans="1:75" s="90" customFormat="1" ht="15" customHeight="1" x14ac:dyDescent="0.3">
      <c r="A174" s="77" t="s">
        <v>3592</v>
      </c>
      <c r="B174" s="96">
        <v>500</v>
      </c>
      <c r="C174" s="93"/>
      <c r="D174" s="95">
        <v>3.4</v>
      </c>
      <c r="E174" s="97"/>
      <c r="F174" s="95">
        <v>21</v>
      </c>
      <c r="G174" s="97"/>
      <c r="H174" s="95">
        <v>19.600000000000001</v>
      </c>
      <c r="I174" s="99" t="s">
        <v>2019</v>
      </c>
      <c r="J174" s="95">
        <v>6</v>
      </c>
      <c r="K174" s="97"/>
      <c r="L174" s="95">
        <v>7.2</v>
      </c>
      <c r="M174" s="97"/>
      <c r="N174" s="95">
        <v>3.2</v>
      </c>
      <c r="O174" s="97"/>
      <c r="P174" s="95">
        <v>10.8</v>
      </c>
      <c r="Q174" s="97"/>
      <c r="R174" s="95">
        <v>0.6</v>
      </c>
      <c r="S174" s="97"/>
      <c r="T174" s="95">
        <v>16.399999999999999</v>
      </c>
      <c r="U174" s="99" t="s">
        <v>2019</v>
      </c>
      <c r="V174" s="95">
        <v>19.2</v>
      </c>
      <c r="W174" s="97"/>
      <c r="X174" s="95">
        <v>18</v>
      </c>
      <c r="Y174" s="97"/>
      <c r="Z174" s="95">
        <v>65</v>
      </c>
      <c r="AA174" s="99" t="s">
        <v>3423</v>
      </c>
      <c r="AB174" s="95">
        <v>1.4</v>
      </c>
      <c r="AC174" s="97"/>
      <c r="AD174" s="95">
        <v>17.2</v>
      </c>
      <c r="AE174" s="97"/>
      <c r="AF174" s="95">
        <v>16</v>
      </c>
      <c r="AG174" s="99" t="s">
        <v>2019</v>
      </c>
      <c r="AH174" s="95">
        <v>3.4</v>
      </c>
      <c r="AI174" s="97"/>
      <c r="AJ174" s="95">
        <v>6.2</v>
      </c>
      <c r="AK174" s="97"/>
      <c r="AL174" s="95">
        <v>2</v>
      </c>
      <c r="AM174" s="97"/>
      <c r="AN174" s="95">
        <v>8.4</v>
      </c>
      <c r="AO174" s="97"/>
      <c r="AP174" s="95">
        <v>0.4</v>
      </c>
      <c r="AQ174" s="97"/>
      <c r="AR174" s="95">
        <v>10.199999999999999</v>
      </c>
      <c r="AS174" s="99" t="s">
        <v>2019</v>
      </c>
      <c r="AT174" s="95">
        <v>16.399999999999999</v>
      </c>
      <c r="AU174" s="97"/>
      <c r="AV174" s="95">
        <v>14.6</v>
      </c>
      <c r="AW174" s="97"/>
      <c r="AX174" s="95">
        <v>54.4</v>
      </c>
      <c r="AY174" s="99" t="s">
        <v>3423</v>
      </c>
      <c r="AZ174" s="95">
        <v>2.4</v>
      </c>
      <c r="BA174" s="97"/>
      <c r="BB174" s="95">
        <v>14.6</v>
      </c>
      <c r="BC174" s="97"/>
      <c r="BD174" s="95">
        <v>13</v>
      </c>
      <c r="BE174" s="97"/>
      <c r="BF174" s="95">
        <v>5</v>
      </c>
      <c r="BG174" s="97"/>
      <c r="BH174" s="95">
        <v>3.8</v>
      </c>
      <c r="BI174" s="97"/>
      <c r="BJ174" s="95">
        <v>2.2000000000000002</v>
      </c>
      <c r="BK174" s="97"/>
      <c r="BL174" s="95">
        <v>8</v>
      </c>
      <c r="BM174" s="97"/>
      <c r="BN174" s="95">
        <v>0.4</v>
      </c>
      <c r="BO174" s="97"/>
      <c r="BP174" s="95">
        <v>12.4</v>
      </c>
      <c r="BQ174" s="99" t="s">
        <v>2019</v>
      </c>
      <c r="BR174" s="95">
        <v>13.4</v>
      </c>
      <c r="BS174" s="99" t="s">
        <v>2019</v>
      </c>
      <c r="BT174" s="95">
        <v>12.8</v>
      </c>
      <c r="BU174" s="97"/>
      <c r="BV174" s="95">
        <v>58.4</v>
      </c>
      <c r="BW174" s="99" t="s">
        <v>3423</v>
      </c>
    </row>
    <row r="175" spans="1:75" s="90" customFormat="1" ht="15" customHeight="1" x14ac:dyDescent="0.3">
      <c r="A175" s="77"/>
      <c r="B175" s="98"/>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row>
    <row r="176" spans="1:75" s="90" customFormat="1" ht="15" customHeight="1" x14ac:dyDescent="0.3">
      <c r="A176" s="65" t="s">
        <v>22</v>
      </c>
      <c r="B176" s="98"/>
      <c r="C176" s="93"/>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row>
    <row r="177" spans="1:75" s="90" customFormat="1" ht="15" customHeight="1" x14ac:dyDescent="0.3">
      <c r="A177" s="77" t="s">
        <v>3593</v>
      </c>
      <c r="B177" s="96">
        <v>364</v>
      </c>
      <c r="C177" s="93"/>
      <c r="D177" s="95">
        <v>7.9670329999999998</v>
      </c>
      <c r="E177" s="99" t="s">
        <v>1953</v>
      </c>
      <c r="F177" s="95">
        <v>30.494505</v>
      </c>
      <c r="G177" s="97"/>
      <c r="H177" s="95">
        <v>21.428571000000002</v>
      </c>
      <c r="I177" s="97"/>
      <c r="J177" s="95">
        <v>12.912088000000001</v>
      </c>
      <c r="K177" s="97"/>
      <c r="L177" s="95">
        <v>7.6923079999999997</v>
      </c>
      <c r="M177" s="97"/>
      <c r="N177" s="95">
        <v>3.2967029999999999</v>
      </c>
      <c r="O177" s="97"/>
      <c r="P177" s="95">
        <v>17.857143000000001</v>
      </c>
      <c r="Q177" s="97"/>
      <c r="R177" s="95">
        <v>3.2967029999999999</v>
      </c>
      <c r="S177" s="97"/>
      <c r="T177" s="95">
        <v>23.076923000000001</v>
      </c>
      <c r="U177" s="99" t="s">
        <v>4352</v>
      </c>
      <c r="V177" s="95">
        <v>21.703296999999999</v>
      </c>
      <c r="W177" s="97"/>
      <c r="X177" s="95">
        <v>27.747253000000001</v>
      </c>
      <c r="Y177" s="99" t="s">
        <v>1953</v>
      </c>
      <c r="Z177" s="95">
        <v>53.296703000000001</v>
      </c>
      <c r="AA177" s="99" t="s">
        <v>1955</v>
      </c>
      <c r="AB177" s="95">
        <v>5.2197800000000001</v>
      </c>
      <c r="AC177" s="97"/>
      <c r="AD177" s="95">
        <v>23.901098999999999</v>
      </c>
      <c r="AE177" s="97"/>
      <c r="AF177" s="95">
        <v>16.758241999999999</v>
      </c>
      <c r="AG177" s="97"/>
      <c r="AH177" s="95">
        <v>7.9670329999999998</v>
      </c>
      <c r="AI177" s="97"/>
      <c r="AJ177" s="95">
        <v>6.593407</v>
      </c>
      <c r="AK177" s="97"/>
      <c r="AL177" s="95">
        <v>2.7472530000000002</v>
      </c>
      <c r="AM177" s="97"/>
      <c r="AN177" s="95">
        <v>11.813186999999999</v>
      </c>
      <c r="AO177" s="97"/>
      <c r="AP177" s="95">
        <v>2.1978019999999998</v>
      </c>
      <c r="AQ177" s="97"/>
      <c r="AR177" s="95">
        <v>15.659341</v>
      </c>
      <c r="AS177" s="99" t="s">
        <v>1955</v>
      </c>
      <c r="AT177" s="95">
        <v>18.131868000000001</v>
      </c>
      <c r="AU177" s="97"/>
      <c r="AV177" s="95">
        <v>19.78022</v>
      </c>
      <c r="AW177" s="99" t="s">
        <v>1953</v>
      </c>
      <c r="AX177" s="95">
        <v>41.758242000000003</v>
      </c>
      <c r="AY177" s="99" t="s">
        <v>1955</v>
      </c>
      <c r="AZ177" s="95">
        <v>4.1208790000000004</v>
      </c>
      <c r="BA177" s="97"/>
      <c r="BB177" s="95">
        <v>21.703296999999999</v>
      </c>
      <c r="BC177" s="97"/>
      <c r="BD177" s="95">
        <v>13.736264</v>
      </c>
      <c r="BE177" s="97"/>
      <c r="BF177" s="95">
        <v>8.7912090000000003</v>
      </c>
      <c r="BG177" s="99" t="s">
        <v>1953</v>
      </c>
      <c r="BH177" s="95">
        <v>2.7472530000000002</v>
      </c>
      <c r="BI177" s="97"/>
      <c r="BJ177" s="95">
        <v>0.82417600000000002</v>
      </c>
      <c r="BK177" s="97"/>
      <c r="BL177" s="95">
        <v>12.912088000000001</v>
      </c>
      <c r="BM177" s="97"/>
      <c r="BN177" s="95">
        <v>1.648352</v>
      </c>
      <c r="BO177" s="97"/>
      <c r="BP177" s="95">
        <v>16.483516000000002</v>
      </c>
      <c r="BQ177" s="97"/>
      <c r="BR177" s="95">
        <v>14.285714</v>
      </c>
      <c r="BS177" s="97"/>
      <c r="BT177" s="95">
        <v>20.879121000000001</v>
      </c>
      <c r="BU177" s="99" t="s">
        <v>1953</v>
      </c>
      <c r="BV177" s="95">
        <v>47.802197999999997</v>
      </c>
      <c r="BW177" s="99" t="s">
        <v>1955</v>
      </c>
    </row>
    <row r="178" spans="1:75" s="90" customFormat="1" ht="15" customHeight="1" x14ac:dyDescent="0.3">
      <c r="A178" s="77" t="s">
        <v>3594</v>
      </c>
      <c r="B178" s="96">
        <v>422</v>
      </c>
      <c r="C178" s="93"/>
      <c r="D178" s="95">
        <v>4.2654030000000001</v>
      </c>
      <c r="E178" s="97"/>
      <c r="F178" s="95">
        <v>31.042653999999999</v>
      </c>
      <c r="G178" s="97"/>
      <c r="H178" s="95">
        <v>22.511848000000001</v>
      </c>
      <c r="I178" s="97"/>
      <c r="J178" s="95">
        <v>9.2417060000000006</v>
      </c>
      <c r="K178" s="97"/>
      <c r="L178" s="95">
        <v>9.2417060000000006</v>
      </c>
      <c r="M178" s="97"/>
      <c r="N178" s="95">
        <v>5.9241710000000003</v>
      </c>
      <c r="O178" s="97"/>
      <c r="P178" s="95">
        <v>13.981043</v>
      </c>
      <c r="Q178" s="97"/>
      <c r="R178" s="95">
        <v>4.7393359999999998</v>
      </c>
      <c r="S178" s="97"/>
      <c r="T178" s="95">
        <v>17.298577999999999</v>
      </c>
      <c r="U178" s="97"/>
      <c r="V178" s="95">
        <v>24.881516999999999</v>
      </c>
      <c r="W178" s="97"/>
      <c r="X178" s="95">
        <v>19.194313000000001</v>
      </c>
      <c r="Y178" s="97"/>
      <c r="Z178" s="95">
        <v>54.976303000000001</v>
      </c>
      <c r="AA178" s="99" t="s">
        <v>1955</v>
      </c>
      <c r="AB178" s="95">
        <v>2.8436020000000002</v>
      </c>
      <c r="AC178" s="97"/>
      <c r="AD178" s="95">
        <v>22.511848000000001</v>
      </c>
      <c r="AE178" s="97"/>
      <c r="AF178" s="95">
        <v>17.535544999999999</v>
      </c>
      <c r="AG178" s="97"/>
      <c r="AH178" s="95">
        <v>7.3459719999999997</v>
      </c>
      <c r="AI178" s="97"/>
      <c r="AJ178" s="95">
        <v>5.9241710000000003</v>
      </c>
      <c r="AK178" s="97"/>
      <c r="AL178" s="95">
        <v>3.317536</v>
      </c>
      <c r="AM178" s="97"/>
      <c r="AN178" s="95">
        <v>9.4786730000000006</v>
      </c>
      <c r="AO178" s="97"/>
      <c r="AP178" s="95">
        <v>3.0805690000000001</v>
      </c>
      <c r="AQ178" s="97"/>
      <c r="AR178" s="95">
        <v>12.085307999999999</v>
      </c>
      <c r="AS178" s="97"/>
      <c r="AT178" s="95">
        <v>18.009478999999999</v>
      </c>
      <c r="AU178" s="97"/>
      <c r="AV178" s="95">
        <v>13.981043</v>
      </c>
      <c r="AW178" s="97"/>
      <c r="AX178" s="95">
        <v>45.971564000000001</v>
      </c>
      <c r="AY178" s="99" t="s">
        <v>1955</v>
      </c>
      <c r="AZ178" s="95">
        <v>1.8957349999999999</v>
      </c>
      <c r="BA178" s="97"/>
      <c r="BB178" s="95">
        <v>22.985782</v>
      </c>
      <c r="BC178" s="97"/>
      <c r="BD178" s="95">
        <v>16.350711</v>
      </c>
      <c r="BE178" s="97"/>
      <c r="BF178" s="95">
        <v>4.9763029999999997</v>
      </c>
      <c r="BG178" s="97"/>
      <c r="BH178" s="95">
        <v>5.2132699999999996</v>
      </c>
      <c r="BI178" s="97"/>
      <c r="BJ178" s="95">
        <v>4.2654030000000001</v>
      </c>
      <c r="BK178" s="99" t="s">
        <v>3819</v>
      </c>
      <c r="BL178" s="95">
        <v>10.189572999999999</v>
      </c>
      <c r="BM178" s="97"/>
      <c r="BN178" s="95">
        <v>3.317536</v>
      </c>
      <c r="BO178" s="97"/>
      <c r="BP178" s="95">
        <v>11.848341</v>
      </c>
      <c r="BQ178" s="97"/>
      <c r="BR178" s="95">
        <v>18.246445000000001</v>
      </c>
      <c r="BS178" s="97"/>
      <c r="BT178" s="95">
        <v>14.92891</v>
      </c>
      <c r="BU178" s="97"/>
      <c r="BV178" s="95">
        <v>47.156398000000003</v>
      </c>
      <c r="BW178" s="99" t="s">
        <v>1955</v>
      </c>
    </row>
    <row r="179" spans="1:75" s="90" customFormat="1" ht="15" customHeight="1" x14ac:dyDescent="0.3">
      <c r="A179" s="77" t="s">
        <v>3595</v>
      </c>
      <c r="B179" s="96">
        <v>756</v>
      </c>
      <c r="C179" s="93"/>
      <c r="D179" s="95">
        <v>6.4814809999999996</v>
      </c>
      <c r="E179" s="97"/>
      <c r="F179" s="95">
        <v>34.523809999999997</v>
      </c>
      <c r="G179" s="97"/>
      <c r="H179" s="95">
        <v>21.031745999999998</v>
      </c>
      <c r="I179" s="97"/>
      <c r="J179" s="95">
        <v>12.037037</v>
      </c>
      <c r="K179" s="97"/>
      <c r="L179" s="95">
        <v>10.846560999999999</v>
      </c>
      <c r="M179" s="97"/>
      <c r="N179" s="95">
        <v>7.2751320000000002</v>
      </c>
      <c r="O179" s="99" t="s">
        <v>3819</v>
      </c>
      <c r="P179" s="95">
        <v>16.666667</v>
      </c>
      <c r="Q179" s="97"/>
      <c r="R179" s="95">
        <v>4.2328039999999998</v>
      </c>
      <c r="S179" s="97"/>
      <c r="T179" s="95">
        <v>18.121693</v>
      </c>
      <c r="U179" s="97"/>
      <c r="V179" s="95">
        <v>25.661376000000001</v>
      </c>
      <c r="W179" s="99" t="s">
        <v>1955</v>
      </c>
      <c r="X179" s="95">
        <v>29.365079000000001</v>
      </c>
      <c r="Y179" s="99" t="s">
        <v>1953</v>
      </c>
      <c r="Z179" s="95">
        <v>51.190475999999997</v>
      </c>
      <c r="AA179" s="99" t="s">
        <v>1955</v>
      </c>
      <c r="AB179" s="95">
        <v>4.1005289999999999</v>
      </c>
      <c r="AC179" s="97"/>
      <c r="AD179" s="95">
        <v>26.851852000000001</v>
      </c>
      <c r="AE179" s="97"/>
      <c r="AF179" s="95">
        <v>16.005291</v>
      </c>
      <c r="AG179" s="97"/>
      <c r="AH179" s="95">
        <v>10.052910000000001</v>
      </c>
      <c r="AI179" s="97"/>
      <c r="AJ179" s="95">
        <v>7.6719580000000001</v>
      </c>
      <c r="AK179" s="97"/>
      <c r="AL179" s="95">
        <v>4.7619049999999996</v>
      </c>
      <c r="AM179" s="97"/>
      <c r="AN179" s="95">
        <v>11.507937</v>
      </c>
      <c r="AO179" s="97"/>
      <c r="AP179" s="95">
        <v>2.5132279999999998</v>
      </c>
      <c r="AQ179" s="97"/>
      <c r="AR179" s="95">
        <v>12.962963</v>
      </c>
      <c r="AS179" s="97"/>
      <c r="AT179" s="95">
        <v>20.105820000000001</v>
      </c>
      <c r="AU179" s="99" t="s">
        <v>1955</v>
      </c>
      <c r="AV179" s="95">
        <v>23.280422999999999</v>
      </c>
      <c r="AW179" s="99" t="s">
        <v>1953</v>
      </c>
      <c r="AX179" s="95">
        <v>41.666666999999997</v>
      </c>
      <c r="AY179" s="99" t="s">
        <v>1955</v>
      </c>
      <c r="AZ179" s="95">
        <v>3.4391530000000001</v>
      </c>
      <c r="BA179" s="97"/>
      <c r="BB179" s="95">
        <v>25.925926</v>
      </c>
      <c r="BC179" s="97"/>
      <c r="BD179" s="95">
        <v>14.153439000000001</v>
      </c>
      <c r="BE179" s="97"/>
      <c r="BF179" s="95">
        <v>6.7460319999999996</v>
      </c>
      <c r="BG179" s="97"/>
      <c r="BH179" s="95">
        <v>6.6137569999999997</v>
      </c>
      <c r="BI179" s="99" t="s">
        <v>3819</v>
      </c>
      <c r="BJ179" s="95">
        <v>4.7619049999999996</v>
      </c>
      <c r="BK179" s="99" t="s">
        <v>3819</v>
      </c>
      <c r="BL179" s="95">
        <v>12.169312</v>
      </c>
      <c r="BM179" s="97"/>
      <c r="BN179" s="95">
        <v>2.6455030000000002</v>
      </c>
      <c r="BO179" s="97"/>
      <c r="BP179" s="95">
        <v>13.624339000000001</v>
      </c>
      <c r="BQ179" s="97"/>
      <c r="BR179" s="95">
        <v>17.460317</v>
      </c>
      <c r="BS179" s="97"/>
      <c r="BT179" s="95">
        <v>21.296296000000002</v>
      </c>
      <c r="BU179" s="99" t="s">
        <v>1953</v>
      </c>
      <c r="BV179" s="95">
        <v>45.767195999999998</v>
      </c>
      <c r="BW179" s="99" t="s">
        <v>1955</v>
      </c>
    </row>
    <row r="180" spans="1:75" s="90" customFormat="1" ht="15" customHeight="1" x14ac:dyDescent="0.3">
      <c r="A180" s="77" t="s">
        <v>3596</v>
      </c>
      <c r="B180" s="96">
        <v>458</v>
      </c>
      <c r="C180" s="93"/>
      <c r="D180" s="95">
        <v>5.8951969999999996</v>
      </c>
      <c r="E180" s="97"/>
      <c r="F180" s="95">
        <v>39.956332000000003</v>
      </c>
      <c r="G180" s="99" t="s">
        <v>2058</v>
      </c>
      <c r="H180" s="95">
        <v>31.222707</v>
      </c>
      <c r="I180" s="99" t="s">
        <v>3597</v>
      </c>
      <c r="J180" s="95">
        <v>16.375546</v>
      </c>
      <c r="K180" s="99" t="s">
        <v>3440</v>
      </c>
      <c r="L180" s="95">
        <v>19.868995999999999</v>
      </c>
      <c r="M180" s="99" t="s">
        <v>3597</v>
      </c>
      <c r="N180" s="95">
        <v>11.572051999999999</v>
      </c>
      <c r="O180" s="99" t="s">
        <v>3597</v>
      </c>
      <c r="P180" s="95">
        <v>20.960699000000002</v>
      </c>
      <c r="Q180" s="99" t="s">
        <v>1953</v>
      </c>
      <c r="R180" s="95">
        <v>4.8034929999999996</v>
      </c>
      <c r="S180" s="97"/>
      <c r="T180" s="95">
        <v>17.248908</v>
      </c>
      <c r="U180" s="97"/>
      <c r="V180" s="95">
        <v>20.524017000000001</v>
      </c>
      <c r="W180" s="97"/>
      <c r="X180" s="95">
        <v>35.58952</v>
      </c>
      <c r="Y180" s="99" t="s">
        <v>3597</v>
      </c>
      <c r="Z180" s="95">
        <v>43.231440999999997</v>
      </c>
      <c r="AA180" s="97"/>
      <c r="AB180" s="95">
        <v>3.4934500000000002</v>
      </c>
      <c r="AC180" s="97"/>
      <c r="AD180" s="95">
        <v>34.061135</v>
      </c>
      <c r="AE180" s="99" t="s">
        <v>3597</v>
      </c>
      <c r="AF180" s="95">
        <v>22.707424</v>
      </c>
      <c r="AG180" s="99" t="s">
        <v>4192</v>
      </c>
      <c r="AH180" s="95">
        <v>11.572051999999999</v>
      </c>
      <c r="AI180" s="99" t="s">
        <v>1953</v>
      </c>
      <c r="AJ180" s="95">
        <v>15.065502</v>
      </c>
      <c r="AK180" s="99" t="s">
        <v>3597</v>
      </c>
      <c r="AL180" s="95">
        <v>6.7685589999999998</v>
      </c>
      <c r="AM180" s="99" t="s">
        <v>2058</v>
      </c>
      <c r="AN180" s="95">
        <v>14.19214</v>
      </c>
      <c r="AO180" s="99" t="s">
        <v>1953</v>
      </c>
      <c r="AP180" s="95">
        <v>3.0567690000000001</v>
      </c>
      <c r="AQ180" s="97"/>
      <c r="AR180" s="95">
        <v>10.480349</v>
      </c>
      <c r="AS180" s="97"/>
      <c r="AT180" s="95">
        <v>14.628821</v>
      </c>
      <c r="AU180" s="97"/>
      <c r="AV180" s="95">
        <v>26.637554999999999</v>
      </c>
      <c r="AW180" s="99" t="s">
        <v>2058</v>
      </c>
      <c r="AX180" s="95">
        <v>34.716157000000003</v>
      </c>
      <c r="AY180" s="97"/>
      <c r="AZ180" s="95">
        <v>3.4934500000000002</v>
      </c>
      <c r="BA180" s="97"/>
      <c r="BB180" s="95">
        <v>31.222707</v>
      </c>
      <c r="BC180" s="99" t="s">
        <v>3597</v>
      </c>
      <c r="BD180" s="95">
        <v>24.235807999999999</v>
      </c>
      <c r="BE180" s="99" t="s">
        <v>3597</v>
      </c>
      <c r="BF180" s="95">
        <v>11.353712</v>
      </c>
      <c r="BG180" s="99" t="s">
        <v>3440</v>
      </c>
      <c r="BH180" s="95">
        <v>13.537118</v>
      </c>
      <c r="BI180" s="99" t="s">
        <v>3597</v>
      </c>
      <c r="BJ180" s="95">
        <v>8.5152839999999994</v>
      </c>
      <c r="BK180" s="99" t="s">
        <v>3597</v>
      </c>
      <c r="BL180" s="95">
        <v>14.41048</v>
      </c>
      <c r="BM180" s="97"/>
      <c r="BN180" s="95">
        <v>2.4017469999999999</v>
      </c>
      <c r="BO180" s="97"/>
      <c r="BP180" s="95">
        <v>13.973799</v>
      </c>
      <c r="BQ180" s="97"/>
      <c r="BR180" s="95">
        <v>16.812227</v>
      </c>
      <c r="BS180" s="97"/>
      <c r="BT180" s="95">
        <v>29.257642000000001</v>
      </c>
      <c r="BU180" s="99" t="s">
        <v>3597</v>
      </c>
      <c r="BV180" s="95">
        <v>36.244540999999998</v>
      </c>
      <c r="BW180" s="97"/>
    </row>
    <row r="181" spans="1:75" s="90" customFormat="1" ht="15" customHeight="1" x14ac:dyDescent="0.3">
      <c r="A181" s="77"/>
      <c r="B181" s="98"/>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row>
    <row r="182" spans="1:75" s="90" customFormat="1" ht="15" customHeight="1" x14ac:dyDescent="0.3">
      <c r="A182" s="65" t="s">
        <v>23</v>
      </c>
      <c r="B182" s="98"/>
      <c r="C182" s="93"/>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row>
    <row r="183" spans="1:75" s="90" customFormat="1" ht="15" customHeight="1" x14ac:dyDescent="0.3">
      <c r="A183" s="77" t="s">
        <v>3598</v>
      </c>
      <c r="B183" s="96" t="s">
        <v>3905</v>
      </c>
      <c r="C183" s="93"/>
      <c r="D183" s="95">
        <v>8.9743589999999998</v>
      </c>
      <c r="E183" s="97"/>
      <c r="F183" s="95">
        <v>35.897435999999999</v>
      </c>
      <c r="G183" s="97"/>
      <c r="H183" s="95">
        <v>29.487179000000001</v>
      </c>
      <c r="I183" s="99" t="s">
        <v>3839</v>
      </c>
      <c r="J183" s="95">
        <v>7.6923079999999997</v>
      </c>
      <c r="K183" s="97"/>
      <c r="L183" s="95">
        <v>11.538462000000001</v>
      </c>
      <c r="M183" s="97"/>
      <c r="N183" s="95">
        <v>2.5641029999999998</v>
      </c>
      <c r="O183" s="97"/>
      <c r="P183" s="95">
        <v>8.9743589999999998</v>
      </c>
      <c r="Q183" s="97"/>
      <c r="R183" s="95">
        <v>2.5641029999999998</v>
      </c>
      <c r="S183" s="97"/>
      <c r="T183" s="95">
        <v>24.358974</v>
      </c>
      <c r="U183" s="99" t="s">
        <v>4331</v>
      </c>
      <c r="V183" s="95">
        <v>23.076923000000001</v>
      </c>
      <c r="W183" s="97"/>
      <c r="X183" s="95">
        <v>28.205127999999998</v>
      </c>
      <c r="Y183" s="99" t="s">
        <v>3841</v>
      </c>
      <c r="Z183" s="95">
        <v>56.410255999999997</v>
      </c>
      <c r="AA183" s="99" t="s">
        <v>1961</v>
      </c>
      <c r="AB183" s="95">
        <v>6.4102560000000004</v>
      </c>
      <c r="AC183" s="97"/>
      <c r="AD183" s="95">
        <v>29.487179000000001</v>
      </c>
      <c r="AE183" s="97"/>
      <c r="AF183" s="95">
        <v>25.641026</v>
      </c>
      <c r="AG183" s="99" t="s">
        <v>4346</v>
      </c>
      <c r="AH183" s="95">
        <v>5.1282050000000003</v>
      </c>
      <c r="AI183" s="97"/>
      <c r="AJ183" s="95">
        <v>10.256410000000001</v>
      </c>
      <c r="AK183" s="97"/>
      <c r="AL183" s="95">
        <v>2.5641029999999998</v>
      </c>
      <c r="AM183" s="97"/>
      <c r="AN183" s="95">
        <v>5.1282050000000003</v>
      </c>
      <c r="AO183" s="97"/>
      <c r="AP183" s="95">
        <v>1.2820510000000001</v>
      </c>
      <c r="AQ183" s="97"/>
      <c r="AR183" s="95">
        <v>16.666667</v>
      </c>
      <c r="AS183" s="99" t="s">
        <v>3823</v>
      </c>
      <c r="AT183" s="95">
        <v>20.512820999999999</v>
      </c>
      <c r="AU183" s="97"/>
      <c r="AV183" s="95">
        <v>21.794872000000002</v>
      </c>
      <c r="AW183" s="99" t="s">
        <v>2074</v>
      </c>
      <c r="AX183" s="95">
        <v>43.589744000000003</v>
      </c>
      <c r="AY183" s="99" t="s">
        <v>1961</v>
      </c>
      <c r="AZ183" s="95">
        <v>5.1282050000000003</v>
      </c>
      <c r="BA183" s="97"/>
      <c r="BB183" s="95">
        <v>25.641026</v>
      </c>
      <c r="BC183" s="97"/>
      <c r="BD183" s="95">
        <v>19.230768999999999</v>
      </c>
      <c r="BE183" s="97"/>
      <c r="BF183" s="95">
        <v>5.1282050000000003</v>
      </c>
      <c r="BG183" s="97"/>
      <c r="BH183" s="95">
        <v>3.8461539999999999</v>
      </c>
      <c r="BI183" s="97"/>
      <c r="BJ183" s="95">
        <v>0</v>
      </c>
      <c r="BK183" s="97"/>
      <c r="BL183" s="95">
        <v>5.1282050000000003</v>
      </c>
      <c r="BM183" s="97"/>
      <c r="BN183" s="95">
        <v>1.2820510000000001</v>
      </c>
      <c r="BO183" s="97"/>
      <c r="BP183" s="95">
        <v>16.666667</v>
      </c>
      <c r="BQ183" s="97"/>
      <c r="BR183" s="95">
        <v>19.230768999999999</v>
      </c>
      <c r="BS183" s="97"/>
      <c r="BT183" s="95">
        <v>20.512820999999999</v>
      </c>
      <c r="BU183" s="97"/>
      <c r="BV183" s="95">
        <v>51.282051000000003</v>
      </c>
      <c r="BW183" s="99" t="s">
        <v>1961</v>
      </c>
    </row>
    <row r="184" spans="1:75" s="90" customFormat="1" ht="15" customHeight="1" x14ac:dyDescent="0.3">
      <c r="A184" s="77" t="s">
        <v>3605</v>
      </c>
      <c r="B184" s="96">
        <v>286</v>
      </c>
      <c r="C184" s="93"/>
      <c r="D184" s="95">
        <v>7.6923079999999997</v>
      </c>
      <c r="E184" s="97"/>
      <c r="F184" s="95">
        <v>29.020979000000001</v>
      </c>
      <c r="G184" s="97"/>
      <c r="H184" s="95">
        <v>19.230768999999999</v>
      </c>
      <c r="I184" s="97"/>
      <c r="J184" s="95">
        <v>14.335664</v>
      </c>
      <c r="K184" s="99" t="s">
        <v>3827</v>
      </c>
      <c r="L184" s="95">
        <v>6.643357</v>
      </c>
      <c r="M184" s="97"/>
      <c r="N184" s="95">
        <v>3.4965030000000001</v>
      </c>
      <c r="O184" s="97"/>
      <c r="P184" s="95">
        <v>20.279720000000001</v>
      </c>
      <c r="Q184" s="99" t="s">
        <v>4332</v>
      </c>
      <c r="R184" s="95">
        <v>3.4965030000000001</v>
      </c>
      <c r="S184" s="97"/>
      <c r="T184" s="95">
        <v>22.727273</v>
      </c>
      <c r="U184" s="99" t="s">
        <v>4331</v>
      </c>
      <c r="V184" s="95">
        <v>21.328671</v>
      </c>
      <c r="W184" s="97"/>
      <c r="X184" s="95">
        <v>27.622378000000001</v>
      </c>
      <c r="Y184" s="99" t="s">
        <v>3841</v>
      </c>
      <c r="Z184" s="95">
        <v>52.447552000000002</v>
      </c>
      <c r="AA184" s="99" t="s">
        <v>1961</v>
      </c>
      <c r="AB184" s="95">
        <v>4.895105</v>
      </c>
      <c r="AC184" s="97"/>
      <c r="AD184" s="95">
        <v>22.377621999999999</v>
      </c>
      <c r="AE184" s="97"/>
      <c r="AF184" s="95">
        <v>14.335664</v>
      </c>
      <c r="AG184" s="97"/>
      <c r="AH184" s="95">
        <v>8.7412589999999994</v>
      </c>
      <c r="AI184" s="97"/>
      <c r="AJ184" s="95">
        <v>5.5944060000000002</v>
      </c>
      <c r="AK184" s="97"/>
      <c r="AL184" s="95">
        <v>2.7972030000000001</v>
      </c>
      <c r="AM184" s="97"/>
      <c r="AN184" s="95">
        <v>13.636364</v>
      </c>
      <c r="AO184" s="99" t="s">
        <v>4197</v>
      </c>
      <c r="AP184" s="95">
        <v>2.4475519999999999</v>
      </c>
      <c r="AQ184" s="97"/>
      <c r="AR184" s="95">
        <v>15.384615</v>
      </c>
      <c r="AS184" s="99" t="s">
        <v>3823</v>
      </c>
      <c r="AT184" s="95">
        <v>17.482517000000001</v>
      </c>
      <c r="AU184" s="97"/>
      <c r="AV184" s="95">
        <v>19.230768999999999</v>
      </c>
      <c r="AW184" s="99" t="s">
        <v>2074</v>
      </c>
      <c r="AX184" s="95">
        <v>41.258741000000001</v>
      </c>
      <c r="AY184" s="99" t="s">
        <v>1961</v>
      </c>
      <c r="AZ184" s="95">
        <v>3.8461539999999999</v>
      </c>
      <c r="BA184" s="97"/>
      <c r="BB184" s="95">
        <v>20.629370999999999</v>
      </c>
      <c r="BC184" s="97"/>
      <c r="BD184" s="95">
        <v>12.237762</v>
      </c>
      <c r="BE184" s="97"/>
      <c r="BF184" s="95">
        <v>9.7902100000000001</v>
      </c>
      <c r="BG184" s="99" t="s">
        <v>3841</v>
      </c>
      <c r="BH184" s="95">
        <v>2.4475519999999999</v>
      </c>
      <c r="BI184" s="97"/>
      <c r="BJ184" s="95">
        <v>1.048951</v>
      </c>
      <c r="BK184" s="97"/>
      <c r="BL184" s="95">
        <v>15.034965</v>
      </c>
      <c r="BM184" s="99" t="s">
        <v>4197</v>
      </c>
      <c r="BN184" s="95">
        <v>1.7482519999999999</v>
      </c>
      <c r="BO184" s="97"/>
      <c r="BP184" s="95">
        <v>16.433565999999999</v>
      </c>
      <c r="BQ184" s="99" t="s">
        <v>4331</v>
      </c>
      <c r="BR184" s="95">
        <v>12.937063</v>
      </c>
      <c r="BS184" s="97"/>
      <c r="BT184" s="95">
        <v>20.979020999999999</v>
      </c>
      <c r="BU184" s="99" t="s">
        <v>2074</v>
      </c>
      <c r="BV184" s="95">
        <v>46.853147</v>
      </c>
      <c r="BW184" s="99" t="s">
        <v>1961</v>
      </c>
    </row>
    <row r="185" spans="1:75" s="90" customFormat="1" ht="15" customHeight="1" x14ac:dyDescent="0.3">
      <c r="A185" s="77" t="s">
        <v>3606</v>
      </c>
      <c r="B185" s="96">
        <v>303</v>
      </c>
      <c r="C185" s="93"/>
      <c r="D185" s="95">
        <v>4.2904289999999996</v>
      </c>
      <c r="E185" s="97"/>
      <c r="F185" s="95">
        <v>28.712871</v>
      </c>
      <c r="G185" s="97"/>
      <c r="H185" s="95">
        <v>20.462046000000001</v>
      </c>
      <c r="I185" s="97"/>
      <c r="J185" s="95">
        <v>9.9009900000000002</v>
      </c>
      <c r="K185" s="97"/>
      <c r="L185" s="95">
        <v>7.260726</v>
      </c>
      <c r="M185" s="97"/>
      <c r="N185" s="95">
        <v>6.2706270000000002</v>
      </c>
      <c r="O185" s="97"/>
      <c r="P185" s="95">
        <v>13.201320000000001</v>
      </c>
      <c r="Q185" s="97"/>
      <c r="R185" s="95">
        <v>4.9504950000000001</v>
      </c>
      <c r="S185" s="97"/>
      <c r="T185" s="95">
        <v>19.80198</v>
      </c>
      <c r="U185" s="99" t="s">
        <v>4331</v>
      </c>
      <c r="V185" s="95">
        <v>26.072607000000001</v>
      </c>
      <c r="W185" s="99" t="s">
        <v>4353</v>
      </c>
      <c r="X185" s="95">
        <v>17.491748999999999</v>
      </c>
      <c r="Y185" s="97"/>
      <c r="Z185" s="95">
        <v>56.765676999999997</v>
      </c>
      <c r="AA185" s="99" t="s">
        <v>3608</v>
      </c>
      <c r="AB185" s="95">
        <v>2.3102309999999999</v>
      </c>
      <c r="AC185" s="97"/>
      <c r="AD185" s="95">
        <v>20.462046000000001</v>
      </c>
      <c r="AE185" s="97"/>
      <c r="AF185" s="95">
        <v>15.841583999999999</v>
      </c>
      <c r="AG185" s="97"/>
      <c r="AH185" s="95">
        <v>7.9207919999999996</v>
      </c>
      <c r="AI185" s="97"/>
      <c r="AJ185" s="95">
        <v>4.9504950000000001</v>
      </c>
      <c r="AK185" s="97"/>
      <c r="AL185" s="95">
        <v>3.3003300000000002</v>
      </c>
      <c r="AM185" s="97"/>
      <c r="AN185" s="95">
        <v>8.5808579999999992</v>
      </c>
      <c r="AO185" s="97"/>
      <c r="AP185" s="95">
        <v>3.630363</v>
      </c>
      <c r="AQ185" s="97"/>
      <c r="AR185" s="95">
        <v>13.531352999999999</v>
      </c>
      <c r="AS185" s="99" t="s">
        <v>3823</v>
      </c>
      <c r="AT185" s="95">
        <v>18.481847999999999</v>
      </c>
      <c r="AU185" s="99" t="s">
        <v>1959</v>
      </c>
      <c r="AV185" s="95">
        <v>12.871287000000001</v>
      </c>
      <c r="AW185" s="97"/>
      <c r="AX185" s="95">
        <v>46.534652999999999</v>
      </c>
      <c r="AY185" s="99" t="s">
        <v>1961</v>
      </c>
      <c r="AZ185" s="95">
        <v>2.3102309999999999</v>
      </c>
      <c r="BA185" s="97"/>
      <c r="BB185" s="95">
        <v>19.141914</v>
      </c>
      <c r="BC185" s="97"/>
      <c r="BD185" s="95">
        <v>15.181518000000001</v>
      </c>
      <c r="BE185" s="97"/>
      <c r="BF185" s="95">
        <v>5.2805280000000003</v>
      </c>
      <c r="BG185" s="97"/>
      <c r="BH185" s="95">
        <v>3.3003300000000002</v>
      </c>
      <c r="BI185" s="97"/>
      <c r="BJ185" s="95">
        <v>4.6204619999999998</v>
      </c>
      <c r="BK185" s="99" t="s">
        <v>3836</v>
      </c>
      <c r="BL185" s="95">
        <v>9.9009900000000002</v>
      </c>
      <c r="BM185" s="97"/>
      <c r="BN185" s="95">
        <v>3.3003300000000002</v>
      </c>
      <c r="BO185" s="97"/>
      <c r="BP185" s="95">
        <v>13.201320000000001</v>
      </c>
      <c r="BQ185" s="97"/>
      <c r="BR185" s="95">
        <v>18.151814999999999</v>
      </c>
      <c r="BS185" s="97"/>
      <c r="BT185" s="95">
        <v>13.201320000000001</v>
      </c>
      <c r="BU185" s="97"/>
      <c r="BV185" s="95">
        <v>49.174917000000001</v>
      </c>
      <c r="BW185" s="99" t="s">
        <v>1961</v>
      </c>
    </row>
    <row r="186" spans="1:75" s="90" customFormat="1" ht="15" customHeight="1" x14ac:dyDescent="0.3">
      <c r="A186" s="77" t="s">
        <v>3609</v>
      </c>
      <c r="B186" s="96">
        <v>119</v>
      </c>
      <c r="C186" s="93"/>
      <c r="D186" s="95">
        <v>4.2016809999999998</v>
      </c>
      <c r="E186" s="97"/>
      <c r="F186" s="95">
        <v>36.974789999999999</v>
      </c>
      <c r="G186" s="97"/>
      <c r="H186" s="95">
        <v>27.731092</v>
      </c>
      <c r="I186" s="99" t="s">
        <v>3839</v>
      </c>
      <c r="J186" s="95">
        <v>7.5630249999999997</v>
      </c>
      <c r="K186" s="97"/>
      <c r="L186" s="95">
        <v>14.285714</v>
      </c>
      <c r="M186" s="99" t="s">
        <v>3835</v>
      </c>
      <c r="N186" s="95">
        <v>5.0420170000000004</v>
      </c>
      <c r="O186" s="97"/>
      <c r="P186" s="95">
        <v>15.966386999999999</v>
      </c>
      <c r="Q186" s="97"/>
      <c r="R186" s="95">
        <v>4.2016809999999998</v>
      </c>
      <c r="S186" s="97"/>
      <c r="T186" s="95">
        <v>10.92437</v>
      </c>
      <c r="U186" s="97"/>
      <c r="V186" s="95">
        <v>21.848738999999998</v>
      </c>
      <c r="W186" s="97"/>
      <c r="X186" s="95">
        <v>23.529412000000001</v>
      </c>
      <c r="Y186" s="97"/>
      <c r="Z186" s="95">
        <v>50.420167999999997</v>
      </c>
      <c r="AA186" s="97"/>
      <c r="AB186" s="95">
        <v>4.2016809999999998</v>
      </c>
      <c r="AC186" s="97"/>
      <c r="AD186" s="95">
        <v>27.731092</v>
      </c>
      <c r="AE186" s="97"/>
      <c r="AF186" s="95">
        <v>21.848738999999998</v>
      </c>
      <c r="AG186" s="99" t="s">
        <v>1959</v>
      </c>
      <c r="AH186" s="95">
        <v>5.8823530000000002</v>
      </c>
      <c r="AI186" s="97"/>
      <c r="AJ186" s="95">
        <v>8.4033610000000003</v>
      </c>
      <c r="AK186" s="97"/>
      <c r="AL186" s="95">
        <v>3.361345</v>
      </c>
      <c r="AM186" s="97"/>
      <c r="AN186" s="95">
        <v>11.764706</v>
      </c>
      <c r="AO186" s="97"/>
      <c r="AP186" s="95">
        <v>1.6806719999999999</v>
      </c>
      <c r="AQ186" s="97"/>
      <c r="AR186" s="95">
        <v>8.4033610000000003</v>
      </c>
      <c r="AS186" s="97"/>
      <c r="AT186" s="95">
        <v>16.806723000000002</v>
      </c>
      <c r="AU186" s="97"/>
      <c r="AV186" s="95">
        <v>16.806723000000002</v>
      </c>
      <c r="AW186" s="97"/>
      <c r="AX186" s="95">
        <v>44.537815000000002</v>
      </c>
      <c r="AY186" s="99" t="s">
        <v>1961</v>
      </c>
      <c r="AZ186" s="95">
        <v>0.84033599999999997</v>
      </c>
      <c r="BA186" s="97"/>
      <c r="BB186" s="95">
        <v>32.773108999999998</v>
      </c>
      <c r="BC186" s="99" t="s">
        <v>3832</v>
      </c>
      <c r="BD186" s="95">
        <v>19.327731</v>
      </c>
      <c r="BE186" s="97"/>
      <c r="BF186" s="95">
        <v>4.2016809999999998</v>
      </c>
      <c r="BG186" s="97"/>
      <c r="BH186" s="95">
        <v>10.084034000000001</v>
      </c>
      <c r="BI186" s="99" t="s">
        <v>3835</v>
      </c>
      <c r="BJ186" s="95">
        <v>3.361345</v>
      </c>
      <c r="BK186" s="97"/>
      <c r="BL186" s="95">
        <v>10.92437</v>
      </c>
      <c r="BM186" s="97"/>
      <c r="BN186" s="95">
        <v>3.361345</v>
      </c>
      <c r="BO186" s="97"/>
      <c r="BP186" s="95">
        <v>8.4033610000000003</v>
      </c>
      <c r="BQ186" s="97"/>
      <c r="BR186" s="95">
        <v>18.487394999999999</v>
      </c>
      <c r="BS186" s="97"/>
      <c r="BT186" s="95">
        <v>19.327731</v>
      </c>
      <c r="BU186" s="97"/>
      <c r="BV186" s="95">
        <v>42.016807</v>
      </c>
      <c r="BW186" s="97"/>
    </row>
    <row r="187" spans="1:75" s="90" customFormat="1" ht="15" customHeight="1" x14ac:dyDescent="0.3">
      <c r="A187" s="77" t="s">
        <v>3611</v>
      </c>
      <c r="B187" s="96">
        <v>457</v>
      </c>
      <c r="C187" s="93"/>
      <c r="D187" s="95">
        <v>7.6586429999999996</v>
      </c>
      <c r="E187" s="97"/>
      <c r="F187" s="95">
        <v>34.573304</v>
      </c>
      <c r="G187" s="97"/>
      <c r="H187" s="95">
        <v>23.632384999999999</v>
      </c>
      <c r="I187" s="97"/>
      <c r="J187" s="95">
        <v>13.785558</v>
      </c>
      <c r="K187" s="99" t="s">
        <v>3827</v>
      </c>
      <c r="L187" s="95">
        <v>9.4091900000000006</v>
      </c>
      <c r="M187" s="97"/>
      <c r="N187" s="95">
        <v>7.2210070000000002</v>
      </c>
      <c r="O187" s="99" t="s">
        <v>3836</v>
      </c>
      <c r="P187" s="95">
        <v>17.724288999999999</v>
      </c>
      <c r="Q187" s="97"/>
      <c r="R187" s="95">
        <v>4.3763680000000003</v>
      </c>
      <c r="S187" s="97"/>
      <c r="T187" s="95">
        <v>18.161926000000001</v>
      </c>
      <c r="U187" s="97"/>
      <c r="V187" s="95">
        <v>30.415755000000001</v>
      </c>
      <c r="W187" s="99" t="s">
        <v>4347</v>
      </c>
      <c r="X187" s="95">
        <v>29.7593</v>
      </c>
      <c r="Y187" s="99" t="s">
        <v>3841</v>
      </c>
      <c r="Z187" s="95">
        <v>48.796498999999997</v>
      </c>
      <c r="AA187" s="99" t="s">
        <v>1961</v>
      </c>
      <c r="AB187" s="95">
        <v>5.0328229999999996</v>
      </c>
      <c r="AC187" s="97"/>
      <c r="AD187" s="95">
        <v>25.164114000000001</v>
      </c>
      <c r="AE187" s="97"/>
      <c r="AF187" s="95">
        <v>18.599561999999999</v>
      </c>
      <c r="AG187" s="99" t="s">
        <v>1959</v>
      </c>
      <c r="AH187" s="95">
        <v>11.597374</v>
      </c>
      <c r="AI187" s="99" t="s">
        <v>3827</v>
      </c>
      <c r="AJ187" s="95">
        <v>6.7833699999999997</v>
      </c>
      <c r="AK187" s="97"/>
      <c r="AL187" s="95">
        <v>4.8140039999999997</v>
      </c>
      <c r="AM187" s="97"/>
      <c r="AN187" s="95">
        <v>12.691466</v>
      </c>
      <c r="AO187" s="97"/>
      <c r="AP187" s="95">
        <v>3.0634570000000001</v>
      </c>
      <c r="AQ187" s="97"/>
      <c r="AR187" s="95">
        <v>13.129103000000001</v>
      </c>
      <c r="AS187" s="99" t="s">
        <v>3823</v>
      </c>
      <c r="AT187" s="95">
        <v>24.28884</v>
      </c>
      <c r="AU187" s="99" t="s">
        <v>4347</v>
      </c>
      <c r="AV187" s="95">
        <v>22.757111999999999</v>
      </c>
      <c r="AW187" s="99" t="s">
        <v>3841</v>
      </c>
      <c r="AX187" s="95">
        <v>39.387309000000002</v>
      </c>
      <c r="AY187" s="99" t="s">
        <v>1961</v>
      </c>
      <c r="AZ187" s="95">
        <v>4.1575490000000004</v>
      </c>
      <c r="BA187" s="97"/>
      <c r="BB187" s="95">
        <v>26.258206000000001</v>
      </c>
      <c r="BC187" s="99" t="s">
        <v>2074</v>
      </c>
      <c r="BD187" s="95">
        <v>15.317287</v>
      </c>
      <c r="BE187" s="97"/>
      <c r="BF187" s="95">
        <v>7.8774620000000004</v>
      </c>
      <c r="BG187" s="99" t="s">
        <v>3827</v>
      </c>
      <c r="BH187" s="95">
        <v>6.3457330000000001</v>
      </c>
      <c r="BI187" s="99" t="s">
        <v>3836</v>
      </c>
      <c r="BJ187" s="95">
        <v>5.4704600000000001</v>
      </c>
      <c r="BK187" s="99" t="s">
        <v>4198</v>
      </c>
      <c r="BL187" s="95">
        <v>13.129103000000001</v>
      </c>
      <c r="BM187" s="99" t="s">
        <v>4197</v>
      </c>
      <c r="BN187" s="95">
        <v>2.4070019999999999</v>
      </c>
      <c r="BO187" s="97"/>
      <c r="BP187" s="95">
        <v>13.785558</v>
      </c>
      <c r="BQ187" s="97"/>
      <c r="BR187" s="95">
        <v>19.912472999999999</v>
      </c>
      <c r="BS187" s="99" t="s">
        <v>4196</v>
      </c>
      <c r="BT187" s="95">
        <v>21.881837999999998</v>
      </c>
      <c r="BU187" s="99" t="s">
        <v>3841</v>
      </c>
      <c r="BV187" s="95">
        <v>42.450766000000002</v>
      </c>
      <c r="BW187" s="99" t="s">
        <v>1961</v>
      </c>
    </row>
    <row r="188" spans="1:75" s="90" customFormat="1" ht="15" customHeight="1" x14ac:dyDescent="0.3">
      <c r="A188" s="77" t="s">
        <v>3612</v>
      </c>
      <c r="B188" s="96" t="s">
        <v>4201</v>
      </c>
      <c r="C188" s="93"/>
      <c r="D188" s="95">
        <v>6.8181820000000002</v>
      </c>
      <c r="E188" s="97"/>
      <c r="F188" s="95">
        <v>38.636364</v>
      </c>
      <c r="G188" s="97"/>
      <c r="H188" s="95">
        <v>14.772727</v>
      </c>
      <c r="I188" s="97"/>
      <c r="J188" s="95">
        <v>5.6818179999999998</v>
      </c>
      <c r="K188" s="97"/>
      <c r="L188" s="95">
        <v>10.227273</v>
      </c>
      <c r="M188" s="97"/>
      <c r="N188" s="95">
        <v>9.0909089999999999</v>
      </c>
      <c r="O188" s="99" t="s">
        <v>3836</v>
      </c>
      <c r="P188" s="95">
        <v>17.045455</v>
      </c>
      <c r="Q188" s="97"/>
      <c r="R188" s="95">
        <v>4.5454549999999996</v>
      </c>
      <c r="S188" s="97"/>
      <c r="T188" s="95">
        <v>19.318182</v>
      </c>
      <c r="U188" s="97"/>
      <c r="V188" s="95">
        <v>22.727273</v>
      </c>
      <c r="W188" s="97"/>
      <c r="X188" s="95">
        <v>14.772727</v>
      </c>
      <c r="Y188" s="97"/>
      <c r="Z188" s="95">
        <v>57.954545000000003</v>
      </c>
      <c r="AA188" s="99" t="s">
        <v>1961</v>
      </c>
      <c r="AB188" s="95">
        <v>4.5454549999999996</v>
      </c>
      <c r="AC188" s="97"/>
      <c r="AD188" s="95">
        <v>29.545455</v>
      </c>
      <c r="AE188" s="97"/>
      <c r="AF188" s="95">
        <v>11.363636</v>
      </c>
      <c r="AG188" s="97"/>
      <c r="AH188" s="95">
        <v>4.5454549999999996</v>
      </c>
      <c r="AI188" s="97"/>
      <c r="AJ188" s="95">
        <v>6.8181820000000002</v>
      </c>
      <c r="AK188" s="97"/>
      <c r="AL188" s="95">
        <v>4.5454549999999996</v>
      </c>
      <c r="AM188" s="97"/>
      <c r="AN188" s="95">
        <v>12.5</v>
      </c>
      <c r="AO188" s="97"/>
      <c r="AP188" s="95">
        <v>1.1363639999999999</v>
      </c>
      <c r="AQ188" s="97"/>
      <c r="AR188" s="95">
        <v>13.636364</v>
      </c>
      <c r="AS188" s="97"/>
      <c r="AT188" s="95">
        <v>18.181818</v>
      </c>
      <c r="AU188" s="97"/>
      <c r="AV188" s="95">
        <v>12.5</v>
      </c>
      <c r="AW188" s="97"/>
      <c r="AX188" s="95">
        <v>48.863636</v>
      </c>
      <c r="AY188" s="99" t="s">
        <v>1961</v>
      </c>
      <c r="AZ188" s="95">
        <v>3.4090910000000001</v>
      </c>
      <c r="BA188" s="97"/>
      <c r="BB188" s="95">
        <v>31.818182</v>
      </c>
      <c r="BC188" s="99" t="s">
        <v>3835</v>
      </c>
      <c r="BD188" s="95">
        <v>10.227273</v>
      </c>
      <c r="BE188" s="97"/>
      <c r="BF188" s="95">
        <v>1.1363639999999999</v>
      </c>
      <c r="BG188" s="97"/>
      <c r="BH188" s="95">
        <v>6.8181820000000002</v>
      </c>
      <c r="BI188" s="97"/>
      <c r="BJ188" s="95">
        <v>5.6818179999999998</v>
      </c>
      <c r="BK188" s="99" t="s">
        <v>4198</v>
      </c>
      <c r="BL188" s="95">
        <v>10.227273</v>
      </c>
      <c r="BM188" s="97"/>
      <c r="BN188" s="95">
        <v>4.5454549999999996</v>
      </c>
      <c r="BO188" s="97"/>
      <c r="BP188" s="95">
        <v>12.5</v>
      </c>
      <c r="BQ188" s="97"/>
      <c r="BR188" s="95">
        <v>14.772727</v>
      </c>
      <c r="BS188" s="97"/>
      <c r="BT188" s="95">
        <v>12.5</v>
      </c>
      <c r="BU188" s="97"/>
      <c r="BV188" s="95">
        <v>52.272727000000003</v>
      </c>
      <c r="BW188" s="99" t="s">
        <v>1961</v>
      </c>
    </row>
    <row r="189" spans="1:75" s="90" customFormat="1" ht="15" customHeight="1" x14ac:dyDescent="0.3">
      <c r="A189" s="77" t="s">
        <v>3613</v>
      </c>
      <c r="B189" s="96">
        <v>211</v>
      </c>
      <c r="C189" s="93"/>
      <c r="D189" s="95">
        <v>3.7914690000000002</v>
      </c>
      <c r="E189" s="97"/>
      <c r="F189" s="95">
        <v>32.701422000000001</v>
      </c>
      <c r="G189" s="97"/>
      <c r="H189" s="95">
        <v>18.009478999999999</v>
      </c>
      <c r="I189" s="97"/>
      <c r="J189" s="95">
        <v>10.900474000000001</v>
      </c>
      <c r="K189" s="97"/>
      <c r="L189" s="95">
        <v>14.218009</v>
      </c>
      <c r="M189" s="99" t="s">
        <v>3835</v>
      </c>
      <c r="N189" s="95">
        <v>6.6350709999999999</v>
      </c>
      <c r="O189" s="97"/>
      <c r="P189" s="95">
        <v>14.218009</v>
      </c>
      <c r="Q189" s="97"/>
      <c r="R189" s="95">
        <v>3.7914690000000002</v>
      </c>
      <c r="S189" s="97"/>
      <c r="T189" s="95">
        <v>17.535544999999999</v>
      </c>
      <c r="U189" s="97"/>
      <c r="V189" s="95">
        <v>16.587678</v>
      </c>
      <c r="W189" s="97"/>
      <c r="X189" s="95">
        <v>34.597155999999998</v>
      </c>
      <c r="Y189" s="99" t="s">
        <v>3620</v>
      </c>
      <c r="Z189" s="95">
        <v>53.554501999999999</v>
      </c>
      <c r="AA189" s="99" t="s">
        <v>1961</v>
      </c>
      <c r="AB189" s="95">
        <v>1.8957349999999999</v>
      </c>
      <c r="AC189" s="97"/>
      <c r="AD189" s="95">
        <v>29.383886</v>
      </c>
      <c r="AE189" s="99" t="s">
        <v>2074</v>
      </c>
      <c r="AF189" s="95">
        <v>12.322274999999999</v>
      </c>
      <c r="AG189" s="97"/>
      <c r="AH189" s="95">
        <v>9.0047390000000007</v>
      </c>
      <c r="AI189" s="97"/>
      <c r="AJ189" s="95">
        <v>9.9526070000000004</v>
      </c>
      <c r="AK189" s="99" t="s">
        <v>2074</v>
      </c>
      <c r="AL189" s="95">
        <v>4.7393359999999998</v>
      </c>
      <c r="AM189" s="97"/>
      <c r="AN189" s="95">
        <v>8.5308060000000001</v>
      </c>
      <c r="AO189" s="97"/>
      <c r="AP189" s="95">
        <v>1.8957349999999999</v>
      </c>
      <c r="AQ189" s="97"/>
      <c r="AR189" s="95">
        <v>12.322274999999999</v>
      </c>
      <c r="AS189" s="97"/>
      <c r="AT189" s="95">
        <v>11.848341</v>
      </c>
      <c r="AU189" s="97"/>
      <c r="AV189" s="95">
        <v>28.909953000000002</v>
      </c>
      <c r="AW189" s="99" t="s">
        <v>3833</v>
      </c>
      <c r="AX189" s="95">
        <v>43.601896000000004</v>
      </c>
      <c r="AY189" s="99" t="s">
        <v>1961</v>
      </c>
      <c r="AZ189" s="95">
        <v>1.8957349999999999</v>
      </c>
      <c r="BA189" s="97"/>
      <c r="BB189" s="95">
        <v>22.748815</v>
      </c>
      <c r="BC189" s="97"/>
      <c r="BD189" s="95">
        <v>13.270142</v>
      </c>
      <c r="BE189" s="97"/>
      <c r="BF189" s="95">
        <v>6.6350709999999999</v>
      </c>
      <c r="BG189" s="99" t="s">
        <v>3827</v>
      </c>
      <c r="BH189" s="95">
        <v>7.1090049999999998</v>
      </c>
      <c r="BI189" s="99" t="s">
        <v>3835</v>
      </c>
      <c r="BJ189" s="95">
        <v>2.8436020000000002</v>
      </c>
      <c r="BK189" s="97"/>
      <c r="BL189" s="95">
        <v>10.900474000000001</v>
      </c>
      <c r="BM189" s="97"/>
      <c r="BN189" s="95">
        <v>2.3696679999999999</v>
      </c>
      <c r="BO189" s="97"/>
      <c r="BP189" s="95">
        <v>13.744076</v>
      </c>
      <c r="BQ189" s="97"/>
      <c r="BR189" s="95">
        <v>13.270142</v>
      </c>
      <c r="BS189" s="97"/>
      <c r="BT189" s="95">
        <v>23.696681999999999</v>
      </c>
      <c r="BU189" s="99" t="s">
        <v>3841</v>
      </c>
      <c r="BV189" s="95">
        <v>50.236967</v>
      </c>
      <c r="BW189" s="99" t="s">
        <v>1961</v>
      </c>
    </row>
    <row r="190" spans="1:75" s="90" customFormat="1" ht="15" customHeight="1" x14ac:dyDescent="0.3">
      <c r="A190" s="77" t="s">
        <v>3615</v>
      </c>
      <c r="B190" s="96">
        <v>142</v>
      </c>
      <c r="C190" s="93"/>
      <c r="D190" s="95">
        <v>3.5211269999999999</v>
      </c>
      <c r="E190" s="97"/>
      <c r="F190" s="95">
        <v>34.507041999999998</v>
      </c>
      <c r="G190" s="97"/>
      <c r="H190" s="95">
        <v>24.647887000000001</v>
      </c>
      <c r="I190" s="97"/>
      <c r="J190" s="95">
        <v>7.7464789999999999</v>
      </c>
      <c r="K190" s="97"/>
      <c r="L190" s="95">
        <v>10.56338</v>
      </c>
      <c r="M190" s="97"/>
      <c r="N190" s="95">
        <v>6.3380280000000004</v>
      </c>
      <c r="O190" s="97"/>
      <c r="P190" s="95">
        <v>20.422535</v>
      </c>
      <c r="Q190" s="99" t="s">
        <v>4197</v>
      </c>
      <c r="R190" s="95">
        <v>5.6338030000000003</v>
      </c>
      <c r="S190" s="97"/>
      <c r="T190" s="95">
        <v>11.267606000000001</v>
      </c>
      <c r="U190" s="97"/>
      <c r="V190" s="95">
        <v>17.605633999999998</v>
      </c>
      <c r="W190" s="97"/>
      <c r="X190" s="95">
        <v>35.211267999999997</v>
      </c>
      <c r="Y190" s="99" t="s">
        <v>3620</v>
      </c>
      <c r="Z190" s="95">
        <v>50</v>
      </c>
      <c r="AA190" s="97"/>
      <c r="AB190" s="95">
        <v>2.112676</v>
      </c>
      <c r="AC190" s="97"/>
      <c r="AD190" s="95">
        <v>30.985914999999999</v>
      </c>
      <c r="AE190" s="99" t="s">
        <v>2074</v>
      </c>
      <c r="AF190" s="95">
        <v>18.309858999999999</v>
      </c>
      <c r="AG190" s="97"/>
      <c r="AH190" s="95">
        <v>6.3380280000000004</v>
      </c>
      <c r="AI190" s="97"/>
      <c r="AJ190" s="95">
        <v>8.450704</v>
      </c>
      <c r="AK190" s="97"/>
      <c r="AL190" s="95">
        <v>4.9295770000000001</v>
      </c>
      <c r="AM190" s="97"/>
      <c r="AN190" s="95">
        <v>13.380281999999999</v>
      </c>
      <c r="AO190" s="97"/>
      <c r="AP190" s="95">
        <v>2.112676</v>
      </c>
      <c r="AQ190" s="97"/>
      <c r="AR190" s="95">
        <v>6.3380280000000004</v>
      </c>
      <c r="AS190" s="97"/>
      <c r="AT190" s="95">
        <v>14.788732</v>
      </c>
      <c r="AU190" s="97"/>
      <c r="AV190" s="95">
        <v>28.873239000000002</v>
      </c>
      <c r="AW190" s="99" t="s">
        <v>3833</v>
      </c>
      <c r="AX190" s="95">
        <v>43.661971999999999</v>
      </c>
      <c r="AY190" s="99" t="s">
        <v>1961</v>
      </c>
      <c r="AZ190" s="95">
        <v>2.112676</v>
      </c>
      <c r="BA190" s="97"/>
      <c r="BB190" s="95">
        <v>27.464789</v>
      </c>
      <c r="BC190" s="99" t="s">
        <v>2074</v>
      </c>
      <c r="BD190" s="95">
        <v>18.309858999999999</v>
      </c>
      <c r="BE190" s="97"/>
      <c r="BF190" s="95">
        <v>5.6338030000000003</v>
      </c>
      <c r="BG190" s="97"/>
      <c r="BH190" s="95">
        <v>7.7464789999999999</v>
      </c>
      <c r="BI190" s="99" t="s">
        <v>3835</v>
      </c>
      <c r="BJ190" s="95">
        <v>3.5211269999999999</v>
      </c>
      <c r="BK190" s="97"/>
      <c r="BL190" s="95">
        <v>16.901408</v>
      </c>
      <c r="BM190" s="99" t="s">
        <v>4332</v>
      </c>
      <c r="BN190" s="95">
        <v>4.225352</v>
      </c>
      <c r="BO190" s="97"/>
      <c r="BP190" s="95">
        <v>8.450704</v>
      </c>
      <c r="BQ190" s="97"/>
      <c r="BR190" s="95">
        <v>12.676056000000001</v>
      </c>
      <c r="BS190" s="97"/>
      <c r="BT190" s="95">
        <v>26.056338</v>
      </c>
      <c r="BU190" s="99" t="s">
        <v>3841</v>
      </c>
      <c r="BV190" s="95">
        <v>42.253520999999999</v>
      </c>
      <c r="BW190" s="97"/>
    </row>
    <row r="191" spans="1:75" s="90" customFormat="1" ht="15" customHeight="1" x14ac:dyDescent="0.3">
      <c r="A191" s="77" t="s">
        <v>3621</v>
      </c>
      <c r="B191" s="96">
        <v>316</v>
      </c>
      <c r="C191" s="93"/>
      <c r="D191" s="95">
        <v>6.9620249999999997</v>
      </c>
      <c r="E191" s="97"/>
      <c r="F191" s="95">
        <v>42.405062999999998</v>
      </c>
      <c r="G191" s="99" t="s">
        <v>3626</v>
      </c>
      <c r="H191" s="95">
        <v>34.177214999999997</v>
      </c>
      <c r="I191" s="99" t="s">
        <v>4333</v>
      </c>
      <c r="J191" s="95">
        <v>20.253164999999999</v>
      </c>
      <c r="K191" s="99" t="s">
        <v>4334</v>
      </c>
      <c r="L191" s="95">
        <v>24.050633000000001</v>
      </c>
      <c r="M191" s="99" t="s">
        <v>3623</v>
      </c>
      <c r="N191" s="95">
        <v>13.924051</v>
      </c>
      <c r="O191" s="99" t="s">
        <v>3624</v>
      </c>
      <c r="P191" s="95">
        <v>21.202532000000001</v>
      </c>
      <c r="Q191" s="99" t="s">
        <v>4349</v>
      </c>
      <c r="R191" s="95">
        <v>4.4303800000000004</v>
      </c>
      <c r="S191" s="97"/>
      <c r="T191" s="95">
        <v>19.936709</v>
      </c>
      <c r="U191" s="99" t="s">
        <v>4331</v>
      </c>
      <c r="V191" s="95">
        <v>21.835443000000001</v>
      </c>
      <c r="W191" s="97"/>
      <c r="X191" s="95">
        <v>35.759493999999997</v>
      </c>
      <c r="Y191" s="99" t="s">
        <v>3833</v>
      </c>
      <c r="Z191" s="95">
        <v>40.189872999999999</v>
      </c>
      <c r="AA191" s="97"/>
      <c r="AB191" s="95">
        <v>4.1139239999999999</v>
      </c>
      <c r="AC191" s="97"/>
      <c r="AD191" s="95">
        <v>35.443038000000001</v>
      </c>
      <c r="AE191" s="99" t="s">
        <v>4204</v>
      </c>
      <c r="AF191" s="95">
        <v>24.683544000000001</v>
      </c>
      <c r="AG191" s="99" t="s">
        <v>4205</v>
      </c>
      <c r="AH191" s="95">
        <v>13.924051</v>
      </c>
      <c r="AI191" s="99" t="s">
        <v>4348</v>
      </c>
      <c r="AJ191" s="95">
        <v>18.037974999999999</v>
      </c>
      <c r="AK191" s="99" t="s">
        <v>4209</v>
      </c>
      <c r="AL191" s="95">
        <v>7.5949369999999998</v>
      </c>
      <c r="AM191" s="99" t="s">
        <v>3835</v>
      </c>
      <c r="AN191" s="95">
        <v>14.556962</v>
      </c>
      <c r="AO191" s="99" t="s">
        <v>4349</v>
      </c>
      <c r="AP191" s="95">
        <v>3.4810129999999999</v>
      </c>
      <c r="AQ191" s="97"/>
      <c r="AR191" s="95">
        <v>12.341772000000001</v>
      </c>
      <c r="AS191" s="97"/>
      <c r="AT191" s="95">
        <v>14.556962</v>
      </c>
      <c r="AU191" s="97"/>
      <c r="AV191" s="95">
        <v>25.632911</v>
      </c>
      <c r="AW191" s="99" t="s">
        <v>3841</v>
      </c>
      <c r="AX191" s="95">
        <v>30.696203000000001</v>
      </c>
      <c r="AY191" s="97"/>
      <c r="AZ191" s="95">
        <v>4.1139239999999999</v>
      </c>
      <c r="BA191" s="97"/>
      <c r="BB191" s="95">
        <v>32.911391999999999</v>
      </c>
      <c r="BC191" s="99" t="s">
        <v>3626</v>
      </c>
      <c r="BD191" s="95">
        <v>26.898734000000001</v>
      </c>
      <c r="BE191" s="99" t="s">
        <v>4333</v>
      </c>
      <c r="BF191" s="95">
        <v>13.924051</v>
      </c>
      <c r="BG191" s="99" t="s">
        <v>4334</v>
      </c>
      <c r="BH191" s="95">
        <v>16.139240999999998</v>
      </c>
      <c r="BI191" s="99" t="s">
        <v>4335</v>
      </c>
      <c r="BJ191" s="95">
        <v>10.759494</v>
      </c>
      <c r="BK191" s="99" t="s">
        <v>3624</v>
      </c>
      <c r="BL191" s="95">
        <v>13.291138999999999</v>
      </c>
      <c r="BM191" s="99" t="s">
        <v>4197</v>
      </c>
      <c r="BN191" s="95">
        <v>1.5822780000000001</v>
      </c>
      <c r="BO191" s="97"/>
      <c r="BP191" s="95">
        <v>16.455696</v>
      </c>
      <c r="BQ191" s="99" t="s">
        <v>4331</v>
      </c>
      <c r="BR191" s="95">
        <v>18.670885999999999</v>
      </c>
      <c r="BS191" s="97"/>
      <c r="BT191" s="95">
        <v>30.696203000000001</v>
      </c>
      <c r="BU191" s="99" t="s">
        <v>3616</v>
      </c>
      <c r="BV191" s="95">
        <v>33.544303999999997</v>
      </c>
      <c r="BW191" s="97"/>
    </row>
    <row r="192" spans="1:75" s="90" customFormat="1" ht="15" customHeight="1" x14ac:dyDescent="0.3">
      <c r="A192" s="77"/>
      <c r="B192" s="98"/>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row>
    <row r="193" spans="1:75" s="90" customFormat="1" ht="15" customHeight="1" x14ac:dyDescent="0.3">
      <c r="A193" s="65" t="s">
        <v>30</v>
      </c>
      <c r="B193" s="98"/>
      <c r="C193" s="93"/>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row>
    <row r="194" spans="1:75" s="90" customFormat="1" ht="15" customHeight="1" x14ac:dyDescent="0.3">
      <c r="A194" s="77" t="s">
        <v>3631</v>
      </c>
      <c r="B194" s="96">
        <v>596</v>
      </c>
      <c r="C194" s="93"/>
      <c r="D194" s="95">
        <v>9.563758</v>
      </c>
      <c r="E194" s="99" t="s">
        <v>3854</v>
      </c>
      <c r="F194" s="95">
        <v>38.087248000000002</v>
      </c>
      <c r="G194" s="99" t="s">
        <v>3632</v>
      </c>
      <c r="H194" s="95">
        <v>27.181208000000002</v>
      </c>
      <c r="I194" s="99" t="s">
        <v>3632</v>
      </c>
      <c r="J194" s="95">
        <v>18.120805000000001</v>
      </c>
      <c r="K194" s="99" t="s">
        <v>4215</v>
      </c>
      <c r="L194" s="95">
        <v>16.275168000000001</v>
      </c>
      <c r="M194" s="99" t="s">
        <v>3414</v>
      </c>
      <c r="N194" s="95">
        <v>10.57047</v>
      </c>
      <c r="O194" s="99" t="s">
        <v>4354</v>
      </c>
      <c r="P194" s="95">
        <v>22.147651</v>
      </c>
      <c r="Q194" s="99" t="s">
        <v>4215</v>
      </c>
      <c r="R194" s="95">
        <v>6.2080539999999997</v>
      </c>
      <c r="S194" s="99" t="s">
        <v>2059</v>
      </c>
      <c r="T194" s="95">
        <v>23.322147999999999</v>
      </c>
      <c r="U194" s="99" t="s">
        <v>3414</v>
      </c>
      <c r="V194" s="95">
        <v>28.523489999999999</v>
      </c>
      <c r="W194" s="99" t="s">
        <v>4215</v>
      </c>
      <c r="X194" s="95">
        <v>35.738255000000002</v>
      </c>
      <c r="Y194" s="99" t="s">
        <v>4215</v>
      </c>
      <c r="Z194" s="95">
        <v>41.107382999999999</v>
      </c>
      <c r="AA194" s="97"/>
      <c r="AB194" s="95">
        <v>6.7114089999999997</v>
      </c>
      <c r="AC194" s="99" t="s">
        <v>3853</v>
      </c>
      <c r="AD194" s="95">
        <v>30.704698</v>
      </c>
      <c r="AE194" s="99" t="s">
        <v>3632</v>
      </c>
      <c r="AF194" s="95">
        <v>20.302012999999999</v>
      </c>
      <c r="AG194" s="99" t="s">
        <v>3632</v>
      </c>
      <c r="AH194" s="95">
        <v>13.926174</v>
      </c>
      <c r="AI194" s="99" t="s">
        <v>3414</v>
      </c>
      <c r="AJ194" s="95">
        <v>11.744966</v>
      </c>
      <c r="AK194" s="99" t="s">
        <v>3633</v>
      </c>
      <c r="AL194" s="95">
        <v>7.5503359999999997</v>
      </c>
      <c r="AM194" s="99" t="s">
        <v>3854</v>
      </c>
      <c r="AN194" s="95">
        <v>15.939596999999999</v>
      </c>
      <c r="AO194" s="99" t="s">
        <v>3414</v>
      </c>
      <c r="AP194" s="95">
        <v>4.3624159999999996</v>
      </c>
      <c r="AQ194" s="99" t="s">
        <v>2059</v>
      </c>
      <c r="AR194" s="95">
        <v>16.778523</v>
      </c>
      <c r="AS194" s="99" t="s">
        <v>4215</v>
      </c>
      <c r="AT194" s="95">
        <v>21.979866000000001</v>
      </c>
      <c r="AU194" s="99" t="s">
        <v>4217</v>
      </c>
      <c r="AV194" s="95">
        <v>27.348993</v>
      </c>
      <c r="AW194" s="99" t="s">
        <v>4215</v>
      </c>
      <c r="AX194" s="95">
        <v>31.879194999999999</v>
      </c>
      <c r="AY194" s="97"/>
      <c r="AZ194" s="95">
        <v>3.8590599999999999</v>
      </c>
      <c r="BA194" s="97"/>
      <c r="BB194" s="95">
        <v>28.859059999999999</v>
      </c>
      <c r="BC194" s="99" t="s">
        <v>1963</v>
      </c>
      <c r="BD194" s="95">
        <v>19.966443000000002</v>
      </c>
      <c r="BE194" s="99" t="s">
        <v>3632</v>
      </c>
      <c r="BF194" s="95">
        <v>10.57047</v>
      </c>
      <c r="BG194" s="99" t="s">
        <v>3633</v>
      </c>
      <c r="BH194" s="95">
        <v>10.402685</v>
      </c>
      <c r="BI194" s="99" t="s">
        <v>3636</v>
      </c>
      <c r="BJ194" s="95">
        <v>6.0402680000000002</v>
      </c>
      <c r="BK194" s="99" t="s">
        <v>1964</v>
      </c>
      <c r="BL194" s="95">
        <v>15.939596999999999</v>
      </c>
      <c r="BM194" s="99" t="s">
        <v>3633</v>
      </c>
      <c r="BN194" s="95">
        <v>3.5234899999999998</v>
      </c>
      <c r="BO194" s="99" t="s">
        <v>2059</v>
      </c>
      <c r="BP194" s="95">
        <v>18.120805000000001</v>
      </c>
      <c r="BQ194" s="99" t="s">
        <v>3636</v>
      </c>
      <c r="BR194" s="95">
        <v>21.644295</v>
      </c>
      <c r="BS194" s="99" t="s">
        <v>4215</v>
      </c>
      <c r="BT194" s="95">
        <v>26.845638000000001</v>
      </c>
      <c r="BU194" s="99" t="s">
        <v>3414</v>
      </c>
      <c r="BV194" s="95">
        <v>35.402684999999998</v>
      </c>
      <c r="BW194" s="97"/>
    </row>
    <row r="195" spans="1:75" s="90" customFormat="1" ht="15" customHeight="1" x14ac:dyDescent="0.3">
      <c r="A195" s="77" t="s">
        <v>3637</v>
      </c>
      <c r="B195" s="96">
        <v>234</v>
      </c>
      <c r="C195" s="93"/>
      <c r="D195" s="95">
        <v>4.7008549999999998</v>
      </c>
      <c r="E195" s="97"/>
      <c r="F195" s="95">
        <v>32.905982999999999</v>
      </c>
      <c r="G195" s="99" t="s">
        <v>1963</v>
      </c>
      <c r="H195" s="95">
        <v>23.931623999999999</v>
      </c>
      <c r="I195" s="99" t="s">
        <v>1963</v>
      </c>
      <c r="J195" s="95">
        <v>11.965812</v>
      </c>
      <c r="K195" s="97"/>
      <c r="L195" s="95">
        <v>13.247863000000001</v>
      </c>
      <c r="M195" s="99" t="s">
        <v>1963</v>
      </c>
      <c r="N195" s="95">
        <v>5.5555560000000002</v>
      </c>
      <c r="O195" s="97"/>
      <c r="P195" s="95">
        <v>15.811966</v>
      </c>
      <c r="Q195" s="99" t="s">
        <v>1963</v>
      </c>
      <c r="R195" s="95">
        <v>3.8461539999999999</v>
      </c>
      <c r="S195" s="99" t="s">
        <v>2021</v>
      </c>
      <c r="T195" s="95">
        <v>18.376068</v>
      </c>
      <c r="U195" s="97"/>
      <c r="V195" s="95">
        <v>19.230768999999999</v>
      </c>
      <c r="W195" s="97"/>
      <c r="X195" s="95">
        <v>26.495726000000001</v>
      </c>
      <c r="Y195" s="99" t="s">
        <v>1963</v>
      </c>
      <c r="Z195" s="95">
        <v>50</v>
      </c>
      <c r="AA195" s="99" t="s">
        <v>1962</v>
      </c>
      <c r="AB195" s="95">
        <v>2.136752</v>
      </c>
      <c r="AC195" s="97"/>
      <c r="AD195" s="95">
        <v>26.495726000000001</v>
      </c>
      <c r="AE195" s="99" t="s">
        <v>1963</v>
      </c>
      <c r="AF195" s="95">
        <v>19.65812</v>
      </c>
      <c r="AG195" s="99" t="s">
        <v>1963</v>
      </c>
      <c r="AH195" s="95">
        <v>10.683761000000001</v>
      </c>
      <c r="AI195" s="99" t="s">
        <v>1963</v>
      </c>
      <c r="AJ195" s="95">
        <v>8.9743589999999998</v>
      </c>
      <c r="AK195" s="99" t="s">
        <v>1963</v>
      </c>
      <c r="AL195" s="95">
        <v>2.136752</v>
      </c>
      <c r="AM195" s="97"/>
      <c r="AN195" s="95">
        <v>10.683761000000001</v>
      </c>
      <c r="AO195" s="97"/>
      <c r="AP195" s="95">
        <v>2.5641029999999998</v>
      </c>
      <c r="AQ195" s="97"/>
      <c r="AR195" s="95">
        <v>9.8290600000000001</v>
      </c>
      <c r="AS195" s="97"/>
      <c r="AT195" s="95">
        <v>12.393162</v>
      </c>
      <c r="AU195" s="97"/>
      <c r="AV195" s="95">
        <v>20.085470000000001</v>
      </c>
      <c r="AW195" s="99" t="s">
        <v>1963</v>
      </c>
      <c r="AX195" s="95">
        <v>40.598291000000003</v>
      </c>
      <c r="AY195" s="99" t="s">
        <v>1962</v>
      </c>
      <c r="AZ195" s="95">
        <v>2.5641029999999998</v>
      </c>
      <c r="BA195" s="97"/>
      <c r="BB195" s="95">
        <v>24.358974</v>
      </c>
      <c r="BC195" s="97"/>
      <c r="BD195" s="95">
        <v>17.521367999999999</v>
      </c>
      <c r="BE195" s="99" t="s">
        <v>1963</v>
      </c>
      <c r="BF195" s="95">
        <v>7.2649569999999999</v>
      </c>
      <c r="BG195" s="97"/>
      <c r="BH195" s="95">
        <v>9.8290600000000001</v>
      </c>
      <c r="BI195" s="99" t="s">
        <v>3414</v>
      </c>
      <c r="BJ195" s="95">
        <v>4.7008549999999998</v>
      </c>
      <c r="BK195" s="97"/>
      <c r="BL195" s="95">
        <v>11.538462000000001</v>
      </c>
      <c r="BM195" s="99" t="s">
        <v>1963</v>
      </c>
      <c r="BN195" s="95">
        <v>2.5641029999999998</v>
      </c>
      <c r="BO195" s="97"/>
      <c r="BP195" s="95">
        <v>14.957265</v>
      </c>
      <c r="BQ195" s="99" t="s">
        <v>1963</v>
      </c>
      <c r="BR195" s="95">
        <v>14.529915000000001</v>
      </c>
      <c r="BS195" s="97"/>
      <c r="BT195" s="95">
        <v>20.512820999999999</v>
      </c>
      <c r="BU195" s="97"/>
      <c r="BV195" s="95">
        <v>45.726495999999997</v>
      </c>
      <c r="BW195" s="99" t="s">
        <v>1962</v>
      </c>
    </row>
    <row r="196" spans="1:75" s="90" customFormat="1" ht="15" customHeight="1" x14ac:dyDescent="0.3">
      <c r="A196" s="77" t="s">
        <v>3638</v>
      </c>
      <c r="B196" s="96">
        <v>235</v>
      </c>
      <c r="C196" s="93"/>
      <c r="D196" s="95">
        <v>3.8297870000000001</v>
      </c>
      <c r="E196" s="97"/>
      <c r="F196" s="95">
        <v>37.446809000000002</v>
      </c>
      <c r="G196" s="99" t="s">
        <v>3632</v>
      </c>
      <c r="H196" s="95">
        <v>27.659573999999999</v>
      </c>
      <c r="I196" s="99" t="s">
        <v>3632</v>
      </c>
      <c r="J196" s="95">
        <v>13.191489000000001</v>
      </c>
      <c r="K196" s="99" t="s">
        <v>1963</v>
      </c>
      <c r="L196" s="95">
        <v>11.063829999999999</v>
      </c>
      <c r="M196" s="99" t="s">
        <v>1963</v>
      </c>
      <c r="N196" s="95">
        <v>6.8085110000000002</v>
      </c>
      <c r="O196" s="97"/>
      <c r="P196" s="95">
        <v>20</v>
      </c>
      <c r="Q196" s="99" t="s">
        <v>1963</v>
      </c>
      <c r="R196" s="95">
        <v>4.2553190000000001</v>
      </c>
      <c r="S196" s="99" t="s">
        <v>2021</v>
      </c>
      <c r="T196" s="95">
        <v>17.446808999999998</v>
      </c>
      <c r="U196" s="97"/>
      <c r="V196" s="95">
        <v>28.936170000000001</v>
      </c>
      <c r="W196" s="99" t="s">
        <v>4215</v>
      </c>
      <c r="X196" s="95">
        <v>29.787234000000002</v>
      </c>
      <c r="Y196" s="99" t="s">
        <v>1963</v>
      </c>
      <c r="Z196" s="95">
        <v>46.382978999999999</v>
      </c>
      <c r="AA196" s="97"/>
      <c r="AB196" s="95">
        <v>2.553191</v>
      </c>
      <c r="AC196" s="97"/>
      <c r="AD196" s="95">
        <v>28.510638</v>
      </c>
      <c r="AE196" s="99" t="s">
        <v>3632</v>
      </c>
      <c r="AF196" s="95">
        <v>20</v>
      </c>
      <c r="AG196" s="99" t="s">
        <v>1963</v>
      </c>
      <c r="AH196" s="95">
        <v>9.3617019999999993</v>
      </c>
      <c r="AI196" s="97"/>
      <c r="AJ196" s="95">
        <v>8.5106380000000001</v>
      </c>
      <c r="AK196" s="99" t="s">
        <v>1963</v>
      </c>
      <c r="AL196" s="95">
        <v>2.978723</v>
      </c>
      <c r="AM196" s="97"/>
      <c r="AN196" s="95">
        <v>11.914894</v>
      </c>
      <c r="AO196" s="97"/>
      <c r="AP196" s="95">
        <v>1.7021280000000001</v>
      </c>
      <c r="AQ196" s="97"/>
      <c r="AR196" s="95">
        <v>11.489362</v>
      </c>
      <c r="AS196" s="97"/>
      <c r="AT196" s="95">
        <v>21.702127999999998</v>
      </c>
      <c r="AU196" s="99" t="s">
        <v>4217</v>
      </c>
      <c r="AV196" s="95">
        <v>20.851064000000001</v>
      </c>
      <c r="AW196" s="99" t="s">
        <v>1963</v>
      </c>
      <c r="AX196" s="95">
        <v>36.595745000000001</v>
      </c>
      <c r="AY196" s="97"/>
      <c r="AZ196" s="95">
        <v>2.1276600000000001</v>
      </c>
      <c r="BA196" s="97"/>
      <c r="BB196" s="95">
        <v>26.382978999999999</v>
      </c>
      <c r="BC196" s="97"/>
      <c r="BD196" s="95">
        <v>20</v>
      </c>
      <c r="BE196" s="99" t="s">
        <v>3632</v>
      </c>
      <c r="BF196" s="95">
        <v>8.5106380000000001</v>
      </c>
      <c r="BG196" s="97"/>
      <c r="BH196" s="95">
        <v>5.9574470000000002</v>
      </c>
      <c r="BI196" s="97"/>
      <c r="BJ196" s="95">
        <v>5.5319149999999997</v>
      </c>
      <c r="BK196" s="97"/>
      <c r="BL196" s="95">
        <v>14.042553</v>
      </c>
      <c r="BM196" s="99" t="s">
        <v>1963</v>
      </c>
      <c r="BN196" s="95">
        <v>2.978723</v>
      </c>
      <c r="BO196" s="97"/>
      <c r="BP196" s="95">
        <v>12.340426000000001</v>
      </c>
      <c r="BQ196" s="97"/>
      <c r="BR196" s="95">
        <v>19.574468</v>
      </c>
      <c r="BS196" s="99" t="s">
        <v>3632</v>
      </c>
      <c r="BT196" s="95">
        <v>22.127659999999999</v>
      </c>
      <c r="BU196" s="97"/>
      <c r="BV196" s="95">
        <v>40.425531999999997</v>
      </c>
      <c r="BW196" s="97"/>
    </row>
    <row r="197" spans="1:75" s="90" customFormat="1" ht="15" customHeight="1" x14ac:dyDescent="0.3">
      <c r="A197" s="77" t="s">
        <v>3639</v>
      </c>
      <c r="B197" s="96">
        <v>589</v>
      </c>
      <c r="C197" s="93"/>
      <c r="D197" s="95">
        <v>5.2631579999999998</v>
      </c>
      <c r="E197" s="97"/>
      <c r="F197" s="95">
        <v>34.804754000000003</v>
      </c>
      <c r="G197" s="99" t="s">
        <v>1963</v>
      </c>
      <c r="H197" s="95">
        <v>23.429542000000001</v>
      </c>
      <c r="I197" s="99" t="s">
        <v>1963</v>
      </c>
      <c r="J197" s="95">
        <v>9.6774190000000004</v>
      </c>
      <c r="K197" s="97"/>
      <c r="L197" s="95">
        <v>10.696095</v>
      </c>
      <c r="M197" s="99" t="s">
        <v>1963</v>
      </c>
      <c r="N197" s="95">
        <v>5.2631579999999998</v>
      </c>
      <c r="O197" s="97"/>
      <c r="P197" s="95">
        <v>14.940576999999999</v>
      </c>
      <c r="Q197" s="99" t="s">
        <v>1963</v>
      </c>
      <c r="R197" s="95">
        <v>3.3955860000000002</v>
      </c>
      <c r="S197" s="99" t="s">
        <v>2021</v>
      </c>
      <c r="T197" s="95">
        <v>18.336162999999999</v>
      </c>
      <c r="U197" s="97"/>
      <c r="V197" s="95">
        <v>22.410865999999999</v>
      </c>
      <c r="W197" s="97"/>
      <c r="X197" s="95">
        <v>25.466892999999999</v>
      </c>
      <c r="Y197" s="99" t="s">
        <v>1963</v>
      </c>
      <c r="Z197" s="95">
        <v>53.310696</v>
      </c>
      <c r="AA197" s="99" t="s">
        <v>1962</v>
      </c>
      <c r="AB197" s="95">
        <v>2.5466890000000002</v>
      </c>
      <c r="AC197" s="97"/>
      <c r="AD197" s="95">
        <v>28.183361999999999</v>
      </c>
      <c r="AE197" s="99" t="s">
        <v>3632</v>
      </c>
      <c r="AF197" s="95">
        <v>18.166384000000001</v>
      </c>
      <c r="AG197" s="99" t="s">
        <v>1963</v>
      </c>
      <c r="AH197" s="95">
        <v>6.7911710000000003</v>
      </c>
      <c r="AI197" s="97"/>
      <c r="AJ197" s="95">
        <v>8.3191849999999992</v>
      </c>
      <c r="AK197" s="99" t="s">
        <v>1963</v>
      </c>
      <c r="AL197" s="95">
        <v>3.735144</v>
      </c>
      <c r="AM197" s="97"/>
      <c r="AN197" s="95">
        <v>10.526316</v>
      </c>
      <c r="AO197" s="97"/>
      <c r="AP197" s="95">
        <v>2.207131</v>
      </c>
      <c r="AQ197" s="97"/>
      <c r="AR197" s="95">
        <v>12.733447</v>
      </c>
      <c r="AS197" s="97"/>
      <c r="AT197" s="95">
        <v>18.675722</v>
      </c>
      <c r="AU197" s="99" t="s">
        <v>3635</v>
      </c>
      <c r="AV197" s="95">
        <v>20.033956</v>
      </c>
      <c r="AW197" s="99" t="s">
        <v>1963</v>
      </c>
      <c r="AX197" s="95">
        <v>43.293717999999998</v>
      </c>
      <c r="AY197" s="99" t="s">
        <v>1962</v>
      </c>
      <c r="AZ197" s="95">
        <v>4.0747030000000004</v>
      </c>
      <c r="BA197" s="97"/>
      <c r="BB197" s="95">
        <v>25.297114000000001</v>
      </c>
      <c r="BC197" s="97"/>
      <c r="BD197" s="95">
        <v>16.468591</v>
      </c>
      <c r="BE197" s="99" t="s">
        <v>1963</v>
      </c>
      <c r="BF197" s="95">
        <v>6.451613</v>
      </c>
      <c r="BG197" s="97"/>
      <c r="BH197" s="95">
        <v>5.9422750000000004</v>
      </c>
      <c r="BI197" s="97"/>
      <c r="BJ197" s="95">
        <v>3.225806</v>
      </c>
      <c r="BK197" s="97"/>
      <c r="BL197" s="95">
        <v>10.865874</v>
      </c>
      <c r="BM197" s="99" t="s">
        <v>1963</v>
      </c>
      <c r="BN197" s="95">
        <v>1.6977930000000001</v>
      </c>
      <c r="BO197" s="97"/>
      <c r="BP197" s="95">
        <v>13.242784</v>
      </c>
      <c r="BQ197" s="99" t="s">
        <v>1963</v>
      </c>
      <c r="BR197" s="95">
        <v>15.449915000000001</v>
      </c>
      <c r="BS197" s="97"/>
      <c r="BT197" s="95">
        <v>20.203735000000002</v>
      </c>
      <c r="BU197" s="97"/>
      <c r="BV197" s="95">
        <v>45.500849000000002</v>
      </c>
      <c r="BW197" s="99" t="s">
        <v>1962</v>
      </c>
    </row>
    <row r="198" spans="1:75" s="90" customFormat="1" ht="15" customHeight="1" x14ac:dyDescent="0.3">
      <c r="A198" s="77" t="s">
        <v>3640</v>
      </c>
      <c r="B198" s="96">
        <v>185</v>
      </c>
      <c r="C198" s="93"/>
      <c r="D198" s="95">
        <v>3.7837839999999998</v>
      </c>
      <c r="E198" s="97"/>
      <c r="F198" s="95">
        <v>28.108108000000001</v>
      </c>
      <c r="G198" s="97"/>
      <c r="H198" s="95">
        <v>17.837838000000001</v>
      </c>
      <c r="I198" s="97"/>
      <c r="J198" s="95">
        <v>9.72973</v>
      </c>
      <c r="K198" s="97"/>
      <c r="L198" s="95">
        <v>8.6486490000000007</v>
      </c>
      <c r="M198" s="97"/>
      <c r="N198" s="95">
        <v>6.4864860000000002</v>
      </c>
      <c r="O198" s="97"/>
      <c r="P198" s="95">
        <v>15.135135</v>
      </c>
      <c r="Q198" s="97"/>
      <c r="R198" s="95">
        <v>0.54054100000000005</v>
      </c>
      <c r="S198" s="97"/>
      <c r="T198" s="95">
        <v>12.432432</v>
      </c>
      <c r="U198" s="97"/>
      <c r="V198" s="95">
        <v>17.297297</v>
      </c>
      <c r="W198" s="97"/>
      <c r="X198" s="95">
        <v>23.783784000000001</v>
      </c>
      <c r="Y198" s="97"/>
      <c r="Z198" s="95">
        <v>64.324324000000004</v>
      </c>
      <c r="AA198" s="99" t="s">
        <v>3642</v>
      </c>
      <c r="AB198" s="95">
        <v>3.2432430000000001</v>
      </c>
      <c r="AC198" s="97"/>
      <c r="AD198" s="95">
        <v>19.459458999999999</v>
      </c>
      <c r="AE198" s="97"/>
      <c r="AF198" s="95">
        <v>12.972973</v>
      </c>
      <c r="AG198" s="97"/>
      <c r="AH198" s="95">
        <v>6.4864860000000002</v>
      </c>
      <c r="AI198" s="97"/>
      <c r="AJ198" s="95">
        <v>7.0270270000000004</v>
      </c>
      <c r="AK198" s="99" t="s">
        <v>1963</v>
      </c>
      <c r="AL198" s="95">
        <v>3.2432430000000001</v>
      </c>
      <c r="AM198" s="97"/>
      <c r="AN198" s="95">
        <v>7.5675679999999996</v>
      </c>
      <c r="AO198" s="97"/>
      <c r="AP198" s="95">
        <v>0.54054100000000005</v>
      </c>
      <c r="AQ198" s="97"/>
      <c r="AR198" s="95">
        <v>8.1081079999999996</v>
      </c>
      <c r="AS198" s="97"/>
      <c r="AT198" s="95">
        <v>12.972973</v>
      </c>
      <c r="AU198" s="97"/>
      <c r="AV198" s="95">
        <v>17.837838000000001</v>
      </c>
      <c r="AW198" s="97"/>
      <c r="AX198" s="95">
        <v>55.135134999999998</v>
      </c>
      <c r="AY198" s="99" t="s">
        <v>3642</v>
      </c>
      <c r="AZ198" s="95">
        <v>1.6216219999999999</v>
      </c>
      <c r="BA198" s="97"/>
      <c r="BB198" s="95">
        <v>23.783784000000001</v>
      </c>
      <c r="BC198" s="97"/>
      <c r="BD198" s="95">
        <v>11.351350999999999</v>
      </c>
      <c r="BE198" s="97"/>
      <c r="BF198" s="95">
        <v>6.4864860000000002</v>
      </c>
      <c r="BG198" s="97"/>
      <c r="BH198" s="95">
        <v>3.2432430000000001</v>
      </c>
      <c r="BI198" s="97"/>
      <c r="BJ198" s="95">
        <v>5.9459460000000002</v>
      </c>
      <c r="BK198" s="97"/>
      <c r="BL198" s="95">
        <v>12.972973</v>
      </c>
      <c r="BM198" s="99" t="s">
        <v>1963</v>
      </c>
      <c r="BN198" s="95">
        <v>0.54054100000000005</v>
      </c>
      <c r="BO198" s="97"/>
      <c r="BP198" s="95">
        <v>8.6486490000000007</v>
      </c>
      <c r="BQ198" s="97"/>
      <c r="BR198" s="95">
        <v>10.810810999999999</v>
      </c>
      <c r="BS198" s="97"/>
      <c r="BT198" s="95">
        <v>16.216215999999999</v>
      </c>
      <c r="BU198" s="97"/>
      <c r="BV198" s="95">
        <v>58.378377999999998</v>
      </c>
      <c r="BW198" s="99" t="s">
        <v>3642</v>
      </c>
    </row>
    <row r="199" spans="1:75" s="90" customFormat="1" ht="15" customHeight="1" x14ac:dyDescent="0.3">
      <c r="A199" s="77" t="s">
        <v>3641</v>
      </c>
      <c r="B199" s="96">
        <v>161</v>
      </c>
      <c r="C199" s="93"/>
      <c r="D199" s="95">
        <v>4.9689439999999996</v>
      </c>
      <c r="E199" s="97"/>
      <c r="F199" s="95">
        <v>22.981366000000001</v>
      </c>
      <c r="G199" s="97"/>
      <c r="H199" s="95">
        <v>13.043478</v>
      </c>
      <c r="I199" s="97"/>
      <c r="J199" s="95">
        <v>6.2111799999999997</v>
      </c>
      <c r="K199" s="97"/>
      <c r="L199" s="95">
        <v>4.3478260000000004</v>
      </c>
      <c r="M199" s="97"/>
      <c r="N199" s="95">
        <v>6.2111799999999997</v>
      </c>
      <c r="O199" s="97"/>
      <c r="P199" s="95">
        <v>8.6956520000000008</v>
      </c>
      <c r="Q199" s="97"/>
      <c r="R199" s="95">
        <v>5.5900619999999996</v>
      </c>
      <c r="S199" s="99" t="s">
        <v>2021</v>
      </c>
      <c r="T199" s="95">
        <v>11.801242</v>
      </c>
      <c r="U199" s="97"/>
      <c r="V199" s="95">
        <v>15.527950000000001</v>
      </c>
      <c r="W199" s="97"/>
      <c r="X199" s="95">
        <v>17.391304000000002</v>
      </c>
      <c r="Y199" s="97"/>
      <c r="Z199" s="95">
        <v>66.459626999999998</v>
      </c>
      <c r="AA199" s="99" t="s">
        <v>3642</v>
      </c>
      <c r="AB199" s="95">
        <v>3.7267079999999999</v>
      </c>
      <c r="AC199" s="97"/>
      <c r="AD199" s="95">
        <v>16.770185999999999</v>
      </c>
      <c r="AE199" s="97"/>
      <c r="AF199" s="95">
        <v>9.31677</v>
      </c>
      <c r="AG199" s="97"/>
      <c r="AH199" s="95">
        <v>4.3478260000000004</v>
      </c>
      <c r="AI199" s="97"/>
      <c r="AJ199" s="95">
        <v>1.863354</v>
      </c>
      <c r="AK199" s="97"/>
      <c r="AL199" s="95">
        <v>3.7267079999999999</v>
      </c>
      <c r="AM199" s="97"/>
      <c r="AN199" s="95">
        <v>6.8322979999999998</v>
      </c>
      <c r="AO199" s="97"/>
      <c r="AP199" s="95">
        <v>2.4844719999999998</v>
      </c>
      <c r="AQ199" s="97"/>
      <c r="AR199" s="95">
        <v>8.6956520000000008</v>
      </c>
      <c r="AS199" s="97"/>
      <c r="AT199" s="95">
        <v>9.9378879999999992</v>
      </c>
      <c r="AU199" s="97"/>
      <c r="AV199" s="95">
        <v>11.801242</v>
      </c>
      <c r="AW199" s="97"/>
      <c r="AX199" s="95">
        <v>57.142856999999999</v>
      </c>
      <c r="AY199" s="99" t="s">
        <v>3642</v>
      </c>
      <c r="AZ199" s="95">
        <v>2.4844719999999998</v>
      </c>
      <c r="BA199" s="97"/>
      <c r="BB199" s="95">
        <v>19.254657999999999</v>
      </c>
      <c r="BC199" s="97"/>
      <c r="BD199" s="95">
        <v>7.4534159999999998</v>
      </c>
      <c r="BE199" s="97"/>
      <c r="BF199" s="95">
        <v>3.7267079999999999</v>
      </c>
      <c r="BG199" s="97"/>
      <c r="BH199" s="95">
        <v>2.4844719999999998</v>
      </c>
      <c r="BI199" s="97"/>
      <c r="BJ199" s="95">
        <v>3.7267079999999999</v>
      </c>
      <c r="BK199" s="97"/>
      <c r="BL199" s="95">
        <v>3.1055899999999999</v>
      </c>
      <c r="BM199" s="97"/>
      <c r="BN199" s="95">
        <v>3.7267079999999999</v>
      </c>
      <c r="BO199" s="99" t="s">
        <v>2021</v>
      </c>
      <c r="BP199" s="95">
        <v>6.8322979999999998</v>
      </c>
      <c r="BQ199" s="97"/>
      <c r="BR199" s="95">
        <v>11.180123999999999</v>
      </c>
      <c r="BS199" s="97"/>
      <c r="BT199" s="95">
        <v>15.527950000000001</v>
      </c>
      <c r="BU199" s="97"/>
      <c r="BV199" s="95">
        <v>59.627329000000003</v>
      </c>
      <c r="BW199" s="99" t="s">
        <v>3642</v>
      </c>
    </row>
    <row r="200" spans="1:75" s="90" customFormat="1" ht="15" customHeight="1" x14ac:dyDescent="0.3">
      <c r="A200" s="77" t="s">
        <v>3643</v>
      </c>
      <c r="B200" s="96">
        <v>830</v>
      </c>
      <c r="C200" s="93"/>
      <c r="D200" s="95">
        <v>8.1927710000000005</v>
      </c>
      <c r="E200" s="99" t="s">
        <v>1967</v>
      </c>
      <c r="F200" s="95">
        <v>36.626505999999999</v>
      </c>
      <c r="G200" s="99" t="s">
        <v>2022</v>
      </c>
      <c r="H200" s="95">
        <v>26.265059999999998</v>
      </c>
      <c r="I200" s="99" t="s">
        <v>2022</v>
      </c>
      <c r="J200" s="95">
        <v>16.385542000000001</v>
      </c>
      <c r="K200" s="99" t="s">
        <v>1967</v>
      </c>
      <c r="L200" s="95">
        <v>15.421687</v>
      </c>
      <c r="M200" s="99" t="s">
        <v>1967</v>
      </c>
      <c r="N200" s="95">
        <v>9.1566270000000003</v>
      </c>
      <c r="O200" s="99" t="s">
        <v>3860</v>
      </c>
      <c r="P200" s="95">
        <v>20.361446000000001</v>
      </c>
      <c r="Q200" s="99" t="s">
        <v>1967</v>
      </c>
      <c r="R200" s="95">
        <v>5.5421690000000003</v>
      </c>
      <c r="S200" s="97"/>
      <c r="T200" s="95">
        <v>21.927710999999999</v>
      </c>
      <c r="U200" s="99" t="s">
        <v>2022</v>
      </c>
      <c r="V200" s="95">
        <v>25.903614000000001</v>
      </c>
      <c r="W200" s="99" t="s">
        <v>2022</v>
      </c>
      <c r="X200" s="95">
        <v>33.132530000000003</v>
      </c>
      <c r="Y200" s="99" t="s">
        <v>1967</v>
      </c>
      <c r="Z200" s="95">
        <v>43.614457999999999</v>
      </c>
      <c r="AA200" s="97"/>
      <c r="AB200" s="95">
        <v>5.4216870000000004</v>
      </c>
      <c r="AC200" s="99" t="s">
        <v>3860</v>
      </c>
      <c r="AD200" s="95">
        <v>29.518072</v>
      </c>
      <c r="AE200" s="99" t="s">
        <v>2022</v>
      </c>
      <c r="AF200" s="95">
        <v>20.120481999999999</v>
      </c>
      <c r="AG200" s="99" t="s">
        <v>2022</v>
      </c>
      <c r="AH200" s="95">
        <v>13.012048</v>
      </c>
      <c r="AI200" s="99" t="s">
        <v>1967</v>
      </c>
      <c r="AJ200" s="95">
        <v>10.963855000000001</v>
      </c>
      <c r="AK200" s="99" t="s">
        <v>2022</v>
      </c>
      <c r="AL200" s="95">
        <v>6.0240960000000001</v>
      </c>
      <c r="AM200" s="99" t="s">
        <v>3860</v>
      </c>
      <c r="AN200" s="95">
        <v>14.457831000000001</v>
      </c>
      <c r="AO200" s="99" t="s">
        <v>1967</v>
      </c>
      <c r="AP200" s="95">
        <v>3.8554219999999999</v>
      </c>
      <c r="AQ200" s="99" t="s">
        <v>1967</v>
      </c>
      <c r="AR200" s="95">
        <v>14.819277</v>
      </c>
      <c r="AS200" s="99" t="s">
        <v>2022</v>
      </c>
      <c r="AT200" s="95">
        <v>19.277107999999998</v>
      </c>
      <c r="AU200" s="99" t="s">
        <v>2022</v>
      </c>
      <c r="AV200" s="95">
        <v>25.301205</v>
      </c>
      <c r="AW200" s="99" t="s">
        <v>1967</v>
      </c>
      <c r="AX200" s="95">
        <v>34.337349000000003</v>
      </c>
      <c r="AY200" s="97"/>
      <c r="AZ200" s="95">
        <v>3.493976</v>
      </c>
      <c r="BA200" s="97"/>
      <c r="BB200" s="95">
        <v>27.590361000000001</v>
      </c>
      <c r="BC200" s="99" t="s">
        <v>2022</v>
      </c>
      <c r="BD200" s="95">
        <v>19.277107999999998</v>
      </c>
      <c r="BE200" s="99" t="s">
        <v>2022</v>
      </c>
      <c r="BF200" s="95">
        <v>9.6385539999999992</v>
      </c>
      <c r="BG200" s="99" t="s">
        <v>2022</v>
      </c>
      <c r="BH200" s="95">
        <v>10.240964</v>
      </c>
      <c r="BI200" s="99" t="s">
        <v>1967</v>
      </c>
      <c r="BJ200" s="95">
        <v>5.6626510000000003</v>
      </c>
      <c r="BK200" s="97"/>
      <c r="BL200" s="95">
        <v>14.698795</v>
      </c>
      <c r="BM200" s="99" t="s">
        <v>2022</v>
      </c>
      <c r="BN200" s="95">
        <v>3.253012</v>
      </c>
      <c r="BO200" s="97"/>
      <c r="BP200" s="95">
        <v>17.228916000000002</v>
      </c>
      <c r="BQ200" s="99" t="s">
        <v>1967</v>
      </c>
      <c r="BR200" s="95">
        <v>19.638553999999999</v>
      </c>
      <c r="BS200" s="99" t="s">
        <v>2022</v>
      </c>
      <c r="BT200" s="95">
        <v>25.060241000000001</v>
      </c>
      <c r="BU200" s="99" t="s">
        <v>1967</v>
      </c>
      <c r="BV200" s="95">
        <v>38.313253000000003</v>
      </c>
      <c r="BW200" s="97"/>
    </row>
    <row r="201" spans="1:75" s="90" customFormat="1" ht="15" customHeight="1" x14ac:dyDescent="0.3">
      <c r="A201" s="77" t="s">
        <v>3644</v>
      </c>
      <c r="B201" s="96">
        <v>824</v>
      </c>
      <c r="C201" s="93"/>
      <c r="D201" s="95">
        <v>4.8543690000000002</v>
      </c>
      <c r="E201" s="97"/>
      <c r="F201" s="95">
        <v>35.558252000000003</v>
      </c>
      <c r="G201" s="99" t="s">
        <v>2022</v>
      </c>
      <c r="H201" s="95">
        <v>24.635922000000001</v>
      </c>
      <c r="I201" s="99" t="s">
        <v>2022</v>
      </c>
      <c r="J201" s="95">
        <v>10.679612000000001</v>
      </c>
      <c r="K201" s="97"/>
      <c r="L201" s="95">
        <v>10.800971000000001</v>
      </c>
      <c r="M201" s="99" t="s">
        <v>2022</v>
      </c>
      <c r="N201" s="95">
        <v>5.7038830000000003</v>
      </c>
      <c r="O201" s="97"/>
      <c r="P201" s="95">
        <v>16.383495</v>
      </c>
      <c r="Q201" s="97"/>
      <c r="R201" s="95">
        <v>3.6407769999999999</v>
      </c>
      <c r="S201" s="97"/>
      <c r="T201" s="95">
        <v>18.082523999999999</v>
      </c>
      <c r="U201" s="99" t="s">
        <v>2022</v>
      </c>
      <c r="V201" s="95">
        <v>24.271844999999999</v>
      </c>
      <c r="W201" s="99" t="s">
        <v>2022</v>
      </c>
      <c r="X201" s="95">
        <v>26.699028999999999</v>
      </c>
      <c r="Y201" s="99" t="s">
        <v>2022</v>
      </c>
      <c r="Z201" s="95">
        <v>51.334950999999997</v>
      </c>
      <c r="AA201" s="99" t="s">
        <v>1966</v>
      </c>
      <c r="AB201" s="95">
        <v>2.5485440000000001</v>
      </c>
      <c r="AC201" s="97"/>
      <c r="AD201" s="95">
        <v>28.276699000000001</v>
      </c>
      <c r="AE201" s="99" t="s">
        <v>2022</v>
      </c>
      <c r="AF201" s="95">
        <v>18.689319999999999</v>
      </c>
      <c r="AG201" s="99" t="s">
        <v>2022</v>
      </c>
      <c r="AH201" s="95">
        <v>7.5242719999999998</v>
      </c>
      <c r="AI201" s="97"/>
      <c r="AJ201" s="95">
        <v>8.3737860000000008</v>
      </c>
      <c r="AK201" s="99" t="s">
        <v>2022</v>
      </c>
      <c r="AL201" s="95">
        <v>3.5194169999999998</v>
      </c>
      <c r="AM201" s="97"/>
      <c r="AN201" s="95">
        <v>10.922330000000001</v>
      </c>
      <c r="AO201" s="97"/>
      <c r="AP201" s="95">
        <v>2.063107</v>
      </c>
      <c r="AQ201" s="97"/>
      <c r="AR201" s="95">
        <v>12.378641</v>
      </c>
      <c r="AS201" s="99" t="s">
        <v>2022</v>
      </c>
      <c r="AT201" s="95">
        <v>19.538834999999999</v>
      </c>
      <c r="AU201" s="99" t="s">
        <v>2022</v>
      </c>
      <c r="AV201" s="95">
        <v>20.26699</v>
      </c>
      <c r="AW201" s="99" t="s">
        <v>2022</v>
      </c>
      <c r="AX201" s="95">
        <v>41.383495000000003</v>
      </c>
      <c r="AY201" s="99" t="s">
        <v>1966</v>
      </c>
      <c r="AZ201" s="95">
        <v>3.5194169999999998</v>
      </c>
      <c r="BA201" s="97"/>
      <c r="BB201" s="95">
        <v>25.606795999999999</v>
      </c>
      <c r="BC201" s="97"/>
      <c r="BD201" s="95">
        <v>17.475728</v>
      </c>
      <c r="BE201" s="99" t="s">
        <v>2022</v>
      </c>
      <c r="BF201" s="95">
        <v>7.0388349999999997</v>
      </c>
      <c r="BG201" s="97"/>
      <c r="BH201" s="95">
        <v>5.9466020000000004</v>
      </c>
      <c r="BI201" s="99" t="s">
        <v>2022</v>
      </c>
      <c r="BJ201" s="95">
        <v>3.8834949999999999</v>
      </c>
      <c r="BK201" s="97"/>
      <c r="BL201" s="95">
        <v>11.771845000000001</v>
      </c>
      <c r="BM201" s="97"/>
      <c r="BN201" s="95">
        <v>2.063107</v>
      </c>
      <c r="BO201" s="97"/>
      <c r="BP201" s="95">
        <v>12.985436999999999</v>
      </c>
      <c r="BQ201" s="99" t="s">
        <v>2022</v>
      </c>
      <c r="BR201" s="95">
        <v>16.626214000000001</v>
      </c>
      <c r="BS201" s="99" t="s">
        <v>2022</v>
      </c>
      <c r="BT201" s="95">
        <v>20.752427000000001</v>
      </c>
      <c r="BU201" s="97"/>
      <c r="BV201" s="95">
        <v>44.053398000000001</v>
      </c>
      <c r="BW201" s="99" t="s">
        <v>1966</v>
      </c>
    </row>
    <row r="202" spans="1:75" s="90" customFormat="1" ht="15" customHeight="1" x14ac:dyDescent="0.3">
      <c r="A202" s="77" t="s">
        <v>3645</v>
      </c>
      <c r="B202" s="96">
        <v>346</v>
      </c>
      <c r="C202" s="93"/>
      <c r="D202" s="95">
        <v>4.3352599999999999</v>
      </c>
      <c r="E202" s="97"/>
      <c r="F202" s="95">
        <v>25.722543000000002</v>
      </c>
      <c r="G202" s="97"/>
      <c r="H202" s="95">
        <v>15.606935999999999</v>
      </c>
      <c r="I202" s="97"/>
      <c r="J202" s="95">
        <v>8.0924859999999992</v>
      </c>
      <c r="K202" s="97"/>
      <c r="L202" s="95">
        <v>6.6473990000000001</v>
      </c>
      <c r="M202" s="97"/>
      <c r="N202" s="95">
        <v>6.3583819999999998</v>
      </c>
      <c r="O202" s="97"/>
      <c r="P202" s="95">
        <v>12.138728</v>
      </c>
      <c r="Q202" s="97"/>
      <c r="R202" s="95">
        <v>2.8901729999999999</v>
      </c>
      <c r="S202" s="97"/>
      <c r="T202" s="95">
        <v>12.138728</v>
      </c>
      <c r="U202" s="97"/>
      <c r="V202" s="95">
        <v>16.473987999999999</v>
      </c>
      <c r="W202" s="97"/>
      <c r="X202" s="95">
        <v>20.809249000000001</v>
      </c>
      <c r="Y202" s="97"/>
      <c r="Z202" s="95">
        <v>65.317919000000003</v>
      </c>
      <c r="AA202" s="99" t="s">
        <v>2060</v>
      </c>
      <c r="AB202" s="95">
        <v>3.4682080000000002</v>
      </c>
      <c r="AC202" s="97"/>
      <c r="AD202" s="95">
        <v>18.208092000000001</v>
      </c>
      <c r="AE202" s="97"/>
      <c r="AF202" s="95">
        <v>11.271675999999999</v>
      </c>
      <c r="AG202" s="97"/>
      <c r="AH202" s="95">
        <v>5.4913290000000003</v>
      </c>
      <c r="AI202" s="97"/>
      <c r="AJ202" s="95">
        <v>4.6242770000000002</v>
      </c>
      <c r="AK202" s="97"/>
      <c r="AL202" s="95">
        <v>3.4682080000000002</v>
      </c>
      <c r="AM202" s="97"/>
      <c r="AN202" s="95">
        <v>7.2254339999999999</v>
      </c>
      <c r="AO202" s="97"/>
      <c r="AP202" s="95">
        <v>1.445087</v>
      </c>
      <c r="AQ202" s="97"/>
      <c r="AR202" s="95">
        <v>8.3815030000000004</v>
      </c>
      <c r="AS202" s="97"/>
      <c r="AT202" s="95">
        <v>11.560694</v>
      </c>
      <c r="AU202" s="97"/>
      <c r="AV202" s="95">
        <v>15.028902</v>
      </c>
      <c r="AW202" s="97"/>
      <c r="AX202" s="95">
        <v>56.069364</v>
      </c>
      <c r="AY202" s="99" t="s">
        <v>2060</v>
      </c>
      <c r="AZ202" s="95">
        <v>2.0231210000000002</v>
      </c>
      <c r="BA202" s="97"/>
      <c r="BB202" s="95">
        <v>21.676300999999999</v>
      </c>
      <c r="BC202" s="97"/>
      <c r="BD202" s="95">
        <v>9.5375720000000008</v>
      </c>
      <c r="BE202" s="97"/>
      <c r="BF202" s="95">
        <v>5.202312</v>
      </c>
      <c r="BG202" s="97"/>
      <c r="BH202" s="95">
        <v>2.8901729999999999</v>
      </c>
      <c r="BI202" s="97"/>
      <c r="BJ202" s="95">
        <v>4.9132949999999997</v>
      </c>
      <c r="BK202" s="97"/>
      <c r="BL202" s="95">
        <v>8.3815030000000004</v>
      </c>
      <c r="BM202" s="97"/>
      <c r="BN202" s="95">
        <v>2.0231210000000002</v>
      </c>
      <c r="BO202" s="97"/>
      <c r="BP202" s="95">
        <v>7.8034679999999996</v>
      </c>
      <c r="BQ202" s="97"/>
      <c r="BR202" s="95">
        <v>10.982659</v>
      </c>
      <c r="BS202" s="97"/>
      <c r="BT202" s="95">
        <v>15.895954</v>
      </c>
      <c r="BU202" s="97"/>
      <c r="BV202" s="95">
        <v>58.959538000000002</v>
      </c>
      <c r="BW202" s="99" t="s">
        <v>2060</v>
      </c>
    </row>
    <row r="203" spans="1:75" s="90" customFormat="1" ht="15" customHeight="1" x14ac:dyDescent="0.3">
      <c r="A203" s="77"/>
      <c r="B203" s="98"/>
      <c r="C203" s="93"/>
      <c r="D203" s="95"/>
      <c r="E203" s="97"/>
      <c r="F203" s="95"/>
      <c r="G203" s="99"/>
      <c r="H203" s="95"/>
      <c r="I203" s="99"/>
      <c r="J203" s="95"/>
      <c r="K203" s="97"/>
      <c r="L203" s="95"/>
      <c r="M203" s="99"/>
      <c r="N203" s="95"/>
      <c r="O203" s="97"/>
      <c r="P203" s="95"/>
      <c r="Q203" s="97"/>
      <c r="R203" s="95"/>
      <c r="S203" s="97"/>
      <c r="T203" s="95"/>
      <c r="U203" s="99"/>
      <c r="V203" s="95"/>
      <c r="W203" s="99"/>
      <c r="X203" s="95"/>
      <c r="Y203" s="99"/>
      <c r="Z203" s="93"/>
      <c r="AA203" s="93"/>
      <c r="AB203" s="97"/>
      <c r="AC203" s="97"/>
      <c r="AD203" s="97"/>
      <c r="AE203" s="97"/>
      <c r="AF203" s="97"/>
      <c r="AG203" s="97"/>
      <c r="AH203" s="97"/>
      <c r="AI203" s="97"/>
      <c r="AJ203" s="97"/>
      <c r="AK203" s="97"/>
      <c r="AL203" s="97"/>
      <c r="AM203" s="97"/>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row>
    <row r="204" spans="1:75" s="90" customFormat="1" ht="15" customHeight="1" x14ac:dyDescent="0.3">
      <c r="A204" s="65" t="s">
        <v>4152</v>
      </c>
      <c r="B204" s="98"/>
      <c r="C204" s="93"/>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row>
    <row r="205" spans="1:75" s="90" customFormat="1" ht="15" customHeight="1" x14ac:dyDescent="0.3">
      <c r="A205" s="77" t="s">
        <v>3647</v>
      </c>
      <c r="B205" s="96">
        <v>234</v>
      </c>
      <c r="C205" s="93"/>
      <c r="D205" s="95">
        <v>8.1196579999999994</v>
      </c>
      <c r="E205" s="99" t="s">
        <v>3426</v>
      </c>
      <c r="F205" s="95">
        <v>42.735042999999997</v>
      </c>
      <c r="G205" s="99" t="s">
        <v>3648</v>
      </c>
      <c r="H205" s="95">
        <v>24.358974</v>
      </c>
      <c r="I205" s="97"/>
      <c r="J205" s="95">
        <v>14.957265</v>
      </c>
      <c r="K205" s="97"/>
      <c r="L205" s="95">
        <v>11.965812</v>
      </c>
      <c r="M205" s="97"/>
      <c r="N205" s="95">
        <v>10.683761000000001</v>
      </c>
      <c r="O205" s="99" t="s">
        <v>3426</v>
      </c>
      <c r="P205" s="95">
        <v>26.068376000000001</v>
      </c>
      <c r="Q205" s="99" t="s">
        <v>3648</v>
      </c>
      <c r="R205" s="95">
        <v>8.9743589999999998</v>
      </c>
      <c r="S205" s="99" t="s">
        <v>3648</v>
      </c>
      <c r="T205" s="95">
        <v>19.65812</v>
      </c>
      <c r="U205" s="97"/>
      <c r="V205" s="95">
        <v>28.205127999999998</v>
      </c>
      <c r="W205" s="99" t="s">
        <v>3426</v>
      </c>
      <c r="X205" s="95">
        <v>33.760683999999998</v>
      </c>
      <c r="Y205" s="99" t="s">
        <v>3648</v>
      </c>
      <c r="Z205" s="95">
        <v>37.606838000000003</v>
      </c>
      <c r="AA205" s="97"/>
      <c r="AB205" s="95">
        <v>4.273504</v>
      </c>
      <c r="AC205" s="97"/>
      <c r="AD205" s="95">
        <v>32.478631999999998</v>
      </c>
      <c r="AE205" s="99" t="s">
        <v>3426</v>
      </c>
      <c r="AF205" s="95">
        <v>17.521367999999999</v>
      </c>
      <c r="AG205" s="97"/>
      <c r="AH205" s="95">
        <v>11.538462000000001</v>
      </c>
      <c r="AI205" s="97"/>
      <c r="AJ205" s="95">
        <v>8.5470089999999992</v>
      </c>
      <c r="AK205" s="97"/>
      <c r="AL205" s="95">
        <v>4.7008549999999998</v>
      </c>
      <c r="AM205" s="97"/>
      <c r="AN205" s="95">
        <v>16.666667</v>
      </c>
      <c r="AO205" s="99" t="s">
        <v>3648</v>
      </c>
      <c r="AP205" s="95">
        <v>5.9829059999999998</v>
      </c>
      <c r="AQ205" s="99" t="s">
        <v>3648</v>
      </c>
      <c r="AR205" s="95">
        <v>13.675214</v>
      </c>
      <c r="AS205" s="97"/>
      <c r="AT205" s="95">
        <v>18.803419000000002</v>
      </c>
      <c r="AU205" s="97"/>
      <c r="AV205" s="95">
        <v>24.358974</v>
      </c>
      <c r="AW205" s="99" t="s">
        <v>3426</v>
      </c>
      <c r="AX205" s="95">
        <v>29.059829000000001</v>
      </c>
      <c r="AY205" s="97"/>
      <c r="AZ205" s="95">
        <v>4.273504</v>
      </c>
      <c r="BA205" s="97"/>
      <c r="BB205" s="95">
        <v>29.914529999999999</v>
      </c>
      <c r="BC205" s="97"/>
      <c r="BD205" s="95">
        <v>18.376068</v>
      </c>
      <c r="BE205" s="97"/>
      <c r="BF205" s="95">
        <v>8.5470089999999992</v>
      </c>
      <c r="BG205" s="97"/>
      <c r="BH205" s="95">
        <v>7.2649569999999999</v>
      </c>
      <c r="BI205" s="97"/>
      <c r="BJ205" s="95">
        <v>8.9743589999999998</v>
      </c>
      <c r="BK205" s="99" t="s">
        <v>3426</v>
      </c>
      <c r="BL205" s="95">
        <v>19.230768999999999</v>
      </c>
      <c r="BM205" s="99" t="s">
        <v>3426</v>
      </c>
      <c r="BN205" s="95">
        <v>5.9829059999999998</v>
      </c>
      <c r="BO205" s="99" t="s">
        <v>3426</v>
      </c>
      <c r="BP205" s="95">
        <v>14.102563999999999</v>
      </c>
      <c r="BQ205" s="97"/>
      <c r="BR205" s="95">
        <v>20.512820999999999</v>
      </c>
      <c r="BS205" s="99" t="s">
        <v>3426</v>
      </c>
      <c r="BT205" s="95">
        <v>28.205127999999998</v>
      </c>
      <c r="BU205" s="99" t="s">
        <v>3426</v>
      </c>
      <c r="BV205" s="95">
        <v>32.478631999999998</v>
      </c>
      <c r="BW205" s="97"/>
    </row>
    <row r="206" spans="1:75" s="90" customFormat="1" ht="15" customHeight="1" x14ac:dyDescent="0.3">
      <c r="A206" s="77" t="s">
        <v>3649</v>
      </c>
      <c r="B206" s="96">
        <v>304</v>
      </c>
      <c r="C206" s="93"/>
      <c r="D206" s="95">
        <v>13.157895</v>
      </c>
      <c r="E206" s="99" t="s">
        <v>3648</v>
      </c>
      <c r="F206" s="95">
        <v>40.131579000000002</v>
      </c>
      <c r="G206" s="99" t="s">
        <v>3648</v>
      </c>
      <c r="H206" s="95">
        <v>30.263158000000001</v>
      </c>
      <c r="I206" s="99" t="s">
        <v>3426</v>
      </c>
      <c r="J206" s="95">
        <v>16.447368000000001</v>
      </c>
      <c r="K206" s="99" t="s">
        <v>3648</v>
      </c>
      <c r="L206" s="95">
        <v>16.118421000000001</v>
      </c>
      <c r="M206" s="99" t="s">
        <v>3648</v>
      </c>
      <c r="N206" s="95">
        <v>14.144736999999999</v>
      </c>
      <c r="O206" s="99" t="s">
        <v>3648</v>
      </c>
      <c r="P206" s="95">
        <v>24.671053000000001</v>
      </c>
      <c r="Q206" s="99" t="s">
        <v>3648</v>
      </c>
      <c r="R206" s="95">
        <v>7.5657889999999997</v>
      </c>
      <c r="S206" s="99" t="s">
        <v>3648</v>
      </c>
      <c r="T206" s="95">
        <v>22.368421000000001</v>
      </c>
      <c r="U206" s="99" t="s">
        <v>3426</v>
      </c>
      <c r="V206" s="95">
        <v>28.289473999999998</v>
      </c>
      <c r="W206" s="99" t="s">
        <v>3426</v>
      </c>
      <c r="X206" s="95">
        <v>37.171053000000001</v>
      </c>
      <c r="Y206" s="99" t="s">
        <v>3648</v>
      </c>
      <c r="Z206" s="95">
        <v>35.526316000000001</v>
      </c>
      <c r="AA206" s="97"/>
      <c r="AB206" s="95">
        <v>8.2236840000000004</v>
      </c>
      <c r="AC206" s="99" t="s">
        <v>3648</v>
      </c>
      <c r="AD206" s="95">
        <v>29.934211000000001</v>
      </c>
      <c r="AE206" s="97"/>
      <c r="AF206" s="95">
        <v>22.697368000000001</v>
      </c>
      <c r="AG206" s="99" t="s">
        <v>3426</v>
      </c>
      <c r="AH206" s="95">
        <v>13.486841999999999</v>
      </c>
      <c r="AI206" s="99" t="s">
        <v>3648</v>
      </c>
      <c r="AJ206" s="95">
        <v>9.8684209999999997</v>
      </c>
      <c r="AK206" s="97"/>
      <c r="AL206" s="95">
        <v>8.5526319999999991</v>
      </c>
      <c r="AM206" s="99" t="s">
        <v>3648</v>
      </c>
      <c r="AN206" s="95">
        <v>17.105263000000001</v>
      </c>
      <c r="AO206" s="99" t="s">
        <v>3648</v>
      </c>
      <c r="AP206" s="95">
        <v>3.947368</v>
      </c>
      <c r="AQ206" s="99" t="s">
        <v>1968</v>
      </c>
      <c r="AR206" s="95">
        <v>16.776316000000001</v>
      </c>
      <c r="AS206" s="99" t="s">
        <v>3426</v>
      </c>
      <c r="AT206" s="95">
        <v>22.039473999999998</v>
      </c>
      <c r="AU206" s="99" t="s">
        <v>3426</v>
      </c>
      <c r="AV206" s="95">
        <v>25.657895</v>
      </c>
      <c r="AW206" s="99" t="s">
        <v>3426</v>
      </c>
      <c r="AX206" s="95">
        <v>27.960526000000002</v>
      </c>
      <c r="AY206" s="97"/>
      <c r="AZ206" s="95">
        <v>6.25</v>
      </c>
      <c r="BA206" s="99" t="s">
        <v>3426</v>
      </c>
      <c r="BB206" s="95">
        <v>29.605263000000001</v>
      </c>
      <c r="BC206" s="99" t="s">
        <v>3426</v>
      </c>
      <c r="BD206" s="95">
        <v>21.710526000000002</v>
      </c>
      <c r="BE206" s="99" t="s">
        <v>3426</v>
      </c>
      <c r="BF206" s="95">
        <v>9.5394740000000002</v>
      </c>
      <c r="BG206" s="97"/>
      <c r="BH206" s="95">
        <v>10.526316</v>
      </c>
      <c r="BI206" s="99" t="s">
        <v>3426</v>
      </c>
      <c r="BJ206" s="95">
        <v>9.2105259999999998</v>
      </c>
      <c r="BK206" s="99" t="s">
        <v>3426</v>
      </c>
      <c r="BL206" s="95">
        <v>15.460526</v>
      </c>
      <c r="BM206" s="99" t="s">
        <v>3426</v>
      </c>
      <c r="BN206" s="95">
        <v>4.9342110000000003</v>
      </c>
      <c r="BO206" s="99" t="s">
        <v>3426</v>
      </c>
      <c r="BP206" s="95">
        <v>15.131579</v>
      </c>
      <c r="BQ206" s="97"/>
      <c r="BR206" s="95">
        <v>19.078946999999999</v>
      </c>
      <c r="BS206" s="97"/>
      <c r="BT206" s="95">
        <v>30.263158000000001</v>
      </c>
      <c r="BU206" s="99" t="s">
        <v>3648</v>
      </c>
      <c r="BV206" s="95">
        <v>30.263158000000001</v>
      </c>
      <c r="BW206" s="97"/>
    </row>
    <row r="207" spans="1:75" s="90" customFormat="1" ht="15" customHeight="1" x14ac:dyDescent="0.3">
      <c r="A207" s="77" t="s">
        <v>3651</v>
      </c>
      <c r="B207" s="96">
        <v>307</v>
      </c>
      <c r="C207" s="93"/>
      <c r="D207" s="95">
        <v>9.7719869999999993</v>
      </c>
      <c r="E207" s="99" t="s">
        <v>3648</v>
      </c>
      <c r="F207" s="95">
        <v>42.019544000000003</v>
      </c>
      <c r="G207" s="99" t="s">
        <v>3648</v>
      </c>
      <c r="H207" s="95">
        <v>30.618893</v>
      </c>
      <c r="I207" s="99" t="s">
        <v>3426</v>
      </c>
      <c r="J207" s="95">
        <v>16.612378</v>
      </c>
      <c r="K207" s="99" t="s">
        <v>3648</v>
      </c>
      <c r="L207" s="95">
        <v>16.612378</v>
      </c>
      <c r="M207" s="99" t="s">
        <v>3648</v>
      </c>
      <c r="N207" s="95">
        <v>13.029316</v>
      </c>
      <c r="O207" s="99" t="s">
        <v>3426</v>
      </c>
      <c r="P207" s="95">
        <v>25.732899</v>
      </c>
      <c r="Q207" s="99" t="s">
        <v>3648</v>
      </c>
      <c r="R207" s="95">
        <v>8.1433219999999995</v>
      </c>
      <c r="S207" s="99" t="s">
        <v>3648</v>
      </c>
      <c r="T207" s="95">
        <v>22.475570000000001</v>
      </c>
      <c r="U207" s="99" t="s">
        <v>3426</v>
      </c>
      <c r="V207" s="95">
        <v>32.247557</v>
      </c>
      <c r="W207" s="99" t="s">
        <v>3648</v>
      </c>
      <c r="X207" s="95">
        <v>37.459282999999999</v>
      </c>
      <c r="Y207" s="99" t="s">
        <v>3648</v>
      </c>
      <c r="Z207" s="95">
        <v>37.13355</v>
      </c>
      <c r="AA207" s="97"/>
      <c r="AB207" s="95">
        <v>6.8403910000000003</v>
      </c>
      <c r="AC207" s="99" t="s">
        <v>3426</v>
      </c>
      <c r="AD207" s="95">
        <v>33.224755999999999</v>
      </c>
      <c r="AE207" s="99" t="s">
        <v>3648</v>
      </c>
      <c r="AF207" s="95">
        <v>23.452769</v>
      </c>
      <c r="AG207" s="99" t="s">
        <v>3426</v>
      </c>
      <c r="AH207" s="95">
        <v>13.029316</v>
      </c>
      <c r="AI207" s="99" t="s">
        <v>3426</v>
      </c>
      <c r="AJ207" s="95">
        <v>10.749186</v>
      </c>
      <c r="AK207" s="99" t="s">
        <v>1968</v>
      </c>
      <c r="AL207" s="95">
        <v>8.7947880000000005</v>
      </c>
      <c r="AM207" s="99" t="s">
        <v>3648</v>
      </c>
      <c r="AN207" s="95">
        <v>16.612378</v>
      </c>
      <c r="AO207" s="99" t="s">
        <v>3648</v>
      </c>
      <c r="AP207" s="95">
        <v>4.885993</v>
      </c>
      <c r="AQ207" s="99" t="s">
        <v>3648</v>
      </c>
      <c r="AR207" s="95">
        <v>16.286645</v>
      </c>
      <c r="AS207" s="99" t="s">
        <v>3426</v>
      </c>
      <c r="AT207" s="95">
        <v>26.058631999999999</v>
      </c>
      <c r="AU207" s="99" t="s">
        <v>3652</v>
      </c>
      <c r="AV207" s="95">
        <v>28.013029</v>
      </c>
      <c r="AW207" s="99" t="s">
        <v>3648</v>
      </c>
      <c r="AX207" s="95">
        <v>29.315961000000001</v>
      </c>
      <c r="AY207" s="97"/>
      <c r="AZ207" s="95">
        <v>4.5602609999999997</v>
      </c>
      <c r="BA207" s="99" t="s">
        <v>3426</v>
      </c>
      <c r="BB207" s="95">
        <v>31.921824000000001</v>
      </c>
      <c r="BC207" s="99" t="s">
        <v>3648</v>
      </c>
      <c r="BD207" s="95">
        <v>19.543973999999999</v>
      </c>
      <c r="BE207" s="97"/>
      <c r="BF207" s="95">
        <v>11.074919</v>
      </c>
      <c r="BG207" s="99" t="s">
        <v>3426</v>
      </c>
      <c r="BH207" s="95">
        <v>9.7719869999999993</v>
      </c>
      <c r="BI207" s="99" t="s">
        <v>3426</v>
      </c>
      <c r="BJ207" s="95">
        <v>7.81759</v>
      </c>
      <c r="BK207" s="99" t="s">
        <v>3426</v>
      </c>
      <c r="BL207" s="95">
        <v>18.241042</v>
      </c>
      <c r="BM207" s="99" t="s">
        <v>3426</v>
      </c>
      <c r="BN207" s="95">
        <v>4.885993</v>
      </c>
      <c r="BO207" s="99" t="s">
        <v>3426</v>
      </c>
      <c r="BP207" s="95">
        <v>16.286645</v>
      </c>
      <c r="BQ207" s="97"/>
      <c r="BR207" s="95">
        <v>23.452769</v>
      </c>
      <c r="BS207" s="99" t="s">
        <v>3648</v>
      </c>
      <c r="BT207" s="95">
        <v>30.618893</v>
      </c>
      <c r="BU207" s="99" t="s">
        <v>3648</v>
      </c>
      <c r="BV207" s="95">
        <v>31.921824000000001</v>
      </c>
      <c r="BW207" s="97"/>
    </row>
    <row r="208" spans="1:75" s="90" customFormat="1" ht="15" customHeight="1" x14ac:dyDescent="0.3">
      <c r="A208" s="77" t="s">
        <v>3653</v>
      </c>
      <c r="B208" s="96">
        <v>237</v>
      </c>
      <c r="C208" s="93"/>
      <c r="D208" s="95">
        <v>4.2194089999999997</v>
      </c>
      <c r="E208" s="97"/>
      <c r="F208" s="95">
        <v>30.801687999999999</v>
      </c>
      <c r="G208" s="97"/>
      <c r="H208" s="95">
        <v>24.050633000000001</v>
      </c>
      <c r="I208" s="97"/>
      <c r="J208" s="95">
        <v>9.7046410000000005</v>
      </c>
      <c r="K208" s="97"/>
      <c r="L208" s="95">
        <v>8.4388190000000005</v>
      </c>
      <c r="M208" s="97"/>
      <c r="N208" s="95">
        <v>8.0168780000000002</v>
      </c>
      <c r="O208" s="99" t="s">
        <v>3426</v>
      </c>
      <c r="P208" s="95">
        <v>15.611814000000001</v>
      </c>
      <c r="Q208" s="97"/>
      <c r="R208" s="95">
        <v>2.5316459999999998</v>
      </c>
      <c r="S208" s="97"/>
      <c r="T208" s="95">
        <v>18.143460000000001</v>
      </c>
      <c r="U208" s="97"/>
      <c r="V208" s="95">
        <v>21.940928</v>
      </c>
      <c r="W208" s="97"/>
      <c r="X208" s="95">
        <v>24.894514999999998</v>
      </c>
      <c r="Y208" s="97"/>
      <c r="Z208" s="95">
        <v>55.696202999999997</v>
      </c>
      <c r="AA208" s="99" t="s">
        <v>3415</v>
      </c>
      <c r="AB208" s="95">
        <v>3.3755269999999999</v>
      </c>
      <c r="AC208" s="97"/>
      <c r="AD208" s="95">
        <v>24.894514999999998</v>
      </c>
      <c r="AE208" s="97"/>
      <c r="AF208" s="95">
        <v>18.987342000000002</v>
      </c>
      <c r="AG208" s="97"/>
      <c r="AH208" s="95">
        <v>8.0168780000000002</v>
      </c>
      <c r="AI208" s="97"/>
      <c r="AJ208" s="95">
        <v>5.4852319999999999</v>
      </c>
      <c r="AK208" s="97"/>
      <c r="AL208" s="95">
        <v>4.2194089999999997</v>
      </c>
      <c r="AM208" s="97"/>
      <c r="AN208" s="95">
        <v>9.7046410000000005</v>
      </c>
      <c r="AO208" s="97"/>
      <c r="AP208" s="95">
        <v>0.42194100000000001</v>
      </c>
      <c r="AQ208" s="97"/>
      <c r="AR208" s="95">
        <v>12.236287000000001</v>
      </c>
      <c r="AS208" s="97"/>
      <c r="AT208" s="95">
        <v>18.143460000000001</v>
      </c>
      <c r="AU208" s="97"/>
      <c r="AV208" s="95">
        <v>19.409282999999999</v>
      </c>
      <c r="AW208" s="97"/>
      <c r="AX208" s="95">
        <v>44.725738</v>
      </c>
      <c r="AY208" s="99" t="s">
        <v>3415</v>
      </c>
      <c r="AZ208" s="95">
        <v>2.953586</v>
      </c>
      <c r="BA208" s="97"/>
      <c r="BB208" s="95">
        <v>22.362869</v>
      </c>
      <c r="BC208" s="97"/>
      <c r="BD208" s="95">
        <v>16.877637</v>
      </c>
      <c r="BE208" s="97"/>
      <c r="BF208" s="95">
        <v>8.0168780000000002</v>
      </c>
      <c r="BG208" s="97"/>
      <c r="BH208" s="95">
        <v>5.9071730000000002</v>
      </c>
      <c r="BI208" s="97"/>
      <c r="BJ208" s="95">
        <v>6.3291139999999997</v>
      </c>
      <c r="BK208" s="99" t="s">
        <v>3426</v>
      </c>
      <c r="BL208" s="95">
        <v>12.658227999999999</v>
      </c>
      <c r="BM208" s="97"/>
      <c r="BN208" s="95">
        <v>2.5316459999999998</v>
      </c>
      <c r="BO208" s="97"/>
      <c r="BP208" s="95">
        <v>13.50211</v>
      </c>
      <c r="BQ208" s="97"/>
      <c r="BR208" s="95">
        <v>14.767932</v>
      </c>
      <c r="BS208" s="97"/>
      <c r="BT208" s="95">
        <v>20.675104999999999</v>
      </c>
      <c r="BU208" s="97"/>
      <c r="BV208" s="95">
        <v>47.679324999999999</v>
      </c>
      <c r="BW208" s="99" t="s">
        <v>3415</v>
      </c>
    </row>
    <row r="209" spans="1:75" s="90" customFormat="1" ht="15" customHeight="1" x14ac:dyDescent="0.3">
      <c r="A209" s="77" t="s">
        <v>3654</v>
      </c>
      <c r="B209" s="96">
        <v>1184</v>
      </c>
      <c r="C209" s="93"/>
      <c r="D209" s="95">
        <v>4.1385139999999998</v>
      </c>
      <c r="E209" s="97"/>
      <c r="F209" s="95">
        <v>31.587838000000001</v>
      </c>
      <c r="G209" s="97"/>
      <c r="H209" s="95">
        <v>21.959458999999999</v>
      </c>
      <c r="I209" s="97"/>
      <c r="J209" s="95">
        <v>11.148649000000001</v>
      </c>
      <c r="K209" s="97"/>
      <c r="L209" s="95">
        <v>10.641892</v>
      </c>
      <c r="M209" s="97"/>
      <c r="N209" s="95">
        <v>4.3918920000000004</v>
      </c>
      <c r="O209" s="97"/>
      <c r="P209" s="95">
        <v>14.273649000000001</v>
      </c>
      <c r="Q209" s="97"/>
      <c r="R209" s="95">
        <v>2.7871619999999999</v>
      </c>
      <c r="S209" s="97"/>
      <c r="T209" s="95">
        <v>17.314188999999999</v>
      </c>
      <c r="U209" s="97"/>
      <c r="V209" s="95">
        <v>20.945945999999999</v>
      </c>
      <c r="W209" s="97"/>
      <c r="X209" s="95">
        <v>24.493243</v>
      </c>
      <c r="Y209" s="97"/>
      <c r="Z209" s="95">
        <v>56.587837999999998</v>
      </c>
      <c r="AA209" s="99" t="s">
        <v>3415</v>
      </c>
      <c r="AB209" s="95">
        <v>2.4493239999999998</v>
      </c>
      <c r="AC209" s="97"/>
      <c r="AD209" s="95">
        <v>25.506757</v>
      </c>
      <c r="AE209" s="97"/>
      <c r="AF209" s="95">
        <v>16.976351000000001</v>
      </c>
      <c r="AG209" s="97"/>
      <c r="AH209" s="95">
        <v>7.9391889999999998</v>
      </c>
      <c r="AI209" s="97"/>
      <c r="AJ209" s="95">
        <v>8.6993240000000007</v>
      </c>
      <c r="AK209" s="97"/>
      <c r="AL209" s="95">
        <v>3.0405410000000002</v>
      </c>
      <c r="AM209" s="97"/>
      <c r="AN209" s="95">
        <v>9.8817570000000003</v>
      </c>
      <c r="AO209" s="97"/>
      <c r="AP209" s="95">
        <v>2.0270269999999999</v>
      </c>
      <c r="AQ209" s="97"/>
      <c r="AR209" s="95">
        <v>11.402027</v>
      </c>
      <c r="AS209" s="97"/>
      <c r="AT209" s="95">
        <v>16.047297</v>
      </c>
      <c r="AU209" s="97"/>
      <c r="AV209" s="95">
        <v>18.75</v>
      </c>
      <c r="AW209" s="97"/>
      <c r="AX209" s="95">
        <v>46.706080999999998</v>
      </c>
      <c r="AY209" s="99" t="s">
        <v>3415</v>
      </c>
      <c r="AZ209" s="95">
        <v>2.364865</v>
      </c>
      <c r="BA209" s="97"/>
      <c r="BB209" s="95">
        <v>24.070945999999999</v>
      </c>
      <c r="BC209" s="97"/>
      <c r="BD209" s="95">
        <v>15.625</v>
      </c>
      <c r="BE209" s="97"/>
      <c r="BF209" s="95">
        <v>6.6722970000000004</v>
      </c>
      <c r="BG209" s="97"/>
      <c r="BH209" s="95">
        <v>5.9121620000000004</v>
      </c>
      <c r="BI209" s="97"/>
      <c r="BJ209" s="95">
        <v>2.7871619999999999</v>
      </c>
      <c r="BK209" s="97"/>
      <c r="BL209" s="95">
        <v>10.388514000000001</v>
      </c>
      <c r="BM209" s="97"/>
      <c r="BN209" s="95">
        <v>1.351351</v>
      </c>
      <c r="BO209" s="97"/>
      <c r="BP209" s="95">
        <v>13.175675999999999</v>
      </c>
      <c r="BQ209" s="97"/>
      <c r="BR209" s="95">
        <v>15.118243</v>
      </c>
      <c r="BS209" s="97"/>
      <c r="BT209" s="95">
        <v>17.905404999999998</v>
      </c>
      <c r="BU209" s="97"/>
      <c r="BV209" s="95">
        <v>50</v>
      </c>
      <c r="BW209" s="99" t="s">
        <v>3415</v>
      </c>
    </row>
    <row r="210" spans="1:75" s="90" customFormat="1" ht="15" customHeight="1" x14ac:dyDescent="0.3">
      <c r="A210" s="77"/>
      <c r="B210" s="98"/>
      <c r="C210" s="93"/>
      <c r="D210" s="95"/>
      <c r="E210" s="97"/>
      <c r="F210" s="95"/>
      <c r="G210" s="97"/>
      <c r="H210" s="95"/>
      <c r="I210" s="97"/>
      <c r="J210" s="95"/>
      <c r="K210" s="97"/>
      <c r="L210" s="95"/>
      <c r="M210" s="97"/>
      <c r="N210" s="95"/>
      <c r="O210" s="99"/>
      <c r="P210" s="95"/>
      <c r="Q210" s="97"/>
      <c r="R210" s="95"/>
      <c r="S210" s="97"/>
      <c r="T210" s="95"/>
      <c r="U210" s="97"/>
      <c r="V210" s="95"/>
      <c r="W210" s="97"/>
      <c r="X210" s="95"/>
      <c r="Y210" s="97"/>
      <c r="Z210" s="93"/>
      <c r="AA210" s="93"/>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row>
    <row r="211" spans="1:75" s="90" customFormat="1" ht="15" customHeight="1" x14ac:dyDescent="0.3">
      <c r="A211" s="65" t="s">
        <v>3655</v>
      </c>
      <c r="B211" s="98"/>
      <c r="C211" s="93"/>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row>
    <row r="212" spans="1:75" s="90" customFormat="1" ht="15" customHeight="1" x14ac:dyDescent="0.3">
      <c r="A212" s="77" t="s">
        <v>3656</v>
      </c>
      <c r="B212" s="96">
        <v>640</v>
      </c>
      <c r="C212" s="93"/>
      <c r="D212" s="95">
        <v>10.15625</v>
      </c>
      <c r="E212" s="99" t="s">
        <v>1974</v>
      </c>
      <c r="F212" s="95">
        <v>40.9375</v>
      </c>
      <c r="G212" s="99" t="s">
        <v>1974</v>
      </c>
      <c r="H212" s="95">
        <v>27.8125</v>
      </c>
      <c r="I212" s="99" t="s">
        <v>1974</v>
      </c>
      <c r="J212" s="95">
        <v>16.09375</v>
      </c>
      <c r="K212" s="99" t="s">
        <v>1974</v>
      </c>
      <c r="L212" s="95">
        <v>15.46875</v>
      </c>
      <c r="M212" s="99" t="s">
        <v>1974</v>
      </c>
      <c r="N212" s="95">
        <v>12.1875</v>
      </c>
      <c r="O212" s="99" t="s">
        <v>1974</v>
      </c>
      <c r="P212" s="95">
        <v>23.75</v>
      </c>
      <c r="Q212" s="99" t="s">
        <v>1974</v>
      </c>
      <c r="R212" s="95">
        <v>7.65625</v>
      </c>
      <c r="S212" s="99" t="s">
        <v>1974</v>
      </c>
      <c r="T212" s="95">
        <v>21.09375</v>
      </c>
      <c r="U212" s="97"/>
      <c r="V212" s="95">
        <v>28.75</v>
      </c>
      <c r="W212" s="99" t="s">
        <v>1974</v>
      </c>
      <c r="X212" s="95">
        <v>36.09375</v>
      </c>
      <c r="Y212" s="99" t="s">
        <v>1974</v>
      </c>
      <c r="Z212" s="95">
        <v>37.03125</v>
      </c>
      <c r="AA212" s="97"/>
      <c r="AB212" s="95">
        <v>6.5625</v>
      </c>
      <c r="AC212" s="99" t="s">
        <v>1974</v>
      </c>
      <c r="AD212" s="95">
        <v>31.09375</v>
      </c>
      <c r="AE212" s="99" t="s">
        <v>1974</v>
      </c>
      <c r="AF212" s="95">
        <v>20.46875</v>
      </c>
      <c r="AG212" s="99" t="s">
        <v>1974</v>
      </c>
      <c r="AH212" s="95">
        <v>12.65625</v>
      </c>
      <c r="AI212" s="99" t="s">
        <v>1974</v>
      </c>
      <c r="AJ212" s="95">
        <v>9.6875</v>
      </c>
      <c r="AK212" s="97"/>
      <c r="AL212" s="95">
        <v>7.1875</v>
      </c>
      <c r="AM212" s="99" t="s">
        <v>1974</v>
      </c>
      <c r="AN212" s="95">
        <v>15.625</v>
      </c>
      <c r="AO212" s="99" t="s">
        <v>1974</v>
      </c>
      <c r="AP212" s="95">
        <v>4.53125</v>
      </c>
      <c r="AQ212" s="99" t="s">
        <v>1974</v>
      </c>
      <c r="AR212" s="95">
        <v>15.3125</v>
      </c>
      <c r="AS212" s="99" t="s">
        <v>1974</v>
      </c>
      <c r="AT212" s="95">
        <v>21.5625</v>
      </c>
      <c r="AU212" s="99" t="s">
        <v>1974</v>
      </c>
      <c r="AV212" s="95">
        <v>26.875</v>
      </c>
      <c r="AW212" s="99" t="s">
        <v>1974</v>
      </c>
      <c r="AX212" s="95">
        <v>28.75</v>
      </c>
      <c r="AY212" s="97"/>
      <c r="AZ212" s="95">
        <v>4.6875</v>
      </c>
      <c r="BA212" s="99" t="s">
        <v>1974</v>
      </c>
      <c r="BB212" s="95">
        <v>30.3125</v>
      </c>
      <c r="BC212" s="99" t="s">
        <v>1974</v>
      </c>
      <c r="BD212" s="95">
        <v>19.375</v>
      </c>
      <c r="BE212" s="99" t="s">
        <v>1974</v>
      </c>
      <c r="BF212" s="95">
        <v>9.6875</v>
      </c>
      <c r="BG212" s="99" t="s">
        <v>1974</v>
      </c>
      <c r="BH212" s="95">
        <v>10</v>
      </c>
      <c r="BI212" s="99" t="s">
        <v>1974</v>
      </c>
      <c r="BJ212" s="95">
        <v>8.125</v>
      </c>
      <c r="BK212" s="99" t="s">
        <v>1974</v>
      </c>
      <c r="BL212" s="95">
        <v>16.25</v>
      </c>
      <c r="BM212" s="99" t="s">
        <v>1974</v>
      </c>
      <c r="BN212" s="95">
        <v>4.84375</v>
      </c>
      <c r="BO212" s="99" t="s">
        <v>1974</v>
      </c>
      <c r="BP212" s="95">
        <v>14.84375</v>
      </c>
      <c r="BQ212" s="97"/>
      <c r="BR212" s="95">
        <v>20.625</v>
      </c>
      <c r="BS212" s="99" t="s">
        <v>1974</v>
      </c>
      <c r="BT212" s="95">
        <v>28.75</v>
      </c>
      <c r="BU212" s="99" t="s">
        <v>1974</v>
      </c>
      <c r="BV212" s="95">
        <v>32.03125</v>
      </c>
      <c r="BW212" s="97"/>
    </row>
    <row r="213" spans="1:75" s="90" customFormat="1" ht="15" customHeight="1" x14ac:dyDescent="0.3">
      <c r="A213" s="77" t="s">
        <v>3657</v>
      </c>
      <c r="B213" s="96">
        <v>1360</v>
      </c>
      <c r="C213" s="93"/>
      <c r="D213" s="95">
        <v>4.2647060000000003</v>
      </c>
      <c r="E213" s="97"/>
      <c r="F213" s="95">
        <v>31.176470999999999</v>
      </c>
      <c r="G213" s="97"/>
      <c r="H213" s="95">
        <v>21.838235000000001</v>
      </c>
      <c r="I213" s="97"/>
      <c r="J213" s="95">
        <v>10.955882000000001</v>
      </c>
      <c r="K213" s="97"/>
      <c r="L213" s="95">
        <v>10.367647</v>
      </c>
      <c r="M213" s="97"/>
      <c r="N213" s="95">
        <v>4.9264710000000003</v>
      </c>
      <c r="O213" s="97"/>
      <c r="P213" s="95">
        <v>14.264706</v>
      </c>
      <c r="Q213" s="97"/>
      <c r="R213" s="95">
        <v>2.7205879999999998</v>
      </c>
      <c r="S213" s="97"/>
      <c r="T213" s="95">
        <v>17.5</v>
      </c>
      <c r="U213" s="97"/>
      <c r="V213" s="95">
        <v>21.176470999999999</v>
      </c>
      <c r="W213" s="97"/>
      <c r="X213" s="95">
        <v>24.705881999999999</v>
      </c>
      <c r="Y213" s="97"/>
      <c r="Z213" s="95">
        <v>56.911765000000003</v>
      </c>
      <c r="AA213" s="99" t="s">
        <v>1969</v>
      </c>
      <c r="AB213" s="95">
        <v>2.6470590000000001</v>
      </c>
      <c r="AC213" s="97"/>
      <c r="AD213" s="95">
        <v>25.147058999999999</v>
      </c>
      <c r="AE213" s="97"/>
      <c r="AF213" s="95">
        <v>16.838235000000001</v>
      </c>
      <c r="AG213" s="97"/>
      <c r="AH213" s="95">
        <v>7.9411759999999996</v>
      </c>
      <c r="AI213" s="97"/>
      <c r="AJ213" s="95">
        <v>8.3823530000000002</v>
      </c>
      <c r="AK213" s="97"/>
      <c r="AL213" s="95">
        <v>3.308824</v>
      </c>
      <c r="AM213" s="97"/>
      <c r="AN213" s="95">
        <v>9.9264709999999994</v>
      </c>
      <c r="AO213" s="97"/>
      <c r="AP213" s="95">
        <v>1.8382350000000001</v>
      </c>
      <c r="AQ213" s="97"/>
      <c r="AR213" s="95">
        <v>11.470587999999999</v>
      </c>
      <c r="AS213" s="97"/>
      <c r="AT213" s="95">
        <v>16.397058999999999</v>
      </c>
      <c r="AU213" s="97"/>
      <c r="AV213" s="95">
        <v>18.897058999999999</v>
      </c>
      <c r="AW213" s="97"/>
      <c r="AX213" s="95">
        <v>46.764705999999997</v>
      </c>
      <c r="AY213" s="99" t="s">
        <v>1969</v>
      </c>
      <c r="AZ213" s="95">
        <v>2.5735290000000002</v>
      </c>
      <c r="BA213" s="97"/>
      <c r="BB213" s="95">
        <v>23.602941000000001</v>
      </c>
      <c r="BC213" s="97"/>
      <c r="BD213" s="95">
        <v>15.661765000000001</v>
      </c>
      <c r="BE213" s="97"/>
      <c r="BF213" s="95">
        <v>6.9117649999999999</v>
      </c>
      <c r="BG213" s="97"/>
      <c r="BH213" s="95">
        <v>5.8823530000000002</v>
      </c>
      <c r="BI213" s="97"/>
      <c r="BJ213" s="95">
        <v>3.2352940000000001</v>
      </c>
      <c r="BK213" s="97"/>
      <c r="BL213" s="95">
        <v>10.588234999999999</v>
      </c>
      <c r="BM213" s="97"/>
      <c r="BN213" s="95">
        <v>1.470588</v>
      </c>
      <c r="BO213" s="97"/>
      <c r="BP213" s="95">
        <v>13.382353</v>
      </c>
      <c r="BQ213" s="97"/>
      <c r="BR213" s="95">
        <v>15.147059</v>
      </c>
      <c r="BS213" s="97"/>
      <c r="BT213" s="95">
        <v>18.382352999999998</v>
      </c>
      <c r="BU213" s="97"/>
      <c r="BV213" s="95">
        <v>50</v>
      </c>
      <c r="BW213" s="99" t="s">
        <v>1969</v>
      </c>
    </row>
    <row r="214" spans="1:75" s="90" customFormat="1" ht="15" customHeight="1" x14ac:dyDescent="0.3">
      <c r="A214" s="77"/>
      <c r="B214" s="98"/>
      <c r="C214" s="93"/>
      <c r="D214" s="95"/>
      <c r="E214" s="99"/>
      <c r="F214" s="95"/>
      <c r="G214" s="99"/>
      <c r="H214" s="95"/>
      <c r="I214" s="99"/>
      <c r="J214" s="95"/>
      <c r="K214" s="99"/>
      <c r="L214" s="95"/>
      <c r="M214" s="99"/>
      <c r="N214" s="95"/>
      <c r="O214" s="99"/>
      <c r="P214" s="95"/>
      <c r="Q214" s="99"/>
      <c r="R214" s="95"/>
      <c r="S214" s="99"/>
      <c r="T214" s="95"/>
      <c r="U214" s="97"/>
      <c r="V214" s="95"/>
      <c r="W214" s="99"/>
      <c r="X214" s="95"/>
      <c r="Y214" s="99"/>
      <c r="Z214" s="93"/>
      <c r="AA214" s="93"/>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row>
    <row r="215" spans="1:75" s="90" customFormat="1" ht="15" customHeight="1" x14ac:dyDescent="0.3">
      <c r="A215" s="65" t="s">
        <v>24</v>
      </c>
      <c r="B215" s="98"/>
      <c r="C215" s="93"/>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row>
    <row r="216" spans="1:75" s="90" customFormat="1" ht="15" customHeight="1" x14ac:dyDescent="0.3">
      <c r="A216" s="77" t="s">
        <v>3658</v>
      </c>
      <c r="B216" s="96">
        <v>337</v>
      </c>
      <c r="C216" s="93"/>
      <c r="D216" s="95">
        <v>5.637982</v>
      </c>
      <c r="E216" s="97"/>
      <c r="F216" s="95">
        <v>40.652819000000001</v>
      </c>
      <c r="G216" s="99" t="s">
        <v>3439</v>
      </c>
      <c r="H216" s="95">
        <v>22.551929000000001</v>
      </c>
      <c r="I216" s="97"/>
      <c r="J216" s="95">
        <v>9.7922849999999997</v>
      </c>
      <c r="K216" s="97"/>
      <c r="L216" s="95">
        <v>10.979228000000001</v>
      </c>
      <c r="M216" s="97"/>
      <c r="N216" s="95">
        <v>6.5281900000000004</v>
      </c>
      <c r="O216" s="97"/>
      <c r="P216" s="95">
        <v>16.320474999999998</v>
      </c>
      <c r="Q216" s="97"/>
      <c r="R216" s="95">
        <v>7.4183979999999998</v>
      </c>
      <c r="S216" s="99" t="s">
        <v>3416</v>
      </c>
      <c r="T216" s="95">
        <v>17.210681999999998</v>
      </c>
      <c r="U216" s="97"/>
      <c r="V216" s="95">
        <v>25.519288</v>
      </c>
      <c r="W216" s="99" t="s">
        <v>3416</v>
      </c>
      <c r="X216" s="95">
        <v>31.454006</v>
      </c>
      <c r="Y216" s="99" t="s">
        <v>3416</v>
      </c>
      <c r="Z216" s="95">
        <v>46.587536999999998</v>
      </c>
      <c r="AA216" s="99" t="s">
        <v>1973</v>
      </c>
      <c r="AB216" s="95">
        <v>2.9673590000000001</v>
      </c>
      <c r="AC216" s="97"/>
      <c r="AD216" s="95">
        <v>32.344214000000001</v>
      </c>
      <c r="AE216" s="99" t="s">
        <v>3439</v>
      </c>
      <c r="AF216" s="95">
        <v>16.913947</v>
      </c>
      <c r="AG216" s="97"/>
      <c r="AH216" s="95">
        <v>8.308605</v>
      </c>
      <c r="AI216" s="97"/>
      <c r="AJ216" s="95">
        <v>6.5281900000000004</v>
      </c>
      <c r="AK216" s="97"/>
      <c r="AL216" s="95">
        <v>3.2640950000000002</v>
      </c>
      <c r="AM216" s="97"/>
      <c r="AN216" s="95">
        <v>11.275964</v>
      </c>
      <c r="AO216" s="97"/>
      <c r="AP216" s="95">
        <v>3.857567</v>
      </c>
      <c r="AQ216" s="99" t="s">
        <v>3416</v>
      </c>
      <c r="AR216" s="95">
        <v>13.353116</v>
      </c>
      <c r="AS216" s="97"/>
      <c r="AT216" s="95">
        <v>18.10089</v>
      </c>
      <c r="AU216" s="97"/>
      <c r="AV216" s="95">
        <v>24.629079999999998</v>
      </c>
      <c r="AW216" s="99" t="s">
        <v>3416</v>
      </c>
      <c r="AX216" s="95">
        <v>38.872404000000003</v>
      </c>
      <c r="AY216" s="99" t="s">
        <v>1973</v>
      </c>
      <c r="AZ216" s="95">
        <v>2.9673590000000001</v>
      </c>
      <c r="BA216" s="97"/>
      <c r="BB216" s="95">
        <v>29.080119</v>
      </c>
      <c r="BC216" s="99" t="s">
        <v>1971</v>
      </c>
      <c r="BD216" s="95">
        <v>17.507418000000001</v>
      </c>
      <c r="BE216" s="97"/>
      <c r="BF216" s="95">
        <v>5.0445099999999998</v>
      </c>
      <c r="BG216" s="97"/>
      <c r="BH216" s="95">
        <v>7.7151339999999999</v>
      </c>
      <c r="BI216" s="97"/>
      <c r="BJ216" s="95">
        <v>5.3412459999999999</v>
      </c>
      <c r="BK216" s="97"/>
      <c r="BL216" s="95">
        <v>10.682492999999999</v>
      </c>
      <c r="BM216" s="97"/>
      <c r="BN216" s="95">
        <v>5.9347180000000002</v>
      </c>
      <c r="BO216" s="99" t="s">
        <v>3439</v>
      </c>
      <c r="BP216" s="95">
        <v>12.759644</v>
      </c>
      <c r="BQ216" s="97"/>
      <c r="BR216" s="95">
        <v>20.474777</v>
      </c>
      <c r="BS216" s="99" t="s">
        <v>3416</v>
      </c>
      <c r="BT216" s="95">
        <v>25.222552</v>
      </c>
      <c r="BU216" s="99" t="s">
        <v>3416</v>
      </c>
      <c r="BV216" s="95">
        <v>39.465874999999997</v>
      </c>
      <c r="BW216" s="99" t="s">
        <v>1973</v>
      </c>
    </row>
    <row r="217" spans="1:75" s="90" customFormat="1" ht="15" customHeight="1" x14ac:dyDescent="0.3">
      <c r="A217" s="77" t="s">
        <v>3659</v>
      </c>
      <c r="B217" s="96">
        <v>303</v>
      </c>
      <c r="C217" s="93"/>
      <c r="D217" s="95">
        <v>15.181518000000001</v>
      </c>
      <c r="E217" s="99" t="s">
        <v>3660</v>
      </c>
      <c r="F217" s="95">
        <v>41.254125000000002</v>
      </c>
      <c r="G217" s="99" t="s">
        <v>3439</v>
      </c>
      <c r="H217" s="95">
        <v>33.663366000000003</v>
      </c>
      <c r="I217" s="99" t="s">
        <v>3660</v>
      </c>
      <c r="J217" s="95">
        <v>23.102309999999999</v>
      </c>
      <c r="K217" s="99" t="s">
        <v>3660</v>
      </c>
      <c r="L217" s="95">
        <v>20.462046000000001</v>
      </c>
      <c r="M217" s="99" t="s">
        <v>3660</v>
      </c>
      <c r="N217" s="95">
        <v>18.481847999999999</v>
      </c>
      <c r="O217" s="99" t="s">
        <v>3660</v>
      </c>
      <c r="P217" s="95">
        <v>32.013201000000002</v>
      </c>
      <c r="Q217" s="99" t="s">
        <v>3660</v>
      </c>
      <c r="R217" s="95">
        <v>7.9207919999999996</v>
      </c>
      <c r="S217" s="99" t="s">
        <v>3439</v>
      </c>
      <c r="T217" s="95">
        <v>25.412541000000001</v>
      </c>
      <c r="U217" s="99" t="s">
        <v>3660</v>
      </c>
      <c r="V217" s="95">
        <v>32.343234000000002</v>
      </c>
      <c r="W217" s="99" t="s">
        <v>3439</v>
      </c>
      <c r="X217" s="95">
        <v>41.254125000000002</v>
      </c>
      <c r="Y217" s="99" t="s">
        <v>3660</v>
      </c>
      <c r="Z217" s="95">
        <v>26.402640000000002</v>
      </c>
      <c r="AA217" s="97"/>
      <c r="AB217" s="95">
        <v>10.561056000000001</v>
      </c>
      <c r="AC217" s="99" t="s">
        <v>3660</v>
      </c>
      <c r="AD217" s="95">
        <v>29.702970000000001</v>
      </c>
      <c r="AE217" s="97"/>
      <c r="AF217" s="95">
        <v>24.422442</v>
      </c>
      <c r="AG217" s="99" t="s">
        <v>3660</v>
      </c>
      <c r="AH217" s="95">
        <v>17.491748999999999</v>
      </c>
      <c r="AI217" s="99" t="s">
        <v>3660</v>
      </c>
      <c r="AJ217" s="95">
        <v>13.201320000000001</v>
      </c>
      <c r="AK217" s="99" t="s">
        <v>3441</v>
      </c>
      <c r="AL217" s="95">
        <v>11.551155</v>
      </c>
      <c r="AM217" s="99" t="s">
        <v>3660</v>
      </c>
      <c r="AN217" s="95">
        <v>20.462046000000001</v>
      </c>
      <c r="AO217" s="99" t="s">
        <v>3660</v>
      </c>
      <c r="AP217" s="95">
        <v>5.2805280000000003</v>
      </c>
      <c r="AQ217" s="99" t="s">
        <v>3416</v>
      </c>
      <c r="AR217" s="95">
        <v>17.491748999999999</v>
      </c>
      <c r="AS217" s="99" t="s">
        <v>3439</v>
      </c>
      <c r="AT217" s="95">
        <v>25.412541000000001</v>
      </c>
      <c r="AU217" s="99" t="s">
        <v>3660</v>
      </c>
      <c r="AV217" s="95">
        <v>29.372937</v>
      </c>
      <c r="AW217" s="99" t="s">
        <v>3439</v>
      </c>
      <c r="AX217" s="95">
        <v>17.491748999999999</v>
      </c>
      <c r="AY217" s="97"/>
      <c r="AZ217" s="95">
        <v>6.6006600000000004</v>
      </c>
      <c r="BA217" s="99" t="s">
        <v>3660</v>
      </c>
      <c r="BB217" s="95">
        <v>31.683167999999998</v>
      </c>
      <c r="BC217" s="99" t="s">
        <v>3439</v>
      </c>
      <c r="BD217" s="95">
        <v>21.452145000000002</v>
      </c>
      <c r="BE217" s="99" t="s">
        <v>3439</v>
      </c>
      <c r="BF217" s="95">
        <v>14.851485</v>
      </c>
      <c r="BG217" s="99" t="s">
        <v>3660</v>
      </c>
      <c r="BH217" s="95">
        <v>12.541254</v>
      </c>
      <c r="BI217" s="99" t="s">
        <v>3660</v>
      </c>
      <c r="BJ217" s="95">
        <v>11.221121999999999</v>
      </c>
      <c r="BK217" s="99" t="s">
        <v>3660</v>
      </c>
      <c r="BL217" s="95">
        <v>22.442243999999999</v>
      </c>
      <c r="BM217" s="99" t="s">
        <v>3660</v>
      </c>
      <c r="BN217" s="95">
        <v>3.630363</v>
      </c>
      <c r="BO217" s="99" t="s">
        <v>3416</v>
      </c>
      <c r="BP217" s="95">
        <v>17.161715999999998</v>
      </c>
      <c r="BQ217" s="97"/>
      <c r="BR217" s="95">
        <v>20.792079000000001</v>
      </c>
      <c r="BS217" s="99" t="s">
        <v>3439</v>
      </c>
      <c r="BT217" s="95">
        <v>32.673267000000003</v>
      </c>
      <c r="BU217" s="99" t="s">
        <v>3660</v>
      </c>
      <c r="BV217" s="95">
        <v>23.762376</v>
      </c>
      <c r="BW217" s="97"/>
    </row>
    <row r="218" spans="1:75" s="90" customFormat="1" ht="15" customHeight="1" x14ac:dyDescent="0.3">
      <c r="A218" s="77" t="s">
        <v>3662</v>
      </c>
      <c r="B218" s="96">
        <v>700</v>
      </c>
      <c r="C218" s="93"/>
      <c r="D218" s="95">
        <v>3.714286</v>
      </c>
      <c r="E218" s="97"/>
      <c r="F218" s="95">
        <v>30.285713999999999</v>
      </c>
      <c r="G218" s="97"/>
      <c r="H218" s="95">
        <v>21.571428999999998</v>
      </c>
      <c r="I218" s="97"/>
      <c r="J218" s="95">
        <v>8.4285709999999998</v>
      </c>
      <c r="K218" s="97"/>
      <c r="L218" s="95">
        <v>8.4285709999999998</v>
      </c>
      <c r="M218" s="97"/>
      <c r="N218" s="95">
        <v>4.1428570000000002</v>
      </c>
      <c r="O218" s="97"/>
      <c r="P218" s="95">
        <v>13.285714</v>
      </c>
      <c r="Q218" s="97"/>
      <c r="R218" s="95">
        <v>1</v>
      </c>
      <c r="S218" s="97"/>
      <c r="T218" s="95">
        <v>17</v>
      </c>
      <c r="U218" s="97"/>
      <c r="V218" s="95">
        <v>19.428571000000002</v>
      </c>
      <c r="W218" s="97"/>
      <c r="X218" s="95">
        <v>19.571428999999998</v>
      </c>
      <c r="Y218" s="97"/>
      <c r="Z218" s="95">
        <v>58.285713999999999</v>
      </c>
      <c r="AA218" s="99" t="s">
        <v>1972</v>
      </c>
      <c r="AB218" s="95">
        <v>2.1428569999999998</v>
      </c>
      <c r="AC218" s="97"/>
      <c r="AD218" s="95">
        <v>25</v>
      </c>
      <c r="AE218" s="97"/>
      <c r="AF218" s="95">
        <v>16.571428999999998</v>
      </c>
      <c r="AG218" s="97"/>
      <c r="AH218" s="95">
        <v>6.1428570000000002</v>
      </c>
      <c r="AI218" s="97"/>
      <c r="AJ218" s="95">
        <v>6.8571429999999998</v>
      </c>
      <c r="AK218" s="97"/>
      <c r="AL218" s="95">
        <v>2.4285709999999998</v>
      </c>
      <c r="AM218" s="97"/>
      <c r="AN218" s="95">
        <v>9.8571430000000007</v>
      </c>
      <c r="AO218" s="97"/>
      <c r="AP218" s="95">
        <v>0.85714299999999999</v>
      </c>
      <c r="AQ218" s="97"/>
      <c r="AR218" s="95">
        <v>12</v>
      </c>
      <c r="AS218" s="97"/>
      <c r="AT218" s="95">
        <v>15.857143000000001</v>
      </c>
      <c r="AU218" s="97"/>
      <c r="AV218" s="95">
        <v>14.714286</v>
      </c>
      <c r="AW218" s="97"/>
      <c r="AX218" s="95">
        <v>48.428570999999998</v>
      </c>
      <c r="AY218" s="99" t="s">
        <v>1972</v>
      </c>
      <c r="AZ218" s="95">
        <v>2.285714</v>
      </c>
      <c r="BA218" s="97"/>
      <c r="BB218" s="95">
        <v>24.285713999999999</v>
      </c>
      <c r="BC218" s="97"/>
      <c r="BD218" s="95">
        <v>15.428571</v>
      </c>
      <c r="BE218" s="97"/>
      <c r="BF218" s="95">
        <v>6.1428570000000002</v>
      </c>
      <c r="BG218" s="97"/>
      <c r="BH218" s="95">
        <v>5.2857139999999996</v>
      </c>
      <c r="BI218" s="97"/>
      <c r="BJ218" s="95">
        <v>3.1428569999999998</v>
      </c>
      <c r="BK218" s="97"/>
      <c r="BL218" s="95">
        <v>9.4285709999999998</v>
      </c>
      <c r="BM218" s="97"/>
      <c r="BN218" s="95">
        <v>0.28571400000000002</v>
      </c>
      <c r="BO218" s="97"/>
      <c r="BP218" s="95">
        <v>13.285714</v>
      </c>
      <c r="BQ218" s="97"/>
      <c r="BR218" s="95">
        <v>14.714286</v>
      </c>
      <c r="BS218" s="97"/>
      <c r="BT218" s="95">
        <v>15.714286</v>
      </c>
      <c r="BU218" s="97"/>
      <c r="BV218" s="95">
        <v>52.714286000000001</v>
      </c>
      <c r="BW218" s="99" t="s">
        <v>4336</v>
      </c>
    </row>
    <row r="219" spans="1:75" s="90" customFormat="1" ht="15" customHeight="1" x14ac:dyDescent="0.3">
      <c r="A219" s="77" t="s">
        <v>3663</v>
      </c>
      <c r="B219" s="96">
        <v>660</v>
      </c>
      <c r="C219" s="93"/>
      <c r="D219" s="95">
        <v>4.8484850000000002</v>
      </c>
      <c r="E219" s="97"/>
      <c r="F219" s="95">
        <v>32.121212</v>
      </c>
      <c r="G219" s="97"/>
      <c r="H219" s="95">
        <v>22.121212</v>
      </c>
      <c r="I219" s="97"/>
      <c r="J219" s="95">
        <v>13.636364</v>
      </c>
      <c r="K219" s="99" t="s">
        <v>3416</v>
      </c>
      <c r="L219" s="95">
        <v>12.424242</v>
      </c>
      <c r="M219" s="99" t="s">
        <v>3416</v>
      </c>
      <c r="N219" s="95">
        <v>5.7575760000000002</v>
      </c>
      <c r="O219" s="97"/>
      <c r="P219" s="95">
        <v>15.30303</v>
      </c>
      <c r="Q219" s="97"/>
      <c r="R219" s="95">
        <v>4.5454549999999996</v>
      </c>
      <c r="S219" s="99" t="s">
        <v>3416</v>
      </c>
      <c r="T219" s="95">
        <v>18.030303</v>
      </c>
      <c r="U219" s="97"/>
      <c r="V219" s="95">
        <v>23.030303</v>
      </c>
      <c r="W219" s="97"/>
      <c r="X219" s="95">
        <v>30.151515</v>
      </c>
      <c r="Y219" s="99" t="s">
        <v>3416</v>
      </c>
      <c r="Z219" s="95">
        <v>55.454545000000003</v>
      </c>
      <c r="AA219" s="99" t="s">
        <v>1972</v>
      </c>
      <c r="AB219" s="95">
        <v>3.1818179999999998</v>
      </c>
      <c r="AC219" s="97"/>
      <c r="AD219" s="95">
        <v>25.30303</v>
      </c>
      <c r="AE219" s="97"/>
      <c r="AF219" s="95">
        <v>17.121212</v>
      </c>
      <c r="AG219" s="97"/>
      <c r="AH219" s="95">
        <v>9.8484850000000002</v>
      </c>
      <c r="AI219" s="99" t="s">
        <v>3416</v>
      </c>
      <c r="AJ219" s="95">
        <v>10</v>
      </c>
      <c r="AK219" s="99" t="s">
        <v>3416</v>
      </c>
      <c r="AL219" s="95">
        <v>4.2424239999999998</v>
      </c>
      <c r="AM219" s="97"/>
      <c r="AN219" s="95">
        <v>10</v>
      </c>
      <c r="AO219" s="97"/>
      <c r="AP219" s="95">
        <v>2.8787880000000001</v>
      </c>
      <c r="AQ219" s="99" t="s">
        <v>3416</v>
      </c>
      <c r="AR219" s="95">
        <v>10.909091</v>
      </c>
      <c r="AS219" s="97"/>
      <c r="AT219" s="95">
        <v>16.969697</v>
      </c>
      <c r="AU219" s="97"/>
      <c r="AV219" s="95">
        <v>23.333333</v>
      </c>
      <c r="AW219" s="99" t="s">
        <v>3416</v>
      </c>
      <c r="AX219" s="95">
        <v>45</v>
      </c>
      <c r="AY219" s="99" t="s">
        <v>1973</v>
      </c>
      <c r="AZ219" s="95">
        <v>2.8787880000000001</v>
      </c>
      <c r="BA219" s="97"/>
      <c r="BB219" s="95">
        <v>22.878788</v>
      </c>
      <c r="BC219" s="97"/>
      <c r="BD219" s="95">
        <v>15.909091</v>
      </c>
      <c r="BE219" s="97"/>
      <c r="BF219" s="95">
        <v>7.7272730000000003</v>
      </c>
      <c r="BG219" s="97"/>
      <c r="BH219" s="95">
        <v>6.5151519999999996</v>
      </c>
      <c r="BI219" s="97"/>
      <c r="BJ219" s="95">
        <v>3.3333330000000001</v>
      </c>
      <c r="BK219" s="97"/>
      <c r="BL219" s="95">
        <v>11.818182</v>
      </c>
      <c r="BM219" s="97"/>
      <c r="BN219" s="95">
        <v>2.7272729999999998</v>
      </c>
      <c r="BO219" s="99" t="s">
        <v>3416</v>
      </c>
      <c r="BP219" s="95">
        <v>13.484848</v>
      </c>
      <c r="BQ219" s="97"/>
      <c r="BR219" s="95">
        <v>15.606061</v>
      </c>
      <c r="BS219" s="97"/>
      <c r="BT219" s="95">
        <v>21.212121</v>
      </c>
      <c r="BU219" s="99" t="s">
        <v>3416</v>
      </c>
      <c r="BV219" s="95">
        <v>47.121212</v>
      </c>
      <c r="BW219" s="99" t="s">
        <v>1972</v>
      </c>
    </row>
    <row r="220" spans="1:75" s="90" customFormat="1" ht="15" customHeight="1" x14ac:dyDescent="0.3">
      <c r="A220" s="77"/>
      <c r="B220" s="98"/>
      <c r="C220" s="93"/>
      <c r="D220" s="95"/>
      <c r="E220" s="97"/>
      <c r="F220" s="95"/>
      <c r="G220" s="97"/>
      <c r="H220" s="95"/>
      <c r="I220" s="97"/>
      <c r="J220" s="95"/>
      <c r="K220" s="97"/>
      <c r="L220" s="95"/>
      <c r="M220" s="97"/>
      <c r="N220" s="95"/>
      <c r="O220" s="97"/>
      <c r="P220" s="95"/>
      <c r="Q220" s="97"/>
      <c r="R220" s="95"/>
      <c r="S220" s="97"/>
      <c r="T220" s="95"/>
      <c r="U220" s="97"/>
      <c r="V220" s="95"/>
      <c r="W220" s="97"/>
      <c r="X220" s="95"/>
      <c r="Y220" s="97"/>
      <c r="Z220" s="93"/>
      <c r="AA220" s="93"/>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row>
    <row r="221" spans="1:75" s="90" customFormat="1" ht="15" customHeight="1" x14ac:dyDescent="0.3">
      <c r="A221" s="65" t="s">
        <v>25</v>
      </c>
      <c r="B221" s="98"/>
      <c r="C221" s="93"/>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row>
    <row r="222" spans="1:75" s="90" customFormat="1" ht="15" customHeight="1" x14ac:dyDescent="0.3">
      <c r="A222" s="77" t="s">
        <v>3664</v>
      </c>
      <c r="B222" s="96">
        <v>307</v>
      </c>
      <c r="C222" s="93"/>
      <c r="D222" s="95">
        <v>8.1433219999999995</v>
      </c>
      <c r="E222" s="99" t="s">
        <v>1978</v>
      </c>
      <c r="F222" s="95">
        <v>42.671010000000003</v>
      </c>
      <c r="G222" s="99" t="s">
        <v>1978</v>
      </c>
      <c r="H222" s="95">
        <v>28.664494999999999</v>
      </c>
      <c r="I222" s="99" t="s">
        <v>1978</v>
      </c>
      <c r="J222" s="95">
        <v>16.612378</v>
      </c>
      <c r="K222" s="99" t="s">
        <v>1978</v>
      </c>
      <c r="L222" s="95">
        <v>18.566775</v>
      </c>
      <c r="M222" s="99" t="s">
        <v>3666</v>
      </c>
      <c r="N222" s="95">
        <v>12.37785</v>
      </c>
      <c r="O222" s="99" t="s">
        <v>1978</v>
      </c>
      <c r="P222" s="95">
        <v>22.149837000000002</v>
      </c>
      <c r="Q222" s="99" t="s">
        <v>1978</v>
      </c>
      <c r="R222" s="95">
        <v>7.1661239999999999</v>
      </c>
      <c r="S222" s="99" t="s">
        <v>1978</v>
      </c>
      <c r="T222" s="95">
        <v>20.846906000000001</v>
      </c>
      <c r="U222" s="97"/>
      <c r="V222" s="95">
        <v>30.29316</v>
      </c>
      <c r="W222" s="99" t="s">
        <v>1978</v>
      </c>
      <c r="X222" s="95">
        <v>37.459282999999999</v>
      </c>
      <c r="Y222" s="99" t="s">
        <v>1978</v>
      </c>
      <c r="Z222" s="95">
        <v>34.85342</v>
      </c>
      <c r="AA222" s="97"/>
      <c r="AB222" s="95">
        <v>5.5374590000000001</v>
      </c>
      <c r="AC222" s="99" t="s">
        <v>1978</v>
      </c>
      <c r="AD222" s="95">
        <v>31.596091000000001</v>
      </c>
      <c r="AE222" s="99" t="s">
        <v>1978</v>
      </c>
      <c r="AF222" s="95">
        <v>19.218240999999999</v>
      </c>
      <c r="AG222" s="97"/>
      <c r="AH222" s="95">
        <v>12.37785</v>
      </c>
      <c r="AI222" s="99" t="s">
        <v>1978</v>
      </c>
      <c r="AJ222" s="95">
        <v>10.423453</v>
      </c>
      <c r="AK222" s="97"/>
      <c r="AL222" s="95">
        <v>7.81759</v>
      </c>
      <c r="AM222" s="99" t="s">
        <v>1978</v>
      </c>
      <c r="AN222" s="95">
        <v>14.332248</v>
      </c>
      <c r="AO222" s="99" t="s">
        <v>1978</v>
      </c>
      <c r="AP222" s="95">
        <v>4.2345280000000001</v>
      </c>
      <c r="AQ222" s="99" t="s">
        <v>1978</v>
      </c>
      <c r="AR222" s="95">
        <v>14.983713</v>
      </c>
      <c r="AS222" s="97"/>
      <c r="AT222" s="95">
        <v>22.149837000000002</v>
      </c>
      <c r="AU222" s="99" t="s">
        <v>1978</v>
      </c>
      <c r="AV222" s="95">
        <v>28.990227999999998</v>
      </c>
      <c r="AW222" s="99" t="s">
        <v>1978</v>
      </c>
      <c r="AX222" s="95">
        <v>26.058631999999999</v>
      </c>
      <c r="AY222" s="97"/>
      <c r="AZ222" s="95">
        <v>3.583062</v>
      </c>
      <c r="BA222" s="97"/>
      <c r="BB222" s="95">
        <v>33.224755999999999</v>
      </c>
      <c r="BC222" s="99" t="s">
        <v>1978</v>
      </c>
      <c r="BD222" s="95">
        <v>20.846906000000001</v>
      </c>
      <c r="BE222" s="99" t="s">
        <v>1978</v>
      </c>
      <c r="BF222" s="95">
        <v>10.749186</v>
      </c>
      <c r="BG222" s="99" t="s">
        <v>1978</v>
      </c>
      <c r="BH222" s="95">
        <v>12.37785</v>
      </c>
      <c r="BI222" s="99" t="s">
        <v>3666</v>
      </c>
      <c r="BJ222" s="95">
        <v>8.1433219999999995</v>
      </c>
      <c r="BK222" s="99" t="s">
        <v>1978</v>
      </c>
      <c r="BL222" s="95">
        <v>14.983713</v>
      </c>
      <c r="BM222" s="99" t="s">
        <v>1978</v>
      </c>
      <c r="BN222" s="95">
        <v>4.885993</v>
      </c>
      <c r="BO222" s="99" t="s">
        <v>1978</v>
      </c>
      <c r="BP222" s="95">
        <v>14.983713</v>
      </c>
      <c r="BQ222" s="97"/>
      <c r="BR222" s="95">
        <v>22.149837000000002</v>
      </c>
      <c r="BS222" s="99" t="s">
        <v>1978</v>
      </c>
      <c r="BT222" s="95">
        <v>27.035831000000002</v>
      </c>
      <c r="BU222" s="99" t="s">
        <v>1978</v>
      </c>
      <c r="BV222" s="95">
        <v>30.29316</v>
      </c>
      <c r="BW222" s="97"/>
    </row>
    <row r="223" spans="1:75" s="90" customFormat="1" ht="15" customHeight="1" x14ac:dyDescent="0.3">
      <c r="A223" s="77" t="s">
        <v>3665</v>
      </c>
      <c r="B223" s="96">
        <v>225</v>
      </c>
      <c r="C223" s="93"/>
      <c r="D223" s="95">
        <v>13.333333</v>
      </c>
      <c r="E223" s="99" t="s">
        <v>1978</v>
      </c>
      <c r="F223" s="95">
        <v>37.777777999999998</v>
      </c>
      <c r="G223" s="99" t="s">
        <v>1978</v>
      </c>
      <c r="H223" s="95">
        <v>25.777778000000001</v>
      </c>
      <c r="I223" s="97"/>
      <c r="J223" s="95">
        <v>15.555555999999999</v>
      </c>
      <c r="K223" s="99" t="s">
        <v>1978</v>
      </c>
      <c r="L223" s="95">
        <v>14.222222</v>
      </c>
      <c r="M223" s="97"/>
      <c r="N223" s="95">
        <v>12.888889000000001</v>
      </c>
      <c r="O223" s="99" t="s">
        <v>1978</v>
      </c>
      <c r="P223" s="95">
        <v>26.222221999999999</v>
      </c>
      <c r="Q223" s="99" t="s">
        <v>1978</v>
      </c>
      <c r="R223" s="95">
        <v>7.1111110000000002</v>
      </c>
      <c r="S223" s="99" t="s">
        <v>1978</v>
      </c>
      <c r="T223" s="95">
        <v>22.222221999999999</v>
      </c>
      <c r="U223" s="97"/>
      <c r="V223" s="95">
        <v>28.888888999999999</v>
      </c>
      <c r="W223" s="99" t="s">
        <v>1978</v>
      </c>
      <c r="X223" s="95">
        <v>34.222222000000002</v>
      </c>
      <c r="Y223" s="99" t="s">
        <v>1978</v>
      </c>
      <c r="Z223" s="95">
        <v>40.888888999999999</v>
      </c>
      <c r="AA223" s="97"/>
      <c r="AB223" s="95">
        <v>8</v>
      </c>
      <c r="AC223" s="99" t="s">
        <v>1978</v>
      </c>
      <c r="AD223" s="95">
        <v>28.888888999999999</v>
      </c>
      <c r="AE223" s="97"/>
      <c r="AF223" s="95">
        <v>21.333333</v>
      </c>
      <c r="AG223" s="97"/>
      <c r="AH223" s="95">
        <v>13.333333</v>
      </c>
      <c r="AI223" s="99" t="s">
        <v>1978</v>
      </c>
      <c r="AJ223" s="95">
        <v>9.7777779999999996</v>
      </c>
      <c r="AK223" s="97"/>
      <c r="AL223" s="95">
        <v>6.6666670000000003</v>
      </c>
      <c r="AM223" s="99" t="s">
        <v>1978</v>
      </c>
      <c r="AN223" s="95">
        <v>18.222221999999999</v>
      </c>
      <c r="AO223" s="99" t="s">
        <v>1978</v>
      </c>
      <c r="AP223" s="95">
        <v>4.4444439999999998</v>
      </c>
      <c r="AQ223" s="99" t="s">
        <v>1978</v>
      </c>
      <c r="AR223" s="95">
        <v>16.444444000000001</v>
      </c>
      <c r="AS223" s="99" t="s">
        <v>1978</v>
      </c>
      <c r="AT223" s="95">
        <v>22.666667</v>
      </c>
      <c r="AU223" s="99" t="s">
        <v>1978</v>
      </c>
      <c r="AV223" s="95">
        <v>26.222221999999999</v>
      </c>
      <c r="AW223" s="99" t="s">
        <v>1978</v>
      </c>
      <c r="AX223" s="95">
        <v>34.222222000000002</v>
      </c>
      <c r="AY223" s="99" t="s">
        <v>1970</v>
      </c>
      <c r="AZ223" s="95">
        <v>6.6666670000000003</v>
      </c>
      <c r="BA223" s="99" t="s">
        <v>1978</v>
      </c>
      <c r="BB223" s="95">
        <v>27.111111000000001</v>
      </c>
      <c r="BC223" s="97"/>
      <c r="BD223" s="95">
        <v>17.777778000000001</v>
      </c>
      <c r="BE223" s="97"/>
      <c r="BF223" s="95">
        <v>8</v>
      </c>
      <c r="BG223" s="97"/>
      <c r="BH223" s="95">
        <v>8.8888890000000007</v>
      </c>
      <c r="BI223" s="97"/>
      <c r="BJ223" s="95">
        <v>8</v>
      </c>
      <c r="BK223" s="99" t="s">
        <v>1978</v>
      </c>
      <c r="BL223" s="95">
        <v>17.333333</v>
      </c>
      <c r="BM223" s="99" t="s">
        <v>1978</v>
      </c>
      <c r="BN223" s="95">
        <v>4.4444439999999998</v>
      </c>
      <c r="BO223" s="99" t="s">
        <v>1978</v>
      </c>
      <c r="BP223" s="95">
        <v>16.444444000000001</v>
      </c>
      <c r="BQ223" s="97"/>
      <c r="BR223" s="95">
        <v>20.888888999999999</v>
      </c>
      <c r="BS223" s="99" t="s">
        <v>1978</v>
      </c>
      <c r="BT223" s="95">
        <v>28.888888999999999</v>
      </c>
      <c r="BU223" s="99" t="s">
        <v>1978</v>
      </c>
      <c r="BV223" s="95">
        <v>36.444443999999997</v>
      </c>
      <c r="BW223" s="97"/>
    </row>
    <row r="224" spans="1:75" s="90" customFormat="1" ht="15" customHeight="1" x14ac:dyDescent="0.3">
      <c r="A224" s="77" t="s">
        <v>3667</v>
      </c>
      <c r="B224" s="96">
        <v>108</v>
      </c>
      <c r="C224" s="93"/>
      <c r="D224" s="95">
        <v>9.2592590000000001</v>
      </c>
      <c r="E224" s="99" t="s">
        <v>1978</v>
      </c>
      <c r="F224" s="95">
        <v>42.592593000000001</v>
      </c>
      <c r="G224" s="99" t="s">
        <v>1978</v>
      </c>
      <c r="H224" s="95">
        <v>29.629629999999999</v>
      </c>
      <c r="I224" s="97"/>
      <c r="J224" s="95">
        <v>15.740741</v>
      </c>
      <c r="K224" s="97"/>
      <c r="L224" s="95">
        <v>9.2592590000000001</v>
      </c>
      <c r="M224" s="97"/>
      <c r="N224" s="95">
        <v>10.185185000000001</v>
      </c>
      <c r="O224" s="99" t="s">
        <v>1978</v>
      </c>
      <c r="P224" s="95">
        <v>23.148147999999999</v>
      </c>
      <c r="Q224" s="99" t="s">
        <v>1978</v>
      </c>
      <c r="R224" s="95">
        <v>10.185185000000001</v>
      </c>
      <c r="S224" s="99" t="s">
        <v>1978</v>
      </c>
      <c r="T224" s="95">
        <v>19.444444000000001</v>
      </c>
      <c r="U224" s="97"/>
      <c r="V224" s="95">
        <v>24.074074</v>
      </c>
      <c r="W224" s="97"/>
      <c r="X224" s="95">
        <v>36.111111000000001</v>
      </c>
      <c r="Y224" s="99" t="s">
        <v>1978</v>
      </c>
      <c r="Z224" s="95">
        <v>35.185184999999997</v>
      </c>
      <c r="AA224" s="97"/>
      <c r="AB224" s="95">
        <v>6.4814809999999996</v>
      </c>
      <c r="AC224" s="99" t="s">
        <v>1978</v>
      </c>
      <c r="AD224" s="95">
        <v>34.259259</v>
      </c>
      <c r="AE224" s="99" t="s">
        <v>1978</v>
      </c>
      <c r="AF224" s="95">
        <v>22.222221999999999</v>
      </c>
      <c r="AG224" s="97"/>
      <c r="AH224" s="95">
        <v>12.037037</v>
      </c>
      <c r="AI224" s="97"/>
      <c r="AJ224" s="95">
        <v>7.4074070000000001</v>
      </c>
      <c r="AK224" s="97"/>
      <c r="AL224" s="95">
        <v>6.4814809999999996</v>
      </c>
      <c r="AM224" s="97"/>
      <c r="AN224" s="95">
        <v>13.888889000000001</v>
      </c>
      <c r="AO224" s="97"/>
      <c r="AP224" s="95">
        <v>5.5555560000000002</v>
      </c>
      <c r="AQ224" s="99" t="s">
        <v>1978</v>
      </c>
      <c r="AR224" s="95">
        <v>13.888889000000001</v>
      </c>
      <c r="AS224" s="97"/>
      <c r="AT224" s="95">
        <v>17.592593000000001</v>
      </c>
      <c r="AU224" s="97"/>
      <c r="AV224" s="95">
        <v>22.222221999999999</v>
      </c>
      <c r="AW224" s="97"/>
      <c r="AX224" s="95">
        <v>25</v>
      </c>
      <c r="AY224" s="97"/>
      <c r="AZ224" s="95">
        <v>3.7037040000000001</v>
      </c>
      <c r="BA224" s="97"/>
      <c r="BB224" s="95">
        <v>28.703703999999998</v>
      </c>
      <c r="BC224" s="97"/>
      <c r="BD224" s="95">
        <v>18.518519000000001</v>
      </c>
      <c r="BE224" s="97"/>
      <c r="BF224" s="95">
        <v>10.185185000000001</v>
      </c>
      <c r="BG224" s="97"/>
      <c r="BH224" s="95">
        <v>5.5555560000000002</v>
      </c>
      <c r="BI224" s="97"/>
      <c r="BJ224" s="95">
        <v>8.3333329999999997</v>
      </c>
      <c r="BK224" s="99" t="s">
        <v>1978</v>
      </c>
      <c r="BL224" s="95">
        <v>17.592593000000001</v>
      </c>
      <c r="BM224" s="99" t="s">
        <v>1978</v>
      </c>
      <c r="BN224" s="95">
        <v>5.5555560000000002</v>
      </c>
      <c r="BO224" s="99" t="s">
        <v>1978</v>
      </c>
      <c r="BP224" s="95">
        <v>11.111110999999999</v>
      </c>
      <c r="BQ224" s="97"/>
      <c r="BR224" s="95">
        <v>15.740741</v>
      </c>
      <c r="BS224" s="97"/>
      <c r="BT224" s="95">
        <v>33.333333000000003</v>
      </c>
      <c r="BU224" s="99" t="s">
        <v>1978</v>
      </c>
      <c r="BV224" s="95">
        <v>27.777778000000001</v>
      </c>
      <c r="BW224" s="97"/>
    </row>
    <row r="225" spans="1:75" s="90" customFormat="1" ht="15" customHeight="1" x14ac:dyDescent="0.3">
      <c r="A225" s="77" t="s">
        <v>3668</v>
      </c>
      <c r="B225" s="96">
        <v>1360</v>
      </c>
      <c r="C225" s="93"/>
      <c r="D225" s="95">
        <v>4.2647060000000003</v>
      </c>
      <c r="E225" s="97"/>
      <c r="F225" s="95">
        <v>31.176470999999999</v>
      </c>
      <c r="G225" s="97"/>
      <c r="H225" s="95">
        <v>21.838235000000001</v>
      </c>
      <c r="I225" s="97"/>
      <c r="J225" s="95">
        <v>10.955882000000001</v>
      </c>
      <c r="K225" s="97"/>
      <c r="L225" s="95">
        <v>10.367647</v>
      </c>
      <c r="M225" s="97"/>
      <c r="N225" s="95">
        <v>4.9264710000000003</v>
      </c>
      <c r="O225" s="97"/>
      <c r="P225" s="95">
        <v>14.264706</v>
      </c>
      <c r="Q225" s="97"/>
      <c r="R225" s="95">
        <v>2.7205879999999998</v>
      </c>
      <c r="S225" s="97"/>
      <c r="T225" s="95">
        <v>17.5</v>
      </c>
      <c r="U225" s="97"/>
      <c r="V225" s="95">
        <v>21.176470999999999</v>
      </c>
      <c r="W225" s="97"/>
      <c r="X225" s="95">
        <v>24.705881999999999</v>
      </c>
      <c r="Y225" s="97"/>
      <c r="Z225" s="95">
        <v>56.911765000000003</v>
      </c>
      <c r="AA225" s="99" t="s">
        <v>3669</v>
      </c>
      <c r="AB225" s="95">
        <v>2.6470590000000001</v>
      </c>
      <c r="AC225" s="97"/>
      <c r="AD225" s="95">
        <v>25.147058999999999</v>
      </c>
      <c r="AE225" s="97"/>
      <c r="AF225" s="95">
        <v>16.838235000000001</v>
      </c>
      <c r="AG225" s="97"/>
      <c r="AH225" s="95">
        <v>7.9411759999999996</v>
      </c>
      <c r="AI225" s="97"/>
      <c r="AJ225" s="95">
        <v>8.3823530000000002</v>
      </c>
      <c r="AK225" s="97"/>
      <c r="AL225" s="95">
        <v>3.308824</v>
      </c>
      <c r="AM225" s="97"/>
      <c r="AN225" s="95">
        <v>9.9264709999999994</v>
      </c>
      <c r="AO225" s="97"/>
      <c r="AP225" s="95">
        <v>1.8382350000000001</v>
      </c>
      <c r="AQ225" s="97"/>
      <c r="AR225" s="95">
        <v>11.470587999999999</v>
      </c>
      <c r="AS225" s="97"/>
      <c r="AT225" s="95">
        <v>16.397058999999999</v>
      </c>
      <c r="AU225" s="97"/>
      <c r="AV225" s="95">
        <v>18.897058999999999</v>
      </c>
      <c r="AW225" s="97"/>
      <c r="AX225" s="95">
        <v>46.764705999999997</v>
      </c>
      <c r="AY225" s="99" t="s">
        <v>3669</v>
      </c>
      <c r="AZ225" s="95">
        <v>2.5735290000000002</v>
      </c>
      <c r="BA225" s="97"/>
      <c r="BB225" s="95">
        <v>23.602941000000001</v>
      </c>
      <c r="BC225" s="97"/>
      <c r="BD225" s="95">
        <v>15.661765000000001</v>
      </c>
      <c r="BE225" s="97"/>
      <c r="BF225" s="95">
        <v>6.9117649999999999</v>
      </c>
      <c r="BG225" s="97"/>
      <c r="BH225" s="95">
        <v>5.8823530000000002</v>
      </c>
      <c r="BI225" s="97"/>
      <c r="BJ225" s="95">
        <v>3.2352940000000001</v>
      </c>
      <c r="BK225" s="97"/>
      <c r="BL225" s="95">
        <v>10.588234999999999</v>
      </c>
      <c r="BM225" s="97"/>
      <c r="BN225" s="95">
        <v>1.470588</v>
      </c>
      <c r="BO225" s="97"/>
      <c r="BP225" s="95">
        <v>13.382353</v>
      </c>
      <c r="BQ225" s="97"/>
      <c r="BR225" s="95">
        <v>15.147059</v>
      </c>
      <c r="BS225" s="97"/>
      <c r="BT225" s="95">
        <v>18.382352999999998</v>
      </c>
      <c r="BU225" s="97"/>
      <c r="BV225" s="95">
        <v>50</v>
      </c>
      <c r="BW225" s="99" t="s">
        <v>3669</v>
      </c>
    </row>
    <row r="226" spans="1:75" s="90" customFormat="1" ht="15" customHeight="1" x14ac:dyDescent="0.3">
      <c r="A226" s="77"/>
      <c r="B226" s="98"/>
      <c r="C226" s="93"/>
      <c r="D226" s="95"/>
      <c r="E226" s="99"/>
      <c r="F226" s="95"/>
      <c r="G226" s="99"/>
      <c r="H226" s="95"/>
      <c r="I226" s="97"/>
      <c r="J226" s="95"/>
      <c r="K226" s="97"/>
      <c r="L226" s="95"/>
      <c r="M226" s="97"/>
      <c r="N226" s="95"/>
      <c r="O226" s="99"/>
      <c r="P226" s="95"/>
      <c r="Q226" s="99"/>
      <c r="R226" s="95"/>
      <c r="S226" s="99"/>
      <c r="T226" s="95"/>
      <c r="U226" s="97"/>
      <c r="V226" s="95"/>
      <c r="W226" s="97"/>
      <c r="X226" s="95"/>
      <c r="Y226" s="99"/>
      <c r="Z226" s="93"/>
      <c r="AA226" s="93"/>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row>
    <row r="227" spans="1:75" s="90" customFormat="1" ht="15" customHeight="1" x14ac:dyDescent="0.3">
      <c r="A227" s="65" t="s">
        <v>3670</v>
      </c>
      <c r="B227" s="98"/>
      <c r="C227" s="93"/>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row>
    <row r="228" spans="1:75" s="90" customFormat="1" ht="15" customHeight="1" x14ac:dyDescent="0.3">
      <c r="A228" s="77" t="s">
        <v>3671</v>
      </c>
      <c r="B228" s="96">
        <v>386</v>
      </c>
      <c r="C228" s="93"/>
      <c r="D228" s="95">
        <v>7.7720209999999996</v>
      </c>
      <c r="E228" s="99" t="s">
        <v>1975</v>
      </c>
      <c r="F228" s="95">
        <v>39.637306000000002</v>
      </c>
      <c r="G228" s="99" t="s">
        <v>1975</v>
      </c>
      <c r="H228" s="95">
        <v>26.683938000000001</v>
      </c>
      <c r="I228" s="97"/>
      <c r="J228" s="95">
        <v>15.025907</v>
      </c>
      <c r="K228" s="99" t="s">
        <v>1975</v>
      </c>
      <c r="L228" s="95">
        <v>16.321244</v>
      </c>
      <c r="M228" s="99" t="s">
        <v>4337</v>
      </c>
      <c r="N228" s="95">
        <v>11.658030999999999</v>
      </c>
      <c r="O228" s="99" t="s">
        <v>1975</v>
      </c>
      <c r="P228" s="95">
        <v>20.207253999999999</v>
      </c>
      <c r="Q228" s="99" t="s">
        <v>1975</v>
      </c>
      <c r="R228" s="95">
        <v>6.2176169999999997</v>
      </c>
      <c r="S228" s="99" t="s">
        <v>1975</v>
      </c>
      <c r="T228" s="95">
        <v>20.466321000000001</v>
      </c>
      <c r="U228" s="97"/>
      <c r="V228" s="95">
        <v>29.533678999999999</v>
      </c>
      <c r="W228" s="99" t="s">
        <v>1975</v>
      </c>
      <c r="X228" s="95">
        <v>35.751294999999999</v>
      </c>
      <c r="Y228" s="99" t="s">
        <v>1975</v>
      </c>
      <c r="Z228" s="95">
        <v>40.932642000000001</v>
      </c>
      <c r="AA228" s="97"/>
      <c r="AB228" s="95">
        <v>5.6994819999999997</v>
      </c>
      <c r="AC228" s="99" t="s">
        <v>1975</v>
      </c>
      <c r="AD228" s="95">
        <v>29.533678999999999</v>
      </c>
      <c r="AE228" s="97"/>
      <c r="AF228" s="95">
        <v>18.393782000000002</v>
      </c>
      <c r="AG228" s="97"/>
      <c r="AH228" s="95">
        <v>11.398963999999999</v>
      </c>
      <c r="AI228" s="99" t="s">
        <v>1975</v>
      </c>
      <c r="AJ228" s="95">
        <v>10.103626999999999</v>
      </c>
      <c r="AK228" s="97"/>
      <c r="AL228" s="95">
        <v>7.7720209999999996</v>
      </c>
      <c r="AM228" s="99" t="s">
        <v>1975</v>
      </c>
      <c r="AN228" s="95">
        <v>13.989637</v>
      </c>
      <c r="AO228" s="99" t="s">
        <v>1975</v>
      </c>
      <c r="AP228" s="95">
        <v>3.6269429999999998</v>
      </c>
      <c r="AQ228" s="97"/>
      <c r="AR228" s="95">
        <v>14.507771999999999</v>
      </c>
      <c r="AS228" s="97"/>
      <c r="AT228" s="95">
        <v>21.502590999999999</v>
      </c>
      <c r="AU228" s="99" t="s">
        <v>1975</v>
      </c>
      <c r="AV228" s="95">
        <v>27.720206999999998</v>
      </c>
      <c r="AW228" s="99" t="s">
        <v>1975</v>
      </c>
      <c r="AX228" s="95">
        <v>30.829015999999999</v>
      </c>
      <c r="AY228" s="97"/>
      <c r="AZ228" s="95">
        <v>3.8860100000000002</v>
      </c>
      <c r="BA228" s="97"/>
      <c r="BB228" s="95">
        <v>30.569948</v>
      </c>
      <c r="BC228" s="99" t="s">
        <v>1975</v>
      </c>
      <c r="BD228" s="95">
        <v>19.948187000000001</v>
      </c>
      <c r="BE228" s="99" t="s">
        <v>1975</v>
      </c>
      <c r="BF228" s="95">
        <v>10.621762</v>
      </c>
      <c r="BG228" s="99" t="s">
        <v>1975</v>
      </c>
      <c r="BH228" s="95">
        <v>10.880829</v>
      </c>
      <c r="BI228" s="99" t="s">
        <v>4337</v>
      </c>
      <c r="BJ228" s="95">
        <v>7.5129530000000004</v>
      </c>
      <c r="BK228" s="99" t="s">
        <v>1975</v>
      </c>
      <c r="BL228" s="95">
        <v>14.248704999999999</v>
      </c>
      <c r="BM228" s="99" t="s">
        <v>1975</v>
      </c>
      <c r="BN228" s="95">
        <v>4.4041449999999998</v>
      </c>
      <c r="BO228" s="99" t="s">
        <v>1975</v>
      </c>
      <c r="BP228" s="95">
        <v>15.544041</v>
      </c>
      <c r="BQ228" s="97"/>
      <c r="BR228" s="95">
        <v>22.020724999999999</v>
      </c>
      <c r="BS228" s="99" t="s">
        <v>1975</v>
      </c>
      <c r="BT228" s="95">
        <v>25.906735999999999</v>
      </c>
      <c r="BU228" s="99" t="s">
        <v>1975</v>
      </c>
      <c r="BV228" s="95">
        <v>35.751294999999999</v>
      </c>
      <c r="BW228" s="97"/>
    </row>
    <row r="229" spans="1:75" s="90" customFormat="1" ht="15" customHeight="1" x14ac:dyDescent="0.3">
      <c r="A229" s="77" t="s">
        <v>3672</v>
      </c>
      <c r="B229" s="96">
        <v>280</v>
      </c>
      <c r="C229" s="93"/>
      <c r="D229" s="95">
        <v>11.785714</v>
      </c>
      <c r="E229" s="99" t="s">
        <v>1975</v>
      </c>
      <c r="F229" s="95">
        <v>36.428570999999998</v>
      </c>
      <c r="G229" s="97"/>
      <c r="H229" s="95">
        <v>24.285713999999999</v>
      </c>
      <c r="I229" s="97"/>
      <c r="J229" s="95">
        <v>14.285714</v>
      </c>
      <c r="K229" s="97"/>
      <c r="L229" s="95">
        <v>13.928571</v>
      </c>
      <c r="M229" s="97"/>
      <c r="N229" s="95">
        <v>12.5</v>
      </c>
      <c r="O229" s="99" t="s">
        <v>1975</v>
      </c>
      <c r="P229" s="95">
        <v>23.571428999999998</v>
      </c>
      <c r="Q229" s="99" t="s">
        <v>1975</v>
      </c>
      <c r="R229" s="95">
        <v>5.7142860000000004</v>
      </c>
      <c r="S229" s="99" t="s">
        <v>1975</v>
      </c>
      <c r="T229" s="95">
        <v>21.071428999999998</v>
      </c>
      <c r="U229" s="97"/>
      <c r="V229" s="95">
        <v>27.5</v>
      </c>
      <c r="W229" s="99" t="s">
        <v>1975</v>
      </c>
      <c r="X229" s="95">
        <v>31.071428999999998</v>
      </c>
      <c r="Y229" s="99" t="s">
        <v>1975</v>
      </c>
      <c r="Z229" s="95">
        <v>46.071429000000002</v>
      </c>
      <c r="AA229" s="99" t="s">
        <v>3869</v>
      </c>
      <c r="AB229" s="95">
        <v>6.7857139999999996</v>
      </c>
      <c r="AC229" s="99" t="s">
        <v>1975</v>
      </c>
      <c r="AD229" s="95">
        <v>27.857143000000001</v>
      </c>
      <c r="AE229" s="97"/>
      <c r="AF229" s="95">
        <v>18.928571000000002</v>
      </c>
      <c r="AG229" s="97"/>
      <c r="AH229" s="95">
        <v>11.785714</v>
      </c>
      <c r="AI229" s="99" t="s">
        <v>1975</v>
      </c>
      <c r="AJ229" s="95">
        <v>9.2857140000000005</v>
      </c>
      <c r="AK229" s="97"/>
      <c r="AL229" s="95">
        <v>6.0714290000000002</v>
      </c>
      <c r="AM229" s="99" t="s">
        <v>1975</v>
      </c>
      <c r="AN229" s="95">
        <v>15.357143000000001</v>
      </c>
      <c r="AO229" s="99" t="s">
        <v>1975</v>
      </c>
      <c r="AP229" s="95">
        <v>3.5714290000000002</v>
      </c>
      <c r="AQ229" s="97"/>
      <c r="AR229" s="95">
        <v>15</v>
      </c>
      <c r="AS229" s="97"/>
      <c r="AT229" s="95">
        <v>22.5</v>
      </c>
      <c r="AU229" s="99" t="s">
        <v>1975</v>
      </c>
      <c r="AV229" s="95">
        <v>22.5</v>
      </c>
      <c r="AW229" s="97"/>
      <c r="AX229" s="95">
        <v>37.857143000000001</v>
      </c>
      <c r="AY229" s="99" t="s">
        <v>3869</v>
      </c>
      <c r="AZ229" s="95">
        <v>6.4285709999999998</v>
      </c>
      <c r="BA229" s="99" t="s">
        <v>1975</v>
      </c>
      <c r="BB229" s="95">
        <v>26.071428999999998</v>
      </c>
      <c r="BC229" s="97"/>
      <c r="BD229" s="95">
        <v>16.785713999999999</v>
      </c>
      <c r="BE229" s="97"/>
      <c r="BF229" s="95">
        <v>8.2142859999999995</v>
      </c>
      <c r="BG229" s="97"/>
      <c r="BH229" s="95">
        <v>8.5714290000000002</v>
      </c>
      <c r="BI229" s="97"/>
      <c r="BJ229" s="95">
        <v>8.2142859999999995</v>
      </c>
      <c r="BK229" s="99" t="s">
        <v>1975</v>
      </c>
      <c r="BL229" s="95">
        <v>16.785713999999999</v>
      </c>
      <c r="BM229" s="99" t="s">
        <v>1975</v>
      </c>
      <c r="BN229" s="95">
        <v>3.5714290000000002</v>
      </c>
      <c r="BO229" s="99" t="s">
        <v>1975</v>
      </c>
      <c r="BP229" s="95">
        <v>14.642856999999999</v>
      </c>
      <c r="BQ229" s="97"/>
      <c r="BR229" s="95">
        <v>18.571428999999998</v>
      </c>
      <c r="BS229" s="97"/>
      <c r="BT229" s="95">
        <v>26.428571000000002</v>
      </c>
      <c r="BU229" s="99" t="s">
        <v>1975</v>
      </c>
      <c r="BV229" s="95">
        <v>38.928570999999998</v>
      </c>
      <c r="BW229" s="97"/>
    </row>
    <row r="230" spans="1:75" s="90" customFormat="1" ht="15" customHeight="1" x14ac:dyDescent="0.3">
      <c r="A230" s="77" t="s">
        <v>3673</v>
      </c>
      <c r="B230" s="96">
        <v>150</v>
      </c>
      <c r="C230" s="93"/>
      <c r="D230" s="95">
        <v>7.3333329999999997</v>
      </c>
      <c r="E230" s="97"/>
      <c r="F230" s="95">
        <v>38</v>
      </c>
      <c r="G230" s="97"/>
      <c r="H230" s="95">
        <v>29.333333</v>
      </c>
      <c r="I230" s="99" t="s">
        <v>1975</v>
      </c>
      <c r="J230" s="95">
        <v>14.666667</v>
      </c>
      <c r="K230" s="97"/>
      <c r="L230" s="95">
        <v>8</v>
      </c>
      <c r="M230" s="97"/>
      <c r="N230" s="95">
        <v>8.6666670000000003</v>
      </c>
      <c r="O230" s="99" t="s">
        <v>1975</v>
      </c>
      <c r="P230" s="95">
        <v>22</v>
      </c>
      <c r="Q230" s="99" t="s">
        <v>1975</v>
      </c>
      <c r="R230" s="95">
        <v>8.6666670000000003</v>
      </c>
      <c r="S230" s="99" t="s">
        <v>1975</v>
      </c>
      <c r="T230" s="95">
        <v>20</v>
      </c>
      <c r="U230" s="97"/>
      <c r="V230" s="95">
        <v>22</v>
      </c>
      <c r="W230" s="97"/>
      <c r="X230" s="95">
        <v>34.666666999999997</v>
      </c>
      <c r="Y230" s="99" t="s">
        <v>1975</v>
      </c>
      <c r="Z230" s="95">
        <v>36</v>
      </c>
      <c r="AA230" s="97"/>
      <c r="AB230" s="95">
        <v>5.3333329999999997</v>
      </c>
      <c r="AC230" s="99" t="s">
        <v>1975</v>
      </c>
      <c r="AD230" s="95">
        <v>31.333333</v>
      </c>
      <c r="AE230" s="97"/>
      <c r="AF230" s="95">
        <v>23.333333</v>
      </c>
      <c r="AG230" s="97"/>
      <c r="AH230" s="95">
        <v>12</v>
      </c>
      <c r="AI230" s="97"/>
      <c r="AJ230" s="95">
        <v>5.3333329999999997</v>
      </c>
      <c r="AK230" s="97"/>
      <c r="AL230" s="95">
        <v>5.3333329999999997</v>
      </c>
      <c r="AM230" s="97"/>
      <c r="AN230" s="95">
        <v>14</v>
      </c>
      <c r="AO230" s="97"/>
      <c r="AP230" s="95">
        <v>4</v>
      </c>
      <c r="AQ230" s="97"/>
      <c r="AR230" s="95">
        <v>14</v>
      </c>
      <c r="AS230" s="97"/>
      <c r="AT230" s="95">
        <v>16.666667</v>
      </c>
      <c r="AU230" s="97"/>
      <c r="AV230" s="95">
        <v>24.666667</v>
      </c>
      <c r="AW230" s="97"/>
      <c r="AX230" s="95">
        <v>28</v>
      </c>
      <c r="AY230" s="97"/>
      <c r="AZ230" s="95">
        <v>2.6666669999999999</v>
      </c>
      <c r="BA230" s="97"/>
      <c r="BB230" s="95">
        <v>26</v>
      </c>
      <c r="BC230" s="97"/>
      <c r="BD230" s="95">
        <v>18.666667</v>
      </c>
      <c r="BE230" s="97"/>
      <c r="BF230" s="95">
        <v>8.6666670000000003</v>
      </c>
      <c r="BG230" s="97"/>
      <c r="BH230" s="95">
        <v>5.3333329999999997</v>
      </c>
      <c r="BI230" s="97"/>
      <c r="BJ230" s="95">
        <v>7.3333329999999997</v>
      </c>
      <c r="BK230" s="99" t="s">
        <v>1975</v>
      </c>
      <c r="BL230" s="95">
        <v>15.333333</v>
      </c>
      <c r="BM230" s="97"/>
      <c r="BN230" s="95">
        <v>5.3333329999999997</v>
      </c>
      <c r="BO230" s="99" t="s">
        <v>1975</v>
      </c>
      <c r="BP230" s="95">
        <v>13.333333</v>
      </c>
      <c r="BQ230" s="97"/>
      <c r="BR230" s="95">
        <v>14.666667</v>
      </c>
      <c r="BS230" s="97"/>
      <c r="BT230" s="95">
        <v>32</v>
      </c>
      <c r="BU230" s="99" t="s">
        <v>1975</v>
      </c>
      <c r="BV230" s="95">
        <v>30.666667</v>
      </c>
      <c r="BW230" s="97"/>
    </row>
    <row r="231" spans="1:75" s="90" customFormat="1" ht="15" customHeight="1" x14ac:dyDescent="0.3">
      <c r="A231" s="77" t="s">
        <v>3674</v>
      </c>
      <c r="B231" s="96">
        <v>1184</v>
      </c>
      <c r="C231" s="93"/>
      <c r="D231" s="95">
        <v>4.1385139999999998</v>
      </c>
      <c r="E231" s="97"/>
      <c r="F231" s="95">
        <v>31.587838000000001</v>
      </c>
      <c r="G231" s="97"/>
      <c r="H231" s="95">
        <v>21.959458999999999</v>
      </c>
      <c r="I231" s="97"/>
      <c r="J231" s="95">
        <v>11.148649000000001</v>
      </c>
      <c r="K231" s="97"/>
      <c r="L231" s="95">
        <v>10.641892</v>
      </c>
      <c r="M231" s="97"/>
      <c r="N231" s="95">
        <v>4.3918920000000004</v>
      </c>
      <c r="O231" s="97"/>
      <c r="P231" s="95">
        <v>14.273649000000001</v>
      </c>
      <c r="Q231" s="97"/>
      <c r="R231" s="95">
        <v>2.7871619999999999</v>
      </c>
      <c r="S231" s="97"/>
      <c r="T231" s="95">
        <v>17.314188999999999</v>
      </c>
      <c r="U231" s="97"/>
      <c r="V231" s="95">
        <v>20.945945999999999</v>
      </c>
      <c r="W231" s="97"/>
      <c r="X231" s="95">
        <v>24.493243</v>
      </c>
      <c r="Y231" s="97"/>
      <c r="Z231" s="95">
        <v>56.587837999999998</v>
      </c>
      <c r="AA231" s="99" t="s">
        <v>4297</v>
      </c>
      <c r="AB231" s="95">
        <v>2.4493239999999998</v>
      </c>
      <c r="AC231" s="97"/>
      <c r="AD231" s="95">
        <v>25.506757</v>
      </c>
      <c r="AE231" s="97"/>
      <c r="AF231" s="95">
        <v>16.976351000000001</v>
      </c>
      <c r="AG231" s="97"/>
      <c r="AH231" s="95">
        <v>7.9391889999999998</v>
      </c>
      <c r="AI231" s="97"/>
      <c r="AJ231" s="95">
        <v>8.6993240000000007</v>
      </c>
      <c r="AK231" s="97"/>
      <c r="AL231" s="95">
        <v>3.0405410000000002</v>
      </c>
      <c r="AM231" s="97"/>
      <c r="AN231" s="95">
        <v>9.8817570000000003</v>
      </c>
      <c r="AO231" s="97"/>
      <c r="AP231" s="95">
        <v>2.0270269999999999</v>
      </c>
      <c r="AQ231" s="97"/>
      <c r="AR231" s="95">
        <v>11.402027</v>
      </c>
      <c r="AS231" s="97"/>
      <c r="AT231" s="95">
        <v>16.047297</v>
      </c>
      <c r="AU231" s="97"/>
      <c r="AV231" s="95">
        <v>18.75</v>
      </c>
      <c r="AW231" s="97"/>
      <c r="AX231" s="95">
        <v>46.706080999999998</v>
      </c>
      <c r="AY231" s="99" t="s">
        <v>4297</v>
      </c>
      <c r="AZ231" s="95">
        <v>2.364865</v>
      </c>
      <c r="BA231" s="97"/>
      <c r="BB231" s="95">
        <v>24.070945999999999</v>
      </c>
      <c r="BC231" s="97"/>
      <c r="BD231" s="95">
        <v>15.625</v>
      </c>
      <c r="BE231" s="97"/>
      <c r="BF231" s="95">
        <v>6.6722970000000004</v>
      </c>
      <c r="BG231" s="97"/>
      <c r="BH231" s="95">
        <v>5.9121620000000004</v>
      </c>
      <c r="BI231" s="97"/>
      <c r="BJ231" s="95">
        <v>2.7871619999999999</v>
      </c>
      <c r="BK231" s="97"/>
      <c r="BL231" s="95">
        <v>10.388514000000001</v>
      </c>
      <c r="BM231" s="97"/>
      <c r="BN231" s="95">
        <v>1.351351</v>
      </c>
      <c r="BO231" s="97"/>
      <c r="BP231" s="95">
        <v>13.175675999999999</v>
      </c>
      <c r="BQ231" s="97"/>
      <c r="BR231" s="95">
        <v>15.118243</v>
      </c>
      <c r="BS231" s="97"/>
      <c r="BT231" s="95">
        <v>17.905404999999998</v>
      </c>
      <c r="BU231" s="97"/>
      <c r="BV231" s="95">
        <v>50</v>
      </c>
      <c r="BW231" s="99" t="s">
        <v>4297</v>
      </c>
    </row>
    <row r="232" spans="1:75" s="90" customFormat="1" ht="15" customHeight="1" x14ac:dyDescent="0.3">
      <c r="A232" s="77"/>
      <c r="B232" s="98"/>
      <c r="C232" s="93"/>
      <c r="D232" s="95"/>
      <c r="E232" s="97"/>
      <c r="F232" s="95"/>
      <c r="G232" s="97"/>
      <c r="H232" s="95"/>
      <c r="I232" s="99"/>
      <c r="J232" s="95"/>
      <c r="K232" s="97"/>
      <c r="L232" s="95"/>
      <c r="M232" s="97"/>
      <c r="N232" s="95"/>
      <c r="O232" s="99"/>
      <c r="P232" s="95"/>
      <c r="Q232" s="99"/>
      <c r="R232" s="95"/>
      <c r="S232" s="99"/>
      <c r="T232" s="95"/>
      <c r="U232" s="97"/>
      <c r="V232" s="95"/>
      <c r="W232" s="97"/>
      <c r="X232" s="95"/>
      <c r="Y232" s="99"/>
      <c r="Z232" s="93"/>
      <c r="AA232" s="93"/>
      <c r="AB232" s="97"/>
      <c r="AC232" s="97"/>
      <c r="AD232" s="97"/>
      <c r="AE232" s="97"/>
      <c r="AF232" s="97"/>
      <c r="AG232" s="97"/>
      <c r="AH232" s="97"/>
      <c r="AI232" s="97"/>
      <c r="AJ232" s="97"/>
      <c r="AK232" s="97"/>
      <c r="AL232" s="97"/>
      <c r="AM232" s="97"/>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row>
    <row r="233" spans="1:75" s="90" customFormat="1" ht="15" customHeight="1" x14ac:dyDescent="0.3">
      <c r="A233" s="65" t="s">
        <v>26</v>
      </c>
      <c r="B233" s="98"/>
      <c r="C233" s="93"/>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row>
    <row r="234" spans="1:75" s="90" customFormat="1" ht="15" customHeight="1" x14ac:dyDescent="0.3">
      <c r="A234" s="77" t="s">
        <v>3675</v>
      </c>
      <c r="B234" s="96">
        <v>308</v>
      </c>
      <c r="C234" s="93"/>
      <c r="D234" s="95">
        <v>5.5194809999999999</v>
      </c>
      <c r="E234" s="97"/>
      <c r="F234" s="95">
        <v>31.818182</v>
      </c>
      <c r="G234" s="97"/>
      <c r="H234" s="95">
        <v>23.376622999999999</v>
      </c>
      <c r="I234" s="97"/>
      <c r="J234" s="95">
        <v>15.259740000000001</v>
      </c>
      <c r="K234" s="99" t="s">
        <v>1980</v>
      </c>
      <c r="L234" s="95">
        <v>11.363636</v>
      </c>
      <c r="M234" s="97"/>
      <c r="N234" s="95">
        <v>5.5194809999999999</v>
      </c>
      <c r="O234" s="97"/>
      <c r="P234" s="95">
        <v>16.233765999999999</v>
      </c>
      <c r="Q234" s="97"/>
      <c r="R234" s="95">
        <v>3.246753</v>
      </c>
      <c r="S234" s="97"/>
      <c r="T234" s="95">
        <v>17.857143000000001</v>
      </c>
      <c r="U234" s="97"/>
      <c r="V234" s="95">
        <v>21.428571000000002</v>
      </c>
      <c r="W234" s="97"/>
      <c r="X234" s="95">
        <v>29.220779</v>
      </c>
      <c r="Y234" s="99" t="s">
        <v>1980</v>
      </c>
      <c r="Z234" s="95">
        <v>55.844155999999998</v>
      </c>
      <c r="AA234" s="99" t="s">
        <v>2079</v>
      </c>
      <c r="AB234" s="95">
        <v>4.2207790000000003</v>
      </c>
      <c r="AC234" s="99" t="s">
        <v>1980</v>
      </c>
      <c r="AD234" s="95">
        <v>25.649350999999999</v>
      </c>
      <c r="AE234" s="97"/>
      <c r="AF234" s="95">
        <v>16.883116999999999</v>
      </c>
      <c r="AG234" s="97"/>
      <c r="AH234" s="95">
        <v>9.4155840000000008</v>
      </c>
      <c r="AI234" s="97"/>
      <c r="AJ234" s="95">
        <v>8.7662340000000007</v>
      </c>
      <c r="AK234" s="97"/>
      <c r="AL234" s="95">
        <v>4.2207790000000003</v>
      </c>
      <c r="AM234" s="97"/>
      <c r="AN234" s="95">
        <v>10.714286</v>
      </c>
      <c r="AO234" s="97"/>
      <c r="AP234" s="95">
        <v>2.5974029999999999</v>
      </c>
      <c r="AQ234" s="97"/>
      <c r="AR234" s="95">
        <v>12.662338</v>
      </c>
      <c r="AS234" s="97"/>
      <c r="AT234" s="95">
        <v>16.233765999999999</v>
      </c>
      <c r="AU234" s="97"/>
      <c r="AV234" s="95">
        <v>21.753247000000002</v>
      </c>
      <c r="AW234" s="97"/>
      <c r="AX234" s="95">
        <v>44.480519000000001</v>
      </c>
      <c r="AY234" s="99" t="s">
        <v>2079</v>
      </c>
      <c r="AZ234" s="95">
        <v>2.5974029999999999</v>
      </c>
      <c r="BA234" s="97"/>
      <c r="BB234" s="95">
        <v>25.324674999999999</v>
      </c>
      <c r="BC234" s="97"/>
      <c r="BD234" s="95">
        <v>17.532468000000001</v>
      </c>
      <c r="BE234" s="97"/>
      <c r="BF234" s="95">
        <v>9.7402599999999993</v>
      </c>
      <c r="BG234" s="99" t="s">
        <v>1980</v>
      </c>
      <c r="BH234" s="95">
        <v>5.5194809999999999</v>
      </c>
      <c r="BI234" s="97"/>
      <c r="BJ234" s="95">
        <v>2.5974029999999999</v>
      </c>
      <c r="BK234" s="97"/>
      <c r="BL234" s="95">
        <v>11.363636</v>
      </c>
      <c r="BM234" s="97"/>
      <c r="BN234" s="95">
        <v>1.6233770000000001</v>
      </c>
      <c r="BO234" s="97"/>
      <c r="BP234" s="95">
        <v>12.662338</v>
      </c>
      <c r="BQ234" s="97"/>
      <c r="BR234" s="95">
        <v>13.961039</v>
      </c>
      <c r="BS234" s="97"/>
      <c r="BT234" s="95">
        <v>22.077922000000001</v>
      </c>
      <c r="BU234" s="99" t="s">
        <v>1980</v>
      </c>
      <c r="BV234" s="95">
        <v>47.402597</v>
      </c>
      <c r="BW234" s="99" t="s">
        <v>2079</v>
      </c>
    </row>
    <row r="235" spans="1:75" s="90" customFormat="1" ht="15" customHeight="1" x14ac:dyDescent="0.3">
      <c r="A235" s="77" t="s">
        <v>3676</v>
      </c>
      <c r="B235" s="96">
        <v>754</v>
      </c>
      <c r="C235" s="93"/>
      <c r="D235" s="95">
        <v>3.8461539999999999</v>
      </c>
      <c r="E235" s="97"/>
      <c r="F235" s="95">
        <v>27.718833</v>
      </c>
      <c r="G235" s="97"/>
      <c r="H235" s="95">
        <v>22.148541000000002</v>
      </c>
      <c r="I235" s="97"/>
      <c r="J235" s="95">
        <v>8.7533159999999999</v>
      </c>
      <c r="K235" s="97"/>
      <c r="L235" s="95">
        <v>11.007958</v>
      </c>
      <c r="M235" s="97"/>
      <c r="N235" s="95">
        <v>5.0397879999999997</v>
      </c>
      <c r="O235" s="97"/>
      <c r="P235" s="95">
        <v>13.395225</v>
      </c>
      <c r="Q235" s="97"/>
      <c r="R235" s="95">
        <v>3.580902</v>
      </c>
      <c r="S235" s="97"/>
      <c r="T235" s="95">
        <v>17.374005</v>
      </c>
      <c r="U235" s="97"/>
      <c r="V235" s="95">
        <v>22.413792999999998</v>
      </c>
      <c r="W235" s="97"/>
      <c r="X235" s="95">
        <v>22.679044999999999</v>
      </c>
      <c r="Y235" s="97"/>
      <c r="Z235" s="95">
        <v>57.427056</v>
      </c>
      <c r="AA235" s="99" t="s">
        <v>2079</v>
      </c>
      <c r="AB235" s="95">
        <v>1.7241379999999999</v>
      </c>
      <c r="AC235" s="97"/>
      <c r="AD235" s="95">
        <v>22.413792999999998</v>
      </c>
      <c r="AE235" s="97"/>
      <c r="AF235" s="95">
        <v>18.169761000000001</v>
      </c>
      <c r="AG235" s="97"/>
      <c r="AH235" s="95">
        <v>6.6313000000000004</v>
      </c>
      <c r="AI235" s="97"/>
      <c r="AJ235" s="95">
        <v>9.2838200000000004</v>
      </c>
      <c r="AK235" s="97"/>
      <c r="AL235" s="95">
        <v>3.4482759999999999</v>
      </c>
      <c r="AM235" s="97"/>
      <c r="AN235" s="95">
        <v>9.4164460000000005</v>
      </c>
      <c r="AO235" s="97"/>
      <c r="AP235" s="95">
        <v>2.3872680000000002</v>
      </c>
      <c r="AQ235" s="97"/>
      <c r="AR235" s="95">
        <v>11.671087999999999</v>
      </c>
      <c r="AS235" s="97"/>
      <c r="AT235" s="95">
        <v>17.241378999999998</v>
      </c>
      <c r="AU235" s="97"/>
      <c r="AV235" s="95">
        <v>17.904509000000001</v>
      </c>
      <c r="AW235" s="97"/>
      <c r="AX235" s="95">
        <v>48.01061</v>
      </c>
      <c r="AY235" s="99" t="s">
        <v>2079</v>
      </c>
      <c r="AZ235" s="95">
        <v>2.254642</v>
      </c>
      <c r="BA235" s="97"/>
      <c r="BB235" s="95">
        <v>20.291777</v>
      </c>
      <c r="BC235" s="97"/>
      <c r="BD235" s="95">
        <v>14.721484999999999</v>
      </c>
      <c r="BE235" s="97"/>
      <c r="BF235" s="95">
        <v>5.4376660000000001</v>
      </c>
      <c r="BG235" s="97"/>
      <c r="BH235" s="95">
        <v>6.1007959999999999</v>
      </c>
      <c r="BI235" s="97"/>
      <c r="BJ235" s="95">
        <v>3.3156500000000002</v>
      </c>
      <c r="BK235" s="97"/>
      <c r="BL235" s="95">
        <v>10.212202</v>
      </c>
      <c r="BM235" s="97"/>
      <c r="BN235" s="95">
        <v>2.1220159999999999</v>
      </c>
      <c r="BO235" s="97"/>
      <c r="BP235" s="95">
        <v>12.864720999999999</v>
      </c>
      <c r="BQ235" s="97"/>
      <c r="BR235" s="95">
        <v>16.445623000000001</v>
      </c>
      <c r="BS235" s="97"/>
      <c r="BT235" s="95">
        <v>16.710875000000001</v>
      </c>
      <c r="BU235" s="97"/>
      <c r="BV235" s="95">
        <v>51.458886</v>
      </c>
      <c r="BW235" s="99" t="s">
        <v>2079</v>
      </c>
    </row>
    <row r="236" spans="1:75" s="90" customFormat="1" ht="15" customHeight="1" x14ac:dyDescent="0.3">
      <c r="A236" s="77" t="s">
        <v>3677</v>
      </c>
      <c r="B236" s="96">
        <v>402</v>
      </c>
      <c r="C236" s="93"/>
      <c r="D236" s="95">
        <v>7.711443</v>
      </c>
      <c r="E236" s="99" t="s">
        <v>1980</v>
      </c>
      <c r="F236" s="95">
        <v>41.293531999999999</v>
      </c>
      <c r="G236" s="99" t="s">
        <v>1982</v>
      </c>
      <c r="H236" s="95">
        <v>25.870647000000002</v>
      </c>
      <c r="I236" s="97"/>
      <c r="J236" s="95">
        <v>13.432836</v>
      </c>
      <c r="K236" s="99" t="s">
        <v>1980</v>
      </c>
      <c r="L236" s="95">
        <v>13.930348</v>
      </c>
      <c r="M236" s="97"/>
      <c r="N236" s="95">
        <v>8.9552239999999994</v>
      </c>
      <c r="O236" s="99" t="s">
        <v>1980</v>
      </c>
      <c r="P236" s="95">
        <v>18.905473000000001</v>
      </c>
      <c r="Q236" s="99" t="s">
        <v>1980</v>
      </c>
      <c r="R236" s="95">
        <v>3.9801000000000002</v>
      </c>
      <c r="S236" s="97"/>
      <c r="T236" s="95">
        <v>19.402985000000001</v>
      </c>
      <c r="U236" s="97"/>
      <c r="V236" s="95">
        <v>26.368158999999999</v>
      </c>
      <c r="W236" s="97"/>
      <c r="X236" s="95">
        <v>32.089551999999998</v>
      </c>
      <c r="Y236" s="99" t="s">
        <v>1980</v>
      </c>
      <c r="Z236" s="95">
        <v>45.273631999999999</v>
      </c>
      <c r="AA236" s="97"/>
      <c r="AB236" s="95">
        <v>5.9701490000000002</v>
      </c>
      <c r="AC236" s="99" t="s">
        <v>1980</v>
      </c>
      <c r="AD236" s="95">
        <v>31.840796000000001</v>
      </c>
      <c r="AE236" s="99" t="s">
        <v>1980</v>
      </c>
      <c r="AF236" s="95">
        <v>16.417909999999999</v>
      </c>
      <c r="AG236" s="97"/>
      <c r="AH236" s="95">
        <v>9.4527359999999998</v>
      </c>
      <c r="AI236" s="97"/>
      <c r="AJ236" s="95">
        <v>8.7064679999999992</v>
      </c>
      <c r="AK236" s="97"/>
      <c r="AL236" s="95">
        <v>5.2238810000000004</v>
      </c>
      <c r="AM236" s="97"/>
      <c r="AN236" s="95">
        <v>12.437811</v>
      </c>
      <c r="AO236" s="97"/>
      <c r="AP236" s="95">
        <v>2.7363179999999998</v>
      </c>
      <c r="AQ236" s="97"/>
      <c r="AR236" s="95">
        <v>12.686567</v>
      </c>
      <c r="AS236" s="97"/>
      <c r="AT236" s="95">
        <v>19.402985000000001</v>
      </c>
      <c r="AU236" s="97"/>
      <c r="AV236" s="95">
        <v>22.885572</v>
      </c>
      <c r="AW236" s="99" t="s">
        <v>1980</v>
      </c>
      <c r="AX236" s="95">
        <v>35.323383</v>
      </c>
      <c r="AY236" s="97"/>
      <c r="AZ236" s="95">
        <v>3.9801000000000002</v>
      </c>
      <c r="BA236" s="97"/>
      <c r="BB236" s="95">
        <v>31.343284000000001</v>
      </c>
      <c r="BC236" s="99" t="s">
        <v>1980</v>
      </c>
      <c r="BD236" s="95">
        <v>20.398009999999999</v>
      </c>
      <c r="BE236" s="99" t="s">
        <v>4338</v>
      </c>
      <c r="BF236" s="95">
        <v>8.9552239999999994</v>
      </c>
      <c r="BG236" s="99" t="s">
        <v>1980</v>
      </c>
      <c r="BH236" s="95">
        <v>9.2039799999999996</v>
      </c>
      <c r="BI236" s="97"/>
      <c r="BJ236" s="95">
        <v>6.4676619999999998</v>
      </c>
      <c r="BK236" s="99" t="s">
        <v>1982</v>
      </c>
      <c r="BL236" s="95">
        <v>12.437811</v>
      </c>
      <c r="BM236" s="97"/>
      <c r="BN236" s="95">
        <v>1.9900500000000001</v>
      </c>
      <c r="BO236" s="97"/>
      <c r="BP236" s="95">
        <v>15.174129000000001</v>
      </c>
      <c r="BQ236" s="97"/>
      <c r="BR236" s="95">
        <v>19.402985000000001</v>
      </c>
      <c r="BS236" s="99" t="s">
        <v>4339</v>
      </c>
      <c r="BT236" s="95">
        <v>23.134328</v>
      </c>
      <c r="BU236" s="99" t="s">
        <v>1980</v>
      </c>
      <c r="BV236" s="95">
        <v>39.054726000000002</v>
      </c>
      <c r="BW236" s="97"/>
    </row>
    <row r="237" spans="1:75" s="90" customFormat="1" ht="15" customHeight="1" x14ac:dyDescent="0.3">
      <c r="A237" s="77" t="s">
        <v>3678</v>
      </c>
      <c r="B237" s="96">
        <v>331</v>
      </c>
      <c r="C237" s="93"/>
      <c r="D237" s="95">
        <v>9.9697890000000005</v>
      </c>
      <c r="E237" s="99" t="s">
        <v>1982</v>
      </c>
      <c r="F237" s="95">
        <v>41.389727999999998</v>
      </c>
      <c r="G237" s="99" t="s">
        <v>1982</v>
      </c>
      <c r="H237" s="95">
        <v>26.283988000000001</v>
      </c>
      <c r="I237" s="97"/>
      <c r="J237" s="95">
        <v>15.70997</v>
      </c>
      <c r="K237" s="99" t="s">
        <v>1980</v>
      </c>
      <c r="L237" s="95">
        <v>13.897281</v>
      </c>
      <c r="M237" s="97"/>
      <c r="N237" s="95">
        <v>10.876132999999999</v>
      </c>
      <c r="O237" s="99" t="s">
        <v>1982</v>
      </c>
      <c r="P237" s="95">
        <v>24.169184000000001</v>
      </c>
      <c r="Q237" s="99" t="s">
        <v>1982</v>
      </c>
      <c r="R237" s="95">
        <v>5.4380660000000001</v>
      </c>
      <c r="S237" s="97"/>
      <c r="T237" s="95">
        <v>21.450151000000002</v>
      </c>
      <c r="U237" s="97"/>
      <c r="V237" s="95">
        <v>27.492446999999999</v>
      </c>
      <c r="W237" s="99" t="s">
        <v>4339</v>
      </c>
      <c r="X237" s="95">
        <v>33.232627999999998</v>
      </c>
      <c r="Y237" s="99" t="s">
        <v>1980</v>
      </c>
      <c r="Z237" s="95">
        <v>41.087612999999997</v>
      </c>
      <c r="AA237" s="97"/>
      <c r="AB237" s="95">
        <v>5.7401809999999998</v>
      </c>
      <c r="AC237" s="99" t="s">
        <v>1980</v>
      </c>
      <c r="AD237" s="95">
        <v>32.024169000000001</v>
      </c>
      <c r="AE237" s="99" t="s">
        <v>1980</v>
      </c>
      <c r="AF237" s="95">
        <v>20.845921000000001</v>
      </c>
      <c r="AG237" s="97"/>
      <c r="AH237" s="95">
        <v>13.897281</v>
      </c>
      <c r="AI237" s="99" t="s">
        <v>1980</v>
      </c>
      <c r="AJ237" s="95">
        <v>9.6676739999999999</v>
      </c>
      <c r="AK237" s="97"/>
      <c r="AL237" s="95">
        <v>5.7401809999999998</v>
      </c>
      <c r="AM237" s="97"/>
      <c r="AN237" s="95">
        <v>16.616313999999999</v>
      </c>
      <c r="AO237" s="99" t="s">
        <v>1982</v>
      </c>
      <c r="AP237" s="95">
        <v>2.719033</v>
      </c>
      <c r="AQ237" s="97"/>
      <c r="AR237" s="95">
        <v>15.407855</v>
      </c>
      <c r="AS237" s="97"/>
      <c r="AT237" s="95">
        <v>22.054380999999999</v>
      </c>
      <c r="AU237" s="99" t="s">
        <v>4339</v>
      </c>
      <c r="AV237" s="95">
        <v>26.283988000000001</v>
      </c>
      <c r="AW237" s="99" t="s">
        <v>1980</v>
      </c>
      <c r="AX237" s="95">
        <v>32.930514000000002</v>
      </c>
      <c r="AY237" s="97"/>
      <c r="AZ237" s="95">
        <v>5.4380660000000001</v>
      </c>
      <c r="BA237" s="99" t="s">
        <v>1980</v>
      </c>
      <c r="BB237" s="95">
        <v>30.815709999999999</v>
      </c>
      <c r="BC237" s="99" t="s">
        <v>1980</v>
      </c>
      <c r="BD237" s="95">
        <v>18.731117999999999</v>
      </c>
      <c r="BE237" s="97"/>
      <c r="BF237" s="95">
        <v>8.7613289999999999</v>
      </c>
      <c r="BG237" s="99" t="s">
        <v>1980</v>
      </c>
      <c r="BH237" s="95">
        <v>8.7613289999999999</v>
      </c>
      <c r="BI237" s="97"/>
      <c r="BJ237" s="95">
        <v>6.6465259999999997</v>
      </c>
      <c r="BK237" s="99" t="s">
        <v>1982</v>
      </c>
      <c r="BL237" s="95">
        <v>17.824773</v>
      </c>
      <c r="BM237" s="99" t="s">
        <v>3875</v>
      </c>
      <c r="BN237" s="95">
        <v>3.625378</v>
      </c>
      <c r="BO237" s="97"/>
      <c r="BP237" s="95">
        <v>16.012084999999999</v>
      </c>
      <c r="BQ237" s="97"/>
      <c r="BR237" s="95">
        <v>20.241692</v>
      </c>
      <c r="BS237" s="99" t="s">
        <v>4221</v>
      </c>
      <c r="BT237" s="95">
        <v>27.492446999999999</v>
      </c>
      <c r="BU237" s="99" t="s">
        <v>1980</v>
      </c>
      <c r="BV237" s="95">
        <v>36.858006000000003</v>
      </c>
      <c r="BW237" s="97"/>
    </row>
    <row r="238" spans="1:75" s="90" customFormat="1" ht="15" customHeight="1" x14ac:dyDescent="0.3">
      <c r="A238" s="77" t="s">
        <v>3679</v>
      </c>
      <c r="B238" s="96">
        <v>205</v>
      </c>
      <c r="C238" s="93"/>
      <c r="D238" s="95">
        <v>6.3414630000000001</v>
      </c>
      <c r="E238" s="97"/>
      <c r="F238" s="95">
        <v>37.073171000000002</v>
      </c>
      <c r="G238" s="99" t="s">
        <v>1980</v>
      </c>
      <c r="H238" s="95">
        <v>21.951219999999999</v>
      </c>
      <c r="I238" s="97"/>
      <c r="J238" s="95">
        <v>16.097560999999999</v>
      </c>
      <c r="K238" s="99" t="s">
        <v>1980</v>
      </c>
      <c r="L238" s="95">
        <v>9.7560979999999997</v>
      </c>
      <c r="M238" s="97"/>
      <c r="N238" s="95">
        <v>8.7804880000000001</v>
      </c>
      <c r="O238" s="99" t="s">
        <v>1980</v>
      </c>
      <c r="P238" s="95">
        <v>19.02439</v>
      </c>
      <c r="Q238" s="99" t="s">
        <v>1980</v>
      </c>
      <c r="R238" s="95">
        <v>7.3170729999999997</v>
      </c>
      <c r="S238" s="99" t="s">
        <v>1982</v>
      </c>
      <c r="T238" s="95">
        <v>18.536584999999999</v>
      </c>
      <c r="U238" s="97"/>
      <c r="V238" s="95">
        <v>19.512194999999998</v>
      </c>
      <c r="W238" s="97"/>
      <c r="X238" s="95">
        <v>32.682926999999999</v>
      </c>
      <c r="Y238" s="99" t="s">
        <v>1980</v>
      </c>
      <c r="Z238" s="95">
        <v>42.926828999999998</v>
      </c>
      <c r="AA238" s="97"/>
      <c r="AB238" s="95">
        <v>4.390244</v>
      </c>
      <c r="AC238" s="99" t="s">
        <v>1980</v>
      </c>
      <c r="AD238" s="95">
        <v>28.780487999999998</v>
      </c>
      <c r="AE238" s="97"/>
      <c r="AF238" s="95">
        <v>17.560976</v>
      </c>
      <c r="AG238" s="97"/>
      <c r="AH238" s="95">
        <v>12.682926999999999</v>
      </c>
      <c r="AI238" s="99" t="s">
        <v>1980</v>
      </c>
      <c r="AJ238" s="95">
        <v>5.8536590000000004</v>
      </c>
      <c r="AK238" s="97"/>
      <c r="AL238" s="95">
        <v>5.8536590000000004</v>
      </c>
      <c r="AM238" s="97"/>
      <c r="AN238" s="95">
        <v>12.682926999999999</v>
      </c>
      <c r="AO238" s="97"/>
      <c r="AP238" s="95">
        <v>3.9024390000000002</v>
      </c>
      <c r="AQ238" s="97"/>
      <c r="AR238" s="95">
        <v>12.195122</v>
      </c>
      <c r="AS238" s="97"/>
      <c r="AT238" s="95">
        <v>14.634145999999999</v>
      </c>
      <c r="AU238" s="97"/>
      <c r="AV238" s="95">
        <v>23.414634</v>
      </c>
      <c r="AW238" s="97"/>
      <c r="AX238" s="95">
        <v>34.146341</v>
      </c>
      <c r="AY238" s="97"/>
      <c r="AZ238" s="95">
        <v>2.9268290000000001</v>
      </c>
      <c r="BA238" s="97"/>
      <c r="BB238" s="95">
        <v>27.317073000000001</v>
      </c>
      <c r="BC238" s="99" t="s">
        <v>1980</v>
      </c>
      <c r="BD238" s="95">
        <v>13.658537000000001</v>
      </c>
      <c r="BE238" s="97"/>
      <c r="BF238" s="95">
        <v>9.7560979999999997</v>
      </c>
      <c r="BG238" s="99" t="s">
        <v>1980</v>
      </c>
      <c r="BH238" s="95">
        <v>7.3170729999999997</v>
      </c>
      <c r="BI238" s="97"/>
      <c r="BJ238" s="95">
        <v>7.3170729999999997</v>
      </c>
      <c r="BK238" s="99" t="s">
        <v>1982</v>
      </c>
      <c r="BL238" s="95">
        <v>13.170731999999999</v>
      </c>
      <c r="BM238" s="97"/>
      <c r="BN238" s="95">
        <v>4.8780489999999999</v>
      </c>
      <c r="BO238" s="99" t="s">
        <v>3875</v>
      </c>
      <c r="BP238" s="95">
        <v>13.170731999999999</v>
      </c>
      <c r="BQ238" s="97"/>
      <c r="BR238" s="95">
        <v>12.682926999999999</v>
      </c>
      <c r="BS238" s="97"/>
      <c r="BT238" s="95">
        <v>27.317073000000001</v>
      </c>
      <c r="BU238" s="99" t="s">
        <v>1980</v>
      </c>
      <c r="BV238" s="95">
        <v>35.121951000000003</v>
      </c>
      <c r="BW238" s="97"/>
    </row>
    <row r="239" spans="1:75" s="90" customFormat="1" ht="15" customHeight="1" x14ac:dyDescent="0.3">
      <c r="A239" s="77"/>
      <c r="B239" s="98"/>
      <c r="C239" s="93"/>
      <c r="D239" s="95"/>
      <c r="E239" s="99"/>
      <c r="F239" s="95"/>
      <c r="G239" s="99"/>
      <c r="H239" s="95"/>
      <c r="I239" s="97"/>
      <c r="J239" s="95"/>
      <c r="K239" s="99"/>
      <c r="L239" s="95"/>
      <c r="M239" s="97"/>
      <c r="N239" s="95"/>
      <c r="O239" s="99"/>
      <c r="P239" s="95"/>
      <c r="Q239" s="99"/>
      <c r="R239" s="95"/>
      <c r="S239" s="97"/>
      <c r="T239" s="95"/>
      <c r="U239" s="97"/>
      <c r="V239" s="95"/>
      <c r="W239" s="99"/>
      <c r="X239" s="95"/>
      <c r="Y239" s="99"/>
      <c r="Z239" s="93"/>
      <c r="AA239" s="93"/>
      <c r="AB239" s="97"/>
      <c r="AC239" s="97"/>
      <c r="AD239" s="97"/>
      <c r="AE239" s="97"/>
      <c r="AF239" s="97"/>
      <c r="AG239" s="97"/>
      <c r="AH239" s="97"/>
      <c r="AI239" s="97"/>
      <c r="AJ239" s="97"/>
      <c r="AK239" s="97"/>
      <c r="AL239" s="97"/>
      <c r="AM239" s="97"/>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row>
    <row r="240" spans="1:75" s="90" customFormat="1" ht="15" customHeight="1" x14ac:dyDescent="0.3">
      <c r="A240" s="65" t="s">
        <v>27</v>
      </c>
      <c r="B240" s="98"/>
      <c r="C240" s="93"/>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row>
    <row r="241" spans="1:75" s="90" customFormat="1" ht="15" customHeight="1" x14ac:dyDescent="0.3">
      <c r="A241" s="77" t="s">
        <v>3680</v>
      </c>
      <c r="B241" s="96">
        <v>534</v>
      </c>
      <c r="C241" s="93"/>
      <c r="D241" s="95">
        <v>6.3670410000000004</v>
      </c>
      <c r="E241" s="97"/>
      <c r="F241" s="95">
        <v>41.385767999999999</v>
      </c>
      <c r="G241" s="99" t="s">
        <v>3681</v>
      </c>
      <c r="H241" s="95">
        <v>24.531835000000001</v>
      </c>
      <c r="I241" s="97"/>
      <c r="J241" s="95">
        <v>17.041198999999999</v>
      </c>
      <c r="K241" s="99" t="s">
        <v>3681</v>
      </c>
      <c r="L241" s="95">
        <v>14.044943999999999</v>
      </c>
      <c r="M241" s="99" t="s">
        <v>1990</v>
      </c>
      <c r="N241" s="95">
        <v>7.1161050000000001</v>
      </c>
      <c r="O241" s="97"/>
      <c r="P241" s="95">
        <v>19.662921000000001</v>
      </c>
      <c r="Q241" s="99" t="s">
        <v>1990</v>
      </c>
      <c r="R241" s="95">
        <v>5.6179779999999999</v>
      </c>
      <c r="S241" s="97"/>
      <c r="T241" s="95">
        <v>18.352060000000002</v>
      </c>
      <c r="U241" s="97"/>
      <c r="V241" s="95">
        <v>26.029962999999999</v>
      </c>
      <c r="W241" s="99" t="s">
        <v>1986</v>
      </c>
      <c r="X241" s="95">
        <v>31.273408</v>
      </c>
      <c r="Y241" s="97"/>
      <c r="Z241" s="95">
        <v>47.003745000000002</v>
      </c>
      <c r="AA241" s="97"/>
      <c r="AB241" s="95">
        <v>4.1198499999999996</v>
      </c>
      <c r="AC241" s="97"/>
      <c r="AD241" s="95">
        <v>33.333333000000003</v>
      </c>
      <c r="AE241" s="99" t="s">
        <v>3681</v>
      </c>
      <c r="AF241" s="95">
        <v>18.352060000000002</v>
      </c>
      <c r="AG241" s="97"/>
      <c r="AH241" s="95">
        <v>13.108613999999999</v>
      </c>
      <c r="AI241" s="99" t="s">
        <v>3681</v>
      </c>
      <c r="AJ241" s="95">
        <v>10.486891</v>
      </c>
      <c r="AK241" s="99" t="s">
        <v>1990</v>
      </c>
      <c r="AL241" s="95">
        <v>4.4943819999999999</v>
      </c>
      <c r="AM241" s="97"/>
      <c r="AN241" s="95">
        <v>13.29588</v>
      </c>
      <c r="AO241" s="99" t="s">
        <v>1990</v>
      </c>
      <c r="AP241" s="95">
        <v>3.9325839999999999</v>
      </c>
      <c r="AQ241" s="99" t="s">
        <v>1983</v>
      </c>
      <c r="AR241" s="95">
        <v>13.29588</v>
      </c>
      <c r="AS241" s="97"/>
      <c r="AT241" s="95">
        <v>19.101123999999999</v>
      </c>
      <c r="AU241" s="99" t="s">
        <v>1986</v>
      </c>
      <c r="AV241" s="95">
        <v>23.970037000000001</v>
      </c>
      <c r="AW241" s="97"/>
      <c r="AX241" s="95">
        <v>35.393258000000003</v>
      </c>
      <c r="AY241" s="97"/>
      <c r="AZ241" s="95">
        <v>3.558052</v>
      </c>
      <c r="BA241" s="97"/>
      <c r="BB241" s="95">
        <v>31.273408</v>
      </c>
      <c r="BC241" s="99" t="s">
        <v>2080</v>
      </c>
      <c r="BD241" s="95">
        <v>18.164794000000001</v>
      </c>
      <c r="BE241" s="97"/>
      <c r="BF241" s="95">
        <v>9.1760300000000008</v>
      </c>
      <c r="BG241" s="97"/>
      <c r="BH241" s="95">
        <v>8.0524339999999999</v>
      </c>
      <c r="BI241" s="97"/>
      <c r="BJ241" s="95">
        <v>4.3071159999999997</v>
      </c>
      <c r="BK241" s="97"/>
      <c r="BL241" s="95">
        <v>14.23221</v>
      </c>
      <c r="BM241" s="99" t="s">
        <v>1990</v>
      </c>
      <c r="BN241" s="95">
        <v>2.808989</v>
      </c>
      <c r="BO241" s="97"/>
      <c r="BP241" s="95">
        <v>13.483146</v>
      </c>
      <c r="BQ241" s="97"/>
      <c r="BR241" s="95">
        <v>17.977528</v>
      </c>
      <c r="BS241" s="99" t="s">
        <v>1986</v>
      </c>
      <c r="BT241" s="95">
        <v>23.595506</v>
      </c>
      <c r="BU241" s="97"/>
      <c r="BV241" s="95">
        <v>40.823970000000003</v>
      </c>
      <c r="BW241" s="97"/>
    </row>
    <row r="242" spans="1:75" s="90" customFormat="1" ht="15" customHeight="1" x14ac:dyDescent="0.3">
      <c r="A242" s="77" t="s">
        <v>3683</v>
      </c>
      <c r="B242" s="96">
        <v>157</v>
      </c>
      <c r="C242" s="93"/>
      <c r="D242" s="95">
        <v>4.4585990000000004</v>
      </c>
      <c r="E242" s="97"/>
      <c r="F242" s="95">
        <v>39.490445999999999</v>
      </c>
      <c r="G242" s="99" t="s">
        <v>2026</v>
      </c>
      <c r="H242" s="95">
        <v>26.751591999999999</v>
      </c>
      <c r="I242" s="97"/>
      <c r="J242" s="95">
        <v>12.101910999999999</v>
      </c>
      <c r="K242" s="97"/>
      <c r="L242" s="95">
        <v>12.738854</v>
      </c>
      <c r="M242" s="97"/>
      <c r="N242" s="95">
        <v>8.9171969999999998</v>
      </c>
      <c r="O242" s="97"/>
      <c r="P242" s="95">
        <v>18.471337999999999</v>
      </c>
      <c r="Q242" s="99" t="s">
        <v>1990</v>
      </c>
      <c r="R242" s="95">
        <v>6.3694269999999999</v>
      </c>
      <c r="S242" s="97"/>
      <c r="T242" s="95">
        <v>14.012739</v>
      </c>
      <c r="U242" s="97"/>
      <c r="V242" s="95">
        <v>24.203821999999999</v>
      </c>
      <c r="W242" s="97"/>
      <c r="X242" s="95">
        <v>27.388535000000001</v>
      </c>
      <c r="Y242" s="97"/>
      <c r="Z242" s="95">
        <v>47.133758</v>
      </c>
      <c r="AA242" s="97"/>
      <c r="AB242" s="95">
        <v>3.1847129999999999</v>
      </c>
      <c r="AC242" s="97"/>
      <c r="AD242" s="95">
        <v>29.299363</v>
      </c>
      <c r="AE242" s="99" t="s">
        <v>1986</v>
      </c>
      <c r="AF242" s="95">
        <v>22.292994</v>
      </c>
      <c r="AG242" s="97"/>
      <c r="AH242" s="95">
        <v>10.191083000000001</v>
      </c>
      <c r="AI242" s="97"/>
      <c r="AJ242" s="95">
        <v>7.6433119999999999</v>
      </c>
      <c r="AK242" s="97"/>
      <c r="AL242" s="95">
        <v>5.7324840000000004</v>
      </c>
      <c r="AM242" s="97"/>
      <c r="AN242" s="95">
        <v>15.923567</v>
      </c>
      <c r="AO242" s="99" t="s">
        <v>1990</v>
      </c>
      <c r="AP242" s="95">
        <v>5.0955409999999999</v>
      </c>
      <c r="AQ242" s="99" t="s">
        <v>2080</v>
      </c>
      <c r="AR242" s="95">
        <v>8.9171969999999998</v>
      </c>
      <c r="AS242" s="97"/>
      <c r="AT242" s="95">
        <v>19.108280000000001</v>
      </c>
      <c r="AU242" s="99" t="s">
        <v>1986</v>
      </c>
      <c r="AV242" s="95">
        <v>22.929936000000001</v>
      </c>
      <c r="AW242" s="97"/>
      <c r="AX242" s="95">
        <v>40.764330999999999</v>
      </c>
      <c r="AY242" s="97"/>
      <c r="AZ242" s="95">
        <v>1.910828</v>
      </c>
      <c r="BA242" s="97"/>
      <c r="BB242" s="95">
        <v>29.936305999999998</v>
      </c>
      <c r="BC242" s="99" t="s">
        <v>1990</v>
      </c>
      <c r="BD242" s="95">
        <v>21.656051000000001</v>
      </c>
      <c r="BE242" s="99" t="s">
        <v>1986</v>
      </c>
      <c r="BF242" s="95">
        <v>5.0955409999999999</v>
      </c>
      <c r="BG242" s="97"/>
      <c r="BH242" s="95">
        <v>8.9171969999999998</v>
      </c>
      <c r="BI242" s="97"/>
      <c r="BJ242" s="95">
        <v>5.7324840000000004</v>
      </c>
      <c r="BK242" s="97"/>
      <c r="BL242" s="95">
        <v>10.828025</v>
      </c>
      <c r="BM242" s="97"/>
      <c r="BN242" s="95">
        <v>3.8216559999999999</v>
      </c>
      <c r="BO242" s="97"/>
      <c r="BP242" s="95">
        <v>10.191083000000001</v>
      </c>
      <c r="BQ242" s="97"/>
      <c r="BR242" s="95">
        <v>16.560510000000001</v>
      </c>
      <c r="BS242" s="97"/>
      <c r="BT242" s="95">
        <v>20.382166000000002</v>
      </c>
      <c r="BU242" s="97"/>
      <c r="BV242" s="95">
        <v>42.675159000000001</v>
      </c>
      <c r="BW242" s="97"/>
    </row>
    <row r="243" spans="1:75" s="90" customFormat="1" ht="15" customHeight="1" x14ac:dyDescent="0.3">
      <c r="A243" s="77" t="s">
        <v>3685</v>
      </c>
      <c r="B243" s="96">
        <v>1068</v>
      </c>
      <c r="C243" s="93"/>
      <c r="D243" s="95">
        <v>6.6479400000000002</v>
      </c>
      <c r="E243" s="97"/>
      <c r="F243" s="95">
        <v>31.647939999999998</v>
      </c>
      <c r="G243" s="97"/>
      <c r="H243" s="95">
        <v>23.689139000000001</v>
      </c>
      <c r="I243" s="97"/>
      <c r="J243" s="95">
        <v>11.235955000000001</v>
      </c>
      <c r="K243" s="97"/>
      <c r="L243" s="95">
        <v>11.423221</v>
      </c>
      <c r="M243" s="97"/>
      <c r="N243" s="95">
        <v>7.4906370000000004</v>
      </c>
      <c r="O243" s="97"/>
      <c r="P243" s="95">
        <v>17.134830999999998</v>
      </c>
      <c r="Q243" s="99" t="s">
        <v>1990</v>
      </c>
      <c r="R243" s="95">
        <v>3.558052</v>
      </c>
      <c r="S243" s="97"/>
      <c r="T243" s="95">
        <v>20.505617999999998</v>
      </c>
      <c r="U243" s="97"/>
      <c r="V243" s="95">
        <v>23.689139000000001</v>
      </c>
      <c r="W243" s="99" t="s">
        <v>1986</v>
      </c>
      <c r="X243" s="95">
        <v>27.434456999999998</v>
      </c>
      <c r="Y243" s="97"/>
      <c r="Z243" s="95">
        <v>51.404494</v>
      </c>
      <c r="AA243" s="97"/>
      <c r="AB243" s="95">
        <v>3.8389509999999998</v>
      </c>
      <c r="AC243" s="97"/>
      <c r="AD243" s="95">
        <v>25</v>
      </c>
      <c r="AE243" s="99" t="s">
        <v>1986</v>
      </c>
      <c r="AF243" s="95">
        <v>17.977528</v>
      </c>
      <c r="AG243" s="97"/>
      <c r="AH243" s="95">
        <v>8.3333329999999997</v>
      </c>
      <c r="AI243" s="97"/>
      <c r="AJ243" s="95">
        <v>8.4269660000000002</v>
      </c>
      <c r="AK243" s="97"/>
      <c r="AL243" s="95">
        <v>4.8689140000000002</v>
      </c>
      <c r="AM243" s="97"/>
      <c r="AN243" s="95">
        <v>10.955056000000001</v>
      </c>
      <c r="AO243" s="99" t="s">
        <v>1990</v>
      </c>
      <c r="AP243" s="95">
        <v>2.0599249999999998</v>
      </c>
      <c r="AQ243" s="97"/>
      <c r="AR243" s="95">
        <v>13.764044999999999</v>
      </c>
      <c r="AS243" s="97"/>
      <c r="AT243" s="95">
        <v>18.539325999999999</v>
      </c>
      <c r="AU243" s="99" t="s">
        <v>1986</v>
      </c>
      <c r="AV243" s="95">
        <v>20.411985000000001</v>
      </c>
      <c r="AW243" s="97"/>
      <c r="AX243" s="95">
        <v>42.228464000000002</v>
      </c>
      <c r="AY243" s="99" t="s">
        <v>4300</v>
      </c>
      <c r="AZ243" s="95">
        <v>3.6516850000000001</v>
      </c>
      <c r="BA243" s="97"/>
      <c r="BB243" s="95">
        <v>23.220973999999998</v>
      </c>
      <c r="BC243" s="97"/>
      <c r="BD243" s="95">
        <v>16.011236</v>
      </c>
      <c r="BE243" s="97"/>
      <c r="BF243" s="95">
        <v>7.7715360000000002</v>
      </c>
      <c r="BG243" s="97"/>
      <c r="BH243" s="95">
        <v>6.928839</v>
      </c>
      <c r="BI243" s="97"/>
      <c r="BJ243" s="95">
        <v>4.9625469999999998</v>
      </c>
      <c r="BK243" s="97"/>
      <c r="BL243" s="95">
        <v>12.640449</v>
      </c>
      <c r="BM243" s="99" t="s">
        <v>1990</v>
      </c>
      <c r="BN243" s="95">
        <v>2.2471909999999999</v>
      </c>
      <c r="BO243" s="97"/>
      <c r="BP243" s="95">
        <v>15.168539000000001</v>
      </c>
      <c r="BQ243" s="97"/>
      <c r="BR243" s="95">
        <v>17.228463999999999</v>
      </c>
      <c r="BS243" s="99" t="s">
        <v>1986</v>
      </c>
      <c r="BT243" s="95">
        <v>21.161048999999998</v>
      </c>
      <c r="BU243" s="97"/>
      <c r="BV243" s="95">
        <v>45.318351999999997</v>
      </c>
      <c r="BW243" s="97"/>
    </row>
    <row r="244" spans="1:75" s="90" customFormat="1" ht="15" customHeight="1" x14ac:dyDescent="0.3">
      <c r="A244" s="77" t="s">
        <v>3686</v>
      </c>
      <c r="B244" s="96" t="s">
        <v>4322</v>
      </c>
      <c r="C244" s="93"/>
      <c r="D244" s="95">
        <v>6.8965519999999998</v>
      </c>
      <c r="E244" s="97"/>
      <c r="F244" s="95">
        <v>41.379309999999997</v>
      </c>
      <c r="G244" s="97"/>
      <c r="H244" s="95">
        <v>27.586207000000002</v>
      </c>
      <c r="I244" s="97"/>
      <c r="J244" s="95">
        <v>13.793103</v>
      </c>
      <c r="K244" s="97"/>
      <c r="L244" s="95">
        <v>10.344828</v>
      </c>
      <c r="M244" s="97"/>
      <c r="N244" s="95">
        <v>3.4482759999999999</v>
      </c>
      <c r="O244" s="97"/>
      <c r="P244" s="95">
        <v>13.793103</v>
      </c>
      <c r="Q244" s="97"/>
      <c r="R244" s="95">
        <v>10.344828</v>
      </c>
      <c r="S244" s="99" t="s">
        <v>1986</v>
      </c>
      <c r="T244" s="95">
        <v>10.344828</v>
      </c>
      <c r="U244" s="97"/>
      <c r="V244" s="95">
        <v>17.241378999999998</v>
      </c>
      <c r="W244" s="97"/>
      <c r="X244" s="95">
        <v>31.034483000000002</v>
      </c>
      <c r="Y244" s="97"/>
      <c r="Z244" s="95">
        <v>55.172414000000003</v>
      </c>
      <c r="AA244" s="97"/>
      <c r="AB244" s="95">
        <v>6.8965519999999998</v>
      </c>
      <c r="AC244" s="97"/>
      <c r="AD244" s="95">
        <v>41.379309999999997</v>
      </c>
      <c r="AE244" s="99" t="s">
        <v>3681</v>
      </c>
      <c r="AF244" s="95">
        <v>24.137930999999998</v>
      </c>
      <c r="AG244" s="97"/>
      <c r="AH244" s="95">
        <v>13.793103</v>
      </c>
      <c r="AI244" s="97"/>
      <c r="AJ244" s="95">
        <v>10.344828</v>
      </c>
      <c r="AK244" s="97"/>
      <c r="AL244" s="95">
        <v>3.4482759999999999</v>
      </c>
      <c r="AM244" s="97"/>
      <c r="AN244" s="95">
        <v>13.793103</v>
      </c>
      <c r="AO244" s="97"/>
      <c r="AP244" s="95">
        <v>3.4482759999999999</v>
      </c>
      <c r="AQ244" s="97"/>
      <c r="AR244" s="95">
        <v>6.8965519999999998</v>
      </c>
      <c r="AS244" s="97"/>
      <c r="AT244" s="95">
        <v>13.793103</v>
      </c>
      <c r="AU244" s="97"/>
      <c r="AV244" s="95">
        <v>24.137930999999998</v>
      </c>
      <c r="AW244" s="97"/>
      <c r="AX244" s="95">
        <v>44.827585999999997</v>
      </c>
      <c r="AY244" s="97"/>
      <c r="AZ244" s="95">
        <v>3.4482759999999999</v>
      </c>
      <c r="BA244" s="97"/>
      <c r="BB244" s="95">
        <v>37.931033999999997</v>
      </c>
      <c r="BC244" s="99" t="s">
        <v>1990</v>
      </c>
      <c r="BD244" s="95">
        <v>17.241378999999998</v>
      </c>
      <c r="BE244" s="97"/>
      <c r="BF244" s="95">
        <v>3.4482759999999999</v>
      </c>
      <c r="BG244" s="97"/>
      <c r="BH244" s="95">
        <v>10.344828</v>
      </c>
      <c r="BI244" s="97"/>
      <c r="BJ244" s="95">
        <v>3.4482759999999999</v>
      </c>
      <c r="BK244" s="97"/>
      <c r="BL244" s="95">
        <v>10.344828</v>
      </c>
      <c r="BM244" s="97"/>
      <c r="BN244" s="95">
        <v>10.344828</v>
      </c>
      <c r="BO244" s="99" t="s">
        <v>3684</v>
      </c>
      <c r="BP244" s="95">
        <v>10.344828</v>
      </c>
      <c r="BQ244" s="97"/>
      <c r="BR244" s="95">
        <v>17.241378999999998</v>
      </c>
      <c r="BS244" s="97"/>
      <c r="BT244" s="95">
        <v>24.137930999999998</v>
      </c>
      <c r="BU244" s="97"/>
      <c r="BV244" s="95">
        <v>48.275861999999996</v>
      </c>
      <c r="BW244" s="97"/>
    </row>
    <row r="245" spans="1:75" s="90" customFormat="1" ht="15" customHeight="1" x14ac:dyDescent="0.3">
      <c r="A245" s="77" t="s">
        <v>3687</v>
      </c>
      <c r="B245" s="96">
        <v>143</v>
      </c>
      <c r="C245" s="93"/>
      <c r="D245" s="95">
        <v>4.1958039999999999</v>
      </c>
      <c r="E245" s="97"/>
      <c r="F245" s="95">
        <v>25.874126</v>
      </c>
      <c r="G245" s="97"/>
      <c r="H245" s="95">
        <v>19.58042</v>
      </c>
      <c r="I245" s="97"/>
      <c r="J245" s="95">
        <v>9.0909089999999999</v>
      </c>
      <c r="K245" s="97"/>
      <c r="L245" s="95">
        <v>7.6923079999999997</v>
      </c>
      <c r="M245" s="97"/>
      <c r="N245" s="95">
        <v>6.2937060000000002</v>
      </c>
      <c r="O245" s="97"/>
      <c r="P245" s="95">
        <v>8.3916079999999997</v>
      </c>
      <c r="Q245" s="97"/>
      <c r="R245" s="95">
        <v>2.7972030000000001</v>
      </c>
      <c r="S245" s="97"/>
      <c r="T245" s="95">
        <v>14.685314999999999</v>
      </c>
      <c r="U245" s="97"/>
      <c r="V245" s="95">
        <v>19.58042</v>
      </c>
      <c r="W245" s="97"/>
      <c r="X245" s="95">
        <v>28.671329</v>
      </c>
      <c r="Y245" s="97"/>
      <c r="Z245" s="95">
        <v>52.447552000000002</v>
      </c>
      <c r="AA245" s="97"/>
      <c r="AB245" s="95">
        <v>3.4965030000000001</v>
      </c>
      <c r="AC245" s="97"/>
      <c r="AD245" s="95">
        <v>20.979020999999999</v>
      </c>
      <c r="AE245" s="97"/>
      <c r="AF245" s="95">
        <v>13.986014000000001</v>
      </c>
      <c r="AG245" s="97"/>
      <c r="AH245" s="95">
        <v>4.895105</v>
      </c>
      <c r="AI245" s="97"/>
      <c r="AJ245" s="95">
        <v>4.895105</v>
      </c>
      <c r="AK245" s="97"/>
      <c r="AL245" s="95">
        <v>2.7972030000000001</v>
      </c>
      <c r="AM245" s="97"/>
      <c r="AN245" s="95">
        <v>5.5944060000000002</v>
      </c>
      <c r="AO245" s="97"/>
      <c r="AP245" s="95">
        <v>0.69930099999999995</v>
      </c>
      <c r="AQ245" s="97"/>
      <c r="AR245" s="95">
        <v>9.7902100000000001</v>
      </c>
      <c r="AS245" s="97"/>
      <c r="AT245" s="95">
        <v>15.384615</v>
      </c>
      <c r="AU245" s="97"/>
      <c r="AV245" s="95">
        <v>20.979020999999999</v>
      </c>
      <c r="AW245" s="97"/>
      <c r="AX245" s="95">
        <v>44.055943999999997</v>
      </c>
      <c r="AY245" s="97"/>
      <c r="AZ245" s="95">
        <v>1.398601</v>
      </c>
      <c r="BA245" s="97"/>
      <c r="BB245" s="95">
        <v>19.58042</v>
      </c>
      <c r="BC245" s="97"/>
      <c r="BD245" s="95">
        <v>16.783217</v>
      </c>
      <c r="BE245" s="97"/>
      <c r="BF245" s="95">
        <v>6.9930070000000004</v>
      </c>
      <c r="BG245" s="97"/>
      <c r="BH245" s="95">
        <v>4.895105</v>
      </c>
      <c r="BI245" s="97"/>
      <c r="BJ245" s="95">
        <v>4.895105</v>
      </c>
      <c r="BK245" s="97"/>
      <c r="BL245" s="95">
        <v>4.895105</v>
      </c>
      <c r="BM245" s="97"/>
      <c r="BN245" s="95">
        <v>2.0979019999999999</v>
      </c>
      <c r="BO245" s="97"/>
      <c r="BP245" s="95">
        <v>11.188810999999999</v>
      </c>
      <c r="BQ245" s="97"/>
      <c r="BR245" s="95">
        <v>15.384615</v>
      </c>
      <c r="BS245" s="97"/>
      <c r="BT245" s="95">
        <v>20.979020999999999</v>
      </c>
      <c r="BU245" s="97"/>
      <c r="BV245" s="95">
        <v>44.055943999999997</v>
      </c>
      <c r="BW245" s="97"/>
    </row>
    <row r="246" spans="1:75" s="90" customFormat="1" ht="15" customHeight="1" x14ac:dyDescent="0.3">
      <c r="A246" s="77" t="s">
        <v>3689</v>
      </c>
      <c r="B246" s="96" t="s">
        <v>4323</v>
      </c>
      <c r="C246" s="93"/>
      <c r="D246" s="95">
        <v>4.3478260000000004</v>
      </c>
      <c r="E246" s="97"/>
      <c r="F246" s="95">
        <v>23.188406000000001</v>
      </c>
      <c r="G246" s="97"/>
      <c r="H246" s="95">
        <v>18.840579999999999</v>
      </c>
      <c r="I246" s="97"/>
      <c r="J246" s="95">
        <v>7.2463769999999998</v>
      </c>
      <c r="K246" s="97"/>
      <c r="L246" s="95">
        <v>13.043478</v>
      </c>
      <c r="M246" s="97"/>
      <c r="N246" s="95">
        <v>4.3478260000000004</v>
      </c>
      <c r="O246" s="97"/>
      <c r="P246" s="95">
        <v>18.840579999999999</v>
      </c>
      <c r="Q246" s="99" t="s">
        <v>1990</v>
      </c>
      <c r="R246" s="95">
        <v>1.4492750000000001</v>
      </c>
      <c r="S246" s="97"/>
      <c r="T246" s="95">
        <v>14.492754</v>
      </c>
      <c r="U246" s="97"/>
      <c r="V246" s="95">
        <v>13.043478</v>
      </c>
      <c r="W246" s="97"/>
      <c r="X246" s="95">
        <v>20.289854999999999</v>
      </c>
      <c r="Y246" s="97"/>
      <c r="Z246" s="95">
        <v>66.666667000000004</v>
      </c>
      <c r="AA246" s="99" t="s">
        <v>3887</v>
      </c>
      <c r="AB246" s="95">
        <v>4.3478260000000004</v>
      </c>
      <c r="AC246" s="97"/>
      <c r="AD246" s="95">
        <v>11.594203</v>
      </c>
      <c r="AE246" s="97"/>
      <c r="AF246" s="95">
        <v>11.594203</v>
      </c>
      <c r="AG246" s="97"/>
      <c r="AH246" s="95">
        <v>4.3478260000000004</v>
      </c>
      <c r="AI246" s="97"/>
      <c r="AJ246" s="95">
        <v>11.594203</v>
      </c>
      <c r="AK246" s="97"/>
      <c r="AL246" s="95">
        <v>1.4492750000000001</v>
      </c>
      <c r="AM246" s="97"/>
      <c r="AN246" s="95">
        <v>14.492754</v>
      </c>
      <c r="AO246" s="99" t="s">
        <v>1990</v>
      </c>
      <c r="AP246" s="95">
        <v>1.4492750000000001</v>
      </c>
      <c r="AQ246" s="97"/>
      <c r="AR246" s="95">
        <v>8.6956520000000008</v>
      </c>
      <c r="AS246" s="97"/>
      <c r="AT246" s="95">
        <v>7.2463769999999998</v>
      </c>
      <c r="AU246" s="97"/>
      <c r="AV246" s="95">
        <v>14.492754</v>
      </c>
      <c r="AW246" s="97"/>
      <c r="AX246" s="95">
        <v>57.971013999999997</v>
      </c>
      <c r="AY246" s="99" t="s">
        <v>3887</v>
      </c>
      <c r="AZ246" s="95">
        <v>1.4492750000000001</v>
      </c>
      <c r="BA246" s="97"/>
      <c r="BB246" s="95">
        <v>20.289854999999999</v>
      </c>
      <c r="BC246" s="97"/>
      <c r="BD246" s="95">
        <v>8.6956520000000008</v>
      </c>
      <c r="BE246" s="97"/>
      <c r="BF246" s="95">
        <v>7.2463769999999998</v>
      </c>
      <c r="BG246" s="97"/>
      <c r="BH246" s="95">
        <v>4.3478260000000004</v>
      </c>
      <c r="BI246" s="97"/>
      <c r="BJ246" s="95">
        <v>4.3478260000000004</v>
      </c>
      <c r="BK246" s="97"/>
      <c r="BL246" s="95">
        <v>14.492754</v>
      </c>
      <c r="BM246" s="99" t="s">
        <v>1990</v>
      </c>
      <c r="BN246" s="95">
        <v>0</v>
      </c>
      <c r="BO246" s="97"/>
      <c r="BP246" s="95">
        <v>11.594203</v>
      </c>
      <c r="BQ246" s="97"/>
      <c r="BR246" s="95">
        <v>7.2463769999999998</v>
      </c>
      <c r="BS246" s="97"/>
      <c r="BT246" s="95">
        <v>18.840579999999999</v>
      </c>
      <c r="BU246" s="97"/>
      <c r="BV246" s="95">
        <v>56.521738999999997</v>
      </c>
      <c r="BW246" s="99" t="s">
        <v>4300</v>
      </c>
    </row>
    <row r="247" spans="1:75" s="90" customFormat="1" ht="15" customHeight="1" x14ac:dyDescent="0.3">
      <c r="A247" s="77"/>
      <c r="B247" s="98"/>
      <c r="C247" s="93"/>
      <c r="D247" s="95"/>
      <c r="E247" s="97"/>
      <c r="F247" s="95"/>
      <c r="G247" s="97"/>
      <c r="H247" s="95"/>
      <c r="I247" s="97"/>
      <c r="J247" s="95"/>
      <c r="K247" s="97"/>
      <c r="L247" s="95"/>
      <c r="M247" s="97"/>
      <c r="N247" s="95"/>
      <c r="O247" s="97"/>
      <c r="P247" s="95"/>
      <c r="Q247" s="97"/>
      <c r="R247" s="95"/>
      <c r="S247" s="97"/>
      <c r="T247" s="95"/>
      <c r="U247" s="97"/>
      <c r="V247" s="95"/>
      <c r="W247" s="97"/>
      <c r="X247" s="95"/>
      <c r="Y247" s="93"/>
      <c r="Z247" s="93"/>
      <c r="AA247" s="93"/>
      <c r="AB247" s="97"/>
      <c r="AC247" s="97"/>
      <c r="AD247" s="97"/>
      <c r="AE247" s="97"/>
      <c r="AF247" s="97"/>
      <c r="AG247" s="97"/>
      <c r="AH247" s="97"/>
      <c r="AI247" s="97"/>
      <c r="AJ247" s="97"/>
      <c r="AK247" s="97"/>
      <c r="AL247" s="97"/>
      <c r="AM247" s="97"/>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row>
    <row r="248" spans="1:75" s="90" customFormat="1" ht="15" customHeight="1" x14ac:dyDescent="0.3">
      <c r="A248" s="65" t="s">
        <v>3691</v>
      </c>
      <c r="B248" s="98"/>
      <c r="C248" s="93"/>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row>
    <row r="249" spans="1:75" s="90" customFormat="1" ht="15" customHeight="1" x14ac:dyDescent="0.3">
      <c r="A249" s="77" t="s">
        <v>3692</v>
      </c>
      <c r="B249" s="96">
        <v>534</v>
      </c>
      <c r="C249" s="93"/>
      <c r="D249" s="95">
        <v>6.3670410000000004</v>
      </c>
      <c r="E249" s="97"/>
      <c r="F249" s="95">
        <v>41.385767999999999</v>
      </c>
      <c r="G249" s="99" t="s">
        <v>2025</v>
      </c>
      <c r="H249" s="95">
        <v>24.531835000000001</v>
      </c>
      <c r="I249" s="97"/>
      <c r="J249" s="95">
        <v>17.041198999999999</v>
      </c>
      <c r="K249" s="99" t="s">
        <v>2025</v>
      </c>
      <c r="L249" s="95">
        <v>14.044943999999999</v>
      </c>
      <c r="M249" s="97"/>
      <c r="N249" s="95">
        <v>7.1161050000000001</v>
      </c>
      <c r="O249" s="97"/>
      <c r="P249" s="95">
        <v>19.662921000000001</v>
      </c>
      <c r="Q249" s="99" t="s">
        <v>1987</v>
      </c>
      <c r="R249" s="95">
        <v>5.6179779999999999</v>
      </c>
      <c r="S249" s="97"/>
      <c r="T249" s="95">
        <v>18.352060000000002</v>
      </c>
      <c r="U249" s="97"/>
      <c r="V249" s="95">
        <v>26.029962999999999</v>
      </c>
      <c r="W249" s="99" t="s">
        <v>1987</v>
      </c>
      <c r="X249" s="95">
        <v>31.273408</v>
      </c>
      <c r="Y249" s="97"/>
      <c r="Z249" s="95">
        <v>47.003745000000002</v>
      </c>
      <c r="AA249" s="97"/>
      <c r="AB249" s="95">
        <v>4.1198499999999996</v>
      </c>
      <c r="AC249" s="97"/>
      <c r="AD249" s="95">
        <v>33.333333000000003</v>
      </c>
      <c r="AE249" s="99" t="s">
        <v>2025</v>
      </c>
      <c r="AF249" s="95">
        <v>18.352060000000002</v>
      </c>
      <c r="AG249" s="97"/>
      <c r="AH249" s="95">
        <v>13.108613999999999</v>
      </c>
      <c r="AI249" s="99" t="s">
        <v>2025</v>
      </c>
      <c r="AJ249" s="95">
        <v>10.486891</v>
      </c>
      <c r="AK249" s="97"/>
      <c r="AL249" s="95">
        <v>4.4943819999999999</v>
      </c>
      <c r="AM249" s="97"/>
      <c r="AN249" s="95">
        <v>13.29588</v>
      </c>
      <c r="AO249" s="97"/>
      <c r="AP249" s="95">
        <v>3.9325839999999999</v>
      </c>
      <c r="AQ249" s="99" t="s">
        <v>2025</v>
      </c>
      <c r="AR249" s="95">
        <v>13.29588</v>
      </c>
      <c r="AS249" s="97"/>
      <c r="AT249" s="95">
        <v>19.101123999999999</v>
      </c>
      <c r="AU249" s="99" t="s">
        <v>1987</v>
      </c>
      <c r="AV249" s="95">
        <v>23.970037000000001</v>
      </c>
      <c r="AW249" s="97"/>
      <c r="AX249" s="95">
        <v>35.393258000000003</v>
      </c>
      <c r="AY249" s="97"/>
      <c r="AZ249" s="95">
        <v>3.558052</v>
      </c>
      <c r="BA249" s="97"/>
      <c r="BB249" s="95">
        <v>31.273408</v>
      </c>
      <c r="BC249" s="99" t="s">
        <v>2025</v>
      </c>
      <c r="BD249" s="95">
        <v>18.164794000000001</v>
      </c>
      <c r="BE249" s="97"/>
      <c r="BF249" s="95">
        <v>9.1760300000000008</v>
      </c>
      <c r="BG249" s="97"/>
      <c r="BH249" s="95">
        <v>8.0524339999999999</v>
      </c>
      <c r="BI249" s="97"/>
      <c r="BJ249" s="95">
        <v>4.3071159999999997</v>
      </c>
      <c r="BK249" s="97"/>
      <c r="BL249" s="95">
        <v>14.23221</v>
      </c>
      <c r="BM249" s="99" t="s">
        <v>1987</v>
      </c>
      <c r="BN249" s="95">
        <v>2.808989</v>
      </c>
      <c r="BO249" s="97"/>
      <c r="BP249" s="95">
        <v>13.483146</v>
      </c>
      <c r="BQ249" s="97"/>
      <c r="BR249" s="95">
        <v>17.977528</v>
      </c>
      <c r="BS249" s="97"/>
      <c r="BT249" s="95">
        <v>23.595506</v>
      </c>
      <c r="BU249" s="97"/>
      <c r="BV249" s="95">
        <v>40.823970000000003</v>
      </c>
      <c r="BW249" s="97"/>
    </row>
    <row r="250" spans="1:75" s="90" customFormat="1" ht="15" customHeight="1" x14ac:dyDescent="0.3">
      <c r="A250" s="77" t="s">
        <v>3693</v>
      </c>
      <c r="B250" s="96">
        <v>1068</v>
      </c>
      <c r="C250" s="93"/>
      <c r="D250" s="95">
        <v>6.6479400000000002</v>
      </c>
      <c r="E250" s="97"/>
      <c r="F250" s="95">
        <v>31.647939999999998</v>
      </c>
      <c r="G250" s="97"/>
      <c r="H250" s="95">
        <v>23.689139000000001</v>
      </c>
      <c r="I250" s="97"/>
      <c r="J250" s="95">
        <v>11.235955000000001</v>
      </c>
      <c r="K250" s="97"/>
      <c r="L250" s="95">
        <v>11.423221</v>
      </c>
      <c r="M250" s="97"/>
      <c r="N250" s="95">
        <v>7.4906370000000004</v>
      </c>
      <c r="O250" s="97"/>
      <c r="P250" s="95">
        <v>17.134830999999998</v>
      </c>
      <c r="Q250" s="97"/>
      <c r="R250" s="95">
        <v>3.558052</v>
      </c>
      <c r="S250" s="97"/>
      <c r="T250" s="95">
        <v>20.505617999999998</v>
      </c>
      <c r="U250" s="99" t="s">
        <v>1987</v>
      </c>
      <c r="V250" s="95">
        <v>23.689139000000001</v>
      </c>
      <c r="W250" s="99" t="s">
        <v>1987</v>
      </c>
      <c r="X250" s="95">
        <v>27.434456999999998</v>
      </c>
      <c r="Y250" s="97"/>
      <c r="Z250" s="95">
        <v>51.404494</v>
      </c>
      <c r="AA250" s="97"/>
      <c r="AB250" s="95">
        <v>3.8389509999999998</v>
      </c>
      <c r="AC250" s="97"/>
      <c r="AD250" s="95">
        <v>25</v>
      </c>
      <c r="AE250" s="97"/>
      <c r="AF250" s="95">
        <v>17.977528</v>
      </c>
      <c r="AG250" s="97"/>
      <c r="AH250" s="95">
        <v>8.3333329999999997</v>
      </c>
      <c r="AI250" s="97"/>
      <c r="AJ250" s="95">
        <v>8.4269660000000002</v>
      </c>
      <c r="AK250" s="97"/>
      <c r="AL250" s="95">
        <v>4.8689140000000002</v>
      </c>
      <c r="AM250" s="97"/>
      <c r="AN250" s="95">
        <v>10.955056000000001</v>
      </c>
      <c r="AO250" s="97"/>
      <c r="AP250" s="95">
        <v>2.0599249999999998</v>
      </c>
      <c r="AQ250" s="97"/>
      <c r="AR250" s="95">
        <v>13.764044999999999</v>
      </c>
      <c r="AS250" s="97"/>
      <c r="AT250" s="95">
        <v>18.539325999999999</v>
      </c>
      <c r="AU250" s="99" t="s">
        <v>1987</v>
      </c>
      <c r="AV250" s="95">
        <v>20.411985000000001</v>
      </c>
      <c r="AW250" s="97"/>
      <c r="AX250" s="95">
        <v>42.228464000000002</v>
      </c>
      <c r="AY250" s="99" t="s">
        <v>1988</v>
      </c>
      <c r="AZ250" s="95">
        <v>3.6516850000000001</v>
      </c>
      <c r="BA250" s="97"/>
      <c r="BB250" s="95">
        <v>23.220973999999998</v>
      </c>
      <c r="BC250" s="97"/>
      <c r="BD250" s="95">
        <v>16.011236</v>
      </c>
      <c r="BE250" s="97"/>
      <c r="BF250" s="95">
        <v>7.7715360000000002</v>
      </c>
      <c r="BG250" s="97"/>
      <c r="BH250" s="95">
        <v>6.928839</v>
      </c>
      <c r="BI250" s="97"/>
      <c r="BJ250" s="95">
        <v>4.9625469999999998</v>
      </c>
      <c r="BK250" s="97"/>
      <c r="BL250" s="95">
        <v>12.640449</v>
      </c>
      <c r="BM250" s="97"/>
      <c r="BN250" s="95">
        <v>2.2471909999999999</v>
      </c>
      <c r="BO250" s="97"/>
      <c r="BP250" s="95">
        <v>15.168539000000001</v>
      </c>
      <c r="BQ250" s="97"/>
      <c r="BR250" s="95">
        <v>17.228463999999999</v>
      </c>
      <c r="BS250" s="97"/>
      <c r="BT250" s="95">
        <v>21.161048999999998</v>
      </c>
      <c r="BU250" s="97"/>
      <c r="BV250" s="95">
        <v>45.318351999999997</v>
      </c>
      <c r="BW250" s="97"/>
    </row>
    <row r="251" spans="1:75" s="90" customFormat="1" ht="15" customHeight="1" x14ac:dyDescent="0.3">
      <c r="A251" s="77" t="s">
        <v>3694</v>
      </c>
      <c r="B251" s="96">
        <v>157</v>
      </c>
      <c r="C251" s="93"/>
      <c r="D251" s="95">
        <v>4.4585990000000004</v>
      </c>
      <c r="E251" s="97"/>
      <c r="F251" s="95">
        <v>39.490445999999999</v>
      </c>
      <c r="G251" s="99" t="s">
        <v>1987</v>
      </c>
      <c r="H251" s="95">
        <v>26.751591999999999</v>
      </c>
      <c r="I251" s="97"/>
      <c r="J251" s="95">
        <v>12.101910999999999</v>
      </c>
      <c r="K251" s="97"/>
      <c r="L251" s="95">
        <v>12.738854</v>
      </c>
      <c r="M251" s="97"/>
      <c r="N251" s="95">
        <v>8.9171969999999998</v>
      </c>
      <c r="O251" s="97"/>
      <c r="P251" s="95">
        <v>18.471337999999999</v>
      </c>
      <c r="Q251" s="97"/>
      <c r="R251" s="95">
        <v>6.3694269999999999</v>
      </c>
      <c r="S251" s="97"/>
      <c r="T251" s="95">
        <v>14.012739</v>
      </c>
      <c r="U251" s="97"/>
      <c r="V251" s="95">
        <v>24.203821999999999</v>
      </c>
      <c r="W251" s="97"/>
      <c r="X251" s="95">
        <v>27.388535000000001</v>
      </c>
      <c r="Y251" s="97"/>
      <c r="Z251" s="95">
        <v>47.133758</v>
      </c>
      <c r="AA251" s="97"/>
      <c r="AB251" s="95">
        <v>3.1847129999999999</v>
      </c>
      <c r="AC251" s="97"/>
      <c r="AD251" s="95">
        <v>29.299363</v>
      </c>
      <c r="AE251" s="97"/>
      <c r="AF251" s="95">
        <v>22.292994</v>
      </c>
      <c r="AG251" s="99" t="s">
        <v>1987</v>
      </c>
      <c r="AH251" s="95">
        <v>10.191083000000001</v>
      </c>
      <c r="AI251" s="97"/>
      <c r="AJ251" s="95">
        <v>7.6433119999999999</v>
      </c>
      <c r="AK251" s="97"/>
      <c r="AL251" s="95">
        <v>5.7324840000000004</v>
      </c>
      <c r="AM251" s="97"/>
      <c r="AN251" s="95">
        <v>15.923567</v>
      </c>
      <c r="AO251" s="99" t="s">
        <v>1987</v>
      </c>
      <c r="AP251" s="95">
        <v>5.0955409999999999</v>
      </c>
      <c r="AQ251" s="99" t="s">
        <v>2025</v>
      </c>
      <c r="AR251" s="95">
        <v>8.9171969999999998</v>
      </c>
      <c r="AS251" s="97"/>
      <c r="AT251" s="95">
        <v>19.108280000000001</v>
      </c>
      <c r="AU251" s="97"/>
      <c r="AV251" s="95">
        <v>22.929936000000001</v>
      </c>
      <c r="AW251" s="97"/>
      <c r="AX251" s="95">
        <v>40.764330999999999</v>
      </c>
      <c r="AY251" s="97"/>
      <c r="AZ251" s="95">
        <v>1.910828</v>
      </c>
      <c r="BA251" s="97"/>
      <c r="BB251" s="95">
        <v>29.936305999999998</v>
      </c>
      <c r="BC251" s="97"/>
      <c r="BD251" s="95">
        <v>21.656051000000001</v>
      </c>
      <c r="BE251" s="97"/>
      <c r="BF251" s="95">
        <v>5.0955409999999999</v>
      </c>
      <c r="BG251" s="97"/>
      <c r="BH251" s="95">
        <v>8.9171969999999998</v>
      </c>
      <c r="BI251" s="97"/>
      <c r="BJ251" s="95">
        <v>5.7324840000000004</v>
      </c>
      <c r="BK251" s="97"/>
      <c r="BL251" s="95">
        <v>10.828025</v>
      </c>
      <c r="BM251" s="97"/>
      <c r="BN251" s="95">
        <v>3.8216559999999999</v>
      </c>
      <c r="BO251" s="97"/>
      <c r="BP251" s="95">
        <v>10.191083000000001</v>
      </c>
      <c r="BQ251" s="97"/>
      <c r="BR251" s="95">
        <v>16.560510000000001</v>
      </c>
      <c r="BS251" s="97"/>
      <c r="BT251" s="95">
        <v>20.382166000000002</v>
      </c>
      <c r="BU251" s="97"/>
      <c r="BV251" s="95">
        <v>42.675159000000001</v>
      </c>
      <c r="BW251" s="97"/>
    </row>
    <row r="252" spans="1:75" s="90" customFormat="1" ht="15" customHeight="1" x14ac:dyDescent="0.3">
      <c r="A252" s="77" t="s">
        <v>3696</v>
      </c>
      <c r="B252" s="96">
        <v>241</v>
      </c>
      <c r="C252" s="93"/>
      <c r="D252" s="95">
        <v>4.5643149999999997</v>
      </c>
      <c r="E252" s="97"/>
      <c r="F252" s="95">
        <v>26.970953999999999</v>
      </c>
      <c r="G252" s="97"/>
      <c r="H252" s="95">
        <v>20.331949999999999</v>
      </c>
      <c r="I252" s="97"/>
      <c r="J252" s="95">
        <v>9.1286310000000004</v>
      </c>
      <c r="K252" s="97"/>
      <c r="L252" s="95">
        <v>9.5435680000000005</v>
      </c>
      <c r="M252" s="97"/>
      <c r="N252" s="95">
        <v>5.3941910000000002</v>
      </c>
      <c r="O252" s="97"/>
      <c r="P252" s="95">
        <v>12.033194999999999</v>
      </c>
      <c r="Q252" s="97"/>
      <c r="R252" s="95">
        <v>3.319502</v>
      </c>
      <c r="S252" s="97"/>
      <c r="T252" s="95">
        <v>14.107884</v>
      </c>
      <c r="U252" s="97"/>
      <c r="V252" s="95">
        <v>17.427385999999998</v>
      </c>
      <c r="W252" s="97"/>
      <c r="X252" s="95">
        <v>26.556017000000001</v>
      </c>
      <c r="Y252" s="97"/>
      <c r="Z252" s="95">
        <v>56.846473000000003</v>
      </c>
      <c r="AA252" s="99" t="s">
        <v>1988</v>
      </c>
      <c r="AB252" s="95">
        <v>4.1493779999999996</v>
      </c>
      <c r="AC252" s="97"/>
      <c r="AD252" s="95">
        <v>20.746887999999998</v>
      </c>
      <c r="AE252" s="97"/>
      <c r="AF252" s="95">
        <v>14.522822</v>
      </c>
      <c r="AG252" s="97"/>
      <c r="AH252" s="95">
        <v>5.8091290000000004</v>
      </c>
      <c r="AI252" s="97"/>
      <c r="AJ252" s="95">
        <v>7.4688800000000004</v>
      </c>
      <c r="AK252" s="97"/>
      <c r="AL252" s="95">
        <v>2.489627</v>
      </c>
      <c r="AM252" s="97"/>
      <c r="AN252" s="95">
        <v>9.1286310000000004</v>
      </c>
      <c r="AO252" s="97"/>
      <c r="AP252" s="95">
        <v>1.2448129999999999</v>
      </c>
      <c r="AQ252" s="97"/>
      <c r="AR252" s="95">
        <v>9.1286310000000004</v>
      </c>
      <c r="AS252" s="97"/>
      <c r="AT252" s="95">
        <v>12.863071</v>
      </c>
      <c r="AU252" s="97"/>
      <c r="AV252" s="95">
        <v>19.502075000000001</v>
      </c>
      <c r="AW252" s="97"/>
      <c r="AX252" s="95">
        <v>48.132779999999997</v>
      </c>
      <c r="AY252" s="99" t="s">
        <v>1988</v>
      </c>
      <c r="AZ252" s="95">
        <v>1.659751</v>
      </c>
      <c r="BA252" s="97"/>
      <c r="BB252" s="95">
        <v>21.991700999999999</v>
      </c>
      <c r="BC252" s="97"/>
      <c r="BD252" s="95">
        <v>14.522822</v>
      </c>
      <c r="BE252" s="97"/>
      <c r="BF252" s="95">
        <v>6.6390039999999999</v>
      </c>
      <c r="BG252" s="97"/>
      <c r="BH252" s="95">
        <v>5.3941910000000002</v>
      </c>
      <c r="BI252" s="97"/>
      <c r="BJ252" s="95">
        <v>4.5643149999999997</v>
      </c>
      <c r="BK252" s="97"/>
      <c r="BL252" s="95">
        <v>8.2987549999999999</v>
      </c>
      <c r="BM252" s="97"/>
      <c r="BN252" s="95">
        <v>2.489627</v>
      </c>
      <c r="BO252" s="97"/>
      <c r="BP252" s="95">
        <v>11.20332</v>
      </c>
      <c r="BQ252" s="97"/>
      <c r="BR252" s="95">
        <v>13.278008</v>
      </c>
      <c r="BS252" s="97"/>
      <c r="BT252" s="95">
        <v>20.746887999999998</v>
      </c>
      <c r="BU252" s="97"/>
      <c r="BV252" s="95">
        <v>48.132779999999997</v>
      </c>
      <c r="BW252" s="97"/>
    </row>
    <row r="253" spans="1:75" s="90" customFormat="1" ht="15" customHeight="1" x14ac:dyDescent="0.3">
      <c r="A253" s="77"/>
      <c r="B253" s="98"/>
      <c r="C253" s="93"/>
      <c r="D253" s="95"/>
      <c r="E253" s="97"/>
      <c r="F253" s="95"/>
      <c r="G253" s="99"/>
      <c r="H253" s="95"/>
      <c r="I253" s="97"/>
      <c r="J253" s="95"/>
      <c r="K253" s="97"/>
      <c r="L253" s="95"/>
      <c r="M253" s="97"/>
      <c r="N253" s="95"/>
      <c r="O253" s="97"/>
      <c r="P253" s="95"/>
      <c r="Q253" s="97"/>
      <c r="R253" s="95"/>
      <c r="S253" s="97"/>
      <c r="T253" s="95"/>
      <c r="U253" s="97"/>
      <c r="V253" s="95"/>
      <c r="W253" s="97"/>
      <c r="X253" s="95"/>
      <c r="Y253" s="93"/>
      <c r="Z253" s="93"/>
      <c r="AA253" s="93"/>
      <c r="AB253" s="97"/>
      <c r="AC253" s="97"/>
      <c r="AD253" s="97"/>
      <c r="AE253" s="97"/>
      <c r="AF253" s="97"/>
      <c r="AG253" s="97"/>
      <c r="AH253" s="97"/>
      <c r="AI253" s="97"/>
      <c r="AJ253" s="97"/>
      <c r="AK253" s="97"/>
      <c r="AL253" s="97"/>
      <c r="AM253" s="97"/>
      <c r="AN253" s="97"/>
      <c r="AO253" s="97"/>
      <c r="AP253" s="97"/>
      <c r="AQ253" s="97"/>
      <c r="AR253" s="97"/>
      <c r="AS253" s="97"/>
      <c r="AT253" s="97"/>
      <c r="AU253" s="97"/>
      <c r="AV253" s="97"/>
      <c r="AW253" s="97"/>
      <c r="AX253" s="97"/>
      <c r="AY253" s="97"/>
      <c r="AZ253" s="97"/>
      <c r="BA253" s="97"/>
      <c r="BB253" s="97"/>
      <c r="BC253" s="97"/>
      <c r="BD253" s="97"/>
      <c r="BE253" s="97"/>
      <c r="BF253" s="97"/>
      <c r="BG253" s="97"/>
      <c r="BH253" s="97"/>
      <c r="BI253" s="97"/>
      <c r="BJ253" s="97"/>
      <c r="BK253" s="97"/>
      <c r="BL253" s="97"/>
      <c r="BM253" s="97"/>
      <c r="BN253" s="97"/>
      <c r="BO253" s="97"/>
      <c r="BP253" s="97"/>
      <c r="BQ253" s="97"/>
      <c r="BR253" s="97"/>
      <c r="BS253" s="97"/>
      <c r="BT253" s="97"/>
      <c r="BU253" s="97"/>
      <c r="BV253" s="97"/>
      <c r="BW253" s="97"/>
    </row>
    <row r="254" spans="1:75" s="90" customFormat="1" ht="15" customHeight="1" x14ac:dyDescent="0.3">
      <c r="A254" s="65" t="s">
        <v>3697</v>
      </c>
      <c r="B254" s="98"/>
      <c r="C254" s="93"/>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row>
    <row r="255" spans="1:75" s="90" customFormat="1" ht="15" customHeight="1" x14ac:dyDescent="0.3">
      <c r="A255" s="77" t="s">
        <v>3698</v>
      </c>
      <c r="B255" s="96">
        <v>1068</v>
      </c>
      <c r="C255" s="93"/>
      <c r="D255" s="95">
        <v>6.6479400000000002</v>
      </c>
      <c r="E255" s="97"/>
      <c r="F255" s="95">
        <v>31.647939999999998</v>
      </c>
      <c r="G255" s="97"/>
      <c r="H255" s="95">
        <v>23.689139000000001</v>
      </c>
      <c r="I255" s="97"/>
      <c r="J255" s="95">
        <v>11.235955000000001</v>
      </c>
      <c r="K255" s="97"/>
      <c r="L255" s="95">
        <v>11.423221</v>
      </c>
      <c r="M255" s="97"/>
      <c r="N255" s="95">
        <v>7.4906370000000004</v>
      </c>
      <c r="O255" s="97"/>
      <c r="P255" s="95">
        <v>17.134830999999998</v>
      </c>
      <c r="Q255" s="97"/>
      <c r="R255" s="95">
        <v>3.558052</v>
      </c>
      <c r="S255" s="97"/>
      <c r="T255" s="95">
        <v>20.505617999999998</v>
      </c>
      <c r="U255" s="99" t="s">
        <v>1991</v>
      </c>
      <c r="V255" s="95">
        <v>23.689139000000001</v>
      </c>
      <c r="W255" s="97"/>
      <c r="X255" s="95">
        <v>27.434456999999998</v>
      </c>
      <c r="Y255" s="97"/>
      <c r="Z255" s="95">
        <v>51.404494</v>
      </c>
      <c r="AA255" s="97"/>
      <c r="AB255" s="95">
        <v>3.8389509999999998</v>
      </c>
      <c r="AC255" s="97"/>
      <c r="AD255" s="95">
        <v>25</v>
      </c>
      <c r="AE255" s="97"/>
      <c r="AF255" s="95">
        <v>17.977528</v>
      </c>
      <c r="AG255" s="97"/>
      <c r="AH255" s="95">
        <v>8.3333329999999997</v>
      </c>
      <c r="AI255" s="97"/>
      <c r="AJ255" s="95">
        <v>8.4269660000000002</v>
      </c>
      <c r="AK255" s="97"/>
      <c r="AL255" s="95">
        <v>4.8689140000000002</v>
      </c>
      <c r="AM255" s="97"/>
      <c r="AN255" s="95">
        <v>10.955056000000001</v>
      </c>
      <c r="AO255" s="97"/>
      <c r="AP255" s="95">
        <v>2.0599249999999998</v>
      </c>
      <c r="AQ255" s="97"/>
      <c r="AR255" s="95">
        <v>13.764044999999999</v>
      </c>
      <c r="AS255" s="97"/>
      <c r="AT255" s="95">
        <v>18.539325999999999</v>
      </c>
      <c r="AU255" s="97"/>
      <c r="AV255" s="95">
        <v>20.411985000000001</v>
      </c>
      <c r="AW255" s="97"/>
      <c r="AX255" s="95">
        <v>42.228464000000002</v>
      </c>
      <c r="AY255" s="97"/>
      <c r="AZ255" s="95">
        <v>3.6516850000000001</v>
      </c>
      <c r="BA255" s="97"/>
      <c r="BB255" s="95">
        <v>23.220973999999998</v>
      </c>
      <c r="BC255" s="97"/>
      <c r="BD255" s="95">
        <v>16.011236</v>
      </c>
      <c r="BE255" s="97"/>
      <c r="BF255" s="95">
        <v>7.7715360000000002</v>
      </c>
      <c r="BG255" s="97"/>
      <c r="BH255" s="95">
        <v>6.928839</v>
      </c>
      <c r="BI255" s="97"/>
      <c r="BJ255" s="95">
        <v>4.9625469999999998</v>
      </c>
      <c r="BK255" s="97"/>
      <c r="BL255" s="95">
        <v>12.640449</v>
      </c>
      <c r="BM255" s="97"/>
      <c r="BN255" s="95">
        <v>2.2471909999999999</v>
      </c>
      <c r="BO255" s="97"/>
      <c r="BP255" s="95">
        <v>15.168539000000001</v>
      </c>
      <c r="BQ255" s="97"/>
      <c r="BR255" s="95">
        <v>17.228463999999999</v>
      </c>
      <c r="BS255" s="97"/>
      <c r="BT255" s="95">
        <v>21.161048999999998</v>
      </c>
      <c r="BU255" s="97"/>
      <c r="BV255" s="95">
        <v>45.318351999999997</v>
      </c>
      <c r="BW255" s="97"/>
    </row>
    <row r="256" spans="1:75" s="90" customFormat="1" ht="15" customHeight="1" x14ac:dyDescent="0.3">
      <c r="A256" s="77" t="s">
        <v>3699</v>
      </c>
      <c r="B256" s="96">
        <v>932</v>
      </c>
      <c r="C256" s="93"/>
      <c r="D256" s="95">
        <v>5.5793990000000004</v>
      </c>
      <c r="E256" s="97"/>
      <c r="F256" s="95">
        <v>37.339055999999999</v>
      </c>
      <c r="G256" s="99" t="s">
        <v>1993</v>
      </c>
      <c r="H256" s="95">
        <v>23.819742000000002</v>
      </c>
      <c r="I256" s="97"/>
      <c r="J256" s="95">
        <v>14.16309</v>
      </c>
      <c r="K256" s="99" t="s">
        <v>1993</v>
      </c>
      <c r="L256" s="95">
        <v>12.660944000000001</v>
      </c>
      <c r="M256" s="97"/>
      <c r="N256" s="95">
        <v>6.9742490000000004</v>
      </c>
      <c r="O256" s="97"/>
      <c r="P256" s="95">
        <v>17.489270000000001</v>
      </c>
      <c r="Q256" s="97"/>
      <c r="R256" s="95">
        <v>5.1502150000000002</v>
      </c>
      <c r="S256" s="97"/>
      <c r="T256" s="95">
        <v>16.523605</v>
      </c>
      <c r="U256" s="97"/>
      <c r="V256" s="95">
        <v>23.497854</v>
      </c>
      <c r="W256" s="97"/>
      <c r="X256" s="95">
        <v>29.399142000000001</v>
      </c>
      <c r="Y256" s="97"/>
      <c r="Z256" s="95">
        <v>49.570815000000003</v>
      </c>
      <c r="AA256" s="97"/>
      <c r="AB256" s="95">
        <v>3.969957</v>
      </c>
      <c r="AC256" s="97"/>
      <c r="AD256" s="95">
        <v>29.399142000000001</v>
      </c>
      <c r="AE256" s="99" t="s">
        <v>1993</v>
      </c>
      <c r="AF256" s="95">
        <v>18.025751</v>
      </c>
      <c r="AG256" s="97"/>
      <c r="AH256" s="95">
        <v>10.729614</v>
      </c>
      <c r="AI256" s="97"/>
      <c r="AJ256" s="95">
        <v>9.227468</v>
      </c>
      <c r="AK256" s="97"/>
      <c r="AL256" s="95">
        <v>4.1845489999999996</v>
      </c>
      <c r="AM256" s="97"/>
      <c r="AN256" s="95">
        <v>12.660944000000001</v>
      </c>
      <c r="AO256" s="97"/>
      <c r="AP256" s="95">
        <v>3.4334760000000002</v>
      </c>
      <c r="AQ256" s="97"/>
      <c r="AR256" s="95">
        <v>11.480687</v>
      </c>
      <c r="AS256" s="97"/>
      <c r="AT256" s="95">
        <v>17.489270000000001</v>
      </c>
      <c r="AU256" s="97"/>
      <c r="AV256" s="95">
        <v>22.639485000000001</v>
      </c>
      <c r="AW256" s="97"/>
      <c r="AX256" s="95">
        <v>39.592275000000001</v>
      </c>
      <c r="AY256" s="97"/>
      <c r="AZ256" s="95">
        <v>2.7896999999999998</v>
      </c>
      <c r="BA256" s="97"/>
      <c r="BB256" s="95">
        <v>28.648069</v>
      </c>
      <c r="BC256" s="99" t="s">
        <v>1993</v>
      </c>
      <c r="BD256" s="95">
        <v>17.811159</v>
      </c>
      <c r="BE256" s="97"/>
      <c r="BF256" s="95">
        <v>7.8326180000000001</v>
      </c>
      <c r="BG256" s="97"/>
      <c r="BH256" s="95">
        <v>7.5107299999999997</v>
      </c>
      <c r="BI256" s="97"/>
      <c r="BJ256" s="95">
        <v>4.613734</v>
      </c>
      <c r="BK256" s="97"/>
      <c r="BL256" s="95">
        <v>12.124464</v>
      </c>
      <c r="BM256" s="97"/>
      <c r="BN256" s="95">
        <v>2.8969960000000001</v>
      </c>
      <c r="BO256" s="97"/>
      <c r="BP256" s="95">
        <v>12.339055999999999</v>
      </c>
      <c r="BQ256" s="97"/>
      <c r="BR256" s="95">
        <v>16.523605</v>
      </c>
      <c r="BS256" s="97"/>
      <c r="BT256" s="95">
        <v>22.317596999999999</v>
      </c>
      <c r="BU256" s="97"/>
      <c r="BV256" s="95">
        <v>43.025751</v>
      </c>
      <c r="BW256" s="97"/>
    </row>
    <row r="257" spans="1:75" s="90" customFormat="1" ht="15" customHeight="1" x14ac:dyDescent="0.3">
      <c r="A257" s="77"/>
      <c r="B257" s="98"/>
      <c r="C257" s="93"/>
      <c r="D257" s="95"/>
      <c r="E257" s="97"/>
      <c r="F257" s="95"/>
      <c r="G257" s="97"/>
      <c r="H257" s="95"/>
      <c r="I257" s="97"/>
      <c r="J257" s="95"/>
      <c r="K257" s="97"/>
      <c r="L257" s="95"/>
      <c r="M257" s="97"/>
      <c r="N257" s="95"/>
      <c r="O257" s="97"/>
      <c r="P257" s="95"/>
      <c r="Q257" s="97"/>
      <c r="R257" s="95"/>
      <c r="S257" s="97"/>
      <c r="T257" s="95"/>
      <c r="U257" s="99"/>
      <c r="V257" s="95"/>
      <c r="W257" s="97"/>
      <c r="X257" s="95"/>
      <c r="Y257" s="93"/>
      <c r="Z257" s="93"/>
      <c r="AA257" s="93"/>
      <c r="AB257" s="97"/>
      <c r="AC257" s="97"/>
      <c r="AD257" s="97"/>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row>
    <row r="258" spans="1:75" s="90" customFormat="1" ht="15" customHeight="1" x14ac:dyDescent="0.3">
      <c r="A258" s="65" t="s">
        <v>29</v>
      </c>
      <c r="B258" s="98"/>
      <c r="C258" s="93"/>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row>
    <row r="259" spans="1:75" s="90" customFormat="1" ht="15" customHeight="1" x14ac:dyDescent="0.3">
      <c r="A259" s="77" t="s">
        <v>3700</v>
      </c>
      <c r="B259" s="96">
        <v>454</v>
      </c>
      <c r="C259" s="93"/>
      <c r="D259" s="95">
        <v>6.6079299999999996</v>
      </c>
      <c r="E259" s="97"/>
      <c r="F259" s="95">
        <v>37.444934000000003</v>
      </c>
      <c r="G259" s="99" t="s">
        <v>1996</v>
      </c>
      <c r="H259" s="95">
        <v>24.229075000000002</v>
      </c>
      <c r="I259" s="97"/>
      <c r="J259" s="95">
        <v>17.621144999999999</v>
      </c>
      <c r="K259" s="99" t="s">
        <v>1997</v>
      </c>
      <c r="L259" s="95">
        <v>14.537445</v>
      </c>
      <c r="M259" s="99" t="s">
        <v>1996</v>
      </c>
      <c r="N259" s="95">
        <v>8.1497799999999998</v>
      </c>
      <c r="O259" s="99" t="s">
        <v>1996</v>
      </c>
      <c r="P259" s="95">
        <v>21.365639000000002</v>
      </c>
      <c r="Q259" s="99" t="s">
        <v>1997</v>
      </c>
      <c r="R259" s="95">
        <v>6.6079299999999996</v>
      </c>
      <c r="S259" s="99" t="s">
        <v>1997</v>
      </c>
      <c r="T259" s="95">
        <v>16.960352</v>
      </c>
      <c r="U259" s="97"/>
      <c r="V259" s="95">
        <v>27.312774999999998</v>
      </c>
      <c r="W259" s="99" t="s">
        <v>3890</v>
      </c>
      <c r="X259" s="95">
        <v>33.480176</v>
      </c>
      <c r="Y259" s="99" t="s">
        <v>1997</v>
      </c>
      <c r="Z259" s="95">
        <v>46.035241999999997</v>
      </c>
      <c r="AA259" s="97"/>
      <c r="AB259" s="95">
        <v>4.6255509999999997</v>
      </c>
      <c r="AC259" s="99" t="s">
        <v>1996</v>
      </c>
      <c r="AD259" s="95">
        <v>28.193833000000001</v>
      </c>
      <c r="AE259" s="97"/>
      <c r="AF259" s="95">
        <v>17.84141</v>
      </c>
      <c r="AG259" s="97"/>
      <c r="AH259" s="95">
        <v>12.77533</v>
      </c>
      <c r="AI259" s="99" t="s">
        <v>1997</v>
      </c>
      <c r="AJ259" s="95">
        <v>10.572687</v>
      </c>
      <c r="AK259" s="99" t="s">
        <v>1996</v>
      </c>
      <c r="AL259" s="95">
        <v>5.7268720000000002</v>
      </c>
      <c r="AM259" s="99" t="s">
        <v>1997</v>
      </c>
      <c r="AN259" s="95">
        <v>14.537445</v>
      </c>
      <c r="AO259" s="99" t="s">
        <v>1996</v>
      </c>
      <c r="AP259" s="95">
        <v>4.6255509999999997</v>
      </c>
      <c r="AQ259" s="99" t="s">
        <v>1996</v>
      </c>
      <c r="AR259" s="95">
        <v>10.792952</v>
      </c>
      <c r="AS259" s="97"/>
      <c r="AT259" s="95">
        <v>18.502203000000002</v>
      </c>
      <c r="AU259" s="97"/>
      <c r="AV259" s="95">
        <v>25.991188999999999</v>
      </c>
      <c r="AW259" s="99" t="s">
        <v>1997</v>
      </c>
      <c r="AX259" s="95">
        <v>35.242291000000002</v>
      </c>
      <c r="AY259" s="97"/>
      <c r="AZ259" s="95">
        <v>3.0836999999999999</v>
      </c>
      <c r="BA259" s="97"/>
      <c r="BB259" s="95">
        <v>28.414097000000002</v>
      </c>
      <c r="BC259" s="97"/>
      <c r="BD259" s="95">
        <v>17.621144999999999</v>
      </c>
      <c r="BE259" s="97"/>
      <c r="BF259" s="95">
        <v>9.69163</v>
      </c>
      <c r="BG259" s="99" t="s">
        <v>1997</v>
      </c>
      <c r="BH259" s="95">
        <v>8.370044</v>
      </c>
      <c r="BI259" s="97"/>
      <c r="BJ259" s="95">
        <v>4.845815</v>
      </c>
      <c r="BK259" s="97"/>
      <c r="BL259" s="95">
        <v>15.198238</v>
      </c>
      <c r="BM259" s="99" t="s">
        <v>1997</v>
      </c>
      <c r="BN259" s="95">
        <v>3.3039649999999998</v>
      </c>
      <c r="BO259" s="97"/>
      <c r="BP259" s="95">
        <v>11.013216</v>
      </c>
      <c r="BQ259" s="97"/>
      <c r="BR259" s="95">
        <v>18.942730999999998</v>
      </c>
      <c r="BS259" s="97"/>
      <c r="BT259" s="95">
        <v>24.889868</v>
      </c>
      <c r="BU259" s="99" t="s">
        <v>1996</v>
      </c>
      <c r="BV259" s="95">
        <v>38.546256</v>
      </c>
      <c r="BW259" s="97"/>
    </row>
    <row r="260" spans="1:75" s="90" customFormat="1" ht="15" customHeight="1" x14ac:dyDescent="0.3">
      <c r="A260" s="77" t="s">
        <v>3701</v>
      </c>
      <c r="B260" s="96">
        <v>509</v>
      </c>
      <c r="C260" s="93"/>
      <c r="D260" s="95">
        <v>9.4302550000000007</v>
      </c>
      <c r="E260" s="99" t="s">
        <v>1997</v>
      </c>
      <c r="F260" s="95">
        <v>32.809429999999999</v>
      </c>
      <c r="G260" s="97"/>
      <c r="H260" s="95">
        <v>27.111984</v>
      </c>
      <c r="I260" s="99" t="s">
        <v>1996</v>
      </c>
      <c r="J260" s="95">
        <v>15.717091999999999</v>
      </c>
      <c r="K260" s="99" t="s">
        <v>1997</v>
      </c>
      <c r="L260" s="95">
        <v>15.324165000000001</v>
      </c>
      <c r="M260" s="99" t="s">
        <v>1997</v>
      </c>
      <c r="N260" s="95">
        <v>11.198428</v>
      </c>
      <c r="O260" s="99" t="s">
        <v>1997</v>
      </c>
      <c r="P260" s="95">
        <v>19.842828999999998</v>
      </c>
      <c r="Q260" s="99" t="s">
        <v>1997</v>
      </c>
      <c r="R260" s="95">
        <v>4.715128</v>
      </c>
      <c r="S260" s="97"/>
      <c r="T260" s="95">
        <v>23.379175</v>
      </c>
      <c r="U260" s="99" t="s">
        <v>4355</v>
      </c>
      <c r="V260" s="95">
        <v>24.75442</v>
      </c>
      <c r="W260" s="97"/>
      <c r="X260" s="95">
        <v>33.791749000000003</v>
      </c>
      <c r="Y260" s="99" t="s">
        <v>1997</v>
      </c>
      <c r="Z260" s="95">
        <v>46.561886000000001</v>
      </c>
      <c r="AA260" s="97"/>
      <c r="AB260" s="95">
        <v>6.2868370000000002</v>
      </c>
      <c r="AC260" s="99" t="s">
        <v>1997</v>
      </c>
      <c r="AD260" s="95">
        <v>25.343810999999999</v>
      </c>
      <c r="AE260" s="97"/>
      <c r="AF260" s="95">
        <v>20.825147000000001</v>
      </c>
      <c r="AG260" s="99" t="s">
        <v>1996</v>
      </c>
      <c r="AH260" s="95">
        <v>11.787819000000001</v>
      </c>
      <c r="AI260" s="99" t="s">
        <v>1996</v>
      </c>
      <c r="AJ260" s="95">
        <v>11.394892</v>
      </c>
      <c r="AK260" s="99" t="s">
        <v>1996</v>
      </c>
      <c r="AL260" s="95">
        <v>7.2691549999999996</v>
      </c>
      <c r="AM260" s="99" t="s">
        <v>1997</v>
      </c>
      <c r="AN260" s="95">
        <v>12.180747</v>
      </c>
      <c r="AO260" s="97"/>
      <c r="AP260" s="95">
        <v>2.7504909999999998</v>
      </c>
      <c r="AQ260" s="97"/>
      <c r="AR260" s="95">
        <v>14.931238</v>
      </c>
      <c r="AS260" s="97"/>
      <c r="AT260" s="95">
        <v>20.628684</v>
      </c>
      <c r="AU260" s="97"/>
      <c r="AV260" s="95">
        <v>24.557956999999998</v>
      </c>
      <c r="AW260" s="99" t="s">
        <v>1996</v>
      </c>
      <c r="AX260" s="95">
        <v>37.328094</v>
      </c>
      <c r="AY260" s="97"/>
      <c r="AZ260" s="95">
        <v>4.9115909999999996</v>
      </c>
      <c r="BA260" s="99" t="s">
        <v>1997</v>
      </c>
      <c r="BB260" s="95">
        <v>23.182711000000001</v>
      </c>
      <c r="BC260" s="97"/>
      <c r="BD260" s="95">
        <v>17.681729000000001</v>
      </c>
      <c r="BE260" s="97"/>
      <c r="BF260" s="95">
        <v>10.21611</v>
      </c>
      <c r="BG260" s="99" t="s">
        <v>1997</v>
      </c>
      <c r="BH260" s="95">
        <v>8.4479369999999996</v>
      </c>
      <c r="BI260" s="97"/>
      <c r="BJ260" s="95">
        <v>6.6797639999999996</v>
      </c>
      <c r="BK260" s="99" t="s">
        <v>1996</v>
      </c>
      <c r="BL260" s="95">
        <v>15.127701</v>
      </c>
      <c r="BM260" s="99" t="s">
        <v>1997</v>
      </c>
      <c r="BN260" s="95">
        <v>2.7504909999999998</v>
      </c>
      <c r="BO260" s="97"/>
      <c r="BP260" s="95">
        <v>17.878193</v>
      </c>
      <c r="BQ260" s="99" t="s">
        <v>4232</v>
      </c>
      <c r="BR260" s="95">
        <v>15.717091999999999</v>
      </c>
      <c r="BS260" s="97"/>
      <c r="BT260" s="95">
        <v>24.75442</v>
      </c>
      <c r="BU260" s="99" t="s">
        <v>1996</v>
      </c>
      <c r="BV260" s="95">
        <v>40.864440000000002</v>
      </c>
      <c r="BW260" s="97"/>
    </row>
    <row r="261" spans="1:75" s="90" customFormat="1" ht="15" customHeight="1" x14ac:dyDescent="0.3">
      <c r="A261" s="77" t="s">
        <v>3702</v>
      </c>
      <c r="B261" s="96">
        <v>478</v>
      </c>
      <c r="C261" s="93"/>
      <c r="D261" s="95">
        <v>4.6025099999999997</v>
      </c>
      <c r="E261" s="97"/>
      <c r="F261" s="95">
        <v>37.238494000000003</v>
      </c>
      <c r="G261" s="99" t="s">
        <v>1996</v>
      </c>
      <c r="H261" s="95">
        <v>23.430962000000001</v>
      </c>
      <c r="I261" s="97"/>
      <c r="J261" s="95">
        <v>10.878660999999999</v>
      </c>
      <c r="K261" s="99" t="s">
        <v>1996</v>
      </c>
      <c r="L261" s="95">
        <v>10.878660999999999</v>
      </c>
      <c r="M261" s="97"/>
      <c r="N261" s="95">
        <v>5.8577409999999999</v>
      </c>
      <c r="O261" s="97"/>
      <c r="P261" s="95">
        <v>13.807531000000001</v>
      </c>
      <c r="Q261" s="97"/>
      <c r="R261" s="95">
        <v>3.7656900000000002</v>
      </c>
      <c r="S261" s="97"/>
      <c r="T261" s="95">
        <v>16.108787</v>
      </c>
      <c r="U261" s="97"/>
      <c r="V261" s="95">
        <v>19.874476999999999</v>
      </c>
      <c r="W261" s="97"/>
      <c r="X261" s="95">
        <v>25.523012999999999</v>
      </c>
      <c r="Y261" s="97"/>
      <c r="Z261" s="95">
        <v>52.928870000000003</v>
      </c>
      <c r="AA261" s="99" t="s">
        <v>3891</v>
      </c>
      <c r="AB261" s="95">
        <v>3.34728</v>
      </c>
      <c r="AC261" s="97"/>
      <c r="AD261" s="95">
        <v>30.543932999999999</v>
      </c>
      <c r="AE261" s="99" t="s">
        <v>1996</v>
      </c>
      <c r="AF261" s="95">
        <v>18.200837</v>
      </c>
      <c r="AG261" s="97"/>
      <c r="AH261" s="95">
        <v>8.7866110000000006</v>
      </c>
      <c r="AI261" s="99" t="s">
        <v>1996</v>
      </c>
      <c r="AJ261" s="95">
        <v>7.9497910000000003</v>
      </c>
      <c r="AK261" s="97"/>
      <c r="AL261" s="95">
        <v>2.719665</v>
      </c>
      <c r="AM261" s="97"/>
      <c r="AN261" s="95">
        <v>10.878660999999999</v>
      </c>
      <c r="AO261" s="97"/>
      <c r="AP261" s="95">
        <v>2.3012549999999998</v>
      </c>
      <c r="AQ261" s="97"/>
      <c r="AR261" s="95">
        <v>12.133891</v>
      </c>
      <c r="AS261" s="97"/>
      <c r="AT261" s="95">
        <v>16.527197000000001</v>
      </c>
      <c r="AU261" s="97"/>
      <c r="AV261" s="95">
        <v>19.456067000000001</v>
      </c>
      <c r="AW261" s="97"/>
      <c r="AX261" s="95">
        <v>43.723849000000001</v>
      </c>
      <c r="AY261" s="99" t="s">
        <v>3891</v>
      </c>
      <c r="AZ261" s="95">
        <v>2.5104600000000001</v>
      </c>
      <c r="BA261" s="97"/>
      <c r="BB261" s="95">
        <v>28.870293</v>
      </c>
      <c r="BC261" s="99" t="s">
        <v>3421</v>
      </c>
      <c r="BD261" s="95">
        <v>17.991631999999999</v>
      </c>
      <c r="BE261" s="97"/>
      <c r="BF261" s="95">
        <v>6.0669459999999997</v>
      </c>
      <c r="BG261" s="97"/>
      <c r="BH261" s="95">
        <v>6.6945610000000002</v>
      </c>
      <c r="BI261" s="97"/>
      <c r="BJ261" s="95">
        <v>4.3933049999999998</v>
      </c>
      <c r="BK261" s="97"/>
      <c r="BL261" s="95">
        <v>9.2050210000000003</v>
      </c>
      <c r="BM261" s="97"/>
      <c r="BN261" s="95">
        <v>2.5104600000000001</v>
      </c>
      <c r="BO261" s="97"/>
      <c r="BP261" s="95">
        <v>13.598326</v>
      </c>
      <c r="BQ261" s="97"/>
      <c r="BR261" s="95">
        <v>14.225941000000001</v>
      </c>
      <c r="BS261" s="97"/>
      <c r="BT261" s="95">
        <v>19.874476999999999</v>
      </c>
      <c r="BU261" s="97"/>
      <c r="BV261" s="95">
        <v>47.280335000000001</v>
      </c>
      <c r="BW261" s="99" t="s">
        <v>3891</v>
      </c>
    </row>
    <row r="262" spans="1:75" s="90" customFormat="1" ht="15" customHeight="1" x14ac:dyDescent="0.3">
      <c r="A262" s="77" t="s">
        <v>3703</v>
      </c>
      <c r="B262" s="96">
        <v>559</v>
      </c>
      <c r="C262" s="93"/>
      <c r="D262" s="95">
        <v>4.11449</v>
      </c>
      <c r="E262" s="97"/>
      <c r="F262" s="95">
        <v>30.590340000000001</v>
      </c>
      <c r="G262" s="97"/>
      <c r="H262" s="95">
        <v>20.572451000000001</v>
      </c>
      <c r="I262" s="97"/>
      <c r="J262" s="95">
        <v>7.1556350000000002</v>
      </c>
      <c r="K262" s="97"/>
      <c r="L262" s="95">
        <v>7.8711989999999998</v>
      </c>
      <c r="M262" s="97"/>
      <c r="N262" s="95">
        <v>4.11449</v>
      </c>
      <c r="O262" s="97"/>
      <c r="P262" s="95">
        <v>14.669052000000001</v>
      </c>
      <c r="Q262" s="97"/>
      <c r="R262" s="95">
        <v>2.5044719999999998</v>
      </c>
      <c r="S262" s="97"/>
      <c r="T262" s="95">
        <v>17.889088000000001</v>
      </c>
      <c r="U262" s="97"/>
      <c r="V262" s="95">
        <v>22.719141</v>
      </c>
      <c r="W262" s="97"/>
      <c r="X262" s="95">
        <v>21.645796000000001</v>
      </c>
      <c r="Y262" s="97"/>
      <c r="Z262" s="95">
        <v>55.813952999999998</v>
      </c>
      <c r="AA262" s="99" t="s">
        <v>3891</v>
      </c>
      <c r="AB262" s="95">
        <v>1.6100179999999999</v>
      </c>
      <c r="AC262" s="97"/>
      <c r="AD262" s="95">
        <v>24.686941000000001</v>
      </c>
      <c r="AE262" s="97"/>
      <c r="AF262" s="95">
        <v>15.384615</v>
      </c>
      <c r="AG262" s="97"/>
      <c r="AH262" s="95">
        <v>5.1878349999999998</v>
      </c>
      <c r="AI262" s="97"/>
      <c r="AJ262" s="95">
        <v>5.7245080000000002</v>
      </c>
      <c r="AK262" s="97"/>
      <c r="AL262" s="95">
        <v>2.6833629999999999</v>
      </c>
      <c r="AM262" s="97"/>
      <c r="AN262" s="95">
        <v>9.8389980000000001</v>
      </c>
      <c r="AO262" s="97"/>
      <c r="AP262" s="95">
        <v>1.431127</v>
      </c>
      <c r="AQ262" s="97"/>
      <c r="AR262" s="95">
        <v>12.701252</v>
      </c>
      <c r="AS262" s="97"/>
      <c r="AT262" s="95">
        <v>16.636852000000001</v>
      </c>
      <c r="AU262" s="97"/>
      <c r="AV262" s="95">
        <v>16.636852000000001</v>
      </c>
      <c r="AW262" s="97"/>
      <c r="AX262" s="95">
        <v>46.690519000000002</v>
      </c>
      <c r="AY262" s="99" t="s">
        <v>3891</v>
      </c>
      <c r="AZ262" s="95">
        <v>2.5044719999999998</v>
      </c>
      <c r="BA262" s="97"/>
      <c r="BB262" s="95">
        <v>23.255814000000001</v>
      </c>
      <c r="BC262" s="97"/>
      <c r="BD262" s="95">
        <v>14.490161000000001</v>
      </c>
      <c r="BE262" s="97"/>
      <c r="BF262" s="95">
        <v>5.545617</v>
      </c>
      <c r="BG262" s="97"/>
      <c r="BH262" s="95">
        <v>5.545617</v>
      </c>
      <c r="BI262" s="97"/>
      <c r="BJ262" s="95">
        <v>3.398927</v>
      </c>
      <c r="BK262" s="97"/>
      <c r="BL262" s="95">
        <v>10.375671000000001</v>
      </c>
      <c r="BM262" s="97"/>
      <c r="BN262" s="95">
        <v>1.7889090000000001</v>
      </c>
      <c r="BO262" s="97"/>
      <c r="BP262" s="95">
        <v>12.701252</v>
      </c>
      <c r="BQ262" s="97"/>
      <c r="BR262" s="95">
        <v>18.604651</v>
      </c>
      <c r="BS262" s="97"/>
      <c r="BT262" s="95">
        <v>17.889088000000001</v>
      </c>
      <c r="BU262" s="97"/>
      <c r="BV262" s="95">
        <v>49.373882000000002</v>
      </c>
      <c r="BW262" s="99" t="s">
        <v>3891</v>
      </c>
    </row>
    <row r="263" spans="1:75" s="90" customFormat="1" ht="15" customHeight="1" x14ac:dyDescent="0.3">
      <c r="A263" s="77"/>
      <c r="B263" s="98"/>
      <c r="C263" s="93"/>
      <c r="D263" s="95"/>
      <c r="E263" s="97"/>
      <c r="F263" s="95"/>
      <c r="G263" s="99"/>
      <c r="H263" s="95"/>
      <c r="I263" s="97"/>
      <c r="J263" s="95"/>
      <c r="K263" s="99"/>
      <c r="L263" s="95"/>
      <c r="M263" s="97"/>
      <c r="N263" s="95"/>
      <c r="O263" s="97"/>
      <c r="P263" s="95"/>
      <c r="Q263" s="97"/>
      <c r="R263" s="95"/>
      <c r="S263" s="97"/>
      <c r="T263" s="95"/>
      <c r="U263" s="97"/>
      <c r="V263" s="95"/>
      <c r="W263" s="97"/>
      <c r="X263" s="95"/>
      <c r="Y263" s="97"/>
      <c r="Z263" s="93"/>
      <c r="AA263" s="93"/>
      <c r="AB263" s="97"/>
      <c r="AC263" s="97"/>
      <c r="AD263" s="97"/>
      <c r="AE263" s="97"/>
      <c r="AF263" s="97"/>
      <c r="AG263" s="97"/>
      <c r="AH263" s="97"/>
      <c r="AI263" s="97"/>
      <c r="AJ263" s="97"/>
      <c r="AK263" s="97"/>
      <c r="AL263" s="97"/>
      <c r="AM263" s="97"/>
      <c r="AN263" s="97"/>
      <c r="AO263" s="97"/>
      <c r="AP263" s="97"/>
      <c r="AQ263" s="97"/>
      <c r="AR263" s="97"/>
      <c r="AS263" s="97"/>
      <c r="AT263" s="97"/>
      <c r="AU263" s="97"/>
      <c r="AV263" s="97"/>
      <c r="AW263" s="97"/>
      <c r="AX263" s="97"/>
      <c r="AY263" s="97"/>
      <c r="AZ263" s="97"/>
      <c r="BA263" s="97"/>
      <c r="BB263" s="97"/>
      <c r="BC263" s="97"/>
      <c r="BD263" s="97"/>
      <c r="BE263" s="97"/>
      <c r="BF263" s="97"/>
      <c r="BG263" s="97"/>
      <c r="BH263" s="97"/>
      <c r="BI263" s="97"/>
      <c r="BJ263" s="97"/>
      <c r="BK263" s="97"/>
      <c r="BL263" s="97"/>
      <c r="BM263" s="97"/>
      <c r="BN263" s="97"/>
      <c r="BO263" s="97"/>
      <c r="BP263" s="97"/>
      <c r="BQ263" s="97"/>
      <c r="BR263" s="97"/>
      <c r="BS263" s="97"/>
      <c r="BT263" s="97"/>
      <c r="BU263" s="97"/>
      <c r="BV263" s="97"/>
      <c r="BW263" s="97"/>
    </row>
    <row r="264" spans="1:75" s="90" customFormat="1" ht="15" customHeight="1" x14ac:dyDescent="0.3">
      <c r="A264" s="65" t="s">
        <v>3706</v>
      </c>
      <c r="B264" s="98"/>
      <c r="C264" s="93"/>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row>
    <row r="265" spans="1:75" s="90" customFormat="1" ht="15" customHeight="1" x14ac:dyDescent="0.3">
      <c r="A265" s="77" t="s">
        <v>3707</v>
      </c>
      <c r="B265" s="96">
        <v>184</v>
      </c>
      <c r="C265" s="93"/>
      <c r="D265" s="95">
        <v>8.1521740000000005</v>
      </c>
      <c r="E265" s="99" t="s">
        <v>1998</v>
      </c>
      <c r="F265" s="95">
        <v>41.304347999999997</v>
      </c>
      <c r="G265" s="99" t="s">
        <v>1998</v>
      </c>
      <c r="H265" s="95">
        <v>25</v>
      </c>
      <c r="I265" s="97"/>
      <c r="J265" s="95">
        <v>14.673913000000001</v>
      </c>
      <c r="K265" s="99" t="s">
        <v>1998</v>
      </c>
      <c r="L265" s="95">
        <v>16.304348000000001</v>
      </c>
      <c r="M265" s="99" t="s">
        <v>1998</v>
      </c>
      <c r="N265" s="95">
        <v>11.413043</v>
      </c>
      <c r="O265" s="99" t="s">
        <v>2000</v>
      </c>
      <c r="P265" s="95">
        <v>22.826087000000001</v>
      </c>
      <c r="Q265" s="99" t="s">
        <v>2000</v>
      </c>
      <c r="R265" s="95">
        <v>9.2391299999999994</v>
      </c>
      <c r="S265" s="99" t="s">
        <v>2000</v>
      </c>
      <c r="T265" s="95">
        <v>13.586957</v>
      </c>
      <c r="U265" s="97"/>
      <c r="V265" s="95">
        <v>30.434782999999999</v>
      </c>
      <c r="W265" s="99" t="s">
        <v>2000</v>
      </c>
      <c r="X265" s="95">
        <v>37.5</v>
      </c>
      <c r="Y265" s="99" t="s">
        <v>2000</v>
      </c>
      <c r="Z265" s="95">
        <v>36.956522</v>
      </c>
      <c r="AA265" s="97"/>
      <c r="AB265" s="95">
        <v>5.9782609999999998</v>
      </c>
      <c r="AC265" s="99" t="s">
        <v>1998</v>
      </c>
      <c r="AD265" s="95">
        <v>30.978261</v>
      </c>
      <c r="AE265" s="99" t="s">
        <v>1998</v>
      </c>
      <c r="AF265" s="95">
        <v>21.195651999999999</v>
      </c>
      <c r="AG265" s="97"/>
      <c r="AH265" s="95">
        <v>12.5</v>
      </c>
      <c r="AI265" s="99" t="s">
        <v>1998</v>
      </c>
      <c r="AJ265" s="95">
        <v>9.2391299999999994</v>
      </c>
      <c r="AK265" s="97"/>
      <c r="AL265" s="95">
        <v>6.5217390000000002</v>
      </c>
      <c r="AM265" s="99" t="s">
        <v>1998</v>
      </c>
      <c r="AN265" s="95">
        <v>18.478261</v>
      </c>
      <c r="AO265" s="99" t="s">
        <v>2000</v>
      </c>
      <c r="AP265" s="95">
        <v>5.4347830000000004</v>
      </c>
      <c r="AQ265" s="99" t="s">
        <v>1998</v>
      </c>
      <c r="AR265" s="95">
        <v>10.326086999999999</v>
      </c>
      <c r="AS265" s="97"/>
      <c r="AT265" s="95">
        <v>22.282609000000001</v>
      </c>
      <c r="AU265" s="97"/>
      <c r="AV265" s="95">
        <v>30.434782999999999</v>
      </c>
      <c r="AW265" s="99" t="s">
        <v>2000</v>
      </c>
      <c r="AX265" s="95">
        <v>26.630434999999999</v>
      </c>
      <c r="AY265" s="97"/>
      <c r="AZ265" s="95">
        <v>3.2608700000000002</v>
      </c>
      <c r="BA265" s="97"/>
      <c r="BB265" s="95">
        <v>27.717390999999999</v>
      </c>
      <c r="BC265" s="99" t="s">
        <v>1998</v>
      </c>
      <c r="BD265" s="95">
        <v>17.391304000000002</v>
      </c>
      <c r="BE265" s="97"/>
      <c r="BF265" s="95">
        <v>6.5217390000000002</v>
      </c>
      <c r="BG265" s="97"/>
      <c r="BH265" s="95">
        <v>11.413043</v>
      </c>
      <c r="BI265" s="99" t="s">
        <v>2000</v>
      </c>
      <c r="BJ265" s="95">
        <v>7.6086960000000001</v>
      </c>
      <c r="BK265" s="99" t="s">
        <v>2000</v>
      </c>
      <c r="BL265" s="95">
        <v>15.217390999999999</v>
      </c>
      <c r="BM265" s="99" t="s">
        <v>1998</v>
      </c>
      <c r="BN265" s="95">
        <v>6.5217390000000002</v>
      </c>
      <c r="BO265" s="99" t="s">
        <v>2000</v>
      </c>
      <c r="BP265" s="95">
        <v>9.7826090000000008</v>
      </c>
      <c r="BQ265" s="97"/>
      <c r="BR265" s="95">
        <v>22.282609000000001</v>
      </c>
      <c r="BS265" s="99" t="s">
        <v>2000</v>
      </c>
      <c r="BT265" s="95">
        <v>29.891304000000002</v>
      </c>
      <c r="BU265" s="99" t="s">
        <v>2000</v>
      </c>
      <c r="BV265" s="95">
        <v>33.152174000000002</v>
      </c>
      <c r="BW265" s="97"/>
    </row>
    <row r="266" spans="1:75" s="90" customFormat="1" ht="15" customHeight="1" x14ac:dyDescent="0.3">
      <c r="A266" s="77" t="s">
        <v>3708</v>
      </c>
      <c r="B266" s="96">
        <v>456</v>
      </c>
      <c r="C266" s="93"/>
      <c r="D266" s="95">
        <v>10.964912</v>
      </c>
      <c r="E266" s="99" t="s">
        <v>2000</v>
      </c>
      <c r="F266" s="95">
        <v>40.789473999999998</v>
      </c>
      <c r="G266" s="99" t="s">
        <v>1998</v>
      </c>
      <c r="H266" s="95">
        <v>28.947368000000001</v>
      </c>
      <c r="I266" s="99" t="s">
        <v>2000</v>
      </c>
      <c r="J266" s="95">
        <v>16.666667</v>
      </c>
      <c r="K266" s="99" t="s">
        <v>1998</v>
      </c>
      <c r="L266" s="95">
        <v>15.131579</v>
      </c>
      <c r="M266" s="99" t="s">
        <v>1998</v>
      </c>
      <c r="N266" s="95">
        <v>12.5</v>
      </c>
      <c r="O266" s="99" t="s">
        <v>2000</v>
      </c>
      <c r="P266" s="95">
        <v>24.122807000000002</v>
      </c>
      <c r="Q266" s="99" t="s">
        <v>2000</v>
      </c>
      <c r="R266" s="95">
        <v>7.017544</v>
      </c>
      <c r="S266" s="99" t="s">
        <v>2000</v>
      </c>
      <c r="T266" s="95">
        <v>24.122807000000002</v>
      </c>
      <c r="U266" s="99" t="s">
        <v>4235</v>
      </c>
      <c r="V266" s="95">
        <v>28.070174999999999</v>
      </c>
      <c r="W266" s="99" t="s">
        <v>2000</v>
      </c>
      <c r="X266" s="95">
        <v>35.526316000000001</v>
      </c>
      <c r="Y266" s="99" t="s">
        <v>2000</v>
      </c>
      <c r="Z266" s="95">
        <v>37.061404000000003</v>
      </c>
      <c r="AA266" s="97"/>
      <c r="AB266" s="95">
        <v>6.7982459999999998</v>
      </c>
      <c r="AC266" s="99" t="s">
        <v>2000</v>
      </c>
      <c r="AD266" s="95">
        <v>31.140350999999999</v>
      </c>
      <c r="AE266" s="99" t="s">
        <v>1998</v>
      </c>
      <c r="AF266" s="95">
        <v>20.175439000000001</v>
      </c>
      <c r="AG266" s="97"/>
      <c r="AH266" s="95">
        <v>12.719298</v>
      </c>
      <c r="AI266" s="99" t="s">
        <v>1998</v>
      </c>
      <c r="AJ266" s="95">
        <v>9.8684209999999997</v>
      </c>
      <c r="AK266" s="97"/>
      <c r="AL266" s="95">
        <v>7.4561400000000004</v>
      </c>
      <c r="AM266" s="99" t="s">
        <v>2000</v>
      </c>
      <c r="AN266" s="95">
        <v>14.473684</v>
      </c>
      <c r="AO266" s="99" t="s">
        <v>1998</v>
      </c>
      <c r="AP266" s="95">
        <v>4.1666670000000003</v>
      </c>
      <c r="AQ266" s="99" t="s">
        <v>1998</v>
      </c>
      <c r="AR266" s="95">
        <v>17.324560999999999</v>
      </c>
      <c r="AS266" s="99" t="s">
        <v>4235</v>
      </c>
      <c r="AT266" s="95">
        <v>21.271930000000001</v>
      </c>
      <c r="AU266" s="99" t="s">
        <v>2000</v>
      </c>
      <c r="AV266" s="95">
        <v>25.438596</v>
      </c>
      <c r="AW266" s="99" t="s">
        <v>1998</v>
      </c>
      <c r="AX266" s="95">
        <v>29.605263000000001</v>
      </c>
      <c r="AY266" s="97"/>
      <c r="AZ266" s="95">
        <v>5.2631579999999998</v>
      </c>
      <c r="BA266" s="99" t="s">
        <v>2000</v>
      </c>
      <c r="BB266" s="95">
        <v>31.359649000000001</v>
      </c>
      <c r="BC266" s="99" t="s">
        <v>1998</v>
      </c>
      <c r="BD266" s="95">
        <v>20.175439000000001</v>
      </c>
      <c r="BE266" s="99" t="s">
        <v>1998</v>
      </c>
      <c r="BF266" s="95">
        <v>10.964912</v>
      </c>
      <c r="BG266" s="99" t="s">
        <v>1998</v>
      </c>
      <c r="BH266" s="95">
        <v>9.4298249999999992</v>
      </c>
      <c r="BI266" s="99" t="s">
        <v>1998</v>
      </c>
      <c r="BJ266" s="95">
        <v>8.3333329999999997</v>
      </c>
      <c r="BK266" s="99" t="s">
        <v>2000</v>
      </c>
      <c r="BL266" s="95">
        <v>16.666667</v>
      </c>
      <c r="BM266" s="99" t="s">
        <v>2000</v>
      </c>
      <c r="BN266" s="95">
        <v>4.1666670000000003</v>
      </c>
      <c r="BO266" s="99" t="s">
        <v>2000</v>
      </c>
      <c r="BP266" s="95">
        <v>16.885964999999999</v>
      </c>
      <c r="BQ266" s="99" t="s">
        <v>1994</v>
      </c>
      <c r="BR266" s="95">
        <v>19.956140000000001</v>
      </c>
      <c r="BS266" s="99" t="s">
        <v>2000</v>
      </c>
      <c r="BT266" s="95">
        <v>28.289473999999998</v>
      </c>
      <c r="BU266" s="99" t="s">
        <v>2000</v>
      </c>
      <c r="BV266" s="95">
        <v>31.578946999999999</v>
      </c>
      <c r="BW266" s="97"/>
    </row>
    <row r="267" spans="1:75" s="90" customFormat="1" ht="15" customHeight="1" x14ac:dyDescent="0.3">
      <c r="A267" s="77" t="s">
        <v>3709</v>
      </c>
      <c r="B267" s="96">
        <v>748</v>
      </c>
      <c r="C267" s="93"/>
      <c r="D267" s="95">
        <v>4.9465240000000001</v>
      </c>
      <c r="E267" s="97"/>
      <c r="F267" s="95">
        <v>36.363636</v>
      </c>
      <c r="G267" s="99" t="s">
        <v>1998</v>
      </c>
      <c r="H267" s="95">
        <v>23.529412000000001</v>
      </c>
      <c r="I267" s="97"/>
      <c r="J267" s="95">
        <v>14.037433</v>
      </c>
      <c r="K267" s="99" t="s">
        <v>1998</v>
      </c>
      <c r="L267" s="95">
        <v>11.764706</v>
      </c>
      <c r="M267" s="97"/>
      <c r="N267" s="95">
        <v>5.8823530000000002</v>
      </c>
      <c r="O267" s="97"/>
      <c r="P267" s="95">
        <v>16.176470999999999</v>
      </c>
      <c r="Q267" s="99" t="s">
        <v>1998</v>
      </c>
      <c r="R267" s="95">
        <v>4.1443849999999998</v>
      </c>
      <c r="S267" s="99" t="s">
        <v>1998</v>
      </c>
      <c r="T267" s="95">
        <v>17.245989000000002</v>
      </c>
      <c r="U267" s="97"/>
      <c r="V267" s="95">
        <v>21.791443999999998</v>
      </c>
      <c r="W267" s="97"/>
      <c r="X267" s="95">
        <v>27.406417000000001</v>
      </c>
      <c r="Y267" s="99" t="s">
        <v>1998</v>
      </c>
      <c r="Z267" s="95">
        <v>52.673797</v>
      </c>
      <c r="AA267" s="99" t="s">
        <v>1995</v>
      </c>
      <c r="AB267" s="95">
        <v>3.4759359999999999</v>
      </c>
      <c r="AC267" s="99" t="s">
        <v>1998</v>
      </c>
      <c r="AD267" s="95">
        <v>29.010694999999998</v>
      </c>
      <c r="AE267" s="99" t="s">
        <v>1998</v>
      </c>
      <c r="AF267" s="95">
        <v>17.245989000000002</v>
      </c>
      <c r="AG267" s="97"/>
      <c r="AH267" s="95">
        <v>10.294117999999999</v>
      </c>
      <c r="AI267" s="99" t="s">
        <v>1998</v>
      </c>
      <c r="AJ267" s="95">
        <v>9.2245989999999995</v>
      </c>
      <c r="AK267" s="97"/>
      <c r="AL267" s="95">
        <v>3.609626</v>
      </c>
      <c r="AM267" s="97"/>
      <c r="AN267" s="95">
        <v>11.229946999999999</v>
      </c>
      <c r="AO267" s="97"/>
      <c r="AP267" s="95">
        <v>2.941176</v>
      </c>
      <c r="AQ267" s="99" t="s">
        <v>1998</v>
      </c>
      <c r="AR267" s="95">
        <v>11.764706</v>
      </c>
      <c r="AS267" s="97"/>
      <c r="AT267" s="95">
        <v>16.31016</v>
      </c>
      <c r="AU267" s="97"/>
      <c r="AV267" s="95">
        <v>20.721924999999999</v>
      </c>
      <c r="AW267" s="97"/>
      <c r="AX267" s="95">
        <v>42.780749</v>
      </c>
      <c r="AY267" s="99" t="s">
        <v>1995</v>
      </c>
      <c r="AZ267" s="95">
        <v>2.673797</v>
      </c>
      <c r="BA267" s="97"/>
      <c r="BB267" s="95">
        <v>28.877005</v>
      </c>
      <c r="BC267" s="99" t="s">
        <v>1998</v>
      </c>
      <c r="BD267" s="95">
        <v>17.914439000000002</v>
      </c>
      <c r="BE267" s="99" t="s">
        <v>1998</v>
      </c>
      <c r="BF267" s="95">
        <v>8.1550799999999999</v>
      </c>
      <c r="BG267" s="99" t="s">
        <v>1998</v>
      </c>
      <c r="BH267" s="95">
        <v>6.550802</v>
      </c>
      <c r="BI267" s="97"/>
      <c r="BJ267" s="95">
        <v>3.877005</v>
      </c>
      <c r="BK267" s="97"/>
      <c r="BL267" s="95">
        <v>11.363636</v>
      </c>
      <c r="BM267" s="97"/>
      <c r="BN267" s="95">
        <v>2.0053480000000001</v>
      </c>
      <c r="BO267" s="97"/>
      <c r="BP267" s="95">
        <v>12.967914</v>
      </c>
      <c r="BQ267" s="97"/>
      <c r="BR267" s="95">
        <v>15.106952</v>
      </c>
      <c r="BS267" s="97"/>
      <c r="BT267" s="95">
        <v>20.454545</v>
      </c>
      <c r="BU267" s="99" t="s">
        <v>1998</v>
      </c>
      <c r="BV267" s="95">
        <v>45.454545000000003</v>
      </c>
      <c r="BW267" s="99" t="s">
        <v>1995</v>
      </c>
    </row>
    <row r="268" spans="1:75" s="90" customFormat="1" ht="15" customHeight="1" x14ac:dyDescent="0.3">
      <c r="A268" s="77" t="s">
        <v>3710</v>
      </c>
      <c r="B268" s="96">
        <v>612</v>
      </c>
      <c r="C268" s="93"/>
      <c r="D268" s="95">
        <v>3.4313729999999998</v>
      </c>
      <c r="E268" s="97"/>
      <c r="F268" s="95">
        <v>24.836601000000002</v>
      </c>
      <c r="G268" s="97"/>
      <c r="H268" s="95">
        <v>19.771242000000001</v>
      </c>
      <c r="I268" s="97"/>
      <c r="J268" s="95">
        <v>7.1895420000000003</v>
      </c>
      <c r="K268" s="97"/>
      <c r="L268" s="95">
        <v>8.6601309999999998</v>
      </c>
      <c r="M268" s="97"/>
      <c r="N268" s="95">
        <v>3.7581699999999998</v>
      </c>
      <c r="O268" s="97"/>
      <c r="P268" s="95">
        <v>11.928105</v>
      </c>
      <c r="Q268" s="97"/>
      <c r="R268" s="95">
        <v>0.98039200000000004</v>
      </c>
      <c r="S268" s="97"/>
      <c r="T268" s="95">
        <v>17.810458000000001</v>
      </c>
      <c r="U268" s="97"/>
      <c r="V268" s="95">
        <v>20.424837</v>
      </c>
      <c r="W268" s="97"/>
      <c r="X268" s="95">
        <v>21.405228999999999</v>
      </c>
      <c r="Y268" s="97"/>
      <c r="Z268" s="95">
        <v>62.091503000000003</v>
      </c>
      <c r="AA268" s="99" t="s">
        <v>3420</v>
      </c>
      <c r="AB268" s="95">
        <v>1.6339870000000001</v>
      </c>
      <c r="AC268" s="97"/>
      <c r="AD268" s="95">
        <v>20.424837</v>
      </c>
      <c r="AE268" s="97"/>
      <c r="AF268" s="95">
        <v>16.339869</v>
      </c>
      <c r="AG268" s="97"/>
      <c r="AH268" s="95">
        <v>5.0653589999999999</v>
      </c>
      <c r="AI268" s="97"/>
      <c r="AJ268" s="95">
        <v>7.3529410000000004</v>
      </c>
      <c r="AK268" s="97"/>
      <c r="AL268" s="95">
        <v>2.941176</v>
      </c>
      <c r="AM268" s="97"/>
      <c r="AN268" s="95">
        <v>8.3333329999999997</v>
      </c>
      <c r="AO268" s="97"/>
      <c r="AP268" s="95">
        <v>0.49019600000000002</v>
      </c>
      <c r="AQ268" s="97"/>
      <c r="AR268" s="95">
        <v>11.111110999999999</v>
      </c>
      <c r="AS268" s="97"/>
      <c r="AT268" s="95">
        <v>16.503267999999998</v>
      </c>
      <c r="AU268" s="97"/>
      <c r="AV268" s="95">
        <v>16.666667</v>
      </c>
      <c r="AW268" s="97"/>
      <c r="AX268" s="95">
        <v>51.633986999999998</v>
      </c>
      <c r="AY268" s="99" t="s">
        <v>3420</v>
      </c>
      <c r="AZ268" s="95">
        <v>2.4509799999999999</v>
      </c>
      <c r="BA268" s="97"/>
      <c r="BB268" s="95">
        <v>17.156863000000001</v>
      </c>
      <c r="BC268" s="97"/>
      <c r="BD268" s="95">
        <v>12.908497000000001</v>
      </c>
      <c r="BE268" s="97"/>
      <c r="BF268" s="95">
        <v>5.3921570000000001</v>
      </c>
      <c r="BG268" s="97"/>
      <c r="BH268" s="95">
        <v>5.0653589999999999</v>
      </c>
      <c r="BI268" s="97"/>
      <c r="BJ268" s="95">
        <v>2.4509799999999999</v>
      </c>
      <c r="BK268" s="97"/>
      <c r="BL268" s="95">
        <v>9.640523</v>
      </c>
      <c r="BM268" s="97"/>
      <c r="BN268" s="95">
        <v>0.81699299999999997</v>
      </c>
      <c r="BO268" s="97"/>
      <c r="BP268" s="95">
        <v>13.888889000000001</v>
      </c>
      <c r="BQ268" s="97"/>
      <c r="BR268" s="95">
        <v>15.196078</v>
      </c>
      <c r="BS268" s="97"/>
      <c r="BT268" s="95">
        <v>15.849672999999999</v>
      </c>
      <c r="BU268" s="97"/>
      <c r="BV268" s="95">
        <v>55.555556000000003</v>
      </c>
      <c r="BW268" s="99" t="s">
        <v>3420</v>
      </c>
    </row>
    <row r="269" spans="1:75" s="90" customFormat="1" ht="15" customHeight="1" x14ac:dyDescent="0.3">
      <c r="A269" s="77"/>
      <c r="B269" s="98"/>
      <c r="C269" s="93"/>
      <c r="D269" s="95"/>
      <c r="E269" s="97"/>
      <c r="F269" s="95"/>
      <c r="G269" s="99"/>
      <c r="H269" s="95"/>
      <c r="I269" s="97"/>
      <c r="J269" s="95"/>
      <c r="K269" s="99"/>
      <c r="L269" s="95"/>
      <c r="M269" s="97"/>
      <c r="N269" s="95"/>
      <c r="O269" s="97"/>
      <c r="P269" s="95"/>
      <c r="Q269" s="99"/>
      <c r="R269" s="95"/>
      <c r="S269" s="99"/>
      <c r="T269" s="95"/>
      <c r="U269" s="97"/>
      <c r="V269" s="95"/>
      <c r="W269" s="97"/>
      <c r="X269" s="95"/>
      <c r="Y269" s="99"/>
      <c r="Z269" s="93"/>
      <c r="AA269" s="93"/>
      <c r="AB269" s="97"/>
      <c r="AC269" s="97"/>
      <c r="AD269" s="97"/>
      <c r="AE269" s="97"/>
      <c r="AF269" s="97"/>
      <c r="AG269" s="97"/>
      <c r="AH269" s="97"/>
      <c r="AI269" s="97"/>
      <c r="AJ269" s="97"/>
      <c r="AK269" s="97"/>
      <c r="AL269" s="97"/>
      <c r="AM269" s="97"/>
      <c r="AN269" s="97"/>
      <c r="AO269" s="97"/>
      <c r="AP269" s="97"/>
      <c r="AQ269" s="97"/>
      <c r="AR269" s="97"/>
      <c r="AS269" s="97"/>
      <c r="AT269" s="97"/>
      <c r="AU269" s="97"/>
      <c r="AV269" s="97"/>
      <c r="AW269" s="97"/>
      <c r="AX269" s="97"/>
      <c r="AY269" s="97"/>
      <c r="AZ269" s="97"/>
      <c r="BA269" s="97"/>
      <c r="BB269" s="97"/>
      <c r="BC269" s="97"/>
      <c r="BD269" s="97"/>
      <c r="BE269" s="97"/>
      <c r="BF269" s="97"/>
      <c r="BG269" s="97"/>
      <c r="BH269" s="97"/>
      <c r="BI269" s="97"/>
      <c r="BJ269" s="97"/>
      <c r="BK269" s="97"/>
      <c r="BL269" s="97"/>
      <c r="BM269" s="97"/>
      <c r="BN269" s="97"/>
      <c r="BO269" s="97"/>
      <c r="BP269" s="97"/>
      <c r="BQ269" s="97"/>
      <c r="BR269" s="97"/>
      <c r="BS269" s="97"/>
      <c r="BT269" s="97"/>
      <c r="BU269" s="97"/>
      <c r="BV269" s="97"/>
      <c r="BW269" s="97"/>
    </row>
    <row r="270" spans="1:75" s="90" customFormat="1" ht="15" customHeight="1" x14ac:dyDescent="0.3">
      <c r="A270" s="65" t="s">
        <v>3711</v>
      </c>
      <c r="B270" s="98"/>
      <c r="C270" s="93"/>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row>
    <row r="271" spans="1:75" s="90" customFormat="1" ht="15" customHeight="1" x14ac:dyDescent="0.3">
      <c r="A271" s="77" t="s">
        <v>3712</v>
      </c>
      <c r="B271" s="96">
        <v>1319</v>
      </c>
      <c r="C271" s="93"/>
      <c r="D271" s="95">
        <v>6.7475360000000002</v>
      </c>
      <c r="E271" s="97"/>
      <c r="F271" s="95">
        <v>32.069749999999999</v>
      </c>
      <c r="G271" s="97"/>
      <c r="H271" s="95">
        <v>24.033359000000001</v>
      </c>
      <c r="I271" s="97"/>
      <c r="J271" s="95">
        <v>11.599697000000001</v>
      </c>
      <c r="K271" s="97"/>
      <c r="L271" s="95">
        <v>11.827142</v>
      </c>
      <c r="M271" s="97"/>
      <c r="N271" s="95">
        <v>7.5056859999999999</v>
      </c>
      <c r="O271" s="97"/>
      <c r="P271" s="95">
        <v>17.816528000000002</v>
      </c>
      <c r="Q271" s="97"/>
      <c r="R271" s="95">
        <v>4.0940110000000001</v>
      </c>
      <c r="S271" s="97"/>
      <c r="T271" s="95">
        <v>19.939347999999999</v>
      </c>
      <c r="U271" s="97"/>
      <c r="V271" s="95">
        <v>24.791509000000001</v>
      </c>
      <c r="W271" s="99" t="s">
        <v>2002</v>
      </c>
      <c r="X271" s="95">
        <v>27.445034</v>
      </c>
      <c r="Y271" s="97"/>
      <c r="Z271" s="95">
        <v>51.099317999999997</v>
      </c>
      <c r="AA271" s="97"/>
      <c r="AB271" s="95">
        <v>4.3214560000000004</v>
      </c>
      <c r="AC271" s="97"/>
      <c r="AD271" s="95">
        <v>25.322213999999999</v>
      </c>
      <c r="AE271" s="97"/>
      <c r="AF271" s="95">
        <v>18.347232999999999</v>
      </c>
      <c r="AG271" s="97"/>
      <c r="AH271" s="95">
        <v>8.8703559999999992</v>
      </c>
      <c r="AI271" s="97"/>
      <c r="AJ271" s="95">
        <v>8.6429109999999998</v>
      </c>
      <c r="AK271" s="97"/>
      <c r="AL271" s="95">
        <v>4.8521609999999997</v>
      </c>
      <c r="AM271" s="97"/>
      <c r="AN271" s="95">
        <v>12.206217000000001</v>
      </c>
      <c r="AO271" s="97"/>
      <c r="AP271" s="95">
        <v>2.5777100000000002</v>
      </c>
      <c r="AQ271" s="97"/>
      <c r="AR271" s="95">
        <v>13.419257</v>
      </c>
      <c r="AS271" s="97"/>
      <c r="AT271" s="95">
        <v>19.484458</v>
      </c>
      <c r="AU271" s="97"/>
      <c r="AV271" s="95">
        <v>20.849128</v>
      </c>
      <c r="AW271" s="97"/>
      <c r="AX271" s="95">
        <v>41.167551000000003</v>
      </c>
      <c r="AY271" s="97"/>
      <c r="AZ271" s="95">
        <v>3.7907510000000002</v>
      </c>
      <c r="BA271" s="99" t="s">
        <v>2002</v>
      </c>
      <c r="BB271" s="95">
        <v>24.033359000000001</v>
      </c>
      <c r="BC271" s="97"/>
      <c r="BD271" s="95">
        <v>16.906748</v>
      </c>
      <c r="BE271" s="99" t="s">
        <v>2002</v>
      </c>
      <c r="BF271" s="95">
        <v>7.4298710000000003</v>
      </c>
      <c r="BG271" s="97"/>
      <c r="BH271" s="95">
        <v>6.8991660000000001</v>
      </c>
      <c r="BI271" s="97"/>
      <c r="BJ271" s="95">
        <v>4.7005309999999998</v>
      </c>
      <c r="BK271" s="97"/>
      <c r="BL271" s="95">
        <v>12.357847</v>
      </c>
      <c r="BM271" s="97"/>
      <c r="BN271" s="95">
        <v>2.2744499999999999</v>
      </c>
      <c r="BO271" s="97"/>
      <c r="BP271" s="95">
        <v>14.632296999999999</v>
      </c>
      <c r="BQ271" s="99" t="s">
        <v>2002</v>
      </c>
      <c r="BR271" s="95">
        <v>16.982562999999999</v>
      </c>
      <c r="BS271" s="99" t="s">
        <v>2002</v>
      </c>
      <c r="BT271" s="95">
        <v>20.318422999999999</v>
      </c>
      <c r="BU271" s="97"/>
      <c r="BV271" s="95">
        <v>44.882486999999998</v>
      </c>
      <c r="BW271" s="97"/>
    </row>
    <row r="272" spans="1:75" s="90" customFormat="1" ht="15" customHeight="1" x14ac:dyDescent="0.3">
      <c r="A272" s="77" t="s">
        <v>3713</v>
      </c>
      <c r="B272" s="96">
        <v>573</v>
      </c>
      <c r="C272" s="93"/>
      <c r="D272" s="95">
        <v>5.2356020000000001</v>
      </c>
      <c r="E272" s="97"/>
      <c r="F272" s="95">
        <v>38.743454999999997</v>
      </c>
      <c r="G272" s="99" t="s">
        <v>1999</v>
      </c>
      <c r="H272" s="95">
        <v>24.083770000000001</v>
      </c>
      <c r="I272" s="97"/>
      <c r="J272" s="95">
        <v>13.961606</v>
      </c>
      <c r="K272" s="97"/>
      <c r="L272" s="95">
        <v>12.914485000000001</v>
      </c>
      <c r="M272" s="97"/>
      <c r="N272" s="95">
        <v>7.1553230000000001</v>
      </c>
      <c r="O272" s="97"/>
      <c r="P272" s="95">
        <v>17.102967</v>
      </c>
      <c r="Q272" s="97"/>
      <c r="R272" s="95">
        <v>5.2356020000000001</v>
      </c>
      <c r="S272" s="97"/>
      <c r="T272" s="95">
        <v>16.753927000000001</v>
      </c>
      <c r="U272" s="97"/>
      <c r="V272" s="95">
        <v>22.513089000000001</v>
      </c>
      <c r="W272" s="97"/>
      <c r="X272" s="95">
        <v>31.762653</v>
      </c>
      <c r="Y272" s="99" t="s">
        <v>2002</v>
      </c>
      <c r="Z272" s="95">
        <v>47.643979000000002</v>
      </c>
      <c r="AA272" s="97"/>
      <c r="AB272" s="95">
        <v>2.9668410000000001</v>
      </c>
      <c r="AC272" s="97"/>
      <c r="AD272" s="95">
        <v>29.842932000000001</v>
      </c>
      <c r="AE272" s="99" t="s">
        <v>1999</v>
      </c>
      <c r="AF272" s="95">
        <v>17.452006999999998</v>
      </c>
      <c r="AG272" s="97"/>
      <c r="AH272" s="95">
        <v>9.7731239999999993</v>
      </c>
      <c r="AI272" s="97"/>
      <c r="AJ272" s="95">
        <v>9.4240840000000006</v>
      </c>
      <c r="AK272" s="97"/>
      <c r="AL272" s="95">
        <v>4.3630019999999998</v>
      </c>
      <c r="AM272" s="97"/>
      <c r="AN272" s="95">
        <v>11.518325000000001</v>
      </c>
      <c r="AO272" s="97"/>
      <c r="AP272" s="95">
        <v>3.1413609999999998</v>
      </c>
      <c r="AQ272" s="97"/>
      <c r="AR272" s="95">
        <v>11.343805</v>
      </c>
      <c r="AS272" s="97"/>
      <c r="AT272" s="95">
        <v>15.706806</v>
      </c>
      <c r="AU272" s="97"/>
      <c r="AV272" s="95">
        <v>24.258289999999999</v>
      </c>
      <c r="AW272" s="99" t="s">
        <v>2002</v>
      </c>
      <c r="AX272" s="95">
        <v>39.790576000000001</v>
      </c>
      <c r="AY272" s="97"/>
      <c r="AZ272" s="95">
        <v>2.617801</v>
      </c>
      <c r="BA272" s="97"/>
      <c r="BB272" s="95">
        <v>29.319372000000001</v>
      </c>
      <c r="BC272" s="99" t="s">
        <v>1999</v>
      </c>
      <c r="BD272" s="95">
        <v>18.150086999999999</v>
      </c>
      <c r="BE272" s="99" t="s">
        <v>2002</v>
      </c>
      <c r="BF272" s="95">
        <v>8.5514829999999993</v>
      </c>
      <c r="BG272" s="97"/>
      <c r="BH272" s="95">
        <v>8.3769629999999999</v>
      </c>
      <c r="BI272" s="97"/>
      <c r="BJ272" s="95">
        <v>5.2356020000000001</v>
      </c>
      <c r="BK272" s="97"/>
      <c r="BL272" s="95">
        <v>12.914485000000001</v>
      </c>
      <c r="BM272" s="97"/>
      <c r="BN272" s="95">
        <v>3.4904009999999999</v>
      </c>
      <c r="BO272" s="97"/>
      <c r="BP272" s="95">
        <v>13.263525</v>
      </c>
      <c r="BQ272" s="97"/>
      <c r="BR272" s="95">
        <v>18.324607</v>
      </c>
      <c r="BS272" s="99" t="s">
        <v>2002</v>
      </c>
      <c r="BT272" s="95">
        <v>25.828970000000002</v>
      </c>
      <c r="BU272" s="99" t="s">
        <v>4236</v>
      </c>
      <c r="BV272" s="95">
        <v>40.663176</v>
      </c>
      <c r="BW272" s="97"/>
    </row>
    <row r="273" spans="1:75" s="90" customFormat="1" ht="15" customHeight="1" x14ac:dyDescent="0.3">
      <c r="A273" s="77" t="s">
        <v>3714</v>
      </c>
      <c r="B273" s="96">
        <v>108</v>
      </c>
      <c r="C273" s="93"/>
      <c r="D273" s="95">
        <v>3.7037040000000001</v>
      </c>
      <c r="E273" s="97"/>
      <c r="F273" s="95">
        <v>37.962963000000002</v>
      </c>
      <c r="G273" s="97"/>
      <c r="H273" s="95">
        <v>18.518519000000001</v>
      </c>
      <c r="I273" s="97"/>
      <c r="J273" s="95">
        <v>17.592593000000001</v>
      </c>
      <c r="K273" s="97"/>
      <c r="L273" s="95">
        <v>9.2592590000000001</v>
      </c>
      <c r="M273" s="97"/>
      <c r="N273" s="95">
        <v>4.6296299999999997</v>
      </c>
      <c r="O273" s="97"/>
      <c r="P273" s="95">
        <v>12.037037</v>
      </c>
      <c r="Q273" s="97"/>
      <c r="R273" s="95">
        <v>1.8518520000000001</v>
      </c>
      <c r="S273" s="97"/>
      <c r="T273" s="95">
        <v>12.962963</v>
      </c>
      <c r="U273" s="97"/>
      <c r="V273" s="95">
        <v>14.814814999999999</v>
      </c>
      <c r="W273" s="97"/>
      <c r="X273" s="95">
        <v>21.296296000000002</v>
      </c>
      <c r="Y273" s="97"/>
      <c r="Z273" s="95">
        <v>59.259259</v>
      </c>
      <c r="AA273" s="99" t="s">
        <v>2077</v>
      </c>
      <c r="AB273" s="95">
        <v>3.7037040000000001</v>
      </c>
      <c r="AC273" s="97"/>
      <c r="AD273" s="95">
        <v>33.333333000000003</v>
      </c>
      <c r="AE273" s="97"/>
      <c r="AF273" s="95">
        <v>16.666667</v>
      </c>
      <c r="AG273" s="97"/>
      <c r="AH273" s="95">
        <v>14.814814999999999</v>
      </c>
      <c r="AI273" s="99" t="s">
        <v>1999</v>
      </c>
      <c r="AJ273" s="95">
        <v>7.4074070000000001</v>
      </c>
      <c r="AK273" s="97"/>
      <c r="AL273" s="95">
        <v>1.8518520000000001</v>
      </c>
      <c r="AM273" s="97"/>
      <c r="AN273" s="95">
        <v>7.4074070000000001</v>
      </c>
      <c r="AO273" s="97"/>
      <c r="AP273" s="95">
        <v>1.8518520000000001</v>
      </c>
      <c r="AQ273" s="97"/>
      <c r="AR273" s="95">
        <v>11.111110999999999</v>
      </c>
      <c r="AS273" s="97"/>
      <c r="AT273" s="95">
        <v>12.962963</v>
      </c>
      <c r="AU273" s="97"/>
      <c r="AV273" s="95">
        <v>13.888889000000001</v>
      </c>
      <c r="AW273" s="97"/>
      <c r="AX273" s="95">
        <v>45.370370000000001</v>
      </c>
      <c r="AY273" s="97"/>
      <c r="AZ273" s="95">
        <v>0</v>
      </c>
      <c r="BA273" s="97"/>
      <c r="BB273" s="95">
        <v>27.777778000000001</v>
      </c>
      <c r="BC273" s="97"/>
      <c r="BD273" s="95">
        <v>9.2592590000000001</v>
      </c>
      <c r="BE273" s="97"/>
      <c r="BF273" s="95">
        <v>8.3333329999999997</v>
      </c>
      <c r="BG273" s="97"/>
      <c r="BH273" s="95">
        <v>4.6296299999999997</v>
      </c>
      <c r="BI273" s="97"/>
      <c r="BJ273" s="95">
        <v>3.7037040000000001</v>
      </c>
      <c r="BK273" s="97"/>
      <c r="BL273" s="95">
        <v>10.185185000000001</v>
      </c>
      <c r="BM273" s="97"/>
      <c r="BN273" s="95">
        <v>0.92592600000000003</v>
      </c>
      <c r="BO273" s="97"/>
      <c r="BP273" s="95">
        <v>7.4074070000000001</v>
      </c>
      <c r="BQ273" s="97"/>
      <c r="BR273" s="95">
        <v>8.3333329999999997</v>
      </c>
      <c r="BS273" s="97"/>
      <c r="BT273" s="95">
        <v>16.666667</v>
      </c>
      <c r="BU273" s="97"/>
      <c r="BV273" s="95">
        <v>55.555556000000003</v>
      </c>
      <c r="BW273" s="99" t="s">
        <v>3715</v>
      </c>
    </row>
    <row r="274" spans="1:75" s="90" customFormat="1" ht="15" customHeight="1" x14ac:dyDescent="0.3">
      <c r="A274" s="77"/>
      <c r="B274" s="98"/>
      <c r="C274" s="93"/>
      <c r="D274" s="95"/>
      <c r="E274" s="97"/>
      <c r="F274" s="95"/>
      <c r="G274" s="99"/>
      <c r="H274" s="95"/>
      <c r="I274" s="97"/>
      <c r="J274" s="95"/>
      <c r="K274" s="97"/>
      <c r="L274" s="95"/>
      <c r="M274" s="97"/>
      <c r="N274" s="95"/>
      <c r="O274" s="97"/>
      <c r="P274" s="95"/>
      <c r="Q274" s="97"/>
      <c r="R274" s="95"/>
      <c r="S274" s="97"/>
      <c r="T274" s="95"/>
      <c r="U274" s="97"/>
      <c r="V274" s="95"/>
      <c r="W274" s="97"/>
      <c r="X274" s="95"/>
      <c r="Y274" s="99"/>
      <c r="Z274" s="93"/>
      <c r="AA274" s="93"/>
      <c r="AB274" s="97"/>
      <c r="AC274" s="97"/>
      <c r="AD274" s="97"/>
      <c r="AE274" s="97"/>
      <c r="AF274" s="97"/>
      <c r="AG274" s="97"/>
      <c r="AH274" s="97"/>
      <c r="AI274" s="97"/>
      <c r="AJ274" s="97"/>
      <c r="AK274" s="97"/>
      <c r="AL274" s="97"/>
      <c r="AM274" s="97"/>
      <c r="AN274" s="97"/>
      <c r="AO274" s="97"/>
      <c r="AP274" s="97"/>
      <c r="AQ274" s="97"/>
      <c r="AR274" s="97"/>
      <c r="AS274" s="97"/>
      <c r="AT274" s="97"/>
      <c r="AU274" s="97"/>
      <c r="AV274" s="97"/>
      <c r="AW274" s="97"/>
      <c r="AX274" s="97"/>
      <c r="AY274" s="97"/>
      <c r="AZ274" s="97"/>
      <c r="BA274" s="97"/>
      <c r="BB274" s="97"/>
      <c r="BC274" s="97"/>
      <c r="BD274" s="97"/>
      <c r="BE274" s="97"/>
      <c r="BF274" s="97"/>
      <c r="BG274" s="97"/>
      <c r="BH274" s="97"/>
      <c r="BI274" s="97"/>
      <c r="BJ274" s="97"/>
      <c r="BK274" s="97"/>
      <c r="BL274" s="97"/>
      <c r="BM274" s="97"/>
      <c r="BN274" s="97"/>
      <c r="BO274" s="97"/>
      <c r="BP274" s="97"/>
      <c r="BQ274" s="97"/>
      <c r="BR274" s="97"/>
      <c r="BS274" s="97"/>
      <c r="BT274" s="97"/>
      <c r="BU274" s="97"/>
      <c r="BV274" s="97"/>
      <c r="BW274" s="97"/>
    </row>
    <row r="275" spans="1:75" s="90" customFormat="1" ht="15" customHeight="1" x14ac:dyDescent="0.3">
      <c r="A275" s="65" t="s">
        <v>30</v>
      </c>
      <c r="B275" s="98"/>
      <c r="C275" s="93"/>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row>
    <row r="276" spans="1:75" s="90" customFormat="1" ht="15" customHeight="1" x14ac:dyDescent="0.3">
      <c r="A276" s="77" t="s">
        <v>3716</v>
      </c>
      <c r="B276" s="96">
        <v>609</v>
      </c>
      <c r="C276" s="93"/>
      <c r="D276" s="95">
        <v>8.7027909999999995</v>
      </c>
      <c r="E276" s="99" t="s">
        <v>2081</v>
      </c>
      <c r="F276" s="95">
        <v>38.423645</v>
      </c>
      <c r="G276" s="99" t="s">
        <v>2028</v>
      </c>
      <c r="H276" s="95">
        <v>26.436782000000001</v>
      </c>
      <c r="I276" s="99" t="s">
        <v>2028</v>
      </c>
      <c r="J276" s="95">
        <v>17.405583</v>
      </c>
      <c r="K276" s="99" t="s">
        <v>2081</v>
      </c>
      <c r="L276" s="95">
        <v>15.599342999999999</v>
      </c>
      <c r="M276" s="99" t="s">
        <v>2081</v>
      </c>
      <c r="N276" s="95">
        <v>11.001642</v>
      </c>
      <c r="O276" s="99" t="s">
        <v>2081</v>
      </c>
      <c r="P276" s="95">
        <v>21.018062</v>
      </c>
      <c r="Q276" s="99" t="s">
        <v>2028</v>
      </c>
      <c r="R276" s="95">
        <v>6.4039409999999997</v>
      </c>
      <c r="S276" s="99" t="s">
        <v>2001</v>
      </c>
      <c r="T276" s="95">
        <v>22.167487999999999</v>
      </c>
      <c r="U276" s="99" t="s">
        <v>2028</v>
      </c>
      <c r="V276" s="95">
        <v>26.108374000000001</v>
      </c>
      <c r="W276" s="99" t="s">
        <v>2028</v>
      </c>
      <c r="X276" s="95">
        <v>34.975369000000001</v>
      </c>
      <c r="Y276" s="99" t="s">
        <v>2081</v>
      </c>
      <c r="Z276" s="95">
        <v>42.036124999999998</v>
      </c>
      <c r="AA276" s="97"/>
      <c r="AB276" s="95">
        <v>5.9113300000000004</v>
      </c>
      <c r="AC276" s="99" t="s">
        <v>2081</v>
      </c>
      <c r="AD276" s="95">
        <v>29.556650000000001</v>
      </c>
      <c r="AE276" s="99" t="s">
        <v>2028</v>
      </c>
      <c r="AF276" s="95">
        <v>19.704433000000002</v>
      </c>
      <c r="AG276" s="99" t="s">
        <v>2028</v>
      </c>
      <c r="AH276" s="95">
        <v>12.807881999999999</v>
      </c>
      <c r="AI276" s="99" t="s">
        <v>2081</v>
      </c>
      <c r="AJ276" s="95">
        <v>9.6880129999999998</v>
      </c>
      <c r="AK276" s="99" t="s">
        <v>2028</v>
      </c>
      <c r="AL276" s="95">
        <v>6.8965519999999998</v>
      </c>
      <c r="AM276" s="99" t="s">
        <v>2081</v>
      </c>
      <c r="AN276" s="95">
        <v>14.942529</v>
      </c>
      <c r="AO276" s="99" t="s">
        <v>2081</v>
      </c>
      <c r="AP276" s="95">
        <v>4.1050899999999997</v>
      </c>
      <c r="AQ276" s="99" t="s">
        <v>2081</v>
      </c>
      <c r="AR276" s="95">
        <v>14.778325000000001</v>
      </c>
      <c r="AS276" s="99" t="s">
        <v>2028</v>
      </c>
      <c r="AT276" s="95">
        <v>19.540230000000001</v>
      </c>
      <c r="AU276" s="99" t="s">
        <v>2028</v>
      </c>
      <c r="AV276" s="95">
        <v>25.615763999999999</v>
      </c>
      <c r="AW276" s="99" t="s">
        <v>2081</v>
      </c>
      <c r="AX276" s="95">
        <v>32.840722</v>
      </c>
      <c r="AY276" s="97"/>
      <c r="AZ276" s="95">
        <v>3.940887</v>
      </c>
      <c r="BA276" s="97"/>
      <c r="BB276" s="95">
        <v>29.228242999999999</v>
      </c>
      <c r="BC276" s="99" t="s">
        <v>2028</v>
      </c>
      <c r="BD276" s="95">
        <v>18.883414999999999</v>
      </c>
      <c r="BE276" s="99" t="s">
        <v>2028</v>
      </c>
      <c r="BF276" s="95">
        <v>10.509031</v>
      </c>
      <c r="BG276" s="99" t="s">
        <v>2081</v>
      </c>
      <c r="BH276" s="95">
        <v>10.180624</v>
      </c>
      <c r="BI276" s="99" t="s">
        <v>2081</v>
      </c>
      <c r="BJ276" s="95">
        <v>6.732348</v>
      </c>
      <c r="BK276" s="99" t="s">
        <v>2001</v>
      </c>
      <c r="BL276" s="95">
        <v>14.614122</v>
      </c>
      <c r="BM276" s="99" t="s">
        <v>2028</v>
      </c>
      <c r="BN276" s="95">
        <v>4.4334980000000002</v>
      </c>
      <c r="BO276" s="99" t="s">
        <v>2001</v>
      </c>
      <c r="BP276" s="95">
        <v>17.405583</v>
      </c>
      <c r="BQ276" s="99" t="s">
        <v>2081</v>
      </c>
      <c r="BR276" s="95">
        <v>19.211822999999999</v>
      </c>
      <c r="BS276" s="99" t="s">
        <v>2028</v>
      </c>
      <c r="BT276" s="95">
        <v>25.779966999999999</v>
      </c>
      <c r="BU276" s="99" t="s">
        <v>2081</v>
      </c>
      <c r="BV276" s="95">
        <v>36.288997999999999</v>
      </c>
      <c r="BW276" s="97"/>
    </row>
    <row r="277" spans="1:75" s="90" customFormat="1" ht="15" customHeight="1" x14ac:dyDescent="0.3">
      <c r="A277" s="77" t="s">
        <v>3717</v>
      </c>
      <c r="B277" s="96">
        <v>1053</v>
      </c>
      <c r="C277" s="93"/>
      <c r="D277" s="95">
        <v>5.3181390000000004</v>
      </c>
      <c r="E277" s="97"/>
      <c r="F277" s="95">
        <v>34.947768000000003</v>
      </c>
      <c r="G277" s="99" t="s">
        <v>2028</v>
      </c>
      <c r="H277" s="95">
        <v>24.786325000000001</v>
      </c>
      <c r="I277" s="99" t="s">
        <v>2028</v>
      </c>
      <c r="J277" s="95">
        <v>11.396011</v>
      </c>
      <c r="K277" s="97"/>
      <c r="L277" s="95">
        <v>11.965812</v>
      </c>
      <c r="M277" s="99" t="s">
        <v>2028</v>
      </c>
      <c r="N277" s="95">
        <v>5.8879390000000003</v>
      </c>
      <c r="O277" s="97"/>
      <c r="P277" s="95">
        <v>17.378917000000001</v>
      </c>
      <c r="Q277" s="99" t="s">
        <v>2028</v>
      </c>
      <c r="R277" s="95">
        <v>3.3238370000000002</v>
      </c>
      <c r="S277" s="97"/>
      <c r="T277" s="95">
        <v>18.613485000000001</v>
      </c>
      <c r="U277" s="99" t="s">
        <v>2028</v>
      </c>
      <c r="V277" s="95">
        <v>25.071224999999998</v>
      </c>
      <c r="W277" s="99" t="s">
        <v>2028</v>
      </c>
      <c r="X277" s="95">
        <v>27.160494</v>
      </c>
      <c r="Y277" s="99" t="s">
        <v>2028</v>
      </c>
      <c r="Z277" s="95">
        <v>50.617283999999998</v>
      </c>
      <c r="AA277" s="99" t="s">
        <v>2005</v>
      </c>
      <c r="AB277" s="95">
        <v>3.0389360000000001</v>
      </c>
      <c r="AC277" s="97"/>
      <c r="AD277" s="95">
        <v>28.110161000000002</v>
      </c>
      <c r="AE277" s="99" t="s">
        <v>2028</v>
      </c>
      <c r="AF277" s="95">
        <v>19.088318999999998</v>
      </c>
      <c r="AG277" s="99" t="s">
        <v>2028</v>
      </c>
      <c r="AH277" s="95">
        <v>8.5470089999999992</v>
      </c>
      <c r="AI277" s="97"/>
      <c r="AJ277" s="95">
        <v>9.6866099999999999</v>
      </c>
      <c r="AK277" s="99" t="s">
        <v>2028</v>
      </c>
      <c r="AL277" s="95">
        <v>3.893637</v>
      </c>
      <c r="AM277" s="97"/>
      <c r="AN277" s="95">
        <v>11.301045</v>
      </c>
      <c r="AO277" s="99" t="s">
        <v>2028</v>
      </c>
      <c r="AP277" s="95">
        <v>2.2792020000000002</v>
      </c>
      <c r="AQ277" s="97"/>
      <c r="AR277" s="95">
        <v>12.725546</v>
      </c>
      <c r="AS277" s="97"/>
      <c r="AT277" s="95">
        <v>19.848053</v>
      </c>
      <c r="AU277" s="99" t="s">
        <v>2028</v>
      </c>
      <c r="AV277" s="95">
        <v>21.082621</v>
      </c>
      <c r="AW277" s="99" t="s">
        <v>2028</v>
      </c>
      <c r="AX277" s="95">
        <v>40.835707999999997</v>
      </c>
      <c r="AY277" s="99" t="s">
        <v>2005</v>
      </c>
      <c r="AZ277" s="95">
        <v>3.2288700000000001</v>
      </c>
      <c r="BA277" s="97"/>
      <c r="BB277" s="95">
        <v>25.641026</v>
      </c>
      <c r="BC277" s="99" t="s">
        <v>2028</v>
      </c>
      <c r="BD277" s="95">
        <v>17.568850999999999</v>
      </c>
      <c r="BE277" s="99" t="s">
        <v>2028</v>
      </c>
      <c r="BF277" s="95">
        <v>7.5023739999999997</v>
      </c>
      <c r="BG277" s="99" t="s">
        <v>2028</v>
      </c>
      <c r="BH277" s="95">
        <v>6.9325739999999998</v>
      </c>
      <c r="BI277" s="99" t="s">
        <v>2028</v>
      </c>
      <c r="BJ277" s="95">
        <v>3.988604</v>
      </c>
      <c r="BK277" s="97"/>
      <c r="BL277" s="95">
        <v>13.010446</v>
      </c>
      <c r="BM277" s="99" t="s">
        <v>2028</v>
      </c>
      <c r="BN277" s="95">
        <v>1.424501</v>
      </c>
      <c r="BO277" s="97"/>
      <c r="BP277" s="95">
        <v>13.200379999999999</v>
      </c>
      <c r="BQ277" s="97"/>
      <c r="BR277" s="95">
        <v>17.853750999999999</v>
      </c>
      <c r="BS277" s="99" t="s">
        <v>2028</v>
      </c>
      <c r="BT277" s="95">
        <v>21.462488</v>
      </c>
      <c r="BU277" s="99" t="s">
        <v>2028</v>
      </c>
      <c r="BV277" s="95">
        <v>43.779677</v>
      </c>
      <c r="BW277" s="99" t="s">
        <v>2005</v>
      </c>
    </row>
    <row r="278" spans="1:75" s="90" customFormat="1" ht="15" customHeight="1" x14ac:dyDescent="0.3">
      <c r="A278" s="77" t="s">
        <v>3718</v>
      </c>
      <c r="B278" s="96">
        <v>338</v>
      </c>
      <c r="C278" s="93"/>
      <c r="D278" s="95">
        <v>4.1420120000000002</v>
      </c>
      <c r="E278" s="97"/>
      <c r="F278" s="95">
        <v>24.852070999999999</v>
      </c>
      <c r="G278" s="97"/>
      <c r="H278" s="95">
        <v>15.680472999999999</v>
      </c>
      <c r="I278" s="97"/>
      <c r="J278" s="95">
        <v>7.6923079999999997</v>
      </c>
      <c r="K278" s="97"/>
      <c r="L278" s="95">
        <v>5.621302</v>
      </c>
      <c r="M278" s="97"/>
      <c r="N278" s="95">
        <v>4.7337280000000002</v>
      </c>
      <c r="O278" s="97"/>
      <c r="P278" s="95">
        <v>10.355029999999999</v>
      </c>
      <c r="Q278" s="97"/>
      <c r="R278" s="95">
        <v>3.5502959999999999</v>
      </c>
      <c r="S278" s="97"/>
      <c r="T278" s="95">
        <v>12.426036</v>
      </c>
      <c r="U278" s="97"/>
      <c r="V278" s="95">
        <v>14.497040999999999</v>
      </c>
      <c r="W278" s="97"/>
      <c r="X278" s="95">
        <v>20.118342999999999</v>
      </c>
      <c r="Y278" s="97"/>
      <c r="Z278" s="95">
        <v>65.680473000000006</v>
      </c>
      <c r="AA278" s="99" t="s">
        <v>2029</v>
      </c>
      <c r="AB278" s="95">
        <v>2.95858</v>
      </c>
      <c r="AC278" s="97"/>
      <c r="AD278" s="95">
        <v>19.230768999999999</v>
      </c>
      <c r="AE278" s="97"/>
      <c r="AF278" s="95">
        <v>11.538462000000001</v>
      </c>
      <c r="AG278" s="97"/>
      <c r="AH278" s="95">
        <v>6.2130179999999999</v>
      </c>
      <c r="AI278" s="97"/>
      <c r="AJ278" s="95">
        <v>4.4378700000000002</v>
      </c>
      <c r="AK278" s="97"/>
      <c r="AL278" s="95">
        <v>2.3668640000000001</v>
      </c>
      <c r="AM278" s="97"/>
      <c r="AN278" s="95">
        <v>7.3964499999999997</v>
      </c>
      <c r="AO278" s="97"/>
      <c r="AP278" s="95">
        <v>1.47929</v>
      </c>
      <c r="AQ278" s="97"/>
      <c r="AR278" s="95">
        <v>8.8757400000000004</v>
      </c>
      <c r="AS278" s="97"/>
      <c r="AT278" s="95">
        <v>9.7633139999999994</v>
      </c>
      <c r="AU278" s="97"/>
      <c r="AV278" s="95">
        <v>15.088756999999999</v>
      </c>
      <c r="AW278" s="97"/>
      <c r="AX278" s="95">
        <v>56.213017999999998</v>
      </c>
      <c r="AY278" s="99" t="s">
        <v>2029</v>
      </c>
      <c r="AZ278" s="95">
        <v>2.0710060000000001</v>
      </c>
      <c r="BA278" s="97"/>
      <c r="BB278" s="95">
        <v>19.822485</v>
      </c>
      <c r="BC278" s="97"/>
      <c r="BD278" s="95">
        <v>10.946745999999999</v>
      </c>
      <c r="BE278" s="97"/>
      <c r="BF278" s="95">
        <v>3.8461539999999999</v>
      </c>
      <c r="BG278" s="97"/>
      <c r="BH278" s="95">
        <v>2.662722</v>
      </c>
      <c r="BI278" s="97"/>
      <c r="BJ278" s="95">
        <v>3.8461539999999999</v>
      </c>
      <c r="BK278" s="97"/>
      <c r="BL278" s="95">
        <v>6.5088759999999999</v>
      </c>
      <c r="BM278" s="97"/>
      <c r="BN278" s="95">
        <v>2.662722</v>
      </c>
      <c r="BO278" s="97"/>
      <c r="BP278" s="95">
        <v>9.4674560000000003</v>
      </c>
      <c r="BQ278" s="97"/>
      <c r="BR278" s="95">
        <v>9.7633139999999994</v>
      </c>
      <c r="BS278" s="97"/>
      <c r="BT278" s="95">
        <v>15.088756999999999</v>
      </c>
      <c r="BU278" s="97"/>
      <c r="BV278" s="95">
        <v>60.059171999999997</v>
      </c>
      <c r="BW278" s="99" t="s">
        <v>2029</v>
      </c>
    </row>
    <row r="279" spans="1:75" s="90" customFormat="1" ht="15" customHeight="1" x14ac:dyDescent="0.3">
      <c r="A279" s="77"/>
      <c r="B279" s="98"/>
      <c r="C279" s="93"/>
      <c r="D279" s="95"/>
      <c r="E279" s="97"/>
      <c r="F279" s="95"/>
      <c r="G279" s="99"/>
      <c r="H279" s="95"/>
      <c r="I279" s="99"/>
      <c r="J279" s="95"/>
      <c r="K279" s="97"/>
      <c r="L279" s="95"/>
      <c r="M279" s="99"/>
      <c r="N279" s="95"/>
      <c r="O279" s="97"/>
      <c r="P279" s="95"/>
      <c r="Q279" s="99"/>
      <c r="R279" s="95"/>
      <c r="S279" s="97"/>
      <c r="T279" s="95"/>
      <c r="U279" s="99"/>
      <c r="V279" s="95"/>
      <c r="W279" s="99"/>
      <c r="X279" s="95"/>
      <c r="Y279" s="99"/>
      <c r="Z279" s="93"/>
      <c r="AA279" s="93"/>
      <c r="AB279" s="97"/>
      <c r="AC279" s="97"/>
      <c r="AD279" s="97"/>
      <c r="AE279" s="97"/>
      <c r="AF279" s="97"/>
      <c r="AG279" s="97"/>
      <c r="AH279" s="97"/>
      <c r="AI279" s="97"/>
      <c r="AJ279" s="97"/>
      <c r="AK279" s="97"/>
      <c r="AL279" s="97"/>
      <c r="AM279" s="97"/>
      <c r="AN279" s="97"/>
      <c r="AO279" s="97"/>
      <c r="AP279" s="97"/>
      <c r="AQ279" s="97"/>
      <c r="AR279" s="97"/>
      <c r="AS279" s="97"/>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row>
    <row r="280" spans="1:75" s="90" customFormat="1" ht="15" customHeight="1" x14ac:dyDescent="0.3">
      <c r="A280" s="65" t="s">
        <v>31</v>
      </c>
      <c r="B280" s="98"/>
      <c r="C280" s="93"/>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row>
    <row r="281" spans="1:75" s="90" customFormat="1" ht="15" customHeight="1" x14ac:dyDescent="0.3">
      <c r="A281" s="77" t="s">
        <v>3719</v>
      </c>
      <c r="B281" s="96" t="s">
        <v>4237</v>
      </c>
      <c r="C281" s="93"/>
      <c r="D281" s="95">
        <v>8.3333329999999997</v>
      </c>
      <c r="E281" s="97"/>
      <c r="F281" s="95">
        <v>33.333333000000003</v>
      </c>
      <c r="G281" s="97"/>
      <c r="H281" s="95">
        <v>33.333333000000003</v>
      </c>
      <c r="I281" s="99" t="s">
        <v>2006</v>
      </c>
      <c r="J281" s="95">
        <v>16.666667</v>
      </c>
      <c r="K281" s="97"/>
      <c r="L281" s="95">
        <v>16.666667</v>
      </c>
      <c r="M281" s="97"/>
      <c r="N281" s="95">
        <v>8.3333329999999997</v>
      </c>
      <c r="O281" s="97"/>
      <c r="P281" s="95">
        <v>16.666667</v>
      </c>
      <c r="Q281" s="97"/>
      <c r="R281" s="95">
        <v>0</v>
      </c>
      <c r="S281" s="97"/>
      <c r="T281" s="95">
        <v>8.3333329999999997</v>
      </c>
      <c r="U281" s="97"/>
      <c r="V281" s="95">
        <v>0</v>
      </c>
      <c r="W281" s="97"/>
      <c r="X281" s="95">
        <v>25</v>
      </c>
      <c r="Y281" s="97"/>
      <c r="Z281" s="95">
        <v>58.333333000000003</v>
      </c>
      <c r="AA281" s="97"/>
      <c r="AB281" s="95">
        <v>8.3333329999999997</v>
      </c>
      <c r="AC281" s="97"/>
      <c r="AD281" s="95">
        <v>25</v>
      </c>
      <c r="AE281" s="97"/>
      <c r="AF281" s="95">
        <v>25</v>
      </c>
      <c r="AG281" s="97"/>
      <c r="AH281" s="95">
        <v>16.666667</v>
      </c>
      <c r="AI281" s="97"/>
      <c r="AJ281" s="95">
        <v>16.666667</v>
      </c>
      <c r="AK281" s="99" t="s">
        <v>2006</v>
      </c>
      <c r="AL281" s="95">
        <v>8.3333329999999997</v>
      </c>
      <c r="AM281" s="97"/>
      <c r="AN281" s="95">
        <v>16.666667</v>
      </c>
      <c r="AO281" s="97"/>
      <c r="AP281" s="95">
        <v>0</v>
      </c>
      <c r="AQ281" s="97"/>
      <c r="AR281" s="95">
        <v>0</v>
      </c>
      <c r="AS281" s="97"/>
      <c r="AT281" s="95">
        <v>0</v>
      </c>
      <c r="AU281" s="97"/>
      <c r="AV281" s="95">
        <v>16.666667</v>
      </c>
      <c r="AW281" s="97"/>
      <c r="AX281" s="95">
        <v>58.333333000000003</v>
      </c>
      <c r="AY281" s="97"/>
      <c r="AZ281" s="95">
        <v>0</v>
      </c>
      <c r="BA281" s="97"/>
      <c r="BB281" s="95">
        <v>16.666667</v>
      </c>
      <c r="BC281" s="97"/>
      <c r="BD281" s="95">
        <v>25</v>
      </c>
      <c r="BE281" s="99" t="s">
        <v>2006</v>
      </c>
      <c r="BF281" s="95">
        <v>16.666667</v>
      </c>
      <c r="BG281" s="97"/>
      <c r="BH281" s="95">
        <v>0</v>
      </c>
      <c r="BI281" s="97"/>
      <c r="BJ281" s="95">
        <v>0</v>
      </c>
      <c r="BK281" s="97"/>
      <c r="BL281" s="95">
        <v>16.666667</v>
      </c>
      <c r="BM281" s="97"/>
      <c r="BN281" s="95">
        <v>0</v>
      </c>
      <c r="BO281" s="97"/>
      <c r="BP281" s="95">
        <v>8.3333329999999997</v>
      </c>
      <c r="BQ281" s="97"/>
      <c r="BR281" s="95">
        <v>0</v>
      </c>
      <c r="BS281" s="97"/>
      <c r="BT281" s="95">
        <v>25</v>
      </c>
      <c r="BU281" s="97"/>
      <c r="BV281" s="95">
        <v>58.333333000000003</v>
      </c>
      <c r="BW281" s="97"/>
    </row>
    <row r="282" spans="1:75" s="90" customFormat="1" ht="15" customHeight="1" x14ac:dyDescent="0.3">
      <c r="A282" s="77" t="s">
        <v>3721</v>
      </c>
      <c r="B282" s="96" t="s">
        <v>4324</v>
      </c>
      <c r="C282" s="93"/>
      <c r="D282" s="95">
        <v>0</v>
      </c>
      <c r="E282" s="97"/>
      <c r="F282" s="95">
        <v>27.777778000000001</v>
      </c>
      <c r="G282" s="97"/>
      <c r="H282" s="95">
        <v>13.888889000000001</v>
      </c>
      <c r="I282" s="97"/>
      <c r="J282" s="95">
        <v>5.5555560000000002</v>
      </c>
      <c r="K282" s="97"/>
      <c r="L282" s="95">
        <v>2.7777780000000001</v>
      </c>
      <c r="M282" s="97"/>
      <c r="N282" s="95">
        <v>2.7777780000000001</v>
      </c>
      <c r="O282" s="97"/>
      <c r="P282" s="95">
        <v>2.7777780000000001</v>
      </c>
      <c r="Q282" s="97"/>
      <c r="R282" s="95">
        <v>0</v>
      </c>
      <c r="S282" s="97"/>
      <c r="T282" s="95">
        <v>2.7777780000000001</v>
      </c>
      <c r="U282" s="97"/>
      <c r="V282" s="95">
        <v>11.111110999999999</v>
      </c>
      <c r="W282" s="97"/>
      <c r="X282" s="95">
        <v>22.222221999999999</v>
      </c>
      <c r="Y282" s="97"/>
      <c r="Z282" s="95">
        <v>63.888888999999999</v>
      </c>
      <c r="AA282" s="99" t="s">
        <v>3901</v>
      </c>
      <c r="AB282" s="95">
        <v>0</v>
      </c>
      <c r="AC282" s="97"/>
      <c r="AD282" s="95">
        <v>22.222221999999999</v>
      </c>
      <c r="AE282" s="97"/>
      <c r="AF282" s="95">
        <v>5.5555560000000002</v>
      </c>
      <c r="AG282" s="97"/>
      <c r="AH282" s="95">
        <v>2.7777780000000001</v>
      </c>
      <c r="AI282" s="97"/>
      <c r="AJ282" s="95">
        <v>2.7777780000000001</v>
      </c>
      <c r="AK282" s="97"/>
      <c r="AL282" s="95">
        <v>0</v>
      </c>
      <c r="AM282" s="97"/>
      <c r="AN282" s="95">
        <v>2.7777780000000001</v>
      </c>
      <c r="AO282" s="97"/>
      <c r="AP282" s="95">
        <v>0</v>
      </c>
      <c r="AQ282" s="97"/>
      <c r="AR282" s="95">
        <v>0</v>
      </c>
      <c r="AS282" s="97"/>
      <c r="AT282" s="95">
        <v>5.5555560000000002</v>
      </c>
      <c r="AU282" s="97"/>
      <c r="AV282" s="95">
        <v>16.666667</v>
      </c>
      <c r="AW282" s="97"/>
      <c r="AX282" s="95">
        <v>55.555556000000003</v>
      </c>
      <c r="AY282" s="99" t="s">
        <v>3898</v>
      </c>
      <c r="AZ282" s="95">
        <v>0</v>
      </c>
      <c r="BA282" s="97"/>
      <c r="BB282" s="95">
        <v>19.444444000000001</v>
      </c>
      <c r="BC282" s="97"/>
      <c r="BD282" s="95">
        <v>11.111110999999999</v>
      </c>
      <c r="BE282" s="97"/>
      <c r="BF282" s="95">
        <v>2.7777780000000001</v>
      </c>
      <c r="BG282" s="97"/>
      <c r="BH282" s="95">
        <v>2.7777780000000001</v>
      </c>
      <c r="BI282" s="97"/>
      <c r="BJ282" s="95">
        <v>2.7777780000000001</v>
      </c>
      <c r="BK282" s="97"/>
      <c r="BL282" s="95">
        <v>2.7777780000000001</v>
      </c>
      <c r="BM282" s="97"/>
      <c r="BN282" s="95">
        <v>0</v>
      </c>
      <c r="BO282" s="97"/>
      <c r="BP282" s="95">
        <v>2.7777780000000001</v>
      </c>
      <c r="BQ282" s="97"/>
      <c r="BR282" s="95">
        <v>8.3333329999999997</v>
      </c>
      <c r="BS282" s="97"/>
      <c r="BT282" s="95">
        <v>19.444444000000001</v>
      </c>
      <c r="BU282" s="97"/>
      <c r="BV282" s="95">
        <v>47.222222000000002</v>
      </c>
      <c r="BW282" s="97"/>
    </row>
    <row r="283" spans="1:75" s="90" customFormat="1" ht="15" customHeight="1" x14ac:dyDescent="0.3">
      <c r="A283" s="77" t="s">
        <v>3723</v>
      </c>
      <c r="B283" s="96">
        <v>310</v>
      </c>
      <c r="C283" s="93"/>
      <c r="D283" s="95">
        <v>2.9032260000000001</v>
      </c>
      <c r="E283" s="97"/>
      <c r="F283" s="95">
        <v>31.290323000000001</v>
      </c>
      <c r="G283" s="97"/>
      <c r="H283" s="95">
        <v>10.645161</v>
      </c>
      <c r="I283" s="97"/>
      <c r="J283" s="95">
        <v>9.6774190000000004</v>
      </c>
      <c r="K283" s="97"/>
      <c r="L283" s="95">
        <v>4.8387099999999998</v>
      </c>
      <c r="M283" s="97"/>
      <c r="N283" s="95">
        <v>6.1290319999999996</v>
      </c>
      <c r="O283" s="97"/>
      <c r="P283" s="95">
        <v>9.6774190000000004</v>
      </c>
      <c r="Q283" s="97"/>
      <c r="R283" s="95">
        <v>5.1612900000000002</v>
      </c>
      <c r="S283" s="97"/>
      <c r="T283" s="95">
        <v>10.322581</v>
      </c>
      <c r="U283" s="97"/>
      <c r="V283" s="95">
        <v>14.838710000000001</v>
      </c>
      <c r="W283" s="97"/>
      <c r="X283" s="95">
        <v>22.258064999999998</v>
      </c>
      <c r="Y283" s="97"/>
      <c r="Z283" s="95">
        <v>60.967742000000001</v>
      </c>
      <c r="AA283" s="99" t="s">
        <v>2031</v>
      </c>
      <c r="AB283" s="95">
        <v>1.612903</v>
      </c>
      <c r="AC283" s="97"/>
      <c r="AD283" s="95">
        <v>23.225805999999999</v>
      </c>
      <c r="AE283" s="97"/>
      <c r="AF283" s="95">
        <v>8.3870970000000007</v>
      </c>
      <c r="AG283" s="97"/>
      <c r="AH283" s="95">
        <v>7.0967739999999999</v>
      </c>
      <c r="AI283" s="97"/>
      <c r="AJ283" s="95">
        <v>3.870968</v>
      </c>
      <c r="AK283" s="97"/>
      <c r="AL283" s="95">
        <v>3.870968</v>
      </c>
      <c r="AM283" s="97"/>
      <c r="AN283" s="95">
        <v>5.8064520000000002</v>
      </c>
      <c r="AO283" s="97"/>
      <c r="AP283" s="95">
        <v>3.225806</v>
      </c>
      <c r="AQ283" s="97"/>
      <c r="AR283" s="95">
        <v>6.1290319999999996</v>
      </c>
      <c r="AS283" s="97"/>
      <c r="AT283" s="95">
        <v>11.290323000000001</v>
      </c>
      <c r="AU283" s="97"/>
      <c r="AV283" s="95">
        <v>17.096774</v>
      </c>
      <c r="AW283" s="97"/>
      <c r="AX283" s="95">
        <v>51.290323000000001</v>
      </c>
      <c r="AY283" s="99" t="s">
        <v>3897</v>
      </c>
      <c r="AZ283" s="95">
        <v>1.2903230000000001</v>
      </c>
      <c r="BA283" s="97"/>
      <c r="BB283" s="95">
        <v>24.838709999999999</v>
      </c>
      <c r="BC283" s="97"/>
      <c r="BD283" s="95">
        <v>7.4193550000000004</v>
      </c>
      <c r="BE283" s="97"/>
      <c r="BF283" s="95">
        <v>5.8064520000000002</v>
      </c>
      <c r="BG283" s="97"/>
      <c r="BH283" s="95">
        <v>1.935484</v>
      </c>
      <c r="BI283" s="97"/>
      <c r="BJ283" s="95">
        <v>3.548387</v>
      </c>
      <c r="BK283" s="97"/>
      <c r="BL283" s="95">
        <v>5.4838709999999997</v>
      </c>
      <c r="BM283" s="97"/>
      <c r="BN283" s="95">
        <v>2.9032260000000001</v>
      </c>
      <c r="BO283" s="97"/>
      <c r="BP283" s="95">
        <v>7.0967739999999999</v>
      </c>
      <c r="BQ283" s="97"/>
      <c r="BR283" s="95">
        <v>10</v>
      </c>
      <c r="BS283" s="97"/>
      <c r="BT283" s="95">
        <v>16.451612999999998</v>
      </c>
      <c r="BU283" s="97"/>
      <c r="BV283" s="95">
        <v>54.838709999999999</v>
      </c>
      <c r="BW283" s="99" t="s">
        <v>2031</v>
      </c>
    </row>
    <row r="284" spans="1:75" s="90" customFormat="1" ht="15" customHeight="1" x14ac:dyDescent="0.3">
      <c r="A284" s="77" t="s">
        <v>3725</v>
      </c>
      <c r="B284" s="96">
        <v>420</v>
      </c>
      <c r="C284" s="93"/>
      <c r="D284" s="95">
        <v>4.7619049999999996</v>
      </c>
      <c r="E284" s="97"/>
      <c r="F284" s="95">
        <v>35.476190000000003</v>
      </c>
      <c r="G284" s="97"/>
      <c r="H284" s="95">
        <v>21.904762000000002</v>
      </c>
      <c r="I284" s="99" t="s">
        <v>2006</v>
      </c>
      <c r="J284" s="95">
        <v>13.095238</v>
      </c>
      <c r="K284" s="99" t="s">
        <v>3900</v>
      </c>
      <c r="L284" s="95">
        <v>12.619047999999999</v>
      </c>
      <c r="M284" s="99" t="s">
        <v>2006</v>
      </c>
      <c r="N284" s="95">
        <v>6.6666670000000003</v>
      </c>
      <c r="O284" s="97"/>
      <c r="P284" s="95">
        <v>13.809524</v>
      </c>
      <c r="Q284" s="97"/>
      <c r="R284" s="95">
        <v>4.2857139999999996</v>
      </c>
      <c r="S284" s="97"/>
      <c r="T284" s="95">
        <v>15.952381000000001</v>
      </c>
      <c r="U284" s="99" t="s">
        <v>2004</v>
      </c>
      <c r="V284" s="95">
        <v>21.904762000000002</v>
      </c>
      <c r="W284" s="99" t="s">
        <v>2006</v>
      </c>
      <c r="X284" s="95">
        <v>29.523810000000001</v>
      </c>
      <c r="Y284" s="99" t="s">
        <v>2006</v>
      </c>
      <c r="Z284" s="95">
        <v>50.714286000000001</v>
      </c>
      <c r="AA284" s="97"/>
      <c r="AB284" s="95">
        <v>3.3333330000000001</v>
      </c>
      <c r="AC284" s="97"/>
      <c r="AD284" s="95">
        <v>26.190476</v>
      </c>
      <c r="AE284" s="97"/>
      <c r="AF284" s="95">
        <v>16.190476</v>
      </c>
      <c r="AG284" s="99" t="s">
        <v>2006</v>
      </c>
      <c r="AH284" s="95">
        <v>10.238095</v>
      </c>
      <c r="AI284" s="99" t="s">
        <v>3900</v>
      </c>
      <c r="AJ284" s="95">
        <v>8.0952380000000002</v>
      </c>
      <c r="AK284" s="99" t="s">
        <v>2006</v>
      </c>
      <c r="AL284" s="95">
        <v>3.8095240000000001</v>
      </c>
      <c r="AM284" s="97"/>
      <c r="AN284" s="95">
        <v>10</v>
      </c>
      <c r="AO284" s="99" t="s">
        <v>2006</v>
      </c>
      <c r="AP284" s="95">
        <v>2.3809520000000002</v>
      </c>
      <c r="AQ284" s="97"/>
      <c r="AR284" s="95">
        <v>9.7619050000000005</v>
      </c>
      <c r="AS284" s="97"/>
      <c r="AT284" s="95">
        <v>16.666667</v>
      </c>
      <c r="AU284" s="99" t="s">
        <v>2006</v>
      </c>
      <c r="AV284" s="95">
        <v>22.857143000000001</v>
      </c>
      <c r="AW284" s="97"/>
      <c r="AX284" s="95">
        <v>41.666666999999997</v>
      </c>
      <c r="AY284" s="99" t="s">
        <v>3901</v>
      </c>
      <c r="AZ284" s="95">
        <v>3.0952380000000002</v>
      </c>
      <c r="BA284" s="97"/>
      <c r="BB284" s="95">
        <v>26.190476</v>
      </c>
      <c r="BC284" s="97"/>
      <c r="BD284" s="95">
        <v>15.238095</v>
      </c>
      <c r="BE284" s="99" t="s">
        <v>2006</v>
      </c>
      <c r="BF284" s="95">
        <v>7.8571429999999998</v>
      </c>
      <c r="BG284" s="97"/>
      <c r="BH284" s="95">
        <v>8.3333329999999997</v>
      </c>
      <c r="BI284" s="99" t="s">
        <v>2006</v>
      </c>
      <c r="BJ284" s="95">
        <v>6.1904760000000003</v>
      </c>
      <c r="BK284" s="97"/>
      <c r="BL284" s="95">
        <v>9.2857140000000005</v>
      </c>
      <c r="BM284" s="97"/>
      <c r="BN284" s="95">
        <v>2.8571430000000002</v>
      </c>
      <c r="BO284" s="97"/>
      <c r="BP284" s="95">
        <v>12.619047999999999</v>
      </c>
      <c r="BQ284" s="99" t="s">
        <v>2006</v>
      </c>
      <c r="BR284" s="95">
        <v>15.476190000000001</v>
      </c>
      <c r="BS284" s="99" t="s">
        <v>2006</v>
      </c>
      <c r="BT284" s="95">
        <v>23.809524</v>
      </c>
      <c r="BU284" s="99" t="s">
        <v>2006</v>
      </c>
      <c r="BV284" s="95">
        <v>45.476190000000003</v>
      </c>
      <c r="BW284" s="97"/>
    </row>
    <row r="285" spans="1:75" s="90" customFormat="1" ht="15" customHeight="1" x14ac:dyDescent="0.3">
      <c r="A285" s="77" t="s">
        <v>3726</v>
      </c>
      <c r="B285" s="96">
        <v>240</v>
      </c>
      <c r="C285" s="93"/>
      <c r="D285" s="95">
        <v>5.4166670000000003</v>
      </c>
      <c r="E285" s="97"/>
      <c r="F285" s="95">
        <v>32.916666999999997</v>
      </c>
      <c r="G285" s="97"/>
      <c r="H285" s="95">
        <v>19.166667</v>
      </c>
      <c r="I285" s="99" t="s">
        <v>2006</v>
      </c>
      <c r="J285" s="95">
        <v>7.9166670000000003</v>
      </c>
      <c r="K285" s="97"/>
      <c r="L285" s="95">
        <v>9.5833329999999997</v>
      </c>
      <c r="M285" s="99" t="s">
        <v>2006</v>
      </c>
      <c r="N285" s="95">
        <v>6.25</v>
      </c>
      <c r="O285" s="97"/>
      <c r="P285" s="95">
        <v>14.166667</v>
      </c>
      <c r="Q285" s="97"/>
      <c r="R285" s="95">
        <v>2.9166669999999999</v>
      </c>
      <c r="S285" s="97"/>
      <c r="T285" s="95">
        <v>13.75</v>
      </c>
      <c r="U285" s="97"/>
      <c r="V285" s="95">
        <v>22.916667</v>
      </c>
      <c r="W285" s="99" t="s">
        <v>2006</v>
      </c>
      <c r="X285" s="95">
        <v>27.916667</v>
      </c>
      <c r="Y285" s="97"/>
      <c r="Z285" s="95">
        <v>51.25</v>
      </c>
      <c r="AA285" s="97"/>
      <c r="AB285" s="95">
        <v>2.9166669999999999</v>
      </c>
      <c r="AC285" s="97"/>
      <c r="AD285" s="95">
        <v>24.583333</v>
      </c>
      <c r="AE285" s="97"/>
      <c r="AF285" s="95">
        <v>13.333333</v>
      </c>
      <c r="AG285" s="97"/>
      <c r="AH285" s="95">
        <v>4.1666670000000003</v>
      </c>
      <c r="AI285" s="97"/>
      <c r="AJ285" s="95">
        <v>6.6666670000000003</v>
      </c>
      <c r="AK285" s="97"/>
      <c r="AL285" s="95">
        <v>4.1666670000000003</v>
      </c>
      <c r="AM285" s="97"/>
      <c r="AN285" s="95">
        <v>10</v>
      </c>
      <c r="AO285" s="97"/>
      <c r="AP285" s="95">
        <v>2.5</v>
      </c>
      <c r="AQ285" s="97"/>
      <c r="AR285" s="95">
        <v>7.9166670000000003</v>
      </c>
      <c r="AS285" s="97"/>
      <c r="AT285" s="95">
        <v>15</v>
      </c>
      <c r="AU285" s="97"/>
      <c r="AV285" s="95">
        <v>22.083333</v>
      </c>
      <c r="AW285" s="97"/>
      <c r="AX285" s="95">
        <v>45.833333000000003</v>
      </c>
      <c r="AY285" s="99" t="s">
        <v>3898</v>
      </c>
      <c r="AZ285" s="95">
        <v>2.5</v>
      </c>
      <c r="BA285" s="97"/>
      <c r="BB285" s="95">
        <v>27.5</v>
      </c>
      <c r="BC285" s="99" t="s">
        <v>2007</v>
      </c>
      <c r="BD285" s="95">
        <v>14.166667</v>
      </c>
      <c r="BE285" s="99" t="s">
        <v>2006</v>
      </c>
      <c r="BF285" s="95">
        <v>6.25</v>
      </c>
      <c r="BG285" s="97"/>
      <c r="BH285" s="95">
        <v>6.6666670000000003</v>
      </c>
      <c r="BI285" s="99" t="s">
        <v>2006</v>
      </c>
      <c r="BJ285" s="95">
        <v>4.5833329999999997</v>
      </c>
      <c r="BK285" s="97"/>
      <c r="BL285" s="95">
        <v>10</v>
      </c>
      <c r="BM285" s="99" t="s">
        <v>2006</v>
      </c>
      <c r="BN285" s="95">
        <v>0.83333299999999999</v>
      </c>
      <c r="BO285" s="97"/>
      <c r="BP285" s="95">
        <v>11.25</v>
      </c>
      <c r="BQ285" s="97"/>
      <c r="BR285" s="95">
        <v>19.166667</v>
      </c>
      <c r="BS285" s="99" t="s">
        <v>2006</v>
      </c>
      <c r="BT285" s="95">
        <v>21.666667</v>
      </c>
      <c r="BU285" s="97"/>
      <c r="BV285" s="95">
        <v>44.166666999999997</v>
      </c>
      <c r="BW285" s="97"/>
    </row>
    <row r="286" spans="1:75" s="90" customFormat="1" ht="15" customHeight="1" x14ac:dyDescent="0.3">
      <c r="A286" s="77" t="s">
        <v>3727</v>
      </c>
      <c r="B286" s="96">
        <v>548</v>
      </c>
      <c r="C286" s="93"/>
      <c r="D286" s="95">
        <v>5.6569339999999997</v>
      </c>
      <c r="E286" s="97"/>
      <c r="F286" s="95">
        <v>38.321168</v>
      </c>
      <c r="G286" s="99" t="s">
        <v>3731</v>
      </c>
      <c r="H286" s="95">
        <v>29.927007</v>
      </c>
      <c r="I286" s="99" t="s">
        <v>3729</v>
      </c>
      <c r="J286" s="95">
        <v>14.051095</v>
      </c>
      <c r="K286" s="99" t="s">
        <v>3900</v>
      </c>
      <c r="L286" s="95">
        <v>13.868613</v>
      </c>
      <c r="M286" s="99" t="s">
        <v>2006</v>
      </c>
      <c r="N286" s="95">
        <v>6.3868609999999997</v>
      </c>
      <c r="O286" s="97"/>
      <c r="P286" s="95">
        <v>22.262774</v>
      </c>
      <c r="Q286" s="99" t="s">
        <v>3729</v>
      </c>
      <c r="R286" s="95">
        <v>3.1021899999999998</v>
      </c>
      <c r="S286" s="97"/>
      <c r="T286" s="95">
        <v>23.175182</v>
      </c>
      <c r="U286" s="99" t="s">
        <v>3729</v>
      </c>
      <c r="V286" s="95">
        <v>26.824818</v>
      </c>
      <c r="W286" s="99" t="s">
        <v>4356</v>
      </c>
      <c r="X286" s="95">
        <v>29.744526</v>
      </c>
      <c r="Y286" s="99" t="s">
        <v>2006</v>
      </c>
      <c r="Z286" s="95">
        <v>45.437956</v>
      </c>
      <c r="AA286" s="97"/>
      <c r="AB286" s="95">
        <v>3.649635</v>
      </c>
      <c r="AC286" s="97"/>
      <c r="AD286" s="95">
        <v>33.029197000000003</v>
      </c>
      <c r="AE286" s="99" t="s">
        <v>4242</v>
      </c>
      <c r="AF286" s="95">
        <v>24.452555</v>
      </c>
      <c r="AG286" s="99" t="s">
        <v>3729</v>
      </c>
      <c r="AH286" s="95">
        <v>11.49635</v>
      </c>
      <c r="AI286" s="99" t="s">
        <v>3733</v>
      </c>
      <c r="AJ286" s="95">
        <v>10.948905</v>
      </c>
      <c r="AK286" s="99" t="s">
        <v>2006</v>
      </c>
      <c r="AL286" s="95">
        <v>4.1970799999999997</v>
      </c>
      <c r="AM286" s="97"/>
      <c r="AN286" s="95">
        <v>15.328467</v>
      </c>
      <c r="AO286" s="99" t="s">
        <v>3729</v>
      </c>
      <c r="AP286" s="95">
        <v>2.3722629999999998</v>
      </c>
      <c r="AQ286" s="97"/>
      <c r="AR286" s="95">
        <v>17.883212</v>
      </c>
      <c r="AS286" s="99" t="s">
        <v>3729</v>
      </c>
      <c r="AT286" s="95">
        <v>20.80292</v>
      </c>
      <c r="AU286" s="99" t="s">
        <v>2004</v>
      </c>
      <c r="AV286" s="95">
        <v>22.445255</v>
      </c>
      <c r="AW286" s="97"/>
      <c r="AX286" s="95">
        <v>34.306569000000003</v>
      </c>
      <c r="AY286" s="97"/>
      <c r="AZ286" s="95">
        <v>2.554745</v>
      </c>
      <c r="BA286" s="97"/>
      <c r="BB286" s="95">
        <v>28.467153</v>
      </c>
      <c r="BC286" s="99" t="s">
        <v>2007</v>
      </c>
      <c r="BD286" s="95">
        <v>21.715328</v>
      </c>
      <c r="BE286" s="99" t="s">
        <v>3903</v>
      </c>
      <c r="BF286" s="95">
        <v>8.2116790000000002</v>
      </c>
      <c r="BG286" s="97"/>
      <c r="BH286" s="95">
        <v>7.8467149999999997</v>
      </c>
      <c r="BI286" s="99" t="s">
        <v>2006</v>
      </c>
      <c r="BJ286" s="95">
        <v>3.649635</v>
      </c>
      <c r="BK286" s="97"/>
      <c r="BL286" s="95">
        <v>16.423358</v>
      </c>
      <c r="BM286" s="99" t="s">
        <v>3729</v>
      </c>
      <c r="BN286" s="95">
        <v>1.8248180000000001</v>
      </c>
      <c r="BO286" s="97"/>
      <c r="BP286" s="95">
        <v>16.058394</v>
      </c>
      <c r="BQ286" s="99" t="s">
        <v>2004</v>
      </c>
      <c r="BR286" s="95">
        <v>19.343066</v>
      </c>
      <c r="BS286" s="99" t="s">
        <v>2006</v>
      </c>
      <c r="BT286" s="95">
        <v>23.357664</v>
      </c>
      <c r="BU286" s="99" t="s">
        <v>2006</v>
      </c>
      <c r="BV286" s="95">
        <v>39.781022</v>
      </c>
      <c r="BW286" s="97"/>
    </row>
    <row r="287" spans="1:75" s="90" customFormat="1" ht="15" customHeight="1" x14ac:dyDescent="0.3">
      <c r="A287" s="77" t="s">
        <v>3730</v>
      </c>
      <c r="B287" s="96" t="s">
        <v>4246</v>
      </c>
      <c r="C287" s="93"/>
      <c r="D287" s="95">
        <v>16.438355999999999</v>
      </c>
      <c r="E287" s="99" t="s">
        <v>3734</v>
      </c>
      <c r="F287" s="95">
        <v>39.726027000000002</v>
      </c>
      <c r="G287" s="97"/>
      <c r="H287" s="95">
        <v>32.876711999999998</v>
      </c>
      <c r="I287" s="99" t="s">
        <v>3729</v>
      </c>
      <c r="J287" s="95">
        <v>23.287671</v>
      </c>
      <c r="K287" s="99" t="s">
        <v>4357</v>
      </c>
      <c r="L287" s="95">
        <v>16.438355999999999</v>
      </c>
      <c r="M287" s="99" t="s">
        <v>2004</v>
      </c>
      <c r="N287" s="95">
        <v>9.5890409999999999</v>
      </c>
      <c r="O287" s="97"/>
      <c r="P287" s="95">
        <v>24.657533999999998</v>
      </c>
      <c r="Q287" s="99" t="s">
        <v>3729</v>
      </c>
      <c r="R287" s="95">
        <v>8.2191779999999994</v>
      </c>
      <c r="S287" s="99" t="s">
        <v>4340</v>
      </c>
      <c r="T287" s="95">
        <v>28.767123000000002</v>
      </c>
      <c r="U287" s="99" t="s">
        <v>3729</v>
      </c>
      <c r="V287" s="95">
        <v>30.136986</v>
      </c>
      <c r="W287" s="99" t="s">
        <v>4356</v>
      </c>
      <c r="X287" s="95">
        <v>35.616438000000002</v>
      </c>
      <c r="Y287" s="99" t="s">
        <v>2006</v>
      </c>
      <c r="Z287" s="95">
        <v>46.575341999999999</v>
      </c>
      <c r="AA287" s="97"/>
      <c r="AB287" s="95">
        <v>10.958904</v>
      </c>
      <c r="AC287" s="99" t="s">
        <v>3734</v>
      </c>
      <c r="AD287" s="95">
        <v>32.876711999999998</v>
      </c>
      <c r="AE287" s="97"/>
      <c r="AF287" s="95">
        <v>23.287671</v>
      </c>
      <c r="AG287" s="99" t="s">
        <v>3728</v>
      </c>
      <c r="AH287" s="95">
        <v>17.808219000000001</v>
      </c>
      <c r="AI287" s="99" t="s">
        <v>4350</v>
      </c>
      <c r="AJ287" s="95">
        <v>10.958904</v>
      </c>
      <c r="AK287" s="99" t="s">
        <v>2006</v>
      </c>
      <c r="AL287" s="95">
        <v>6.8493149999999998</v>
      </c>
      <c r="AM287" s="97"/>
      <c r="AN287" s="95">
        <v>13.69863</v>
      </c>
      <c r="AO287" s="99" t="s">
        <v>2006</v>
      </c>
      <c r="AP287" s="95">
        <v>6.8493149999999998</v>
      </c>
      <c r="AQ287" s="99" t="s">
        <v>4351</v>
      </c>
      <c r="AR287" s="95">
        <v>16.438355999999999</v>
      </c>
      <c r="AS287" s="99" t="s">
        <v>3728</v>
      </c>
      <c r="AT287" s="95">
        <v>23.287671</v>
      </c>
      <c r="AU287" s="99" t="s">
        <v>2004</v>
      </c>
      <c r="AV287" s="95">
        <v>26.027397000000001</v>
      </c>
      <c r="AW287" s="97"/>
      <c r="AX287" s="95">
        <v>39.726027000000002</v>
      </c>
      <c r="AY287" s="97"/>
      <c r="AZ287" s="95">
        <v>10.958904</v>
      </c>
      <c r="BA287" s="99" t="s">
        <v>3734</v>
      </c>
      <c r="BB287" s="95">
        <v>31.506848999999999</v>
      </c>
      <c r="BC287" s="99" t="s">
        <v>2007</v>
      </c>
      <c r="BD287" s="95">
        <v>26.027397000000001</v>
      </c>
      <c r="BE287" s="99" t="s">
        <v>3903</v>
      </c>
      <c r="BF287" s="95">
        <v>13.69863</v>
      </c>
      <c r="BG287" s="99" t="s">
        <v>3733</v>
      </c>
      <c r="BH287" s="95">
        <v>10.958904</v>
      </c>
      <c r="BI287" s="99" t="s">
        <v>2006</v>
      </c>
      <c r="BJ287" s="95">
        <v>5.4794520000000002</v>
      </c>
      <c r="BK287" s="97"/>
      <c r="BL287" s="95">
        <v>21.917808000000001</v>
      </c>
      <c r="BM287" s="99" t="s">
        <v>3729</v>
      </c>
      <c r="BN287" s="95">
        <v>5.4794520000000002</v>
      </c>
      <c r="BO287" s="99" t="s">
        <v>4340</v>
      </c>
      <c r="BP287" s="95">
        <v>24.657533999999998</v>
      </c>
      <c r="BQ287" s="99" t="s">
        <v>3729</v>
      </c>
      <c r="BR287" s="95">
        <v>24.657533999999998</v>
      </c>
      <c r="BS287" s="99" t="s">
        <v>2004</v>
      </c>
      <c r="BT287" s="95">
        <v>24.657533999999998</v>
      </c>
      <c r="BU287" s="97"/>
      <c r="BV287" s="95">
        <v>39.726027000000002</v>
      </c>
      <c r="BW287" s="97"/>
    </row>
    <row r="288" spans="1:75" s="90" customFormat="1" ht="15" customHeight="1" x14ac:dyDescent="0.3">
      <c r="A288" s="77" t="s">
        <v>3732</v>
      </c>
      <c r="B288" s="96">
        <v>361</v>
      </c>
      <c r="C288" s="93"/>
      <c r="D288" s="95">
        <v>10.249307</v>
      </c>
      <c r="E288" s="99" t="s">
        <v>3734</v>
      </c>
      <c r="F288" s="95">
        <v>29.916898</v>
      </c>
      <c r="G288" s="97"/>
      <c r="H288" s="95">
        <v>29.639889</v>
      </c>
      <c r="I288" s="99" t="s">
        <v>3729</v>
      </c>
      <c r="J288" s="95">
        <v>13.850415999999999</v>
      </c>
      <c r="K288" s="99" t="s">
        <v>3900</v>
      </c>
      <c r="L288" s="95">
        <v>16.066482000000001</v>
      </c>
      <c r="M288" s="99" t="s">
        <v>3728</v>
      </c>
      <c r="N288" s="95">
        <v>10.803324</v>
      </c>
      <c r="O288" s="99" t="s">
        <v>4358</v>
      </c>
      <c r="P288" s="95">
        <v>22.437673</v>
      </c>
      <c r="Q288" s="99" t="s">
        <v>3729</v>
      </c>
      <c r="R288" s="95">
        <v>6.0941830000000001</v>
      </c>
      <c r="S288" s="99" t="s">
        <v>3901</v>
      </c>
      <c r="T288" s="95">
        <v>25.207756</v>
      </c>
      <c r="U288" s="99" t="s">
        <v>3729</v>
      </c>
      <c r="V288" s="95">
        <v>29.362881000000002</v>
      </c>
      <c r="W288" s="99" t="s">
        <v>4359</v>
      </c>
      <c r="X288" s="95">
        <v>29.639889</v>
      </c>
      <c r="Y288" s="99" t="s">
        <v>2006</v>
      </c>
      <c r="Z288" s="95">
        <v>47.922438</v>
      </c>
      <c r="AA288" s="97"/>
      <c r="AB288" s="95">
        <v>6.3711909999999996</v>
      </c>
      <c r="AC288" s="99" t="s">
        <v>2061</v>
      </c>
      <c r="AD288" s="95">
        <v>23.268698000000001</v>
      </c>
      <c r="AE288" s="97"/>
      <c r="AF288" s="95">
        <v>21.606648</v>
      </c>
      <c r="AG288" s="99" t="s">
        <v>3728</v>
      </c>
      <c r="AH288" s="95">
        <v>9.6952909999999992</v>
      </c>
      <c r="AI288" s="99" t="s">
        <v>3900</v>
      </c>
      <c r="AJ288" s="95">
        <v>11.911357000000001</v>
      </c>
      <c r="AK288" s="99" t="s">
        <v>3733</v>
      </c>
      <c r="AL288" s="95">
        <v>6.648199</v>
      </c>
      <c r="AM288" s="97"/>
      <c r="AN288" s="95">
        <v>14.958449</v>
      </c>
      <c r="AO288" s="99" t="s">
        <v>4247</v>
      </c>
      <c r="AP288" s="95">
        <v>2.7700830000000001</v>
      </c>
      <c r="AQ288" s="97"/>
      <c r="AR288" s="95">
        <v>18.00554</v>
      </c>
      <c r="AS288" s="99" t="s">
        <v>3729</v>
      </c>
      <c r="AT288" s="95">
        <v>24.099723000000001</v>
      </c>
      <c r="AU288" s="99" t="s">
        <v>3729</v>
      </c>
      <c r="AV288" s="95">
        <v>21.329640000000001</v>
      </c>
      <c r="AW288" s="97"/>
      <c r="AX288" s="95">
        <v>36.565097000000002</v>
      </c>
      <c r="AY288" s="97"/>
      <c r="AZ288" s="95">
        <v>5.5401660000000001</v>
      </c>
      <c r="BA288" s="99" t="s">
        <v>4305</v>
      </c>
      <c r="BB288" s="95">
        <v>20.498615000000001</v>
      </c>
      <c r="BC288" s="97"/>
      <c r="BD288" s="95">
        <v>19.667590000000001</v>
      </c>
      <c r="BE288" s="99" t="s">
        <v>2006</v>
      </c>
      <c r="BF288" s="95">
        <v>8.8642660000000006</v>
      </c>
      <c r="BG288" s="97"/>
      <c r="BH288" s="95">
        <v>9.6952909999999992</v>
      </c>
      <c r="BI288" s="99" t="s">
        <v>2006</v>
      </c>
      <c r="BJ288" s="95">
        <v>6.3711909999999996</v>
      </c>
      <c r="BK288" s="97"/>
      <c r="BL288" s="95">
        <v>16.343489999999999</v>
      </c>
      <c r="BM288" s="99" t="s">
        <v>3729</v>
      </c>
      <c r="BN288" s="95">
        <v>3.8781159999999999</v>
      </c>
      <c r="BO288" s="99" t="s">
        <v>3900</v>
      </c>
      <c r="BP288" s="95">
        <v>18.559557000000002</v>
      </c>
      <c r="BQ288" s="99" t="s">
        <v>3729</v>
      </c>
      <c r="BR288" s="95">
        <v>19.113572999999999</v>
      </c>
      <c r="BS288" s="99" t="s">
        <v>2006</v>
      </c>
      <c r="BT288" s="95">
        <v>20.775623</v>
      </c>
      <c r="BU288" s="97"/>
      <c r="BV288" s="95">
        <v>40.720222</v>
      </c>
      <c r="BW288" s="97"/>
    </row>
    <row r="289" spans="1:75" s="90" customFormat="1" ht="15" customHeight="1" x14ac:dyDescent="0.3">
      <c r="A289" s="77"/>
      <c r="B289" s="98"/>
      <c r="C289" s="93"/>
      <c r="D289" s="95"/>
      <c r="E289" s="99"/>
      <c r="F289" s="95"/>
      <c r="G289" s="97"/>
      <c r="H289" s="95"/>
      <c r="I289" s="99"/>
      <c r="J289" s="95"/>
      <c r="K289" s="99"/>
      <c r="L289" s="95"/>
      <c r="M289" s="99"/>
      <c r="N289" s="95"/>
      <c r="O289" s="97"/>
      <c r="P289" s="95"/>
      <c r="Q289" s="99"/>
      <c r="R289" s="95"/>
      <c r="S289" s="99"/>
      <c r="T289" s="95"/>
      <c r="U289" s="99"/>
      <c r="V289" s="95"/>
      <c r="W289" s="99"/>
      <c r="X289" s="95"/>
      <c r="Y289" s="99"/>
      <c r="Z289" s="93"/>
      <c r="AA289" s="93"/>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row>
    <row r="290" spans="1:75" s="90" customFormat="1" ht="15" customHeight="1" x14ac:dyDescent="0.3">
      <c r="A290" s="65" t="s">
        <v>35</v>
      </c>
      <c r="B290" s="98"/>
      <c r="C290" s="93"/>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row>
    <row r="291" spans="1:75" s="90" customFormat="1" ht="15" customHeight="1" x14ac:dyDescent="0.3">
      <c r="A291" s="77" t="s">
        <v>3735</v>
      </c>
      <c r="B291" s="96">
        <v>358</v>
      </c>
      <c r="C291" s="93"/>
      <c r="D291" s="95">
        <v>2.7932959999999998</v>
      </c>
      <c r="E291" s="97"/>
      <c r="F291" s="95">
        <v>31.005586999999998</v>
      </c>
      <c r="G291" s="97"/>
      <c r="H291" s="95">
        <v>11.731844000000001</v>
      </c>
      <c r="I291" s="97"/>
      <c r="J291" s="95">
        <v>9.4972069999999995</v>
      </c>
      <c r="K291" s="97"/>
      <c r="L291" s="95">
        <v>5.027933</v>
      </c>
      <c r="M291" s="97"/>
      <c r="N291" s="95">
        <v>5.8659220000000003</v>
      </c>
      <c r="O291" s="97"/>
      <c r="P291" s="95">
        <v>9.2178769999999997</v>
      </c>
      <c r="Q291" s="97"/>
      <c r="R291" s="95">
        <v>4.4692740000000004</v>
      </c>
      <c r="S291" s="97"/>
      <c r="T291" s="95">
        <v>9.4972069999999995</v>
      </c>
      <c r="U291" s="97"/>
      <c r="V291" s="95">
        <v>13.966480000000001</v>
      </c>
      <c r="W291" s="97"/>
      <c r="X291" s="95">
        <v>22.346368999999999</v>
      </c>
      <c r="Y291" s="97"/>
      <c r="Z291" s="95">
        <v>61.173183999999999</v>
      </c>
      <c r="AA291" s="99" t="s">
        <v>3422</v>
      </c>
      <c r="AB291" s="95">
        <v>1.675978</v>
      </c>
      <c r="AC291" s="97"/>
      <c r="AD291" s="95">
        <v>23.184358</v>
      </c>
      <c r="AE291" s="97"/>
      <c r="AF291" s="95">
        <v>8.6592179999999992</v>
      </c>
      <c r="AG291" s="97"/>
      <c r="AH291" s="95">
        <v>6.9832400000000003</v>
      </c>
      <c r="AI291" s="97"/>
      <c r="AJ291" s="95">
        <v>4.1899439999999997</v>
      </c>
      <c r="AK291" s="97"/>
      <c r="AL291" s="95">
        <v>3.6312850000000001</v>
      </c>
      <c r="AM291" s="97"/>
      <c r="AN291" s="95">
        <v>5.8659220000000003</v>
      </c>
      <c r="AO291" s="97"/>
      <c r="AP291" s="95">
        <v>2.7932959999999998</v>
      </c>
      <c r="AQ291" s="97"/>
      <c r="AR291" s="95">
        <v>5.3072629999999998</v>
      </c>
      <c r="AS291" s="97"/>
      <c r="AT291" s="95">
        <v>10.335196</v>
      </c>
      <c r="AU291" s="97"/>
      <c r="AV291" s="95">
        <v>17.039106</v>
      </c>
      <c r="AW291" s="97"/>
      <c r="AX291" s="95">
        <v>51.955306999999998</v>
      </c>
      <c r="AY291" s="99" t="s">
        <v>3422</v>
      </c>
      <c r="AZ291" s="95">
        <v>1.117318</v>
      </c>
      <c r="BA291" s="97"/>
      <c r="BB291" s="95">
        <v>24.022345999999999</v>
      </c>
      <c r="BC291" s="97"/>
      <c r="BD291" s="95">
        <v>8.3798879999999993</v>
      </c>
      <c r="BE291" s="97"/>
      <c r="BF291" s="95">
        <v>5.8659220000000003</v>
      </c>
      <c r="BG291" s="97"/>
      <c r="BH291" s="95">
        <v>1.9553069999999999</v>
      </c>
      <c r="BI291" s="97"/>
      <c r="BJ291" s="95">
        <v>3.3519549999999998</v>
      </c>
      <c r="BK291" s="97"/>
      <c r="BL291" s="95">
        <v>5.5865919999999996</v>
      </c>
      <c r="BM291" s="97"/>
      <c r="BN291" s="95">
        <v>2.5139659999999999</v>
      </c>
      <c r="BO291" s="97"/>
      <c r="BP291" s="95">
        <v>6.7039109999999997</v>
      </c>
      <c r="BQ291" s="97"/>
      <c r="BR291" s="95">
        <v>9.4972069999999995</v>
      </c>
      <c r="BS291" s="97"/>
      <c r="BT291" s="95">
        <v>17.039106</v>
      </c>
      <c r="BU291" s="97"/>
      <c r="BV291" s="95">
        <v>54.189943999999997</v>
      </c>
      <c r="BW291" s="99" t="s">
        <v>3422</v>
      </c>
    </row>
    <row r="292" spans="1:75" s="90" customFormat="1" ht="15" customHeight="1" x14ac:dyDescent="0.3">
      <c r="A292" s="77" t="s">
        <v>3736</v>
      </c>
      <c r="B292" s="96">
        <v>660</v>
      </c>
      <c r="C292" s="93"/>
      <c r="D292" s="95">
        <v>5</v>
      </c>
      <c r="E292" s="97"/>
      <c r="F292" s="95">
        <v>34.545454999999997</v>
      </c>
      <c r="G292" s="97"/>
      <c r="H292" s="95">
        <v>20.909091</v>
      </c>
      <c r="I292" s="99" t="s">
        <v>2008</v>
      </c>
      <c r="J292" s="95">
        <v>11.212121</v>
      </c>
      <c r="K292" s="97"/>
      <c r="L292" s="95">
        <v>11.515152</v>
      </c>
      <c r="M292" s="99" t="s">
        <v>2008</v>
      </c>
      <c r="N292" s="95">
        <v>6.5151519999999996</v>
      </c>
      <c r="O292" s="97"/>
      <c r="P292" s="95">
        <v>13.939394</v>
      </c>
      <c r="Q292" s="99" t="s">
        <v>2008</v>
      </c>
      <c r="R292" s="95">
        <v>3.7878790000000002</v>
      </c>
      <c r="S292" s="97"/>
      <c r="T292" s="95">
        <v>15.151515</v>
      </c>
      <c r="U292" s="99" t="s">
        <v>2008</v>
      </c>
      <c r="V292" s="95">
        <v>22.272727</v>
      </c>
      <c r="W292" s="99" t="s">
        <v>2008</v>
      </c>
      <c r="X292" s="95">
        <v>28.939394</v>
      </c>
      <c r="Y292" s="99" t="s">
        <v>2008</v>
      </c>
      <c r="Z292" s="95">
        <v>50.909090999999997</v>
      </c>
      <c r="AA292" s="97"/>
      <c r="AB292" s="95">
        <v>3.1818179999999998</v>
      </c>
      <c r="AC292" s="97"/>
      <c r="AD292" s="95">
        <v>25.606061</v>
      </c>
      <c r="AE292" s="97"/>
      <c r="AF292" s="95">
        <v>15.151515</v>
      </c>
      <c r="AG292" s="99" t="s">
        <v>2008</v>
      </c>
      <c r="AH292" s="95">
        <v>8.030303</v>
      </c>
      <c r="AI292" s="97"/>
      <c r="AJ292" s="95">
        <v>7.5757580000000004</v>
      </c>
      <c r="AK292" s="99" t="s">
        <v>2008</v>
      </c>
      <c r="AL292" s="95">
        <v>3.9393940000000001</v>
      </c>
      <c r="AM292" s="97"/>
      <c r="AN292" s="95">
        <v>10</v>
      </c>
      <c r="AO292" s="99" t="s">
        <v>2008</v>
      </c>
      <c r="AP292" s="95">
        <v>2.424242</v>
      </c>
      <c r="AQ292" s="97"/>
      <c r="AR292" s="95">
        <v>9.0909089999999999</v>
      </c>
      <c r="AS292" s="99" t="s">
        <v>2008</v>
      </c>
      <c r="AT292" s="95">
        <v>16.060606</v>
      </c>
      <c r="AU292" s="99" t="s">
        <v>2008</v>
      </c>
      <c r="AV292" s="95">
        <v>22.575758</v>
      </c>
      <c r="AW292" s="99" t="s">
        <v>2008</v>
      </c>
      <c r="AX292" s="95">
        <v>43.181818</v>
      </c>
      <c r="AY292" s="99" t="s">
        <v>3906</v>
      </c>
      <c r="AZ292" s="95">
        <v>2.8787880000000001</v>
      </c>
      <c r="BA292" s="97"/>
      <c r="BB292" s="95">
        <v>26.666667</v>
      </c>
      <c r="BC292" s="97"/>
      <c r="BD292" s="95">
        <v>14.848485</v>
      </c>
      <c r="BE292" s="99" t="s">
        <v>2008</v>
      </c>
      <c r="BF292" s="95">
        <v>7.2727269999999997</v>
      </c>
      <c r="BG292" s="97"/>
      <c r="BH292" s="95">
        <v>7.7272730000000003</v>
      </c>
      <c r="BI292" s="99" t="s">
        <v>2008</v>
      </c>
      <c r="BJ292" s="95">
        <v>5.6060610000000004</v>
      </c>
      <c r="BK292" s="97"/>
      <c r="BL292" s="95">
        <v>9.5454550000000005</v>
      </c>
      <c r="BM292" s="99" t="s">
        <v>2008</v>
      </c>
      <c r="BN292" s="95">
        <v>2.1212119999999999</v>
      </c>
      <c r="BO292" s="97"/>
      <c r="BP292" s="95">
        <v>12.121212</v>
      </c>
      <c r="BQ292" s="99" t="s">
        <v>2008</v>
      </c>
      <c r="BR292" s="95">
        <v>16.818182</v>
      </c>
      <c r="BS292" s="99" t="s">
        <v>2008</v>
      </c>
      <c r="BT292" s="95">
        <v>23.030303</v>
      </c>
      <c r="BU292" s="99" t="s">
        <v>2008</v>
      </c>
      <c r="BV292" s="95">
        <v>45</v>
      </c>
      <c r="BW292" s="97"/>
    </row>
    <row r="293" spans="1:75" s="90" customFormat="1" ht="15" customHeight="1" x14ac:dyDescent="0.3">
      <c r="A293" s="77" t="s">
        <v>3737</v>
      </c>
      <c r="B293" s="96">
        <v>548</v>
      </c>
      <c r="C293" s="93"/>
      <c r="D293" s="95">
        <v>5.6569339999999997</v>
      </c>
      <c r="E293" s="99" t="s">
        <v>2008</v>
      </c>
      <c r="F293" s="95">
        <v>38.321168</v>
      </c>
      <c r="G293" s="99" t="s">
        <v>4248</v>
      </c>
      <c r="H293" s="95">
        <v>29.927007</v>
      </c>
      <c r="I293" s="99" t="s">
        <v>2092</v>
      </c>
      <c r="J293" s="95">
        <v>14.051095</v>
      </c>
      <c r="K293" s="99" t="s">
        <v>2008</v>
      </c>
      <c r="L293" s="95">
        <v>13.868613</v>
      </c>
      <c r="M293" s="99" t="s">
        <v>2008</v>
      </c>
      <c r="N293" s="95">
        <v>6.3868609999999997</v>
      </c>
      <c r="O293" s="97"/>
      <c r="P293" s="95">
        <v>22.262774</v>
      </c>
      <c r="Q293" s="99" t="s">
        <v>2092</v>
      </c>
      <c r="R293" s="95">
        <v>3.1021899999999998</v>
      </c>
      <c r="S293" s="97"/>
      <c r="T293" s="95">
        <v>23.175182</v>
      </c>
      <c r="U293" s="99" t="s">
        <v>2092</v>
      </c>
      <c r="V293" s="95">
        <v>26.824818</v>
      </c>
      <c r="W293" s="99" t="s">
        <v>2008</v>
      </c>
      <c r="X293" s="95">
        <v>29.744526</v>
      </c>
      <c r="Y293" s="99" t="s">
        <v>2008</v>
      </c>
      <c r="Z293" s="95">
        <v>45.437956</v>
      </c>
      <c r="AA293" s="97"/>
      <c r="AB293" s="95">
        <v>3.649635</v>
      </c>
      <c r="AC293" s="97"/>
      <c r="AD293" s="95">
        <v>33.029197000000003</v>
      </c>
      <c r="AE293" s="99" t="s">
        <v>4249</v>
      </c>
      <c r="AF293" s="95">
        <v>24.452555</v>
      </c>
      <c r="AG293" s="99" t="s">
        <v>2092</v>
      </c>
      <c r="AH293" s="95">
        <v>11.49635</v>
      </c>
      <c r="AI293" s="99" t="s">
        <v>2092</v>
      </c>
      <c r="AJ293" s="95">
        <v>10.948905</v>
      </c>
      <c r="AK293" s="99" t="s">
        <v>2092</v>
      </c>
      <c r="AL293" s="95">
        <v>4.1970799999999997</v>
      </c>
      <c r="AM293" s="97"/>
      <c r="AN293" s="95">
        <v>15.328467</v>
      </c>
      <c r="AO293" s="99" t="s">
        <v>2092</v>
      </c>
      <c r="AP293" s="95">
        <v>2.3722629999999998</v>
      </c>
      <c r="AQ293" s="97"/>
      <c r="AR293" s="95">
        <v>17.883212</v>
      </c>
      <c r="AS293" s="99" t="s">
        <v>2092</v>
      </c>
      <c r="AT293" s="95">
        <v>20.80292</v>
      </c>
      <c r="AU293" s="99" t="s">
        <v>2092</v>
      </c>
      <c r="AV293" s="95">
        <v>22.445255</v>
      </c>
      <c r="AW293" s="99" t="s">
        <v>2008</v>
      </c>
      <c r="AX293" s="95">
        <v>34.306569000000003</v>
      </c>
      <c r="AY293" s="97"/>
      <c r="AZ293" s="95">
        <v>2.554745</v>
      </c>
      <c r="BA293" s="97"/>
      <c r="BB293" s="95">
        <v>28.467153</v>
      </c>
      <c r="BC293" s="99" t="s">
        <v>3435</v>
      </c>
      <c r="BD293" s="95">
        <v>21.715328</v>
      </c>
      <c r="BE293" s="99" t="s">
        <v>2092</v>
      </c>
      <c r="BF293" s="95">
        <v>8.2116790000000002</v>
      </c>
      <c r="BG293" s="97"/>
      <c r="BH293" s="95">
        <v>7.8467149999999997</v>
      </c>
      <c r="BI293" s="99" t="s">
        <v>2008</v>
      </c>
      <c r="BJ293" s="95">
        <v>3.649635</v>
      </c>
      <c r="BK293" s="97"/>
      <c r="BL293" s="95">
        <v>16.423358</v>
      </c>
      <c r="BM293" s="99" t="s">
        <v>2092</v>
      </c>
      <c r="BN293" s="95">
        <v>1.8248180000000001</v>
      </c>
      <c r="BO293" s="97"/>
      <c r="BP293" s="95">
        <v>16.058394</v>
      </c>
      <c r="BQ293" s="99" t="s">
        <v>2092</v>
      </c>
      <c r="BR293" s="95">
        <v>19.343066</v>
      </c>
      <c r="BS293" s="99" t="s">
        <v>2008</v>
      </c>
      <c r="BT293" s="95">
        <v>23.357664</v>
      </c>
      <c r="BU293" s="99" t="s">
        <v>2008</v>
      </c>
      <c r="BV293" s="95">
        <v>39.781022</v>
      </c>
      <c r="BW293" s="97"/>
    </row>
    <row r="294" spans="1:75" s="90" customFormat="1" ht="15" customHeight="1" x14ac:dyDescent="0.3">
      <c r="A294" s="77" t="s">
        <v>3738</v>
      </c>
      <c r="B294" s="96">
        <v>434</v>
      </c>
      <c r="C294" s="93"/>
      <c r="D294" s="95">
        <v>11.290323000000001</v>
      </c>
      <c r="E294" s="99" t="s">
        <v>3739</v>
      </c>
      <c r="F294" s="95">
        <v>31.56682</v>
      </c>
      <c r="G294" s="97"/>
      <c r="H294" s="95">
        <v>30.184332000000001</v>
      </c>
      <c r="I294" s="99" t="s">
        <v>2092</v>
      </c>
      <c r="J294" s="95">
        <v>15.437787999999999</v>
      </c>
      <c r="K294" s="99" t="s">
        <v>2092</v>
      </c>
      <c r="L294" s="95">
        <v>16.129031999999999</v>
      </c>
      <c r="M294" s="99" t="s">
        <v>2092</v>
      </c>
      <c r="N294" s="95">
        <v>10.599078</v>
      </c>
      <c r="O294" s="99" t="s">
        <v>3739</v>
      </c>
      <c r="P294" s="95">
        <v>22.811060000000001</v>
      </c>
      <c r="Q294" s="99" t="s">
        <v>2092</v>
      </c>
      <c r="R294" s="95">
        <v>6.451613</v>
      </c>
      <c r="S294" s="99" t="s">
        <v>2032</v>
      </c>
      <c r="T294" s="95">
        <v>25.806452</v>
      </c>
      <c r="U294" s="99" t="s">
        <v>2092</v>
      </c>
      <c r="V294" s="95">
        <v>29.493088</v>
      </c>
      <c r="W294" s="99" t="s">
        <v>2092</v>
      </c>
      <c r="X294" s="95">
        <v>30.645161000000002</v>
      </c>
      <c r="Y294" s="99" t="s">
        <v>2008</v>
      </c>
      <c r="Z294" s="95">
        <v>47.695853</v>
      </c>
      <c r="AA294" s="97"/>
      <c r="AB294" s="95">
        <v>7.1428570000000002</v>
      </c>
      <c r="AC294" s="99" t="s">
        <v>3739</v>
      </c>
      <c r="AD294" s="95">
        <v>24.884792999999998</v>
      </c>
      <c r="AE294" s="97"/>
      <c r="AF294" s="95">
        <v>21.889400999999999</v>
      </c>
      <c r="AG294" s="99" t="s">
        <v>2092</v>
      </c>
      <c r="AH294" s="95">
        <v>11.059908</v>
      </c>
      <c r="AI294" s="99" t="s">
        <v>2008</v>
      </c>
      <c r="AJ294" s="95">
        <v>11.751151999999999</v>
      </c>
      <c r="AK294" s="99" t="s">
        <v>2092</v>
      </c>
      <c r="AL294" s="95">
        <v>6.6820279999999999</v>
      </c>
      <c r="AM294" s="99" t="s">
        <v>2010</v>
      </c>
      <c r="AN294" s="95">
        <v>14.746544</v>
      </c>
      <c r="AO294" s="99" t="s">
        <v>2092</v>
      </c>
      <c r="AP294" s="95">
        <v>3.4562210000000002</v>
      </c>
      <c r="AQ294" s="97"/>
      <c r="AR294" s="95">
        <v>17.741935000000002</v>
      </c>
      <c r="AS294" s="99" t="s">
        <v>2092</v>
      </c>
      <c r="AT294" s="95">
        <v>23.963134</v>
      </c>
      <c r="AU294" s="99" t="s">
        <v>2092</v>
      </c>
      <c r="AV294" s="95">
        <v>22.119816</v>
      </c>
      <c r="AW294" s="97"/>
      <c r="AX294" s="95">
        <v>37.096774000000003</v>
      </c>
      <c r="AY294" s="97"/>
      <c r="AZ294" s="95">
        <v>6.451613</v>
      </c>
      <c r="BA294" s="99" t="s">
        <v>3739</v>
      </c>
      <c r="BB294" s="95">
        <v>22.35023</v>
      </c>
      <c r="BC294" s="97"/>
      <c r="BD294" s="95">
        <v>20.737327000000001</v>
      </c>
      <c r="BE294" s="99" t="s">
        <v>2092</v>
      </c>
      <c r="BF294" s="95">
        <v>9.6774190000000004</v>
      </c>
      <c r="BG294" s="99" t="s">
        <v>2008</v>
      </c>
      <c r="BH294" s="95">
        <v>9.9078339999999994</v>
      </c>
      <c r="BI294" s="99" t="s">
        <v>2008</v>
      </c>
      <c r="BJ294" s="95">
        <v>6.2211980000000002</v>
      </c>
      <c r="BK294" s="97"/>
      <c r="BL294" s="95">
        <v>17.281106000000001</v>
      </c>
      <c r="BM294" s="99" t="s">
        <v>2092</v>
      </c>
      <c r="BN294" s="95">
        <v>4.1474650000000004</v>
      </c>
      <c r="BO294" s="99" t="s">
        <v>3907</v>
      </c>
      <c r="BP294" s="95">
        <v>19.585253000000002</v>
      </c>
      <c r="BQ294" s="99" t="s">
        <v>2092</v>
      </c>
      <c r="BR294" s="95">
        <v>20.046082999999999</v>
      </c>
      <c r="BS294" s="99" t="s">
        <v>2008</v>
      </c>
      <c r="BT294" s="95">
        <v>21.428571000000002</v>
      </c>
      <c r="BU294" s="97"/>
      <c r="BV294" s="95">
        <v>40.552995000000003</v>
      </c>
      <c r="BW294" s="97"/>
    </row>
    <row r="295" spans="1:75" s="90" customFormat="1" ht="15" customHeight="1" x14ac:dyDescent="0.3">
      <c r="A295" s="77"/>
      <c r="B295" s="98"/>
      <c r="C295" s="93"/>
      <c r="D295" s="95"/>
      <c r="E295" s="99"/>
      <c r="F295" s="95"/>
      <c r="G295" s="99"/>
      <c r="H295" s="95"/>
      <c r="I295" s="99"/>
      <c r="J295" s="95"/>
      <c r="K295" s="99"/>
      <c r="L295" s="95"/>
      <c r="M295" s="99"/>
      <c r="N295" s="95"/>
      <c r="O295" s="97"/>
      <c r="P295" s="95"/>
      <c r="Q295" s="99"/>
      <c r="R295" s="95"/>
      <c r="S295" s="97"/>
      <c r="T295" s="95"/>
      <c r="U295" s="99"/>
      <c r="V295" s="95"/>
      <c r="W295" s="99"/>
      <c r="X295" s="95"/>
      <c r="Y295" s="99"/>
      <c r="Z295" s="93"/>
      <c r="AA295" s="93"/>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row>
    <row r="296" spans="1:75" s="90" customFormat="1" ht="15" customHeight="1" x14ac:dyDescent="0.3">
      <c r="A296" s="65" t="s">
        <v>32</v>
      </c>
      <c r="B296" s="98"/>
      <c r="C296" s="93"/>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row>
    <row r="297" spans="1:75" s="90" customFormat="1" ht="15" customHeight="1" x14ac:dyDescent="0.3">
      <c r="A297" s="77" t="s">
        <v>3740</v>
      </c>
      <c r="B297" s="96">
        <v>895</v>
      </c>
      <c r="C297" s="93"/>
      <c r="D297" s="95">
        <v>8.6033519999999992</v>
      </c>
      <c r="E297" s="99" t="s">
        <v>3910</v>
      </c>
      <c r="F297" s="95">
        <v>38.435754000000003</v>
      </c>
      <c r="G297" s="99" t="s">
        <v>2011</v>
      </c>
      <c r="H297" s="95">
        <v>28.491620000000001</v>
      </c>
      <c r="I297" s="99" t="s">
        <v>3449</v>
      </c>
      <c r="J297" s="95">
        <v>16.536313</v>
      </c>
      <c r="K297" s="99" t="s">
        <v>3741</v>
      </c>
      <c r="L297" s="95">
        <v>15.418994</v>
      </c>
      <c r="M297" s="99" t="s">
        <v>4311</v>
      </c>
      <c r="N297" s="95">
        <v>10.055866</v>
      </c>
      <c r="O297" s="99" t="s">
        <v>3742</v>
      </c>
      <c r="P297" s="95">
        <v>20.670390999999999</v>
      </c>
      <c r="Q297" s="99" t="s">
        <v>3742</v>
      </c>
      <c r="R297" s="95">
        <v>6.145251</v>
      </c>
      <c r="S297" s="99" t="s">
        <v>3742</v>
      </c>
      <c r="T297" s="95">
        <v>21.899440999999999</v>
      </c>
      <c r="U297" s="99" t="s">
        <v>3449</v>
      </c>
      <c r="V297" s="95">
        <v>27.709496999999999</v>
      </c>
      <c r="W297" s="99" t="s">
        <v>3449</v>
      </c>
      <c r="X297" s="95">
        <v>31.955307000000001</v>
      </c>
      <c r="Y297" s="99" t="s">
        <v>2011</v>
      </c>
      <c r="Z297" s="95">
        <v>43.128492000000001</v>
      </c>
      <c r="AA297" s="97"/>
      <c r="AB297" s="95">
        <v>5.8100560000000003</v>
      </c>
      <c r="AC297" s="99" t="s">
        <v>2011</v>
      </c>
      <c r="AD297" s="95">
        <v>30.502793</v>
      </c>
      <c r="AE297" s="99" t="s">
        <v>2011</v>
      </c>
      <c r="AF297" s="95">
        <v>21.340782000000001</v>
      </c>
      <c r="AG297" s="99" t="s">
        <v>2011</v>
      </c>
      <c r="AH297" s="95">
        <v>12.960894</v>
      </c>
      <c r="AI297" s="99" t="s">
        <v>3741</v>
      </c>
      <c r="AJ297" s="95">
        <v>11.061453</v>
      </c>
      <c r="AK297" s="99" t="s">
        <v>3741</v>
      </c>
      <c r="AL297" s="95">
        <v>6.7039109999999997</v>
      </c>
      <c r="AM297" s="99" t="s">
        <v>3742</v>
      </c>
      <c r="AN297" s="95">
        <v>14.078212000000001</v>
      </c>
      <c r="AO297" s="99" t="s">
        <v>3742</v>
      </c>
      <c r="AP297" s="95">
        <v>4.1340779999999997</v>
      </c>
      <c r="AQ297" s="99" t="s">
        <v>2011</v>
      </c>
      <c r="AR297" s="95">
        <v>15.530726</v>
      </c>
      <c r="AS297" s="99" t="s">
        <v>3449</v>
      </c>
      <c r="AT297" s="95">
        <v>21.564246000000001</v>
      </c>
      <c r="AU297" s="99" t="s">
        <v>3449</v>
      </c>
      <c r="AV297" s="95">
        <v>23.910615</v>
      </c>
      <c r="AW297" s="99" t="s">
        <v>2011</v>
      </c>
      <c r="AX297" s="95">
        <v>34.301676</v>
      </c>
      <c r="AY297" s="97"/>
      <c r="AZ297" s="95">
        <v>4.1340779999999997</v>
      </c>
      <c r="BA297" s="97"/>
      <c r="BB297" s="95">
        <v>29.608938999999999</v>
      </c>
      <c r="BC297" s="99" t="s">
        <v>2011</v>
      </c>
      <c r="BD297" s="95">
        <v>19.888268</v>
      </c>
      <c r="BE297" s="99" t="s">
        <v>2011</v>
      </c>
      <c r="BF297" s="95">
        <v>10.055866</v>
      </c>
      <c r="BG297" s="99" t="s">
        <v>2011</v>
      </c>
      <c r="BH297" s="95">
        <v>8.9385469999999998</v>
      </c>
      <c r="BI297" s="99" t="s">
        <v>2011</v>
      </c>
      <c r="BJ297" s="95">
        <v>6.145251</v>
      </c>
      <c r="BK297" s="99" t="s">
        <v>2011</v>
      </c>
      <c r="BL297" s="95">
        <v>14.301676</v>
      </c>
      <c r="BM297" s="99" t="s">
        <v>2011</v>
      </c>
      <c r="BN297" s="95">
        <v>3.1284920000000001</v>
      </c>
      <c r="BO297" s="99" t="s">
        <v>2011</v>
      </c>
      <c r="BP297" s="95">
        <v>15.977653999999999</v>
      </c>
      <c r="BQ297" s="99" t="s">
        <v>3742</v>
      </c>
      <c r="BR297" s="95">
        <v>19.217877000000001</v>
      </c>
      <c r="BS297" s="99" t="s">
        <v>2011</v>
      </c>
      <c r="BT297" s="95">
        <v>24.581005999999999</v>
      </c>
      <c r="BU297" s="99" t="s">
        <v>2011</v>
      </c>
      <c r="BV297" s="95">
        <v>38.435754000000003</v>
      </c>
      <c r="BW297" s="97"/>
    </row>
    <row r="298" spans="1:75" s="90" customFormat="1" ht="15" customHeight="1" x14ac:dyDescent="0.3">
      <c r="A298" s="77" t="s">
        <v>3743</v>
      </c>
      <c r="B298" s="96">
        <v>215</v>
      </c>
      <c r="C298" s="93"/>
      <c r="D298" s="95">
        <v>5.5813949999999997</v>
      </c>
      <c r="E298" s="97"/>
      <c r="F298" s="95">
        <v>42.325581</v>
      </c>
      <c r="G298" s="99" t="s">
        <v>3741</v>
      </c>
      <c r="H298" s="95">
        <v>25.116278999999999</v>
      </c>
      <c r="I298" s="99" t="s">
        <v>2011</v>
      </c>
      <c r="J298" s="95">
        <v>12.55814</v>
      </c>
      <c r="K298" s="99" t="s">
        <v>2011</v>
      </c>
      <c r="L298" s="95">
        <v>13.023256</v>
      </c>
      <c r="M298" s="99" t="s">
        <v>2011</v>
      </c>
      <c r="N298" s="95">
        <v>6.9767440000000001</v>
      </c>
      <c r="O298" s="99" t="s">
        <v>2011</v>
      </c>
      <c r="P298" s="95">
        <v>20.930233000000001</v>
      </c>
      <c r="Q298" s="99" t="s">
        <v>2011</v>
      </c>
      <c r="R298" s="95">
        <v>3.7209300000000001</v>
      </c>
      <c r="S298" s="97"/>
      <c r="T298" s="95">
        <v>20.930233000000001</v>
      </c>
      <c r="U298" s="99" t="s">
        <v>3742</v>
      </c>
      <c r="V298" s="95">
        <v>29.767441999999999</v>
      </c>
      <c r="W298" s="99" t="s">
        <v>3449</v>
      </c>
      <c r="X298" s="95">
        <v>30.232558000000001</v>
      </c>
      <c r="Y298" s="99" t="s">
        <v>2011</v>
      </c>
      <c r="Z298" s="95">
        <v>46.511628000000002</v>
      </c>
      <c r="AA298" s="97"/>
      <c r="AB298" s="95">
        <v>3.255814</v>
      </c>
      <c r="AC298" s="97"/>
      <c r="AD298" s="95">
        <v>32.558140000000002</v>
      </c>
      <c r="AE298" s="99" t="s">
        <v>2011</v>
      </c>
      <c r="AF298" s="95">
        <v>17.209302000000001</v>
      </c>
      <c r="AG298" s="97"/>
      <c r="AH298" s="95">
        <v>11.162791</v>
      </c>
      <c r="AI298" s="99" t="s">
        <v>2011</v>
      </c>
      <c r="AJ298" s="95">
        <v>9.3023260000000008</v>
      </c>
      <c r="AK298" s="97"/>
      <c r="AL298" s="95">
        <v>3.7209300000000001</v>
      </c>
      <c r="AM298" s="99" t="s">
        <v>2011</v>
      </c>
      <c r="AN298" s="95">
        <v>13.953488</v>
      </c>
      <c r="AO298" s="99" t="s">
        <v>3742</v>
      </c>
      <c r="AP298" s="95">
        <v>2.3255810000000001</v>
      </c>
      <c r="AQ298" s="97"/>
      <c r="AR298" s="95">
        <v>16.279070000000001</v>
      </c>
      <c r="AS298" s="99" t="s">
        <v>3742</v>
      </c>
      <c r="AT298" s="95">
        <v>24.186046999999999</v>
      </c>
      <c r="AU298" s="99" t="s">
        <v>3449</v>
      </c>
      <c r="AV298" s="95">
        <v>20.930233000000001</v>
      </c>
      <c r="AW298" s="97"/>
      <c r="AX298" s="95">
        <v>32.558140000000002</v>
      </c>
      <c r="AY298" s="97"/>
      <c r="AZ298" s="95">
        <v>2.7906979999999999</v>
      </c>
      <c r="BA298" s="97"/>
      <c r="BB298" s="95">
        <v>30.697673999999999</v>
      </c>
      <c r="BC298" s="99" t="s">
        <v>2011</v>
      </c>
      <c r="BD298" s="95">
        <v>19.534884000000002</v>
      </c>
      <c r="BE298" s="99" t="s">
        <v>2011</v>
      </c>
      <c r="BF298" s="95">
        <v>6.9767440000000001</v>
      </c>
      <c r="BG298" s="99" t="s">
        <v>2011</v>
      </c>
      <c r="BH298" s="95">
        <v>6.9767440000000001</v>
      </c>
      <c r="BI298" s="97"/>
      <c r="BJ298" s="95">
        <v>5.5813949999999997</v>
      </c>
      <c r="BK298" s="99" t="s">
        <v>2011</v>
      </c>
      <c r="BL298" s="95">
        <v>14.418604999999999</v>
      </c>
      <c r="BM298" s="99" t="s">
        <v>2011</v>
      </c>
      <c r="BN298" s="95">
        <v>2.7906979999999999</v>
      </c>
      <c r="BO298" s="97"/>
      <c r="BP298" s="95">
        <v>13.023256</v>
      </c>
      <c r="BQ298" s="97"/>
      <c r="BR298" s="95">
        <v>21.395349</v>
      </c>
      <c r="BS298" s="99" t="s">
        <v>3742</v>
      </c>
      <c r="BT298" s="95">
        <v>22.325581</v>
      </c>
      <c r="BU298" s="99" t="s">
        <v>2011</v>
      </c>
      <c r="BV298" s="95">
        <v>40</v>
      </c>
      <c r="BW298" s="97"/>
    </row>
    <row r="299" spans="1:75" s="90" customFormat="1" ht="15" customHeight="1" x14ac:dyDescent="0.3">
      <c r="A299" s="77" t="s">
        <v>3744</v>
      </c>
      <c r="B299" s="96">
        <v>122</v>
      </c>
      <c r="C299" s="93"/>
      <c r="D299" s="95">
        <v>3.278689</v>
      </c>
      <c r="E299" s="97"/>
      <c r="F299" s="95">
        <v>32.786884999999998</v>
      </c>
      <c r="G299" s="99" t="s">
        <v>2011</v>
      </c>
      <c r="H299" s="95">
        <v>22.95082</v>
      </c>
      <c r="I299" s="97"/>
      <c r="J299" s="95">
        <v>12.295082000000001</v>
      </c>
      <c r="K299" s="99" t="s">
        <v>2011</v>
      </c>
      <c r="L299" s="95">
        <v>8.1967210000000001</v>
      </c>
      <c r="M299" s="97"/>
      <c r="N299" s="95">
        <v>6.5573769999999998</v>
      </c>
      <c r="O299" s="97"/>
      <c r="P299" s="95">
        <v>19.672131</v>
      </c>
      <c r="Q299" s="99" t="s">
        <v>2011</v>
      </c>
      <c r="R299" s="95">
        <v>3.278689</v>
      </c>
      <c r="S299" s="97"/>
      <c r="T299" s="95">
        <v>22.131148</v>
      </c>
      <c r="U299" s="99" t="s">
        <v>3742</v>
      </c>
      <c r="V299" s="95">
        <v>29.508196999999999</v>
      </c>
      <c r="W299" s="99" t="s">
        <v>3449</v>
      </c>
      <c r="X299" s="95">
        <v>36.065573999999998</v>
      </c>
      <c r="Y299" s="99" t="s">
        <v>3741</v>
      </c>
      <c r="Z299" s="95">
        <v>48.360655999999999</v>
      </c>
      <c r="AA299" s="97"/>
      <c r="AB299" s="95">
        <v>2.4590160000000001</v>
      </c>
      <c r="AC299" s="97"/>
      <c r="AD299" s="95">
        <v>27.04918</v>
      </c>
      <c r="AE299" s="99" t="s">
        <v>2011</v>
      </c>
      <c r="AF299" s="95">
        <v>18.032786999999999</v>
      </c>
      <c r="AG299" s="97"/>
      <c r="AH299" s="95">
        <v>8.1967210000000001</v>
      </c>
      <c r="AI299" s="99" t="s">
        <v>2011</v>
      </c>
      <c r="AJ299" s="95">
        <v>7.3770490000000004</v>
      </c>
      <c r="AK299" s="97"/>
      <c r="AL299" s="95">
        <v>3.278689</v>
      </c>
      <c r="AM299" s="97"/>
      <c r="AN299" s="95">
        <v>13.114754</v>
      </c>
      <c r="AO299" s="99" t="s">
        <v>2011</v>
      </c>
      <c r="AP299" s="95">
        <v>0.81967199999999996</v>
      </c>
      <c r="AQ299" s="97"/>
      <c r="AR299" s="95">
        <v>11.47541</v>
      </c>
      <c r="AS299" s="97"/>
      <c r="AT299" s="95">
        <v>19.672131</v>
      </c>
      <c r="AU299" s="99" t="s">
        <v>3742</v>
      </c>
      <c r="AV299" s="95">
        <v>27.04918</v>
      </c>
      <c r="AW299" s="99" t="s">
        <v>2011</v>
      </c>
      <c r="AX299" s="95">
        <v>41.803279000000003</v>
      </c>
      <c r="AY299" s="97"/>
      <c r="AZ299" s="95">
        <v>2.4590160000000001</v>
      </c>
      <c r="BA299" s="97"/>
      <c r="BB299" s="95">
        <v>23.770492000000001</v>
      </c>
      <c r="BC299" s="99" t="s">
        <v>2011</v>
      </c>
      <c r="BD299" s="95">
        <v>19.672131</v>
      </c>
      <c r="BE299" s="99" t="s">
        <v>2011</v>
      </c>
      <c r="BF299" s="95">
        <v>9.8360660000000006</v>
      </c>
      <c r="BG299" s="99" t="s">
        <v>2011</v>
      </c>
      <c r="BH299" s="95">
        <v>7.3770490000000004</v>
      </c>
      <c r="BI299" s="97"/>
      <c r="BJ299" s="95">
        <v>4.0983609999999997</v>
      </c>
      <c r="BK299" s="97"/>
      <c r="BL299" s="95">
        <v>17.213114999999998</v>
      </c>
      <c r="BM299" s="99" t="s">
        <v>2011</v>
      </c>
      <c r="BN299" s="95">
        <v>3.278689</v>
      </c>
      <c r="BO299" s="97"/>
      <c r="BP299" s="95">
        <v>19.672131</v>
      </c>
      <c r="BQ299" s="99" t="s">
        <v>3742</v>
      </c>
      <c r="BR299" s="95">
        <v>24.590164000000001</v>
      </c>
      <c r="BS299" s="99" t="s">
        <v>3449</v>
      </c>
      <c r="BT299" s="95">
        <v>29.508196999999999</v>
      </c>
      <c r="BU299" s="99" t="s">
        <v>2011</v>
      </c>
      <c r="BV299" s="95">
        <v>33.606557000000002</v>
      </c>
      <c r="BW299" s="97"/>
    </row>
    <row r="300" spans="1:75" s="90" customFormat="1" ht="15" customHeight="1" x14ac:dyDescent="0.3">
      <c r="A300" s="77" t="s">
        <v>3745</v>
      </c>
      <c r="B300" s="96">
        <v>147</v>
      </c>
      <c r="C300" s="93"/>
      <c r="D300" s="95">
        <v>4.0816330000000001</v>
      </c>
      <c r="E300" s="97"/>
      <c r="F300" s="95">
        <v>41.496599000000003</v>
      </c>
      <c r="G300" s="99" t="s">
        <v>2011</v>
      </c>
      <c r="H300" s="95">
        <v>19.727891</v>
      </c>
      <c r="I300" s="97"/>
      <c r="J300" s="95">
        <v>13.605442</v>
      </c>
      <c r="K300" s="99" t="s">
        <v>2011</v>
      </c>
      <c r="L300" s="95">
        <v>10.204082</v>
      </c>
      <c r="M300" s="97"/>
      <c r="N300" s="95">
        <v>4.7619049999999996</v>
      </c>
      <c r="O300" s="97"/>
      <c r="P300" s="95">
        <v>13.605442</v>
      </c>
      <c r="Q300" s="97"/>
      <c r="R300" s="95">
        <v>2.040816</v>
      </c>
      <c r="S300" s="97"/>
      <c r="T300" s="95">
        <v>12.244897999999999</v>
      </c>
      <c r="U300" s="97"/>
      <c r="V300" s="95">
        <v>17.687075</v>
      </c>
      <c r="W300" s="97"/>
      <c r="X300" s="95">
        <v>28.571428999999998</v>
      </c>
      <c r="Y300" s="99" t="s">
        <v>2011</v>
      </c>
      <c r="Z300" s="95">
        <v>51.020408000000003</v>
      </c>
      <c r="AA300" s="97"/>
      <c r="AB300" s="95">
        <v>2.040816</v>
      </c>
      <c r="AC300" s="97"/>
      <c r="AD300" s="95">
        <v>32.653061000000001</v>
      </c>
      <c r="AE300" s="99" t="s">
        <v>2011</v>
      </c>
      <c r="AF300" s="95">
        <v>14.965985999999999</v>
      </c>
      <c r="AG300" s="97"/>
      <c r="AH300" s="95">
        <v>9.5238099999999992</v>
      </c>
      <c r="AI300" s="99" t="s">
        <v>2011</v>
      </c>
      <c r="AJ300" s="95">
        <v>8.1632650000000009</v>
      </c>
      <c r="AK300" s="97"/>
      <c r="AL300" s="95">
        <v>2.040816</v>
      </c>
      <c r="AM300" s="97"/>
      <c r="AN300" s="95">
        <v>6.802721</v>
      </c>
      <c r="AO300" s="97"/>
      <c r="AP300" s="95">
        <v>1.360544</v>
      </c>
      <c r="AQ300" s="97"/>
      <c r="AR300" s="95">
        <v>7.4829929999999996</v>
      </c>
      <c r="AS300" s="97"/>
      <c r="AT300" s="95">
        <v>10.204082</v>
      </c>
      <c r="AU300" s="97"/>
      <c r="AV300" s="95">
        <v>22.448979999999999</v>
      </c>
      <c r="AW300" s="99" t="s">
        <v>2011</v>
      </c>
      <c r="AX300" s="95">
        <v>42.176870999999998</v>
      </c>
      <c r="AY300" s="97"/>
      <c r="AZ300" s="95">
        <v>2.040816</v>
      </c>
      <c r="BA300" s="97"/>
      <c r="BB300" s="95">
        <v>32.653061000000001</v>
      </c>
      <c r="BC300" s="99" t="s">
        <v>2011</v>
      </c>
      <c r="BD300" s="95">
        <v>14.285714</v>
      </c>
      <c r="BE300" s="97"/>
      <c r="BF300" s="95">
        <v>6.802721</v>
      </c>
      <c r="BG300" s="97"/>
      <c r="BH300" s="95">
        <v>5.442177</v>
      </c>
      <c r="BI300" s="97"/>
      <c r="BJ300" s="95">
        <v>4.0816330000000001</v>
      </c>
      <c r="BK300" s="97"/>
      <c r="BL300" s="95">
        <v>10.884354</v>
      </c>
      <c r="BM300" s="97"/>
      <c r="BN300" s="95">
        <v>0.68027199999999999</v>
      </c>
      <c r="BO300" s="97"/>
      <c r="BP300" s="95">
        <v>9.5238099999999992</v>
      </c>
      <c r="BQ300" s="97"/>
      <c r="BR300" s="95">
        <v>12.92517</v>
      </c>
      <c r="BS300" s="97"/>
      <c r="BT300" s="95">
        <v>21.768706999999999</v>
      </c>
      <c r="BU300" s="99" t="s">
        <v>2011</v>
      </c>
      <c r="BV300" s="95">
        <v>42.857143000000001</v>
      </c>
      <c r="BW300" s="97"/>
    </row>
    <row r="301" spans="1:75" s="90" customFormat="1" ht="15" customHeight="1" x14ac:dyDescent="0.3">
      <c r="A301" s="77" t="s">
        <v>3747</v>
      </c>
      <c r="B301" s="96">
        <v>221</v>
      </c>
      <c r="C301" s="93"/>
      <c r="D301" s="95">
        <v>5.8823530000000002</v>
      </c>
      <c r="E301" s="97"/>
      <c r="F301" s="95">
        <v>32.579186</v>
      </c>
      <c r="G301" s="99" t="s">
        <v>2011</v>
      </c>
      <c r="H301" s="95">
        <v>19.457014000000001</v>
      </c>
      <c r="I301" s="97"/>
      <c r="J301" s="95">
        <v>10.40724</v>
      </c>
      <c r="K301" s="99" t="s">
        <v>2011</v>
      </c>
      <c r="L301" s="95">
        <v>9.0497739999999993</v>
      </c>
      <c r="M301" s="97"/>
      <c r="N301" s="95">
        <v>6.3348420000000001</v>
      </c>
      <c r="O301" s="99" t="s">
        <v>2011</v>
      </c>
      <c r="P301" s="95">
        <v>15.384615</v>
      </c>
      <c r="Q301" s="99" t="s">
        <v>2011</v>
      </c>
      <c r="R301" s="95">
        <v>4.0723979999999997</v>
      </c>
      <c r="S301" s="97"/>
      <c r="T301" s="95">
        <v>14.932126999999999</v>
      </c>
      <c r="U301" s="97"/>
      <c r="V301" s="95">
        <v>17.647058999999999</v>
      </c>
      <c r="W301" s="97"/>
      <c r="X301" s="95">
        <v>25.791855000000002</v>
      </c>
      <c r="Y301" s="99" t="s">
        <v>2011</v>
      </c>
      <c r="Z301" s="95">
        <v>54.298642999999998</v>
      </c>
      <c r="AA301" s="99" t="s">
        <v>3913</v>
      </c>
      <c r="AB301" s="95">
        <v>3.61991</v>
      </c>
      <c r="AC301" s="99" t="s">
        <v>2011</v>
      </c>
      <c r="AD301" s="95">
        <v>25.339366999999999</v>
      </c>
      <c r="AE301" s="99" t="s">
        <v>2011</v>
      </c>
      <c r="AF301" s="95">
        <v>16.289593</v>
      </c>
      <c r="AG301" s="97"/>
      <c r="AH301" s="95">
        <v>6.3348420000000001</v>
      </c>
      <c r="AI301" s="99" t="s">
        <v>2011</v>
      </c>
      <c r="AJ301" s="95">
        <v>6.3348420000000001</v>
      </c>
      <c r="AK301" s="97"/>
      <c r="AL301" s="95">
        <v>4.9773759999999996</v>
      </c>
      <c r="AM301" s="99" t="s">
        <v>2011</v>
      </c>
      <c r="AN301" s="95">
        <v>11.764706</v>
      </c>
      <c r="AO301" s="99" t="s">
        <v>2011</v>
      </c>
      <c r="AP301" s="95">
        <v>1.809955</v>
      </c>
      <c r="AQ301" s="97"/>
      <c r="AR301" s="95">
        <v>9.9547509999999999</v>
      </c>
      <c r="AS301" s="97"/>
      <c r="AT301" s="95">
        <v>12.669682999999999</v>
      </c>
      <c r="AU301" s="97"/>
      <c r="AV301" s="95">
        <v>19.909502</v>
      </c>
      <c r="AW301" s="97"/>
      <c r="AX301" s="95">
        <v>46.153846000000001</v>
      </c>
      <c r="AY301" s="99" t="s">
        <v>4255</v>
      </c>
      <c r="AZ301" s="95">
        <v>3.61991</v>
      </c>
      <c r="BA301" s="97"/>
      <c r="BB301" s="95">
        <v>24.434388999999999</v>
      </c>
      <c r="BC301" s="99" t="s">
        <v>2011</v>
      </c>
      <c r="BD301" s="95">
        <v>14.479638</v>
      </c>
      <c r="BE301" s="97"/>
      <c r="BF301" s="95">
        <v>7.2398189999999998</v>
      </c>
      <c r="BG301" s="99" t="s">
        <v>2011</v>
      </c>
      <c r="BH301" s="95">
        <v>6.7873299999999999</v>
      </c>
      <c r="BI301" s="97"/>
      <c r="BJ301" s="95">
        <v>4.5248869999999997</v>
      </c>
      <c r="BK301" s="97"/>
      <c r="BL301" s="95">
        <v>11.312217</v>
      </c>
      <c r="BM301" s="99" t="s">
        <v>2011</v>
      </c>
      <c r="BN301" s="95">
        <v>3.167421</v>
      </c>
      <c r="BO301" s="97"/>
      <c r="BP301" s="95">
        <v>12.217195</v>
      </c>
      <c r="BQ301" s="97"/>
      <c r="BR301" s="95">
        <v>14.479638</v>
      </c>
      <c r="BS301" s="97"/>
      <c r="BT301" s="95">
        <v>20.361991</v>
      </c>
      <c r="BU301" s="99" t="s">
        <v>2011</v>
      </c>
      <c r="BV301" s="95">
        <v>47.963800999999997</v>
      </c>
      <c r="BW301" s="99" t="s">
        <v>3746</v>
      </c>
    </row>
    <row r="302" spans="1:75" s="90" customFormat="1" ht="15" customHeight="1" x14ac:dyDescent="0.3">
      <c r="A302" s="77" t="s">
        <v>3748</v>
      </c>
      <c r="B302" s="96">
        <v>400</v>
      </c>
      <c r="C302" s="93"/>
      <c r="D302" s="95">
        <v>2.75</v>
      </c>
      <c r="E302" s="97"/>
      <c r="F302" s="95">
        <v>19.5</v>
      </c>
      <c r="G302" s="97"/>
      <c r="H302" s="95">
        <v>16.5</v>
      </c>
      <c r="I302" s="97"/>
      <c r="J302" s="95">
        <v>4.75</v>
      </c>
      <c r="K302" s="97"/>
      <c r="L302" s="95">
        <v>7.25</v>
      </c>
      <c r="M302" s="97"/>
      <c r="N302" s="95">
        <v>2.75</v>
      </c>
      <c r="O302" s="97"/>
      <c r="P302" s="95">
        <v>9.5</v>
      </c>
      <c r="Q302" s="97"/>
      <c r="R302" s="95">
        <v>1.75</v>
      </c>
      <c r="S302" s="97"/>
      <c r="T302" s="95">
        <v>13.5</v>
      </c>
      <c r="U302" s="97"/>
      <c r="V302" s="95">
        <v>14.75</v>
      </c>
      <c r="W302" s="97"/>
      <c r="X302" s="95">
        <v>18.25</v>
      </c>
      <c r="Y302" s="97"/>
      <c r="Z302" s="95">
        <v>67.75</v>
      </c>
      <c r="AA302" s="99" t="s">
        <v>3749</v>
      </c>
      <c r="AB302" s="95">
        <v>1.25</v>
      </c>
      <c r="AC302" s="97"/>
      <c r="AD302" s="95">
        <v>15.25</v>
      </c>
      <c r="AE302" s="97"/>
      <c r="AF302" s="95">
        <v>13</v>
      </c>
      <c r="AG302" s="97"/>
      <c r="AH302" s="95">
        <v>2.75</v>
      </c>
      <c r="AI302" s="97"/>
      <c r="AJ302" s="95">
        <v>5.5</v>
      </c>
      <c r="AK302" s="97"/>
      <c r="AL302" s="95">
        <v>1.25</v>
      </c>
      <c r="AM302" s="97"/>
      <c r="AN302" s="95">
        <v>6.75</v>
      </c>
      <c r="AO302" s="97"/>
      <c r="AP302" s="95">
        <v>1.25</v>
      </c>
      <c r="AQ302" s="97"/>
      <c r="AR302" s="95">
        <v>8.25</v>
      </c>
      <c r="AS302" s="97"/>
      <c r="AT302" s="95">
        <v>12.25</v>
      </c>
      <c r="AU302" s="97"/>
      <c r="AV302" s="95">
        <v>15</v>
      </c>
      <c r="AW302" s="97"/>
      <c r="AX302" s="95">
        <v>57</v>
      </c>
      <c r="AY302" s="99" t="s">
        <v>3749</v>
      </c>
      <c r="AZ302" s="95">
        <v>2</v>
      </c>
      <c r="BA302" s="97"/>
      <c r="BB302" s="95">
        <v>13.25</v>
      </c>
      <c r="BC302" s="97"/>
      <c r="BD302" s="95">
        <v>10</v>
      </c>
      <c r="BE302" s="97"/>
      <c r="BF302" s="95">
        <v>3.25</v>
      </c>
      <c r="BG302" s="97"/>
      <c r="BH302" s="95">
        <v>4.25</v>
      </c>
      <c r="BI302" s="97"/>
      <c r="BJ302" s="95">
        <v>2</v>
      </c>
      <c r="BK302" s="97"/>
      <c r="BL302" s="95">
        <v>6.75</v>
      </c>
      <c r="BM302" s="97"/>
      <c r="BN302" s="95">
        <v>1.25</v>
      </c>
      <c r="BO302" s="97"/>
      <c r="BP302" s="95">
        <v>10.25</v>
      </c>
      <c r="BQ302" s="97"/>
      <c r="BR302" s="95">
        <v>9.75</v>
      </c>
      <c r="BS302" s="97"/>
      <c r="BT302" s="95">
        <v>13.25</v>
      </c>
      <c r="BU302" s="97"/>
      <c r="BV302" s="95">
        <v>61.25</v>
      </c>
      <c r="BW302" s="99" t="s">
        <v>3749</v>
      </c>
    </row>
    <row r="303" spans="1:75" s="90" customFormat="1" ht="15" customHeight="1" x14ac:dyDescent="0.3">
      <c r="A303" s="77"/>
      <c r="B303" s="98"/>
      <c r="C303" s="93"/>
      <c r="D303" s="95"/>
      <c r="E303" s="97"/>
      <c r="F303" s="95"/>
      <c r="G303" s="99"/>
      <c r="H303" s="95"/>
      <c r="I303" s="97"/>
      <c r="J303" s="95"/>
      <c r="K303" s="99"/>
      <c r="L303" s="95"/>
      <c r="M303" s="97"/>
      <c r="N303" s="95"/>
      <c r="O303" s="99"/>
      <c r="P303" s="95"/>
      <c r="Q303" s="99"/>
      <c r="R303" s="95"/>
      <c r="S303" s="97"/>
      <c r="T303" s="95"/>
      <c r="U303" s="97"/>
      <c r="V303" s="95"/>
      <c r="W303" s="97"/>
      <c r="X303" s="95"/>
      <c r="Y303" s="99"/>
      <c r="Z303" s="93"/>
      <c r="AA303" s="93"/>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row>
    <row r="304" spans="1:75" s="90" customFormat="1" ht="15" customHeight="1" x14ac:dyDescent="0.3">
      <c r="A304" s="65" t="s">
        <v>33</v>
      </c>
      <c r="B304" s="98"/>
      <c r="C304" s="93"/>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row>
    <row r="305" spans="1:75" s="90" customFormat="1" ht="15" customHeight="1" x14ac:dyDescent="0.3">
      <c r="A305" s="77" t="s">
        <v>3751</v>
      </c>
      <c r="B305" s="96">
        <v>895</v>
      </c>
      <c r="C305" s="93"/>
      <c r="D305" s="95">
        <v>8.6033519999999992</v>
      </c>
      <c r="E305" s="99" t="s">
        <v>3915</v>
      </c>
      <c r="F305" s="95">
        <v>38.435754000000003</v>
      </c>
      <c r="G305" s="99" t="s">
        <v>3752</v>
      </c>
      <c r="H305" s="95">
        <v>28.491620000000001</v>
      </c>
      <c r="I305" s="99" t="s">
        <v>3752</v>
      </c>
      <c r="J305" s="95">
        <v>16.536313</v>
      </c>
      <c r="K305" s="99" t="s">
        <v>3752</v>
      </c>
      <c r="L305" s="95">
        <v>15.418994</v>
      </c>
      <c r="M305" s="99" t="s">
        <v>3915</v>
      </c>
      <c r="N305" s="95">
        <v>10.055866</v>
      </c>
      <c r="O305" s="99" t="s">
        <v>3752</v>
      </c>
      <c r="P305" s="95">
        <v>20.670390999999999</v>
      </c>
      <c r="Q305" s="99" t="s">
        <v>3752</v>
      </c>
      <c r="R305" s="95">
        <v>6.145251</v>
      </c>
      <c r="S305" s="99" t="s">
        <v>3752</v>
      </c>
      <c r="T305" s="95">
        <v>21.899440999999999</v>
      </c>
      <c r="U305" s="99" t="s">
        <v>3752</v>
      </c>
      <c r="V305" s="95">
        <v>27.709496999999999</v>
      </c>
      <c r="W305" s="99" t="s">
        <v>3752</v>
      </c>
      <c r="X305" s="95">
        <v>31.955307000000001</v>
      </c>
      <c r="Y305" s="99" t="s">
        <v>3752</v>
      </c>
      <c r="Z305" s="95">
        <v>43.128492000000001</v>
      </c>
      <c r="AA305" s="97"/>
      <c r="AB305" s="95">
        <v>5.8100560000000003</v>
      </c>
      <c r="AC305" s="99" t="s">
        <v>3752</v>
      </c>
      <c r="AD305" s="95">
        <v>30.502793</v>
      </c>
      <c r="AE305" s="99" t="s">
        <v>3752</v>
      </c>
      <c r="AF305" s="95">
        <v>21.340782000000001</v>
      </c>
      <c r="AG305" s="99" t="s">
        <v>3752</v>
      </c>
      <c r="AH305" s="95">
        <v>12.960894</v>
      </c>
      <c r="AI305" s="99" t="s">
        <v>3752</v>
      </c>
      <c r="AJ305" s="95">
        <v>11.061453</v>
      </c>
      <c r="AK305" s="99" t="s">
        <v>3752</v>
      </c>
      <c r="AL305" s="95">
        <v>6.7039109999999997</v>
      </c>
      <c r="AM305" s="99" t="s">
        <v>3752</v>
      </c>
      <c r="AN305" s="95">
        <v>14.078212000000001</v>
      </c>
      <c r="AO305" s="99" t="s">
        <v>3752</v>
      </c>
      <c r="AP305" s="95">
        <v>4.1340779999999997</v>
      </c>
      <c r="AQ305" s="99" t="s">
        <v>3752</v>
      </c>
      <c r="AR305" s="95">
        <v>15.530726</v>
      </c>
      <c r="AS305" s="99" t="s">
        <v>3752</v>
      </c>
      <c r="AT305" s="95">
        <v>21.564246000000001</v>
      </c>
      <c r="AU305" s="99" t="s">
        <v>3752</v>
      </c>
      <c r="AV305" s="95">
        <v>23.910615</v>
      </c>
      <c r="AW305" s="99" t="s">
        <v>3752</v>
      </c>
      <c r="AX305" s="95">
        <v>34.301676</v>
      </c>
      <c r="AY305" s="97"/>
      <c r="AZ305" s="95">
        <v>4.1340779999999997</v>
      </c>
      <c r="BA305" s="97"/>
      <c r="BB305" s="95">
        <v>29.608938999999999</v>
      </c>
      <c r="BC305" s="99" t="s">
        <v>3752</v>
      </c>
      <c r="BD305" s="95">
        <v>19.888268</v>
      </c>
      <c r="BE305" s="99" t="s">
        <v>3752</v>
      </c>
      <c r="BF305" s="95">
        <v>10.055866</v>
      </c>
      <c r="BG305" s="99" t="s">
        <v>3752</v>
      </c>
      <c r="BH305" s="95">
        <v>8.9385469999999998</v>
      </c>
      <c r="BI305" s="99" t="s">
        <v>3752</v>
      </c>
      <c r="BJ305" s="95">
        <v>6.145251</v>
      </c>
      <c r="BK305" s="99" t="s">
        <v>3752</v>
      </c>
      <c r="BL305" s="95">
        <v>14.301676</v>
      </c>
      <c r="BM305" s="99" t="s">
        <v>3752</v>
      </c>
      <c r="BN305" s="95">
        <v>3.1284920000000001</v>
      </c>
      <c r="BO305" s="97"/>
      <c r="BP305" s="95">
        <v>15.977653999999999</v>
      </c>
      <c r="BQ305" s="99" t="s">
        <v>3752</v>
      </c>
      <c r="BR305" s="95">
        <v>19.217877000000001</v>
      </c>
      <c r="BS305" s="99" t="s">
        <v>3752</v>
      </c>
      <c r="BT305" s="95">
        <v>24.581005999999999</v>
      </c>
      <c r="BU305" s="99" t="s">
        <v>3752</v>
      </c>
      <c r="BV305" s="95">
        <v>38.435754000000003</v>
      </c>
      <c r="BW305" s="97"/>
    </row>
    <row r="306" spans="1:75" s="90" customFormat="1" ht="15" customHeight="1" x14ac:dyDescent="0.3">
      <c r="A306" s="77" t="s">
        <v>3753</v>
      </c>
      <c r="B306" s="96">
        <v>215</v>
      </c>
      <c r="C306" s="93"/>
      <c r="D306" s="95">
        <v>5.5813949999999997</v>
      </c>
      <c r="E306" s="97"/>
      <c r="F306" s="95">
        <v>42.325581</v>
      </c>
      <c r="G306" s="99" t="s">
        <v>3752</v>
      </c>
      <c r="H306" s="95">
        <v>25.116278999999999</v>
      </c>
      <c r="I306" s="99" t="s">
        <v>3752</v>
      </c>
      <c r="J306" s="95">
        <v>12.55814</v>
      </c>
      <c r="K306" s="99" t="s">
        <v>3752</v>
      </c>
      <c r="L306" s="95">
        <v>13.023256</v>
      </c>
      <c r="M306" s="99" t="s">
        <v>3752</v>
      </c>
      <c r="N306" s="95">
        <v>6.9767440000000001</v>
      </c>
      <c r="O306" s="97"/>
      <c r="P306" s="95">
        <v>20.930233000000001</v>
      </c>
      <c r="Q306" s="99" t="s">
        <v>3752</v>
      </c>
      <c r="R306" s="95">
        <v>3.7209300000000001</v>
      </c>
      <c r="S306" s="97"/>
      <c r="T306" s="95">
        <v>20.930233000000001</v>
      </c>
      <c r="U306" s="99" t="s">
        <v>3752</v>
      </c>
      <c r="V306" s="95">
        <v>29.767441999999999</v>
      </c>
      <c r="W306" s="99" t="s">
        <v>3752</v>
      </c>
      <c r="X306" s="95">
        <v>30.232558000000001</v>
      </c>
      <c r="Y306" s="99" t="s">
        <v>3752</v>
      </c>
      <c r="Z306" s="95">
        <v>46.511628000000002</v>
      </c>
      <c r="AA306" s="97"/>
      <c r="AB306" s="95">
        <v>3.255814</v>
      </c>
      <c r="AC306" s="97"/>
      <c r="AD306" s="95">
        <v>32.558140000000002</v>
      </c>
      <c r="AE306" s="99" t="s">
        <v>3752</v>
      </c>
      <c r="AF306" s="95">
        <v>17.209302000000001</v>
      </c>
      <c r="AG306" s="97"/>
      <c r="AH306" s="95">
        <v>11.162791</v>
      </c>
      <c r="AI306" s="99" t="s">
        <v>3752</v>
      </c>
      <c r="AJ306" s="95">
        <v>9.3023260000000008</v>
      </c>
      <c r="AK306" s="97"/>
      <c r="AL306" s="95">
        <v>3.7209300000000001</v>
      </c>
      <c r="AM306" s="97"/>
      <c r="AN306" s="95">
        <v>13.953488</v>
      </c>
      <c r="AO306" s="99" t="s">
        <v>3752</v>
      </c>
      <c r="AP306" s="95">
        <v>2.3255810000000001</v>
      </c>
      <c r="AQ306" s="97"/>
      <c r="AR306" s="95">
        <v>16.279070000000001</v>
      </c>
      <c r="AS306" s="99" t="s">
        <v>3752</v>
      </c>
      <c r="AT306" s="95">
        <v>24.186046999999999</v>
      </c>
      <c r="AU306" s="99" t="s">
        <v>3752</v>
      </c>
      <c r="AV306" s="95">
        <v>20.930233000000001</v>
      </c>
      <c r="AW306" s="97"/>
      <c r="AX306" s="95">
        <v>32.558140000000002</v>
      </c>
      <c r="AY306" s="97"/>
      <c r="AZ306" s="95">
        <v>2.7906979999999999</v>
      </c>
      <c r="BA306" s="97"/>
      <c r="BB306" s="95">
        <v>30.697673999999999</v>
      </c>
      <c r="BC306" s="99" t="s">
        <v>3752</v>
      </c>
      <c r="BD306" s="95">
        <v>19.534884000000002</v>
      </c>
      <c r="BE306" s="99" t="s">
        <v>3752</v>
      </c>
      <c r="BF306" s="95">
        <v>6.9767440000000001</v>
      </c>
      <c r="BG306" s="97"/>
      <c r="BH306" s="95">
        <v>6.9767440000000001</v>
      </c>
      <c r="BI306" s="97"/>
      <c r="BJ306" s="95">
        <v>5.5813949999999997</v>
      </c>
      <c r="BK306" s="97"/>
      <c r="BL306" s="95">
        <v>14.418604999999999</v>
      </c>
      <c r="BM306" s="99" t="s">
        <v>3752</v>
      </c>
      <c r="BN306" s="95">
        <v>2.7906979999999999</v>
      </c>
      <c r="BO306" s="97"/>
      <c r="BP306" s="95">
        <v>13.023256</v>
      </c>
      <c r="BQ306" s="97"/>
      <c r="BR306" s="95">
        <v>21.395349</v>
      </c>
      <c r="BS306" s="99" t="s">
        <v>3752</v>
      </c>
      <c r="BT306" s="95">
        <v>22.325581</v>
      </c>
      <c r="BU306" s="97"/>
      <c r="BV306" s="95">
        <v>40</v>
      </c>
      <c r="BW306" s="97"/>
    </row>
    <row r="307" spans="1:75" s="90" customFormat="1" ht="15" customHeight="1" x14ac:dyDescent="0.3">
      <c r="A307" s="77" t="s">
        <v>3754</v>
      </c>
      <c r="B307" s="96">
        <v>122</v>
      </c>
      <c r="C307" s="93"/>
      <c r="D307" s="95">
        <v>3.278689</v>
      </c>
      <c r="E307" s="97"/>
      <c r="F307" s="95">
        <v>32.786884999999998</v>
      </c>
      <c r="G307" s="97"/>
      <c r="H307" s="95">
        <v>22.95082</v>
      </c>
      <c r="I307" s="97"/>
      <c r="J307" s="95">
        <v>12.295082000000001</v>
      </c>
      <c r="K307" s="97"/>
      <c r="L307" s="95">
        <v>8.1967210000000001</v>
      </c>
      <c r="M307" s="97"/>
      <c r="N307" s="95">
        <v>6.5573769999999998</v>
      </c>
      <c r="O307" s="97"/>
      <c r="P307" s="95">
        <v>19.672131</v>
      </c>
      <c r="Q307" s="99" t="s">
        <v>3752</v>
      </c>
      <c r="R307" s="95">
        <v>3.278689</v>
      </c>
      <c r="S307" s="97"/>
      <c r="T307" s="95">
        <v>22.131148</v>
      </c>
      <c r="U307" s="99" t="s">
        <v>3752</v>
      </c>
      <c r="V307" s="95">
        <v>29.508196999999999</v>
      </c>
      <c r="W307" s="99" t="s">
        <v>3752</v>
      </c>
      <c r="X307" s="95">
        <v>36.065573999999998</v>
      </c>
      <c r="Y307" s="99" t="s">
        <v>3752</v>
      </c>
      <c r="Z307" s="95">
        <v>48.360655999999999</v>
      </c>
      <c r="AA307" s="97"/>
      <c r="AB307" s="95">
        <v>2.4590160000000001</v>
      </c>
      <c r="AC307" s="97"/>
      <c r="AD307" s="95">
        <v>27.04918</v>
      </c>
      <c r="AE307" s="97"/>
      <c r="AF307" s="95">
        <v>18.032786999999999</v>
      </c>
      <c r="AG307" s="97"/>
      <c r="AH307" s="95">
        <v>8.1967210000000001</v>
      </c>
      <c r="AI307" s="97"/>
      <c r="AJ307" s="95">
        <v>7.3770490000000004</v>
      </c>
      <c r="AK307" s="97"/>
      <c r="AL307" s="95">
        <v>3.278689</v>
      </c>
      <c r="AM307" s="97"/>
      <c r="AN307" s="95">
        <v>13.114754</v>
      </c>
      <c r="AO307" s="97"/>
      <c r="AP307" s="95">
        <v>0.81967199999999996</v>
      </c>
      <c r="AQ307" s="97"/>
      <c r="AR307" s="95">
        <v>11.47541</v>
      </c>
      <c r="AS307" s="97"/>
      <c r="AT307" s="95">
        <v>19.672131</v>
      </c>
      <c r="AU307" s="99" t="s">
        <v>3752</v>
      </c>
      <c r="AV307" s="95">
        <v>27.04918</v>
      </c>
      <c r="AW307" s="99" t="s">
        <v>3752</v>
      </c>
      <c r="AX307" s="95">
        <v>41.803279000000003</v>
      </c>
      <c r="AY307" s="97"/>
      <c r="AZ307" s="95">
        <v>2.4590160000000001</v>
      </c>
      <c r="BA307" s="97"/>
      <c r="BB307" s="95">
        <v>23.770492000000001</v>
      </c>
      <c r="BC307" s="97"/>
      <c r="BD307" s="95">
        <v>19.672131</v>
      </c>
      <c r="BE307" s="99" t="s">
        <v>3752</v>
      </c>
      <c r="BF307" s="95">
        <v>9.8360660000000006</v>
      </c>
      <c r="BG307" s="99" t="s">
        <v>3752</v>
      </c>
      <c r="BH307" s="95">
        <v>7.3770490000000004</v>
      </c>
      <c r="BI307" s="97"/>
      <c r="BJ307" s="95">
        <v>4.0983609999999997</v>
      </c>
      <c r="BK307" s="97"/>
      <c r="BL307" s="95">
        <v>17.213114999999998</v>
      </c>
      <c r="BM307" s="99" t="s">
        <v>3752</v>
      </c>
      <c r="BN307" s="95">
        <v>3.278689</v>
      </c>
      <c r="BO307" s="97"/>
      <c r="BP307" s="95">
        <v>19.672131</v>
      </c>
      <c r="BQ307" s="99" t="s">
        <v>3752</v>
      </c>
      <c r="BR307" s="95">
        <v>24.590164000000001</v>
      </c>
      <c r="BS307" s="99" t="s">
        <v>3752</v>
      </c>
      <c r="BT307" s="95">
        <v>29.508196999999999</v>
      </c>
      <c r="BU307" s="99" t="s">
        <v>3752</v>
      </c>
      <c r="BV307" s="95">
        <v>33.606557000000002</v>
      </c>
      <c r="BW307" s="97"/>
    </row>
    <row r="308" spans="1:75" s="90" customFormat="1" ht="15" customHeight="1" x14ac:dyDescent="0.3">
      <c r="A308" s="77" t="s">
        <v>3755</v>
      </c>
      <c r="B308" s="96">
        <v>768</v>
      </c>
      <c r="C308" s="93"/>
      <c r="D308" s="95">
        <v>3.90625</v>
      </c>
      <c r="E308" s="97"/>
      <c r="F308" s="95">
        <v>27.473958</v>
      </c>
      <c r="G308" s="97"/>
      <c r="H308" s="95">
        <v>17.96875</v>
      </c>
      <c r="I308" s="97"/>
      <c r="J308" s="95">
        <v>8.0729170000000003</v>
      </c>
      <c r="K308" s="97"/>
      <c r="L308" s="95">
        <v>8.3333329999999997</v>
      </c>
      <c r="M308" s="97"/>
      <c r="N308" s="95">
        <v>4.1666670000000003</v>
      </c>
      <c r="O308" s="97"/>
      <c r="P308" s="95">
        <v>11.979167</v>
      </c>
      <c r="Q308" s="97"/>
      <c r="R308" s="95">
        <v>2.4739580000000001</v>
      </c>
      <c r="S308" s="97"/>
      <c r="T308" s="95">
        <v>13.671875</v>
      </c>
      <c r="U308" s="97"/>
      <c r="V308" s="95">
        <v>16.145833</v>
      </c>
      <c r="W308" s="97"/>
      <c r="X308" s="95">
        <v>22.395833</v>
      </c>
      <c r="Y308" s="97"/>
      <c r="Z308" s="95">
        <v>60.677083000000003</v>
      </c>
      <c r="AA308" s="99" t="s">
        <v>3756</v>
      </c>
      <c r="AB308" s="95">
        <v>2.0833330000000001</v>
      </c>
      <c r="AC308" s="97"/>
      <c r="AD308" s="95">
        <v>21.484375</v>
      </c>
      <c r="AE308" s="97"/>
      <c r="AF308" s="95">
        <v>14.322917</v>
      </c>
      <c r="AG308" s="97"/>
      <c r="AH308" s="95">
        <v>5.078125</v>
      </c>
      <c r="AI308" s="97"/>
      <c r="AJ308" s="95">
        <v>6.25</v>
      </c>
      <c r="AK308" s="97"/>
      <c r="AL308" s="95">
        <v>2.4739580000000001</v>
      </c>
      <c r="AM308" s="97"/>
      <c r="AN308" s="95">
        <v>8.203125</v>
      </c>
      <c r="AO308" s="97"/>
      <c r="AP308" s="95">
        <v>1.4322919999999999</v>
      </c>
      <c r="AQ308" s="97"/>
      <c r="AR308" s="95">
        <v>8.59375</v>
      </c>
      <c r="AS308" s="97"/>
      <c r="AT308" s="95">
        <v>11.979167</v>
      </c>
      <c r="AU308" s="97"/>
      <c r="AV308" s="95">
        <v>17.838542</v>
      </c>
      <c r="AW308" s="97"/>
      <c r="AX308" s="95">
        <v>51.041666999999997</v>
      </c>
      <c r="AY308" s="99" t="s">
        <v>4258</v>
      </c>
      <c r="AZ308" s="95">
        <v>2.4739580000000001</v>
      </c>
      <c r="BA308" s="97"/>
      <c r="BB308" s="95">
        <v>20.182292</v>
      </c>
      <c r="BC308" s="97"/>
      <c r="BD308" s="95">
        <v>12.109375</v>
      </c>
      <c r="BE308" s="97"/>
      <c r="BF308" s="95">
        <v>5.078125</v>
      </c>
      <c r="BG308" s="97"/>
      <c r="BH308" s="95">
        <v>5.2083329999999997</v>
      </c>
      <c r="BI308" s="97"/>
      <c r="BJ308" s="95">
        <v>3.125</v>
      </c>
      <c r="BK308" s="97"/>
      <c r="BL308" s="95">
        <v>8.8541670000000003</v>
      </c>
      <c r="BM308" s="97"/>
      <c r="BN308" s="95">
        <v>1.6927080000000001</v>
      </c>
      <c r="BO308" s="97"/>
      <c r="BP308" s="95">
        <v>10.677083</v>
      </c>
      <c r="BQ308" s="97"/>
      <c r="BR308" s="95">
        <v>11.71875</v>
      </c>
      <c r="BS308" s="97"/>
      <c r="BT308" s="95">
        <v>16.927083</v>
      </c>
      <c r="BU308" s="97"/>
      <c r="BV308" s="95">
        <v>53.90625</v>
      </c>
      <c r="BW308" s="99" t="s">
        <v>3756</v>
      </c>
    </row>
    <row r="309" spans="1:75" s="90" customFormat="1" ht="15" customHeight="1" x14ac:dyDescent="0.3">
      <c r="A309" s="77"/>
      <c r="B309" s="98"/>
      <c r="C309" s="93"/>
      <c r="D309" s="95"/>
      <c r="E309" s="97"/>
      <c r="F309" s="95"/>
      <c r="G309" s="97"/>
      <c r="H309" s="95"/>
      <c r="I309" s="97"/>
      <c r="J309" s="95"/>
      <c r="K309" s="97"/>
      <c r="L309" s="95"/>
      <c r="M309" s="97"/>
      <c r="N309" s="95"/>
      <c r="O309" s="97"/>
      <c r="P309" s="95"/>
      <c r="Q309" s="99"/>
      <c r="R309" s="95"/>
      <c r="S309" s="97"/>
      <c r="T309" s="95"/>
      <c r="U309" s="99"/>
      <c r="V309" s="95"/>
      <c r="W309" s="99"/>
      <c r="X309" s="95"/>
      <c r="Y309" s="99"/>
      <c r="Z309" s="93"/>
      <c r="AA309" s="93"/>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row>
    <row r="310" spans="1:75" s="90" customFormat="1" ht="15" customHeight="1" x14ac:dyDescent="0.3">
      <c r="A310" s="65" t="s">
        <v>34</v>
      </c>
      <c r="B310" s="98"/>
      <c r="C310" s="93"/>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row>
    <row r="311" spans="1:75" s="90" customFormat="1" ht="15" customHeight="1" x14ac:dyDescent="0.3">
      <c r="A311" s="77" t="s">
        <v>3757</v>
      </c>
      <c r="B311" s="96">
        <v>1232</v>
      </c>
      <c r="C311" s="93"/>
      <c r="D311" s="95">
        <v>7.5487010000000003</v>
      </c>
      <c r="E311" s="99" t="s">
        <v>3758</v>
      </c>
      <c r="F311" s="95">
        <v>38.555194999999998</v>
      </c>
      <c r="G311" s="99" t="s">
        <v>3758</v>
      </c>
      <c r="H311" s="95">
        <v>27.353895999999999</v>
      </c>
      <c r="I311" s="99" t="s">
        <v>3758</v>
      </c>
      <c r="J311" s="95">
        <v>15.422078000000001</v>
      </c>
      <c r="K311" s="99" t="s">
        <v>3758</v>
      </c>
      <c r="L311" s="95">
        <v>14.285714</v>
      </c>
      <c r="M311" s="99" t="s">
        <v>3758</v>
      </c>
      <c r="N311" s="95">
        <v>9.1720780000000008</v>
      </c>
      <c r="O311" s="99" t="s">
        <v>3758</v>
      </c>
      <c r="P311" s="95">
        <v>20.616883000000001</v>
      </c>
      <c r="Q311" s="99" t="s">
        <v>3758</v>
      </c>
      <c r="R311" s="95">
        <v>5.4383119999999998</v>
      </c>
      <c r="S311" s="99" t="s">
        <v>3758</v>
      </c>
      <c r="T311" s="95">
        <v>21.753247000000002</v>
      </c>
      <c r="U311" s="99" t="s">
        <v>3758</v>
      </c>
      <c r="V311" s="95">
        <v>28.246753000000002</v>
      </c>
      <c r="W311" s="99" t="s">
        <v>3758</v>
      </c>
      <c r="X311" s="95">
        <v>32.061687999999997</v>
      </c>
      <c r="Y311" s="99" t="s">
        <v>3758</v>
      </c>
      <c r="Z311" s="95">
        <v>44.237012999999997</v>
      </c>
      <c r="AA311" s="97"/>
      <c r="AB311" s="95">
        <v>5.0324679999999997</v>
      </c>
      <c r="AC311" s="99" t="s">
        <v>3758</v>
      </c>
      <c r="AD311" s="95">
        <v>30.519480999999999</v>
      </c>
      <c r="AE311" s="99" t="s">
        <v>3758</v>
      </c>
      <c r="AF311" s="95">
        <v>20.292207999999999</v>
      </c>
      <c r="AG311" s="99" t="s">
        <v>3758</v>
      </c>
      <c r="AH311" s="95">
        <v>12.175325000000001</v>
      </c>
      <c r="AI311" s="99" t="s">
        <v>3758</v>
      </c>
      <c r="AJ311" s="95">
        <v>10.389609999999999</v>
      </c>
      <c r="AK311" s="99" t="s">
        <v>3758</v>
      </c>
      <c r="AL311" s="95">
        <v>5.8441559999999999</v>
      </c>
      <c r="AM311" s="99" t="s">
        <v>3758</v>
      </c>
      <c r="AN311" s="95">
        <v>13.961039</v>
      </c>
      <c r="AO311" s="99" t="s">
        <v>3758</v>
      </c>
      <c r="AP311" s="95">
        <v>3.4902600000000001</v>
      </c>
      <c r="AQ311" s="99" t="s">
        <v>3758</v>
      </c>
      <c r="AR311" s="95">
        <v>15.259740000000001</v>
      </c>
      <c r="AS311" s="99" t="s">
        <v>3758</v>
      </c>
      <c r="AT311" s="95">
        <v>21.834416000000001</v>
      </c>
      <c r="AU311" s="99" t="s">
        <v>3758</v>
      </c>
      <c r="AV311" s="95">
        <v>23.701298999999999</v>
      </c>
      <c r="AW311" s="99" t="s">
        <v>3758</v>
      </c>
      <c r="AX311" s="95">
        <v>34.740259999999999</v>
      </c>
      <c r="AY311" s="97"/>
      <c r="AZ311" s="95">
        <v>3.7337660000000001</v>
      </c>
      <c r="BA311" s="97"/>
      <c r="BB311" s="95">
        <v>29.220779</v>
      </c>
      <c r="BC311" s="99" t="s">
        <v>3758</v>
      </c>
      <c r="BD311" s="95">
        <v>19.805195000000001</v>
      </c>
      <c r="BE311" s="99" t="s">
        <v>3758</v>
      </c>
      <c r="BF311" s="95">
        <v>9.496753</v>
      </c>
      <c r="BG311" s="99" t="s">
        <v>3758</v>
      </c>
      <c r="BH311" s="95">
        <v>8.4415580000000006</v>
      </c>
      <c r="BI311" s="99" t="s">
        <v>3758</v>
      </c>
      <c r="BJ311" s="95">
        <v>5.8441559999999999</v>
      </c>
      <c r="BK311" s="99" t="s">
        <v>3758</v>
      </c>
      <c r="BL311" s="95">
        <v>14.610390000000001</v>
      </c>
      <c r="BM311" s="99" t="s">
        <v>3758</v>
      </c>
      <c r="BN311" s="95">
        <v>3.084416</v>
      </c>
      <c r="BO311" s="97"/>
      <c r="BP311" s="95">
        <v>15.827921999999999</v>
      </c>
      <c r="BQ311" s="99" t="s">
        <v>3758</v>
      </c>
      <c r="BR311" s="95">
        <v>20.12987</v>
      </c>
      <c r="BS311" s="99" t="s">
        <v>3758</v>
      </c>
      <c r="BT311" s="95">
        <v>24.675325000000001</v>
      </c>
      <c r="BU311" s="99" t="s">
        <v>3758</v>
      </c>
      <c r="BV311" s="95">
        <v>38.230519000000001</v>
      </c>
      <c r="BW311" s="97"/>
    </row>
    <row r="312" spans="1:75" s="90" customFormat="1" ht="15" customHeight="1" x14ac:dyDescent="0.3">
      <c r="A312" s="77" t="s">
        <v>3759</v>
      </c>
      <c r="B312" s="96">
        <v>768</v>
      </c>
      <c r="C312" s="93"/>
      <c r="D312" s="95">
        <v>3.90625</v>
      </c>
      <c r="E312" s="97"/>
      <c r="F312" s="95">
        <v>27.473958</v>
      </c>
      <c r="G312" s="97"/>
      <c r="H312" s="95">
        <v>17.96875</v>
      </c>
      <c r="I312" s="97"/>
      <c r="J312" s="95">
        <v>8.0729170000000003</v>
      </c>
      <c r="K312" s="97"/>
      <c r="L312" s="95">
        <v>8.3333329999999997</v>
      </c>
      <c r="M312" s="97"/>
      <c r="N312" s="95">
        <v>4.1666670000000003</v>
      </c>
      <c r="O312" s="97"/>
      <c r="P312" s="95">
        <v>11.979167</v>
      </c>
      <c r="Q312" s="97"/>
      <c r="R312" s="95">
        <v>2.4739580000000001</v>
      </c>
      <c r="S312" s="97"/>
      <c r="T312" s="95">
        <v>13.671875</v>
      </c>
      <c r="U312" s="97"/>
      <c r="V312" s="95">
        <v>16.145833</v>
      </c>
      <c r="W312" s="97"/>
      <c r="X312" s="95">
        <v>22.395833</v>
      </c>
      <c r="Y312" s="97"/>
      <c r="Z312" s="95">
        <v>60.677083000000003</v>
      </c>
      <c r="AA312" s="99" t="s">
        <v>3760</v>
      </c>
      <c r="AB312" s="95">
        <v>2.0833330000000001</v>
      </c>
      <c r="AC312" s="97"/>
      <c r="AD312" s="95">
        <v>21.484375</v>
      </c>
      <c r="AE312" s="97"/>
      <c r="AF312" s="95">
        <v>14.322917</v>
      </c>
      <c r="AG312" s="97"/>
      <c r="AH312" s="95">
        <v>5.078125</v>
      </c>
      <c r="AI312" s="97"/>
      <c r="AJ312" s="95">
        <v>6.25</v>
      </c>
      <c r="AK312" s="97"/>
      <c r="AL312" s="95">
        <v>2.4739580000000001</v>
      </c>
      <c r="AM312" s="97"/>
      <c r="AN312" s="95">
        <v>8.203125</v>
      </c>
      <c r="AO312" s="97"/>
      <c r="AP312" s="95">
        <v>1.4322919999999999</v>
      </c>
      <c r="AQ312" s="97"/>
      <c r="AR312" s="95">
        <v>8.59375</v>
      </c>
      <c r="AS312" s="97"/>
      <c r="AT312" s="95">
        <v>11.979167</v>
      </c>
      <c r="AU312" s="97"/>
      <c r="AV312" s="95">
        <v>17.838542</v>
      </c>
      <c r="AW312" s="97"/>
      <c r="AX312" s="95">
        <v>51.041666999999997</v>
      </c>
      <c r="AY312" s="99" t="s">
        <v>3760</v>
      </c>
      <c r="AZ312" s="95">
        <v>2.4739580000000001</v>
      </c>
      <c r="BA312" s="97"/>
      <c r="BB312" s="95">
        <v>20.182292</v>
      </c>
      <c r="BC312" s="97"/>
      <c r="BD312" s="95">
        <v>12.109375</v>
      </c>
      <c r="BE312" s="97"/>
      <c r="BF312" s="95">
        <v>5.078125</v>
      </c>
      <c r="BG312" s="97"/>
      <c r="BH312" s="95">
        <v>5.2083329999999997</v>
      </c>
      <c r="BI312" s="97"/>
      <c r="BJ312" s="95">
        <v>3.125</v>
      </c>
      <c r="BK312" s="97"/>
      <c r="BL312" s="95">
        <v>8.8541670000000003</v>
      </c>
      <c r="BM312" s="97"/>
      <c r="BN312" s="95">
        <v>1.6927080000000001</v>
      </c>
      <c r="BO312" s="97"/>
      <c r="BP312" s="95">
        <v>10.677083</v>
      </c>
      <c r="BQ312" s="97"/>
      <c r="BR312" s="95">
        <v>11.71875</v>
      </c>
      <c r="BS312" s="97"/>
      <c r="BT312" s="95">
        <v>16.927083</v>
      </c>
      <c r="BU312" s="97"/>
      <c r="BV312" s="95">
        <v>53.90625</v>
      </c>
      <c r="BW312" s="99" t="s">
        <v>3760</v>
      </c>
    </row>
    <row r="313" spans="1:75" s="90" customFormat="1" ht="15" customHeight="1" x14ac:dyDescent="0.3">
      <c r="A313" s="77"/>
      <c r="B313" s="98"/>
      <c r="C313" s="93"/>
      <c r="D313" s="95"/>
      <c r="E313" s="99"/>
      <c r="F313" s="95"/>
      <c r="G313" s="99"/>
      <c r="H313" s="95"/>
      <c r="I313" s="99"/>
      <c r="J313" s="95"/>
      <c r="K313" s="99"/>
      <c r="L313" s="95"/>
      <c r="M313" s="99"/>
      <c r="N313" s="95"/>
      <c r="O313" s="99"/>
      <c r="P313" s="95"/>
      <c r="Q313" s="99"/>
      <c r="R313" s="95"/>
      <c r="S313" s="99"/>
      <c r="T313" s="95"/>
      <c r="U313" s="99"/>
      <c r="V313" s="95"/>
      <c r="W313" s="99"/>
      <c r="X313" s="95"/>
      <c r="Y313" s="99"/>
      <c r="Z313" s="93"/>
      <c r="AA313" s="93"/>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row>
    <row r="314" spans="1:75" s="90" customFormat="1" ht="15" customHeight="1" x14ac:dyDescent="0.3">
      <c r="A314" s="65" t="s">
        <v>36</v>
      </c>
      <c r="B314" s="98"/>
      <c r="C314" s="93"/>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row>
    <row r="315" spans="1:75" s="90" customFormat="1" ht="15" customHeight="1" x14ac:dyDescent="0.3">
      <c r="A315" s="77" t="s">
        <v>3761</v>
      </c>
      <c r="B315" s="96">
        <v>1891</v>
      </c>
      <c r="C315" s="93"/>
      <c r="D315" s="95">
        <v>6.1872030000000002</v>
      </c>
      <c r="E315" s="97"/>
      <c r="F315" s="95">
        <v>35.378107</v>
      </c>
      <c r="G315" s="99" t="s">
        <v>1940</v>
      </c>
      <c r="H315" s="95">
        <v>24.537282000000001</v>
      </c>
      <c r="I315" s="99" t="s">
        <v>1940</v>
      </c>
      <c r="J315" s="95">
        <v>13.008990000000001</v>
      </c>
      <c r="K315" s="99" t="s">
        <v>1940</v>
      </c>
      <c r="L315" s="95">
        <v>12.427287</v>
      </c>
      <c r="M315" s="99" t="s">
        <v>1940</v>
      </c>
      <c r="N315" s="95">
        <v>7.5092540000000003</v>
      </c>
      <c r="O315" s="97"/>
      <c r="P315" s="95">
        <v>17.768377000000001</v>
      </c>
      <c r="Q315" s="99" t="s">
        <v>1940</v>
      </c>
      <c r="R315" s="95">
        <v>4.4949760000000003</v>
      </c>
      <c r="S315" s="97"/>
      <c r="T315" s="95">
        <v>18.931781999999998</v>
      </c>
      <c r="U315" s="97"/>
      <c r="V315" s="95">
        <v>23.955579</v>
      </c>
      <c r="W315" s="97"/>
      <c r="X315" s="95">
        <v>29.190904</v>
      </c>
      <c r="Y315" s="99" t="s">
        <v>1940</v>
      </c>
      <c r="Z315" s="95">
        <v>49.074564000000002</v>
      </c>
      <c r="AA315" s="97"/>
      <c r="AB315" s="95">
        <v>4.0190380000000001</v>
      </c>
      <c r="AC315" s="97"/>
      <c r="AD315" s="95">
        <v>28.186145</v>
      </c>
      <c r="AE315" s="99" t="s">
        <v>1940</v>
      </c>
      <c r="AF315" s="95">
        <v>18.720254000000001</v>
      </c>
      <c r="AG315" s="99" t="s">
        <v>1940</v>
      </c>
      <c r="AH315" s="95">
        <v>9.8360660000000006</v>
      </c>
      <c r="AI315" s="99" t="s">
        <v>1940</v>
      </c>
      <c r="AJ315" s="95">
        <v>9.0957170000000005</v>
      </c>
      <c r="AK315" s="97"/>
      <c r="AL315" s="95">
        <v>4.7065039999999998</v>
      </c>
      <c r="AM315" s="97"/>
      <c r="AN315" s="95">
        <v>12.268641000000001</v>
      </c>
      <c r="AO315" s="99" t="s">
        <v>1940</v>
      </c>
      <c r="AP315" s="95">
        <v>2.8556319999999999</v>
      </c>
      <c r="AQ315" s="97"/>
      <c r="AR315" s="95">
        <v>13.114754</v>
      </c>
      <c r="AS315" s="99" t="s">
        <v>1940</v>
      </c>
      <c r="AT315" s="95">
        <v>18.455843000000002</v>
      </c>
      <c r="AU315" s="97"/>
      <c r="AV315" s="95">
        <v>22.421999</v>
      </c>
      <c r="AW315" s="99" t="s">
        <v>1940</v>
      </c>
      <c r="AX315" s="95">
        <v>39.238498</v>
      </c>
      <c r="AY315" s="97"/>
      <c r="AZ315" s="95">
        <v>3.225806</v>
      </c>
      <c r="BA315" s="97"/>
      <c r="BB315" s="95">
        <v>26.441036</v>
      </c>
      <c r="BC315" s="99" t="s">
        <v>1940</v>
      </c>
      <c r="BD315" s="95">
        <v>17.398202000000001</v>
      </c>
      <c r="BE315" s="99" t="s">
        <v>1940</v>
      </c>
      <c r="BF315" s="95">
        <v>8.0380749999999992</v>
      </c>
      <c r="BG315" s="97"/>
      <c r="BH315" s="95">
        <v>7.456372</v>
      </c>
      <c r="BI315" s="97"/>
      <c r="BJ315" s="95">
        <v>5.0237970000000001</v>
      </c>
      <c r="BK315" s="97"/>
      <c r="BL315" s="95">
        <v>12.638814999999999</v>
      </c>
      <c r="BM315" s="97"/>
      <c r="BN315" s="95">
        <v>2.644104</v>
      </c>
      <c r="BO315" s="97"/>
      <c r="BP315" s="95">
        <v>13.907985</v>
      </c>
      <c r="BQ315" s="97"/>
      <c r="BR315" s="95">
        <v>17.080909999999999</v>
      </c>
      <c r="BS315" s="97"/>
      <c r="BT315" s="95">
        <v>22.263352999999999</v>
      </c>
      <c r="BU315" s="99" t="s">
        <v>1940</v>
      </c>
      <c r="BV315" s="95">
        <v>43.257536000000002</v>
      </c>
      <c r="BW315" s="97"/>
    </row>
    <row r="316" spans="1:75" s="90" customFormat="1" ht="15" customHeight="1" x14ac:dyDescent="0.3">
      <c r="A316" s="77" t="s">
        <v>3762</v>
      </c>
      <c r="B316" s="96">
        <v>1804</v>
      </c>
      <c r="C316" s="93"/>
      <c r="D316" s="95">
        <v>6.0975609999999998</v>
      </c>
      <c r="E316" s="97"/>
      <c r="F316" s="95">
        <v>35.698447999999999</v>
      </c>
      <c r="G316" s="99" t="s">
        <v>1940</v>
      </c>
      <c r="H316" s="95">
        <v>24.667406</v>
      </c>
      <c r="I316" s="99" t="s">
        <v>1940</v>
      </c>
      <c r="J316" s="95">
        <v>12.915743000000001</v>
      </c>
      <c r="K316" s="99" t="s">
        <v>1940</v>
      </c>
      <c r="L316" s="95">
        <v>12.527716</v>
      </c>
      <c r="M316" s="99" t="s">
        <v>1940</v>
      </c>
      <c r="N316" s="95">
        <v>7.5388029999999997</v>
      </c>
      <c r="O316" s="97"/>
      <c r="P316" s="95">
        <v>18.070952999999999</v>
      </c>
      <c r="Q316" s="99" t="s">
        <v>1940</v>
      </c>
      <c r="R316" s="95">
        <v>4.3791570000000002</v>
      </c>
      <c r="S316" s="97"/>
      <c r="T316" s="95">
        <v>19.068736000000001</v>
      </c>
      <c r="U316" s="97"/>
      <c r="V316" s="95">
        <v>24.390243999999999</v>
      </c>
      <c r="W316" s="97"/>
      <c r="X316" s="95">
        <v>29.490022</v>
      </c>
      <c r="Y316" s="99" t="s">
        <v>1940</v>
      </c>
      <c r="Z316" s="95">
        <v>48.558757999999997</v>
      </c>
      <c r="AA316" s="97"/>
      <c r="AB316" s="95">
        <v>3.9356979999999999</v>
      </c>
      <c r="AC316" s="97"/>
      <c r="AD316" s="95">
        <v>28.270510000000002</v>
      </c>
      <c r="AE316" s="99" t="s">
        <v>1940</v>
      </c>
      <c r="AF316" s="95">
        <v>18.736142000000001</v>
      </c>
      <c r="AG316" s="99" t="s">
        <v>1940</v>
      </c>
      <c r="AH316" s="95">
        <v>9.8669619999999991</v>
      </c>
      <c r="AI316" s="99" t="s">
        <v>1940</v>
      </c>
      <c r="AJ316" s="95">
        <v>9.0909089999999999</v>
      </c>
      <c r="AK316" s="97"/>
      <c r="AL316" s="95">
        <v>4.7117519999999997</v>
      </c>
      <c r="AM316" s="97"/>
      <c r="AN316" s="95">
        <v>12.361419</v>
      </c>
      <c r="AO316" s="99" t="s">
        <v>1940</v>
      </c>
      <c r="AP316" s="95">
        <v>2.827051</v>
      </c>
      <c r="AQ316" s="97"/>
      <c r="AR316" s="95">
        <v>13.192905</v>
      </c>
      <c r="AS316" s="99" t="s">
        <v>1940</v>
      </c>
      <c r="AT316" s="95">
        <v>18.736142000000001</v>
      </c>
      <c r="AU316" s="99" t="s">
        <v>1940</v>
      </c>
      <c r="AV316" s="95">
        <v>22.616408</v>
      </c>
      <c r="AW316" s="99" t="s">
        <v>1940</v>
      </c>
      <c r="AX316" s="95">
        <v>38.580931</v>
      </c>
      <c r="AY316" s="97"/>
      <c r="AZ316" s="95">
        <v>3.2150780000000001</v>
      </c>
      <c r="BA316" s="97"/>
      <c r="BB316" s="95">
        <v>26.940132999999999</v>
      </c>
      <c r="BC316" s="99" t="s">
        <v>1940</v>
      </c>
      <c r="BD316" s="95">
        <v>17.461196999999999</v>
      </c>
      <c r="BE316" s="99" t="s">
        <v>1940</v>
      </c>
      <c r="BF316" s="95">
        <v>7.9822620000000004</v>
      </c>
      <c r="BG316" s="97"/>
      <c r="BH316" s="95">
        <v>7.649667</v>
      </c>
      <c r="BI316" s="97"/>
      <c r="BJ316" s="95">
        <v>5.044346</v>
      </c>
      <c r="BK316" s="97"/>
      <c r="BL316" s="95">
        <v>12.86031</v>
      </c>
      <c r="BM316" s="97"/>
      <c r="BN316" s="95">
        <v>2.6053220000000001</v>
      </c>
      <c r="BO316" s="97"/>
      <c r="BP316" s="95">
        <v>13.913525</v>
      </c>
      <c r="BQ316" s="97"/>
      <c r="BR316" s="95">
        <v>17.516629999999999</v>
      </c>
      <c r="BS316" s="97"/>
      <c r="BT316" s="95">
        <v>22.505542999999999</v>
      </c>
      <c r="BU316" s="99" t="s">
        <v>1940</v>
      </c>
      <c r="BV316" s="95">
        <v>42.682926999999999</v>
      </c>
      <c r="BW316" s="97"/>
    </row>
    <row r="317" spans="1:75" s="90" customFormat="1" ht="15" customHeight="1" x14ac:dyDescent="0.3">
      <c r="A317" s="77" t="s">
        <v>3763</v>
      </c>
      <c r="B317" s="96">
        <v>1153</v>
      </c>
      <c r="C317" s="93"/>
      <c r="D317" s="95">
        <v>7.0251520000000003</v>
      </c>
      <c r="E317" s="97"/>
      <c r="F317" s="95">
        <v>36.513443000000002</v>
      </c>
      <c r="G317" s="99" t="s">
        <v>1940</v>
      </c>
      <c r="H317" s="95">
        <v>25.411968999999999</v>
      </c>
      <c r="I317" s="99" t="s">
        <v>1940</v>
      </c>
      <c r="J317" s="95">
        <v>14.483955</v>
      </c>
      <c r="K317" s="99" t="s">
        <v>1940</v>
      </c>
      <c r="L317" s="95">
        <v>13.616652</v>
      </c>
      <c r="M317" s="99" t="s">
        <v>1940</v>
      </c>
      <c r="N317" s="95">
        <v>8.3261059999999993</v>
      </c>
      <c r="O317" s="99" t="s">
        <v>1940</v>
      </c>
      <c r="P317" s="95">
        <v>18.213356000000001</v>
      </c>
      <c r="Q317" s="99" t="s">
        <v>1940</v>
      </c>
      <c r="R317" s="95">
        <v>4.8568949999999997</v>
      </c>
      <c r="S317" s="97"/>
      <c r="T317" s="95">
        <v>20.381613000000002</v>
      </c>
      <c r="U317" s="97"/>
      <c r="V317" s="95">
        <v>26.712923</v>
      </c>
      <c r="W317" s="99" t="s">
        <v>1940</v>
      </c>
      <c r="X317" s="95">
        <v>31.136167</v>
      </c>
      <c r="Y317" s="99" t="s">
        <v>1940</v>
      </c>
      <c r="Z317" s="95">
        <v>47.267997000000001</v>
      </c>
      <c r="AA317" s="97"/>
      <c r="AB317" s="95">
        <v>4.6834350000000002</v>
      </c>
      <c r="AC317" s="97"/>
      <c r="AD317" s="95">
        <v>28.96791</v>
      </c>
      <c r="AE317" s="99" t="s">
        <v>1940</v>
      </c>
      <c r="AF317" s="95">
        <v>19.774501000000001</v>
      </c>
      <c r="AG317" s="99" t="s">
        <v>1940</v>
      </c>
      <c r="AH317" s="95">
        <v>11.101474</v>
      </c>
      <c r="AI317" s="99" t="s">
        <v>1940</v>
      </c>
      <c r="AJ317" s="95">
        <v>9.8872509999999991</v>
      </c>
      <c r="AK317" s="99" t="s">
        <v>1940</v>
      </c>
      <c r="AL317" s="95">
        <v>5.1170859999999996</v>
      </c>
      <c r="AM317" s="97"/>
      <c r="AN317" s="95">
        <v>13.183001000000001</v>
      </c>
      <c r="AO317" s="99" t="s">
        <v>1940</v>
      </c>
      <c r="AP317" s="95">
        <v>3.0355590000000001</v>
      </c>
      <c r="AQ317" s="97"/>
      <c r="AR317" s="95">
        <v>14.137034</v>
      </c>
      <c r="AS317" s="99" t="s">
        <v>1940</v>
      </c>
      <c r="AT317" s="95">
        <v>20.988724999999999</v>
      </c>
      <c r="AU317" s="99" t="s">
        <v>1940</v>
      </c>
      <c r="AV317" s="95">
        <v>24.024284000000002</v>
      </c>
      <c r="AW317" s="99" t="s">
        <v>1940</v>
      </c>
      <c r="AX317" s="95">
        <v>38.074587999999999</v>
      </c>
      <c r="AY317" s="97"/>
      <c r="AZ317" s="95">
        <v>3.642671</v>
      </c>
      <c r="BA317" s="97"/>
      <c r="BB317" s="95">
        <v>27.927147000000001</v>
      </c>
      <c r="BC317" s="99" t="s">
        <v>1940</v>
      </c>
      <c r="BD317" s="95">
        <v>17.953166</v>
      </c>
      <c r="BE317" s="99" t="s">
        <v>1940</v>
      </c>
      <c r="BF317" s="95">
        <v>9.0199479999999994</v>
      </c>
      <c r="BG317" s="97"/>
      <c r="BH317" s="95">
        <v>8.3261059999999993</v>
      </c>
      <c r="BI317" s="99" t="s">
        <v>1940</v>
      </c>
      <c r="BJ317" s="95">
        <v>5.9843890000000002</v>
      </c>
      <c r="BK317" s="99" t="s">
        <v>1940</v>
      </c>
      <c r="BL317" s="95">
        <v>12.662618999999999</v>
      </c>
      <c r="BM317" s="97"/>
      <c r="BN317" s="95">
        <v>3.0355590000000001</v>
      </c>
      <c r="BO317" s="97"/>
      <c r="BP317" s="95">
        <v>15.698179</v>
      </c>
      <c r="BQ317" s="97"/>
      <c r="BR317" s="95">
        <v>18.907198999999999</v>
      </c>
      <c r="BS317" s="97"/>
      <c r="BT317" s="95">
        <v>24.024284000000002</v>
      </c>
      <c r="BU317" s="99" t="s">
        <v>1940</v>
      </c>
      <c r="BV317" s="95">
        <v>41.543799</v>
      </c>
      <c r="BW317" s="97"/>
    </row>
    <row r="318" spans="1:75" s="90" customFormat="1" ht="15" customHeight="1" x14ac:dyDescent="0.3">
      <c r="A318" s="77" t="s">
        <v>3764</v>
      </c>
      <c r="B318" s="96">
        <v>109</v>
      </c>
      <c r="C318" s="93"/>
      <c r="D318" s="95">
        <v>5.5045869999999999</v>
      </c>
      <c r="E318" s="97"/>
      <c r="F318" s="95">
        <v>15.59633</v>
      </c>
      <c r="G318" s="97"/>
      <c r="H318" s="95">
        <v>10.091742999999999</v>
      </c>
      <c r="I318" s="97"/>
      <c r="J318" s="95">
        <v>5.5045869999999999</v>
      </c>
      <c r="K318" s="97"/>
      <c r="L318" s="95">
        <v>4.5871560000000002</v>
      </c>
      <c r="M318" s="97"/>
      <c r="N318" s="95">
        <v>2.752294</v>
      </c>
      <c r="O318" s="97"/>
      <c r="P318" s="95">
        <v>9.1743120000000005</v>
      </c>
      <c r="Q318" s="97"/>
      <c r="R318" s="95">
        <v>0.917431</v>
      </c>
      <c r="S318" s="97"/>
      <c r="T318" s="95">
        <v>13.761468000000001</v>
      </c>
      <c r="U318" s="97"/>
      <c r="V318" s="95">
        <v>17.431193</v>
      </c>
      <c r="W318" s="97"/>
      <c r="X318" s="95">
        <v>13.761468000000001</v>
      </c>
      <c r="Y318" s="97"/>
      <c r="Z318" s="95">
        <v>76.146788999999998</v>
      </c>
      <c r="AA318" s="99" t="s">
        <v>3765</v>
      </c>
      <c r="AB318" s="95">
        <v>1.834862</v>
      </c>
      <c r="AC318" s="97"/>
      <c r="AD318" s="95">
        <v>7.3394500000000003</v>
      </c>
      <c r="AE318" s="97"/>
      <c r="AF318" s="95">
        <v>5.5045869999999999</v>
      </c>
      <c r="AG318" s="97"/>
      <c r="AH318" s="95">
        <v>2.752294</v>
      </c>
      <c r="AI318" s="97"/>
      <c r="AJ318" s="95">
        <v>3.6697250000000001</v>
      </c>
      <c r="AK318" s="97"/>
      <c r="AL318" s="95">
        <v>1.834862</v>
      </c>
      <c r="AM318" s="97"/>
      <c r="AN318" s="95">
        <v>2.752294</v>
      </c>
      <c r="AO318" s="97"/>
      <c r="AP318" s="95">
        <v>0</v>
      </c>
      <c r="AQ318" s="97"/>
      <c r="AR318" s="95">
        <v>5.5045869999999999</v>
      </c>
      <c r="AS318" s="97"/>
      <c r="AT318" s="95">
        <v>11.009174</v>
      </c>
      <c r="AU318" s="97"/>
      <c r="AV318" s="95">
        <v>4.5871560000000002</v>
      </c>
      <c r="AW318" s="97"/>
      <c r="AX318" s="95">
        <v>71.559633000000005</v>
      </c>
      <c r="AY318" s="99" t="s">
        <v>3765</v>
      </c>
      <c r="AZ318" s="95">
        <v>3.6697250000000001</v>
      </c>
      <c r="BA318" s="97"/>
      <c r="BB318" s="95">
        <v>13.761468000000001</v>
      </c>
      <c r="BC318" s="97"/>
      <c r="BD318" s="95">
        <v>7.3394500000000003</v>
      </c>
      <c r="BE318" s="97"/>
      <c r="BF318" s="95">
        <v>3.6697250000000001</v>
      </c>
      <c r="BG318" s="97"/>
      <c r="BH318" s="95">
        <v>2.752294</v>
      </c>
      <c r="BI318" s="97"/>
      <c r="BJ318" s="95">
        <v>0.917431</v>
      </c>
      <c r="BK318" s="97"/>
      <c r="BL318" s="95">
        <v>8.2568809999999999</v>
      </c>
      <c r="BM318" s="97"/>
      <c r="BN318" s="95">
        <v>0.917431</v>
      </c>
      <c r="BO318" s="97"/>
      <c r="BP318" s="95">
        <v>12.844037</v>
      </c>
      <c r="BQ318" s="97"/>
      <c r="BR318" s="95">
        <v>13.761468000000001</v>
      </c>
      <c r="BS318" s="97"/>
      <c r="BT318" s="95">
        <v>11.926606</v>
      </c>
      <c r="BU318" s="97"/>
      <c r="BV318" s="95">
        <v>61.467889999999997</v>
      </c>
      <c r="BW318" s="99" t="s">
        <v>3765</v>
      </c>
    </row>
    <row r="319" spans="1:75" s="61" customFormat="1" ht="15" customHeight="1" x14ac:dyDescent="0.3">
      <c r="B319" s="60"/>
      <c r="D319" s="100"/>
      <c r="E319" s="101"/>
      <c r="F319" s="100"/>
      <c r="G319" s="102"/>
      <c r="H319" s="100"/>
      <c r="I319" s="102"/>
      <c r="J319" s="100"/>
      <c r="K319" s="102"/>
      <c r="L319" s="100"/>
      <c r="M319" s="102"/>
      <c r="N319" s="100"/>
      <c r="O319" s="102"/>
      <c r="P319" s="100"/>
      <c r="Q319" s="102"/>
      <c r="R319" s="100"/>
      <c r="S319" s="101"/>
      <c r="T319" s="100"/>
      <c r="U319" s="101"/>
      <c r="V319" s="100"/>
      <c r="W319" s="102"/>
      <c r="X319" s="100"/>
      <c r="Y319" s="102"/>
    </row>
    <row r="320" spans="1:75" s="61" customFormat="1" ht="15" customHeight="1" x14ac:dyDescent="0.3">
      <c r="A320" s="61" t="s">
        <v>4</v>
      </c>
      <c r="B320" s="60"/>
      <c r="D320" s="100"/>
      <c r="E320" s="101"/>
      <c r="F320" s="100"/>
      <c r="G320" s="101"/>
      <c r="H320" s="100"/>
      <c r="I320" s="101"/>
      <c r="J320" s="100"/>
      <c r="K320" s="101"/>
      <c r="L320" s="100"/>
      <c r="M320" s="101"/>
      <c r="N320" s="100"/>
      <c r="O320" s="101"/>
      <c r="P320" s="100"/>
      <c r="Q320" s="101"/>
      <c r="R320" s="100"/>
      <c r="S320" s="101"/>
      <c r="T320" s="100"/>
      <c r="U320" s="101"/>
      <c r="V320" s="100"/>
      <c r="W320" s="101"/>
      <c r="X320" s="100"/>
      <c r="Y320" s="101"/>
    </row>
    <row r="321" spans="1:2" s="61" customFormat="1" ht="15" customHeight="1" x14ac:dyDescent="0.3">
      <c r="A321" s="61" t="s">
        <v>42</v>
      </c>
      <c r="B321" s="60"/>
    </row>
    <row r="322" spans="1:2" s="61" customFormat="1" ht="15" customHeight="1" x14ac:dyDescent="0.3">
      <c r="A322" s="61" t="s">
        <v>5</v>
      </c>
      <c r="B322" s="60"/>
    </row>
    <row r="323" spans="1:2" x14ac:dyDescent="0.3">
      <c r="A323" s="61"/>
    </row>
  </sheetData>
  <mergeCells count="3">
    <mergeCell ref="D34:AA34"/>
    <mergeCell ref="AB34:AY34"/>
    <mergeCell ref="AZ34:BW3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B331"/>
  <sheetViews>
    <sheetView showGridLines="0" topLeftCell="A73" zoomScaleNormal="100" workbookViewId="0">
      <selection activeCell="A28" sqref="A28"/>
    </sheetView>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4709</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104" t="s">
        <v>0</v>
      </c>
      <c r="C10" s="104" t="s">
        <v>0</v>
      </c>
      <c r="D10" s="104" t="s">
        <v>0</v>
      </c>
    </row>
    <row r="11" spans="1:4" ht="15" customHeight="1" x14ac:dyDescent="0.3">
      <c r="A11" s="76" t="s">
        <v>3464</v>
      </c>
      <c r="B11" s="106">
        <v>7.95</v>
      </c>
      <c r="C11" s="106">
        <v>4.55</v>
      </c>
      <c r="D11" s="106">
        <v>4.8499999999999996</v>
      </c>
    </row>
    <row r="12" spans="1:4" ht="15" customHeight="1" x14ac:dyDescent="0.3">
      <c r="A12" s="76" t="s">
        <v>3465</v>
      </c>
      <c r="B12" s="106">
        <v>40.6</v>
      </c>
      <c r="C12" s="106">
        <v>32.75</v>
      </c>
      <c r="D12" s="106">
        <v>28.05</v>
      </c>
    </row>
    <row r="13" spans="1:4" ht="15" customHeight="1" x14ac:dyDescent="0.3">
      <c r="A13" s="76" t="s">
        <v>3466</v>
      </c>
      <c r="B13" s="106">
        <v>30.5</v>
      </c>
      <c r="C13" s="106">
        <v>25.1</v>
      </c>
      <c r="D13" s="106">
        <v>20</v>
      </c>
    </row>
    <row r="14" spans="1:4" ht="15" customHeight="1" x14ac:dyDescent="0.3">
      <c r="A14" s="76" t="s">
        <v>3467</v>
      </c>
      <c r="B14" s="106">
        <v>17.2</v>
      </c>
      <c r="C14" s="106">
        <v>13.35</v>
      </c>
      <c r="D14" s="106">
        <v>11.1</v>
      </c>
    </row>
    <row r="15" spans="1:4" ht="15" customHeight="1" x14ac:dyDescent="0.3">
      <c r="A15" s="76" t="s">
        <v>3468</v>
      </c>
      <c r="B15" s="106">
        <v>14.85</v>
      </c>
      <c r="C15" s="106">
        <v>12.1</v>
      </c>
      <c r="D15" s="106">
        <v>9.1</v>
      </c>
    </row>
    <row r="16" spans="1:4" ht="15" customHeight="1" x14ac:dyDescent="0.3">
      <c r="A16" s="76" t="s">
        <v>3469</v>
      </c>
      <c r="B16" s="106">
        <v>8.6999999999999993</v>
      </c>
      <c r="C16" s="106">
        <v>6</v>
      </c>
      <c r="D16" s="106">
        <v>5.05</v>
      </c>
    </row>
    <row r="17" spans="1:48" ht="15" customHeight="1" x14ac:dyDescent="0.3">
      <c r="A17" s="76" t="s">
        <v>3470</v>
      </c>
      <c r="B17" s="106">
        <v>23.75</v>
      </c>
      <c r="C17" s="106">
        <v>18.350000000000001</v>
      </c>
      <c r="D17" s="106">
        <v>16.45</v>
      </c>
    </row>
    <row r="18" spans="1:48" ht="15" customHeight="1" x14ac:dyDescent="0.3">
      <c r="A18" s="76" t="s">
        <v>3471</v>
      </c>
      <c r="B18" s="106">
        <v>6.35</v>
      </c>
      <c r="C18" s="106">
        <v>4.55</v>
      </c>
      <c r="D18" s="106">
        <v>3.5</v>
      </c>
    </row>
    <row r="19" spans="1:48" ht="15" customHeight="1" x14ac:dyDescent="0.3">
      <c r="A19" s="76" t="s">
        <v>3472</v>
      </c>
      <c r="B19" s="106">
        <v>22.25</v>
      </c>
      <c r="C19" s="106">
        <v>15.4</v>
      </c>
      <c r="D19" s="106">
        <v>16.3</v>
      </c>
    </row>
    <row r="20" spans="1:48" ht="15" customHeight="1" x14ac:dyDescent="0.3">
      <c r="A20" s="76" t="s">
        <v>3473</v>
      </c>
      <c r="B20" s="106">
        <v>28.95</v>
      </c>
      <c r="C20" s="106">
        <v>22.4</v>
      </c>
      <c r="D20" s="106">
        <v>18.8</v>
      </c>
    </row>
    <row r="21" spans="1:48" s="58" customFormat="1" ht="15" customHeight="1" x14ac:dyDescent="0.3">
      <c r="A21" s="76" t="s">
        <v>3474</v>
      </c>
      <c r="B21" s="106">
        <v>32.549999999999997</v>
      </c>
      <c r="C21" s="106">
        <v>24.9</v>
      </c>
      <c r="D21" s="106">
        <v>25.2</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106">
        <v>29.4</v>
      </c>
      <c r="C22" s="106">
        <v>35.799999999999997</v>
      </c>
      <c r="D22" s="106">
        <v>40.65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4708</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132"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132" s="104" customFormat="1" ht="15" customHeight="1" x14ac:dyDescent="0.3">
      <c r="B34" s="103" t="s">
        <v>6</v>
      </c>
      <c r="D34" s="239" t="s">
        <v>43</v>
      </c>
      <c r="E34" s="240"/>
      <c r="F34" s="240"/>
      <c r="G34" s="240"/>
      <c r="H34" s="240"/>
      <c r="I34" s="240"/>
      <c r="J34" s="240"/>
      <c r="K34" s="240"/>
      <c r="L34" s="240"/>
      <c r="M34" s="240"/>
      <c r="N34" s="240"/>
      <c r="O34" s="240"/>
      <c r="P34" s="240"/>
      <c r="Q34" s="240"/>
      <c r="R34" s="240"/>
      <c r="S34" s="240"/>
      <c r="T34" s="240"/>
      <c r="U34" s="240"/>
      <c r="V34" s="240"/>
      <c r="W34" s="240"/>
      <c r="X34" s="240"/>
      <c r="Y34" s="240"/>
      <c r="Z34" s="240"/>
      <c r="AA34" s="241"/>
      <c r="AB34" s="242" t="s">
        <v>3</v>
      </c>
      <c r="AC34" s="242"/>
      <c r="AD34" s="242"/>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39" t="s">
        <v>2</v>
      </c>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1"/>
      <c r="BX34" s="90"/>
      <c r="BY34" s="90"/>
      <c r="BZ34" s="90"/>
      <c r="CA34" s="90"/>
      <c r="CB34" s="90"/>
      <c r="CC34" s="90"/>
      <c r="CD34" s="90"/>
      <c r="CE34" s="90"/>
      <c r="CF34" s="90"/>
      <c r="CG34" s="90"/>
      <c r="CH34" s="90"/>
      <c r="CI34" s="90"/>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row>
    <row r="35" spans="1:132" s="63" customFormat="1" ht="45" customHeight="1" x14ac:dyDescent="0.3">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c r="BX35" s="91"/>
      <c r="BY35" s="91"/>
      <c r="BZ35" s="91"/>
      <c r="CA35" s="91"/>
      <c r="CB35" s="91"/>
      <c r="CC35" s="91"/>
      <c r="CD35" s="91"/>
      <c r="CE35" s="91"/>
      <c r="CF35" s="91"/>
      <c r="CG35" s="91"/>
      <c r="CH35" s="91"/>
      <c r="CI35" s="91"/>
      <c r="CJ35" s="91"/>
      <c r="CK35" s="91"/>
      <c r="CL35" s="91"/>
      <c r="CM35" s="91"/>
      <c r="CN35" s="91"/>
      <c r="CO35" s="91"/>
      <c r="CP35" s="91"/>
      <c r="CQ35" s="91"/>
      <c r="CR35" s="91"/>
      <c r="CS35" s="91"/>
      <c r="CT35" s="91"/>
      <c r="CU35" s="91"/>
      <c r="CV35" s="91"/>
      <c r="CW35" s="91"/>
      <c r="CX35" s="91"/>
      <c r="CY35" s="91"/>
      <c r="CZ35" s="91"/>
      <c r="DA35" s="91"/>
      <c r="DB35" s="91"/>
      <c r="DC35" s="91"/>
      <c r="DD35" s="91"/>
      <c r="DE35" s="91"/>
      <c r="DF35" s="91"/>
      <c r="DG35" s="91"/>
      <c r="DH35" s="91"/>
      <c r="DI35" s="91"/>
      <c r="DJ35" s="91"/>
      <c r="DK35" s="91"/>
      <c r="DL35" s="91"/>
      <c r="DM35" s="91"/>
      <c r="DN35" s="91"/>
      <c r="DO35" s="91"/>
      <c r="DP35" s="91"/>
      <c r="DQ35" s="91"/>
      <c r="DR35" s="91"/>
      <c r="DS35" s="91"/>
      <c r="DT35" s="91"/>
      <c r="DU35" s="91"/>
      <c r="DV35" s="91"/>
      <c r="DW35" s="91"/>
      <c r="DX35" s="91"/>
      <c r="DY35" s="91"/>
      <c r="DZ35" s="91"/>
      <c r="EA35" s="91"/>
      <c r="EB35" s="91"/>
    </row>
    <row r="36" spans="1:132" s="104" customFormat="1" ht="15" customHeight="1" x14ac:dyDescent="0.3">
      <c r="B36" s="104" t="s">
        <v>7</v>
      </c>
      <c r="D36" s="104" t="s">
        <v>0</v>
      </c>
      <c r="F36" s="104" t="s">
        <v>0</v>
      </c>
      <c r="H36" s="104" t="s">
        <v>0</v>
      </c>
      <c r="J36" s="104" t="s">
        <v>0</v>
      </c>
      <c r="L36" s="104" t="s">
        <v>0</v>
      </c>
      <c r="N36" s="104" t="s">
        <v>0</v>
      </c>
      <c r="P36" s="104" t="s">
        <v>0</v>
      </c>
      <c r="R36" s="104" t="s">
        <v>0</v>
      </c>
      <c r="T36" s="104" t="s">
        <v>0</v>
      </c>
      <c r="V36" s="104" t="s">
        <v>0</v>
      </c>
      <c r="X36" s="104" t="s">
        <v>0</v>
      </c>
      <c r="Z36" s="104" t="s">
        <v>0</v>
      </c>
      <c r="AB36" s="104" t="s">
        <v>0</v>
      </c>
      <c r="AD36" s="104" t="s">
        <v>0</v>
      </c>
      <c r="AF36" s="104" t="s">
        <v>0</v>
      </c>
      <c r="AH36" s="104" t="s">
        <v>0</v>
      </c>
      <c r="AJ36" s="104" t="s">
        <v>0</v>
      </c>
      <c r="AL36" s="104" t="s">
        <v>0</v>
      </c>
      <c r="AN36" s="104" t="s">
        <v>0</v>
      </c>
      <c r="AP36" s="104" t="s">
        <v>0</v>
      </c>
      <c r="AR36" s="104" t="s">
        <v>0</v>
      </c>
      <c r="AT36" s="104" t="s">
        <v>0</v>
      </c>
      <c r="AV36" s="104" t="s">
        <v>0</v>
      </c>
      <c r="AX36" s="104" t="s">
        <v>0</v>
      </c>
      <c r="AZ36" s="104" t="s">
        <v>0</v>
      </c>
      <c r="BB36" s="104" t="s">
        <v>0</v>
      </c>
      <c r="BD36" s="104" t="s">
        <v>0</v>
      </c>
      <c r="BF36" s="104" t="s">
        <v>0</v>
      </c>
      <c r="BH36" s="104" t="s">
        <v>0</v>
      </c>
      <c r="BJ36" s="104" t="s">
        <v>0</v>
      </c>
      <c r="BL36" s="104" t="s">
        <v>0</v>
      </c>
      <c r="BN36" s="104" t="s">
        <v>0</v>
      </c>
      <c r="BP36" s="104" t="s">
        <v>0</v>
      </c>
      <c r="BR36" s="104" t="s">
        <v>0</v>
      </c>
      <c r="BT36" s="104" t="s">
        <v>0</v>
      </c>
      <c r="BV36" s="104" t="s">
        <v>0</v>
      </c>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row>
    <row r="37" spans="1:132" s="104" customFormat="1" ht="15" customHeight="1" x14ac:dyDescent="0.3">
      <c r="A37" s="65" t="s">
        <v>6</v>
      </c>
      <c r="B37" s="66">
        <v>2000</v>
      </c>
      <c r="D37" s="95">
        <v>7.95</v>
      </c>
      <c r="E37" s="97"/>
      <c r="F37" s="95">
        <v>40.6</v>
      </c>
      <c r="G37" s="97"/>
      <c r="H37" s="95">
        <v>30.5</v>
      </c>
      <c r="I37" s="97"/>
      <c r="J37" s="95">
        <v>17.2</v>
      </c>
      <c r="K37" s="97"/>
      <c r="L37" s="95">
        <v>14.85</v>
      </c>
      <c r="M37" s="97"/>
      <c r="N37" s="95">
        <v>8.6999999999999993</v>
      </c>
      <c r="O37" s="97"/>
      <c r="P37" s="95">
        <v>23.75</v>
      </c>
      <c r="Q37" s="97"/>
      <c r="R37" s="95">
        <v>6.35</v>
      </c>
      <c r="T37" s="95">
        <v>22.25</v>
      </c>
      <c r="U37" s="97"/>
      <c r="V37" s="95">
        <v>28.95</v>
      </c>
      <c r="W37" s="97"/>
      <c r="X37" s="95">
        <v>32.549999999999997</v>
      </c>
      <c r="Y37" s="97"/>
      <c r="Z37" s="95">
        <v>29.4</v>
      </c>
      <c r="AA37" s="97"/>
      <c r="AB37" s="95">
        <v>4.55</v>
      </c>
      <c r="AC37" s="97"/>
      <c r="AD37" s="95">
        <v>32.75</v>
      </c>
      <c r="AE37" s="97"/>
      <c r="AF37" s="95">
        <v>25.1</v>
      </c>
      <c r="AG37" s="97"/>
      <c r="AH37" s="95">
        <v>13.35</v>
      </c>
      <c r="AI37" s="97"/>
      <c r="AJ37" s="95">
        <v>12.1</v>
      </c>
      <c r="AK37" s="97"/>
      <c r="AL37" s="95">
        <v>6</v>
      </c>
      <c r="AM37" s="97"/>
      <c r="AN37" s="95">
        <v>18.350000000000001</v>
      </c>
      <c r="AO37" s="97"/>
      <c r="AP37" s="95">
        <v>4.55</v>
      </c>
      <c r="AQ37" s="97"/>
      <c r="AR37" s="95">
        <v>15.4</v>
      </c>
      <c r="AS37" s="97"/>
      <c r="AT37" s="95">
        <v>22.4</v>
      </c>
      <c r="AU37" s="97"/>
      <c r="AV37" s="95">
        <v>24.9</v>
      </c>
      <c r="AW37" s="97"/>
      <c r="AX37" s="95">
        <v>35.799999999999997</v>
      </c>
      <c r="AY37" s="97"/>
      <c r="AZ37" s="95">
        <v>4.8499999999999996</v>
      </c>
      <c r="BA37" s="97"/>
      <c r="BB37" s="95">
        <v>28.05</v>
      </c>
      <c r="BC37" s="97"/>
      <c r="BD37" s="95">
        <v>20</v>
      </c>
      <c r="BE37" s="97"/>
      <c r="BF37" s="95">
        <v>11.1</v>
      </c>
      <c r="BG37" s="97"/>
      <c r="BH37" s="95">
        <v>9.1</v>
      </c>
      <c r="BI37" s="97"/>
      <c r="BJ37" s="95">
        <v>5.05</v>
      </c>
      <c r="BK37" s="97"/>
      <c r="BL37" s="95">
        <v>16.45</v>
      </c>
      <c r="BM37" s="97"/>
      <c r="BN37" s="95">
        <v>3.5</v>
      </c>
      <c r="BO37" s="97"/>
      <c r="BP37" s="95">
        <v>16.3</v>
      </c>
      <c r="BQ37" s="97"/>
      <c r="BR37" s="95">
        <v>18.8</v>
      </c>
      <c r="BS37" s="97"/>
      <c r="BT37" s="95">
        <v>25.2</v>
      </c>
      <c r="BU37" s="97"/>
      <c r="BV37" s="95">
        <v>40.65</v>
      </c>
      <c r="BW37" s="97"/>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row>
    <row r="38" spans="1:132" s="104" customFormat="1" ht="15" customHeight="1" x14ac:dyDescent="0.3">
      <c r="A38" s="77"/>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row>
    <row r="39" spans="1:132" s="104" customFormat="1" ht="15" customHeight="1" x14ac:dyDescent="0.3">
      <c r="A39" s="105" t="s">
        <v>8</v>
      </c>
      <c r="D39" s="97"/>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row>
    <row r="40" spans="1:132" s="104" customFormat="1" ht="15" customHeight="1" x14ac:dyDescent="0.3">
      <c r="A40" s="97" t="s">
        <v>9</v>
      </c>
      <c r="B40" s="96">
        <v>963</v>
      </c>
      <c r="D40" s="95">
        <v>8.7227409999999992</v>
      </c>
      <c r="E40" s="97"/>
      <c r="F40" s="95">
        <v>42.471443000000001</v>
      </c>
      <c r="G40" s="97"/>
      <c r="H40" s="95">
        <v>30.737279000000001</v>
      </c>
      <c r="I40" s="97"/>
      <c r="J40" s="95">
        <v>20.66459</v>
      </c>
      <c r="K40" s="99" t="s">
        <v>1886</v>
      </c>
      <c r="L40" s="95">
        <v>15.576324</v>
      </c>
      <c r="M40" s="97"/>
      <c r="N40" s="95">
        <v>10.176532</v>
      </c>
      <c r="O40" s="99" t="s">
        <v>1886</v>
      </c>
      <c r="P40" s="95">
        <v>26.479751</v>
      </c>
      <c r="Q40" s="99" t="s">
        <v>1886</v>
      </c>
      <c r="R40" s="95">
        <v>7.9958460000000002</v>
      </c>
      <c r="S40" s="99" t="s">
        <v>1886</v>
      </c>
      <c r="T40" s="95">
        <v>22.637591</v>
      </c>
      <c r="U40" s="97"/>
      <c r="V40" s="95">
        <v>30.944963999999999</v>
      </c>
      <c r="W40" s="97"/>
      <c r="X40" s="95">
        <v>35.617860999999998</v>
      </c>
      <c r="Y40" s="99" t="s">
        <v>1886</v>
      </c>
      <c r="Z40" s="95">
        <v>24.714434000000001</v>
      </c>
      <c r="AA40" s="97"/>
      <c r="AB40" s="95">
        <v>5.1921080000000002</v>
      </c>
      <c r="AC40" s="97"/>
      <c r="AD40" s="95">
        <v>33.541018000000001</v>
      </c>
      <c r="AE40" s="97"/>
      <c r="AF40" s="95">
        <v>24.402908</v>
      </c>
      <c r="AG40" s="97"/>
      <c r="AH40" s="95">
        <v>15.88785</v>
      </c>
      <c r="AI40" s="99" t="s">
        <v>1886</v>
      </c>
      <c r="AJ40" s="95">
        <v>12.876428000000001</v>
      </c>
      <c r="AK40" s="97"/>
      <c r="AL40" s="95">
        <v>6.7497400000000001</v>
      </c>
      <c r="AM40" s="97"/>
      <c r="AN40" s="95">
        <v>20.456906</v>
      </c>
      <c r="AO40" s="99" t="s">
        <v>1886</v>
      </c>
      <c r="AP40" s="95">
        <v>5.6074770000000003</v>
      </c>
      <c r="AQ40" s="99" t="s">
        <v>1886</v>
      </c>
      <c r="AR40" s="95">
        <v>15.680166</v>
      </c>
      <c r="AS40" s="97"/>
      <c r="AT40" s="95">
        <v>24.091380999999998</v>
      </c>
      <c r="AU40" s="97"/>
      <c r="AV40" s="95">
        <v>27.102803999999999</v>
      </c>
      <c r="AW40" s="99" t="s">
        <v>1886</v>
      </c>
      <c r="AX40" s="95">
        <v>31.671859000000001</v>
      </c>
      <c r="AY40" s="97"/>
      <c r="AZ40" s="95">
        <v>5.3997919999999997</v>
      </c>
      <c r="BA40" s="97"/>
      <c r="BB40" s="95">
        <v>29.802700000000002</v>
      </c>
      <c r="BC40" s="97"/>
      <c r="BD40" s="95">
        <v>21.183800999999999</v>
      </c>
      <c r="BE40" s="97"/>
      <c r="BF40" s="95">
        <v>13.291796</v>
      </c>
      <c r="BG40" s="99" t="s">
        <v>1886</v>
      </c>
      <c r="BH40" s="95">
        <v>9.1381099999999993</v>
      </c>
      <c r="BI40" s="97"/>
      <c r="BJ40" s="95">
        <v>5.6074770000000003</v>
      </c>
      <c r="BK40" s="97"/>
      <c r="BL40" s="95">
        <v>17.445482999999999</v>
      </c>
      <c r="BM40" s="97"/>
      <c r="BN40" s="95">
        <v>4.3613710000000001</v>
      </c>
      <c r="BO40" s="99" t="s">
        <v>1886</v>
      </c>
      <c r="BP40" s="95">
        <v>15.991693</v>
      </c>
      <c r="BQ40" s="97"/>
      <c r="BR40" s="95">
        <v>19.626168</v>
      </c>
      <c r="BS40" s="97"/>
      <c r="BT40" s="95">
        <v>27.518172</v>
      </c>
      <c r="BU40" s="99" t="s">
        <v>1886</v>
      </c>
      <c r="BV40" s="95">
        <v>35.098649999999999</v>
      </c>
      <c r="BW40" s="97"/>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row>
    <row r="41" spans="1:132" s="104" customFormat="1" ht="15" customHeight="1" x14ac:dyDescent="0.3">
      <c r="A41" s="97" t="s">
        <v>10</v>
      </c>
      <c r="B41" s="96">
        <v>1037</v>
      </c>
      <c r="D41" s="95">
        <v>7.2324010000000003</v>
      </c>
      <c r="E41" s="97"/>
      <c r="F41" s="95">
        <v>38.862102</v>
      </c>
      <c r="G41" s="97"/>
      <c r="H41" s="95">
        <v>30.279653</v>
      </c>
      <c r="I41" s="97"/>
      <c r="J41" s="95">
        <v>13.982642</v>
      </c>
      <c r="K41" s="97"/>
      <c r="L41" s="95">
        <v>14.175506</v>
      </c>
      <c r="M41" s="97"/>
      <c r="N41" s="95">
        <v>7.3288330000000004</v>
      </c>
      <c r="O41" s="97"/>
      <c r="P41" s="95">
        <v>21.215043000000001</v>
      </c>
      <c r="Q41" s="97"/>
      <c r="R41" s="95">
        <v>4.8216010000000002</v>
      </c>
      <c r="S41" s="97"/>
      <c r="T41" s="95">
        <v>21.890067999999999</v>
      </c>
      <c r="U41" s="97"/>
      <c r="V41" s="95">
        <v>27.097396</v>
      </c>
      <c r="W41" s="97"/>
      <c r="X41" s="95">
        <v>29.701060999999999</v>
      </c>
      <c r="Y41" s="97"/>
      <c r="Z41" s="95">
        <v>33.751204999999999</v>
      </c>
      <c r="AA41" s="99" t="s">
        <v>1887</v>
      </c>
      <c r="AB41" s="95">
        <v>3.953713</v>
      </c>
      <c r="AC41" s="97"/>
      <c r="AD41" s="95">
        <v>32.015428999999997</v>
      </c>
      <c r="AE41" s="97"/>
      <c r="AF41" s="95">
        <v>25.747347999999999</v>
      </c>
      <c r="AG41" s="97"/>
      <c r="AH41" s="95">
        <v>10.99325</v>
      </c>
      <c r="AI41" s="97"/>
      <c r="AJ41" s="95">
        <v>11.378978</v>
      </c>
      <c r="AK41" s="97"/>
      <c r="AL41" s="95">
        <v>5.3037609999999997</v>
      </c>
      <c r="AM41" s="97"/>
      <c r="AN41" s="95">
        <v>16.393443000000001</v>
      </c>
      <c r="AO41" s="97"/>
      <c r="AP41" s="95">
        <v>3.5679850000000002</v>
      </c>
      <c r="AQ41" s="97"/>
      <c r="AR41" s="95">
        <v>15.139825999999999</v>
      </c>
      <c r="AS41" s="97"/>
      <c r="AT41" s="95">
        <v>20.829315000000001</v>
      </c>
      <c r="AU41" s="97"/>
      <c r="AV41" s="95">
        <v>22.854388</v>
      </c>
      <c r="AW41" s="97"/>
      <c r="AX41" s="95">
        <v>39.633558000000001</v>
      </c>
      <c r="AY41" s="99" t="s">
        <v>1887</v>
      </c>
      <c r="AZ41" s="95">
        <v>4.3394409999999999</v>
      </c>
      <c r="BA41" s="97"/>
      <c r="BB41" s="95">
        <v>26.422371999999999</v>
      </c>
      <c r="BC41" s="97"/>
      <c r="BD41" s="95">
        <v>18.900675</v>
      </c>
      <c r="BE41" s="97"/>
      <c r="BF41" s="95">
        <v>9.0646090000000008</v>
      </c>
      <c r="BG41" s="97"/>
      <c r="BH41" s="95">
        <v>9.0646090000000008</v>
      </c>
      <c r="BI41" s="97"/>
      <c r="BJ41" s="95">
        <v>4.532305</v>
      </c>
      <c r="BK41" s="97"/>
      <c r="BL41" s="95">
        <v>15.525554</v>
      </c>
      <c r="BM41" s="97"/>
      <c r="BN41" s="95">
        <v>2.7000959999999998</v>
      </c>
      <c r="BO41" s="97"/>
      <c r="BP41" s="95">
        <v>16.586307000000001</v>
      </c>
      <c r="BQ41" s="97"/>
      <c r="BR41" s="95">
        <v>18.032786999999999</v>
      </c>
      <c r="BS41" s="97"/>
      <c r="BT41" s="95">
        <v>23.047252</v>
      </c>
      <c r="BU41" s="97"/>
      <c r="BV41" s="95">
        <v>45.805207000000003</v>
      </c>
      <c r="BW41" s="99" t="s">
        <v>1887</v>
      </c>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row>
    <row r="42" spans="1:132" s="104" customFormat="1" ht="15" customHeight="1" x14ac:dyDescent="0.3">
      <c r="A42" s="77"/>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row>
    <row r="43" spans="1:132" s="104" customFormat="1" ht="15" customHeight="1" x14ac:dyDescent="0.3">
      <c r="A43" s="105" t="s">
        <v>11</v>
      </c>
      <c r="B43" s="98"/>
      <c r="D43" s="97"/>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row>
    <row r="44" spans="1:132" s="104" customFormat="1" ht="15" customHeight="1" x14ac:dyDescent="0.3">
      <c r="A44" s="97" t="s">
        <v>3476</v>
      </c>
      <c r="B44" s="96">
        <v>248</v>
      </c>
      <c r="D44" s="95">
        <v>10.080645000000001</v>
      </c>
      <c r="E44" s="99" t="s">
        <v>1888</v>
      </c>
      <c r="F44" s="95">
        <v>56.451613000000002</v>
      </c>
      <c r="G44" s="99" t="s">
        <v>1890</v>
      </c>
      <c r="H44" s="95">
        <v>29.838709999999999</v>
      </c>
      <c r="I44" s="99" t="s">
        <v>1889</v>
      </c>
      <c r="J44" s="95">
        <v>26.209676999999999</v>
      </c>
      <c r="K44" s="99" t="s">
        <v>1890</v>
      </c>
      <c r="L44" s="95">
        <v>21.370968000000001</v>
      </c>
      <c r="M44" s="99" t="s">
        <v>1888</v>
      </c>
      <c r="N44" s="95">
        <v>16.935483999999999</v>
      </c>
      <c r="O44" s="99" t="s">
        <v>1890</v>
      </c>
      <c r="P44" s="95">
        <v>29.032257999999999</v>
      </c>
      <c r="Q44" s="99" t="s">
        <v>1890</v>
      </c>
      <c r="R44" s="95">
        <v>14.516128999999999</v>
      </c>
      <c r="S44" s="99" t="s">
        <v>1892</v>
      </c>
      <c r="T44" s="95">
        <v>26.612902999999999</v>
      </c>
      <c r="U44" s="99" t="s">
        <v>1890</v>
      </c>
      <c r="V44" s="95">
        <v>27.016128999999999</v>
      </c>
      <c r="W44" s="97"/>
      <c r="X44" s="95">
        <v>38.709676999999999</v>
      </c>
      <c r="Y44" s="99" t="s">
        <v>1890</v>
      </c>
      <c r="Z44" s="95">
        <v>15.725806</v>
      </c>
      <c r="AA44" s="97"/>
      <c r="AB44" s="95">
        <v>6.048387</v>
      </c>
      <c r="AC44" s="99" t="s">
        <v>1888</v>
      </c>
      <c r="AD44" s="95">
        <v>47.177419</v>
      </c>
      <c r="AE44" s="99" t="s">
        <v>1890</v>
      </c>
      <c r="AF44" s="95">
        <v>24.596774</v>
      </c>
      <c r="AG44" s="99" t="s">
        <v>1889</v>
      </c>
      <c r="AH44" s="95">
        <v>19.758064999999998</v>
      </c>
      <c r="AI44" s="99" t="s">
        <v>1890</v>
      </c>
      <c r="AJ44" s="95">
        <v>16.129031999999999</v>
      </c>
      <c r="AK44" s="99" t="s">
        <v>1888</v>
      </c>
      <c r="AL44" s="95">
        <v>10.887097000000001</v>
      </c>
      <c r="AM44" s="99" t="s">
        <v>1890</v>
      </c>
      <c r="AN44" s="95">
        <v>23.387097000000001</v>
      </c>
      <c r="AO44" s="99" t="s">
        <v>1888</v>
      </c>
      <c r="AP44" s="95">
        <v>10.483871000000001</v>
      </c>
      <c r="AQ44" s="99" t="s">
        <v>1890</v>
      </c>
      <c r="AR44" s="95">
        <v>17.741935000000002</v>
      </c>
      <c r="AS44" s="99" t="s">
        <v>1889</v>
      </c>
      <c r="AT44" s="95">
        <v>20.564516000000001</v>
      </c>
      <c r="AU44" s="97"/>
      <c r="AV44" s="95">
        <v>28.225805999999999</v>
      </c>
      <c r="AW44" s="99" t="s">
        <v>1888</v>
      </c>
      <c r="AX44" s="95">
        <v>22.580645000000001</v>
      </c>
      <c r="AY44" s="97"/>
      <c r="AZ44" s="95">
        <v>6.048387</v>
      </c>
      <c r="BA44" s="99" t="s">
        <v>1893</v>
      </c>
      <c r="BB44" s="95">
        <v>37.903225999999997</v>
      </c>
      <c r="BC44" s="99" t="s">
        <v>1890</v>
      </c>
      <c r="BD44" s="95">
        <v>18.548387000000002</v>
      </c>
      <c r="BE44" s="99" t="s">
        <v>1889</v>
      </c>
      <c r="BF44" s="95">
        <v>16.129031999999999</v>
      </c>
      <c r="BG44" s="99" t="s">
        <v>1888</v>
      </c>
      <c r="BH44" s="95">
        <v>12.096774</v>
      </c>
      <c r="BI44" s="99" t="s">
        <v>1889</v>
      </c>
      <c r="BJ44" s="95">
        <v>10.887097000000001</v>
      </c>
      <c r="BK44" s="99" t="s">
        <v>1892</v>
      </c>
      <c r="BL44" s="95">
        <v>17.741935000000002</v>
      </c>
      <c r="BM44" s="99" t="s">
        <v>1889</v>
      </c>
      <c r="BN44" s="95">
        <v>9.6774190000000004</v>
      </c>
      <c r="BO44" s="99" t="s">
        <v>2069</v>
      </c>
      <c r="BP44" s="95">
        <v>16.935483999999999</v>
      </c>
      <c r="BQ44" s="97"/>
      <c r="BR44" s="95">
        <v>16.129031999999999</v>
      </c>
      <c r="BS44" s="97"/>
      <c r="BT44" s="95">
        <v>31.048387000000002</v>
      </c>
      <c r="BU44" s="99" t="s">
        <v>1890</v>
      </c>
      <c r="BV44" s="95">
        <v>25.403226</v>
      </c>
      <c r="BW44" s="97"/>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row>
    <row r="45" spans="1:132" s="104" customFormat="1" ht="15" customHeight="1" x14ac:dyDescent="0.3">
      <c r="A45" s="97" t="s">
        <v>3478</v>
      </c>
      <c r="B45" s="96">
        <v>375</v>
      </c>
      <c r="D45" s="95">
        <v>9.6</v>
      </c>
      <c r="E45" s="99" t="s">
        <v>1888</v>
      </c>
      <c r="F45" s="95">
        <v>51.733333000000002</v>
      </c>
      <c r="G45" s="99" t="s">
        <v>1890</v>
      </c>
      <c r="H45" s="95">
        <v>36.266666999999998</v>
      </c>
      <c r="I45" s="99" t="s">
        <v>1888</v>
      </c>
      <c r="J45" s="95">
        <v>22.933333000000001</v>
      </c>
      <c r="K45" s="99" t="s">
        <v>1890</v>
      </c>
      <c r="L45" s="95">
        <v>18.133333</v>
      </c>
      <c r="M45" s="99" t="s">
        <v>1888</v>
      </c>
      <c r="N45" s="95">
        <v>11.733333</v>
      </c>
      <c r="O45" s="99" t="s">
        <v>1890</v>
      </c>
      <c r="P45" s="95">
        <v>32.266666999999998</v>
      </c>
      <c r="Q45" s="99" t="s">
        <v>1890</v>
      </c>
      <c r="R45" s="95">
        <v>10.933332999999999</v>
      </c>
      <c r="S45" s="99" t="s">
        <v>1890</v>
      </c>
      <c r="T45" s="95">
        <v>25.866667</v>
      </c>
      <c r="U45" s="99" t="s">
        <v>1890</v>
      </c>
      <c r="V45" s="95">
        <v>31.466667000000001</v>
      </c>
      <c r="W45" s="99" t="s">
        <v>1889</v>
      </c>
      <c r="X45" s="95">
        <v>40.799999999999997</v>
      </c>
      <c r="Y45" s="99" t="s">
        <v>1890</v>
      </c>
      <c r="Z45" s="95">
        <v>19.2</v>
      </c>
      <c r="AA45" s="97"/>
      <c r="AB45" s="95">
        <v>6.1333330000000004</v>
      </c>
      <c r="AC45" s="99" t="s">
        <v>1888</v>
      </c>
      <c r="AD45" s="95">
        <v>40.533332999999999</v>
      </c>
      <c r="AE45" s="99" t="s">
        <v>1890</v>
      </c>
      <c r="AF45" s="95">
        <v>29.066666999999999</v>
      </c>
      <c r="AG45" s="99" t="s">
        <v>1888</v>
      </c>
      <c r="AH45" s="95">
        <v>17.600000000000001</v>
      </c>
      <c r="AI45" s="99" t="s">
        <v>1888</v>
      </c>
      <c r="AJ45" s="95">
        <v>14.666667</v>
      </c>
      <c r="AK45" s="99" t="s">
        <v>1888</v>
      </c>
      <c r="AL45" s="95">
        <v>8</v>
      </c>
      <c r="AM45" s="99" t="s">
        <v>1888</v>
      </c>
      <c r="AN45" s="95">
        <v>25.6</v>
      </c>
      <c r="AO45" s="99" t="s">
        <v>1890</v>
      </c>
      <c r="AP45" s="95">
        <v>7.733333</v>
      </c>
      <c r="AQ45" s="99" t="s">
        <v>1890</v>
      </c>
      <c r="AR45" s="95">
        <v>18.933333000000001</v>
      </c>
      <c r="AS45" s="99" t="s">
        <v>1890</v>
      </c>
      <c r="AT45" s="95">
        <v>22.933333000000001</v>
      </c>
      <c r="AU45" s="97"/>
      <c r="AV45" s="95">
        <v>28.533332999999999</v>
      </c>
      <c r="AW45" s="99" t="s">
        <v>1888</v>
      </c>
      <c r="AX45" s="95">
        <v>26.933333000000001</v>
      </c>
      <c r="AY45" s="97"/>
      <c r="AZ45" s="95">
        <v>5.0666669999999998</v>
      </c>
      <c r="BA45" s="97"/>
      <c r="BB45" s="95">
        <v>35.733333000000002</v>
      </c>
      <c r="BC45" s="99" t="s">
        <v>1890</v>
      </c>
      <c r="BD45" s="95">
        <v>20.8</v>
      </c>
      <c r="BE45" s="99" t="s">
        <v>1889</v>
      </c>
      <c r="BF45" s="95">
        <v>14.933332999999999</v>
      </c>
      <c r="BG45" s="99" t="s">
        <v>1888</v>
      </c>
      <c r="BH45" s="95">
        <v>10.666667</v>
      </c>
      <c r="BI45" s="99" t="s">
        <v>1889</v>
      </c>
      <c r="BJ45" s="95">
        <v>7.2</v>
      </c>
      <c r="BK45" s="99" t="s">
        <v>1890</v>
      </c>
      <c r="BL45" s="95">
        <v>19.733332999999998</v>
      </c>
      <c r="BM45" s="99" t="s">
        <v>1888</v>
      </c>
      <c r="BN45" s="95">
        <v>5.3333329999999997</v>
      </c>
      <c r="BO45" s="99" t="s">
        <v>1890</v>
      </c>
      <c r="BP45" s="95">
        <v>18.666667</v>
      </c>
      <c r="BQ45" s="99" t="s">
        <v>1889</v>
      </c>
      <c r="BR45" s="95">
        <v>20.266667000000002</v>
      </c>
      <c r="BS45" s="97"/>
      <c r="BT45" s="95">
        <v>32.799999999999997</v>
      </c>
      <c r="BU45" s="99" t="s">
        <v>1890</v>
      </c>
      <c r="BV45" s="95">
        <v>31.466667000000001</v>
      </c>
      <c r="BW45" s="97"/>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row>
    <row r="46" spans="1:132" s="104" customFormat="1" ht="15" customHeight="1" x14ac:dyDescent="0.3">
      <c r="A46" s="97" t="s">
        <v>3479</v>
      </c>
      <c r="B46" s="96">
        <v>342</v>
      </c>
      <c r="D46" s="95">
        <v>13.157895</v>
      </c>
      <c r="E46" s="99" t="s">
        <v>1890</v>
      </c>
      <c r="F46" s="95">
        <v>48.538012000000002</v>
      </c>
      <c r="G46" s="99" t="s">
        <v>1890</v>
      </c>
      <c r="H46" s="95">
        <v>37.426901000000001</v>
      </c>
      <c r="I46" s="99" t="s">
        <v>1888</v>
      </c>
      <c r="J46" s="95">
        <v>21.637426999999999</v>
      </c>
      <c r="K46" s="99" t="s">
        <v>1888</v>
      </c>
      <c r="L46" s="95">
        <v>16.959064000000001</v>
      </c>
      <c r="M46" s="99" t="s">
        <v>1888</v>
      </c>
      <c r="N46" s="95">
        <v>11.403509</v>
      </c>
      <c r="O46" s="99" t="s">
        <v>1890</v>
      </c>
      <c r="P46" s="95">
        <v>32.456139999999998</v>
      </c>
      <c r="Q46" s="99" t="s">
        <v>1890</v>
      </c>
      <c r="R46" s="95">
        <v>7.8947370000000001</v>
      </c>
      <c r="S46" s="99" t="s">
        <v>1890</v>
      </c>
      <c r="T46" s="95">
        <v>28.362573000000001</v>
      </c>
      <c r="U46" s="99" t="s">
        <v>1890</v>
      </c>
      <c r="V46" s="95">
        <v>33.625731000000002</v>
      </c>
      <c r="W46" s="99" t="s">
        <v>1889</v>
      </c>
      <c r="X46" s="95">
        <v>39.181286999999998</v>
      </c>
      <c r="Y46" s="99" t="s">
        <v>1890</v>
      </c>
      <c r="Z46" s="95">
        <v>21.052631999999999</v>
      </c>
      <c r="AA46" s="97"/>
      <c r="AB46" s="95">
        <v>7.6023389999999997</v>
      </c>
      <c r="AC46" s="99" t="s">
        <v>1890</v>
      </c>
      <c r="AD46" s="95">
        <v>40.058480000000003</v>
      </c>
      <c r="AE46" s="99" t="s">
        <v>1890</v>
      </c>
      <c r="AF46" s="95">
        <v>29.239765999999999</v>
      </c>
      <c r="AG46" s="99" t="s">
        <v>1888</v>
      </c>
      <c r="AH46" s="95">
        <v>18.128654999999998</v>
      </c>
      <c r="AI46" s="99" t="s">
        <v>1888</v>
      </c>
      <c r="AJ46" s="95">
        <v>14.035088</v>
      </c>
      <c r="AK46" s="99" t="s">
        <v>1888</v>
      </c>
      <c r="AL46" s="95">
        <v>8.4795320000000007</v>
      </c>
      <c r="AM46" s="99" t="s">
        <v>1890</v>
      </c>
      <c r="AN46" s="95">
        <v>24.269006000000001</v>
      </c>
      <c r="AO46" s="99" t="s">
        <v>1890</v>
      </c>
      <c r="AP46" s="95">
        <v>6.1403509999999999</v>
      </c>
      <c r="AQ46" s="99" t="s">
        <v>1890</v>
      </c>
      <c r="AR46" s="95">
        <v>19.590643</v>
      </c>
      <c r="AS46" s="99" t="s">
        <v>1890</v>
      </c>
      <c r="AT46" s="95">
        <v>26.315788999999999</v>
      </c>
      <c r="AU46" s="99" t="s">
        <v>1889</v>
      </c>
      <c r="AV46" s="95">
        <v>30.701754000000001</v>
      </c>
      <c r="AW46" s="99" t="s">
        <v>1888</v>
      </c>
      <c r="AX46" s="95">
        <v>26.900585</v>
      </c>
      <c r="AY46" s="97"/>
      <c r="AZ46" s="95">
        <v>7.3099420000000004</v>
      </c>
      <c r="BA46" s="99" t="s">
        <v>1893</v>
      </c>
      <c r="BB46" s="95">
        <v>33.333333000000003</v>
      </c>
      <c r="BC46" s="99" t="s">
        <v>1888</v>
      </c>
      <c r="BD46" s="95">
        <v>25.730993999999999</v>
      </c>
      <c r="BE46" s="99" t="s">
        <v>4271</v>
      </c>
      <c r="BF46" s="95">
        <v>12.865497</v>
      </c>
      <c r="BG46" s="99" t="s">
        <v>1888</v>
      </c>
      <c r="BH46" s="95">
        <v>9.3567250000000008</v>
      </c>
      <c r="BI46" s="99" t="s">
        <v>1889</v>
      </c>
      <c r="BJ46" s="95">
        <v>5.5555560000000002</v>
      </c>
      <c r="BK46" s="99" t="s">
        <v>4527</v>
      </c>
      <c r="BL46" s="95">
        <v>22.807017999999999</v>
      </c>
      <c r="BM46" s="99" t="s">
        <v>1890</v>
      </c>
      <c r="BN46" s="95">
        <v>3.2163740000000001</v>
      </c>
      <c r="BO46" s="99" t="s">
        <v>1889</v>
      </c>
      <c r="BP46" s="95">
        <v>19.298245999999999</v>
      </c>
      <c r="BQ46" s="99" t="s">
        <v>1889</v>
      </c>
      <c r="BR46" s="95">
        <v>21.637426999999999</v>
      </c>
      <c r="BS46" s="99" t="s">
        <v>1889</v>
      </c>
      <c r="BT46" s="95">
        <v>28.654971</v>
      </c>
      <c r="BU46" s="99" t="s">
        <v>1888</v>
      </c>
      <c r="BV46" s="95">
        <v>31.578946999999999</v>
      </c>
      <c r="BW46" s="97"/>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row>
    <row r="47" spans="1:132" s="104" customFormat="1" ht="15" customHeight="1" x14ac:dyDescent="0.3">
      <c r="A47" s="97" t="s">
        <v>3482</v>
      </c>
      <c r="B47" s="96">
        <v>357</v>
      </c>
      <c r="D47" s="95">
        <v>6.442577</v>
      </c>
      <c r="E47" s="97"/>
      <c r="F47" s="95">
        <v>36.974789999999999</v>
      </c>
      <c r="G47" s="99" t="s">
        <v>1889</v>
      </c>
      <c r="H47" s="95">
        <v>33.053221000000001</v>
      </c>
      <c r="I47" s="99" t="s">
        <v>1888</v>
      </c>
      <c r="J47" s="95">
        <v>16.246499</v>
      </c>
      <c r="K47" s="99" t="s">
        <v>1888</v>
      </c>
      <c r="L47" s="95">
        <v>15.686275</v>
      </c>
      <c r="M47" s="99" t="s">
        <v>1888</v>
      </c>
      <c r="N47" s="95">
        <v>5.6022410000000002</v>
      </c>
      <c r="O47" s="97"/>
      <c r="P47" s="95">
        <v>21.848738999999998</v>
      </c>
      <c r="Q47" s="99" t="s">
        <v>1888</v>
      </c>
      <c r="R47" s="95">
        <v>3.361345</v>
      </c>
      <c r="S47" s="99" t="s">
        <v>1889</v>
      </c>
      <c r="T47" s="95">
        <v>19.607842999999999</v>
      </c>
      <c r="U47" s="97"/>
      <c r="V47" s="95">
        <v>30.812325000000001</v>
      </c>
      <c r="W47" s="99" t="s">
        <v>1889</v>
      </c>
      <c r="X47" s="95">
        <v>29.411764999999999</v>
      </c>
      <c r="Y47" s="99" t="s">
        <v>1889</v>
      </c>
      <c r="Z47" s="95">
        <v>33.893557000000001</v>
      </c>
      <c r="AA47" s="99" t="s">
        <v>1894</v>
      </c>
      <c r="AB47" s="95">
        <v>3.9215689999999999</v>
      </c>
      <c r="AC47" s="97"/>
      <c r="AD47" s="95">
        <v>31.092437</v>
      </c>
      <c r="AE47" s="99" t="s">
        <v>1888</v>
      </c>
      <c r="AF47" s="95">
        <v>28.291316999999999</v>
      </c>
      <c r="AG47" s="99" t="s">
        <v>1888</v>
      </c>
      <c r="AH47" s="95">
        <v>12.885154</v>
      </c>
      <c r="AI47" s="99" t="s">
        <v>1888</v>
      </c>
      <c r="AJ47" s="95">
        <v>13.725490000000001</v>
      </c>
      <c r="AK47" s="99" t="s">
        <v>1888</v>
      </c>
      <c r="AL47" s="95">
        <v>4.7619049999999996</v>
      </c>
      <c r="AM47" s="97"/>
      <c r="AN47" s="95">
        <v>17.366947</v>
      </c>
      <c r="AO47" s="99" t="s">
        <v>1888</v>
      </c>
      <c r="AP47" s="95">
        <v>2.8011200000000001</v>
      </c>
      <c r="AQ47" s="99" t="s">
        <v>1889</v>
      </c>
      <c r="AR47" s="95">
        <v>13.445378</v>
      </c>
      <c r="AS47" s="97"/>
      <c r="AT47" s="95">
        <v>25.490196000000001</v>
      </c>
      <c r="AU47" s="99" t="s">
        <v>1889</v>
      </c>
      <c r="AV47" s="95">
        <v>25.490196000000001</v>
      </c>
      <c r="AW47" s="99" t="s">
        <v>1889</v>
      </c>
      <c r="AX47" s="95">
        <v>37.254902000000001</v>
      </c>
      <c r="AY47" s="99" t="s">
        <v>1894</v>
      </c>
      <c r="AZ47" s="95">
        <v>4.4817929999999997</v>
      </c>
      <c r="BA47" s="97"/>
      <c r="BB47" s="95">
        <v>26.610644000000001</v>
      </c>
      <c r="BC47" s="99" t="s">
        <v>1889</v>
      </c>
      <c r="BD47" s="95">
        <v>23.809524</v>
      </c>
      <c r="BE47" s="99" t="s">
        <v>1889</v>
      </c>
      <c r="BF47" s="95">
        <v>11.764706</v>
      </c>
      <c r="BG47" s="99" t="s">
        <v>1888</v>
      </c>
      <c r="BH47" s="95">
        <v>10.364146</v>
      </c>
      <c r="BI47" s="99" t="s">
        <v>1889</v>
      </c>
      <c r="BJ47" s="95">
        <v>2.5210080000000001</v>
      </c>
      <c r="BK47" s="97"/>
      <c r="BL47" s="95">
        <v>15.406162</v>
      </c>
      <c r="BM47" s="99" t="s">
        <v>1889</v>
      </c>
      <c r="BN47" s="95">
        <v>1.6806719999999999</v>
      </c>
      <c r="BO47" s="97"/>
      <c r="BP47" s="95">
        <v>16.246499</v>
      </c>
      <c r="BQ47" s="97"/>
      <c r="BR47" s="95">
        <v>21.568626999999999</v>
      </c>
      <c r="BS47" s="99" t="s">
        <v>1889</v>
      </c>
      <c r="BT47" s="95">
        <v>22.969187999999999</v>
      </c>
      <c r="BU47" s="99" t="s">
        <v>1889</v>
      </c>
      <c r="BV47" s="95">
        <v>42.857143000000001</v>
      </c>
      <c r="BW47" s="99" t="s">
        <v>1894</v>
      </c>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row>
    <row r="48" spans="1:132" s="104" customFormat="1" ht="15" customHeight="1" x14ac:dyDescent="0.3">
      <c r="A48" s="97" t="s">
        <v>3483</v>
      </c>
      <c r="B48" s="96">
        <v>339</v>
      </c>
      <c r="D48" s="95">
        <v>3.5398230000000002</v>
      </c>
      <c r="E48" s="97"/>
      <c r="F48" s="95">
        <v>30.678466</v>
      </c>
      <c r="G48" s="99" t="s">
        <v>1889</v>
      </c>
      <c r="H48" s="95">
        <v>24.778760999999999</v>
      </c>
      <c r="I48" s="97"/>
      <c r="J48" s="95">
        <v>10.324484</v>
      </c>
      <c r="K48" s="97"/>
      <c r="L48" s="95">
        <v>9.7345129999999997</v>
      </c>
      <c r="M48" s="97"/>
      <c r="N48" s="95">
        <v>4.1297940000000004</v>
      </c>
      <c r="O48" s="97"/>
      <c r="P48" s="95">
        <v>15.044248</v>
      </c>
      <c r="Q48" s="97"/>
      <c r="R48" s="95">
        <v>2.6548669999999999</v>
      </c>
      <c r="S48" s="99" t="s">
        <v>1889</v>
      </c>
      <c r="T48" s="95">
        <v>17.699114999999999</v>
      </c>
      <c r="U48" s="97"/>
      <c r="V48" s="95">
        <v>27.138642999999998</v>
      </c>
      <c r="W48" s="97"/>
      <c r="X48" s="95">
        <v>25.958701999999999</v>
      </c>
      <c r="Y48" s="97"/>
      <c r="Z48" s="95">
        <v>38.053097000000001</v>
      </c>
      <c r="AA48" s="99" t="s">
        <v>1894</v>
      </c>
      <c r="AB48" s="95">
        <v>1.7699119999999999</v>
      </c>
      <c r="AC48" s="97"/>
      <c r="AD48" s="95">
        <v>22.418879</v>
      </c>
      <c r="AE48" s="97"/>
      <c r="AF48" s="95">
        <v>20.943953</v>
      </c>
      <c r="AG48" s="97"/>
      <c r="AH48" s="95">
        <v>8.2595869999999998</v>
      </c>
      <c r="AI48" s="97"/>
      <c r="AJ48" s="95">
        <v>7.3746309999999999</v>
      </c>
      <c r="AK48" s="97"/>
      <c r="AL48" s="95">
        <v>2.0648970000000002</v>
      </c>
      <c r="AM48" s="97"/>
      <c r="AN48" s="95">
        <v>10.914453999999999</v>
      </c>
      <c r="AO48" s="97"/>
      <c r="AP48" s="95">
        <v>1.474926</v>
      </c>
      <c r="AQ48" s="99" t="s">
        <v>1889</v>
      </c>
      <c r="AR48" s="95">
        <v>12.389381</v>
      </c>
      <c r="AS48" s="97"/>
      <c r="AT48" s="95">
        <v>20.943953</v>
      </c>
      <c r="AU48" s="97"/>
      <c r="AV48" s="95">
        <v>20.058997000000002</v>
      </c>
      <c r="AW48" s="97"/>
      <c r="AX48" s="95">
        <v>46.902655000000003</v>
      </c>
      <c r="AY48" s="99" t="s">
        <v>1895</v>
      </c>
      <c r="AZ48" s="95">
        <v>2.3598819999999998</v>
      </c>
      <c r="BA48" s="97"/>
      <c r="BB48" s="95">
        <v>21.828908999999999</v>
      </c>
      <c r="BC48" s="99" t="s">
        <v>1889</v>
      </c>
      <c r="BD48" s="95">
        <v>17.9941</v>
      </c>
      <c r="BE48" s="99" t="s">
        <v>1889</v>
      </c>
      <c r="BF48" s="95">
        <v>6.1946899999999996</v>
      </c>
      <c r="BG48" s="97"/>
      <c r="BH48" s="95">
        <v>8.5545720000000003</v>
      </c>
      <c r="BI48" s="99" t="s">
        <v>1889</v>
      </c>
      <c r="BJ48" s="95">
        <v>2.9498530000000001</v>
      </c>
      <c r="BK48" s="97"/>
      <c r="BL48" s="95">
        <v>13.274336</v>
      </c>
      <c r="BM48" s="97"/>
      <c r="BN48" s="95">
        <v>2.0648970000000002</v>
      </c>
      <c r="BO48" s="97"/>
      <c r="BP48" s="95">
        <v>14.159292000000001</v>
      </c>
      <c r="BQ48" s="97"/>
      <c r="BR48" s="95">
        <v>17.404129999999999</v>
      </c>
      <c r="BS48" s="97"/>
      <c r="BT48" s="95">
        <v>20.648968</v>
      </c>
      <c r="BU48" s="97"/>
      <c r="BV48" s="95">
        <v>50.737462999999998</v>
      </c>
      <c r="BW48" s="99" t="s">
        <v>1895</v>
      </c>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row>
    <row r="49" spans="1:132" s="104" customFormat="1" ht="15" customHeight="1" x14ac:dyDescent="0.3">
      <c r="A49" s="97" t="s">
        <v>3484</v>
      </c>
      <c r="B49" s="96">
        <v>339</v>
      </c>
      <c r="D49" s="95">
        <v>5.3097349999999999</v>
      </c>
      <c r="E49" s="97"/>
      <c r="F49" s="95">
        <v>22.418879</v>
      </c>
      <c r="G49" s="97"/>
      <c r="H49" s="95">
        <v>20.648968</v>
      </c>
      <c r="I49" s="97"/>
      <c r="J49" s="95">
        <v>7.6696169999999997</v>
      </c>
      <c r="K49" s="97"/>
      <c r="L49" s="95">
        <v>8.5545720000000003</v>
      </c>
      <c r="M49" s="97"/>
      <c r="N49" s="95">
        <v>4.424779</v>
      </c>
      <c r="O49" s="97"/>
      <c r="P49" s="95">
        <v>12.389381</v>
      </c>
      <c r="Q49" s="97"/>
      <c r="R49" s="95">
        <v>0.58997100000000002</v>
      </c>
      <c r="S49" s="97"/>
      <c r="T49" s="95">
        <v>16.224188999999999</v>
      </c>
      <c r="U49" s="97"/>
      <c r="V49" s="95">
        <v>22.713864000000001</v>
      </c>
      <c r="W49" s="97"/>
      <c r="X49" s="95">
        <v>22.123894</v>
      </c>
      <c r="Y49" s="97"/>
      <c r="Z49" s="95">
        <v>45.722714000000003</v>
      </c>
      <c r="AA49" s="99" t="s">
        <v>4326</v>
      </c>
      <c r="AB49" s="95">
        <v>2.0648970000000002</v>
      </c>
      <c r="AC49" s="97"/>
      <c r="AD49" s="95">
        <v>18.289086000000001</v>
      </c>
      <c r="AE49" s="97"/>
      <c r="AF49" s="95">
        <v>17.699114999999999</v>
      </c>
      <c r="AG49" s="97"/>
      <c r="AH49" s="95">
        <v>4.7197639999999996</v>
      </c>
      <c r="AI49" s="97"/>
      <c r="AJ49" s="95">
        <v>7.3746309999999999</v>
      </c>
      <c r="AK49" s="97"/>
      <c r="AL49" s="95">
        <v>2.9498530000000001</v>
      </c>
      <c r="AM49" s="97"/>
      <c r="AN49" s="95">
        <v>9.1445430000000005</v>
      </c>
      <c r="AO49" s="97"/>
      <c r="AP49" s="95">
        <v>0</v>
      </c>
      <c r="AQ49" s="97"/>
      <c r="AR49" s="95">
        <v>10.619469</v>
      </c>
      <c r="AS49" s="97"/>
      <c r="AT49" s="95">
        <v>17.404129999999999</v>
      </c>
      <c r="AU49" s="97"/>
      <c r="AV49" s="95">
        <v>16.814159</v>
      </c>
      <c r="AW49" s="97"/>
      <c r="AX49" s="95">
        <v>51.622419000000001</v>
      </c>
      <c r="AY49" s="99" t="s">
        <v>1895</v>
      </c>
      <c r="AZ49" s="95">
        <v>4.1297940000000004</v>
      </c>
      <c r="BA49" s="97"/>
      <c r="BB49" s="95">
        <v>14.749262999999999</v>
      </c>
      <c r="BC49" s="97"/>
      <c r="BD49" s="95">
        <v>12.389381</v>
      </c>
      <c r="BE49" s="97"/>
      <c r="BF49" s="95">
        <v>5.6047200000000004</v>
      </c>
      <c r="BG49" s="97"/>
      <c r="BH49" s="95">
        <v>4.1297940000000004</v>
      </c>
      <c r="BI49" s="97"/>
      <c r="BJ49" s="95">
        <v>2.6548669999999999</v>
      </c>
      <c r="BK49" s="97"/>
      <c r="BL49" s="95">
        <v>9.7345129999999997</v>
      </c>
      <c r="BM49" s="97"/>
      <c r="BN49" s="95">
        <v>0.58997100000000002</v>
      </c>
      <c r="BO49" s="97"/>
      <c r="BP49" s="95">
        <v>12.389381</v>
      </c>
      <c r="BQ49" s="97"/>
      <c r="BR49" s="95">
        <v>14.749262999999999</v>
      </c>
      <c r="BS49" s="97"/>
      <c r="BT49" s="95">
        <v>15.929204</v>
      </c>
      <c r="BU49" s="97"/>
      <c r="BV49" s="95">
        <v>58.702064999999997</v>
      </c>
      <c r="BW49" s="99" t="s">
        <v>4326</v>
      </c>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row>
    <row r="50" spans="1:132" s="104" customFormat="1" ht="15" customHeight="1" x14ac:dyDescent="0.3">
      <c r="A50" s="77"/>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row>
    <row r="51" spans="1:132" s="104" customFormat="1" ht="15" customHeight="1" x14ac:dyDescent="0.3">
      <c r="A51" s="105" t="s">
        <v>3485</v>
      </c>
      <c r="B51" s="98"/>
      <c r="D51" s="97"/>
      <c r="E51" s="97"/>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row>
    <row r="52" spans="1:132" s="104" customFormat="1" ht="15" customHeight="1" x14ac:dyDescent="0.3">
      <c r="A52" s="97" t="s">
        <v>3486</v>
      </c>
      <c r="B52" s="96">
        <v>248</v>
      </c>
      <c r="D52" s="95">
        <v>10.080645000000001</v>
      </c>
      <c r="E52" s="99" t="s">
        <v>7</v>
      </c>
      <c r="F52" s="95">
        <v>56.451613000000002</v>
      </c>
      <c r="G52" s="99" t="s">
        <v>2034</v>
      </c>
      <c r="H52" s="95">
        <v>29.838709999999999</v>
      </c>
      <c r="I52" s="99" t="s">
        <v>7</v>
      </c>
      <c r="J52" s="95">
        <v>26.209676999999999</v>
      </c>
      <c r="K52" s="99" t="s">
        <v>2034</v>
      </c>
      <c r="L52" s="95">
        <v>21.370968000000001</v>
      </c>
      <c r="M52" s="99" t="s">
        <v>7</v>
      </c>
      <c r="N52" s="95">
        <v>16.935483999999999</v>
      </c>
      <c r="O52" s="99" t="s">
        <v>2034</v>
      </c>
      <c r="P52" s="95">
        <v>29.032257999999999</v>
      </c>
      <c r="Q52" s="99" t="s">
        <v>2034</v>
      </c>
      <c r="R52" s="95">
        <v>14.516128999999999</v>
      </c>
      <c r="S52" s="99" t="s">
        <v>2033</v>
      </c>
      <c r="T52" s="95">
        <v>26.612902999999999</v>
      </c>
      <c r="U52" s="99" t="s">
        <v>2034</v>
      </c>
      <c r="V52" s="95">
        <v>27.016128999999999</v>
      </c>
      <c r="W52" s="97"/>
      <c r="X52" s="95">
        <v>38.709676999999999</v>
      </c>
      <c r="Y52" s="99" t="s">
        <v>2034</v>
      </c>
      <c r="Z52" s="95">
        <v>15.725806</v>
      </c>
      <c r="AA52" s="97"/>
      <c r="AB52" s="95">
        <v>6.048387</v>
      </c>
      <c r="AC52" s="99" t="s">
        <v>7</v>
      </c>
      <c r="AD52" s="95">
        <v>47.177419</v>
      </c>
      <c r="AE52" s="99" t="s">
        <v>2034</v>
      </c>
      <c r="AF52" s="95">
        <v>24.596774</v>
      </c>
      <c r="AG52" s="97"/>
      <c r="AH52" s="95">
        <v>19.758064999999998</v>
      </c>
      <c r="AI52" s="99" t="s">
        <v>2034</v>
      </c>
      <c r="AJ52" s="95">
        <v>16.129031999999999</v>
      </c>
      <c r="AK52" s="99" t="s">
        <v>7</v>
      </c>
      <c r="AL52" s="95">
        <v>10.887097000000001</v>
      </c>
      <c r="AM52" s="99" t="s">
        <v>2034</v>
      </c>
      <c r="AN52" s="95">
        <v>23.387097000000001</v>
      </c>
      <c r="AO52" s="99" t="s">
        <v>7</v>
      </c>
      <c r="AP52" s="95">
        <v>10.483871000000001</v>
      </c>
      <c r="AQ52" s="99" t="s">
        <v>2034</v>
      </c>
      <c r="AR52" s="95">
        <v>17.741935000000002</v>
      </c>
      <c r="AS52" s="99" t="s">
        <v>7</v>
      </c>
      <c r="AT52" s="95">
        <v>20.564516000000001</v>
      </c>
      <c r="AU52" s="97"/>
      <c r="AV52" s="95">
        <v>28.225805999999999</v>
      </c>
      <c r="AW52" s="99" t="s">
        <v>7</v>
      </c>
      <c r="AX52" s="95">
        <v>22.580645000000001</v>
      </c>
      <c r="AY52" s="97"/>
      <c r="AZ52" s="95">
        <v>6.048387</v>
      </c>
      <c r="BA52" s="97"/>
      <c r="BB52" s="95">
        <v>37.903225999999997</v>
      </c>
      <c r="BC52" s="99" t="s">
        <v>2034</v>
      </c>
      <c r="BD52" s="95">
        <v>18.548387000000002</v>
      </c>
      <c r="BE52" s="97"/>
      <c r="BF52" s="95">
        <v>16.129031999999999</v>
      </c>
      <c r="BG52" s="99" t="s">
        <v>7</v>
      </c>
      <c r="BH52" s="95">
        <v>12.096774</v>
      </c>
      <c r="BI52" s="99" t="s">
        <v>7</v>
      </c>
      <c r="BJ52" s="95">
        <v>10.887097000000001</v>
      </c>
      <c r="BK52" s="99" t="s">
        <v>2033</v>
      </c>
      <c r="BL52" s="95">
        <v>17.741935000000002</v>
      </c>
      <c r="BM52" s="99" t="s">
        <v>7</v>
      </c>
      <c r="BN52" s="95">
        <v>9.6774190000000004</v>
      </c>
      <c r="BO52" s="99" t="s">
        <v>1898</v>
      </c>
      <c r="BP52" s="95">
        <v>16.935483999999999</v>
      </c>
      <c r="BQ52" s="97"/>
      <c r="BR52" s="95">
        <v>16.129031999999999</v>
      </c>
      <c r="BS52" s="97"/>
      <c r="BT52" s="95">
        <v>31.048387000000002</v>
      </c>
      <c r="BU52" s="99" t="s">
        <v>2034</v>
      </c>
      <c r="BV52" s="95">
        <v>25.403226</v>
      </c>
      <c r="BW52" s="97"/>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row>
    <row r="53" spans="1:132" s="104" customFormat="1" ht="15" customHeight="1" x14ac:dyDescent="0.3">
      <c r="A53" s="97" t="s">
        <v>3488</v>
      </c>
      <c r="B53" s="96">
        <v>375</v>
      </c>
      <c r="D53" s="95">
        <v>9.6</v>
      </c>
      <c r="E53" s="99" t="s">
        <v>7</v>
      </c>
      <c r="F53" s="95">
        <v>51.733333000000002</v>
      </c>
      <c r="G53" s="99" t="s">
        <v>2034</v>
      </c>
      <c r="H53" s="95">
        <v>36.266666999999998</v>
      </c>
      <c r="I53" s="99" t="s">
        <v>7</v>
      </c>
      <c r="J53" s="95">
        <v>22.933333000000001</v>
      </c>
      <c r="K53" s="99" t="s">
        <v>2034</v>
      </c>
      <c r="L53" s="95">
        <v>18.133333</v>
      </c>
      <c r="M53" s="99" t="s">
        <v>7</v>
      </c>
      <c r="N53" s="95">
        <v>11.733333</v>
      </c>
      <c r="O53" s="99" t="s">
        <v>2034</v>
      </c>
      <c r="P53" s="95">
        <v>32.266666999999998</v>
      </c>
      <c r="Q53" s="99" t="s">
        <v>2034</v>
      </c>
      <c r="R53" s="95">
        <v>10.933332999999999</v>
      </c>
      <c r="S53" s="99" t="s">
        <v>2034</v>
      </c>
      <c r="T53" s="95">
        <v>25.866667</v>
      </c>
      <c r="U53" s="99" t="s">
        <v>2034</v>
      </c>
      <c r="V53" s="95">
        <v>31.466667000000001</v>
      </c>
      <c r="W53" s="99" t="s">
        <v>7</v>
      </c>
      <c r="X53" s="95">
        <v>40.799999999999997</v>
      </c>
      <c r="Y53" s="99" t="s">
        <v>2034</v>
      </c>
      <c r="Z53" s="95">
        <v>19.2</v>
      </c>
      <c r="AA53" s="97"/>
      <c r="AB53" s="95">
        <v>6.1333330000000004</v>
      </c>
      <c r="AC53" s="99" t="s">
        <v>7</v>
      </c>
      <c r="AD53" s="95">
        <v>40.533332999999999</v>
      </c>
      <c r="AE53" s="99" t="s">
        <v>2034</v>
      </c>
      <c r="AF53" s="95">
        <v>29.066666999999999</v>
      </c>
      <c r="AG53" s="99" t="s">
        <v>7</v>
      </c>
      <c r="AH53" s="95">
        <v>17.600000000000001</v>
      </c>
      <c r="AI53" s="99" t="s">
        <v>7</v>
      </c>
      <c r="AJ53" s="95">
        <v>14.666667</v>
      </c>
      <c r="AK53" s="99" t="s">
        <v>7</v>
      </c>
      <c r="AL53" s="95">
        <v>8</v>
      </c>
      <c r="AM53" s="99" t="s">
        <v>7</v>
      </c>
      <c r="AN53" s="95">
        <v>25.6</v>
      </c>
      <c r="AO53" s="99" t="s">
        <v>2034</v>
      </c>
      <c r="AP53" s="95">
        <v>7.733333</v>
      </c>
      <c r="AQ53" s="99" t="s">
        <v>2034</v>
      </c>
      <c r="AR53" s="95">
        <v>18.933333000000001</v>
      </c>
      <c r="AS53" s="99" t="s">
        <v>2034</v>
      </c>
      <c r="AT53" s="95">
        <v>22.933333000000001</v>
      </c>
      <c r="AU53" s="97"/>
      <c r="AV53" s="95">
        <v>28.533332999999999</v>
      </c>
      <c r="AW53" s="99" t="s">
        <v>7</v>
      </c>
      <c r="AX53" s="95">
        <v>26.933333000000001</v>
      </c>
      <c r="AY53" s="97"/>
      <c r="AZ53" s="95">
        <v>5.0666669999999998</v>
      </c>
      <c r="BA53" s="97"/>
      <c r="BB53" s="95">
        <v>35.733333000000002</v>
      </c>
      <c r="BC53" s="99" t="s">
        <v>2034</v>
      </c>
      <c r="BD53" s="95">
        <v>20.8</v>
      </c>
      <c r="BE53" s="99" t="s">
        <v>7</v>
      </c>
      <c r="BF53" s="95">
        <v>14.933332999999999</v>
      </c>
      <c r="BG53" s="99" t="s">
        <v>7</v>
      </c>
      <c r="BH53" s="95">
        <v>10.666667</v>
      </c>
      <c r="BI53" s="99" t="s">
        <v>7</v>
      </c>
      <c r="BJ53" s="95">
        <v>7.2</v>
      </c>
      <c r="BK53" s="99" t="s">
        <v>2034</v>
      </c>
      <c r="BL53" s="95">
        <v>19.733332999999998</v>
      </c>
      <c r="BM53" s="99" t="s">
        <v>7</v>
      </c>
      <c r="BN53" s="95">
        <v>5.3333329999999997</v>
      </c>
      <c r="BO53" s="99" t="s">
        <v>2034</v>
      </c>
      <c r="BP53" s="95">
        <v>18.666667</v>
      </c>
      <c r="BQ53" s="99" t="s">
        <v>7</v>
      </c>
      <c r="BR53" s="95">
        <v>20.266667000000002</v>
      </c>
      <c r="BS53" s="97"/>
      <c r="BT53" s="95">
        <v>32.799999999999997</v>
      </c>
      <c r="BU53" s="99" t="s">
        <v>2034</v>
      </c>
      <c r="BV53" s="95">
        <v>31.466667000000001</v>
      </c>
      <c r="BW53" s="97"/>
      <c r="BX53" s="90"/>
      <c r="BY53" s="90"/>
      <c r="BZ53" s="90"/>
      <c r="CA53" s="90"/>
      <c r="CB53" s="90"/>
      <c r="CC53" s="90"/>
      <c r="CD53" s="90"/>
      <c r="CE53" s="90"/>
      <c r="CF53" s="90"/>
      <c r="CG53" s="90"/>
      <c r="CH53" s="90"/>
      <c r="CI53" s="90"/>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row>
    <row r="54" spans="1:132" s="104" customFormat="1" ht="15" customHeight="1" x14ac:dyDescent="0.3">
      <c r="A54" s="97" t="s">
        <v>3489</v>
      </c>
      <c r="B54" s="96">
        <v>342</v>
      </c>
      <c r="D54" s="95">
        <v>13.157895</v>
      </c>
      <c r="E54" s="99" t="s">
        <v>2034</v>
      </c>
      <c r="F54" s="95">
        <v>48.538012000000002</v>
      </c>
      <c r="G54" s="99" t="s">
        <v>2034</v>
      </c>
      <c r="H54" s="95">
        <v>37.426901000000001</v>
      </c>
      <c r="I54" s="99" t="s">
        <v>7</v>
      </c>
      <c r="J54" s="95">
        <v>21.637426999999999</v>
      </c>
      <c r="K54" s="99" t="s">
        <v>7</v>
      </c>
      <c r="L54" s="95">
        <v>16.959064000000001</v>
      </c>
      <c r="M54" s="99" t="s">
        <v>7</v>
      </c>
      <c r="N54" s="95">
        <v>11.403509</v>
      </c>
      <c r="O54" s="99" t="s">
        <v>2034</v>
      </c>
      <c r="P54" s="95">
        <v>32.456139999999998</v>
      </c>
      <c r="Q54" s="99" t="s">
        <v>2034</v>
      </c>
      <c r="R54" s="95">
        <v>7.8947370000000001</v>
      </c>
      <c r="S54" s="99" t="s">
        <v>2034</v>
      </c>
      <c r="T54" s="95">
        <v>28.362573000000001</v>
      </c>
      <c r="U54" s="99" t="s">
        <v>2034</v>
      </c>
      <c r="V54" s="95">
        <v>33.625731000000002</v>
      </c>
      <c r="W54" s="99" t="s">
        <v>7</v>
      </c>
      <c r="X54" s="95">
        <v>39.181286999999998</v>
      </c>
      <c r="Y54" s="99" t="s">
        <v>2034</v>
      </c>
      <c r="Z54" s="95">
        <v>21.052631999999999</v>
      </c>
      <c r="AA54" s="97"/>
      <c r="AB54" s="95">
        <v>7.6023389999999997</v>
      </c>
      <c r="AC54" s="99" t="s">
        <v>2034</v>
      </c>
      <c r="AD54" s="95">
        <v>40.058480000000003</v>
      </c>
      <c r="AE54" s="99" t="s">
        <v>2034</v>
      </c>
      <c r="AF54" s="95">
        <v>29.239765999999999</v>
      </c>
      <c r="AG54" s="99" t="s">
        <v>7</v>
      </c>
      <c r="AH54" s="95">
        <v>18.128654999999998</v>
      </c>
      <c r="AI54" s="99" t="s">
        <v>7</v>
      </c>
      <c r="AJ54" s="95">
        <v>14.035088</v>
      </c>
      <c r="AK54" s="99" t="s">
        <v>7</v>
      </c>
      <c r="AL54" s="95">
        <v>8.4795320000000007</v>
      </c>
      <c r="AM54" s="99" t="s">
        <v>2034</v>
      </c>
      <c r="AN54" s="95">
        <v>24.269006000000001</v>
      </c>
      <c r="AO54" s="99" t="s">
        <v>2034</v>
      </c>
      <c r="AP54" s="95">
        <v>6.1403509999999999</v>
      </c>
      <c r="AQ54" s="99" t="s">
        <v>2034</v>
      </c>
      <c r="AR54" s="95">
        <v>19.590643</v>
      </c>
      <c r="AS54" s="99" t="s">
        <v>2034</v>
      </c>
      <c r="AT54" s="95">
        <v>26.315788999999999</v>
      </c>
      <c r="AU54" s="99" t="s">
        <v>7</v>
      </c>
      <c r="AV54" s="95">
        <v>30.701754000000001</v>
      </c>
      <c r="AW54" s="99" t="s">
        <v>7</v>
      </c>
      <c r="AX54" s="95">
        <v>26.900585</v>
      </c>
      <c r="AY54" s="97"/>
      <c r="AZ54" s="95">
        <v>7.3099420000000004</v>
      </c>
      <c r="BA54" s="99" t="s">
        <v>7</v>
      </c>
      <c r="BB54" s="95">
        <v>33.333333000000003</v>
      </c>
      <c r="BC54" s="99" t="s">
        <v>7</v>
      </c>
      <c r="BD54" s="95">
        <v>25.730993999999999</v>
      </c>
      <c r="BE54" s="99" t="s">
        <v>3778</v>
      </c>
      <c r="BF54" s="95">
        <v>12.865497</v>
      </c>
      <c r="BG54" s="99" t="s">
        <v>7</v>
      </c>
      <c r="BH54" s="95">
        <v>9.3567250000000008</v>
      </c>
      <c r="BI54" s="97"/>
      <c r="BJ54" s="95">
        <v>5.5555560000000002</v>
      </c>
      <c r="BK54" s="99" t="s">
        <v>2034</v>
      </c>
      <c r="BL54" s="95">
        <v>22.807017999999999</v>
      </c>
      <c r="BM54" s="99" t="s">
        <v>2034</v>
      </c>
      <c r="BN54" s="95">
        <v>3.2163740000000001</v>
      </c>
      <c r="BO54" s="99" t="s">
        <v>7</v>
      </c>
      <c r="BP54" s="95">
        <v>19.298245999999999</v>
      </c>
      <c r="BQ54" s="99" t="s">
        <v>7</v>
      </c>
      <c r="BR54" s="95">
        <v>21.637426999999999</v>
      </c>
      <c r="BS54" s="99" t="s">
        <v>7</v>
      </c>
      <c r="BT54" s="95">
        <v>28.654971</v>
      </c>
      <c r="BU54" s="99" t="s">
        <v>7</v>
      </c>
      <c r="BV54" s="95">
        <v>31.578946999999999</v>
      </c>
      <c r="BW54" s="97"/>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row>
    <row r="55" spans="1:132" s="104" customFormat="1" ht="15" customHeight="1" x14ac:dyDescent="0.3">
      <c r="A55" s="97" t="s">
        <v>3491</v>
      </c>
      <c r="B55" s="96">
        <v>357</v>
      </c>
      <c r="D55" s="95">
        <v>6.442577</v>
      </c>
      <c r="E55" s="97"/>
      <c r="F55" s="95">
        <v>36.974789999999999</v>
      </c>
      <c r="G55" s="99" t="s">
        <v>7</v>
      </c>
      <c r="H55" s="95">
        <v>33.053221000000001</v>
      </c>
      <c r="I55" s="99" t="s">
        <v>7</v>
      </c>
      <c r="J55" s="95">
        <v>16.246499</v>
      </c>
      <c r="K55" s="99" t="s">
        <v>7</v>
      </c>
      <c r="L55" s="95">
        <v>15.686275</v>
      </c>
      <c r="M55" s="99" t="s">
        <v>7</v>
      </c>
      <c r="N55" s="95">
        <v>5.6022410000000002</v>
      </c>
      <c r="O55" s="97"/>
      <c r="P55" s="95">
        <v>21.848738999999998</v>
      </c>
      <c r="Q55" s="99" t="s">
        <v>7</v>
      </c>
      <c r="R55" s="95">
        <v>3.361345</v>
      </c>
      <c r="S55" s="97"/>
      <c r="T55" s="95">
        <v>19.607842999999999</v>
      </c>
      <c r="U55" s="97"/>
      <c r="V55" s="95">
        <v>30.812325000000001</v>
      </c>
      <c r="W55" s="99" t="s">
        <v>7</v>
      </c>
      <c r="X55" s="95">
        <v>29.411764999999999</v>
      </c>
      <c r="Y55" s="97"/>
      <c r="Z55" s="95">
        <v>33.893557000000001</v>
      </c>
      <c r="AA55" s="99" t="s">
        <v>2035</v>
      </c>
      <c r="AB55" s="95">
        <v>3.9215689999999999</v>
      </c>
      <c r="AC55" s="97"/>
      <c r="AD55" s="95">
        <v>31.092437</v>
      </c>
      <c r="AE55" s="99" t="s">
        <v>7</v>
      </c>
      <c r="AF55" s="95">
        <v>28.291316999999999</v>
      </c>
      <c r="AG55" s="99" t="s">
        <v>7</v>
      </c>
      <c r="AH55" s="95">
        <v>12.885154</v>
      </c>
      <c r="AI55" s="99" t="s">
        <v>7</v>
      </c>
      <c r="AJ55" s="95">
        <v>13.725490000000001</v>
      </c>
      <c r="AK55" s="99" t="s">
        <v>7</v>
      </c>
      <c r="AL55" s="95">
        <v>4.7619049999999996</v>
      </c>
      <c r="AM55" s="97"/>
      <c r="AN55" s="95">
        <v>17.366947</v>
      </c>
      <c r="AO55" s="99" t="s">
        <v>7</v>
      </c>
      <c r="AP55" s="95">
        <v>2.8011200000000001</v>
      </c>
      <c r="AQ55" s="99" t="s">
        <v>7</v>
      </c>
      <c r="AR55" s="95">
        <v>13.445378</v>
      </c>
      <c r="AS55" s="97"/>
      <c r="AT55" s="95">
        <v>25.490196000000001</v>
      </c>
      <c r="AU55" s="99" t="s">
        <v>7</v>
      </c>
      <c r="AV55" s="95">
        <v>25.490196000000001</v>
      </c>
      <c r="AW55" s="99" t="s">
        <v>7</v>
      </c>
      <c r="AX55" s="95">
        <v>37.254902000000001</v>
      </c>
      <c r="AY55" s="99" t="s">
        <v>2035</v>
      </c>
      <c r="AZ55" s="95">
        <v>4.4817929999999997</v>
      </c>
      <c r="BA55" s="97"/>
      <c r="BB55" s="95">
        <v>26.610644000000001</v>
      </c>
      <c r="BC55" s="99" t="s">
        <v>7</v>
      </c>
      <c r="BD55" s="95">
        <v>23.809524</v>
      </c>
      <c r="BE55" s="99" t="s">
        <v>7</v>
      </c>
      <c r="BF55" s="95">
        <v>11.764706</v>
      </c>
      <c r="BG55" s="99" t="s">
        <v>7</v>
      </c>
      <c r="BH55" s="95">
        <v>10.364146</v>
      </c>
      <c r="BI55" s="99" t="s">
        <v>7</v>
      </c>
      <c r="BJ55" s="95">
        <v>2.5210080000000001</v>
      </c>
      <c r="BK55" s="97"/>
      <c r="BL55" s="95">
        <v>15.406162</v>
      </c>
      <c r="BM55" s="97"/>
      <c r="BN55" s="95">
        <v>1.6806719999999999</v>
      </c>
      <c r="BO55" s="97"/>
      <c r="BP55" s="95">
        <v>16.246499</v>
      </c>
      <c r="BQ55" s="97"/>
      <c r="BR55" s="95">
        <v>21.568626999999999</v>
      </c>
      <c r="BS55" s="99" t="s">
        <v>7</v>
      </c>
      <c r="BT55" s="95">
        <v>22.969187999999999</v>
      </c>
      <c r="BU55" s="97"/>
      <c r="BV55" s="95">
        <v>42.857143000000001</v>
      </c>
      <c r="BW55" s="99" t="s">
        <v>2035</v>
      </c>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row>
    <row r="56" spans="1:132" s="104" customFormat="1" ht="15" customHeight="1" x14ac:dyDescent="0.3">
      <c r="A56" s="97" t="s">
        <v>3492</v>
      </c>
      <c r="B56" s="96">
        <v>678</v>
      </c>
      <c r="D56" s="95">
        <v>4.424779</v>
      </c>
      <c r="E56" s="97"/>
      <c r="F56" s="95">
        <v>26.548673000000001</v>
      </c>
      <c r="G56" s="97"/>
      <c r="H56" s="95">
        <v>22.713864000000001</v>
      </c>
      <c r="I56" s="97"/>
      <c r="J56" s="95">
        <v>8.9970499999999998</v>
      </c>
      <c r="K56" s="97"/>
      <c r="L56" s="95">
        <v>9.1445430000000005</v>
      </c>
      <c r="M56" s="97"/>
      <c r="N56" s="95">
        <v>4.2772860000000001</v>
      </c>
      <c r="O56" s="97"/>
      <c r="P56" s="95">
        <v>13.716813999999999</v>
      </c>
      <c r="Q56" s="97"/>
      <c r="R56" s="95">
        <v>1.6224190000000001</v>
      </c>
      <c r="S56" s="97"/>
      <c r="T56" s="95">
        <v>16.961652000000001</v>
      </c>
      <c r="U56" s="97"/>
      <c r="V56" s="95">
        <v>24.926254</v>
      </c>
      <c r="W56" s="97"/>
      <c r="X56" s="95">
        <v>24.041298000000001</v>
      </c>
      <c r="Y56" s="97"/>
      <c r="Z56" s="95">
        <v>41.887906000000001</v>
      </c>
      <c r="AA56" s="99" t="s">
        <v>2062</v>
      </c>
      <c r="AB56" s="95">
        <v>1.9174040000000001</v>
      </c>
      <c r="AC56" s="97"/>
      <c r="AD56" s="95">
        <v>20.353981999999998</v>
      </c>
      <c r="AE56" s="97"/>
      <c r="AF56" s="95">
        <v>19.321534</v>
      </c>
      <c r="AG56" s="97"/>
      <c r="AH56" s="95">
        <v>6.4896760000000002</v>
      </c>
      <c r="AI56" s="97"/>
      <c r="AJ56" s="95">
        <v>7.3746309999999999</v>
      </c>
      <c r="AK56" s="97"/>
      <c r="AL56" s="95">
        <v>2.5073750000000001</v>
      </c>
      <c r="AM56" s="97"/>
      <c r="AN56" s="95">
        <v>10.029498999999999</v>
      </c>
      <c r="AO56" s="97"/>
      <c r="AP56" s="95">
        <v>0.73746299999999998</v>
      </c>
      <c r="AQ56" s="97"/>
      <c r="AR56" s="95">
        <v>11.504424999999999</v>
      </c>
      <c r="AS56" s="97"/>
      <c r="AT56" s="95">
        <v>19.174040999999999</v>
      </c>
      <c r="AU56" s="97"/>
      <c r="AV56" s="95">
        <v>18.436578000000001</v>
      </c>
      <c r="AW56" s="97"/>
      <c r="AX56" s="95">
        <v>49.262537000000002</v>
      </c>
      <c r="AY56" s="99" t="s">
        <v>2062</v>
      </c>
      <c r="AZ56" s="95">
        <v>3.2448380000000001</v>
      </c>
      <c r="BA56" s="97"/>
      <c r="BB56" s="95">
        <v>18.289086000000001</v>
      </c>
      <c r="BC56" s="97"/>
      <c r="BD56" s="95">
        <v>15.191739999999999</v>
      </c>
      <c r="BE56" s="97"/>
      <c r="BF56" s="95">
        <v>5.899705</v>
      </c>
      <c r="BG56" s="97"/>
      <c r="BH56" s="95">
        <v>6.3421830000000003</v>
      </c>
      <c r="BI56" s="97"/>
      <c r="BJ56" s="95">
        <v>2.8023600000000002</v>
      </c>
      <c r="BK56" s="97"/>
      <c r="BL56" s="95">
        <v>11.504424999999999</v>
      </c>
      <c r="BM56" s="97"/>
      <c r="BN56" s="95">
        <v>1.327434</v>
      </c>
      <c r="BO56" s="97"/>
      <c r="BP56" s="95">
        <v>13.274336</v>
      </c>
      <c r="BQ56" s="97"/>
      <c r="BR56" s="95">
        <v>16.076695999999998</v>
      </c>
      <c r="BS56" s="97"/>
      <c r="BT56" s="95">
        <v>18.289086000000001</v>
      </c>
      <c r="BU56" s="97"/>
      <c r="BV56" s="95">
        <v>54.719763999999998</v>
      </c>
      <c r="BW56" s="99" t="s">
        <v>2062</v>
      </c>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row>
    <row r="57" spans="1:132" s="104" customFormat="1" ht="15" customHeight="1" x14ac:dyDescent="0.3">
      <c r="A57" s="77"/>
      <c r="BX57" s="90"/>
      <c r="BY57" s="90"/>
      <c r="BZ57" s="90"/>
      <c r="CA57" s="90"/>
      <c r="CB57" s="90"/>
      <c r="CC57" s="90"/>
      <c r="CD57" s="90"/>
      <c r="CE57" s="90"/>
      <c r="CF57" s="90"/>
      <c r="CG57" s="90"/>
      <c r="CH57" s="90"/>
      <c r="CI57" s="90"/>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row>
    <row r="58" spans="1:132" s="104" customFormat="1" ht="15" customHeight="1" x14ac:dyDescent="0.3">
      <c r="A58" s="105" t="s">
        <v>3493</v>
      </c>
      <c r="B58" s="98"/>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0"/>
      <c r="BY58" s="90"/>
      <c r="BZ58" s="90"/>
      <c r="CA58" s="90"/>
      <c r="CB58" s="90"/>
      <c r="CC58" s="90"/>
      <c r="CD58" s="90"/>
      <c r="CE58" s="90"/>
      <c r="CF58" s="90"/>
      <c r="CG58" s="90"/>
      <c r="CH58" s="90"/>
      <c r="CI58" s="90"/>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row>
    <row r="59" spans="1:132" s="104" customFormat="1" ht="15" customHeight="1" x14ac:dyDescent="0.3">
      <c r="A59" s="97" t="s">
        <v>3494</v>
      </c>
      <c r="B59" s="96">
        <v>623</v>
      </c>
      <c r="D59" s="95">
        <v>9.7913320000000006</v>
      </c>
      <c r="E59" s="99" t="s">
        <v>1902</v>
      </c>
      <c r="F59" s="95">
        <v>53.611556999999998</v>
      </c>
      <c r="G59" s="99" t="s">
        <v>1903</v>
      </c>
      <c r="H59" s="95">
        <v>33.707864999999998</v>
      </c>
      <c r="I59" s="99" t="s">
        <v>1902</v>
      </c>
      <c r="J59" s="95">
        <v>24.237559999999998</v>
      </c>
      <c r="K59" s="99" t="s">
        <v>1903</v>
      </c>
      <c r="L59" s="95">
        <v>19.422150999999999</v>
      </c>
      <c r="M59" s="99" t="s">
        <v>1902</v>
      </c>
      <c r="N59" s="95">
        <v>13.804173</v>
      </c>
      <c r="O59" s="99" t="s">
        <v>1903</v>
      </c>
      <c r="P59" s="95">
        <v>30.979133000000001</v>
      </c>
      <c r="Q59" s="99" t="s">
        <v>1903</v>
      </c>
      <c r="R59" s="95">
        <v>12.359551</v>
      </c>
      <c r="S59" s="99" t="s">
        <v>2036</v>
      </c>
      <c r="T59" s="95">
        <v>26.163723999999998</v>
      </c>
      <c r="U59" s="99" t="s">
        <v>1903</v>
      </c>
      <c r="V59" s="95">
        <v>29.695024</v>
      </c>
      <c r="W59" s="97"/>
      <c r="X59" s="95">
        <v>39.967897000000001</v>
      </c>
      <c r="Y59" s="99" t="s">
        <v>1903</v>
      </c>
      <c r="Z59" s="95">
        <v>17.817014</v>
      </c>
      <c r="AA59" s="97"/>
      <c r="AB59" s="95">
        <v>6.0995179999999998</v>
      </c>
      <c r="AC59" s="99" t="s">
        <v>1902</v>
      </c>
      <c r="AD59" s="95">
        <v>43.178170000000001</v>
      </c>
      <c r="AE59" s="99" t="s">
        <v>1903</v>
      </c>
      <c r="AF59" s="95">
        <v>27.287319</v>
      </c>
      <c r="AG59" s="99" t="s">
        <v>1902</v>
      </c>
      <c r="AH59" s="95">
        <v>18.459069</v>
      </c>
      <c r="AI59" s="99" t="s">
        <v>1903</v>
      </c>
      <c r="AJ59" s="95">
        <v>15.248796</v>
      </c>
      <c r="AK59" s="99" t="s">
        <v>1902</v>
      </c>
      <c r="AL59" s="95">
        <v>9.1492780000000007</v>
      </c>
      <c r="AM59" s="99" t="s">
        <v>1903</v>
      </c>
      <c r="AN59" s="95">
        <v>24.719100999999998</v>
      </c>
      <c r="AO59" s="99" t="s">
        <v>1903</v>
      </c>
      <c r="AP59" s="95">
        <v>8.8282500000000006</v>
      </c>
      <c r="AQ59" s="99" t="s">
        <v>1903</v>
      </c>
      <c r="AR59" s="95">
        <v>18.459069</v>
      </c>
      <c r="AS59" s="99" t="s">
        <v>1903</v>
      </c>
      <c r="AT59" s="95">
        <v>21.990369000000001</v>
      </c>
      <c r="AU59" s="97"/>
      <c r="AV59" s="95">
        <v>28.410914999999999</v>
      </c>
      <c r="AW59" s="99" t="s">
        <v>1902</v>
      </c>
      <c r="AX59" s="95">
        <v>25.200641999999998</v>
      </c>
      <c r="AY59" s="97"/>
      <c r="AZ59" s="95">
        <v>5.4574639999999999</v>
      </c>
      <c r="BA59" s="99" t="s">
        <v>1902</v>
      </c>
      <c r="BB59" s="95">
        <v>36.597110999999998</v>
      </c>
      <c r="BC59" s="99" t="s">
        <v>1903</v>
      </c>
      <c r="BD59" s="95">
        <v>19.903691999999999</v>
      </c>
      <c r="BE59" s="99" t="s">
        <v>1902</v>
      </c>
      <c r="BF59" s="95">
        <v>15.40931</v>
      </c>
      <c r="BG59" s="99" t="s">
        <v>1902</v>
      </c>
      <c r="BH59" s="95">
        <v>11.235955000000001</v>
      </c>
      <c r="BI59" s="99" t="s">
        <v>1902</v>
      </c>
      <c r="BJ59" s="95">
        <v>8.6677370000000007</v>
      </c>
      <c r="BK59" s="99" t="s">
        <v>1903</v>
      </c>
      <c r="BL59" s="95">
        <v>18.94061</v>
      </c>
      <c r="BM59" s="99" t="s">
        <v>1902</v>
      </c>
      <c r="BN59" s="95">
        <v>7.0625999999999998</v>
      </c>
      <c r="BO59" s="99" t="s">
        <v>2036</v>
      </c>
      <c r="BP59" s="95">
        <v>17.977528</v>
      </c>
      <c r="BQ59" s="99" t="s">
        <v>1902</v>
      </c>
      <c r="BR59" s="95">
        <v>18.619582999999999</v>
      </c>
      <c r="BS59" s="97"/>
      <c r="BT59" s="95">
        <v>32.102728999999997</v>
      </c>
      <c r="BU59" s="99" t="s">
        <v>1903</v>
      </c>
      <c r="BV59" s="95">
        <v>29.052969999999998</v>
      </c>
      <c r="BW59" s="97"/>
      <c r="BX59" s="90"/>
      <c r="BY59" s="90"/>
      <c r="BZ59" s="90"/>
      <c r="CA59" s="90"/>
      <c r="CB59" s="90"/>
      <c r="CC59" s="90"/>
      <c r="CD59" s="90"/>
      <c r="CE59" s="90"/>
      <c r="CF59" s="90"/>
      <c r="CG59" s="90"/>
      <c r="CH59" s="90"/>
      <c r="CI59" s="90"/>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row>
    <row r="60" spans="1:132" s="104" customFormat="1" ht="15" customHeight="1" x14ac:dyDescent="0.3">
      <c r="A60" s="97" t="s">
        <v>3495</v>
      </c>
      <c r="B60" s="96">
        <v>342</v>
      </c>
      <c r="D60" s="95">
        <v>13.157895</v>
      </c>
      <c r="E60" s="99" t="s">
        <v>1903</v>
      </c>
      <c r="F60" s="95">
        <v>48.538012000000002</v>
      </c>
      <c r="G60" s="99" t="s">
        <v>1903</v>
      </c>
      <c r="H60" s="95">
        <v>37.426901000000001</v>
      </c>
      <c r="I60" s="99" t="s">
        <v>1902</v>
      </c>
      <c r="J60" s="95">
        <v>21.637426999999999</v>
      </c>
      <c r="K60" s="99" t="s">
        <v>1902</v>
      </c>
      <c r="L60" s="95">
        <v>16.959064000000001</v>
      </c>
      <c r="M60" s="99" t="s">
        <v>1902</v>
      </c>
      <c r="N60" s="95">
        <v>11.403509</v>
      </c>
      <c r="O60" s="99" t="s">
        <v>1903</v>
      </c>
      <c r="P60" s="95">
        <v>32.456139999999998</v>
      </c>
      <c r="Q60" s="99" t="s">
        <v>1903</v>
      </c>
      <c r="R60" s="95">
        <v>7.8947370000000001</v>
      </c>
      <c r="S60" s="99" t="s">
        <v>1903</v>
      </c>
      <c r="T60" s="95">
        <v>28.362573000000001</v>
      </c>
      <c r="U60" s="99" t="s">
        <v>1903</v>
      </c>
      <c r="V60" s="95">
        <v>33.625731000000002</v>
      </c>
      <c r="W60" s="99" t="s">
        <v>1902</v>
      </c>
      <c r="X60" s="95">
        <v>39.181286999999998</v>
      </c>
      <c r="Y60" s="99" t="s">
        <v>1903</v>
      </c>
      <c r="Z60" s="95">
        <v>21.052631999999999</v>
      </c>
      <c r="AA60" s="97"/>
      <c r="AB60" s="95">
        <v>7.6023389999999997</v>
      </c>
      <c r="AC60" s="99" t="s">
        <v>1903</v>
      </c>
      <c r="AD60" s="95">
        <v>40.058480000000003</v>
      </c>
      <c r="AE60" s="99" t="s">
        <v>1903</v>
      </c>
      <c r="AF60" s="95">
        <v>29.239765999999999</v>
      </c>
      <c r="AG60" s="99" t="s">
        <v>1902</v>
      </c>
      <c r="AH60" s="95">
        <v>18.128654999999998</v>
      </c>
      <c r="AI60" s="99" t="s">
        <v>1902</v>
      </c>
      <c r="AJ60" s="95">
        <v>14.035088</v>
      </c>
      <c r="AK60" s="99" t="s">
        <v>1902</v>
      </c>
      <c r="AL60" s="95">
        <v>8.4795320000000007</v>
      </c>
      <c r="AM60" s="99" t="s">
        <v>1903</v>
      </c>
      <c r="AN60" s="95">
        <v>24.269006000000001</v>
      </c>
      <c r="AO60" s="99" t="s">
        <v>1903</v>
      </c>
      <c r="AP60" s="95">
        <v>6.1403509999999999</v>
      </c>
      <c r="AQ60" s="99" t="s">
        <v>1903</v>
      </c>
      <c r="AR60" s="95">
        <v>19.590643</v>
      </c>
      <c r="AS60" s="99" t="s">
        <v>1903</v>
      </c>
      <c r="AT60" s="95">
        <v>26.315788999999999</v>
      </c>
      <c r="AU60" s="99" t="s">
        <v>1902</v>
      </c>
      <c r="AV60" s="95">
        <v>30.701754000000001</v>
      </c>
      <c r="AW60" s="99" t="s">
        <v>1902</v>
      </c>
      <c r="AX60" s="95">
        <v>26.900585</v>
      </c>
      <c r="AY60" s="97"/>
      <c r="AZ60" s="95">
        <v>7.3099420000000004</v>
      </c>
      <c r="BA60" s="99" t="s">
        <v>1902</v>
      </c>
      <c r="BB60" s="95">
        <v>33.333333000000003</v>
      </c>
      <c r="BC60" s="99" t="s">
        <v>1902</v>
      </c>
      <c r="BD60" s="95">
        <v>25.730993999999999</v>
      </c>
      <c r="BE60" s="99" t="s">
        <v>3496</v>
      </c>
      <c r="BF60" s="95">
        <v>12.865497</v>
      </c>
      <c r="BG60" s="99" t="s">
        <v>1902</v>
      </c>
      <c r="BH60" s="95">
        <v>9.3567250000000008</v>
      </c>
      <c r="BI60" s="97"/>
      <c r="BJ60" s="95">
        <v>5.5555560000000002</v>
      </c>
      <c r="BK60" s="99" t="s">
        <v>1903</v>
      </c>
      <c r="BL60" s="95">
        <v>22.807017999999999</v>
      </c>
      <c r="BM60" s="99" t="s">
        <v>1903</v>
      </c>
      <c r="BN60" s="95">
        <v>3.2163740000000001</v>
      </c>
      <c r="BO60" s="99" t="s">
        <v>1902</v>
      </c>
      <c r="BP60" s="95">
        <v>19.298245999999999</v>
      </c>
      <c r="BQ60" s="99" t="s">
        <v>1902</v>
      </c>
      <c r="BR60" s="95">
        <v>21.637426999999999</v>
      </c>
      <c r="BS60" s="99" t="s">
        <v>1902</v>
      </c>
      <c r="BT60" s="95">
        <v>28.654971</v>
      </c>
      <c r="BU60" s="99" t="s">
        <v>1902</v>
      </c>
      <c r="BV60" s="95">
        <v>31.578946999999999</v>
      </c>
      <c r="BW60" s="97"/>
      <c r="BX60" s="90"/>
      <c r="BY60" s="90"/>
      <c r="BZ60" s="90"/>
      <c r="CA60" s="90"/>
      <c r="CB60" s="90"/>
      <c r="CC60" s="90"/>
      <c r="CD60" s="90"/>
      <c r="CE60" s="90"/>
      <c r="CF60" s="90"/>
      <c r="CG60" s="90"/>
      <c r="CH60" s="90"/>
      <c r="CI60" s="90"/>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row>
    <row r="61" spans="1:132" s="104" customFormat="1" ht="15" customHeight="1" x14ac:dyDescent="0.3">
      <c r="A61" s="97" t="s">
        <v>3498</v>
      </c>
      <c r="B61" s="96">
        <v>357</v>
      </c>
      <c r="D61" s="95">
        <v>6.442577</v>
      </c>
      <c r="E61" s="97"/>
      <c r="F61" s="95">
        <v>36.974789999999999</v>
      </c>
      <c r="G61" s="99" t="s">
        <v>1902</v>
      </c>
      <c r="H61" s="95">
        <v>33.053221000000001</v>
      </c>
      <c r="I61" s="99" t="s">
        <v>1902</v>
      </c>
      <c r="J61" s="95">
        <v>16.246499</v>
      </c>
      <c r="K61" s="99" t="s">
        <v>1902</v>
      </c>
      <c r="L61" s="95">
        <v>15.686275</v>
      </c>
      <c r="M61" s="99" t="s">
        <v>1902</v>
      </c>
      <c r="N61" s="95">
        <v>5.6022410000000002</v>
      </c>
      <c r="O61" s="97"/>
      <c r="P61" s="95">
        <v>21.848738999999998</v>
      </c>
      <c r="Q61" s="99" t="s">
        <v>1902</v>
      </c>
      <c r="R61" s="95">
        <v>3.361345</v>
      </c>
      <c r="S61" s="97"/>
      <c r="T61" s="95">
        <v>19.607842999999999</v>
      </c>
      <c r="U61" s="97"/>
      <c r="V61" s="95">
        <v>30.812325000000001</v>
      </c>
      <c r="W61" s="99" t="s">
        <v>1902</v>
      </c>
      <c r="X61" s="95">
        <v>29.411764999999999</v>
      </c>
      <c r="Y61" s="97"/>
      <c r="Z61" s="95">
        <v>33.893557000000001</v>
      </c>
      <c r="AA61" s="99" t="s">
        <v>1896</v>
      </c>
      <c r="AB61" s="95">
        <v>3.9215689999999999</v>
      </c>
      <c r="AC61" s="97"/>
      <c r="AD61" s="95">
        <v>31.092437</v>
      </c>
      <c r="AE61" s="99" t="s">
        <v>1902</v>
      </c>
      <c r="AF61" s="95">
        <v>28.291316999999999</v>
      </c>
      <c r="AG61" s="99" t="s">
        <v>1902</v>
      </c>
      <c r="AH61" s="95">
        <v>12.885154</v>
      </c>
      <c r="AI61" s="99" t="s">
        <v>1902</v>
      </c>
      <c r="AJ61" s="95">
        <v>13.725490000000001</v>
      </c>
      <c r="AK61" s="99" t="s">
        <v>1902</v>
      </c>
      <c r="AL61" s="95">
        <v>4.7619049999999996</v>
      </c>
      <c r="AM61" s="97"/>
      <c r="AN61" s="95">
        <v>17.366947</v>
      </c>
      <c r="AO61" s="99" t="s">
        <v>1902</v>
      </c>
      <c r="AP61" s="95">
        <v>2.8011200000000001</v>
      </c>
      <c r="AQ61" s="99" t="s">
        <v>1902</v>
      </c>
      <c r="AR61" s="95">
        <v>13.445378</v>
      </c>
      <c r="AS61" s="97"/>
      <c r="AT61" s="95">
        <v>25.490196000000001</v>
      </c>
      <c r="AU61" s="99" t="s">
        <v>1902</v>
      </c>
      <c r="AV61" s="95">
        <v>25.490196000000001</v>
      </c>
      <c r="AW61" s="99" t="s">
        <v>1902</v>
      </c>
      <c r="AX61" s="95">
        <v>37.254902000000001</v>
      </c>
      <c r="AY61" s="99" t="s">
        <v>1896</v>
      </c>
      <c r="AZ61" s="95">
        <v>4.4817929999999997</v>
      </c>
      <c r="BA61" s="97"/>
      <c r="BB61" s="95">
        <v>26.610644000000001</v>
      </c>
      <c r="BC61" s="99" t="s">
        <v>1902</v>
      </c>
      <c r="BD61" s="95">
        <v>23.809524</v>
      </c>
      <c r="BE61" s="99" t="s">
        <v>1902</v>
      </c>
      <c r="BF61" s="95">
        <v>11.764706</v>
      </c>
      <c r="BG61" s="99" t="s">
        <v>1902</v>
      </c>
      <c r="BH61" s="95">
        <v>10.364146</v>
      </c>
      <c r="BI61" s="99" t="s">
        <v>1902</v>
      </c>
      <c r="BJ61" s="95">
        <v>2.5210080000000001</v>
      </c>
      <c r="BK61" s="97"/>
      <c r="BL61" s="95">
        <v>15.406162</v>
      </c>
      <c r="BM61" s="97"/>
      <c r="BN61" s="95">
        <v>1.6806719999999999</v>
      </c>
      <c r="BO61" s="97"/>
      <c r="BP61" s="95">
        <v>16.246499</v>
      </c>
      <c r="BQ61" s="97"/>
      <c r="BR61" s="95">
        <v>21.568626999999999</v>
      </c>
      <c r="BS61" s="99" t="s">
        <v>1902</v>
      </c>
      <c r="BT61" s="95">
        <v>22.969187999999999</v>
      </c>
      <c r="BU61" s="97"/>
      <c r="BV61" s="95">
        <v>42.857143000000001</v>
      </c>
      <c r="BW61" s="99" t="s">
        <v>1896</v>
      </c>
      <c r="BX61" s="90"/>
      <c r="BY61" s="90"/>
      <c r="BZ61" s="90"/>
      <c r="CA61" s="90"/>
      <c r="CB61" s="90"/>
      <c r="CC61" s="90"/>
      <c r="CD61" s="90"/>
      <c r="CE61" s="90"/>
      <c r="CF61" s="90"/>
      <c r="CG61" s="90"/>
      <c r="CH61" s="90"/>
      <c r="CI61" s="90"/>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row>
    <row r="62" spans="1:132" s="104" customFormat="1" ht="15" customHeight="1" x14ac:dyDescent="0.3">
      <c r="A62" s="97" t="s">
        <v>3499</v>
      </c>
      <c r="B62" s="96">
        <v>678</v>
      </c>
      <c r="D62" s="95">
        <v>4.424779</v>
      </c>
      <c r="E62" s="97"/>
      <c r="F62" s="95">
        <v>26.548673000000001</v>
      </c>
      <c r="G62" s="97"/>
      <c r="H62" s="95">
        <v>22.713864000000001</v>
      </c>
      <c r="I62" s="97"/>
      <c r="J62" s="95">
        <v>8.9970499999999998</v>
      </c>
      <c r="K62" s="97"/>
      <c r="L62" s="95">
        <v>9.1445430000000005</v>
      </c>
      <c r="M62" s="97"/>
      <c r="N62" s="95">
        <v>4.2772860000000001</v>
      </c>
      <c r="O62" s="97"/>
      <c r="P62" s="95">
        <v>13.716813999999999</v>
      </c>
      <c r="Q62" s="97"/>
      <c r="R62" s="95">
        <v>1.6224190000000001</v>
      </c>
      <c r="S62" s="97"/>
      <c r="T62" s="95">
        <v>16.961652000000001</v>
      </c>
      <c r="U62" s="97"/>
      <c r="V62" s="95">
        <v>24.926254</v>
      </c>
      <c r="W62" s="97"/>
      <c r="X62" s="95">
        <v>24.041298000000001</v>
      </c>
      <c r="Y62" s="97"/>
      <c r="Z62" s="95">
        <v>41.887906000000001</v>
      </c>
      <c r="AA62" s="99" t="s">
        <v>2063</v>
      </c>
      <c r="AB62" s="95">
        <v>1.9174040000000001</v>
      </c>
      <c r="AC62" s="97"/>
      <c r="AD62" s="95">
        <v>20.353981999999998</v>
      </c>
      <c r="AE62" s="97"/>
      <c r="AF62" s="95">
        <v>19.321534</v>
      </c>
      <c r="AG62" s="97"/>
      <c r="AH62" s="95">
        <v>6.4896760000000002</v>
      </c>
      <c r="AI62" s="97"/>
      <c r="AJ62" s="95">
        <v>7.3746309999999999</v>
      </c>
      <c r="AK62" s="97"/>
      <c r="AL62" s="95">
        <v>2.5073750000000001</v>
      </c>
      <c r="AM62" s="97"/>
      <c r="AN62" s="95">
        <v>10.029498999999999</v>
      </c>
      <c r="AO62" s="97"/>
      <c r="AP62" s="95">
        <v>0.73746299999999998</v>
      </c>
      <c r="AQ62" s="97"/>
      <c r="AR62" s="95">
        <v>11.504424999999999</v>
      </c>
      <c r="AS62" s="97"/>
      <c r="AT62" s="95">
        <v>19.174040999999999</v>
      </c>
      <c r="AU62" s="97"/>
      <c r="AV62" s="95">
        <v>18.436578000000001</v>
      </c>
      <c r="AW62" s="97"/>
      <c r="AX62" s="95">
        <v>49.262537000000002</v>
      </c>
      <c r="AY62" s="99" t="s">
        <v>2063</v>
      </c>
      <c r="AZ62" s="95">
        <v>3.2448380000000001</v>
      </c>
      <c r="BA62" s="97"/>
      <c r="BB62" s="95">
        <v>18.289086000000001</v>
      </c>
      <c r="BC62" s="97"/>
      <c r="BD62" s="95">
        <v>15.191739999999999</v>
      </c>
      <c r="BE62" s="97"/>
      <c r="BF62" s="95">
        <v>5.899705</v>
      </c>
      <c r="BG62" s="97"/>
      <c r="BH62" s="95">
        <v>6.3421830000000003</v>
      </c>
      <c r="BI62" s="97"/>
      <c r="BJ62" s="95">
        <v>2.8023600000000002</v>
      </c>
      <c r="BK62" s="97"/>
      <c r="BL62" s="95">
        <v>11.504424999999999</v>
      </c>
      <c r="BM62" s="97"/>
      <c r="BN62" s="95">
        <v>1.327434</v>
      </c>
      <c r="BO62" s="97"/>
      <c r="BP62" s="95">
        <v>13.274336</v>
      </c>
      <c r="BQ62" s="97"/>
      <c r="BR62" s="95">
        <v>16.076695999999998</v>
      </c>
      <c r="BS62" s="97"/>
      <c r="BT62" s="95">
        <v>18.289086000000001</v>
      </c>
      <c r="BU62" s="97"/>
      <c r="BV62" s="95">
        <v>54.719763999999998</v>
      </c>
      <c r="BW62" s="99" t="s">
        <v>2063</v>
      </c>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row>
    <row r="63" spans="1:132" s="104" customFormat="1" ht="15" customHeight="1" x14ac:dyDescent="0.3">
      <c r="A63" s="77"/>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row>
    <row r="64" spans="1:132" s="104" customFormat="1" ht="15" customHeight="1" x14ac:dyDescent="0.3">
      <c r="A64" s="105" t="s">
        <v>13</v>
      </c>
      <c r="B64" s="98"/>
      <c r="D64" s="97"/>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row>
    <row r="65" spans="1:132" s="104" customFormat="1" ht="15" customHeight="1" x14ac:dyDescent="0.3">
      <c r="A65" s="97" t="s">
        <v>3500</v>
      </c>
      <c r="B65" s="96">
        <v>623</v>
      </c>
      <c r="D65" s="95">
        <v>9.7913320000000006</v>
      </c>
      <c r="E65" s="99" t="s">
        <v>1899</v>
      </c>
      <c r="F65" s="95">
        <v>53.611556999999998</v>
      </c>
      <c r="G65" s="99" t="s">
        <v>1900</v>
      </c>
      <c r="H65" s="95">
        <v>33.707864999999998</v>
      </c>
      <c r="I65" s="99" t="s">
        <v>1899</v>
      </c>
      <c r="J65" s="95">
        <v>24.237559999999998</v>
      </c>
      <c r="K65" s="99" t="s">
        <v>1900</v>
      </c>
      <c r="L65" s="95">
        <v>19.422150999999999</v>
      </c>
      <c r="M65" s="99" t="s">
        <v>1899</v>
      </c>
      <c r="N65" s="95">
        <v>13.804173</v>
      </c>
      <c r="O65" s="99" t="s">
        <v>1900</v>
      </c>
      <c r="P65" s="95">
        <v>30.979133000000001</v>
      </c>
      <c r="Q65" s="99" t="s">
        <v>1899</v>
      </c>
      <c r="R65" s="95">
        <v>12.359551</v>
      </c>
      <c r="S65" s="99" t="s">
        <v>1900</v>
      </c>
      <c r="T65" s="95">
        <v>26.163723999999998</v>
      </c>
      <c r="U65" s="99" t="s">
        <v>1899</v>
      </c>
      <c r="V65" s="95">
        <v>29.695024</v>
      </c>
      <c r="W65" s="97"/>
      <c r="X65" s="95">
        <v>39.967897000000001</v>
      </c>
      <c r="Y65" s="99" t="s">
        <v>1900</v>
      </c>
      <c r="Z65" s="95">
        <v>17.817014</v>
      </c>
      <c r="AA65" s="97"/>
      <c r="AB65" s="95">
        <v>6.0995179999999998</v>
      </c>
      <c r="AC65" s="99" t="s">
        <v>1899</v>
      </c>
      <c r="AD65" s="95">
        <v>43.178170000000001</v>
      </c>
      <c r="AE65" s="99" t="s">
        <v>1900</v>
      </c>
      <c r="AF65" s="95">
        <v>27.287319</v>
      </c>
      <c r="AG65" s="99" t="s">
        <v>1899</v>
      </c>
      <c r="AH65" s="95">
        <v>18.459069</v>
      </c>
      <c r="AI65" s="99" t="s">
        <v>1899</v>
      </c>
      <c r="AJ65" s="95">
        <v>15.248796</v>
      </c>
      <c r="AK65" s="99" t="s">
        <v>1899</v>
      </c>
      <c r="AL65" s="95">
        <v>9.1492780000000007</v>
      </c>
      <c r="AM65" s="99" t="s">
        <v>1899</v>
      </c>
      <c r="AN65" s="95">
        <v>24.719100999999998</v>
      </c>
      <c r="AO65" s="99" t="s">
        <v>1899</v>
      </c>
      <c r="AP65" s="95">
        <v>8.8282500000000006</v>
      </c>
      <c r="AQ65" s="99" t="s">
        <v>1900</v>
      </c>
      <c r="AR65" s="95">
        <v>18.459069</v>
      </c>
      <c r="AS65" s="99" t="s">
        <v>1899</v>
      </c>
      <c r="AT65" s="95">
        <v>21.990369000000001</v>
      </c>
      <c r="AU65" s="97"/>
      <c r="AV65" s="95">
        <v>28.410914999999999</v>
      </c>
      <c r="AW65" s="99" t="s">
        <v>1899</v>
      </c>
      <c r="AX65" s="95">
        <v>25.200641999999998</v>
      </c>
      <c r="AY65" s="97"/>
      <c r="AZ65" s="95">
        <v>5.4574639999999999</v>
      </c>
      <c r="BA65" s="99" t="s">
        <v>1899</v>
      </c>
      <c r="BB65" s="95">
        <v>36.597110999999998</v>
      </c>
      <c r="BC65" s="99" t="s">
        <v>1900</v>
      </c>
      <c r="BD65" s="95">
        <v>19.903691999999999</v>
      </c>
      <c r="BE65" s="99" t="s">
        <v>1899</v>
      </c>
      <c r="BF65" s="95">
        <v>15.40931</v>
      </c>
      <c r="BG65" s="99" t="s">
        <v>1899</v>
      </c>
      <c r="BH65" s="95">
        <v>11.235955000000001</v>
      </c>
      <c r="BI65" s="99" t="s">
        <v>1899</v>
      </c>
      <c r="BJ65" s="95">
        <v>8.6677370000000007</v>
      </c>
      <c r="BK65" s="99" t="s">
        <v>1900</v>
      </c>
      <c r="BL65" s="95">
        <v>18.94061</v>
      </c>
      <c r="BM65" s="99" t="s">
        <v>1899</v>
      </c>
      <c r="BN65" s="95">
        <v>7.0625999999999998</v>
      </c>
      <c r="BO65" s="99" t="s">
        <v>1900</v>
      </c>
      <c r="BP65" s="95">
        <v>17.977528</v>
      </c>
      <c r="BQ65" s="99" t="s">
        <v>1899</v>
      </c>
      <c r="BR65" s="95">
        <v>18.619582999999999</v>
      </c>
      <c r="BS65" s="97"/>
      <c r="BT65" s="95">
        <v>32.102728999999997</v>
      </c>
      <c r="BU65" s="99" t="s">
        <v>1900</v>
      </c>
      <c r="BV65" s="95">
        <v>29.052969999999998</v>
      </c>
      <c r="BW65" s="97"/>
      <c r="BX65" s="90"/>
      <c r="BY65" s="90"/>
      <c r="BZ65" s="90"/>
      <c r="CA65" s="90"/>
      <c r="CB65" s="90"/>
      <c r="CC65" s="90"/>
      <c r="CD65" s="90"/>
      <c r="CE65" s="90"/>
      <c r="CF65" s="90"/>
      <c r="CG65" s="90"/>
      <c r="CH65" s="90"/>
      <c r="CI65" s="90"/>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row>
    <row r="66" spans="1:132" s="104" customFormat="1" ht="15" customHeight="1" x14ac:dyDescent="0.3">
      <c r="A66" s="97" t="s">
        <v>3501</v>
      </c>
      <c r="B66" s="96">
        <v>699</v>
      </c>
      <c r="D66" s="95">
        <v>9.7281829999999996</v>
      </c>
      <c r="E66" s="99" t="s">
        <v>1899</v>
      </c>
      <c r="F66" s="95">
        <v>42.632331999999998</v>
      </c>
      <c r="G66" s="99" t="s">
        <v>1899</v>
      </c>
      <c r="H66" s="95">
        <v>35.193133000000003</v>
      </c>
      <c r="I66" s="99" t="s">
        <v>1899</v>
      </c>
      <c r="J66" s="95">
        <v>18.884119999999999</v>
      </c>
      <c r="K66" s="99" t="s">
        <v>1899</v>
      </c>
      <c r="L66" s="95">
        <v>16.309013</v>
      </c>
      <c r="M66" s="99" t="s">
        <v>1899</v>
      </c>
      <c r="N66" s="95">
        <v>8.4406289999999995</v>
      </c>
      <c r="O66" s="99" t="s">
        <v>1899</v>
      </c>
      <c r="P66" s="95">
        <v>27.038627000000002</v>
      </c>
      <c r="Q66" s="99" t="s">
        <v>1899</v>
      </c>
      <c r="R66" s="95">
        <v>5.5793990000000004</v>
      </c>
      <c r="S66" s="99" t="s">
        <v>1899</v>
      </c>
      <c r="T66" s="95">
        <v>23.891273000000002</v>
      </c>
      <c r="U66" s="99" t="s">
        <v>1899</v>
      </c>
      <c r="V66" s="95">
        <v>32.188840999999996</v>
      </c>
      <c r="W66" s="99" t="s">
        <v>1899</v>
      </c>
      <c r="X66" s="95">
        <v>34.191701999999999</v>
      </c>
      <c r="Y66" s="99" t="s">
        <v>1899</v>
      </c>
      <c r="Z66" s="95">
        <v>27.610873000000002</v>
      </c>
      <c r="AA66" s="99" t="s">
        <v>4160</v>
      </c>
      <c r="AB66" s="95">
        <v>5.722461</v>
      </c>
      <c r="AC66" s="99" t="s">
        <v>1899</v>
      </c>
      <c r="AD66" s="95">
        <v>35.479255999999999</v>
      </c>
      <c r="AE66" s="99" t="s">
        <v>1899</v>
      </c>
      <c r="AF66" s="95">
        <v>28.755365000000001</v>
      </c>
      <c r="AG66" s="99" t="s">
        <v>1899</v>
      </c>
      <c r="AH66" s="95">
        <v>15.450644</v>
      </c>
      <c r="AI66" s="99" t="s">
        <v>1899</v>
      </c>
      <c r="AJ66" s="95">
        <v>13.876967</v>
      </c>
      <c r="AK66" s="99" t="s">
        <v>1899</v>
      </c>
      <c r="AL66" s="95">
        <v>6.5808299999999997</v>
      </c>
      <c r="AM66" s="99" t="s">
        <v>1899</v>
      </c>
      <c r="AN66" s="95">
        <v>20.743919999999999</v>
      </c>
      <c r="AO66" s="99" t="s">
        <v>1899</v>
      </c>
      <c r="AP66" s="95">
        <v>4.4349069999999999</v>
      </c>
      <c r="AQ66" s="99" t="s">
        <v>1899</v>
      </c>
      <c r="AR66" s="95">
        <v>16.452074</v>
      </c>
      <c r="AS66" s="99" t="s">
        <v>1899</v>
      </c>
      <c r="AT66" s="95">
        <v>25.894134000000001</v>
      </c>
      <c r="AU66" s="99" t="s">
        <v>1899</v>
      </c>
      <c r="AV66" s="95">
        <v>28.040057000000001</v>
      </c>
      <c r="AW66" s="99" t="s">
        <v>1899</v>
      </c>
      <c r="AX66" s="95">
        <v>32.188840999999996</v>
      </c>
      <c r="AY66" s="99" t="s">
        <v>4160</v>
      </c>
      <c r="AZ66" s="95">
        <v>5.8655220000000003</v>
      </c>
      <c r="BA66" s="99" t="s">
        <v>1899</v>
      </c>
      <c r="BB66" s="95">
        <v>29.899857000000001</v>
      </c>
      <c r="BC66" s="99" t="s">
        <v>1899</v>
      </c>
      <c r="BD66" s="95">
        <v>24.749642000000001</v>
      </c>
      <c r="BE66" s="99" t="s">
        <v>1901</v>
      </c>
      <c r="BF66" s="95">
        <v>12.303290000000001</v>
      </c>
      <c r="BG66" s="99" t="s">
        <v>1899</v>
      </c>
      <c r="BH66" s="95">
        <v>9.871245</v>
      </c>
      <c r="BI66" s="99" t="s">
        <v>1899</v>
      </c>
      <c r="BJ66" s="95">
        <v>4.0057219999999996</v>
      </c>
      <c r="BK66" s="97"/>
      <c r="BL66" s="95">
        <v>19.027182</v>
      </c>
      <c r="BM66" s="99" t="s">
        <v>1899</v>
      </c>
      <c r="BN66" s="95">
        <v>2.4320460000000002</v>
      </c>
      <c r="BO66" s="97"/>
      <c r="BP66" s="95">
        <v>17.739628</v>
      </c>
      <c r="BQ66" s="99" t="s">
        <v>1899</v>
      </c>
      <c r="BR66" s="95">
        <v>21.602288999999999</v>
      </c>
      <c r="BS66" s="99" t="s">
        <v>1899</v>
      </c>
      <c r="BT66" s="95">
        <v>25.751073000000002</v>
      </c>
      <c r="BU66" s="99" t="s">
        <v>1899</v>
      </c>
      <c r="BV66" s="95">
        <v>37.339055999999999</v>
      </c>
      <c r="BW66" s="99" t="s">
        <v>4160</v>
      </c>
      <c r="BX66" s="90"/>
      <c r="BY66" s="90"/>
      <c r="BZ66" s="90"/>
      <c r="CA66" s="90"/>
      <c r="CB66" s="90"/>
      <c r="CC66" s="90"/>
      <c r="CD66" s="90"/>
      <c r="CE66" s="90"/>
      <c r="CF66" s="90"/>
      <c r="CG66" s="90"/>
      <c r="CH66" s="90"/>
      <c r="CI66" s="90"/>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row>
    <row r="67" spans="1:132" s="104" customFormat="1" ht="15" customHeight="1" x14ac:dyDescent="0.3">
      <c r="A67" s="97" t="s">
        <v>12</v>
      </c>
      <c r="B67" s="96">
        <v>678</v>
      </c>
      <c r="D67" s="95">
        <v>4.424779</v>
      </c>
      <c r="E67" s="97"/>
      <c r="F67" s="95">
        <v>26.548673000000001</v>
      </c>
      <c r="G67" s="97"/>
      <c r="H67" s="95">
        <v>22.713864000000001</v>
      </c>
      <c r="I67" s="97"/>
      <c r="J67" s="95">
        <v>8.9970499999999998</v>
      </c>
      <c r="K67" s="97"/>
      <c r="L67" s="95">
        <v>9.1445430000000005</v>
      </c>
      <c r="M67" s="97"/>
      <c r="N67" s="95">
        <v>4.2772860000000001</v>
      </c>
      <c r="O67" s="97"/>
      <c r="P67" s="95">
        <v>13.716813999999999</v>
      </c>
      <c r="Q67" s="97"/>
      <c r="R67" s="95">
        <v>1.6224190000000001</v>
      </c>
      <c r="S67" s="97"/>
      <c r="T67" s="95">
        <v>16.961652000000001</v>
      </c>
      <c r="U67" s="97"/>
      <c r="V67" s="95">
        <v>24.926254</v>
      </c>
      <c r="W67" s="97"/>
      <c r="X67" s="95">
        <v>24.041298000000001</v>
      </c>
      <c r="Y67" s="97"/>
      <c r="Z67" s="95">
        <v>41.887906000000001</v>
      </c>
      <c r="AA67" s="99" t="s">
        <v>2064</v>
      </c>
      <c r="AB67" s="95">
        <v>1.9174040000000001</v>
      </c>
      <c r="AC67" s="97"/>
      <c r="AD67" s="95">
        <v>20.353981999999998</v>
      </c>
      <c r="AE67" s="97"/>
      <c r="AF67" s="95">
        <v>19.321534</v>
      </c>
      <c r="AG67" s="97"/>
      <c r="AH67" s="95">
        <v>6.4896760000000002</v>
      </c>
      <c r="AI67" s="97"/>
      <c r="AJ67" s="95">
        <v>7.3746309999999999</v>
      </c>
      <c r="AK67" s="97"/>
      <c r="AL67" s="95">
        <v>2.5073750000000001</v>
      </c>
      <c r="AM67" s="97"/>
      <c r="AN67" s="95">
        <v>10.029498999999999</v>
      </c>
      <c r="AO67" s="97"/>
      <c r="AP67" s="95">
        <v>0.73746299999999998</v>
      </c>
      <c r="AQ67" s="97"/>
      <c r="AR67" s="95">
        <v>11.504424999999999</v>
      </c>
      <c r="AS67" s="97"/>
      <c r="AT67" s="95">
        <v>19.174040999999999</v>
      </c>
      <c r="AU67" s="97"/>
      <c r="AV67" s="95">
        <v>18.436578000000001</v>
      </c>
      <c r="AW67" s="97"/>
      <c r="AX67" s="95">
        <v>49.262537000000002</v>
      </c>
      <c r="AY67" s="99" t="s">
        <v>2064</v>
      </c>
      <c r="AZ67" s="95">
        <v>3.2448380000000001</v>
      </c>
      <c r="BA67" s="97"/>
      <c r="BB67" s="95">
        <v>18.289086000000001</v>
      </c>
      <c r="BC67" s="97"/>
      <c r="BD67" s="95">
        <v>15.191739999999999</v>
      </c>
      <c r="BE67" s="97"/>
      <c r="BF67" s="95">
        <v>5.899705</v>
      </c>
      <c r="BG67" s="97"/>
      <c r="BH67" s="95">
        <v>6.3421830000000003</v>
      </c>
      <c r="BI67" s="97"/>
      <c r="BJ67" s="95">
        <v>2.8023600000000002</v>
      </c>
      <c r="BK67" s="97"/>
      <c r="BL67" s="95">
        <v>11.504424999999999</v>
      </c>
      <c r="BM67" s="97"/>
      <c r="BN67" s="95">
        <v>1.327434</v>
      </c>
      <c r="BO67" s="97"/>
      <c r="BP67" s="95">
        <v>13.274336</v>
      </c>
      <c r="BQ67" s="97"/>
      <c r="BR67" s="95">
        <v>16.076695999999998</v>
      </c>
      <c r="BS67" s="97"/>
      <c r="BT67" s="95">
        <v>18.289086000000001</v>
      </c>
      <c r="BU67" s="97"/>
      <c r="BV67" s="95">
        <v>54.719763999999998</v>
      </c>
      <c r="BW67" s="99" t="s">
        <v>2064</v>
      </c>
      <c r="BX67" s="90"/>
      <c r="BY67" s="90"/>
      <c r="BZ67" s="90"/>
      <c r="CA67" s="90"/>
      <c r="CB67" s="90"/>
      <c r="CC67" s="90"/>
      <c r="CD67" s="90"/>
      <c r="CE67" s="90"/>
      <c r="CF67" s="90"/>
      <c r="CG67" s="90"/>
      <c r="CH67" s="90"/>
      <c r="CI67" s="90"/>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row>
    <row r="68" spans="1:132" s="104" customFormat="1" ht="15" customHeight="1" x14ac:dyDescent="0.3">
      <c r="A68" s="77"/>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row>
    <row r="69" spans="1:132" s="104" customFormat="1" ht="15" customHeight="1" x14ac:dyDescent="0.3">
      <c r="A69" s="105" t="s">
        <v>14</v>
      </c>
      <c r="B69" s="98"/>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row>
    <row r="70" spans="1:132" s="104" customFormat="1" ht="15" customHeight="1" x14ac:dyDescent="0.3">
      <c r="A70" s="97" t="s">
        <v>3502</v>
      </c>
      <c r="B70" s="96">
        <v>965</v>
      </c>
      <c r="D70" s="95">
        <v>10.984456</v>
      </c>
      <c r="E70" s="99" t="s">
        <v>2037</v>
      </c>
      <c r="F70" s="95">
        <v>51.813471999999997</v>
      </c>
      <c r="G70" s="99" t="s">
        <v>2037</v>
      </c>
      <c r="H70" s="95">
        <v>35.025906999999997</v>
      </c>
      <c r="I70" s="99" t="s">
        <v>2037</v>
      </c>
      <c r="J70" s="95">
        <v>23.316061999999999</v>
      </c>
      <c r="K70" s="99" t="s">
        <v>2037</v>
      </c>
      <c r="L70" s="95">
        <v>18.549223000000001</v>
      </c>
      <c r="M70" s="99" t="s">
        <v>2037</v>
      </c>
      <c r="N70" s="95">
        <v>12.953367999999999</v>
      </c>
      <c r="O70" s="99" t="s">
        <v>2037</v>
      </c>
      <c r="P70" s="95">
        <v>31.502590999999999</v>
      </c>
      <c r="Q70" s="99" t="s">
        <v>2037</v>
      </c>
      <c r="R70" s="95">
        <v>10.777202000000001</v>
      </c>
      <c r="S70" s="99" t="s">
        <v>2037</v>
      </c>
      <c r="T70" s="95">
        <v>26.943004999999999</v>
      </c>
      <c r="U70" s="99" t="s">
        <v>2037</v>
      </c>
      <c r="V70" s="95">
        <v>31.088083000000001</v>
      </c>
      <c r="W70" s="99" t="s">
        <v>2037</v>
      </c>
      <c r="X70" s="95">
        <v>39.689118999999998</v>
      </c>
      <c r="Y70" s="99" t="s">
        <v>2037</v>
      </c>
      <c r="Z70" s="95">
        <v>18.963730999999999</v>
      </c>
      <c r="AA70" s="97"/>
      <c r="AB70" s="95">
        <v>6.6321240000000001</v>
      </c>
      <c r="AC70" s="99" t="s">
        <v>2037</v>
      </c>
      <c r="AD70" s="95">
        <v>42.072538999999999</v>
      </c>
      <c r="AE70" s="99" t="s">
        <v>2037</v>
      </c>
      <c r="AF70" s="95">
        <v>27.979275000000001</v>
      </c>
      <c r="AG70" s="99" t="s">
        <v>2037</v>
      </c>
      <c r="AH70" s="95">
        <v>18.341968999999999</v>
      </c>
      <c r="AI70" s="99" t="s">
        <v>2037</v>
      </c>
      <c r="AJ70" s="95">
        <v>14.818652999999999</v>
      </c>
      <c r="AK70" s="99" t="s">
        <v>2037</v>
      </c>
      <c r="AL70" s="95">
        <v>8.9119170000000008</v>
      </c>
      <c r="AM70" s="99" t="s">
        <v>2037</v>
      </c>
      <c r="AN70" s="95">
        <v>24.559584999999998</v>
      </c>
      <c r="AO70" s="99" t="s">
        <v>2037</v>
      </c>
      <c r="AP70" s="95">
        <v>7.875648</v>
      </c>
      <c r="AQ70" s="99" t="s">
        <v>2037</v>
      </c>
      <c r="AR70" s="95">
        <v>18.860104</v>
      </c>
      <c r="AS70" s="99" t="s">
        <v>2037</v>
      </c>
      <c r="AT70" s="95">
        <v>23.523316000000001</v>
      </c>
      <c r="AU70" s="97"/>
      <c r="AV70" s="95">
        <v>29.222798000000001</v>
      </c>
      <c r="AW70" s="99" t="s">
        <v>2037</v>
      </c>
      <c r="AX70" s="95">
        <v>25.803108999999999</v>
      </c>
      <c r="AY70" s="97"/>
      <c r="AZ70" s="95">
        <v>6.1139900000000003</v>
      </c>
      <c r="BA70" s="99" t="s">
        <v>2037</v>
      </c>
      <c r="BB70" s="95">
        <v>35.440415000000002</v>
      </c>
      <c r="BC70" s="99" t="s">
        <v>2037</v>
      </c>
      <c r="BD70" s="95">
        <v>21.968912</v>
      </c>
      <c r="BE70" s="99" t="s">
        <v>2037</v>
      </c>
      <c r="BF70" s="95">
        <v>14.507771999999999</v>
      </c>
      <c r="BG70" s="99" t="s">
        <v>2037</v>
      </c>
      <c r="BH70" s="95">
        <v>10.569948</v>
      </c>
      <c r="BI70" s="99" t="s">
        <v>2037</v>
      </c>
      <c r="BJ70" s="95">
        <v>7.5647669999999998</v>
      </c>
      <c r="BK70" s="99" t="s">
        <v>2037</v>
      </c>
      <c r="BL70" s="95">
        <v>20.310880999999998</v>
      </c>
      <c r="BM70" s="99" t="s">
        <v>2037</v>
      </c>
      <c r="BN70" s="95">
        <v>5.6994819999999997</v>
      </c>
      <c r="BO70" s="99" t="s">
        <v>2037</v>
      </c>
      <c r="BP70" s="95">
        <v>18.445595999999998</v>
      </c>
      <c r="BQ70" s="99" t="s">
        <v>2037</v>
      </c>
      <c r="BR70" s="95">
        <v>19.689119000000002</v>
      </c>
      <c r="BS70" s="97"/>
      <c r="BT70" s="95">
        <v>30.880828999999999</v>
      </c>
      <c r="BU70" s="99" t="s">
        <v>2037</v>
      </c>
      <c r="BV70" s="95">
        <v>29.948187000000001</v>
      </c>
      <c r="BW70" s="97"/>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row>
    <row r="71" spans="1:132" s="104" customFormat="1" ht="15" customHeight="1" x14ac:dyDescent="0.3">
      <c r="A71" s="97" t="s">
        <v>3503</v>
      </c>
      <c r="B71" s="96">
        <v>1035</v>
      </c>
      <c r="D71" s="95">
        <v>5.1207729999999998</v>
      </c>
      <c r="E71" s="97"/>
      <c r="F71" s="95">
        <v>30.144928</v>
      </c>
      <c r="G71" s="97"/>
      <c r="H71" s="95">
        <v>26.280193000000001</v>
      </c>
      <c r="I71" s="97"/>
      <c r="J71" s="95">
        <v>11.497585000000001</v>
      </c>
      <c r="K71" s="97"/>
      <c r="L71" s="95">
        <v>11.400966</v>
      </c>
      <c r="M71" s="97"/>
      <c r="N71" s="95">
        <v>4.7343000000000002</v>
      </c>
      <c r="O71" s="97"/>
      <c r="P71" s="95">
        <v>16.521739</v>
      </c>
      <c r="Q71" s="97"/>
      <c r="R71" s="95">
        <v>2.2222219999999999</v>
      </c>
      <c r="S71" s="97"/>
      <c r="T71" s="95">
        <v>17.874396000000001</v>
      </c>
      <c r="U71" s="97"/>
      <c r="V71" s="95">
        <v>26.956522</v>
      </c>
      <c r="W71" s="97"/>
      <c r="X71" s="95">
        <v>25.893719999999998</v>
      </c>
      <c r="Y71" s="97"/>
      <c r="Z71" s="95">
        <v>39.130434999999999</v>
      </c>
      <c r="AA71" s="99" t="s">
        <v>1906</v>
      </c>
      <c r="AB71" s="95">
        <v>2.6086960000000001</v>
      </c>
      <c r="AC71" s="97"/>
      <c r="AD71" s="95">
        <v>24.057970999999998</v>
      </c>
      <c r="AE71" s="97"/>
      <c r="AF71" s="95">
        <v>22.415458999999998</v>
      </c>
      <c r="AG71" s="97"/>
      <c r="AH71" s="95">
        <v>8.6956520000000008</v>
      </c>
      <c r="AI71" s="97"/>
      <c r="AJ71" s="95">
        <v>9.5652170000000005</v>
      </c>
      <c r="AK71" s="97"/>
      <c r="AL71" s="95">
        <v>3.2850239999999999</v>
      </c>
      <c r="AM71" s="97"/>
      <c r="AN71" s="95">
        <v>12.560385999999999</v>
      </c>
      <c r="AO71" s="97"/>
      <c r="AP71" s="95">
        <v>1.4492750000000001</v>
      </c>
      <c r="AQ71" s="97"/>
      <c r="AR71" s="95">
        <v>12.173913000000001</v>
      </c>
      <c r="AS71" s="97"/>
      <c r="AT71" s="95">
        <v>21.352657000000001</v>
      </c>
      <c r="AU71" s="97"/>
      <c r="AV71" s="95">
        <v>20.869565000000001</v>
      </c>
      <c r="AW71" s="97"/>
      <c r="AX71" s="95">
        <v>45.120773</v>
      </c>
      <c r="AY71" s="99" t="s">
        <v>1906</v>
      </c>
      <c r="AZ71" s="95">
        <v>3.6714980000000002</v>
      </c>
      <c r="BA71" s="97"/>
      <c r="BB71" s="95">
        <v>21.159420000000001</v>
      </c>
      <c r="BC71" s="97"/>
      <c r="BD71" s="95">
        <v>18.164251</v>
      </c>
      <c r="BE71" s="97"/>
      <c r="BF71" s="95">
        <v>7.9227049999999997</v>
      </c>
      <c r="BG71" s="97"/>
      <c r="BH71" s="95">
        <v>7.7294689999999999</v>
      </c>
      <c r="BI71" s="97"/>
      <c r="BJ71" s="95">
        <v>2.705314</v>
      </c>
      <c r="BK71" s="97"/>
      <c r="BL71" s="95">
        <v>12.850242</v>
      </c>
      <c r="BM71" s="97"/>
      <c r="BN71" s="95">
        <v>1.4492750000000001</v>
      </c>
      <c r="BO71" s="97"/>
      <c r="BP71" s="95">
        <v>14.299517</v>
      </c>
      <c r="BQ71" s="97"/>
      <c r="BR71" s="95">
        <v>17.971014</v>
      </c>
      <c r="BS71" s="97"/>
      <c r="BT71" s="95">
        <v>19.903382000000001</v>
      </c>
      <c r="BU71" s="97"/>
      <c r="BV71" s="95">
        <v>50.628019000000002</v>
      </c>
      <c r="BW71" s="99" t="s">
        <v>1906</v>
      </c>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row>
    <row r="72" spans="1:132" s="104" customFormat="1" ht="15" customHeight="1" x14ac:dyDescent="0.3">
      <c r="A72" s="77"/>
      <c r="BX72" s="90"/>
      <c r="BY72" s="90"/>
      <c r="BZ72" s="90"/>
      <c r="CA72" s="90"/>
      <c r="CB72" s="90"/>
      <c r="CC72" s="90"/>
      <c r="CD72" s="90"/>
      <c r="CE72" s="90"/>
      <c r="CF72" s="90"/>
      <c r="CG72" s="90"/>
      <c r="CH72" s="90"/>
      <c r="CI72" s="90"/>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row>
    <row r="73" spans="1:132" s="104" customFormat="1" ht="15" customHeight="1" x14ac:dyDescent="0.3">
      <c r="A73" s="105" t="s">
        <v>3504</v>
      </c>
      <c r="B73" s="98"/>
      <c r="D73" s="97"/>
      <c r="E73" s="97"/>
      <c r="F73" s="97"/>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0"/>
      <c r="BY73" s="90"/>
      <c r="BZ73" s="90"/>
      <c r="CA73" s="90"/>
      <c r="CB73" s="90"/>
      <c r="CC73" s="90"/>
      <c r="CD73" s="90"/>
      <c r="CE73" s="90"/>
      <c r="CF73" s="90"/>
      <c r="CG73" s="90"/>
      <c r="CH73" s="90"/>
      <c r="CI73" s="90"/>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row>
    <row r="74" spans="1:132" s="104" customFormat="1" ht="15" customHeight="1" x14ac:dyDescent="0.3">
      <c r="A74" s="97" t="s">
        <v>3505</v>
      </c>
      <c r="B74" s="96">
        <v>311</v>
      </c>
      <c r="D74" s="95">
        <v>11.254019</v>
      </c>
      <c r="E74" s="99" t="s">
        <v>2040</v>
      </c>
      <c r="F74" s="95">
        <v>55.627009999999999</v>
      </c>
      <c r="G74" s="99" t="s">
        <v>2039</v>
      </c>
      <c r="H74" s="95">
        <v>35.691318000000003</v>
      </c>
      <c r="I74" s="99" t="s">
        <v>2040</v>
      </c>
      <c r="J74" s="95">
        <v>28.295819999999999</v>
      </c>
      <c r="K74" s="99" t="s">
        <v>3428</v>
      </c>
      <c r="L74" s="95">
        <v>20.578778</v>
      </c>
      <c r="M74" s="99" t="s">
        <v>2040</v>
      </c>
      <c r="N74" s="95">
        <v>16.077169999999999</v>
      </c>
      <c r="O74" s="99" t="s">
        <v>2039</v>
      </c>
      <c r="P74" s="95">
        <v>34.405144999999997</v>
      </c>
      <c r="Q74" s="99" t="s">
        <v>2041</v>
      </c>
      <c r="R74" s="95">
        <v>16.077169999999999</v>
      </c>
      <c r="S74" s="99" t="s">
        <v>2038</v>
      </c>
      <c r="T74" s="95">
        <v>25.080386000000001</v>
      </c>
      <c r="U74" s="99" t="s">
        <v>2040</v>
      </c>
      <c r="V74" s="95">
        <v>32.797427999999996</v>
      </c>
      <c r="W74" s="99" t="s">
        <v>1908</v>
      </c>
      <c r="X74" s="95">
        <v>39.871383000000002</v>
      </c>
      <c r="Y74" s="99" t="s">
        <v>2041</v>
      </c>
      <c r="Z74" s="95">
        <v>12.861736000000001</v>
      </c>
      <c r="AA74" s="97"/>
      <c r="AB74" s="95">
        <v>6.7524119999999996</v>
      </c>
      <c r="AC74" s="99" t="s">
        <v>2040</v>
      </c>
      <c r="AD74" s="95">
        <v>44.694533999999997</v>
      </c>
      <c r="AE74" s="99" t="s">
        <v>2039</v>
      </c>
      <c r="AF74" s="95">
        <v>27.331189999999999</v>
      </c>
      <c r="AG74" s="99" t="s">
        <v>2040</v>
      </c>
      <c r="AH74" s="95">
        <v>21.221865000000001</v>
      </c>
      <c r="AI74" s="99" t="s">
        <v>2041</v>
      </c>
      <c r="AJ74" s="95">
        <v>15.112539999999999</v>
      </c>
      <c r="AK74" s="99" t="s">
        <v>2040</v>
      </c>
      <c r="AL74" s="95">
        <v>10.932475999999999</v>
      </c>
      <c r="AM74" s="99" t="s">
        <v>2041</v>
      </c>
      <c r="AN74" s="95">
        <v>26.045016</v>
      </c>
      <c r="AO74" s="99" t="s">
        <v>2041</v>
      </c>
      <c r="AP74" s="95">
        <v>11.254019</v>
      </c>
      <c r="AQ74" s="99" t="s">
        <v>2038</v>
      </c>
      <c r="AR74" s="95">
        <v>18.327974000000001</v>
      </c>
      <c r="AS74" s="99" t="s">
        <v>1908</v>
      </c>
      <c r="AT74" s="95">
        <v>22.829581999999998</v>
      </c>
      <c r="AU74" s="97"/>
      <c r="AV74" s="95">
        <v>27.331189999999999</v>
      </c>
      <c r="AW74" s="99" t="s">
        <v>1908</v>
      </c>
      <c r="AX74" s="95">
        <v>20.578778</v>
      </c>
      <c r="AY74" s="97"/>
      <c r="AZ74" s="95">
        <v>6.4308680000000003</v>
      </c>
      <c r="BA74" s="99" t="s">
        <v>1907</v>
      </c>
      <c r="BB74" s="95">
        <v>38.585208999999999</v>
      </c>
      <c r="BC74" s="99" t="s">
        <v>2039</v>
      </c>
      <c r="BD74" s="95">
        <v>21.543407999999999</v>
      </c>
      <c r="BE74" s="99" t="s">
        <v>1907</v>
      </c>
      <c r="BF74" s="95">
        <v>18.649518</v>
      </c>
      <c r="BG74" s="99" t="s">
        <v>3428</v>
      </c>
      <c r="BH74" s="95">
        <v>12.540193</v>
      </c>
      <c r="BI74" s="99" t="s">
        <v>2040</v>
      </c>
      <c r="BJ74" s="95">
        <v>9.9678459999999998</v>
      </c>
      <c r="BK74" s="99" t="s">
        <v>2039</v>
      </c>
      <c r="BL74" s="95">
        <v>20.578778</v>
      </c>
      <c r="BM74" s="99" t="s">
        <v>2040</v>
      </c>
      <c r="BN74" s="95">
        <v>9.6463020000000004</v>
      </c>
      <c r="BO74" s="99" t="s">
        <v>2038</v>
      </c>
      <c r="BP74" s="95">
        <v>14.790997000000001</v>
      </c>
      <c r="BQ74" s="97"/>
      <c r="BR74" s="95">
        <v>21.221865000000001</v>
      </c>
      <c r="BS74" s="97"/>
      <c r="BT74" s="95">
        <v>32.475884000000001</v>
      </c>
      <c r="BU74" s="99" t="s">
        <v>2041</v>
      </c>
      <c r="BV74" s="95">
        <v>23.794212000000002</v>
      </c>
      <c r="BW74" s="97"/>
      <c r="BX74" s="90"/>
      <c r="BY74" s="90"/>
      <c r="BZ74" s="90"/>
      <c r="CA74" s="90"/>
      <c r="CB74" s="90"/>
      <c r="CC74" s="90"/>
      <c r="CD74" s="90"/>
      <c r="CE74" s="90"/>
      <c r="CF74" s="90"/>
      <c r="CG74" s="90"/>
      <c r="CH74" s="90"/>
      <c r="CI74" s="90"/>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row>
    <row r="75" spans="1:132" s="104" customFormat="1" ht="15" customHeight="1" x14ac:dyDescent="0.3">
      <c r="A75" s="97" t="s">
        <v>3506</v>
      </c>
      <c r="B75" s="96">
        <v>341</v>
      </c>
      <c r="D75" s="95">
        <v>11.43695</v>
      </c>
      <c r="E75" s="99" t="s">
        <v>2040</v>
      </c>
      <c r="F75" s="95">
        <v>43.98827</v>
      </c>
      <c r="G75" s="99" t="s">
        <v>2040</v>
      </c>
      <c r="H75" s="95">
        <v>35.483871000000001</v>
      </c>
      <c r="I75" s="99" t="s">
        <v>2040</v>
      </c>
      <c r="J75" s="95">
        <v>22.580645000000001</v>
      </c>
      <c r="K75" s="99" t="s">
        <v>2041</v>
      </c>
      <c r="L75" s="95">
        <v>15.835777</v>
      </c>
      <c r="M75" s="99" t="s">
        <v>2040</v>
      </c>
      <c r="N75" s="95">
        <v>9.3841640000000002</v>
      </c>
      <c r="O75" s="99" t="s">
        <v>2040</v>
      </c>
      <c r="P75" s="95">
        <v>30.205279000000001</v>
      </c>
      <c r="Q75" s="99" t="s">
        <v>2040</v>
      </c>
      <c r="R75" s="95">
        <v>7.331378</v>
      </c>
      <c r="S75" s="99" t="s">
        <v>2041</v>
      </c>
      <c r="T75" s="95">
        <v>24.340176</v>
      </c>
      <c r="U75" s="99" t="s">
        <v>1908</v>
      </c>
      <c r="V75" s="95">
        <v>33.431085000000003</v>
      </c>
      <c r="W75" s="99" t="s">
        <v>2040</v>
      </c>
      <c r="X75" s="95">
        <v>39.589443000000003</v>
      </c>
      <c r="Y75" s="99" t="s">
        <v>2041</v>
      </c>
      <c r="Z75" s="95">
        <v>23.753665999999999</v>
      </c>
      <c r="AA75" s="99" t="s">
        <v>3781</v>
      </c>
      <c r="AB75" s="95">
        <v>6.7448680000000003</v>
      </c>
      <c r="AC75" s="99" t="s">
        <v>2040</v>
      </c>
      <c r="AD75" s="95">
        <v>35.777126000000003</v>
      </c>
      <c r="AE75" s="99" t="s">
        <v>2040</v>
      </c>
      <c r="AF75" s="95">
        <v>27.859238000000001</v>
      </c>
      <c r="AG75" s="99" t="s">
        <v>2040</v>
      </c>
      <c r="AH75" s="95">
        <v>18.181818</v>
      </c>
      <c r="AI75" s="99" t="s">
        <v>2040</v>
      </c>
      <c r="AJ75" s="95">
        <v>14.076245999999999</v>
      </c>
      <c r="AK75" s="99" t="s">
        <v>1908</v>
      </c>
      <c r="AL75" s="95">
        <v>7.0381229999999997</v>
      </c>
      <c r="AM75" s="99" t="s">
        <v>2040</v>
      </c>
      <c r="AN75" s="95">
        <v>24.046921000000001</v>
      </c>
      <c r="AO75" s="99" t="s">
        <v>2041</v>
      </c>
      <c r="AP75" s="95">
        <v>5.2785919999999997</v>
      </c>
      <c r="AQ75" s="99" t="s">
        <v>2040</v>
      </c>
      <c r="AR75" s="95">
        <v>15.542522</v>
      </c>
      <c r="AS75" s="99" t="s">
        <v>1908</v>
      </c>
      <c r="AT75" s="95">
        <v>28.445747999999998</v>
      </c>
      <c r="AU75" s="99" t="s">
        <v>3450</v>
      </c>
      <c r="AV75" s="95">
        <v>32.258065000000002</v>
      </c>
      <c r="AW75" s="99" t="s">
        <v>2041</v>
      </c>
      <c r="AX75" s="95">
        <v>27.859238000000001</v>
      </c>
      <c r="AY75" s="99" t="s">
        <v>3781</v>
      </c>
      <c r="AZ75" s="95">
        <v>7.6246330000000002</v>
      </c>
      <c r="BA75" s="99" t="s">
        <v>1907</v>
      </c>
      <c r="BB75" s="95">
        <v>29.912023000000001</v>
      </c>
      <c r="BC75" s="99" t="s">
        <v>2040</v>
      </c>
      <c r="BD75" s="95">
        <v>26.979472000000001</v>
      </c>
      <c r="BE75" s="99" t="s">
        <v>3450</v>
      </c>
      <c r="BF75" s="95">
        <v>14.076245999999999</v>
      </c>
      <c r="BG75" s="99" t="s">
        <v>2040</v>
      </c>
      <c r="BH75" s="95">
        <v>8.5043989999999994</v>
      </c>
      <c r="BI75" s="97"/>
      <c r="BJ75" s="95">
        <v>3.8123170000000002</v>
      </c>
      <c r="BK75" s="97"/>
      <c r="BL75" s="95">
        <v>19.061584</v>
      </c>
      <c r="BM75" s="99" t="s">
        <v>2040</v>
      </c>
      <c r="BN75" s="95">
        <v>3.225806</v>
      </c>
      <c r="BO75" s="99" t="s">
        <v>1907</v>
      </c>
      <c r="BP75" s="95">
        <v>18.181818</v>
      </c>
      <c r="BQ75" s="99" t="s">
        <v>1908</v>
      </c>
      <c r="BR75" s="95">
        <v>21.994135</v>
      </c>
      <c r="BS75" s="99" t="s">
        <v>1907</v>
      </c>
      <c r="BT75" s="95">
        <v>29.325513000000001</v>
      </c>
      <c r="BU75" s="99" t="s">
        <v>2041</v>
      </c>
      <c r="BV75" s="95">
        <v>31.671554</v>
      </c>
      <c r="BW75" s="99" t="s">
        <v>3781</v>
      </c>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row>
    <row r="76" spans="1:132" s="104" customFormat="1" ht="15" customHeight="1" x14ac:dyDescent="0.3">
      <c r="A76" s="97" t="s">
        <v>3508</v>
      </c>
      <c r="B76" s="96">
        <v>311</v>
      </c>
      <c r="D76" s="95">
        <v>3.2154340000000001</v>
      </c>
      <c r="E76" s="97"/>
      <c r="F76" s="95">
        <v>27.652733000000001</v>
      </c>
      <c r="G76" s="97"/>
      <c r="H76" s="95">
        <v>20.578778</v>
      </c>
      <c r="I76" s="97"/>
      <c r="J76" s="95">
        <v>10.932475999999999</v>
      </c>
      <c r="K76" s="97"/>
      <c r="L76" s="95">
        <v>10.289389</v>
      </c>
      <c r="M76" s="97"/>
      <c r="N76" s="95">
        <v>5.1446949999999996</v>
      </c>
      <c r="O76" s="97"/>
      <c r="P76" s="95">
        <v>14.469453</v>
      </c>
      <c r="Q76" s="97"/>
      <c r="R76" s="95">
        <v>0.64308699999999996</v>
      </c>
      <c r="S76" s="97"/>
      <c r="T76" s="95">
        <v>18.327974000000001</v>
      </c>
      <c r="U76" s="97"/>
      <c r="V76" s="95">
        <v>26.366558999999999</v>
      </c>
      <c r="W76" s="97"/>
      <c r="X76" s="95">
        <v>27.009646</v>
      </c>
      <c r="Y76" s="97"/>
      <c r="Z76" s="95">
        <v>37.620578999999999</v>
      </c>
      <c r="AA76" s="99" t="s">
        <v>4169</v>
      </c>
      <c r="AB76" s="95">
        <v>1.92926</v>
      </c>
      <c r="AC76" s="97"/>
      <c r="AD76" s="95">
        <v>19.935690999999998</v>
      </c>
      <c r="AE76" s="97"/>
      <c r="AF76" s="95">
        <v>17.684887</v>
      </c>
      <c r="AG76" s="97"/>
      <c r="AH76" s="95">
        <v>8.0385849999999994</v>
      </c>
      <c r="AI76" s="97"/>
      <c r="AJ76" s="95">
        <v>9.3247590000000002</v>
      </c>
      <c r="AK76" s="97"/>
      <c r="AL76" s="95">
        <v>2.250804</v>
      </c>
      <c r="AM76" s="97"/>
      <c r="AN76" s="95">
        <v>10.932475999999999</v>
      </c>
      <c r="AO76" s="97"/>
      <c r="AP76" s="95">
        <v>0.32154300000000002</v>
      </c>
      <c r="AQ76" s="97"/>
      <c r="AR76" s="95">
        <v>13.18328</v>
      </c>
      <c r="AS76" s="97"/>
      <c r="AT76" s="95">
        <v>20.578778</v>
      </c>
      <c r="AU76" s="97"/>
      <c r="AV76" s="95">
        <v>21.221865000000001</v>
      </c>
      <c r="AW76" s="97"/>
      <c r="AX76" s="95">
        <v>46.945338</v>
      </c>
      <c r="AY76" s="99" t="s">
        <v>2078</v>
      </c>
      <c r="AZ76" s="95">
        <v>1.92926</v>
      </c>
      <c r="BA76" s="97"/>
      <c r="BB76" s="95">
        <v>20.900321999999999</v>
      </c>
      <c r="BC76" s="97"/>
      <c r="BD76" s="95">
        <v>14.469453</v>
      </c>
      <c r="BE76" s="97"/>
      <c r="BF76" s="95">
        <v>7.0739549999999998</v>
      </c>
      <c r="BG76" s="97"/>
      <c r="BH76" s="95">
        <v>6.4308680000000003</v>
      </c>
      <c r="BI76" s="97"/>
      <c r="BJ76" s="95">
        <v>3.2154340000000001</v>
      </c>
      <c r="BK76" s="97"/>
      <c r="BL76" s="95">
        <v>12.540193</v>
      </c>
      <c r="BM76" s="97"/>
      <c r="BN76" s="95">
        <v>0.32154300000000002</v>
      </c>
      <c r="BO76" s="97"/>
      <c r="BP76" s="95">
        <v>14.790997000000001</v>
      </c>
      <c r="BQ76" s="97"/>
      <c r="BR76" s="95">
        <v>15.434084</v>
      </c>
      <c r="BS76" s="97"/>
      <c r="BT76" s="95">
        <v>20.578778</v>
      </c>
      <c r="BU76" s="97"/>
      <c r="BV76" s="95">
        <v>50.160772000000001</v>
      </c>
      <c r="BW76" s="99" t="s">
        <v>4169</v>
      </c>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row>
    <row r="77" spans="1:132" s="104" customFormat="1" ht="15" customHeight="1" x14ac:dyDescent="0.3">
      <c r="A77" s="97" t="s">
        <v>3509</v>
      </c>
      <c r="B77" s="96">
        <v>312</v>
      </c>
      <c r="D77" s="95">
        <v>8.3333329999999997</v>
      </c>
      <c r="E77" s="99" t="s">
        <v>1907</v>
      </c>
      <c r="F77" s="95">
        <v>51.602564000000001</v>
      </c>
      <c r="G77" s="99" t="s">
        <v>2041</v>
      </c>
      <c r="H77" s="95">
        <v>31.730768999999999</v>
      </c>
      <c r="I77" s="99" t="s">
        <v>2040</v>
      </c>
      <c r="J77" s="95">
        <v>20.192308000000001</v>
      </c>
      <c r="K77" s="99" t="s">
        <v>2040</v>
      </c>
      <c r="L77" s="95">
        <v>18.269231000000001</v>
      </c>
      <c r="M77" s="99" t="s">
        <v>2040</v>
      </c>
      <c r="N77" s="95">
        <v>11.538462000000001</v>
      </c>
      <c r="O77" s="99" t="s">
        <v>2040</v>
      </c>
      <c r="P77" s="95">
        <v>27.564102999999999</v>
      </c>
      <c r="Q77" s="99" t="s">
        <v>2040</v>
      </c>
      <c r="R77" s="95">
        <v>8.6538459999999997</v>
      </c>
      <c r="S77" s="99" t="s">
        <v>2041</v>
      </c>
      <c r="T77" s="95">
        <v>27.243590000000001</v>
      </c>
      <c r="U77" s="99" t="s">
        <v>2040</v>
      </c>
      <c r="V77" s="95">
        <v>26.602564000000001</v>
      </c>
      <c r="W77" s="97"/>
      <c r="X77" s="95">
        <v>40.064103000000003</v>
      </c>
      <c r="Y77" s="99" t="s">
        <v>2041</v>
      </c>
      <c r="Z77" s="95">
        <v>22.756409999999999</v>
      </c>
      <c r="AA77" s="99" t="s">
        <v>3781</v>
      </c>
      <c r="AB77" s="95">
        <v>5.4487180000000004</v>
      </c>
      <c r="AC77" s="99" t="s">
        <v>2040</v>
      </c>
      <c r="AD77" s="95">
        <v>41.666666999999997</v>
      </c>
      <c r="AE77" s="99" t="s">
        <v>2040</v>
      </c>
      <c r="AF77" s="95">
        <v>27.243590000000001</v>
      </c>
      <c r="AG77" s="99" t="s">
        <v>2040</v>
      </c>
      <c r="AH77" s="95">
        <v>15.705128</v>
      </c>
      <c r="AI77" s="99" t="s">
        <v>2040</v>
      </c>
      <c r="AJ77" s="95">
        <v>15.384615</v>
      </c>
      <c r="AK77" s="99" t="s">
        <v>2040</v>
      </c>
      <c r="AL77" s="95">
        <v>7.3717949999999997</v>
      </c>
      <c r="AM77" s="99" t="s">
        <v>2040</v>
      </c>
      <c r="AN77" s="95">
        <v>23.397435999999999</v>
      </c>
      <c r="AO77" s="99" t="s">
        <v>2040</v>
      </c>
      <c r="AP77" s="95">
        <v>6.4102560000000004</v>
      </c>
      <c r="AQ77" s="99" t="s">
        <v>2040</v>
      </c>
      <c r="AR77" s="95">
        <v>18.589744</v>
      </c>
      <c r="AS77" s="99" t="s">
        <v>1908</v>
      </c>
      <c r="AT77" s="95">
        <v>21.153846000000001</v>
      </c>
      <c r="AU77" s="97"/>
      <c r="AV77" s="95">
        <v>29.487179000000001</v>
      </c>
      <c r="AW77" s="99" t="s">
        <v>2040</v>
      </c>
      <c r="AX77" s="95">
        <v>29.807691999999999</v>
      </c>
      <c r="AY77" s="99" t="s">
        <v>3781</v>
      </c>
      <c r="AZ77" s="95">
        <v>4.4871790000000003</v>
      </c>
      <c r="BA77" s="97"/>
      <c r="BB77" s="95">
        <v>34.615385000000003</v>
      </c>
      <c r="BC77" s="99" t="s">
        <v>2040</v>
      </c>
      <c r="BD77" s="95">
        <v>18.269231000000001</v>
      </c>
      <c r="BE77" s="97"/>
      <c r="BF77" s="95">
        <v>12.179487</v>
      </c>
      <c r="BG77" s="99" t="s">
        <v>2040</v>
      </c>
      <c r="BH77" s="95">
        <v>9.9358970000000006</v>
      </c>
      <c r="BI77" s="97"/>
      <c r="BJ77" s="95">
        <v>7.3717949999999997</v>
      </c>
      <c r="BK77" s="99" t="s">
        <v>3779</v>
      </c>
      <c r="BL77" s="95">
        <v>17.307691999999999</v>
      </c>
      <c r="BM77" s="99" t="s">
        <v>1908</v>
      </c>
      <c r="BN77" s="95">
        <v>4.4871790000000003</v>
      </c>
      <c r="BO77" s="99" t="s">
        <v>4164</v>
      </c>
      <c r="BP77" s="95">
        <v>21.153846000000001</v>
      </c>
      <c r="BQ77" s="99" t="s">
        <v>4528</v>
      </c>
      <c r="BR77" s="95">
        <v>16.025641</v>
      </c>
      <c r="BS77" s="97"/>
      <c r="BT77" s="95">
        <v>31.730768999999999</v>
      </c>
      <c r="BU77" s="99" t="s">
        <v>2041</v>
      </c>
      <c r="BV77" s="95">
        <v>34.294871999999998</v>
      </c>
      <c r="BW77" s="99" t="s">
        <v>3781</v>
      </c>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row>
    <row r="78" spans="1:132" s="104" customFormat="1" ht="15" customHeight="1" x14ac:dyDescent="0.3">
      <c r="A78" s="97" t="s">
        <v>3510</v>
      </c>
      <c r="B78" s="96">
        <v>358</v>
      </c>
      <c r="D78" s="95">
        <v>8.1005590000000005</v>
      </c>
      <c r="E78" s="99" t="s">
        <v>1907</v>
      </c>
      <c r="F78" s="95">
        <v>41.340781999999997</v>
      </c>
      <c r="G78" s="99" t="s">
        <v>2040</v>
      </c>
      <c r="H78" s="95">
        <v>34.916201000000001</v>
      </c>
      <c r="I78" s="99" t="s">
        <v>2040</v>
      </c>
      <c r="J78" s="95">
        <v>15.363128</v>
      </c>
      <c r="K78" s="99" t="s">
        <v>1908</v>
      </c>
      <c r="L78" s="95">
        <v>16.759777</v>
      </c>
      <c r="M78" s="99" t="s">
        <v>2040</v>
      </c>
      <c r="N78" s="95">
        <v>7.5418989999999999</v>
      </c>
      <c r="O78" s="99" t="s">
        <v>1908</v>
      </c>
      <c r="P78" s="95">
        <v>24.022345999999999</v>
      </c>
      <c r="Q78" s="99" t="s">
        <v>2040</v>
      </c>
      <c r="R78" s="95">
        <v>3.910615</v>
      </c>
      <c r="S78" s="99" t="s">
        <v>1907</v>
      </c>
      <c r="T78" s="95">
        <v>23.463687</v>
      </c>
      <c r="U78" s="99" t="s">
        <v>1908</v>
      </c>
      <c r="V78" s="95">
        <v>31.005586999999998</v>
      </c>
      <c r="W78" s="99" t="s">
        <v>1908</v>
      </c>
      <c r="X78" s="95">
        <v>29.050279</v>
      </c>
      <c r="Y78" s="99" t="s">
        <v>1908</v>
      </c>
      <c r="Z78" s="95">
        <v>31.284915999999999</v>
      </c>
      <c r="AA78" s="99" t="s">
        <v>4169</v>
      </c>
      <c r="AB78" s="95">
        <v>4.7486030000000001</v>
      </c>
      <c r="AC78" s="99" t="s">
        <v>2040</v>
      </c>
      <c r="AD78" s="95">
        <v>35.195531000000003</v>
      </c>
      <c r="AE78" s="99" t="s">
        <v>2040</v>
      </c>
      <c r="AF78" s="95">
        <v>29.608938999999999</v>
      </c>
      <c r="AG78" s="99" t="s">
        <v>2040</v>
      </c>
      <c r="AH78" s="95">
        <v>12.849162</v>
      </c>
      <c r="AI78" s="99" t="s">
        <v>2040</v>
      </c>
      <c r="AJ78" s="95">
        <v>13.687151</v>
      </c>
      <c r="AK78" s="99" t="s">
        <v>1908</v>
      </c>
      <c r="AL78" s="95">
        <v>6.145251</v>
      </c>
      <c r="AM78" s="99" t="s">
        <v>2040</v>
      </c>
      <c r="AN78" s="95">
        <v>17.597764999999999</v>
      </c>
      <c r="AO78" s="99" t="s">
        <v>2040</v>
      </c>
      <c r="AP78" s="95">
        <v>3.6312850000000001</v>
      </c>
      <c r="AQ78" s="99" t="s">
        <v>2040</v>
      </c>
      <c r="AR78" s="95">
        <v>17.318435999999998</v>
      </c>
      <c r="AS78" s="99" t="s">
        <v>1908</v>
      </c>
      <c r="AT78" s="95">
        <v>23.463687</v>
      </c>
      <c r="AU78" s="97"/>
      <c r="AV78" s="95">
        <v>24.022345999999999</v>
      </c>
      <c r="AW78" s="99" t="s">
        <v>1908</v>
      </c>
      <c r="AX78" s="95">
        <v>36.312849</v>
      </c>
      <c r="AY78" s="99" t="s">
        <v>1905</v>
      </c>
      <c r="AZ78" s="95">
        <v>4.1899439999999997</v>
      </c>
      <c r="BA78" s="97"/>
      <c r="BB78" s="95">
        <v>29.888268</v>
      </c>
      <c r="BC78" s="99" t="s">
        <v>2040</v>
      </c>
      <c r="BD78" s="95">
        <v>22.625698</v>
      </c>
      <c r="BE78" s="99" t="s">
        <v>2040</v>
      </c>
      <c r="BF78" s="95">
        <v>10.614525</v>
      </c>
      <c r="BG78" s="99" t="s">
        <v>1908</v>
      </c>
      <c r="BH78" s="95">
        <v>11.173183999999999</v>
      </c>
      <c r="BI78" s="99" t="s">
        <v>2040</v>
      </c>
      <c r="BJ78" s="95">
        <v>4.1899439999999997</v>
      </c>
      <c r="BK78" s="97"/>
      <c r="BL78" s="95">
        <v>18.994413000000002</v>
      </c>
      <c r="BM78" s="99" t="s">
        <v>2040</v>
      </c>
      <c r="BN78" s="95">
        <v>1.675978</v>
      </c>
      <c r="BO78" s="97"/>
      <c r="BP78" s="95">
        <v>17.318435999999998</v>
      </c>
      <c r="BQ78" s="99" t="s">
        <v>1908</v>
      </c>
      <c r="BR78" s="95">
        <v>21.229050000000001</v>
      </c>
      <c r="BS78" s="97"/>
      <c r="BT78" s="95">
        <v>22.346368999999999</v>
      </c>
      <c r="BU78" s="99" t="s">
        <v>1908</v>
      </c>
      <c r="BV78" s="95">
        <v>42.737430000000003</v>
      </c>
      <c r="BW78" s="99" t="s">
        <v>4169</v>
      </c>
      <c r="BX78" s="90"/>
      <c r="BY78" s="90"/>
      <c r="BZ78" s="90"/>
      <c r="CA78" s="90"/>
      <c r="CB78" s="90"/>
      <c r="CC78" s="90"/>
      <c r="CD78" s="90"/>
      <c r="CE78" s="90"/>
      <c r="CF78" s="90"/>
      <c r="CG78" s="90"/>
      <c r="CH78" s="90"/>
      <c r="CI78" s="90"/>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row>
    <row r="79" spans="1:132" s="104" customFormat="1" ht="15" customHeight="1" x14ac:dyDescent="0.3">
      <c r="A79" s="97" t="s">
        <v>3511</v>
      </c>
      <c r="B79" s="96">
        <v>367</v>
      </c>
      <c r="D79" s="95">
        <v>5.4495909999999999</v>
      </c>
      <c r="E79" s="97"/>
      <c r="F79" s="95">
        <v>25.613078999999999</v>
      </c>
      <c r="G79" s="97"/>
      <c r="H79" s="95">
        <v>24.523161000000002</v>
      </c>
      <c r="I79" s="97"/>
      <c r="J79" s="95">
        <v>7.356948</v>
      </c>
      <c r="K79" s="97"/>
      <c r="L79" s="95">
        <v>8.1743869999999994</v>
      </c>
      <c r="M79" s="97"/>
      <c r="N79" s="95">
        <v>3.5422340000000001</v>
      </c>
      <c r="O79" s="97"/>
      <c r="P79" s="95">
        <v>13.079019000000001</v>
      </c>
      <c r="Q79" s="97"/>
      <c r="R79" s="95">
        <v>2.4523160000000002</v>
      </c>
      <c r="S79" s="97"/>
      <c r="T79" s="95">
        <v>15.803815</v>
      </c>
      <c r="U79" s="97"/>
      <c r="V79" s="95">
        <v>23.705722000000002</v>
      </c>
      <c r="W79" s="97"/>
      <c r="X79" s="95">
        <v>21.525886</v>
      </c>
      <c r="Y79" s="97"/>
      <c r="Z79" s="95">
        <v>45.504086999999998</v>
      </c>
      <c r="AA79" s="99" t="s">
        <v>4529</v>
      </c>
      <c r="AB79" s="95">
        <v>1.907357</v>
      </c>
      <c r="AC79" s="97"/>
      <c r="AD79" s="95">
        <v>20.708447</v>
      </c>
      <c r="AE79" s="97"/>
      <c r="AF79" s="95">
        <v>20.708447</v>
      </c>
      <c r="AG79" s="97"/>
      <c r="AH79" s="95">
        <v>5.1771120000000002</v>
      </c>
      <c r="AI79" s="97"/>
      <c r="AJ79" s="95">
        <v>5.7220709999999997</v>
      </c>
      <c r="AK79" s="97"/>
      <c r="AL79" s="95">
        <v>2.724796</v>
      </c>
      <c r="AM79" s="97"/>
      <c r="AN79" s="95">
        <v>9.2643050000000002</v>
      </c>
      <c r="AO79" s="97"/>
      <c r="AP79" s="95">
        <v>1.0899179999999999</v>
      </c>
      <c r="AQ79" s="97"/>
      <c r="AR79" s="95">
        <v>10.081744</v>
      </c>
      <c r="AS79" s="97"/>
      <c r="AT79" s="95">
        <v>17.983650999999998</v>
      </c>
      <c r="AU79" s="97"/>
      <c r="AV79" s="95">
        <v>16.076294000000001</v>
      </c>
      <c r="AW79" s="97"/>
      <c r="AX79" s="95">
        <v>51.226157999999998</v>
      </c>
      <c r="AY79" s="99" t="s">
        <v>2078</v>
      </c>
      <c r="AZ79" s="95">
        <v>4.3596729999999999</v>
      </c>
      <c r="BA79" s="97"/>
      <c r="BB79" s="95">
        <v>16.076294000000001</v>
      </c>
      <c r="BC79" s="97"/>
      <c r="BD79" s="95">
        <v>15.803815</v>
      </c>
      <c r="BE79" s="97"/>
      <c r="BF79" s="95">
        <v>4.9046320000000003</v>
      </c>
      <c r="BG79" s="97"/>
      <c r="BH79" s="95">
        <v>6.2670300000000001</v>
      </c>
      <c r="BI79" s="97"/>
      <c r="BJ79" s="95">
        <v>2.4523160000000002</v>
      </c>
      <c r="BK79" s="97"/>
      <c r="BL79" s="95">
        <v>10.626702999999999</v>
      </c>
      <c r="BM79" s="97"/>
      <c r="BN79" s="95">
        <v>2.179837</v>
      </c>
      <c r="BO79" s="99" t="s">
        <v>1907</v>
      </c>
      <c r="BP79" s="95">
        <v>11.989101</v>
      </c>
      <c r="BQ79" s="97"/>
      <c r="BR79" s="95">
        <v>16.621252999999999</v>
      </c>
      <c r="BS79" s="97"/>
      <c r="BT79" s="95">
        <v>16.348773999999999</v>
      </c>
      <c r="BU79" s="97"/>
      <c r="BV79" s="95">
        <v>58.583106000000001</v>
      </c>
      <c r="BW79" s="99" t="s">
        <v>4529</v>
      </c>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row>
    <row r="80" spans="1:132" s="104" customFormat="1" ht="15" customHeight="1" x14ac:dyDescent="0.3">
      <c r="A80" s="77"/>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row>
    <row r="81" spans="1:132" s="104" customFormat="1" ht="15" customHeight="1" x14ac:dyDescent="0.3">
      <c r="A81" s="105" t="s">
        <v>3512</v>
      </c>
      <c r="B81" s="98"/>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row>
    <row r="82" spans="1:132" s="104" customFormat="1" ht="15" customHeight="1" x14ac:dyDescent="0.3">
      <c r="A82" s="97" t="s">
        <v>3513</v>
      </c>
      <c r="B82" s="96">
        <v>480</v>
      </c>
      <c r="D82" s="95">
        <v>12.708333</v>
      </c>
      <c r="E82" s="99" t="s">
        <v>1911</v>
      </c>
      <c r="F82" s="95">
        <v>53.958333000000003</v>
      </c>
      <c r="G82" s="99" t="s">
        <v>1911</v>
      </c>
      <c r="H82" s="95">
        <v>35.833333000000003</v>
      </c>
      <c r="I82" s="99" t="s">
        <v>1911</v>
      </c>
      <c r="J82" s="95">
        <v>27.916667</v>
      </c>
      <c r="K82" s="99" t="s">
        <v>1912</v>
      </c>
      <c r="L82" s="95">
        <v>19.583333</v>
      </c>
      <c r="M82" s="99" t="s">
        <v>1911</v>
      </c>
      <c r="N82" s="95">
        <v>15.208333</v>
      </c>
      <c r="O82" s="99" t="s">
        <v>1912</v>
      </c>
      <c r="P82" s="95">
        <v>35</v>
      </c>
      <c r="Q82" s="99" t="s">
        <v>1912</v>
      </c>
      <c r="R82" s="95">
        <v>13.958333</v>
      </c>
      <c r="S82" s="99" t="s">
        <v>1912</v>
      </c>
      <c r="T82" s="95">
        <v>26.875</v>
      </c>
      <c r="U82" s="99" t="s">
        <v>1911</v>
      </c>
      <c r="V82" s="95">
        <v>33.958333000000003</v>
      </c>
      <c r="W82" s="99" t="s">
        <v>1911</v>
      </c>
      <c r="X82" s="95">
        <v>40.833333000000003</v>
      </c>
      <c r="Y82" s="99" t="s">
        <v>1911</v>
      </c>
      <c r="Z82" s="95">
        <v>14.375</v>
      </c>
      <c r="AA82" s="97"/>
      <c r="AB82" s="95">
        <v>7.7083329999999997</v>
      </c>
      <c r="AC82" s="99" t="s">
        <v>1911</v>
      </c>
      <c r="AD82" s="95">
        <v>43.125</v>
      </c>
      <c r="AE82" s="99" t="s">
        <v>1911</v>
      </c>
      <c r="AF82" s="95">
        <v>27.5</v>
      </c>
      <c r="AG82" s="99" t="s">
        <v>3783</v>
      </c>
      <c r="AH82" s="95">
        <v>21.458333</v>
      </c>
      <c r="AI82" s="99" t="s">
        <v>1912</v>
      </c>
      <c r="AJ82" s="95">
        <v>15.625</v>
      </c>
      <c r="AK82" s="99" t="s">
        <v>1911</v>
      </c>
      <c r="AL82" s="95">
        <v>10.416667</v>
      </c>
      <c r="AM82" s="99" t="s">
        <v>1911</v>
      </c>
      <c r="AN82" s="95">
        <v>26.458333</v>
      </c>
      <c r="AO82" s="99" t="s">
        <v>1911</v>
      </c>
      <c r="AP82" s="95">
        <v>9.7916670000000003</v>
      </c>
      <c r="AQ82" s="99" t="s">
        <v>1912</v>
      </c>
      <c r="AR82" s="95">
        <v>18.958333</v>
      </c>
      <c r="AS82" s="99" t="s">
        <v>1911</v>
      </c>
      <c r="AT82" s="95">
        <v>25.625</v>
      </c>
      <c r="AU82" s="99" t="s">
        <v>1909</v>
      </c>
      <c r="AV82" s="95">
        <v>30</v>
      </c>
      <c r="AW82" s="99" t="s">
        <v>1911</v>
      </c>
      <c r="AX82" s="95">
        <v>21.041667</v>
      </c>
      <c r="AY82" s="97"/>
      <c r="AZ82" s="95">
        <v>7.5</v>
      </c>
      <c r="BA82" s="99" t="s">
        <v>1911</v>
      </c>
      <c r="BB82" s="95">
        <v>36.458333000000003</v>
      </c>
      <c r="BC82" s="99" t="s">
        <v>1911</v>
      </c>
      <c r="BD82" s="95">
        <v>23.541667</v>
      </c>
      <c r="BE82" s="99" t="s">
        <v>1909</v>
      </c>
      <c r="BF82" s="95">
        <v>18.125</v>
      </c>
      <c r="BG82" s="99" t="s">
        <v>1912</v>
      </c>
      <c r="BH82" s="95">
        <v>10.833333</v>
      </c>
      <c r="BI82" s="97"/>
      <c r="BJ82" s="95">
        <v>8.75</v>
      </c>
      <c r="BK82" s="99" t="s">
        <v>1911</v>
      </c>
      <c r="BL82" s="95">
        <v>21.666667</v>
      </c>
      <c r="BM82" s="99" t="s">
        <v>1911</v>
      </c>
      <c r="BN82" s="95">
        <v>7.9166670000000003</v>
      </c>
      <c r="BO82" s="99" t="s">
        <v>1912</v>
      </c>
      <c r="BP82" s="95">
        <v>17.083333</v>
      </c>
      <c r="BQ82" s="97"/>
      <c r="BR82" s="95">
        <v>21.875</v>
      </c>
      <c r="BS82" s="97"/>
      <c r="BT82" s="95">
        <v>31.25</v>
      </c>
      <c r="BU82" s="99" t="s">
        <v>1911</v>
      </c>
      <c r="BV82" s="95">
        <v>25</v>
      </c>
      <c r="BW82" s="97"/>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row>
    <row r="83" spans="1:132" s="104" customFormat="1" ht="15" customHeight="1" x14ac:dyDescent="0.3">
      <c r="A83" s="97" t="s">
        <v>3514</v>
      </c>
      <c r="B83" s="96">
        <v>483</v>
      </c>
      <c r="D83" s="95">
        <v>4.7619049999999996</v>
      </c>
      <c r="E83" s="97"/>
      <c r="F83" s="95">
        <v>31.055900999999999</v>
      </c>
      <c r="G83" s="97"/>
      <c r="H83" s="95">
        <v>25.672878000000001</v>
      </c>
      <c r="I83" s="97"/>
      <c r="J83" s="95">
        <v>13.457557</v>
      </c>
      <c r="K83" s="97"/>
      <c r="L83" s="95">
        <v>11.594203</v>
      </c>
      <c r="M83" s="97"/>
      <c r="N83" s="95">
        <v>5.1759829999999996</v>
      </c>
      <c r="O83" s="97"/>
      <c r="P83" s="95">
        <v>18.012422000000001</v>
      </c>
      <c r="Q83" s="97"/>
      <c r="R83" s="95">
        <v>2.0703930000000001</v>
      </c>
      <c r="S83" s="97"/>
      <c r="T83" s="95">
        <v>18.426500999999998</v>
      </c>
      <c r="U83" s="97"/>
      <c r="V83" s="95">
        <v>27.950310999999999</v>
      </c>
      <c r="W83" s="97"/>
      <c r="X83" s="95">
        <v>30.434782999999999</v>
      </c>
      <c r="Y83" s="99" t="s">
        <v>1909</v>
      </c>
      <c r="Z83" s="95">
        <v>34.989648000000003</v>
      </c>
      <c r="AA83" s="99" t="s">
        <v>2042</v>
      </c>
      <c r="AB83" s="95">
        <v>2.6915110000000002</v>
      </c>
      <c r="AC83" s="97"/>
      <c r="AD83" s="95">
        <v>24.016563000000001</v>
      </c>
      <c r="AE83" s="97"/>
      <c r="AF83" s="95">
        <v>21.325051999999999</v>
      </c>
      <c r="AG83" s="97"/>
      <c r="AH83" s="95">
        <v>10.351967</v>
      </c>
      <c r="AI83" s="97"/>
      <c r="AJ83" s="95">
        <v>10.144928</v>
      </c>
      <c r="AK83" s="97"/>
      <c r="AL83" s="95">
        <v>3.1055899999999999</v>
      </c>
      <c r="AM83" s="97"/>
      <c r="AN83" s="95">
        <v>14.492754</v>
      </c>
      <c r="AO83" s="97"/>
      <c r="AP83" s="95">
        <v>1.4492750000000001</v>
      </c>
      <c r="AQ83" s="97"/>
      <c r="AR83" s="95">
        <v>12.422359999999999</v>
      </c>
      <c r="AS83" s="97"/>
      <c r="AT83" s="95">
        <v>22.567288000000001</v>
      </c>
      <c r="AU83" s="97"/>
      <c r="AV83" s="95">
        <v>24.223602</v>
      </c>
      <c r="AW83" s="99" t="s">
        <v>1909</v>
      </c>
      <c r="AX83" s="95">
        <v>42.236024999999998</v>
      </c>
      <c r="AY83" s="99" t="s">
        <v>2042</v>
      </c>
      <c r="AZ83" s="95">
        <v>3.3126289999999998</v>
      </c>
      <c r="BA83" s="97"/>
      <c r="BB83" s="95">
        <v>23.188406000000001</v>
      </c>
      <c r="BC83" s="97"/>
      <c r="BD83" s="95">
        <v>18.840579999999999</v>
      </c>
      <c r="BE83" s="97"/>
      <c r="BF83" s="95">
        <v>8.4886130000000009</v>
      </c>
      <c r="BG83" s="97"/>
      <c r="BH83" s="95">
        <v>7.4534159999999998</v>
      </c>
      <c r="BI83" s="97"/>
      <c r="BJ83" s="95">
        <v>2.4844719999999998</v>
      </c>
      <c r="BK83" s="97"/>
      <c r="BL83" s="95">
        <v>13.250518</v>
      </c>
      <c r="BM83" s="97"/>
      <c r="BN83" s="95">
        <v>0.82815700000000003</v>
      </c>
      <c r="BO83" s="97"/>
      <c r="BP83" s="95">
        <v>14.906832</v>
      </c>
      <c r="BQ83" s="97"/>
      <c r="BR83" s="95">
        <v>17.391304000000002</v>
      </c>
      <c r="BS83" s="97"/>
      <c r="BT83" s="95">
        <v>23.809524</v>
      </c>
      <c r="BU83" s="99" t="s">
        <v>1909</v>
      </c>
      <c r="BV83" s="95">
        <v>45.134576000000003</v>
      </c>
      <c r="BW83" s="99" t="s">
        <v>2042</v>
      </c>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row>
    <row r="84" spans="1:132" s="104" customFormat="1" ht="15" customHeight="1" x14ac:dyDescent="0.3">
      <c r="A84" s="97" t="s">
        <v>3515</v>
      </c>
      <c r="B84" s="96">
        <v>485</v>
      </c>
      <c r="D84" s="95">
        <v>9.2783510000000007</v>
      </c>
      <c r="E84" s="99" t="s">
        <v>1911</v>
      </c>
      <c r="F84" s="95">
        <v>49.690722000000001</v>
      </c>
      <c r="G84" s="99" t="s">
        <v>1911</v>
      </c>
      <c r="H84" s="95">
        <v>34.226804000000001</v>
      </c>
      <c r="I84" s="99" t="s">
        <v>1911</v>
      </c>
      <c r="J84" s="95">
        <v>18.762886999999999</v>
      </c>
      <c r="K84" s="99" t="s">
        <v>1911</v>
      </c>
      <c r="L84" s="95">
        <v>17.525773000000001</v>
      </c>
      <c r="M84" s="99" t="s">
        <v>1911</v>
      </c>
      <c r="N84" s="95">
        <v>10.721648999999999</v>
      </c>
      <c r="O84" s="99" t="s">
        <v>1911</v>
      </c>
      <c r="P84" s="95">
        <v>28.041236999999999</v>
      </c>
      <c r="Q84" s="99" t="s">
        <v>1911</v>
      </c>
      <c r="R84" s="95">
        <v>7.6288660000000004</v>
      </c>
      <c r="S84" s="99" t="s">
        <v>1911</v>
      </c>
      <c r="T84" s="95">
        <v>27.010308999999999</v>
      </c>
      <c r="U84" s="99" t="s">
        <v>1911</v>
      </c>
      <c r="V84" s="95">
        <v>28.247423000000001</v>
      </c>
      <c r="W84" s="97"/>
      <c r="X84" s="95">
        <v>38.556700999999997</v>
      </c>
      <c r="Y84" s="99" t="s">
        <v>1911</v>
      </c>
      <c r="Z84" s="95">
        <v>23.505154999999998</v>
      </c>
      <c r="AA84" s="99" t="s">
        <v>3784</v>
      </c>
      <c r="AB84" s="95">
        <v>5.5670099999999998</v>
      </c>
      <c r="AC84" s="99" t="s">
        <v>1911</v>
      </c>
      <c r="AD84" s="95">
        <v>41.030928000000003</v>
      </c>
      <c r="AE84" s="99" t="s">
        <v>1911</v>
      </c>
      <c r="AF84" s="95">
        <v>28.453607999999999</v>
      </c>
      <c r="AG84" s="99" t="s">
        <v>3783</v>
      </c>
      <c r="AH84" s="95">
        <v>15.257732000000001</v>
      </c>
      <c r="AI84" s="99" t="s">
        <v>1911</v>
      </c>
      <c r="AJ84" s="95">
        <v>14.020619</v>
      </c>
      <c r="AK84" s="99" t="s">
        <v>1909</v>
      </c>
      <c r="AL84" s="95">
        <v>7.4226799999999997</v>
      </c>
      <c r="AM84" s="99" t="s">
        <v>1911</v>
      </c>
      <c r="AN84" s="95">
        <v>22.680412</v>
      </c>
      <c r="AO84" s="99" t="s">
        <v>1911</v>
      </c>
      <c r="AP84" s="95">
        <v>5.9793810000000001</v>
      </c>
      <c r="AQ84" s="99" t="s">
        <v>1911</v>
      </c>
      <c r="AR84" s="95">
        <v>18.762886999999999</v>
      </c>
      <c r="AS84" s="99" t="s">
        <v>1911</v>
      </c>
      <c r="AT84" s="95">
        <v>21.443299</v>
      </c>
      <c r="AU84" s="97"/>
      <c r="AV84" s="95">
        <v>28.453607999999999</v>
      </c>
      <c r="AW84" s="99" t="s">
        <v>1909</v>
      </c>
      <c r="AX84" s="95">
        <v>30.515464000000001</v>
      </c>
      <c r="AY84" s="99" t="s">
        <v>3784</v>
      </c>
      <c r="AZ84" s="95">
        <v>4.7422680000000001</v>
      </c>
      <c r="BA84" s="97"/>
      <c r="BB84" s="95">
        <v>34.432989999999997</v>
      </c>
      <c r="BC84" s="99" t="s">
        <v>1911</v>
      </c>
      <c r="BD84" s="95">
        <v>20.412371</v>
      </c>
      <c r="BE84" s="97"/>
      <c r="BF84" s="95">
        <v>10.927835</v>
      </c>
      <c r="BG84" s="97"/>
      <c r="BH84" s="95">
        <v>10.309278000000001</v>
      </c>
      <c r="BI84" s="97"/>
      <c r="BJ84" s="95">
        <v>6.3917529999999996</v>
      </c>
      <c r="BK84" s="99" t="s">
        <v>1911</v>
      </c>
      <c r="BL84" s="95">
        <v>18.969072000000001</v>
      </c>
      <c r="BM84" s="99" t="s">
        <v>1911</v>
      </c>
      <c r="BN84" s="95">
        <v>3.5051549999999998</v>
      </c>
      <c r="BO84" s="99" t="s">
        <v>3783</v>
      </c>
      <c r="BP84" s="95">
        <v>19.793814000000001</v>
      </c>
      <c r="BQ84" s="99" t="s">
        <v>1911</v>
      </c>
      <c r="BR84" s="95">
        <v>17.525773000000001</v>
      </c>
      <c r="BS84" s="97"/>
      <c r="BT84" s="95">
        <v>30.515464000000001</v>
      </c>
      <c r="BU84" s="99" t="s">
        <v>1911</v>
      </c>
      <c r="BV84" s="95">
        <v>34.845360999999997</v>
      </c>
      <c r="BW84" s="99" t="s">
        <v>3784</v>
      </c>
      <c r="BX84" s="90"/>
      <c r="BY84" s="90"/>
      <c r="BZ84" s="90"/>
      <c r="CA84" s="90"/>
      <c r="CB84" s="90"/>
      <c r="CC84" s="90"/>
      <c r="CD84" s="90"/>
      <c r="CE84" s="90"/>
      <c r="CF84" s="90"/>
      <c r="CG84" s="90"/>
      <c r="CH84" s="90"/>
      <c r="CI84" s="90"/>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row>
    <row r="85" spans="1:132" s="104" customFormat="1" ht="15" customHeight="1" x14ac:dyDescent="0.3">
      <c r="A85" s="97" t="s">
        <v>3516</v>
      </c>
      <c r="B85" s="96">
        <v>552</v>
      </c>
      <c r="D85" s="95">
        <v>5.4347830000000004</v>
      </c>
      <c r="E85" s="97"/>
      <c r="F85" s="95">
        <v>29.347826000000001</v>
      </c>
      <c r="G85" s="97"/>
      <c r="H85" s="95">
        <v>26.811593999999999</v>
      </c>
      <c r="I85" s="97"/>
      <c r="J85" s="95">
        <v>9.7826090000000008</v>
      </c>
      <c r="K85" s="97"/>
      <c r="L85" s="95">
        <v>11.231884000000001</v>
      </c>
      <c r="M85" s="97"/>
      <c r="N85" s="95">
        <v>4.3478260000000004</v>
      </c>
      <c r="O85" s="97"/>
      <c r="P85" s="95">
        <v>15.217390999999999</v>
      </c>
      <c r="Q85" s="97"/>
      <c r="R85" s="95">
        <v>2.3550719999999998</v>
      </c>
      <c r="S85" s="97"/>
      <c r="T85" s="95">
        <v>17.391304000000002</v>
      </c>
      <c r="U85" s="97"/>
      <c r="V85" s="95">
        <v>26.086957000000002</v>
      </c>
      <c r="W85" s="97"/>
      <c r="X85" s="95">
        <v>21.920290000000001</v>
      </c>
      <c r="Y85" s="97"/>
      <c r="Z85" s="95">
        <v>42.753622999999997</v>
      </c>
      <c r="AA85" s="99" t="s">
        <v>4530</v>
      </c>
      <c r="AB85" s="95">
        <v>2.536232</v>
      </c>
      <c r="AC85" s="97"/>
      <c r="AD85" s="95">
        <v>24.094203</v>
      </c>
      <c r="AE85" s="97"/>
      <c r="AF85" s="95">
        <v>23.369565000000001</v>
      </c>
      <c r="AG85" s="97"/>
      <c r="AH85" s="95">
        <v>7.2463769999999998</v>
      </c>
      <c r="AI85" s="97"/>
      <c r="AJ85" s="95">
        <v>9.0579710000000002</v>
      </c>
      <c r="AK85" s="97"/>
      <c r="AL85" s="95">
        <v>3.4420289999999998</v>
      </c>
      <c r="AM85" s="97"/>
      <c r="AN85" s="95">
        <v>10.869565</v>
      </c>
      <c r="AO85" s="97"/>
      <c r="AP85" s="95">
        <v>1.4492750000000001</v>
      </c>
      <c r="AQ85" s="97"/>
      <c r="AR85" s="95">
        <v>11.956522</v>
      </c>
      <c r="AS85" s="97"/>
      <c r="AT85" s="95">
        <v>20.289854999999999</v>
      </c>
      <c r="AU85" s="97"/>
      <c r="AV85" s="95">
        <v>17.934782999999999</v>
      </c>
      <c r="AW85" s="97"/>
      <c r="AX85" s="95">
        <v>47.644928</v>
      </c>
      <c r="AY85" s="99" t="s">
        <v>2042</v>
      </c>
      <c r="AZ85" s="95">
        <v>3.9855070000000001</v>
      </c>
      <c r="BA85" s="97"/>
      <c r="BB85" s="95">
        <v>19.384058</v>
      </c>
      <c r="BC85" s="97"/>
      <c r="BD85" s="95">
        <v>17.572464</v>
      </c>
      <c r="BE85" s="97"/>
      <c r="BF85" s="95">
        <v>7.4275359999999999</v>
      </c>
      <c r="BG85" s="97"/>
      <c r="BH85" s="95">
        <v>7.9710140000000003</v>
      </c>
      <c r="BI85" s="97"/>
      <c r="BJ85" s="95">
        <v>2.8985509999999999</v>
      </c>
      <c r="BK85" s="97"/>
      <c r="BL85" s="95">
        <v>12.5</v>
      </c>
      <c r="BM85" s="97"/>
      <c r="BN85" s="95">
        <v>1.9927539999999999</v>
      </c>
      <c r="BO85" s="97"/>
      <c r="BP85" s="95">
        <v>13.768115999999999</v>
      </c>
      <c r="BQ85" s="97"/>
      <c r="BR85" s="95">
        <v>18.478261</v>
      </c>
      <c r="BS85" s="97"/>
      <c r="BT85" s="95">
        <v>16.485506999999998</v>
      </c>
      <c r="BU85" s="97"/>
      <c r="BV85" s="95">
        <v>55.434783000000003</v>
      </c>
      <c r="BW85" s="99" t="s">
        <v>4530</v>
      </c>
      <c r="BX85" s="90"/>
      <c r="BY85" s="90"/>
      <c r="BZ85" s="90"/>
      <c r="CA85" s="90"/>
      <c r="CB85" s="90"/>
      <c r="CC85" s="90"/>
      <c r="CD85" s="90"/>
      <c r="CE85" s="90"/>
      <c r="CF85" s="90"/>
      <c r="CG85" s="90"/>
      <c r="CH85" s="90"/>
      <c r="CI85" s="90"/>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row>
    <row r="86" spans="1:132" s="104" customFormat="1" ht="15" customHeight="1" x14ac:dyDescent="0.3">
      <c r="A86" s="77"/>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row>
    <row r="87" spans="1:132" s="104" customFormat="1" ht="15" customHeight="1" x14ac:dyDescent="0.3">
      <c r="A87" s="105" t="s">
        <v>15</v>
      </c>
      <c r="B87" s="98"/>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row>
    <row r="88" spans="1:132" s="104" customFormat="1" ht="15" customHeight="1" x14ac:dyDescent="0.3">
      <c r="A88" s="97" t="s">
        <v>3517</v>
      </c>
      <c r="B88" s="96">
        <v>248</v>
      </c>
      <c r="D88" s="95">
        <v>10.080645000000001</v>
      </c>
      <c r="E88" s="99" t="s">
        <v>1916</v>
      </c>
      <c r="F88" s="95">
        <v>56.451613000000002</v>
      </c>
      <c r="G88" s="99" t="s">
        <v>2043</v>
      </c>
      <c r="H88" s="95">
        <v>29.838709999999999</v>
      </c>
      <c r="I88" s="99" t="s">
        <v>1913</v>
      </c>
      <c r="J88" s="95">
        <v>26.209676999999999</v>
      </c>
      <c r="K88" s="99" t="s">
        <v>2043</v>
      </c>
      <c r="L88" s="95">
        <v>21.370968000000001</v>
      </c>
      <c r="M88" s="99" t="s">
        <v>1915</v>
      </c>
      <c r="N88" s="95">
        <v>16.935483999999999</v>
      </c>
      <c r="O88" s="99" t="s">
        <v>2054</v>
      </c>
      <c r="P88" s="95">
        <v>29.032257999999999</v>
      </c>
      <c r="Q88" s="99" t="s">
        <v>1915</v>
      </c>
      <c r="R88" s="95">
        <v>14.516128999999999</v>
      </c>
      <c r="S88" s="99" t="s">
        <v>2054</v>
      </c>
      <c r="T88" s="95">
        <v>26.612902999999999</v>
      </c>
      <c r="U88" s="99" t="s">
        <v>1916</v>
      </c>
      <c r="V88" s="95">
        <v>27.016128999999999</v>
      </c>
      <c r="W88" s="97"/>
      <c r="X88" s="95">
        <v>38.709676999999999</v>
      </c>
      <c r="Y88" s="99" t="s">
        <v>2043</v>
      </c>
      <c r="Z88" s="95">
        <v>15.725806</v>
      </c>
      <c r="AA88" s="97"/>
      <c r="AB88" s="95">
        <v>6.048387</v>
      </c>
      <c r="AC88" s="99" t="s">
        <v>1916</v>
      </c>
      <c r="AD88" s="95">
        <v>47.177419</v>
      </c>
      <c r="AE88" s="99" t="s">
        <v>2043</v>
      </c>
      <c r="AF88" s="95">
        <v>24.596774</v>
      </c>
      <c r="AG88" s="97"/>
      <c r="AH88" s="95">
        <v>19.758064999999998</v>
      </c>
      <c r="AI88" s="99" t="s">
        <v>2043</v>
      </c>
      <c r="AJ88" s="95">
        <v>16.129031999999999</v>
      </c>
      <c r="AK88" s="99" t="s">
        <v>1915</v>
      </c>
      <c r="AL88" s="95">
        <v>10.887097000000001</v>
      </c>
      <c r="AM88" s="99" t="s">
        <v>2043</v>
      </c>
      <c r="AN88" s="95">
        <v>23.387097000000001</v>
      </c>
      <c r="AO88" s="99" t="s">
        <v>1915</v>
      </c>
      <c r="AP88" s="95">
        <v>10.483871000000001</v>
      </c>
      <c r="AQ88" s="99" t="s">
        <v>2043</v>
      </c>
      <c r="AR88" s="95">
        <v>17.741935000000002</v>
      </c>
      <c r="AS88" s="99" t="s">
        <v>1916</v>
      </c>
      <c r="AT88" s="95">
        <v>20.564516000000001</v>
      </c>
      <c r="AU88" s="97"/>
      <c r="AV88" s="95">
        <v>28.225805999999999</v>
      </c>
      <c r="AW88" s="99" t="s">
        <v>1915</v>
      </c>
      <c r="AX88" s="95">
        <v>22.580645000000001</v>
      </c>
      <c r="AY88" s="97"/>
      <c r="AZ88" s="95">
        <v>6.048387</v>
      </c>
      <c r="BA88" s="99" t="s">
        <v>1916</v>
      </c>
      <c r="BB88" s="95">
        <v>37.903225999999997</v>
      </c>
      <c r="BC88" s="99" t="s">
        <v>2043</v>
      </c>
      <c r="BD88" s="95">
        <v>18.548387000000002</v>
      </c>
      <c r="BE88" s="97"/>
      <c r="BF88" s="95">
        <v>16.129031999999999</v>
      </c>
      <c r="BG88" s="99" t="s">
        <v>1915</v>
      </c>
      <c r="BH88" s="95">
        <v>12.096774</v>
      </c>
      <c r="BI88" s="99" t="s">
        <v>1915</v>
      </c>
      <c r="BJ88" s="95">
        <v>10.887097000000001</v>
      </c>
      <c r="BK88" s="99" t="s">
        <v>2054</v>
      </c>
      <c r="BL88" s="95">
        <v>17.741935000000002</v>
      </c>
      <c r="BM88" s="99" t="s">
        <v>1916</v>
      </c>
      <c r="BN88" s="95">
        <v>9.6774190000000004</v>
      </c>
      <c r="BO88" s="99" t="s">
        <v>2054</v>
      </c>
      <c r="BP88" s="95">
        <v>16.935483999999999</v>
      </c>
      <c r="BQ88" s="97"/>
      <c r="BR88" s="95">
        <v>16.129031999999999</v>
      </c>
      <c r="BS88" s="97"/>
      <c r="BT88" s="95">
        <v>31.048387000000002</v>
      </c>
      <c r="BU88" s="99" t="s">
        <v>2043</v>
      </c>
      <c r="BV88" s="95">
        <v>25.403226</v>
      </c>
      <c r="BW88" s="97"/>
      <c r="BX88" s="90"/>
      <c r="BY88" s="90"/>
      <c r="BZ88" s="90"/>
      <c r="CA88" s="90"/>
      <c r="CB88" s="90"/>
      <c r="CC88" s="90"/>
      <c r="CD88" s="90"/>
      <c r="CE88" s="90"/>
      <c r="CF88" s="90"/>
      <c r="CG88" s="90"/>
      <c r="CH88" s="90"/>
      <c r="CI88" s="90"/>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row>
    <row r="89" spans="1:132" s="104" customFormat="1" ht="15" customHeight="1" x14ac:dyDescent="0.3">
      <c r="A89" s="97" t="s">
        <v>3518</v>
      </c>
      <c r="B89" s="96">
        <v>651</v>
      </c>
      <c r="D89" s="95">
        <v>10.752687999999999</v>
      </c>
      <c r="E89" s="99" t="s">
        <v>1916</v>
      </c>
      <c r="F89" s="95">
        <v>50.537633999999997</v>
      </c>
      <c r="G89" s="99" t="s">
        <v>2043</v>
      </c>
      <c r="H89" s="95">
        <v>35.944699999999997</v>
      </c>
      <c r="I89" s="99" t="s">
        <v>1915</v>
      </c>
      <c r="J89" s="95">
        <v>22.580645000000001</v>
      </c>
      <c r="K89" s="99" t="s">
        <v>2043</v>
      </c>
      <c r="L89" s="95">
        <v>17.665130999999999</v>
      </c>
      <c r="M89" s="99" t="s">
        <v>1915</v>
      </c>
      <c r="N89" s="95">
        <v>11.520737</v>
      </c>
      <c r="O89" s="99" t="s">
        <v>2043</v>
      </c>
      <c r="P89" s="95">
        <v>32.104455000000002</v>
      </c>
      <c r="Q89" s="99" t="s">
        <v>2043</v>
      </c>
      <c r="R89" s="95">
        <v>9.6774190000000004</v>
      </c>
      <c r="S89" s="99" t="s">
        <v>2043</v>
      </c>
      <c r="T89" s="95">
        <v>26.881720000000001</v>
      </c>
      <c r="U89" s="99" t="s">
        <v>2043</v>
      </c>
      <c r="V89" s="95">
        <v>31.950845000000001</v>
      </c>
      <c r="W89" s="99" t="s">
        <v>1915</v>
      </c>
      <c r="X89" s="95">
        <v>40.092165999999999</v>
      </c>
      <c r="Y89" s="99" t="s">
        <v>2043</v>
      </c>
      <c r="Z89" s="95">
        <v>19.815667999999999</v>
      </c>
      <c r="AA89" s="97"/>
      <c r="AB89" s="95">
        <v>6.451613</v>
      </c>
      <c r="AC89" s="99" t="s">
        <v>1916</v>
      </c>
      <c r="AD89" s="95">
        <v>40.092165999999999</v>
      </c>
      <c r="AE89" s="99" t="s">
        <v>2043</v>
      </c>
      <c r="AF89" s="95">
        <v>28.878647999999998</v>
      </c>
      <c r="AG89" s="99" t="s">
        <v>1915</v>
      </c>
      <c r="AH89" s="95">
        <v>17.665130999999999</v>
      </c>
      <c r="AI89" s="99" t="s">
        <v>1915</v>
      </c>
      <c r="AJ89" s="95">
        <v>14.285714</v>
      </c>
      <c r="AK89" s="99" t="s">
        <v>1915</v>
      </c>
      <c r="AL89" s="95">
        <v>8.4485410000000005</v>
      </c>
      <c r="AM89" s="99" t="s">
        <v>2043</v>
      </c>
      <c r="AN89" s="95">
        <v>24.577573000000001</v>
      </c>
      <c r="AO89" s="99" t="s">
        <v>2043</v>
      </c>
      <c r="AP89" s="95">
        <v>6.9124420000000004</v>
      </c>
      <c r="AQ89" s="99" t="s">
        <v>2043</v>
      </c>
      <c r="AR89" s="95">
        <v>19.201229000000001</v>
      </c>
      <c r="AS89" s="99" t="s">
        <v>2043</v>
      </c>
      <c r="AT89" s="95">
        <v>23.963134</v>
      </c>
      <c r="AU89" s="99" t="s">
        <v>1913</v>
      </c>
      <c r="AV89" s="95">
        <v>28.878647999999998</v>
      </c>
      <c r="AW89" s="99" t="s">
        <v>1915</v>
      </c>
      <c r="AX89" s="95">
        <v>27.188939999999999</v>
      </c>
      <c r="AY89" s="97"/>
      <c r="AZ89" s="95">
        <v>5.8371740000000001</v>
      </c>
      <c r="BA89" s="99" t="s">
        <v>1916</v>
      </c>
      <c r="BB89" s="95">
        <v>34.715822000000003</v>
      </c>
      <c r="BC89" s="99" t="s">
        <v>2043</v>
      </c>
      <c r="BD89" s="95">
        <v>22.119816</v>
      </c>
      <c r="BE89" s="99" t="s">
        <v>1915</v>
      </c>
      <c r="BF89" s="95">
        <v>14.285714</v>
      </c>
      <c r="BG89" s="99" t="s">
        <v>1915</v>
      </c>
      <c r="BH89" s="95">
        <v>9.9846389999999996</v>
      </c>
      <c r="BI89" s="99" t="s">
        <v>1913</v>
      </c>
      <c r="BJ89" s="95">
        <v>6.2980029999999996</v>
      </c>
      <c r="BK89" s="99" t="s">
        <v>2043</v>
      </c>
      <c r="BL89" s="95">
        <v>20.737327000000001</v>
      </c>
      <c r="BM89" s="99" t="s">
        <v>1915</v>
      </c>
      <c r="BN89" s="95">
        <v>4.4546849999999996</v>
      </c>
      <c r="BO89" s="99" t="s">
        <v>2043</v>
      </c>
      <c r="BP89" s="95">
        <v>18.740399</v>
      </c>
      <c r="BQ89" s="99" t="s">
        <v>1916</v>
      </c>
      <c r="BR89" s="95">
        <v>20.583717</v>
      </c>
      <c r="BS89" s="97"/>
      <c r="BT89" s="95">
        <v>31.029185999999999</v>
      </c>
      <c r="BU89" s="99" t="s">
        <v>2043</v>
      </c>
      <c r="BV89" s="95">
        <v>31.336406</v>
      </c>
      <c r="BW89" s="97"/>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row>
    <row r="90" spans="1:132" s="104" customFormat="1" ht="15" customHeight="1" x14ac:dyDescent="0.3">
      <c r="A90" s="97" t="s">
        <v>3519</v>
      </c>
      <c r="B90" s="96">
        <v>423</v>
      </c>
      <c r="D90" s="95">
        <v>8.0378249999999998</v>
      </c>
      <c r="E90" s="99" t="s">
        <v>1916</v>
      </c>
      <c r="F90" s="95">
        <v>38.534278999999998</v>
      </c>
      <c r="G90" s="99" t="s">
        <v>1915</v>
      </c>
      <c r="H90" s="95">
        <v>34.98818</v>
      </c>
      <c r="I90" s="99" t="s">
        <v>1915</v>
      </c>
      <c r="J90" s="95">
        <v>16.784870000000002</v>
      </c>
      <c r="K90" s="99" t="s">
        <v>1915</v>
      </c>
      <c r="L90" s="95">
        <v>15.839243</v>
      </c>
      <c r="M90" s="99" t="s">
        <v>1915</v>
      </c>
      <c r="N90" s="95">
        <v>6.6193850000000003</v>
      </c>
      <c r="O90" s="97"/>
      <c r="P90" s="95">
        <v>23.877068999999999</v>
      </c>
      <c r="Q90" s="99" t="s">
        <v>1915</v>
      </c>
      <c r="R90" s="95">
        <v>4.0189130000000004</v>
      </c>
      <c r="S90" s="99" t="s">
        <v>1916</v>
      </c>
      <c r="T90" s="95">
        <v>21.040189000000002</v>
      </c>
      <c r="U90" s="97"/>
      <c r="V90" s="95">
        <v>31.914894</v>
      </c>
      <c r="W90" s="99" t="s">
        <v>1913</v>
      </c>
      <c r="X90" s="95">
        <v>30.969266999999999</v>
      </c>
      <c r="Y90" s="99" t="s">
        <v>1913</v>
      </c>
      <c r="Z90" s="95">
        <v>32.151299999999999</v>
      </c>
      <c r="AA90" s="99" t="s">
        <v>2044</v>
      </c>
      <c r="AB90" s="95">
        <v>4.9645390000000003</v>
      </c>
      <c r="AC90" s="99" t="s">
        <v>1916</v>
      </c>
      <c r="AD90" s="95">
        <v>32.860520000000001</v>
      </c>
      <c r="AE90" s="99" t="s">
        <v>1915</v>
      </c>
      <c r="AF90" s="95">
        <v>28.841608000000001</v>
      </c>
      <c r="AG90" s="99" t="s">
        <v>1915</v>
      </c>
      <c r="AH90" s="95">
        <v>13.947991</v>
      </c>
      <c r="AI90" s="99" t="s">
        <v>1915</v>
      </c>
      <c r="AJ90" s="95">
        <v>13.947991</v>
      </c>
      <c r="AK90" s="99" t="s">
        <v>1915</v>
      </c>
      <c r="AL90" s="95">
        <v>4.9645390000000003</v>
      </c>
      <c r="AM90" s="99" t="s">
        <v>1916</v>
      </c>
      <c r="AN90" s="95">
        <v>19.148935999999999</v>
      </c>
      <c r="AO90" s="99" t="s">
        <v>1915</v>
      </c>
      <c r="AP90" s="95">
        <v>3.5460989999999999</v>
      </c>
      <c r="AQ90" s="99" t="s">
        <v>1915</v>
      </c>
      <c r="AR90" s="95">
        <v>14.420804</v>
      </c>
      <c r="AS90" s="97"/>
      <c r="AT90" s="95">
        <v>26.241135</v>
      </c>
      <c r="AU90" s="99" t="s">
        <v>1915</v>
      </c>
      <c r="AV90" s="95">
        <v>27.186761000000001</v>
      </c>
      <c r="AW90" s="99" t="s">
        <v>1915</v>
      </c>
      <c r="AX90" s="95">
        <v>35.224586000000002</v>
      </c>
      <c r="AY90" s="99" t="s">
        <v>2044</v>
      </c>
      <c r="AZ90" s="95">
        <v>5.2009460000000001</v>
      </c>
      <c r="BA90" s="99" t="s">
        <v>1916</v>
      </c>
      <c r="BB90" s="95">
        <v>27.659573999999999</v>
      </c>
      <c r="BC90" s="99" t="s">
        <v>1915</v>
      </c>
      <c r="BD90" s="95">
        <v>25.295508000000002</v>
      </c>
      <c r="BE90" s="99" t="s">
        <v>4275</v>
      </c>
      <c r="BF90" s="95">
        <v>11.583924</v>
      </c>
      <c r="BG90" s="99" t="s">
        <v>1916</v>
      </c>
      <c r="BH90" s="95">
        <v>10.401891000000001</v>
      </c>
      <c r="BI90" s="99" t="s">
        <v>1913</v>
      </c>
      <c r="BJ90" s="95">
        <v>3.3096930000000002</v>
      </c>
      <c r="BK90" s="97"/>
      <c r="BL90" s="95">
        <v>17.021277000000001</v>
      </c>
      <c r="BM90" s="99" t="s">
        <v>1916</v>
      </c>
      <c r="BN90" s="95">
        <v>1.8912530000000001</v>
      </c>
      <c r="BO90" s="97"/>
      <c r="BP90" s="95">
        <v>17.021277000000001</v>
      </c>
      <c r="BQ90" s="97"/>
      <c r="BR90" s="95">
        <v>21.985816</v>
      </c>
      <c r="BS90" s="99" t="s">
        <v>1915</v>
      </c>
      <c r="BT90" s="95">
        <v>23.877068999999999</v>
      </c>
      <c r="BU90" s="99" t="s">
        <v>1913</v>
      </c>
      <c r="BV90" s="95">
        <v>41.371158000000001</v>
      </c>
      <c r="BW90" s="99" t="s">
        <v>2044</v>
      </c>
      <c r="BX90" s="90"/>
      <c r="BY90" s="90"/>
      <c r="BZ90" s="90"/>
      <c r="CA90" s="90"/>
      <c r="CB90" s="90"/>
      <c r="CC90" s="90"/>
      <c r="CD90" s="90"/>
      <c r="CE90" s="90"/>
      <c r="CF90" s="90"/>
      <c r="CG90" s="90"/>
      <c r="CH90" s="90"/>
      <c r="CI90" s="90"/>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row>
    <row r="91" spans="1:132" s="104" customFormat="1" ht="15" customHeight="1" x14ac:dyDescent="0.3">
      <c r="A91" s="97" t="s">
        <v>3520</v>
      </c>
      <c r="B91" s="96">
        <v>538</v>
      </c>
      <c r="D91" s="95">
        <v>3.5315989999999999</v>
      </c>
      <c r="E91" s="97"/>
      <c r="F91" s="95">
        <v>28.252787999999999</v>
      </c>
      <c r="G91" s="99" t="s">
        <v>1913</v>
      </c>
      <c r="H91" s="95">
        <v>23.420074</v>
      </c>
      <c r="I91" s="97"/>
      <c r="J91" s="95">
        <v>9.1078069999999993</v>
      </c>
      <c r="K91" s="97"/>
      <c r="L91" s="95">
        <v>9.6654280000000004</v>
      </c>
      <c r="M91" s="97"/>
      <c r="N91" s="95">
        <v>4.4609670000000001</v>
      </c>
      <c r="O91" s="97"/>
      <c r="P91" s="95">
        <v>13.568773</v>
      </c>
      <c r="Q91" s="97"/>
      <c r="R91" s="95">
        <v>1.8587359999999999</v>
      </c>
      <c r="S91" s="97"/>
      <c r="T91" s="95">
        <v>16.542750999999999</v>
      </c>
      <c r="U91" s="97"/>
      <c r="V91" s="95">
        <v>26.394051999999999</v>
      </c>
      <c r="W91" s="97"/>
      <c r="X91" s="95">
        <v>25.27881</v>
      </c>
      <c r="Y91" s="97"/>
      <c r="Z91" s="95">
        <v>40.520446</v>
      </c>
      <c r="AA91" s="99" t="s">
        <v>2093</v>
      </c>
      <c r="AB91" s="95">
        <v>1.6728620000000001</v>
      </c>
      <c r="AC91" s="97"/>
      <c r="AD91" s="95">
        <v>21.747212000000001</v>
      </c>
      <c r="AE91" s="97"/>
      <c r="AF91" s="95">
        <v>19.888476000000001</v>
      </c>
      <c r="AG91" s="97"/>
      <c r="AH91" s="95">
        <v>7.0631969999999997</v>
      </c>
      <c r="AI91" s="97"/>
      <c r="AJ91" s="95">
        <v>7.6208179999999999</v>
      </c>
      <c r="AK91" s="97"/>
      <c r="AL91" s="95">
        <v>2.4163570000000001</v>
      </c>
      <c r="AM91" s="97"/>
      <c r="AN91" s="95">
        <v>10.223048</v>
      </c>
      <c r="AO91" s="97"/>
      <c r="AP91" s="95">
        <v>0.92936799999999997</v>
      </c>
      <c r="AQ91" s="97"/>
      <c r="AR91" s="95">
        <v>11.338290000000001</v>
      </c>
      <c r="AS91" s="97"/>
      <c r="AT91" s="95">
        <v>20.631969999999999</v>
      </c>
      <c r="AU91" s="97"/>
      <c r="AV91" s="95">
        <v>18.959108000000001</v>
      </c>
      <c r="AW91" s="97"/>
      <c r="AX91" s="95">
        <v>48.698884999999997</v>
      </c>
      <c r="AY91" s="99" t="s">
        <v>2093</v>
      </c>
      <c r="AZ91" s="95">
        <v>2.4163570000000001</v>
      </c>
      <c r="BA91" s="97"/>
      <c r="BB91" s="95">
        <v>19.702601999999999</v>
      </c>
      <c r="BC91" s="97"/>
      <c r="BD91" s="95">
        <v>16.171004</v>
      </c>
      <c r="BE91" s="97"/>
      <c r="BF91" s="95">
        <v>5.5762080000000003</v>
      </c>
      <c r="BG91" s="97"/>
      <c r="BH91" s="95">
        <v>6.8773229999999996</v>
      </c>
      <c r="BI91" s="97"/>
      <c r="BJ91" s="95">
        <v>3.1598510000000002</v>
      </c>
      <c r="BK91" s="97"/>
      <c r="BL91" s="95">
        <v>11.338290000000001</v>
      </c>
      <c r="BM91" s="97"/>
      <c r="BN91" s="95">
        <v>1.4869889999999999</v>
      </c>
      <c r="BO91" s="97"/>
      <c r="BP91" s="95">
        <v>12.825279</v>
      </c>
      <c r="BQ91" s="97"/>
      <c r="BR91" s="95">
        <v>16.542750999999999</v>
      </c>
      <c r="BS91" s="97"/>
      <c r="BT91" s="95">
        <v>19.888476000000001</v>
      </c>
      <c r="BU91" s="99" t="s">
        <v>1913</v>
      </c>
      <c r="BV91" s="95">
        <v>53.345725000000002</v>
      </c>
      <c r="BW91" s="99" t="s">
        <v>2093</v>
      </c>
      <c r="BX91" s="90"/>
      <c r="BY91" s="90"/>
      <c r="BZ91" s="90"/>
      <c r="CA91" s="90"/>
      <c r="CB91" s="90"/>
      <c r="CC91" s="90"/>
      <c r="CD91" s="90"/>
      <c r="CE91" s="90"/>
      <c r="CF91" s="90"/>
      <c r="CG91" s="90"/>
      <c r="CH91" s="90"/>
      <c r="CI91" s="90"/>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row>
    <row r="92" spans="1:132" s="104" customFormat="1" ht="15" customHeight="1" x14ac:dyDescent="0.3">
      <c r="A92" s="97" t="s">
        <v>3521</v>
      </c>
      <c r="B92" s="96">
        <v>140</v>
      </c>
      <c r="D92" s="95">
        <v>7.8571429999999998</v>
      </c>
      <c r="E92" s="99" t="s">
        <v>1916</v>
      </c>
      <c r="F92" s="95">
        <v>20</v>
      </c>
      <c r="G92" s="97"/>
      <c r="H92" s="95">
        <v>20</v>
      </c>
      <c r="I92" s="97"/>
      <c r="J92" s="95">
        <v>8.5714290000000002</v>
      </c>
      <c r="K92" s="97"/>
      <c r="L92" s="95">
        <v>7.1428570000000002</v>
      </c>
      <c r="M92" s="97"/>
      <c r="N92" s="95">
        <v>3.5714290000000002</v>
      </c>
      <c r="O92" s="97"/>
      <c r="P92" s="95">
        <v>14.285714</v>
      </c>
      <c r="Q92" s="97"/>
      <c r="R92" s="95">
        <v>0.71428599999999998</v>
      </c>
      <c r="S92" s="97"/>
      <c r="T92" s="95">
        <v>18.571428999999998</v>
      </c>
      <c r="U92" s="97"/>
      <c r="V92" s="95">
        <v>19.285713999999999</v>
      </c>
      <c r="W92" s="97"/>
      <c r="X92" s="95">
        <v>19.285713999999999</v>
      </c>
      <c r="Y92" s="97"/>
      <c r="Z92" s="95">
        <v>47.142856999999999</v>
      </c>
      <c r="AA92" s="99" t="s">
        <v>2093</v>
      </c>
      <c r="AB92" s="95">
        <v>2.8571430000000002</v>
      </c>
      <c r="AC92" s="97"/>
      <c r="AD92" s="95">
        <v>15</v>
      </c>
      <c r="AE92" s="97"/>
      <c r="AF92" s="95">
        <v>17.142856999999999</v>
      </c>
      <c r="AG92" s="97"/>
      <c r="AH92" s="95">
        <v>4.2857139999999996</v>
      </c>
      <c r="AI92" s="97"/>
      <c r="AJ92" s="95">
        <v>6.4285709999999998</v>
      </c>
      <c r="AK92" s="97"/>
      <c r="AL92" s="95">
        <v>2.8571430000000002</v>
      </c>
      <c r="AM92" s="97"/>
      <c r="AN92" s="95">
        <v>9.2857140000000005</v>
      </c>
      <c r="AO92" s="97"/>
      <c r="AP92" s="95">
        <v>0</v>
      </c>
      <c r="AQ92" s="97"/>
      <c r="AR92" s="95">
        <v>12.142856999999999</v>
      </c>
      <c r="AS92" s="97"/>
      <c r="AT92" s="95">
        <v>13.571429</v>
      </c>
      <c r="AU92" s="97"/>
      <c r="AV92" s="95">
        <v>16.428571000000002</v>
      </c>
      <c r="AW92" s="97"/>
      <c r="AX92" s="95">
        <v>51.428570999999998</v>
      </c>
      <c r="AY92" s="99" t="s">
        <v>2093</v>
      </c>
      <c r="AZ92" s="95">
        <v>6.4285709999999998</v>
      </c>
      <c r="BA92" s="99" t="s">
        <v>1916</v>
      </c>
      <c r="BB92" s="95">
        <v>12.857143000000001</v>
      </c>
      <c r="BC92" s="97"/>
      <c r="BD92" s="95">
        <v>11.428571</v>
      </c>
      <c r="BE92" s="97"/>
      <c r="BF92" s="95">
        <v>7.1428570000000002</v>
      </c>
      <c r="BG92" s="97"/>
      <c r="BH92" s="95">
        <v>4.2857139999999996</v>
      </c>
      <c r="BI92" s="97"/>
      <c r="BJ92" s="95">
        <v>1.428571</v>
      </c>
      <c r="BK92" s="97"/>
      <c r="BL92" s="95">
        <v>12.142856999999999</v>
      </c>
      <c r="BM92" s="97"/>
      <c r="BN92" s="95">
        <v>0.71428599999999998</v>
      </c>
      <c r="BO92" s="97"/>
      <c r="BP92" s="95">
        <v>15</v>
      </c>
      <c r="BQ92" s="97"/>
      <c r="BR92" s="95">
        <v>14.285714</v>
      </c>
      <c r="BS92" s="97"/>
      <c r="BT92" s="95">
        <v>12.142856999999999</v>
      </c>
      <c r="BU92" s="97"/>
      <c r="BV92" s="95">
        <v>60</v>
      </c>
      <c r="BW92" s="99" t="s">
        <v>2093</v>
      </c>
      <c r="BX92" s="90"/>
      <c r="BY92" s="90"/>
      <c r="BZ92" s="90"/>
      <c r="CA92" s="90"/>
      <c r="CB92" s="90"/>
      <c r="CC92" s="90"/>
      <c r="CD92" s="90"/>
      <c r="CE92" s="90"/>
      <c r="CF92" s="90"/>
      <c r="CG92" s="90"/>
      <c r="CH92" s="90"/>
      <c r="CI92" s="90"/>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row>
    <row r="93" spans="1:132" s="104" customFormat="1" ht="15" customHeight="1" x14ac:dyDescent="0.3">
      <c r="A93" s="77"/>
      <c r="BX93" s="90"/>
      <c r="BY93" s="90"/>
      <c r="BZ93" s="90"/>
      <c r="CA93" s="90"/>
      <c r="CB93" s="90"/>
      <c r="CC93" s="90"/>
      <c r="CD93" s="90"/>
      <c r="CE93" s="90"/>
      <c r="CF93" s="90"/>
      <c r="CG93" s="90"/>
      <c r="CH93" s="90"/>
      <c r="CI93" s="90"/>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row>
    <row r="94" spans="1:132" s="104" customFormat="1" ht="15" customHeight="1" x14ac:dyDescent="0.3">
      <c r="A94" s="105" t="s">
        <v>3522</v>
      </c>
      <c r="B94" s="98"/>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row>
    <row r="95" spans="1:132" s="104" customFormat="1" ht="15" customHeight="1" x14ac:dyDescent="0.3">
      <c r="A95" s="97" t="s">
        <v>4365</v>
      </c>
      <c r="B95" s="96">
        <v>248</v>
      </c>
      <c r="D95" s="95">
        <v>10.080645000000001</v>
      </c>
      <c r="E95" s="99" t="s">
        <v>1918</v>
      </c>
      <c r="F95" s="95">
        <v>56.451613000000002</v>
      </c>
      <c r="G95" s="99" t="s">
        <v>1918</v>
      </c>
      <c r="H95" s="95">
        <v>29.838709999999999</v>
      </c>
      <c r="I95" s="97"/>
      <c r="J95" s="95">
        <v>26.209676999999999</v>
      </c>
      <c r="K95" s="99" t="s">
        <v>1918</v>
      </c>
      <c r="L95" s="95">
        <v>21.370968000000001</v>
      </c>
      <c r="M95" s="99" t="s">
        <v>1918</v>
      </c>
      <c r="N95" s="95">
        <v>16.935483999999999</v>
      </c>
      <c r="O95" s="99" t="s">
        <v>4531</v>
      </c>
      <c r="P95" s="95">
        <v>29.032257999999999</v>
      </c>
      <c r="Q95" s="99" t="s">
        <v>1918</v>
      </c>
      <c r="R95" s="95">
        <v>14.516128999999999</v>
      </c>
      <c r="S95" s="99" t="s">
        <v>4531</v>
      </c>
      <c r="T95" s="95">
        <v>26.612902999999999</v>
      </c>
      <c r="U95" s="99" t="s">
        <v>1918</v>
      </c>
      <c r="V95" s="95">
        <v>27.016128999999999</v>
      </c>
      <c r="W95" s="97"/>
      <c r="X95" s="95">
        <v>38.709676999999999</v>
      </c>
      <c r="Y95" s="99" t="s">
        <v>1918</v>
      </c>
      <c r="Z95" s="95">
        <v>15.725806</v>
      </c>
      <c r="AA95" s="97"/>
      <c r="AB95" s="95">
        <v>6.048387</v>
      </c>
      <c r="AC95" s="99" t="s">
        <v>1918</v>
      </c>
      <c r="AD95" s="95">
        <v>47.177419</v>
      </c>
      <c r="AE95" s="99" t="s">
        <v>1918</v>
      </c>
      <c r="AF95" s="95">
        <v>24.596774</v>
      </c>
      <c r="AG95" s="97"/>
      <c r="AH95" s="95">
        <v>19.758064999999998</v>
      </c>
      <c r="AI95" s="99" t="s">
        <v>1918</v>
      </c>
      <c r="AJ95" s="95">
        <v>16.129031999999999</v>
      </c>
      <c r="AK95" s="99" t="s">
        <v>1918</v>
      </c>
      <c r="AL95" s="95">
        <v>10.887097000000001</v>
      </c>
      <c r="AM95" s="99" t="s">
        <v>1918</v>
      </c>
      <c r="AN95" s="95">
        <v>23.387097000000001</v>
      </c>
      <c r="AO95" s="99" t="s">
        <v>1918</v>
      </c>
      <c r="AP95" s="95">
        <v>10.483871000000001</v>
      </c>
      <c r="AQ95" s="99" t="s">
        <v>1918</v>
      </c>
      <c r="AR95" s="95">
        <v>17.741935000000002</v>
      </c>
      <c r="AS95" s="99" t="s">
        <v>1918</v>
      </c>
      <c r="AT95" s="95">
        <v>20.564516000000001</v>
      </c>
      <c r="AU95" s="97"/>
      <c r="AV95" s="95">
        <v>28.225805999999999</v>
      </c>
      <c r="AW95" s="99" t="s">
        <v>1918</v>
      </c>
      <c r="AX95" s="95">
        <v>22.580645000000001</v>
      </c>
      <c r="AY95" s="97"/>
      <c r="AZ95" s="95">
        <v>6.048387</v>
      </c>
      <c r="BA95" s="97"/>
      <c r="BB95" s="95">
        <v>37.903225999999997</v>
      </c>
      <c r="BC95" s="99" t="s">
        <v>1918</v>
      </c>
      <c r="BD95" s="95">
        <v>18.548387000000002</v>
      </c>
      <c r="BE95" s="97"/>
      <c r="BF95" s="95">
        <v>16.129031999999999</v>
      </c>
      <c r="BG95" s="99" t="s">
        <v>1918</v>
      </c>
      <c r="BH95" s="95">
        <v>12.096774</v>
      </c>
      <c r="BI95" s="99" t="s">
        <v>1918</v>
      </c>
      <c r="BJ95" s="95">
        <v>10.887097000000001</v>
      </c>
      <c r="BK95" s="99" t="s">
        <v>4531</v>
      </c>
      <c r="BL95" s="95">
        <v>17.741935000000002</v>
      </c>
      <c r="BM95" s="97"/>
      <c r="BN95" s="95">
        <v>9.6774190000000004</v>
      </c>
      <c r="BO95" s="99" t="s">
        <v>4531</v>
      </c>
      <c r="BP95" s="95">
        <v>16.935483999999999</v>
      </c>
      <c r="BQ95" s="97"/>
      <c r="BR95" s="95">
        <v>16.129031999999999</v>
      </c>
      <c r="BS95" s="97"/>
      <c r="BT95" s="95">
        <v>31.048387000000002</v>
      </c>
      <c r="BU95" s="99" t="s">
        <v>1918</v>
      </c>
      <c r="BV95" s="95">
        <v>25.403226</v>
      </c>
      <c r="BW95" s="97"/>
      <c r="BX95" s="90"/>
      <c r="BY95" s="90"/>
      <c r="BZ95" s="90"/>
      <c r="CA95" s="90"/>
      <c r="CB95" s="90"/>
      <c r="CC95" s="90"/>
      <c r="CD95" s="90"/>
      <c r="CE95" s="90"/>
      <c r="CF95" s="90"/>
      <c r="CG95" s="90"/>
      <c r="CH95" s="90"/>
      <c r="CI95" s="90"/>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row>
    <row r="96" spans="1:132" s="104" customFormat="1" ht="15" customHeight="1" x14ac:dyDescent="0.3">
      <c r="A96" s="97" t="s">
        <v>4366</v>
      </c>
      <c r="B96" s="96">
        <v>651</v>
      </c>
      <c r="D96" s="95">
        <v>10.752687999999999</v>
      </c>
      <c r="E96" s="99" t="s">
        <v>1918</v>
      </c>
      <c r="F96" s="95">
        <v>50.537633999999997</v>
      </c>
      <c r="G96" s="99" t="s">
        <v>1918</v>
      </c>
      <c r="H96" s="95">
        <v>35.944699999999997</v>
      </c>
      <c r="I96" s="99" t="s">
        <v>1918</v>
      </c>
      <c r="J96" s="95">
        <v>22.580645000000001</v>
      </c>
      <c r="K96" s="99" t="s">
        <v>1918</v>
      </c>
      <c r="L96" s="95">
        <v>17.665130999999999</v>
      </c>
      <c r="M96" s="99" t="s">
        <v>1918</v>
      </c>
      <c r="N96" s="95">
        <v>11.520737</v>
      </c>
      <c r="O96" s="99" t="s">
        <v>1918</v>
      </c>
      <c r="P96" s="95">
        <v>32.104455000000002</v>
      </c>
      <c r="Q96" s="99" t="s">
        <v>1918</v>
      </c>
      <c r="R96" s="95">
        <v>9.6774190000000004</v>
      </c>
      <c r="S96" s="99" t="s">
        <v>1918</v>
      </c>
      <c r="T96" s="95">
        <v>26.881720000000001</v>
      </c>
      <c r="U96" s="99" t="s">
        <v>1918</v>
      </c>
      <c r="V96" s="95">
        <v>31.950845000000001</v>
      </c>
      <c r="W96" s="97"/>
      <c r="X96" s="95">
        <v>40.092165999999999</v>
      </c>
      <c r="Y96" s="99" t="s">
        <v>1918</v>
      </c>
      <c r="Z96" s="95">
        <v>19.815667999999999</v>
      </c>
      <c r="AA96" s="97"/>
      <c r="AB96" s="95">
        <v>6.451613</v>
      </c>
      <c r="AC96" s="99" t="s">
        <v>1918</v>
      </c>
      <c r="AD96" s="95">
        <v>40.092165999999999</v>
      </c>
      <c r="AE96" s="99" t="s">
        <v>1918</v>
      </c>
      <c r="AF96" s="95">
        <v>28.878647999999998</v>
      </c>
      <c r="AG96" s="99" t="s">
        <v>1918</v>
      </c>
      <c r="AH96" s="95">
        <v>17.665130999999999</v>
      </c>
      <c r="AI96" s="99" t="s">
        <v>1918</v>
      </c>
      <c r="AJ96" s="95">
        <v>14.285714</v>
      </c>
      <c r="AK96" s="99" t="s">
        <v>1918</v>
      </c>
      <c r="AL96" s="95">
        <v>8.4485410000000005</v>
      </c>
      <c r="AM96" s="99" t="s">
        <v>1918</v>
      </c>
      <c r="AN96" s="95">
        <v>24.577573000000001</v>
      </c>
      <c r="AO96" s="99" t="s">
        <v>1918</v>
      </c>
      <c r="AP96" s="95">
        <v>6.9124420000000004</v>
      </c>
      <c r="AQ96" s="99" t="s">
        <v>1918</v>
      </c>
      <c r="AR96" s="95">
        <v>19.201229000000001</v>
      </c>
      <c r="AS96" s="99" t="s">
        <v>1918</v>
      </c>
      <c r="AT96" s="95">
        <v>23.963134</v>
      </c>
      <c r="AU96" s="97"/>
      <c r="AV96" s="95">
        <v>28.878647999999998</v>
      </c>
      <c r="AW96" s="99" t="s">
        <v>1918</v>
      </c>
      <c r="AX96" s="95">
        <v>27.188939999999999</v>
      </c>
      <c r="AY96" s="97"/>
      <c r="AZ96" s="95">
        <v>5.8371740000000001</v>
      </c>
      <c r="BA96" s="97"/>
      <c r="BB96" s="95">
        <v>34.715822000000003</v>
      </c>
      <c r="BC96" s="99" t="s">
        <v>1918</v>
      </c>
      <c r="BD96" s="95">
        <v>22.119816</v>
      </c>
      <c r="BE96" s="97"/>
      <c r="BF96" s="95">
        <v>14.285714</v>
      </c>
      <c r="BG96" s="99" t="s">
        <v>1918</v>
      </c>
      <c r="BH96" s="95">
        <v>9.9846389999999996</v>
      </c>
      <c r="BI96" s="97"/>
      <c r="BJ96" s="95">
        <v>6.2980029999999996</v>
      </c>
      <c r="BK96" s="99" t="s">
        <v>1918</v>
      </c>
      <c r="BL96" s="95">
        <v>20.737327000000001</v>
      </c>
      <c r="BM96" s="99" t="s">
        <v>1918</v>
      </c>
      <c r="BN96" s="95">
        <v>4.4546849999999996</v>
      </c>
      <c r="BO96" s="99" t="s">
        <v>1918</v>
      </c>
      <c r="BP96" s="95">
        <v>18.740399</v>
      </c>
      <c r="BQ96" s="99" t="s">
        <v>1918</v>
      </c>
      <c r="BR96" s="95">
        <v>20.583717</v>
      </c>
      <c r="BS96" s="97"/>
      <c r="BT96" s="95">
        <v>31.029185999999999</v>
      </c>
      <c r="BU96" s="99" t="s">
        <v>1918</v>
      </c>
      <c r="BV96" s="95">
        <v>31.336406</v>
      </c>
      <c r="BW96" s="97"/>
      <c r="BX96" s="90"/>
      <c r="BY96" s="90"/>
      <c r="BZ96" s="90"/>
      <c r="CA96" s="90"/>
      <c r="CB96" s="90"/>
      <c r="CC96" s="90"/>
      <c r="CD96" s="90"/>
      <c r="CE96" s="90"/>
      <c r="CF96" s="90"/>
      <c r="CG96" s="90"/>
      <c r="CH96" s="90"/>
      <c r="CI96" s="90"/>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row>
    <row r="97" spans="1:132" s="104" customFormat="1" ht="15" customHeight="1" x14ac:dyDescent="0.3">
      <c r="A97" s="97" t="s">
        <v>4367</v>
      </c>
      <c r="B97" s="96">
        <v>1101</v>
      </c>
      <c r="D97" s="95">
        <v>5.8128970000000004</v>
      </c>
      <c r="E97" s="97"/>
      <c r="F97" s="95">
        <v>31.153497000000002</v>
      </c>
      <c r="G97" s="97"/>
      <c r="H97" s="95">
        <v>27.429608999999999</v>
      </c>
      <c r="I97" s="97"/>
      <c r="J97" s="95">
        <v>11.989101</v>
      </c>
      <c r="K97" s="97"/>
      <c r="L97" s="95">
        <v>11.716621</v>
      </c>
      <c r="M97" s="97"/>
      <c r="N97" s="95">
        <v>5.1771120000000002</v>
      </c>
      <c r="O97" s="97"/>
      <c r="P97" s="95">
        <v>17.620345</v>
      </c>
      <c r="Q97" s="97"/>
      <c r="R97" s="95">
        <v>2.5431430000000002</v>
      </c>
      <c r="S97" s="97"/>
      <c r="T97" s="95">
        <v>18.52861</v>
      </c>
      <c r="U97" s="97"/>
      <c r="V97" s="95">
        <v>27.611262</v>
      </c>
      <c r="W97" s="97"/>
      <c r="X97" s="95">
        <v>26.702997</v>
      </c>
      <c r="Y97" s="97"/>
      <c r="Z97" s="95">
        <v>38.147139000000003</v>
      </c>
      <c r="AA97" s="99" t="s">
        <v>4532</v>
      </c>
      <c r="AB97" s="95">
        <v>3.0881020000000001</v>
      </c>
      <c r="AC97" s="97"/>
      <c r="AD97" s="95">
        <v>25.158946</v>
      </c>
      <c r="AE97" s="97"/>
      <c r="AF97" s="95">
        <v>22.979109999999999</v>
      </c>
      <c r="AG97" s="97"/>
      <c r="AH97" s="95">
        <v>9.3551319999999993</v>
      </c>
      <c r="AI97" s="97"/>
      <c r="AJ97" s="95">
        <v>9.9000909999999998</v>
      </c>
      <c r="AK97" s="97"/>
      <c r="AL97" s="95">
        <v>3.4514079999999998</v>
      </c>
      <c r="AM97" s="97"/>
      <c r="AN97" s="95">
        <v>13.533151999999999</v>
      </c>
      <c r="AO97" s="97"/>
      <c r="AP97" s="95">
        <v>1.81653</v>
      </c>
      <c r="AQ97" s="97"/>
      <c r="AR97" s="95">
        <v>12.624886</v>
      </c>
      <c r="AS97" s="97"/>
      <c r="AT97" s="95">
        <v>21.889192000000001</v>
      </c>
      <c r="AU97" s="97"/>
      <c r="AV97" s="95">
        <v>21.798365</v>
      </c>
      <c r="AW97" s="97"/>
      <c r="AX97" s="95">
        <v>43.869210000000002</v>
      </c>
      <c r="AY97" s="99" t="s">
        <v>4532</v>
      </c>
      <c r="AZ97" s="95">
        <v>3.9963669999999998</v>
      </c>
      <c r="BA97" s="97"/>
      <c r="BB97" s="95">
        <v>21.889192000000001</v>
      </c>
      <c r="BC97" s="97"/>
      <c r="BD97" s="95">
        <v>19.073568999999999</v>
      </c>
      <c r="BE97" s="97"/>
      <c r="BF97" s="95">
        <v>8.0835600000000003</v>
      </c>
      <c r="BG97" s="97"/>
      <c r="BH97" s="95">
        <v>7.9019069999999996</v>
      </c>
      <c r="BI97" s="97"/>
      <c r="BJ97" s="95">
        <v>2.9972750000000001</v>
      </c>
      <c r="BK97" s="97"/>
      <c r="BL97" s="95">
        <v>13.623977999999999</v>
      </c>
      <c r="BM97" s="97"/>
      <c r="BN97" s="95">
        <v>1.5440510000000001</v>
      </c>
      <c r="BO97" s="97"/>
      <c r="BP97" s="95">
        <v>14.713896</v>
      </c>
      <c r="BQ97" s="97"/>
      <c r="BR97" s="95">
        <v>18.346957</v>
      </c>
      <c r="BS97" s="97"/>
      <c r="BT97" s="95">
        <v>20.435967000000002</v>
      </c>
      <c r="BU97" s="97"/>
      <c r="BV97" s="95">
        <v>49.591281000000002</v>
      </c>
      <c r="BW97" s="99" t="s">
        <v>4532</v>
      </c>
      <c r="BX97" s="90"/>
      <c r="BY97" s="90"/>
      <c r="BZ97" s="90"/>
      <c r="CA97" s="90"/>
      <c r="CB97" s="90"/>
      <c r="CC97" s="90"/>
      <c r="CD97" s="90"/>
      <c r="CE97" s="90"/>
      <c r="CF97" s="90"/>
      <c r="CG97" s="90"/>
      <c r="CH97" s="90"/>
      <c r="CI97" s="90"/>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row>
    <row r="98" spans="1:132" s="104" customFormat="1" ht="15" customHeight="1" x14ac:dyDescent="0.3">
      <c r="A98" s="77"/>
      <c r="BX98" s="90"/>
      <c r="BY98" s="90"/>
      <c r="BZ98" s="90"/>
      <c r="CA98" s="90"/>
      <c r="CB98" s="90"/>
      <c r="CC98" s="90"/>
      <c r="CD98" s="90"/>
      <c r="CE98" s="90"/>
      <c r="CF98" s="90"/>
      <c r="CG98" s="90"/>
      <c r="CH98" s="90"/>
      <c r="CI98" s="90"/>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row>
    <row r="99" spans="1:132" s="104" customFormat="1" ht="15" customHeight="1" x14ac:dyDescent="0.3">
      <c r="A99" s="105" t="s">
        <v>16</v>
      </c>
      <c r="B99" s="98"/>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0"/>
      <c r="BY99" s="90"/>
      <c r="BZ99" s="90"/>
      <c r="CA99" s="90"/>
      <c r="CB99" s="90"/>
      <c r="CC99" s="90"/>
      <c r="CD99" s="90"/>
      <c r="CE99" s="90"/>
      <c r="CF99" s="90"/>
      <c r="CG99" s="90"/>
      <c r="CH99" s="90"/>
      <c r="CI99" s="90"/>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row>
    <row r="100" spans="1:132" s="104" customFormat="1" ht="15" customHeight="1" x14ac:dyDescent="0.3">
      <c r="A100" s="97" t="s">
        <v>4368</v>
      </c>
      <c r="B100" s="96">
        <v>311</v>
      </c>
      <c r="D100" s="95">
        <v>9.3247590000000002</v>
      </c>
      <c r="E100" s="97"/>
      <c r="F100" s="95">
        <v>49.839227999999999</v>
      </c>
      <c r="G100" s="99" t="s">
        <v>1921</v>
      </c>
      <c r="H100" s="95">
        <v>28.295819999999999</v>
      </c>
      <c r="I100" s="97"/>
      <c r="J100" s="95">
        <v>19.292604999999998</v>
      </c>
      <c r="K100" s="97"/>
      <c r="L100" s="95">
        <v>18.971060999999999</v>
      </c>
      <c r="M100" s="99" t="s">
        <v>1921</v>
      </c>
      <c r="N100" s="95">
        <v>12.861736000000001</v>
      </c>
      <c r="O100" s="99" t="s">
        <v>1921</v>
      </c>
      <c r="P100" s="95">
        <v>21.864951999999999</v>
      </c>
      <c r="Q100" s="97"/>
      <c r="R100" s="95">
        <v>9.0032150000000009</v>
      </c>
      <c r="S100" s="99" t="s">
        <v>1921</v>
      </c>
      <c r="T100" s="95">
        <v>20.578778</v>
      </c>
      <c r="U100" s="97"/>
      <c r="V100" s="95">
        <v>28.938907</v>
      </c>
      <c r="W100" s="97"/>
      <c r="X100" s="95">
        <v>69.774919999999995</v>
      </c>
      <c r="Y100" s="99" t="s">
        <v>1921</v>
      </c>
      <c r="Z100" s="95">
        <v>14.790997000000001</v>
      </c>
      <c r="AA100" s="97"/>
      <c r="AB100" s="95">
        <v>5.1446949999999996</v>
      </c>
      <c r="AC100" s="97"/>
      <c r="AD100" s="95">
        <v>38.585208999999999</v>
      </c>
      <c r="AE100" s="99" t="s">
        <v>1921</v>
      </c>
      <c r="AF100" s="95">
        <v>21.543407999999999</v>
      </c>
      <c r="AG100" s="97"/>
      <c r="AH100" s="95">
        <v>15.112539999999999</v>
      </c>
      <c r="AI100" s="97"/>
      <c r="AJ100" s="95">
        <v>16.398713999999998</v>
      </c>
      <c r="AK100" s="99" t="s">
        <v>1921</v>
      </c>
      <c r="AL100" s="95">
        <v>8.6816720000000007</v>
      </c>
      <c r="AM100" s="99" t="s">
        <v>1921</v>
      </c>
      <c r="AN100" s="95">
        <v>17.684887</v>
      </c>
      <c r="AO100" s="97"/>
      <c r="AP100" s="95">
        <v>6.4308680000000003</v>
      </c>
      <c r="AQ100" s="97"/>
      <c r="AR100" s="95">
        <v>13.504823</v>
      </c>
      <c r="AS100" s="97"/>
      <c r="AT100" s="95">
        <v>22.508039</v>
      </c>
      <c r="AU100" s="97"/>
      <c r="AV100" s="95">
        <v>51.446944999999999</v>
      </c>
      <c r="AW100" s="99" t="s">
        <v>1921</v>
      </c>
      <c r="AX100" s="95">
        <v>22.186495000000001</v>
      </c>
      <c r="AY100" s="97"/>
      <c r="AZ100" s="95">
        <v>6.4308680000000003</v>
      </c>
      <c r="BA100" s="97"/>
      <c r="BB100" s="95">
        <v>33.118971000000002</v>
      </c>
      <c r="BC100" s="99" t="s">
        <v>1921</v>
      </c>
      <c r="BD100" s="95">
        <v>17.684887</v>
      </c>
      <c r="BE100" s="97"/>
      <c r="BF100" s="95">
        <v>13.18328</v>
      </c>
      <c r="BG100" s="97"/>
      <c r="BH100" s="95">
        <v>9.6463020000000004</v>
      </c>
      <c r="BI100" s="97"/>
      <c r="BJ100" s="95">
        <v>7.7170420000000002</v>
      </c>
      <c r="BK100" s="99" t="s">
        <v>1921</v>
      </c>
      <c r="BL100" s="95">
        <v>14.14791</v>
      </c>
      <c r="BM100" s="97"/>
      <c r="BN100" s="95">
        <v>3.5369769999999998</v>
      </c>
      <c r="BO100" s="97"/>
      <c r="BP100" s="95">
        <v>15.755627</v>
      </c>
      <c r="BQ100" s="97"/>
      <c r="BR100" s="95">
        <v>17.363344000000001</v>
      </c>
      <c r="BS100" s="97"/>
      <c r="BT100" s="95">
        <v>60.771704</v>
      </c>
      <c r="BU100" s="99" t="s">
        <v>1921</v>
      </c>
      <c r="BV100" s="95">
        <v>23.151125</v>
      </c>
      <c r="BW100" s="97"/>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row>
    <row r="101" spans="1:132" s="104" customFormat="1" ht="15" customHeight="1" x14ac:dyDescent="0.3">
      <c r="A101" s="97" t="s">
        <v>4369</v>
      </c>
      <c r="B101" s="96">
        <v>1689</v>
      </c>
      <c r="D101" s="95">
        <v>7.6968620000000003</v>
      </c>
      <c r="E101" s="97"/>
      <c r="F101" s="95">
        <v>38.898757000000003</v>
      </c>
      <c r="G101" s="97"/>
      <c r="H101" s="95">
        <v>30.905861000000002</v>
      </c>
      <c r="I101" s="97"/>
      <c r="J101" s="95">
        <v>16.814682999999999</v>
      </c>
      <c r="K101" s="97"/>
      <c r="L101" s="95">
        <v>14.091177999999999</v>
      </c>
      <c r="M101" s="97"/>
      <c r="N101" s="95">
        <v>7.9336890000000002</v>
      </c>
      <c r="O101" s="97"/>
      <c r="P101" s="95">
        <v>24.097099</v>
      </c>
      <c r="Q101" s="97"/>
      <c r="R101" s="95">
        <v>5.8614560000000004</v>
      </c>
      <c r="S101" s="97"/>
      <c r="T101" s="95">
        <v>22.557725999999999</v>
      </c>
      <c r="U101" s="97"/>
      <c r="V101" s="95">
        <v>28.952043</v>
      </c>
      <c r="W101" s="97"/>
      <c r="X101" s="95">
        <v>25.695678000000001</v>
      </c>
      <c r="Y101" s="97"/>
      <c r="Z101" s="95">
        <v>32.089993999999997</v>
      </c>
      <c r="AA101" s="99" t="s">
        <v>2055</v>
      </c>
      <c r="AB101" s="95">
        <v>4.4404969999999997</v>
      </c>
      <c r="AC101" s="97"/>
      <c r="AD101" s="95">
        <v>31.675547999999999</v>
      </c>
      <c r="AE101" s="97"/>
      <c r="AF101" s="95">
        <v>25.754885000000002</v>
      </c>
      <c r="AG101" s="97"/>
      <c r="AH101" s="95">
        <v>13.025459</v>
      </c>
      <c r="AI101" s="97"/>
      <c r="AJ101" s="95">
        <v>11.308467</v>
      </c>
      <c r="AK101" s="97"/>
      <c r="AL101" s="95">
        <v>5.5062170000000004</v>
      </c>
      <c r="AM101" s="97"/>
      <c r="AN101" s="95">
        <v>18.472469</v>
      </c>
      <c r="AO101" s="97"/>
      <c r="AP101" s="95">
        <v>4.2036709999999999</v>
      </c>
      <c r="AQ101" s="97"/>
      <c r="AR101" s="95">
        <v>15.748964000000001</v>
      </c>
      <c r="AS101" s="97"/>
      <c r="AT101" s="95">
        <v>22.380106999999999</v>
      </c>
      <c r="AU101" s="97"/>
      <c r="AV101" s="95">
        <v>20.011841</v>
      </c>
      <c r="AW101" s="97"/>
      <c r="AX101" s="95">
        <v>38.306690000000003</v>
      </c>
      <c r="AY101" s="99" t="s">
        <v>2055</v>
      </c>
      <c r="AZ101" s="95">
        <v>4.5589110000000002</v>
      </c>
      <c r="BA101" s="97"/>
      <c r="BB101" s="95">
        <v>27.116637000000001</v>
      </c>
      <c r="BC101" s="97"/>
      <c r="BD101" s="95">
        <v>20.426288</v>
      </c>
      <c r="BE101" s="97"/>
      <c r="BF101" s="95">
        <v>10.7164</v>
      </c>
      <c r="BG101" s="97"/>
      <c r="BH101" s="95">
        <v>8.9994080000000007</v>
      </c>
      <c r="BI101" s="97"/>
      <c r="BJ101" s="95">
        <v>4.5589110000000002</v>
      </c>
      <c r="BK101" s="97"/>
      <c r="BL101" s="95">
        <v>16.873889999999999</v>
      </c>
      <c r="BM101" s="97"/>
      <c r="BN101" s="95">
        <v>3.4931909999999999</v>
      </c>
      <c r="BO101" s="97"/>
      <c r="BP101" s="95">
        <v>16.400237000000001</v>
      </c>
      <c r="BQ101" s="97"/>
      <c r="BR101" s="95">
        <v>19.064534999999999</v>
      </c>
      <c r="BS101" s="97"/>
      <c r="BT101" s="95">
        <v>18.650089000000001</v>
      </c>
      <c r="BU101" s="97"/>
      <c r="BV101" s="95">
        <v>43.872114000000003</v>
      </c>
      <c r="BW101" s="99" t="s">
        <v>2055</v>
      </c>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row>
    <row r="102" spans="1:132" s="104" customFormat="1" ht="15" customHeight="1" x14ac:dyDescent="0.3">
      <c r="A102" s="77"/>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row>
    <row r="103" spans="1:132" s="104" customFormat="1" ht="15" customHeight="1" x14ac:dyDescent="0.3">
      <c r="A103" s="105" t="s">
        <v>37</v>
      </c>
      <c r="B103" s="98"/>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row>
    <row r="104" spans="1:132" s="104" customFormat="1" ht="15" customHeight="1" x14ac:dyDescent="0.3">
      <c r="A104" s="97" t="s">
        <v>4370</v>
      </c>
      <c r="B104" s="96">
        <v>136</v>
      </c>
      <c r="D104" s="95">
        <v>10.294117999999999</v>
      </c>
      <c r="E104" s="97"/>
      <c r="F104" s="95">
        <v>55.147058999999999</v>
      </c>
      <c r="G104" s="97"/>
      <c r="H104" s="95">
        <v>32.352941000000001</v>
      </c>
      <c r="I104" s="97"/>
      <c r="J104" s="95">
        <v>20.588235000000001</v>
      </c>
      <c r="K104" s="97"/>
      <c r="L104" s="95">
        <v>23.529412000000001</v>
      </c>
      <c r="M104" s="97"/>
      <c r="N104" s="95">
        <v>13.235294</v>
      </c>
      <c r="O104" s="97"/>
      <c r="P104" s="95">
        <v>30.147058999999999</v>
      </c>
      <c r="Q104" s="99" t="s">
        <v>4533</v>
      </c>
      <c r="R104" s="95">
        <v>11.764706</v>
      </c>
      <c r="S104" s="97"/>
      <c r="T104" s="95">
        <v>23.529412000000001</v>
      </c>
      <c r="U104" s="97"/>
      <c r="V104" s="95">
        <v>36.764705999999997</v>
      </c>
      <c r="W104" s="99" t="s">
        <v>4533</v>
      </c>
      <c r="X104" s="95">
        <v>76.470588000000006</v>
      </c>
      <c r="Y104" s="99" t="s">
        <v>4533</v>
      </c>
      <c r="Z104" s="95">
        <v>8.8235290000000006</v>
      </c>
      <c r="AA104" s="97"/>
      <c r="AB104" s="95">
        <v>5.8823530000000002</v>
      </c>
      <c r="AC104" s="97"/>
      <c r="AD104" s="95">
        <v>41.176470999999999</v>
      </c>
      <c r="AE104" s="97"/>
      <c r="AF104" s="95">
        <v>24.264706</v>
      </c>
      <c r="AG104" s="97"/>
      <c r="AH104" s="95">
        <v>14.705882000000001</v>
      </c>
      <c r="AI104" s="97"/>
      <c r="AJ104" s="95">
        <v>19.852941000000001</v>
      </c>
      <c r="AK104" s="97"/>
      <c r="AL104" s="95">
        <v>9.5588239999999995</v>
      </c>
      <c r="AM104" s="97"/>
      <c r="AN104" s="95">
        <v>25</v>
      </c>
      <c r="AO104" s="99" t="s">
        <v>4533</v>
      </c>
      <c r="AP104" s="95">
        <v>8.0882349999999992</v>
      </c>
      <c r="AQ104" s="97"/>
      <c r="AR104" s="95">
        <v>16.176470999999999</v>
      </c>
      <c r="AS104" s="97"/>
      <c r="AT104" s="95">
        <v>29.411764999999999</v>
      </c>
      <c r="AU104" s="99" t="s">
        <v>4533</v>
      </c>
      <c r="AV104" s="95">
        <v>57.352941000000001</v>
      </c>
      <c r="AW104" s="97"/>
      <c r="AX104" s="95">
        <v>16.911764999999999</v>
      </c>
      <c r="AY104" s="97"/>
      <c r="AZ104" s="95">
        <v>6.6176469999999998</v>
      </c>
      <c r="BA104" s="97"/>
      <c r="BB104" s="95">
        <v>36.029412000000001</v>
      </c>
      <c r="BC104" s="97"/>
      <c r="BD104" s="95">
        <v>19.852941000000001</v>
      </c>
      <c r="BE104" s="97"/>
      <c r="BF104" s="95">
        <v>13.970587999999999</v>
      </c>
      <c r="BG104" s="97"/>
      <c r="BH104" s="95">
        <v>13.235294</v>
      </c>
      <c r="BI104" s="97"/>
      <c r="BJ104" s="95">
        <v>6.6176469999999998</v>
      </c>
      <c r="BK104" s="97"/>
      <c r="BL104" s="95">
        <v>19.852941000000001</v>
      </c>
      <c r="BM104" s="99" t="s">
        <v>4533</v>
      </c>
      <c r="BN104" s="95">
        <v>4.4117649999999999</v>
      </c>
      <c r="BO104" s="97"/>
      <c r="BP104" s="95">
        <v>17.647058999999999</v>
      </c>
      <c r="BQ104" s="97"/>
      <c r="BR104" s="95">
        <v>21.323529000000001</v>
      </c>
      <c r="BS104" s="97"/>
      <c r="BT104" s="95">
        <v>66.176471000000006</v>
      </c>
      <c r="BU104" s="97"/>
      <c r="BV104" s="95">
        <v>19.117647000000002</v>
      </c>
      <c r="BW104" s="97"/>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row>
    <row r="105" spans="1:132" s="104" customFormat="1" ht="15" customHeight="1" x14ac:dyDescent="0.3">
      <c r="A105" s="97" t="s">
        <v>4371</v>
      </c>
      <c r="B105" s="96">
        <v>175</v>
      </c>
      <c r="D105" s="95">
        <v>8.5714290000000002</v>
      </c>
      <c r="E105" s="97"/>
      <c r="F105" s="95">
        <v>45.714286000000001</v>
      </c>
      <c r="G105" s="97"/>
      <c r="H105" s="95">
        <v>25.142856999999999</v>
      </c>
      <c r="I105" s="97"/>
      <c r="J105" s="95">
        <v>18.285713999999999</v>
      </c>
      <c r="K105" s="97"/>
      <c r="L105" s="95">
        <v>15.428571</v>
      </c>
      <c r="M105" s="97"/>
      <c r="N105" s="95">
        <v>12.571429</v>
      </c>
      <c r="O105" s="97"/>
      <c r="P105" s="95">
        <v>15.428571</v>
      </c>
      <c r="Q105" s="97"/>
      <c r="R105" s="95">
        <v>6.8571429999999998</v>
      </c>
      <c r="S105" s="97"/>
      <c r="T105" s="95">
        <v>18.285713999999999</v>
      </c>
      <c r="U105" s="97"/>
      <c r="V105" s="95">
        <v>22.857143000000001</v>
      </c>
      <c r="W105" s="97"/>
      <c r="X105" s="95">
        <v>64.571428999999995</v>
      </c>
      <c r="Y105" s="97"/>
      <c r="Z105" s="95">
        <v>19.428571000000002</v>
      </c>
      <c r="AA105" s="99" t="s">
        <v>1920</v>
      </c>
      <c r="AB105" s="95">
        <v>4.5714290000000002</v>
      </c>
      <c r="AC105" s="97"/>
      <c r="AD105" s="95">
        <v>36.571429000000002</v>
      </c>
      <c r="AE105" s="97"/>
      <c r="AF105" s="95">
        <v>19.428571000000002</v>
      </c>
      <c r="AG105" s="97"/>
      <c r="AH105" s="95">
        <v>15.428571</v>
      </c>
      <c r="AI105" s="97"/>
      <c r="AJ105" s="95">
        <v>13.714286</v>
      </c>
      <c r="AK105" s="97"/>
      <c r="AL105" s="95">
        <v>8</v>
      </c>
      <c r="AM105" s="97"/>
      <c r="AN105" s="95">
        <v>12</v>
      </c>
      <c r="AO105" s="97"/>
      <c r="AP105" s="95">
        <v>5.1428570000000002</v>
      </c>
      <c r="AQ105" s="97"/>
      <c r="AR105" s="95">
        <v>11.428571</v>
      </c>
      <c r="AS105" s="97"/>
      <c r="AT105" s="95">
        <v>17.142856999999999</v>
      </c>
      <c r="AU105" s="97"/>
      <c r="AV105" s="95">
        <v>46.857143000000001</v>
      </c>
      <c r="AW105" s="97"/>
      <c r="AX105" s="95">
        <v>26.285713999999999</v>
      </c>
      <c r="AY105" s="99" t="s">
        <v>1920</v>
      </c>
      <c r="AZ105" s="95">
        <v>6.2857139999999996</v>
      </c>
      <c r="BA105" s="97"/>
      <c r="BB105" s="95">
        <v>30.857143000000001</v>
      </c>
      <c r="BC105" s="97"/>
      <c r="BD105" s="95">
        <v>16</v>
      </c>
      <c r="BE105" s="97"/>
      <c r="BF105" s="95">
        <v>12.571429</v>
      </c>
      <c r="BG105" s="97"/>
      <c r="BH105" s="95">
        <v>6.8571429999999998</v>
      </c>
      <c r="BI105" s="97"/>
      <c r="BJ105" s="95">
        <v>8.5714290000000002</v>
      </c>
      <c r="BK105" s="97"/>
      <c r="BL105" s="95">
        <v>9.7142859999999995</v>
      </c>
      <c r="BM105" s="97"/>
      <c r="BN105" s="95">
        <v>2.8571430000000002</v>
      </c>
      <c r="BO105" s="97"/>
      <c r="BP105" s="95">
        <v>14.285714</v>
      </c>
      <c r="BQ105" s="97"/>
      <c r="BR105" s="95">
        <v>14.285714</v>
      </c>
      <c r="BS105" s="97"/>
      <c r="BT105" s="95">
        <v>56.571429000000002</v>
      </c>
      <c r="BU105" s="97"/>
      <c r="BV105" s="95">
        <v>26.285713999999999</v>
      </c>
      <c r="BW105" s="97"/>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row>
    <row r="106" spans="1:132" s="104" customFormat="1" ht="15" customHeight="1" x14ac:dyDescent="0.3">
      <c r="A106" s="77"/>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row>
    <row r="107" spans="1:132" s="104" customFormat="1" ht="15" customHeight="1" x14ac:dyDescent="0.3">
      <c r="A107" s="105" t="s">
        <v>17</v>
      </c>
      <c r="B107" s="98"/>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row>
    <row r="108" spans="1:132" s="104" customFormat="1" ht="15" customHeight="1" x14ac:dyDescent="0.3">
      <c r="A108" s="97" t="s">
        <v>4372</v>
      </c>
      <c r="B108" s="96">
        <v>1398</v>
      </c>
      <c r="D108" s="95">
        <v>8.2975680000000001</v>
      </c>
      <c r="E108" s="97"/>
      <c r="F108" s="95">
        <v>39.628039999999999</v>
      </c>
      <c r="G108" s="97"/>
      <c r="H108" s="95">
        <v>31.974249</v>
      </c>
      <c r="I108" s="99" t="s">
        <v>1927</v>
      </c>
      <c r="J108" s="95">
        <v>14.735336</v>
      </c>
      <c r="K108" s="97"/>
      <c r="L108" s="95">
        <v>12.517882999999999</v>
      </c>
      <c r="M108" s="97"/>
      <c r="N108" s="95">
        <v>7.1530760000000004</v>
      </c>
      <c r="O108" s="97"/>
      <c r="P108" s="95">
        <v>23.032903999999998</v>
      </c>
      <c r="Q108" s="97"/>
      <c r="R108" s="95">
        <v>3.7195990000000001</v>
      </c>
      <c r="S108" s="97"/>
      <c r="T108" s="95">
        <v>22.603719999999999</v>
      </c>
      <c r="U108" s="97"/>
      <c r="V108" s="95">
        <v>31.902718</v>
      </c>
      <c r="W108" s="99" t="s">
        <v>1929</v>
      </c>
      <c r="X108" s="95">
        <v>32.689557000000001</v>
      </c>
      <c r="Y108" s="99" t="s">
        <v>1929</v>
      </c>
      <c r="Z108" s="95">
        <v>30.114449</v>
      </c>
      <c r="AA108" s="99" t="s">
        <v>4283</v>
      </c>
      <c r="AB108" s="95">
        <v>4.5064380000000002</v>
      </c>
      <c r="AC108" s="97"/>
      <c r="AD108" s="95">
        <v>32.260371999999997</v>
      </c>
      <c r="AE108" s="99" t="s">
        <v>1927</v>
      </c>
      <c r="AF108" s="95">
        <v>26.394850000000002</v>
      </c>
      <c r="AG108" s="99" t="s">
        <v>1927</v>
      </c>
      <c r="AH108" s="95">
        <v>11.158798000000001</v>
      </c>
      <c r="AI108" s="97"/>
      <c r="AJ108" s="95">
        <v>10.300428999999999</v>
      </c>
      <c r="AK108" s="97"/>
      <c r="AL108" s="95">
        <v>4.9356220000000004</v>
      </c>
      <c r="AM108" s="97"/>
      <c r="AN108" s="95">
        <v>18.311874</v>
      </c>
      <c r="AO108" s="99" t="s">
        <v>1927</v>
      </c>
      <c r="AP108" s="95">
        <v>2.575107</v>
      </c>
      <c r="AQ108" s="97"/>
      <c r="AR108" s="95">
        <v>15.09299</v>
      </c>
      <c r="AS108" s="97"/>
      <c r="AT108" s="95">
        <v>25.178826999999998</v>
      </c>
      <c r="AU108" s="99" t="s">
        <v>1929</v>
      </c>
      <c r="AV108" s="95">
        <v>25.393419000000002</v>
      </c>
      <c r="AW108" s="99" t="s">
        <v>1929</v>
      </c>
      <c r="AX108" s="95">
        <v>36.123033</v>
      </c>
      <c r="AY108" s="99" t="s">
        <v>1924</v>
      </c>
      <c r="AZ108" s="95">
        <v>5.5078680000000002</v>
      </c>
      <c r="BA108" s="97"/>
      <c r="BB108" s="95">
        <v>27.324750000000002</v>
      </c>
      <c r="BC108" s="97"/>
      <c r="BD108" s="95">
        <v>21.816880999999999</v>
      </c>
      <c r="BE108" s="99" t="s">
        <v>4534</v>
      </c>
      <c r="BF108" s="95">
        <v>9.2989990000000002</v>
      </c>
      <c r="BG108" s="97"/>
      <c r="BH108" s="95">
        <v>7.5107299999999997</v>
      </c>
      <c r="BI108" s="97"/>
      <c r="BJ108" s="95">
        <v>4.0057219999999996</v>
      </c>
      <c r="BK108" s="97"/>
      <c r="BL108" s="95">
        <v>15.736767</v>
      </c>
      <c r="BM108" s="97"/>
      <c r="BN108" s="95">
        <v>1.8597999999999999</v>
      </c>
      <c r="BO108" s="97"/>
      <c r="BP108" s="95">
        <v>17.167382</v>
      </c>
      <c r="BQ108" s="99" t="s">
        <v>1927</v>
      </c>
      <c r="BR108" s="95">
        <v>20.386265999999999</v>
      </c>
      <c r="BS108" s="99" t="s">
        <v>1927</v>
      </c>
      <c r="BT108" s="95">
        <v>24.964234999999999</v>
      </c>
      <c r="BU108" s="99" t="s">
        <v>1929</v>
      </c>
      <c r="BV108" s="95">
        <v>42.346209000000002</v>
      </c>
      <c r="BW108" s="99" t="s">
        <v>4283</v>
      </c>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row>
    <row r="109" spans="1:132" s="104" customFormat="1" ht="15" customHeight="1" x14ac:dyDescent="0.3">
      <c r="A109" s="97" t="s">
        <v>4373</v>
      </c>
      <c r="B109" s="96">
        <v>301</v>
      </c>
      <c r="D109" s="95">
        <v>5.3156150000000002</v>
      </c>
      <c r="E109" s="97"/>
      <c r="F109" s="95">
        <v>34.883721000000001</v>
      </c>
      <c r="G109" s="97"/>
      <c r="H109" s="95">
        <v>19.269103000000001</v>
      </c>
      <c r="I109" s="97"/>
      <c r="J109" s="95">
        <v>15.614618</v>
      </c>
      <c r="K109" s="97"/>
      <c r="L109" s="95">
        <v>9.6345510000000001</v>
      </c>
      <c r="M109" s="97"/>
      <c r="N109" s="95">
        <v>10.631228999999999</v>
      </c>
      <c r="O109" s="99" t="s">
        <v>4175</v>
      </c>
      <c r="P109" s="95">
        <v>18.936876999999999</v>
      </c>
      <c r="Q109" s="97"/>
      <c r="R109" s="95">
        <v>16.611295999999999</v>
      </c>
      <c r="S109" s="99" t="s">
        <v>4656</v>
      </c>
      <c r="T109" s="95">
        <v>18.272424999999998</v>
      </c>
      <c r="U109" s="97"/>
      <c r="V109" s="95">
        <v>19.933554999999998</v>
      </c>
      <c r="W109" s="97"/>
      <c r="X109" s="95">
        <v>23.588039999999999</v>
      </c>
      <c r="Y109" s="97"/>
      <c r="Z109" s="95">
        <v>38.205979999999997</v>
      </c>
      <c r="AA109" s="99" t="s">
        <v>4656</v>
      </c>
      <c r="AB109" s="95">
        <v>3.3222589999999999</v>
      </c>
      <c r="AC109" s="97"/>
      <c r="AD109" s="95">
        <v>24.916944000000001</v>
      </c>
      <c r="AE109" s="97"/>
      <c r="AF109" s="95">
        <v>14.285714</v>
      </c>
      <c r="AG109" s="97"/>
      <c r="AH109" s="95">
        <v>10.963455</v>
      </c>
      <c r="AI109" s="97"/>
      <c r="AJ109" s="95">
        <v>6.9767440000000001</v>
      </c>
      <c r="AK109" s="97"/>
      <c r="AL109" s="95">
        <v>7.3089700000000004</v>
      </c>
      <c r="AM109" s="97"/>
      <c r="AN109" s="95">
        <v>12.624585</v>
      </c>
      <c r="AO109" s="97"/>
      <c r="AP109" s="95">
        <v>12.624585</v>
      </c>
      <c r="AQ109" s="99" t="s">
        <v>4535</v>
      </c>
      <c r="AR109" s="95">
        <v>14.285714</v>
      </c>
      <c r="AS109" s="97"/>
      <c r="AT109" s="95">
        <v>13.953488</v>
      </c>
      <c r="AU109" s="97"/>
      <c r="AV109" s="95">
        <v>17.607973000000001</v>
      </c>
      <c r="AW109" s="97"/>
      <c r="AX109" s="95">
        <v>46.511628000000002</v>
      </c>
      <c r="AY109" s="99" t="s">
        <v>4656</v>
      </c>
      <c r="AZ109" s="95">
        <v>2.9900329999999999</v>
      </c>
      <c r="BA109" s="97"/>
      <c r="BB109" s="95">
        <v>22.923587999999999</v>
      </c>
      <c r="BC109" s="97"/>
      <c r="BD109" s="95">
        <v>10.631228999999999</v>
      </c>
      <c r="BE109" s="97"/>
      <c r="BF109" s="95">
        <v>9.9667770000000004</v>
      </c>
      <c r="BG109" s="97"/>
      <c r="BH109" s="95">
        <v>5.3156150000000002</v>
      </c>
      <c r="BI109" s="97"/>
      <c r="BJ109" s="95">
        <v>6.3122920000000002</v>
      </c>
      <c r="BK109" s="97"/>
      <c r="BL109" s="95">
        <v>13.289037</v>
      </c>
      <c r="BM109" s="97"/>
      <c r="BN109" s="95">
        <v>10.299003000000001</v>
      </c>
      <c r="BO109" s="99" t="s">
        <v>4535</v>
      </c>
      <c r="BP109" s="95">
        <v>10.631228999999999</v>
      </c>
      <c r="BQ109" s="97"/>
      <c r="BR109" s="95">
        <v>13.953488</v>
      </c>
      <c r="BS109" s="97"/>
      <c r="BT109" s="95">
        <v>17.940199</v>
      </c>
      <c r="BU109" s="97"/>
      <c r="BV109" s="95">
        <v>48.504983000000003</v>
      </c>
      <c r="BW109" s="99" t="s">
        <v>4283</v>
      </c>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row>
    <row r="110" spans="1:132" s="104" customFormat="1" ht="15" customHeight="1" x14ac:dyDescent="0.3">
      <c r="A110" s="97" t="s">
        <v>4374</v>
      </c>
      <c r="B110" s="96">
        <v>127</v>
      </c>
      <c r="D110" s="95">
        <v>7.086614</v>
      </c>
      <c r="E110" s="97"/>
      <c r="F110" s="95">
        <v>55.118110000000001</v>
      </c>
      <c r="G110" s="99" t="s">
        <v>4536</v>
      </c>
      <c r="H110" s="95">
        <v>46.456693000000001</v>
      </c>
      <c r="I110" s="99" t="s">
        <v>4537</v>
      </c>
      <c r="J110" s="95">
        <v>39.370078999999997</v>
      </c>
      <c r="K110" s="99" t="s">
        <v>4537</v>
      </c>
      <c r="L110" s="95">
        <v>40.944882</v>
      </c>
      <c r="M110" s="99" t="s">
        <v>4537</v>
      </c>
      <c r="N110" s="95">
        <v>18.897638000000001</v>
      </c>
      <c r="O110" s="99" t="s">
        <v>4536</v>
      </c>
      <c r="P110" s="95">
        <v>42.519685000000003</v>
      </c>
      <c r="Q110" s="99" t="s">
        <v>4539</v>
      </c>
      <c r="R110" s="95">
        <v>4.7244089999999996</v>
      </c>
      <c r="S110" s="97"/>
      <c r="T110" s="95">
        <v>26.771654000000002</v>
      </c>
      <c r="U110" s="99" t="s">
        <v>1927</v>
      </c>
      <c r="V110" s="95">
        <v>17.322835000000001</v>
      </c>
      <c r="W110" s="97"/>
      <c r="X110" s="95">
        <v>17.322835000000001</v>
      </c>
      <c r="Y110" s="97"/>
      <c r="Z110" s="95">
        <v>11.023622</v>
      </c>
      <c r="AA110" s="97"/>
      <c r="AB110" s="95">
        <v>6.299213</v>
      </c>
      <c r="AC110" s="97"/>
      <c r="AD110" s="95">
        <v>46.456693000000001</v>
      </c>
      <c r="AE110" s="99" t="s">
        <v>4536</v>
      </c>
      <c r="AF110" s="95">
        <v>40.15748</v>
      </c>
      <c r="AG110" s="99" t="s">
        <v>4537</v>
      </c>
      <c r="AH110" s="95">
        <v>34.645668999999998</v>
      </c>
      <c r="AI110" s="99" t="s">
        <v>4537</v>
      </c>
      <c r="AJ110" s="95">
        <v>33.858268000000002</v>
      </c>
      <c r="AK110" s="99" t="s">
        <v>4537</v>
      </c>
      <c r="AL110" s="95">
        <v>12.598425000000001</v>
      </c>
      <c r="AM110" s="99" t="s">
        <v>4175</v>
      </c>
      <c r="AN110" s="95">
        <v>31.496062999999999</v>
      </c>
      <c r="AO110" s="99" t="s">
        <v>4539</v>
      </c>
      <c r="AP110" s="95">
        <v>3.9370080000000001</v>
      </c>
      <c r="AQ110" s="97"/>
      <c r="AR110" s="95">
        <v>21.259843</v>
      </c>
      <c r="AS110" s="97"/>
      <c r="AT110" s="95">
        <v>12.598425000000001</v>
      </c>
      <c r="AU110" s="97"/>
      <c r="AV110" s="95">
        <v>13.385827000000001</v>
      </c>
      <c r="AW110" s="97"/>
      <c r="AX110" s="95">
        <v>14.173228</v>
      </c>
      <c r="AY110" s="97"/>
      <c r="AZ110" s="95">
        <v>2.3622049999999999</v>
      </c>
      <c r="BA110" s="97"/>
      <c r="BB110" s="95">
        <v>41.732283000000002</v>
      </c>
      <c r="BC110" s="99" t="s">
        <v>4536</v>
      </c>
      <c r="BD110" s="95">
        <v>31.496062999999999</v>
      </c>
      <c r="BE110" s="99" t="s">
        <v>4537</v>
      </c>
      <c r="BF110" s="95">
        <v>26.771654000000002</v>
      </c>
      <c r="BG110" s="99" t="s">
        <v>4538</v>
      </c>
      <c r="BH110" s="95">
        <v>29.92126</v>
      </c>
      <c r="BI110" s="99" t="s">
        <v>4537</v>
      </c>
      <c r="BJ110" s="95">
        <v>14.173228</v>
      </c>
      <c r="BK110" s="99" t="s">
        <v>4539</v>
      </c>
      <c r="BL110" s="95">
        <v>32.283465</v>
      </c>
      <c r="BM110" s="99" t="s">
        <v>4539</v>
      </c>
      <c r="BN110" s="95">
        <v>2.3622049999999999</v>
      </c>
      <c r="BO110" s="97"/>
      <c r="BP110" s="95">
        <v>16.535433000000001</v>
      </c>
      <c r="BQ110" s="97"/>
      <c r="BR110" s="95">
        <v>13.385827000000001</v>
      </c>
      <c r="BS110" s="97"/>
      <c r="BT110" s="95">
        <v>13.385827000000001</v>
      </c>
      <c r="BU110" s="97"/>
      <c r="BV110" s="95">
        <v>18.110236</v>
      </c>
      <c r="BW110" s="97"/>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row>
    <row r="111" spans="1:132" s="104" customFormat="1" ht="15" customHeight="1" x14ac:dyDescent="0.3">
      <c r="A111" s="97" t="s">
        <v>4375</v>
      </c>
      <c r="B111" s="96" t="s">
        <v>4324</v>
      </c>
      <c r="D111" s="95">
        <v>13.888889000000001</v>
      </c>
      <c r="E111" s="99" t="s">
        <v>1927</v>
      </c>
      <c r="F111" s="95">
        <v>41.666666999999997</v>
      </c>
      <c r="G111" s="97"/>
      <c r="H111" s="95">
        <v>19.444444000000001</v>
      </c>
      <c r="I111" s="97"/>
      <c r="J111" s="95">
        <v>16.666667</v>
      </c>
      <c r="K111" s="97"/>
      <c r="L111" s="95">
        <v>19.444444000000001</v>
      </c>
      <c r="M111" s="97"/>
      <c r="N111" s="95">
        <v>8.3333329999999997</v>
      </c>
      <c r="O111" s="97"/>
      <c r="P111" s="95">
        <v>27.777778000000001</v>
      </c>
      <c r="Q111" s="97"/>
      <c r="R111" s="95">
        <v>16.666667</v>
      </c>
      <c r="S111" s="99" t="s">
        <v>4535</v>
      </c>
      <c r="T111" s="95">
        <v>25</v>
      </c>
      <c r="U111" s="97"/>
      <c r="V111" s="95">
        <v>30.555555999999999</v>
      </c>
      <c r="W111" s="97"/>
      <c r="X111" s="95">
        <v>41.666666999999997</v>
      </c>
      <c r="Y111" s="99" t="s">
        <v>1929</v>
      </c>
      <c r="Z111" s="95">
        <v>27.777778000000001</v>
      </c>
      <c r="AA111" s="99" t="s">
        <v>1924</v>
      </c>
      <c r="AB111" s="95">
        <v>8.3333329999999997</v>
      </c>
      <c r="AC111" s="97"/>
      <c r="AD111" s="95">
        <v>33.333333000000003</v>
      </c>
      <c r="AE111" s="97"/>
      <c r="AF111" s="95">
        <v>16.666667</v>
      </c>
      <c r="AG111" s="97"/>
      <c r="AH111" s="95">
        <v>16.666667</v>
      </c>
      <c r="AI111" s="97"/>
      <c r="AJ111" s="95">
        <v>16.666667</v>
      </c>
      <c r="AK111" s="99" t="s">
        <v>1927</v>
      </c>
      <c r="AL111" s="95">
        <v>5.5555560000000002</v>
      </c>
      <c r="AM111" s="97"/>
      <c r="AN111" s="95">
        <v>22.222221999999999</v>
      </c>
      <c r="AO111" s="97"/>
      <c r="AP111" s="95">
        <v>8.3333329999999997</v>
      </c>
      <c r="AQ111" s="99" t="s">
        <v>4175</v>
      </c>
      <c r="AR111" s="95">
        <v>16.666667</v>
      </c>
      <c r="AS111" s="97"/>
      <c r="AT111" s="95">
        <v>22.222221999999999</v>
      </c>
      <c r="AU111" s="97"/>
      <c r="AV111" s="95">
        <v>33.333333000000003</v>
      </c>
      <c r="AW111" s="99" t="s">
        <v>1929</v>
      </c>
      <c r="AX111" s="95">
        <v>36.111111000000001</v>
      </c>
      <c r="AY111" s="99" t="s">
        <v>1924</v>
      </c>
      <c r="AZ111" s="95">
        <v>5.5555560000000002</v>
      </c>
      <c r="BA111" s="97"/>
      <c r="BB111" s="95">
        <v>27.777778000000001</v>
      </c>
      <c r="BC111" s="97"/>
      <c r="BD111" s="95">
        <v>11.111110999999999</v>
      </c>
      <c r="BE111" s="97"/>
      <c r="BF111" s="95">
        <v>8.3333329999999997</v>
      </c>
      <c r="BG111" s="97"/>
      <c r="BH111" s="95">
        <v>11.111110999999999</v>
      </c>
      <c r="BI111" s="97"/>
      <c r="BJ111" s="95">
        <v>2.7777780000000001</v>
      </c>
      <c r="BK111" s="97"/>
      <c r="BL111" s="95">
        <v>22.222221999999999</v>
      </c>
      <c r="BM111" s="97"/>
      <c r="BN111" s="95">
        <v>8.3333329999999997</v>
      </c>
      <c r="BO111" s="99" t="s">
        <v>4175</v>
      </c>
      <c r="BP111" s="95">
        <v>22.222221999999999</v>
      </c>
      <c r="BQ111" s="99" t="s">
        <v>1927</v>
      </c>
      <c r="BR111" s="95">
        <v>25</v>
      </c>
      <c r="BS111" s="97"/>
      <c r="BT111" s="95">
        <v>30.555555999999999</v>
      </c>
      <c r="BU111" s="99" t="s">
        <v>1924</v>
      </c>
      <c r="BV111" s="95">
        <v>33.333333000000003</v>
      </c>
      <c r="BW111" s="97"/>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row>
    <row r="112" spans="1:132" s="104" customFormat="1" ht="15" customHeight="1" x14ac:dyDescent="0.3">
      <c r="A112" s="97" t="s">
        <v>3537</v>
      </c>
      <c r="B112" s="96">
        <v>138</v>
      </c>
      <c r="D112" s="95">
        <v>9.4202899999999996</v>
      </c>
      <c r="E112" s="97"/>
      <c r="F112" s="95">
        <v>49.275362000000001</v>
      </c>
      <c r="G112" s="99" t="s">
        <v>4536</v>
      </c>
      <c r="H112" s="95">
        <v>28.260870000000001</v>
      </c>
      <c r="I112" s="99" t="s">
        <v>1927</v>
      </c>
      <c r="J112" s="95">
        <v>25.362318999999999</v>
      </c>
      <c r="K112" s="99" t="s">
        <v>4536</v>
      </c>
      <c r="L112" s="95">
        <v>24.637681000000001</v>
      </c>
      <c r="M112" s="99" t="s">
        <v>4536</v>
      </c>
      <c r="N112" s="95">
        <v>10.869565</v>
      </c>
      <c r="O112" s="97"/>
      <c r="P112" s="95">
        <v>23.188406000000001</v>
      </c>
      <c r="Q112" s="97"/>
      <c r="R112" s="95">
        <v>9.4202899999999996</v>
      </c>
      <c r="S112" s="99" t="s">
        <v>4175</v>
      </c>
      <c r="T112" s="95">
        <v>22.463768000000002</v>
      </c>
      <c r="U112" s="97"/>
      <c r="V112" s="95">
        <v>28.985506999999998</v>
      </c>
      <c r="W112" s="99" t="s">
        <v>1929</v>
      </c>
      <c r="X112" s="95">
        <v>62.318840999999999</v>
      </c>
      <c r="Y112" s="99" t="s">
        <v>4540</v>
      </c>
      <c r="Z112" s="95">
        <v>20.289854999999999</v>
      </c>
      <c r="AA112" s="99" t="s">
        <v>1924</v>
      </c>
      <c r="AB112" s="95">
        <v>5.0724640000000001</v>
      </c>
      <c r="AC112" s="97"/>
      <c r="AD112" s="95">
        <v>42.028986000000003</v>
      </c>
      <c r="AE112" s="99" t="s">
        <v>4536</v>
      </c>
      <c r="AF112" s="95">
        <v>23.913042999999998</v>
      </c>
      <c r="AG112" s="99" t="s">
        <v>1927</v>
      </c>
      <c r="AH112" s="95">
        <v>20.289854999999999</v>
      </c>
      <c r="AI112" s="99" t="s">
        <v>4536</v>
      </c>
      <c r="AJ112" s="95">
        <v>20.289854999999999</v>
      </c>
      <c r="AK112" s="99" t="s">
        <v>4536</v>
      </c>
      <c r="AL112" s="95">
        <v>7.9710140000000003</v>
      </c>
      <c r="AM112" s="97"/>
      <c r="AN112" s="95">
        <v>18.115942</v>
      </c>
      <c r="AO112" s="97"/>
      <c r="AP112" s="95">
        <v>6.5217390000000002</v>
      </c>
      <c r="AQ112" s="99" t="s">
        <v>4175</v>
      </c>
      <c r="AR112" s="95">
        <v>15.217390999999999</v>
      </c>
      <c r="AS112" s="97"/>
      <c r="AT112" s="95">
        <v>21.739129999999999</v>
      </c>
      <c r="AU112" s="99" t="s">
        <v>1927</v>
      </c>
      <c r="AV112" s="95">
        <v>44.202899000000002</v>
      </c>
      <c r="AW112" s="99" t="s">
        <v>4657</v>
      </c>
      <c r="AX112" s="95">
        <v>28.985506999999998</v>
      </c>
      <c r="AY112" s="99" t="s">
        <v>1924</v>
      </c>
      <c r="AZ112" s="95">
        <v>4.3478260000000004</v>
      </c>
      <c r="BA112" s="97"/>
      <c r="BB112" s="95">
        <v>34.057971000000002</v>
      </c>
      <c r="BC112" s="99" t="s">
        <v>1927</v>
      </c>
      <c r="BD112" s="95">
        <v>13.768115999999999</v>
      </c>
      <c r="BE112" s="97"/>
      <c r="BF112" s="95">
        <v>18.115942</v>
      </c>
      <c r="BG112" s="99" t="s">
        <v>4536</v>
      </c>
      <c r="BH112" s="95">
        <v>13.768115999999999</v>
      </c>
      <c r="BI112" s="99" t="s">
        <v>4536</v>
      </c>
      <c r="BJ112" s="95">
        <v>5.0724640000000001</v>
      </c>
      <c r="BK112" s="97"/>
      <c r="BL112" s="95">
        <v>14.492754</v>
      </c>
      <c r="BM112" s="97"/>
      <c r="BN112" s="95">
        <v>5.0724640000000001</v>
      </c>
      <c r="BO112" s="99" t="s">
        <v>4175</v>
      </c>
      <c r="BP112" s="95">
        <v>18.115942</v>
      </c>
      <c r="BQ112" s="99" t="s">
        <v>1927</v>
      </c>
      <c r="BR112" s="95">
        <v>16.666667</v>
      </c>
      <c r="BS112" s="97"/>
      <c r="BT112" s="95">
        <v>52.898550999999998</v>
      </c>
      <c r="BU112" s="99" t="s">
        <v>4540</v>
      </c>
      <c r="BV112" s="95">
        <v>28.985506999999998</v>
      </c>
      <c r="BW112" s="99" t="s">
        <v>1924</v>
      </c>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row>
    <row r="113" spans="1:132" s="104" customFormat="1" ht="15" customHeight="1" x14ac:dyDescent="0.3">
      <c r="A113" s="77"/>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row>
    <row r="114" spans="1:132" s="104" customFormat="1" ht="15" customHeight="1" x14ac:dyDescent="0.3">
      <c r="A114" s="105" t="s">
        <v>18</v>
      </c>
      <c r="B114" s="98"/>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row>
    <row r="115" spans="1:132" s="104" customFormat="1" ht="15" customHeight="1" x14ac:dyDescent="0.3">
      <c r="A115" s="97" t="s">
        <v>4376</v>
      </c>
      <c r="B115" s="96">
        <v>1398</v>
      </c>
      <c r="D115" s="95">
        <v>8.2975680000000001</v>
      </c>
      <c r="E115" s="97"/>
      <c r="F115" s="95">
        <v>39.628039999999999</v>
      </c>
      <c r="G115" s="97"/>
      <c r="H115" s="95">
        <v>31.974249</v>
      </c>
      <c r="I115" s="99" t="s">
        <v>1931</v>
      </c>
      <c r="J115" s="95">
        <v>14.735336</v>
      </c>
      <c r="K115" s="97"/>
      <c r="L115" s="95">
        <v>12.517882999999999</v>
      </c>
      <c r="M115" s="97"/>
      <c r="N115" s="95">
        <v>7.1530760000000004</v>
      </c>
      <c r="O115" s="97"/>
      <c r="P115" s="95">
        <v>23.032903999999998</v>
      </c>
      <c r="Q115" s="97"/>
      <c r="R115" s="95">
        <v>3.7195990000000001</v>
      </c>
      <c r="S115" s="97"/>
      <c r="T115" s="95">
        <v>22.603719999999999</v>
      </c>
      <c r="U115" s="97"/>
      <c r="V115" s="95">
        <v>31.902718</v>
      </c>
      <c r="W115" s="99" t="s">
        <v>3792</v>
      </c>
      <c r="X115" s="95">
        <v>32.689557000000001</v>
      </c>
      <c r="Y115" s="99" t="s">
        <v>3792</v>
      </c>
      <c r="Z115" s="95">
        <v>30.114449</v>
      </c>
      <c r="AA115" s="99" t="s">
        <v>4541</v>
      </c>
      <c r="AB115" s="95">
        <v>4.5064380000000002</v>
      </c>
      <c r="AC115" s="97"/>
      <c r="AD115" s="95">
        <v>32.260371999999997</v>
      </c>
      <c r="AE115" s="99" t="s">
        <v>1931</v>
      </c>
      <c r="AF115" s="95">
        <v>26.394850000000002</v>
      </c>
      <c r="AG115" s="99" t="s">
        <v>1931</v>
      </c>
      <c r="AH115" s="95">
        <v>11.158798000000001</v>
      </c>
      <c r="AI115" s="97"/>
      <c r="AJ115" s="95">
        <v>10.300428999999999</v>
      </c>
      <c r="AK115" s="97"/>
      <c r="AL115" s="95">
        <v>4.9356220000000004</v>
      </c>
      <c r="AM115" s="97"/>
      <c r="AN115" s="95">
        <v>18.311874</v>
      </c>
      <c r="AO115" s="99" t="s">
        <v>1931</v>
      </c>
      <c r="AP115" s="95">
        <v>2.575107</v>
      </c>
      <c r="AQ115" s="97"/>
      <c r="AR115" s="95">
        <v>15.09299</v>
      </c>
      <c r="AS115" s="97"/>
      <c r="AT115" s="95">
        <v>25.178826999999998</v>
      </c>
      <c r="AU115" s="99" t="s">
        <v>3792</v>
      </c>
      <c r="AV115" s="95">
        <v>25.393419000000002</v>
      </c>
      <c r="AW115" s="99" t="s">
        <v>3792</v>
      </c>
      <c r="AX115" s="95">
        <v>36.123033</v>
      </c>
      <c r="AY115" s="99" t="s">
        <v>1930</v>
      </c>
      <c r="AZ115" s="95">
        <v>5.5078680000000002</v>
      </c>
      <c r="BA115" s="97"/>
      <c r="BB115" s="95">
        <v>27.324750000000002</v>
      </c>
      <c r="BC115" s="97"/>
      <c r="BD115" s="95">
        <v>21.816880999999999</v>
      </c>
      <c r="BE115" s="99" t="s">
        <v>4342</v>
      </c>
      <c r="BF115" s="95">
        <v>9.2989990000000002</v>
      </c>
      <c r="BG115" s="97"/>
      <c r="BH115" s="95">
        <v>7.5107299999999997</v>
      </c>
      <c r="BI115" s="97"/>
      <c r="BJ115" s="95">
        <v>4.0057219999999996</v>
      </c>
      <c r="BK115" s="97"/>
      <c r="BL115" s="95">
        <v>15.736767</v>
      </c>
      <c r="BM115" s="97"/>
      <c r="BN115" s="95">
        <v>1.8597999999999999</v>
      </c>
      <c r="BO115" s="97"/>
      <c r="BP115" s="95">
        <v>17.167382</v>
      </c>
      <c r="BQ115" s="99" t="s">
        <v>1931</v>
      </c>
      <c r="BR115" s="95">
        <v>20.386265999999999</v>
      </c>
      <c r="BS115" s="99" t="s">
        <v>1931</v>
      </c>
      <c r="BT115" s="95">
        <v>24.964234999999999</v>
      </c>
      <c r="BU115" s="99" t="s">
        <v>3792</v>
      </c>
      <c r="BV115" s="95">
        <v>42.346209000000002</v>
      </c>
      <c r="BW115" s="99" t="s">
        <v>4541</v>
      </c>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row>
    <row r="116" spans="1:132" s="104" customFormat="1" ht="15" customHeight="1" x14ac:dyDescent="0.3">
      <c r="A116" s="97" t="s">
        <v>4377</v>
      </c>
      <c r="B116" s="96">
        <v>301</v>
      </c>
      <c r="D116" s="95">
        <v>5.3156150000000002</v>
      </c>
      <c r="E116" s="97"/>
      <c r="F116" s="95">
        <v>34.883721000000001</v>
      </c>
      <c r="G116" s="97"/>
      <c r="H116" s="95">
        <v>19.269103000000001</v>
      </c>
      <c r="I116" s="97"/>
      <c r="J116" s="95">
        <v>15.614618</v>
      </c>
      <c r="K116" s="97"/>
      <c r="L116" s="95">
        <v>9.6345510000000001</v>
      </c>
      <c r="M116" s="97"/>
      <c r="N116" s="95">
        <v>10.631228999999999</v>
      </c>
      <c r="O116" s="99" t="s">
        <v>2056</v>
      </c>
      <c r="P116" s="95">
        <v>18.936876999999999</v>
      </c>
      <c r="Q116" s="97"/>
      <c r="R116" s="95">
        <v>16.611295999999999</v>
      </c>
      <c r="S116" s="99" t="s">
        <v>3795</v>
      </c>
      <c r="T116" s="95">
        <v>18.272424999999998</v>
      </c>
      <c r="U116" s="97"/>
      <c r="V116" s="95">
        <v>19.933554999999998</v>
      </c>
      <c r="W116" s="97"/>
      <c r="X116" s="95">
        <v>23.588039999999999</v>
      </c>
      <c r="Y116" s="97"/>
      <c r="Z116" s="95">
        <v>38.205979999999997</v>
      </c>
      <c r="AA116" s="99" t="s">
        <v>4658</v>
      </c>
      <c r="AB116" s="95">
        <v>3.3222589999999999</v>
      </c>
      <c r="AC116" s="97"/>
      <c r="AD116" s="95">
        <v>24.916944000000001</v>
      </c>
      <c r="AE116" s="97"/>
      <c r="AF116" s="95">
        <v>14.285714</v>
      </c>
      <c r="AG116" s="97"/>
      <c r="AH116" s="95">
        <v>10.963455</v>
      </c>
      <c r="AI116" s="97"/>
      <c r="AJ116" s="95">
        <v>6.9767440000000001</v>
      </c>
      <c r="AK116" s="97"/>
      <c r="AL116" s="95">
        <v>7.3089700000000004</v>
      </c>
      <c r="AM116" s="97"/>
      <c r="AN116" s="95">
        <v>12.624585</v>
      </c>
      <c r="AO116" s="97"/>
      <c r="AP116" s="95">
        <v>12.624585</v>
      </c>
      <c r="AQ116" s="99" t="s">
        <v>3795</v>
      </c>
      <c r="AR116" s="95">
        <v>14.285714</v>
      </c>
      <c r="AS116" s="97"/>
      <c r="AT116" s="95">
        <v>13.953488</v>
      </c>
      <c r="AU116" s="97"/>
      <c r="AV116" s="95">
        <v>17.607973000000001</v>
      </c>
      <c r="AW116" s="97"/>
      <c r="AX116" s="95">
        <v>46.511628000000002</v>
      </c>
      <c r="AY116" s="99" t="s">
        <v>4658</v>
      </c>
      <c r="AZ116" s="95">
        <v>2.9900329999999999</v>
      </c>
      <c r="BA116" s="97"/>
      <c r="BB116" s="95">
        <v>22.923587999999999</v>
      </c>
      <c r="BC116" s="97"/>
      <c r="BD116" s="95">
        <v>10.631228999999999</v>
      </c>
      <c r="BE116" s="97"/>
      <c r="BF116" s="95">
        <v>9.9667770000000004</v>
      </c>
      <c r="BG116" s="97"/>
      <c r="BH116" s="95">
        <v>5.3156150000000002</v>
      </c>
      <c r="BI116" s="97"/>
      <c r="BJ116" s="95">
        <v>6.3122920000000002</v>
      </c>
      <c r="BK116" s="97"/>
      <c r="BL116" s="95">
        <v>13.289037</v>
      </c>
      <c r="BM116" s="97"/>
      <c r="BN116" s="95">
        <v>10.299003000000001</v>
      </c>
      <c r="BO116" s="99" t="s">
        <v>3795</v>
      </c>
      <c r="BP116" s="95">
        <v>10.631228999999999</v>
      </c>
      <c r="BQ116" s="97"/>
      <c r="BR116" s="95">
        <v>13.953488</v>
      </c>
      <c r="BS116" s="97"/>
      <c r="BT116" s="95">
        <v>17.940199</v>
      </c>
      <c r="BU116" s="97"/>
      <c r="BV116" s="95">
        <v>48.504983000000003</v>
      </c>
      <c r="BW116" s="99" t="s">
        <v>4541</v>
      </c>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row>
    <row r="117" spans="1:132" s="104" customFormat="1" ht="15" customHeight="1" x14ac:dyDescent="0.3">
      <c r="A117" s="97" t="s">
        <v>4378</v>
      </c>
      <c r="B117" s="96">
        <v>127</v>
      </c>
      <c r="D117" s="95">
        <v>7.086614</v>
      </c>
      <c r="E117" s="97"/>
      <c r="F117" s="95">
        <v>55.118110000000001</v>
      </c>
      <c r="G117" s="99" t="s">
        <v>2048</v>
      </c>
      <c r="H117" s="95">
        <v>46.456693000000001</v>
      </c>
      <c r="I117" s="99" t="s">
        <v>4343</v>
      </c>
      <c r="J117" s="95">
        <v>39.370078999999997</v>
      </c>
      <c r="K117" s="99" t="s">
        <v>4343</v>
      </c>
      <c r="L117" s="95">
        <v>40.944882</v>
      </c>
      <c r="M117" s="99" t="s">
        <v>4343</v>
      </c>
      <c r="N117" s="95">
        <v>18.897638000000001</v>
      </c>
      <c r="O117" s="99" t="s">
        <v>4343</v>
      </c>
      <c r="P117" s="95">
        <v>42.519685000000003</v>
      </c>
      <c r="Q117" s="99" t="s">
        <v>4343</v>
      </c>
      <c r="R117" s="95">
        <v>4.7244089999999996</v>
      </c>
      <c r="S117" s="97"/>
      <c r="T117" s="95">
        <v>26.771654000000002</v>
      </c>
      <c r="U117" s="99" t="s">
        <v>1931</v>
      </c>
      <c r="V117" s="95">
        <v>17.322835000000001</v>
      </c>
      <c r="W117" s="97"/>
      <c r="X117" s="95">
        <v>17.322835000000001</v>
      </c>
      <c r="Y117" s="97"/>
      <c r="Z117" s="95">
        <v>11.023622</v>
      </c>
      <c r="AA117" s="97"/>
      <c r="AB117" s="95">
        <v>6.299213</v>
      </c>
      <c r="AC117" s="97"/>
      <c r="AD117" s="95">
        <v>46.456693000000001</v>
      </c>
      <c r="AE117" s="99" t="s">
        <v>2048</v>
      </c>
      <c r="AF117" s="95">
        <v>40.15748</v>
      </c>
      <c r="AG117" s="99" t="s">
        <v>4343</v>
      </c>
      <c r="AH117" s="95">
        <v>34.645668999999998</v>
      </c>
      <c r="AI117" s="99" t="s">
        <v>4343</v>
      </c>
      <c r="AJ117" s="95">
        <v>33.858268000000002</v>
      </c>
      <c r="AK117" s="99" t="s">
        <v>4343</v>
      </c>
      <c r="AL117" s="95">
        <v>12.598425000000001</v>
      </c>
      <c r="AM117" s="99" t="s">
        <v>2056</v>
      </c>
      <c r="AN117" s="95">
        <v>31.496062999999999</v>
      </c>
      <c r="AO117" s="99" t="s">
        <v>4343</v>
      </c>
      <c r="AP117" s="95">
        <v>3.9370080000000001</v>
      </c>
      <c r="AQ117" s="97"/>
      <c r="AR117" s="95">
        <v>21.259843</v>
      </c>
      <c r="AS117" s="97"/>
      <c r="AT117" s="95">
        <v>12.598425000000001</v>
      </c>
      <c r="AU117" s="97"/>
      <c r="AV117" s="95">
        <v>13.385827000000001</v>
      </c>
      <c r="AW117" s="97"/>
      <c r="AX117" s="95">
        <v>14.173228</v>
      </c>
      <c r="AY117" s="97"/>
      <c r="AZ117" s="95">
        <v>2.3622049999999999</v>
      </c>
      <c r="BA117" s="97"/>
      <c r="BB117" s="95">
        <v>41.732283000000002</v>
      </c>
      <c r="BC117" s="99" t="s">
        <v>2048</v>
      </c>
      <c r="BD117" s="95">
        <v>31.496062999999999</v>
      </c>
      <c r="BE117" s="99" t="s">
        <v>4343</v>
      </c>
      <c r="BF117" s="95">
        <v>26.771654000000002</v>
      </c>
      <c r="BG117" s="99" t="s">
        <v>4343</v>
      </c>
      <c r="BH117" s="95">
        <v>29.92126</v>
      </c>
      <c r="BI117" s="99" t="s">
        <v>4343</v>
      </c>
      <c r="BJ117" s="95">
        <v>14.173228</v>
      </c>
      <c r="BK117" s="99" t="s">
        <v>4343</v>
      </c>
      <c r="BL117" s="95">
        <v>32.283465</v>
      </c>
      <c r="BM117" s="99" t="s">
        <v>4343</v>
      </c>
      <c r="BN117" s="95">
        <v>2.3622049999999999</v>
      </c>
      <c r="BO117" s="97"/>
      <c r="BP117" s="95">
        <v>16.535433000000001</v>
      </c>
      <c r="BQ117" s="97"/>
      <c r="BR117" s="95">
        <v>13.385827000000001</v>
      </c>
      <c r="BS117" s="97"/>
      <c r="BT117" s="95">
        <v>13.385827000000001</v>
      </c>
      <c r="BU117" s="97"/>
      <c r="BV117" s="95">
        <v>18.110236</v>
      </c>
      <c r="BW117" s="97"/>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row>
    <row r="118" spans="1:132" s="104" customFormat="1" ht="15" customHeight="1" x14ac:dyDescent="0.3">
      <c r="A118" s="97" t="s">
        <v>4379</v>
      </c>
      <c r="B118" s="96">
        <v>174</v>
      </c>
      <c r="D118" s="95">
        <v>10.344828</v>
      </c>
      <c r="E118" s="99" t="s">
        <v>1931</v>
      </c>
      <c r="F118" s="95">
        <v>47.701149000000001</v>
      </c>
      <c r="G118" s="99" t="s">
        <v>2048</v>
      </c>
      <c r="H118" s="95">
        <v>26.436782000000001</v>
      </c>
      <c r="I118" s="97"/>
      <c r="J118" s="95">
        <v>23.563217999999999</v>
      </c>
      <c r="K118" s="99" t="s">
        <v>2048</v>
      </c>
      <c r="L118" s="95">
        <v>23.563217999999999</v>
      </c>
      <c r="M118" s="99" t="s">
        <v>2048</v>
      </c>
      <c r="N118" s="95">
        <v>10.344828</v>
      </c>
      <c r="O118" s="97"/>
      <c r="P118" s="95">
        <v>24.137930999999998</v>
      </c>
      <c r="Q118" s="97"/>
      <c r="R118" s="95">
        <v>10.91954</v>
      </c>
      <c r="S118" s="99" t="s">
        <v>2056</v>
      </c>
      <c r="T118" s="95">
        <v>22.988506000000001</v>
      </c>
      <c r="U118" s="97"/>
      <c r="V118" s="95">
        <v>29.310345000000002</v>
      </c>
      <c r="W118" s="99" t="s">
        <v>3792</v>
      </c>
      <c r="X118" s="95">
        <v>58.045977000000001</v>
      </c>
      <c r="Y118" s="99" t="s">
        <v>4542</v>
      </c>
      <c r="Z118" s="95">
        <v>21.839079999999999</v>
      </c>
      <c r="AA118" s="99" t="s">
        <v>1930</v>
      </c>
      <c r="AB118" s="95">
        <v>5.7471259999999997</v>
      </c>
      <c r="AC118" s="97"/>
      <c r="AD118" s="95">
        <v>40.229885000000003</v>
      </c>
      <c r="AE118" s="99" t="s">
        <v>2048</v>
      </c>
      <c r="AF118" s="95">
        <v>22.413792999999998</v>
      </c>
      <c r="AG118" s="99" t="s">
        <v>1931</v>
      </c>
      <c r="AH118" s="95">
        <v>19.540230000000001</v>
      </c>
      <c r="AI118" s="99" t="s">
        <v>2048</v>
      </c>
      <c r="AJ118" s="95">
        <v>19.540230000000001</v>
      </c>
      <c r="AK118" s="99" t="s">
        <v>2048</v>
      </c>
      <c r="AL118" s="95">
        <v>7.4712639999999997</v>
      </c>
      <c r="AM118" s="97"/>
      <c r="AN118" s="95">
        <v>18.965516999999998</v>
      </c>
      <c r="AO118" s="97"/>
      <c r="AP118" s="95">
        <v>6.8965519999999998</v>
      </c>
      <c r="AQ118" s="99" t="s">
        <v>2056</v>
      </c>
      <c r="AR118" s="95">
        <v>15.517241</v>
      </c>
      <c r="AS118" s="97"/>
      <c r="AT118" s="95">
        <v>21.839079999999999</v>
      </c>
      <c r="AU118" s="99" t="s">
        <v>3792</v>
      </c>
      <c r="AV118" s="95">
        <v>41.954022999999999</v>
      </c>
      <c r="AW118" s="99" t="s">
        <v>4542</v>
      </c>
      <c r="AX118" s="95">
        <v>30.459769999999999</v>
      </c>
      <c r="AY118" s="99" t="s">
        <v>1930</v>
      </c>
      <c r="AZ118" s="95">
        <v>4.5977009999999998</v>
      </c>
      <c r="BA118" s="97"/>
      <c r="BB118" s="95">
        <v>32.758620999999998</v>
      </c>
      <c r="BC118" s="99" t="s">
        <v>1931</v>
      </c>
      <c r="BD118" s="95">
        <v>13.218391</v>
      </c>
      <c r="BE118" s="97"/>
      <c r="BF118" s="95">
        <v>16.091954000000001</v>
      </c>
      <c r="BG118" s="99" t="s">
        <v>2056</v>
      </c>
      <c r="BH118" s="95">
        <v>13.218391</v>
      </c>
      <c r="BI118" s="99" t="s">
        <v>2048</v>
      </c>
      <c r="BJ118" s="95">
        <v>4.5977009999999998</v>
      </c>
      <c r="BK118" s="97"/>
      <c r="BL118" s="95">
        <v>16.091954000000001</v>
      </c>
      <c r="BM118" s="97"/>
      <c r="BN118" s="95">
        <v>5.7471259999999997</v>
      </c>
      <c r="BO118" s="99" t="s">
        <v>2056</v>
      </c>
      <c r="BP118" s="95">
        <v>18.965516999999998</v>
      </c>
      <c r="BQ118" s="99" t="s">
        <v>1931</v>
      </c>
      <c r="BR118" s="95">
        <v>18.390805</v>
      </c>
      <c r="BS118" s="97"/>
      <c r="BT118" s="95">
        <v>48.275861999999996</v>
      </c>
      <c r="BU118" s="99" t="s">
        <v>4542</v>
      </c>
      <c r="BV118" s="95">
        <v>29.885057</v>
      </c>
      <c r="BW118" s="99" t="s">
        <v>1930</v>
      </c>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row>
    <row r="119" spans="1:132" s="104" customFormat="1" ht="15" customHeight="1" x14ac:dyDescent="0.3">
      <c r="A119" s="77"/>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row>
    <row r="120" spans="1:132" s="104" customFormat="1" ht="15" customHeight="1" x14ac:dyDescent="0.3">
      <c r="A120" s="105" t="s">
        <v>19</v>
      </c>
      <c r="B120" s="98"/>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row>
    <row r="121" spans="1:132" s="104" customFormat="1" ht="15" customHeight="1" x14ac:dyDescent="0.3">
      <c r="A121" s="97" t="s">
        <v>4380</v>
      </c>
      <c r="B121" s="96">
        <v>1195</v>
      </c>
      <c r="D121" s="95">
        <v>8.3682009999999991</v>
      </c>
      <c r="E121" s="99" t="s">
        <v>3799</v>
      </c>
      <c r="F121" s="95">
        <v>38.744770000000003</v>
      </c>
      <c r="G121" s="97"/>
      <c r="H121" s="95">
        <v>32.635983000000003</v>
      </c>
      <c r="I121" s="99" t="s">
        <v>3799</v>
      </c>
      <c r="J121" s="95">
        <v>14.728033</v>
      </c>
      <c r="K121" s="97"/>
      <c r="L121" s="95">
        <v>12.217573</v>
      </c>
      <c r="M121" s="97"/>
      <c r="N121" s="95">
        <v>6.192469</v>
      </c>
      <c r="O121" s="97"/>
      <c r="P121" s="95">
        <v>23.347280000000001</v>
      </c>
      <c r="Q121" s="97"/>
      <c r="R121" s="95">
        <v>3.0962339999999999</v>
      </c>
      <c r="S121" s="97"/>
      <c r="T121" s="95">
        <v>23.012551999999999</v>
      </c>
      <c r="U121" s="97"/>
      <c r="V121" s="95">
        <v>32.133890999999998</v>
      </c>
      <c r="W121" s="99" t="s">
        <v>4544</v>
      </c>
      <c r="X121" s="95">
        <v>26.610879000000001</v>
      </c>
      <c r="Y121" s="99" t="s">
        <v>1942</v>
      </c>
      <c r="Z121" s="95">
        <v>32.217573000000002</v>
      </c>
      <c r="AA121" s="99" t="s">
        <v>4289</v>
      </c>
      <c r="AB121" s="95">
        <v>4.351464</v>
      </c>
      <c r="AC121" s="97"/>
      <c r="AD121" s="95">
        <v>32.050209000000002</v>
      </c>
      <c r="AE121" s="99" t="s">
        <v>3799</v>
      </c>
      <c r="AF121" s="95">
        <v>27.196653000000001</v>
      </c>
      <c r="AG121" s="99" t="s">
        <v>4659</v>
      </c>
      <c r="AH121" s="95">
        <v>11.213388999999999</v>
      </c>
      <c r="AI121" s="97"/>
      <c r="AJ121" s="95">
        <v>9.7907949999999992</v>
      </c>
      <c r="AK121" s="97"/>
      <c r="AL121" s="95">
        <v>4.351464</v>
      </c>
      <c r="AM121" s="97"/>
      <c r="AN121" s="95">
        <v>18.493724</v>
      </c>
      <c r="AO121" s="99" t="s">
        <v>3799</v>
      </c>
      <c r="AP121" s="95">
        <v>2.0083679999999999</v>
      </c>
      <c r="AQ121" s="97"/>
      <c r="AR121" s="95">
        <v>15.146444000000001</v>
      </c>
      <c r="AS121" s="97"/>
      <c r="AT121" s="95">
        <v>25.439330999999999</v>
      </c>
      <c r="AU121" s="99" t="s">
        <v>4544</v>
      </c>
      <c r="AV121" s="95">
        <v>21.087866000000002</v>
      </c>
      <c r="AW121" s="99" t="s">
        <v>4544</v>
      </c>
      <c r="AX121" s="95">
        <v>37.991632000000003</v>
      </c>
      <c r="AY121" s="99" t="s">
        <v>4289</v>
      </c>
      <c r="AZ121" s="95">
        <v>5.6066950000000002</v>
      </c>
      <c r="BA121" s="99" t="s">
        <v>3799</v>
      </c>
      <c r="BB121" s="95">
        <v>27.029288999999999</v>
      </c>
      <c r="BC121" s="97"/>
      <c r="BD121" s="95">
        <v>22.343095999999999</v>
      </c>
      <c r="BE121" s="99" t="s">
        <v>4543</v>
      </c>
      <c r="BF121" s="95">
        <v>9.2887029999999999</v>
      </c>
      <c r="BG121" s="97"/>
      <c r="BH121" s="95">
        <v>7.7824270000000002</v>
      </c>
      <c r="BI121" s="97"/>
      <c r="BJ121" s="95">
        <v>3.34728</v>
      </c>
      <c r="BK121" s="97"/>
      <c r="BL121" s="95">
        <v>16.234310000000001</v>
      </c>
      <c r="BM121" s="97"/>
      <c r="BN121" s="95">
        <v>1.7573220000000001</v>
      </c>
      <c r="BO121" s="97"/>
      <c r="BP121" s="95">
        <v>17.656904000000001</v>
      </c>
      <c r="BQ121" s="99" t="s">
        <v>3799</v>
      </c>
      <c r="BR121" s="95">
        <v>20.585774000000001</v>
      </c>
      <c r="BS121" s="99" t="s">
        <v>4544</v>
      </c>
      <c r="BT121" s="95">
        <v>19.163180000000001</v>
      </c>
      <c r="BU121" s="99" t="s">
        <v>1942</v>
      </c>
      <c r="BV121" s="95">
        <v>45.020921000000001</v>
      </c>
      <c r="BW121" s="99" t="s">
        <v>4289</v>
      </c>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row>
    <row r="122" spans="1:132" s="104" customFormat="1" ht="15" customHeight="1" x14ac:dyDescent="0.3">
      <c r="A122" s="97" t="s">
        <v>4381</v>
      </c>
      <c r="B122" s="96">
        <v>286</v>
      </c>
      <c r="D122" s="95">
        <v>4.5454549999999996</v>
      </c>
      <c r="E122" s="97"/>
      <c r="F122" s="95">
        <v>33.216783</v>
      </c>
      <c r="G122" s="97"/>
      <c r="H122" s="95">
        <v>18.531469000000001</v>
      </c>
      <c r="I122" s="97"/>
      <c r="J122" s="95">
        <v>14.685314999999999</v>
      </c>
      <c r="K122" s="97"/>
      <c r="L122" s="95">
        <v>9.7902100000000001</v>
      </c>
      <c r="M122" s="97"/>
      <c r="N122" s="95">
        <v>10.489509999999999</v>
      </c>
      <c r="O122" s="99" t="s">
        <v>2049</v>
      </c>
      <c r="P122" s="95">
        <v>18.181818</v>
      </c>
      <c r="Q122" s="97"/>
      <c r="R122" s="95">
        <v>15.734266</v>
      </c>
      <c r="S122" s="99" t="s">
        <v>4545</v>
      </c>
      <c r="T122" s="95">
        <v>17.832167999999999</v>
      </c>
      <c r="U122" s="97"/>
      <c r="V122" s="95">
        <v>19.58042</v>
      </c>
      <c r="W122" s="97"/>
      <c r="X122" s="95">
        <v>22.027971999999998</v>
      </c>
      <c r="Y122" s="97"/>
      <c r="Z122" s="95">
        <v>40.209789999999998</v>
      </c>
      <c r="AA122" s="99" t="s">
        <v>4545</v>
      </c>
      <c r="AB122" s="95">
        <v>3.1468530000000001</v>
      </c>
      <c r="AC122" s="97"/>
      <c r="AD122" s="95">
        <v>24.125874</v>
      </c>
      <c r="AE122" s="97"/>
      <c r="AF122" s="95">
        <v>14.335664</v>
      </c>
      <c r="AG122" s="97"/>
      <c r="AH122" s="95">
        <v>10.139860000000001</v>
      </c>
      <c r="AI122" s="97"/>
      <c r="AJ122" s="95">
        <v>6.9930070000000004</v>
      </c>
      <c r="AK122" s="97"/>
      <c r="AL122" s="95">
        <v>7.342657</v>
      </c>
      <c r="AM122" s="99" t="s">
        <v>2049</v>
      </c>
      <c r="AN122" s="95">
        <v>11.538462000000001</v>
      </c>
      <c r="AO122" s="97"/>
      <c r="AP122" s="95">
        <v>12.237762</v>
      </c>
      <c r="AQ122" s="99" t="s">
        <v>4545</v>
      </c>
      <c r="AR122" s="95">
        <v>14.685314999999999</v>
      </c>
      <c r="AS122" s="97"/>
      <c r="AT122" s="95">
        <v>13.986014000000001</v>
      </c>
      <c r="AU122" s="97"/>
      <c r="AV122" s="95">
        <v>15.734266</v>
      </c>
      <c r="AW122" s="97"/>
      <c r="AX122" s="95">
        <v>48.601399000000001</v>
      </c>
      <c r="AY122" s="99" t="s">
        <v>4545</v>
      </c>
      <c r="AZ122" s="95">
        <v>2.0979019999999999</v>
      </c>
      <c r="BA122" s="97"/>
      <c r="BB122" s="95">
        <v>22.377621999999999</v>
      </c>
      <c r="BC122" s="97"/>
      <c r="BD122" s="95">
        <v>9.7902100000000001</v>
      </c>
      <c r="BE122" s="97"/>
      <c r="BF122" s="95">
        <v>9.4405590000000004</v>
      </c>
      <c r="BG122" s="97"/>
      <c r="BH122" s="95">
        <v>5.2447549999999996</v>
      </c>
      <c r="BI122" s="97"/>
      <c r="BJ122" s="95">
        <v>5.9440559999999998</v>
      </c>
      <c r="BK122" s="99" t="s">
        <v>2049</v>
      </c>
      <c r="BL122" s="95">
        <v>12.237762</v>
      </c>
      <c r="BM122" s="97"/>
      <c r="BN122" s="95">
        <v>10.139860000000001</v>
      </c>
      <c r="BO122" s="99" t="s">
        <v>4545</v>
      </c>
      <c r="BP122" s="95">
        <v>9.7902100000000001</v>
      </c>
      <c r="BQ122" s="97"/>
      <c r="BR122" s="95">
        <v>13.986014000000001</v>
      </c>
      <c r="BS122" s="97"/>
      <c r="BT122" s="95">
        <v>16.783217</v>
      </c>
      <c r="BU122" s="97"/>
      <c r="BV122" s="95">
        <v>50.699300999999998</v>
      </c>
      <c r="BW122" s="99" t="s">
        <v>4289</v>
      </c>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row>
    <row r="123" spans="1:132" s="104" customFormat="1" ht="15" customHeight="1" x14ac:dyDescent="0.3">
      <c r="A123" s="97" t="s">
        <v>4382</v>
      </c>
      <c r="B123" s="96">
        <v>118</v>
      </c>
      <c r="D123" s="95">
        <v>6.7796609999999999</v>
      </c>
      <c r="E123" s="97"/>
      <c r="F123" s="95">
        <v>53.389831000000001</v>
      </c>
      <c r="G123" s="99" t="s">
        <v>2089</v>
      </c>
      <c r="H123" s="95">
        <v>47.457627000000002</v>
      </c>
      <c r="I123" s="99" t="s">
        <v>4546</v>
      </c>
      <c r="J123" s="95">
        <v>38.135593</v>
      </c>
      <c r="K123" s="99" t="s">
        <v>4546</v>
      </c>
      <c r="L123" s="95">
        <v>38.983051000000003</v>
      </c>
      <c r="M123" s="99" t="s">
        <v>4546</v>
      </c>
      <c r="N123" s="95">
        <v>17.796610000000001</v>
      </c>
      <c r="O123" s="99" t="s">
        <v>2089</v>
      </c>
      <c r="P123" s="95">
        <v>44.067796999999999</v>
      </c>
      <c r="Q123" s="99" t="s">
        <v>4546</v>
      </c>
      <c r="R123" s="95">
        <v>4.2372880000000004</v>
      </c>
      <c r="S123" s="97"/>
      <c r="T123" s="95">
        <v>25.423729000000002</v>
      </c>
      <c r="U123" s="97"/>
      <c r="V123" s="95">
        <v>16.101694999999999</v>
      </c>
      <c r="W123" s="97"/>
      <c r="X123" s="95">
        <v>14.406779999999999</v>
      </c>
      <c r="Y123" s="97"/>
      <c r="Z123" s="95">
        <v>11.016949</v>
      </c>
      <c r="AA123" s="97"/>
      <c r="AB123" s="95">
        <v>5.9322030000000003</v>
      </c>
      <c r="AC123" s="97"/>
      <c r="AD123" s="95">
        <v>44.915253999999997</v>
      </c>
      <c r="AE123" s="99" t="s">
        <v>2089</v>
      </c>
      <c r="AF123" s="95">
        <v>40.677965999999998</v>
      </c>
      <c r="AG123" s="99" t="s">
        <v>4546</v>
      </c>
      <c r="AH123" s="95">
        <v>33.898305000000001</v>
      </c>
      <c r="AI123" s="99" t="s">
        <v>4546</v>
      </c>
      <c r="AJ123" s="95">
        <v>32.203389999999999</v>
      </c>
      <c r="AK123" s="99" t="s">
        <v>4546</v>
      </c>
      <c r="AL123" s="95">
        <v>11.864407</v>
      </c>
      <c r="AM123" s="99" t="s">
        <v>2049</v>
      </c>
      <c r="AN123" s="95">
        <v>33.050846999999997</v>
      </c>
      <c r="AO123" s="99" t="s">
        <v>4547</v>
      </c>
      <c r="AP123" s="95">
        <v>3.389831</v>
      </c>
      <c r="AQ123" s="97"/>
      <c r="AR123" s="95">
        <v>20.338982999999999</v>
      </c>
      <c r="AS123" s="97"/>
      <c r="AT123" s="95">
        <v>11.016949</v>
      </c>
      <c r="AU123" s="97"/>
      <c r="AV123" s="95">
        <v>11.016949</v>
      </c>
      <c r="AW123" s="97"/>
      <c r="AX123" s="95">
        <v>14.406779999999999</v>
      </c>
      <c r="AY123" s="97"/>
      <c r="AZ123" s="95">
        <v>1.6949149999999999</v>
      </c>
      <c r="BA123" s="97"/>
      <c r="BB123" s="95">
        <v>38.983051000000003</v>
      </c>
      <c r="BC123" s="99" t="s">
        <v>2089</v>
      </c>
      <c r="BD123" s="95">
        <v>32.203389999999999</v>
      </c>
      <c r="BE123" s="99" t="s">
        <v>4546</v>
      </c>
      <c r="BF123" s="95">
        <v>25.423729000000002</v>
      </c>
      <c r="BG123" s="99" t="s">
        <v>4547</v>
      </c>
      <c r="BH123" s="95">
        <v>28.813559000000001</v>
      </c>
      <c r="BI123" s="99" t="s">
        <v>4546</v>
      </c>
      <c r="BJ123" s="95">
        <v>13.559322</v>
      </c>
      <c r="BK123" s="99" t="s">
        <v>4548</v>
      </c>
      <c r="BL123" s="95">
        <v>33.050846999999997</v>
      </c>
      <c r="BM123" s="99" t="s">
        <v>4546</v>
      </c>
      <c r="BN123" s="95">
        <v>2.542373</v>
      </c>
      <c r="BO123" s="97"/>
      <c r="BP123" s="95">
        <v>14.406779999999999</v>
      </c>
      <c r="BQ123" s="97"/>
      <c r="BR123" s="95">
        <v>11.864407</v>
      </c>
      <c r="BS123" s="97"/>
      <c r="BT123" s="95">
        <v>10.169492</v>
      </c>
      <c r="BU123" s="97"/>
      <c r="BV123" s="95">
        <v>18.644068000000001</v>
      </c>
      <c r="BW123" s="97"/>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row>
    <row r="124" spans="1:132" s="104" customFormat="1" ht="15" customHeight="1" x14ac:dyDescent="0.3">
      <c r="A124" s="97" t="s">
        <v>4383</v>
      </c>
      <c r="B124" s="96" t="s">
        <v>4519</v>
      </c>
      <c r="D124" s="95">
        <v>10</v>
      </c>
      <c r="E124" s="97"/>
      <c r="F124" s="95">
        <v>40</v>
      </c>
      <c r="G124" s="97"/>
      <c r="H124" s="95">
        <v>25.555555999999999</v>
      </c>
      <c r="I124" s="97"/>
      <c r="J124" s="95">
        <v>23.333333</v>
      </c>
      <c r="K124" s="99" t="s">
        <v>2049</v>
      </c>
      <c r="L124" s="95">
        <v>20</v>
      </c>
      <c r="M124" s="99" t="s">
        <v>2089</v>
      </c>
      <c r="N124" s="95">
        <v>10</v>
      </c>
      <c r="O124" s="97"/>
      <c r="P124" s="95">
        <v>26.666667</v>
      </c>
      <c r="Q124" s="97"/>
      <c r="R124" s="95">
        <v>13.333333</v>
      </c>
      <c r="S124" s="99" t="s">
        <v>4689</v>
      </c>
      <c r="T124" s="95">
        <v>27.777778000000001</v>
      </c>
      <c r="U124" s="99" t="s">
        <v>3799</v>
      </c>
      <c r="V124" s="95">
        <v>33.333333000000003</v>
      </c>
      <c r="W124" s="99" t="s">
        <v>4544</v>
      </c>
      <c r="X124" s="95">
        <v>40</v>
      </c>
      <c r="Y124" s="99" t="s">
        <v>4549</v>
      </c>
      <c r="Z124" s="95">
        <v>32.222222000000002</v>
      </c>
      <c r="AA124" s="99" t="s">
        <v>4289</v>
      </c>
      <c r="AB124" s="95">
        <v>7.7777779999999996</v>
      </c>
      <c r="AC124" s="97"/>
      <c r="AD124" s="95">
        <v>33.333333000000003</v>
      </c>
      <c r="AE124" s="97"/>
      <c r="AF124" s="95">
        <v>23.333333</v>
      </c>
      <c r="AG124" s="99" t="s">
        <v>3799</v>
      </c>
      <c r="AH124" s="95">
        <v>18.888888999999999</v>
      </c>
      <c r="AI124" s="99" t="s">
        <v>2089</v>
      </c>
      <c r="AJ124" s="95">
        <v>17.777778000000001</v>
      </c>
      <c r="AK124" s="99" t="s">
        <v>2089</v>
      </c>
      <c r="AL124" s="95">
        <v>6.6666670000000003</v>
      </c>
      <c r="AM124" s="97"/>
      <c r="AN124" s="95">
        <v>21.111111000000001</v>
      </c>
      <c r="AO124" s="99" t="s">
        <v>3799</v>
      </c>
      <c r="AP124" s="95">
        <v>8.8888890000000007</v>
      </c>
      <c r="AQ124" s="99" t="s">
        <v>2049</v>
      </c>
      <c r="AR124" s="95">
        <v>21.111111000000001</v>
      </c>
      <c r="AS124" s="97"/>
      <c r="AT124" s="95">
        <v>23.333333</v>
      </c>
      <c r="AU124" s="99" t="s">
        <v>4544</v>
      </c>
      <c r="AV124" s="95">
        <v>31.111111000000001</v>
      </c>
      <c r="AW124" s="99" t="s">
        <v>4549</v>
      </c>
      <c r="AX124" s="95">
        <v>41.111111000000001</v>
      </c>
      <c r="AY124" s="99" t="s">
        <v>4289</v>
      </c>
      <c r="AZ124" s="95">
        <v>2.2222219999999999</v>
      </c>
      <c r="BA124" s="97"/>
      <c r="BB124" s="95">
        <v>27.777778000000001</v>
      </c>
      <c r="BC124" s="97"/>
      <c r="BD124" s="95">
        <v>13.333333</v>
      </c>
      <c r="BE124" s="97"/>
      <c r="BF124" s="95">
        <v>14.444444000000001</v>
      </c>
      <c r="BG124" s="97"/>
      <c r="BH124" s="95">
        <v>11.111110999999999</v>
      </c>
      <c r="BI124" s="97"/>
      <c r="BJ124" s="95">
        <v>4.4444439999999998</v>
      </c>
      <c r="BK124" s="97"/>
      <c r="BL124" s="95">
        <v>18.888888999999999</v>
      </c>
      <c r="BM124" s="97"/>
      <c r="BN124" s="95">
        <v>6.6666670000000003</v>
      </c>
      <c r="BO124" s="99" t="s">
        <v>2049</v>
      </c>
      <c r="BP124" s="95">
        <v>23.333333</v>
      </c>
      <c r="BQ124" s="99" t="s">
        <v>3799</v>
      </c>
      <c r="BR124" s="95">
        <v>24.444444000000001</v>
      </c>
      <c r="BS124" s="99" t="s">
        <v>4544</v>
      </c>
      <c r="BT124" s="95">
        <v>28.888888999999999</v>
      </c>
      <c r="BU124" s="99" t="s">
        <v>4549</v>
      </c>
      <c r="BV124" s="95">
        <v>40</v>
      </c>
      <c r="BW124" s="99" t="s">
        <v>4289</v>
      </c>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row>
    <row r="125" spans="1:132" s="104" customFormat="1" ht="15" customHeight="1" x14ac:dyDescent="0.3">
      <c r="A125" s="97" t="s">
        <v>4384</v>
      </c>
      <c r="B125" s="96">
        <v>311</v>
      </c>
      <c r="D125" s="95">
        <v>9.3247590000000002</v>
      </c>
      <c r="E125" s="99" t="s">
        <v>3799</v>
      </c>
      <c r="F125" s="95">
        <v>49.839227999999999</v>
      </c>
      <c r="G125" s="99" t="s">
        <v>2089</v>
      </c>
      <c r="H125" s="95">
        <v>28.295819999999999</v>
      </c>
      <c r="I125" s="99" t="s">
        <v>3799</v>
      </c>
      <c r="J125" s="95">
        <v>19.292604999999998</v>
      </c>
      <c r="K125" s="99" t="s">
        <v>2049</v>
      </c>
      <c r="L125" s="95">
        <v>18.971060999999999</v>
      </c>
      <c r="M125" s="99" t="s">
        <v>2089</v>
      </c>
      <c r="N125" s="95">
        <v>12.861736000000001</v>
      </c>
      <c r="O125" s="99" t="s">
        <v>2049</v>
      </c>
      <c r="P125" s="95">
        <v>21.864951999999999</v>
      </c>
      <c r="Q125" s="97"/>
      <c r="R125" s="95">
        <v>9.0032150000000009</v>
      </c>
      <c r="S125" s="99" t="s">
        <v>2049</v>
      </c>
      <c r="T125" s="95">
        <v>20.578778</v>
      </c>
      <c r="U125" s="97"/>
      <c r="V125" s="95">
        <v>28.938907</v>
      </c>
      <c r="W125" s="99" t="s">
        <v>4544</v>
      </c>
      <c r="X125" s="95">
        <v>69.774919999999995</v>
      </c>
      <c r="Y125" s="99" t="s">
        <v>4550</v>
      </c>
      <c r="Z125" s="95">
        <v>14.790997000000001</v>
      </c>
      <c r="AA125" s="97"/>
      <c r="AB125" s="95">
        <v>5.1446949999999996</v>
      </c>
      <c r="AC125" s="97"/>
      <c r="AD125" s="95">
        <v>38.585208999999999</v>
      </c>
      <c r="AE125" s="99" t="s">
        <v>2089</v>
      </c>
      <c r="AF125" s="95">
        <v>21.543407999999999</v>
      </c>
      <c r="AG125" s="99" t="s">
        <v>3799</v>
      </c>
      <c r="AH125" s="95">
        <v>15.112539999999999</v>
      </c>
      <c r="AI125" s="97"/>
      <c r="AJ125" s="95">
        <v>16.398713999999998</v>
      </c>
      <c r="AK125" s="99" t="s">
        <v>2089</v>
      </c>
      <c r="AL125" s="95">
        <v>8.6816720000000007</v>
      </c>
      <c r="AM125" s="99" t="s">
        <v>2049</v>
      </c>
      <c r="AN125" s="95">
        <v>17.684887</v>
      </c>
      <c r="AO125" s="99" t="s">
        <v>3799</v>
      </c>
      <c r="AP125" s="95">
        <v>6.4308680000000003</v>
      </c>
      <c r="AQ125" s="99" t="s">
        <v>2049</v>
      </c>
      <c r="AR125" s="95">
        <v>13.504823</v>
      </c>
      <c r="AS125" s="97"/>
      <c r="AT125" s="95">
        <v>22.508039</v>
      </c>
      <c r="AU125" s="99" t="s">
        <v>4544</v>
      </c>
      <c r="AV125" s="95">
        <v>51.446944999999999</v>
      </c>
      <c r="AW125" s="99" t="s">
        <v>4550</v>
      </c>
      <c r="AX125" s="95">
        <v>22.186495000000001</v>
      </c>
      <c r="AY125" s="97"/>
      <c r="AZ125" s="95">
        <v>6.4308680000000003</v>
      </c>
      <c r="BA125" s="99" t="s">
        <v>4544</v>
      </c>
      <c r="BB125" s="95">
        <v>33.118971000000002</v>
      </c>
      <c r="BC125" s="99" t="s">
        <v>2089</v>
      </c>
      <c r="BD125" s="95">
        <v>17.684887</v>
      </c>
      <c r="BE125" s="99" t="s">
        <v>3799</v>
      </c>
      <c r="BF125" s="95">
        <v>13.18328</v>
      </c>
      <c r="BG125" s="99" t="s">
        <v>2049</v>
      </c>
      <c r="BH125" s="95">
        <v>9.6463020000000004</v>
      </c>
      <c r="BI125" s="99" t="s">
        <v>3799</v>
      </c>
      <c r="BJ125" s="95">
        <v>7.7170420000000002</v>
      </c>
      <c r="BK125" s="99" t="s">
        <v>2049</v>
      </c>
      <c r="BL125" s="95">
        <v>14.14791</v>
      </c>
      <c r="BM125" s="97"/>
      <c r="BN125" s="95">
        <v>3.5369769999999998</v>
      </c>
      <c r="BO125" s="97"/>
      <c r="BP125" s="95">
        <v>15.755627</v>
      </c>
      <c r="BQ125" s="99" t="s">
        <v>3799</v>
      </c>
      <c r="BR125" s="95">
        <v>17.363344000000001</v>
      </c>
      <c r="BS125" s="97"/>
      <c r="BT125" s="95">
        <v>60.771704</v>
      </c>
      <c r="BU125" s="99" t="s">
        <v>4550</v>
      </c>
      <c r="BV125" s="95">
        <v>23.151125</v>
      </c>
      <c r="BW125" s="97"/>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row>
    <row r="126" spans="1:132" s="104" customFormat="1" ht="15" customHeight="1" x14ac:dyDescent="0.3">
      <c r="A126" s="77"/>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row>
    <row r="127" spans="1:132" s="104" customFormat="1" ht="15" customHeight="1" x14ac:dyDescent="0.3">
      <c r="A127" s="105" t="s">
        <v>20</v>
      </c>
      <c r="B127" s="98"/>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row>
    <row r="128" spans="1:132" s="104" customFormat="1" ht="15" customHeight="1" x14ac:dyDescent="0.3">
      <c r="A128" s="97" t="s">
        <v>4385</v>
      </c>
      <c r="B128" s="96">
        <v>1398</v>
      </c>
      <c r="D128" s="95">
        <v>8.2975680000000001</v>
      </c>
      <c r="E128" s="97"/>
      <c r="F128" s="95">
        <v>39.628039999999999</v>
      </c>
      <c r="G128" s="97"/>
      <c r="H128" s="95">
        <v>31.974249</v>
      </c>
      <c r="I128" s="99" t="s">
        <v>3405</v>
      </c>
      <c r="J128" s="95">
        <v>14.735336</v>
      </c>
      <c r="K128" s="97"/>
      <c r="L128" s="95">
        <v>12.517882999999999</v>
      </c>
      <c r="M128" s="97"/>
      <c r="N128" s="95">
        <v>7.1530760000000004</v>
      </c>
      <c r="O128" s="97"/>
      <c r="P128" s="95">
        <v>23.032903999999998</v>
      </c>
      <c r="Q128" s="97"/>
      <c r="R128" s="95">
        <v>3.7195990000000001</v>
      </c>
      <c r="S128" s="97"/>
      <c r="T128" s="95">
        <v>22.603719999999999</v>
      </c>
      <c r="U128" s="97"/>
      <c r="V128" s="95">
        <v>31.902718</v>
      </c>
      <c r="W128" s="99" t="s">
        <v>4660</v>
      </c>
      <c r="X128" s="95">
        <v>32.689557000000001</v>
      </c>
      <c r="Y128" s="99" t="s">
        <v>3405</v>
      </c>
      <c r="Z128" s="95">
        <v>30.114449</v>
      </c>
      <c r="AA128" s="99" t="s">
        <v>2073</v>
      </c>
      <c r="AB128" s="95">
        <v>4.5064380000000002</v>
      </c>
      <c r="AC128" s="97"/>
      <c r="AD128" s="95">
        <v>32.260371999999997</v>
      </c>
      <c r="AE128" s="99" t="s">
        <v>3405</v>
      </c>
      <c r="AF128" s="95">
        <v>26.394850000000002</v>
      </c>
      <c r="AG128" s="99" t="s">
        <v>3405</v>
      </c>
      <c r="AH128" s="95">
        <v>11.158798000000001</v>
      </c>
      <c r="AI128" s="97"/>
      <c r="AJ128" s="95">
        <v>10.300428999999999</v>
      </c>
      <c r="AK128" s="97"/>
      <c r="AL128" s="95">
        <v>4.9356220000000004</v>
      </c>
      <c r="AM128" s="97"/>
      <c r="AN128" s="95">
        <v>18.311874</v>
      </c>
      <c r="AO128" s="99" t="s">
        <v>3405</v>
      </c>
      <c r="AP128" s="95">
        <v>2.575107</v>
      </c>
      <c r="AQ128" s="97"/>
      <c r="AR128" s="95">
        <v>15.09299</v>
      </c>
      <c r="AS128" s="97"/>
      <c r="AT128" s="95">
        <v>25.178826999999998</v>
      </c>
      <c r="AU128" s="99" t="s">
        <v>4660</v>
      </c>
      <c r="AV128" s="95">
        <v>25.393419000000002</v>
      </c>
      <c r="AW128" s="99" t="s">
        <v>3405</v>
      </c>
      <c r="AX128" s="95">
        <v>36.123033</v>
      </c>
      <c r="AY128" s="99" t="s">
        <v>2073</v>
      </c>
      <c r="AZ128" s="95">
        <v>5.5078680000000002</v>
      </c>
      <c r="BA128" s="97"/>
      <c r="BB128" s="95">
        <v>27.324750000000002</v>
      </c>
      <c r="BC128" s="97"/>
      <c r="BD128" s="95">
        <v>21.816880999999999</v>
      </c>
      <c r="BE128" s="99" t="s">
        <v>3405</v>
      </c>
      <c r="BF128" s="95">
        <v>9.2989990000000002</v>
      </c>
      <c r="BG128" s="97"/>
      <c r="BH128" s="95">
        <v>7.5107299999999997</v>
      </c>
      <c r="BI128" s="97"/>
      <c r="BJ128" s="95">
        <v>4.0057219999999996</v>
      </c>
      <c r="BK128" s="97"/>
      <c r="BL128" s="95">
        <v>15.736767</v>
      </c>
      <c r="BM128" s="97"/>
      <c r="BN128" s="95">
        <v>1.8597999999999999</v>
      </c>
      <c r="BO128" s="97"/>
      <c r="BP128" s="95">
        <v>17.167382</v>
      </c>
      <c r="BQ128" s="99" t="s">
        <v>3405</v>
      </c>
      <c r="BR128" s="95">
        <v>20.386265999999999</v>
      </c>
      <c r="BS128" s="99" t="s">
        <v>3405</v>
      </c>
      <c r="BT128" s="95">
        <v>24.964234999999999</v>
      </c>
      <c r="BU128" s="99" t="s">
        <v>3405</v>
      </c>
      <c r="BV128" s="95">
        <v>42.346209000000002</v>
      </c>
      <c r="BW128" s="99" t="s">
        <v>2073</v>
      </c>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row>
    <row r="129" spans="1:132" s="104" customFormat="1" ht="15" customHeight="1" x14ac:dyDescent="0.3">
      <c r="A129" s="97" t="s">
        <v>4386</v>
      </c>
      <c r="B129" s="96">
        <v>301</v>
      </c>
      <c r="D129" s="95">
        <v>5.3156150000000002</v>
      </c>
      <c r="E129" s="97"/>
      <c r="F129" s="95">
        <v>34.883721000000001</v>
      </c>
      <c r="G129" s="97"/>
      <c r="H129" s="95">
        <v>19.269103000000001</v>
      </c>
      <c r="I129" s="97"/>
      <c r="J129" s="95">
        <v>15.614618</v>
      </c>
      <c r="K129" s="97"/>
      <c r="L129" s="95">
        <v>9.6345510000000001</v>
      </c>
      <c r="M129" s="97"/>
      <c r="N129" s="95">
        <v>10.631228999999999</v>
      </c>
      <c r="O129" s="99" t="s">
        <v>4186</v>
      </c>
      <c r="P129" s="95">
        <v>18.936876999999999</v>
      </c>
      <c r="Q129" s="97"/>
      <c r="R129" s="95">
        <v>16.611295999999999</v>
      </c>
      <c r="S129" s="99" t="s">
        <v>4551</v>
      </c>
      <c r="T129" s="95">
        <v>18.272424999999998</v>
      </c>
      <c r="U129" s="97"/>
      <c r="V129" s="95">
        <v>19.933554999999998</v>
      </c>
      <c r="W129" s="97"/>
      <c r="X129" s="95">
        <v>23.588039999999999</v>
      </c>
      <c r="Y129" s="97"/>
      <c r="Z129" s="95">
        <v>38.205979999999997</v>
      </c>
      <c r="AA129" s="99" t="s">
        <v>4551</v>
      </c>
      <c r="AB129" s="95">
        <v>3.3222589999999999</v>
      </c>
      <c r="AC129" s="97"/>
      <c r="AD129" s="95">
        <v>24.916944000000001</v>
      </c>
      <c r="AE129" s="97"/>
      <c r="AF129" s="95">
        <v>14.285714</v>
      </c>
      <c r="AG129" s="97"/>
      <c r="AH129" s="95">
        <v>10.963455</v>
      </c>
      <c r="AI129" s="97"/>
      <c r="AJ129" s="95">
        <v>6.9767440000000001</v>
      </c>
      <c r="AK129" s="97"/>
      <c r="AL129" s="95">
        <v>7.3089700000000004</v>
      </c>
      <c r="AM129" s="97"/>
      <c r="AN129" s="95">
        <v>12.624585</v>
      </c>
      <c r="AO129" s="97"/>
      <c r="AP129" s="95">
        <v>12.624585</v>
      </c>
      <c r="AQ129" s="99" t="s">
        <v>4551</v>
      </c>
      <c r="AR129" s="95">
        <v>14.285714</v>
      </c>
      <c r="AS129" s="97"/>
      <c r="AT129" s="95">
        <v>13.953488</v>
      </c>
      <c r="AU129" s="97"/>
      <c r="AV129" s="95">
        <v>17.607973000000001</v>
      </c>
      <c r="AW129" s="97"/>
      <c r="AX129" s="95">
        <v>46.511628000000002</v>
      </c>
      <c r="AY129" s="99" t="s">
        <v>4551</v>
      </c>
      <c r="AZ129" s="95">
        <v>2.9900329999999999</v>
      </c>
      <c r="BA129" s="97"/>
      <c r="BB129" s="95">
        <v>22.923587999999999</v>
      </c>
      <c r="BC129" s="97"/>
      <c r="BD129" s="95">
        <v>10.631228999999999</v>
      </c>
      <c r="BE129" s="97"/>
      <c r="BF129" s="95">
        <v>9.9667770000000004</v>
      </c>
      <c r="BG129" s="97"/>
      <c r="BH129" s="95">
        <v>5.3156150000000002</v>
      </c>
      <c r="BI129" s="97"/>
      <c r="BJ129" s="95">
        <v>6.3122920000000002</v>
      </c>
      <c r="BK129" s="97"/>
      <c r="BL129" s="95">
        <v>13.289037</v>
      </c>
      <c r="BM129" s="97"/>
      <c r="BN129" s="95">
        <v>10.299003000000001</v>
      </c>
      <c r="BO129" s="99" t="s">
        <v>4551</v>
      </c>
      <c r="BP129" s="95">
        <v>10.631228999999999</v>
      </c>
      <c r="BQ129" s="97"/>
      <c r="BR129" s="95">
        <v>13.953488</v>
      </c>
      <c r="BS129" s="97"/>
      <c r="BT129" s="95">
        <v>17.940199</v>
      </c>
      <c r="BU129" s="97"/>
      <c r="BV129" s="95">
        <v>48.504983000000003</v>
      </c>
      <c r="BW129" s="99" t="s">
        <v>2073</v>
      </c>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row>
    <row r="130" spans="1:132" s="104" customFormat="1" ht="15" customHeight="1" x14ac:dyDescent="0.3">
      <c r="A130" s="97" t="s">
        <v>4387</v>
      </c>
      <c r="B130" s="96">
        <v>301</v>
      </c>
      <c r="D130" s="95">
        <v>8.9701000000000004</v>
      </c>
      <c r="E130" s="97"/>
      <c r="F130" s="95">
        <v>50.830565</v>
      </c>
      <c r="G130" s="99" t="s">
        <v>4552</v>
      </c>
      <c r="H130" s="95">
        <v>34.883721000000001</v>
      </c>
      <c r="I130" s="99" t="s">
        <v>3405</v>
      </c>
      <c r="J130" s="95">
        <v>30.232558000000001</v>
      </c>
      <c r="K130" s="99" t="s">
        <v>4552</v>
      </c>
      <c r="L130" s="95">
        <v>30.897010000000002</v>
      </c>
      <c r="M130" s="99" t="s">
        <v>4552</v>
      </c>
      <c r="N130" s="95">
        <v>13.953488</v>
      </c>
      <c r="O130" s="99" t="s">
        <v>4186</v>
      </c>
      <c r="P130" s="95">
        <v>31.893688000000001</v>
      </c>
      <c r="Q130" s="99" t="s">
        <v>4552</v>
      </c>
      <c r="R130" s="95">
        <v>8.3056479999999997</v>
      </c>
      <c r="S130" s="99" t="s">
        <v>4186</v>
      </c>
      <c r="T130" s="95">
        <v>24.584717999999999</v>
      </c>
      <c r="U130" s="97"/>
      <c r="V130" s="95">
        <v>24.252492</v>
      </c>
      <c r="W130" s="97"/>
      <c r="X130" s="95">
        <v>40.863787000000002</v>
      </c>
      <c r="Y130" s="99" t="s">
        <v>4552</v>
      </c>
      <c r="Z130" s="95">
        <v>17.275748</v>
      </c>
      <c r="AA130" s="97"/>
      <c r="AB130" s="95">
        <v>5.9800659999999999</v>
      </c>
      <c r="AC130" s="97"/>
      <c r="AD130" s="95">
        <v>42.857143000000001</v>
      </c>
      <c r="AE130" s="99" t="s">
        <v>4552</v>
      </c>
      <c r="AF130" s="95">
        <v>29.900331999999999</v>
      </c>
      <c r="AG130" s="99" t="s">
        <v>3405</v>
      </c>
      <c r="AH130" s="95">
        <v>25.913620999999999</v>
      </c>
      <c r="AI130" s="99" t="s">
        <v>4552</v>
      </c>
      <c r="AJ130" s="95">
        <v>25.581395000000001</v>
      </c>
      <c r="AK130" s="99" t="s">
        <v>4552</v>
      </c>
      <c r="AL130" s="95">
        <v>9.6345510000000001</v>
      </c>
      <c r="AM130" s="99" t="s">
        <v>4186</v>
      </c>
      <c r="AN130" s="95">
        <v>24.252492</v>
      </c>
      <c r="AO130" s="99" t="s">
        <v>4552</v>
      </c>
      <c r="AP130" s="95">
        <v>5.6478409999999997</v>
      </c>
      <c r="AQ130" s="99" t="s">
        <v>4186</v>
      </c>
      <c r="AR130" s="95">
        <v>17.940199</v>
      </c>
      <c r="AS130" s="97"/>
      <c r="AT130" s="95">
        <v>17.940199</v>
      </c>
      <c r="AU130" s="97"/>
      <c r="AV130" s="95">
        <v>29.900331999999999</v>
      </c>
      <c r="AW130" s="99" t="s">
        <v>3405</v>
      </c>
      <c r="AX130" s="95">
        <v>23.588039999999999</v>
      </c>
      <c r="AY130" s="97"/>
      <c r="AZ130" s="95">
        <v>3.6544850000000002</v>
      </c>
      <c r="BA130" s="97"/>
      <c r="BB130" s="95">
        <v>36.544849999999997</v>
      </c>
      <c r="BC130" s="99" t="s">
        <v>4552</v>
      </c>
      <c r="BD130" s="95">
        <v>20.930233000000001</v>
      </c>
      <c r="BE130" s="99" t="s">
        <v>3405</v>
      </c>
      <c r="BF130" s="95">
        <v>20.598006999999999</v>
      </c>
      <c r="BG130" s="99" t="s">
        <v>4552</v>
      </c>
      <c r="BH130" s="95">
        <v>20.265781</v>
      </c>
      <c r="BI130" s="99" t="s">
        <v>4552</v>
      </c>
      <c r="BJ130" s="95">
        <v>8.6378740000000001</v>
      </c>
      <c r="BK130" s="99" t="s">
        <v>4186</v>
      </c>
      <c r="BL130" s="95">
        <v>22.923587999999999</v>
      </c>
      <c r="BM130" s="99" t="s">
        <v>4552</v>
      </c>
      <c r="BN130" s="95">
        <v>4.318937</v>
      </c>
      <c r="BO130" s="99" t="s">
        <v>4186</v>
      </c>
      <c r="BP130" s="95">
        <v>17.940199</v>
      </c>
      <c r="BQ130" s="99" t="s">
        <v>3405</v>
      </c>
      <c r="BR130" s="95">
        <v>16.279070000000001</v>
      </c>
      <c r="BS130" s="97"/>
      <c r="BT130" s="95">
        <v>33.554817</v>
      </c>
      <c r="BU130" s="99" t="s">
        <v>4552</v>
      </c>
      <c r="BV130" s="95">
        <v>24.916944000000001</v>
      </c>
      <c r="BW130" s="97"/>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row>
    <row r="131" spans="1:132" s="104" customFormat="1" ht="15" customHeight="1" x14ac:dyDescent="0.3">
      <c r="A131" s="77"/>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row>
    <row r="132" spans="1:132" s="104" customFormat="1" ht="15" customHeight="1" x14ac:dyDescent="0.3">
      <c r="A132" s="105" t="s">
        <v>3547</v>
      </c>
      <c r="B132" s="98"/>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row>
    <row r="133" spans="1:132" s="104" customFormat="1" ht="15" customHeight="1" x14ac:dyDescent="0.3">
      <c r="A133" s="97" t="s">
        <v>4388</v>
      </c>
      <c r="B133" s="96">
        <v>301</v>
      </c>
      <c r="D133" s="95">
        <v>5.3156150000000002</v>
      </c>
      <c r="E133" s="97"/>
      <c r="F133" s="95">
        <v>34.883721000000001</v>
      </c>
      <c r="G133" s="97"/>
      <c r="H133" s="95">
        <v>19.269103000000001</v>
      </c>
      <c r="I133" s="97"/>
      <c r="J133" s="95">
        <v>15.614618</v>
      </c>
      <c r="K133" s="97"/>
      <c r="L133" s="95">
        <v>9.6345510000000001</v>
      </c>
      <c r="M133" s="97"/>
      <c r="N133" s="95">
        <v>10.631228999999999</v>
      </c>
      <c r="O133" s="97"/>
      <c r="P133" s="95">
        <v>18.936876999999999</v>
      </c>
      <c r="Q133" s="97"/>
      <c r="R133" s="95">
        <v>16.611295999999999</v>
      </c>
      <c r="S133" s="99" t="s">
        <v>1943</v>
      </c>
      <c r="T133" s="95">
        <v>18.272424999999998</v>
      </c>
      <c r="U133" s="97"/>
      <c r="V133" s="95">
        <v>19.933554999999998</v>
      </c>
      <c r="W133" s="97"/>
      <c r="X133" s="95">
        <v>23.588039999999999</v>
      </c>
      <c r="Y133" s="97"/>
      <c r="Z133" s="95">
        <v>38.205979999999997</v>
      </c>
      <c r="AA133" s="99" t="s">
        <v>1943</v>
      </c>
      <c r="AB133" s="95">
        <v>3.3222589999999999</v>
      </c>
      <c r="AC133" s="97"/>
      <c r="AD133" s="95">
        <v>24.916944000000001</v>
      </c>
      <c r="AE133" s="97"/>
      <c r="AF133" s="95">
        <v>14.285714</v>
      </c>
      <c r="AG133" s="97"/>
      <c r="AH133" s="95">
        <v>10.963455</v>
      </c>
      <c r="AI133" s="97"/>
      <c r="AJ133" s="95">
        <v>6.9767440000000001</v>
      </c>
      <c r="AK133" s="97"/>
      <c r="AL133" s="95">
        <v>7.3089700000000004</v>
      </c>
      <c r="AM133" s="97"/>
      <c r="AN133" s="95">
        <v>12.624585</v>
      </c>
      <c r="AO133" s="97"/>
      <c r="AP133" s="95">
        <v>12.624585</v>
      </c>
      <c r="AQ133" s="99" t="s">
        <v>1943</v>
      </c>
      <c r="AR133" s="95">
        <v>14.285714</v>
      </c>
      <c r="AS133" s="97"/>
      <c r="AT133" s="95">
        <v>13.953488</v>
      </c>
      <c r="AU133" s="97"/>
      <c r="AV133" s="95">
        <v>17.607973000000001</v>
      </c>
      <c r="AW133" s="97"/>
      <c r="AX133" s="95">
        <v>46.511628000000002</v>
      </c>
      <c r="AY133" s="99" t="s">
        <v>1943</v>
      </c>
      <c r="AZ133" s="95">
        <v>2.9900329999999999</v>
      </c>
      <c r="BA133" s="97"/>
      <c r="BB133" s="95">
        <v>22.923587999999999</v>
      </c>
      <c r="BC133" s="97"/>
      <c r="BD133" s="95">
        <v>10.631228999999999</v>
      </c>
      <c r="BE133" s="97"/>
      <c r="BF133" s="95">
        <v>9.9667770000000004</v>
      </c>
      <c r="BG133" s="97"/>
      <c r="BH133" s="95">
        <v>5.3156150000000002</v>
      </c>
      <c r="BI133" s="97"/>
      <c r="BJ133" s="95">
        <v>6.3122920000000002</v>
      </c>
      <c r="BK133" s="97"/>
      <c r="BL133" s="95">
        <v>13.289037</v>
      </c>
      <c r="BM133" s="97"/>
      <c r="BN133" s="95">
        <v>10.299003000000001</v>
      </c>
      <c r="BO133" s="99" t="s">
        <v>1943</v>
      </c>
      <c r="BP133" s="95">
        <v>10.631228999999999</v>
      </c>
      <c r="BQ133" s="97"/>
      <c r="BR133" s="95">
        <v>13.953488</v>
      </c>
      <c r="BS133" s="97"/>
      <c r="BT133" s="95">
        <v>17.940199</v>
      </c>
      <c r="BU133" s="97"/>
      <c r="BV133" s="95">
        <v>48.504983000000003</v>
      </c>
      <c r="BW133" s="99" t="s">
        <v>1943</v>
      </c>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row>
    <row r="134" spans="1:132" s="104" customFormat="1" ht="15" customHeight="1" x14ac:dyDescent="0.3">
      <c r="A134" s="97" t="s">
        <v>4389</v>
      </c>
      <c r="B134" s="96">
        <v>1699</v>
      </c>
      <c r="D134" s="95">
        <v>8.4167159999999992</v>
      </c>
      <c r="E134" s="97"/>
      <c r="F134" s="95">
        <v>41.612712999999999</v>
      </c>
      <c r="G134" s="99" t="s">
        <v>1944</v>
      </c>
      <c r="H134" s="95">
        <v>32.489699999999999</v>
      </c>
      <c r="I134" s="99" t="s">
        <v>1944</v>
      </c>
      <c r="J134" s="95">
        <v>17.480871</v>
      </c>
      <c r="K134" s="97"/>
      <c r="L134" s="95">
        <v>15.773985</v>
      </c>
      <c r="M134" s="99" t="s">
        <v>1944</v>
      </c>
      <c r="N134" s="95">
        <v>8.3578580000000002</v>
      </c>
      <c r="O134" s="97"/>
      <c r="P134" s="95">
        <v>24.602706999999999</v>
      </c>
      <c r="Q134" s="99" t="s">
        <v>1944</v>
      </c>
      <c r="R134" s="95">
        <v>4.5320780000000003</v>
      </c>
      <c r="S134" s="97"/>
      <c r="T134" s="95">
        <v>22.954678999999999</v>
      </c>
      <c r="U134" s="97"/>
      <c r="V134" s="95">
        <v>30.547381000000001</v>
      </c>
      <c r="W134" s="99" t="s">
        <v>1944</v>
      </c>
      <c r="X134" s="95">
        <v>34.137728000000003</v>
      </c>
      <c r="Y134" s="99" t="s">
        <v>1944</v>
      </c>
      <c r="Z134" s="95">
        <v>27.839905999999999</v>
      </c>
      <c r="AA134" s="97"/>
      <c r="AB134" s="95">
        <v>4.7675099999999997</v>
      </c>
      <c r="AC134" s="97"/>
      <c r="AD134" s="95">
        <v>34.137728000000003</v>
      </c>
      <c r="AE134" s="99" t="s">
        <v>1944</v>
      </c>
      <c r="AF134" s="95">
        <v>27.015892000000001</v>
      </c>
      <c r="AG134" s="99" t="s">
        <v>1944</v>
      </c>
      <c r="AH134" s="95">
        <v>13.772807999999999</v>
      </c>
      <c r="AI134" s="97"/>
      <c r="AJ134" s="95">
        <v>13.007652</v>
      </c>
      <c r="AK134" s="99" t="s">
        <v>1944</v>
      </c>
      <c r="AL134" s="95">
        <v>5.7680990000000003</v>
      </c>
      <c r="AM134" s="97"/>
      <c r="AN134" s="95">
        <v>19.364332000000001</v>
      </c>
      <c r="AO134" s="99" t="s">
        <v>1944</v>
      </c>
      <c r="AP134" s="95">
        <v>3.1194820000000001</v>
      </c>
      <c r="AQ134" s="97"/>
      <c r="AR134" s="95">
        <v>15.59741</v>
      </c>
      <c r="AS134" s="97"/>
      <c r="AT134" s="95">
        <v>23.896409999999999</v>
      </c>
      <c r="AU134" s="99" t="s">
        <v>1944</v>
      </c>
      <c r="AV134" s="95">
        <v>26.191877999999999</v>
      </c>
      <c r="AW134" s="99" t="s">
        <v>1944</v>
      </c>
      <c r="AX134" s="95">
        <v>33.902295000000002</v>
      </c>
      <c r="AY134" s="97"/>
      <c r="AZ134" s="95">
        <v>5.1795169999999997</v>
      </c>
      <c r="BA134" s="97"/>
      <c r="BB134" s="95">
        <v>28.958210999999999</v>
      </c>
      <c r="BC134" s="99" t="s">
        <v>1944</v>
      </c>
      <c r="BD134" s="95">
        <v>21.659800000000001</v>
      </c>
      <c r="BE134" s="99" t="s">
        <v>1944</v>
      </c>
      <c r="BF134" s="95">
        <v>11.300765</v>
      </c>
      <c r="BG134" s="97"/>
      <c r="BH134" s="95">
        <v>9.7704529999999998</v>
      </c>
      <c r="BI134" s="99" t="s">
        <v>1944</v>
      </c>
      <c r="BJ134" s="95">
        <v>4.8263680000000004</v>
      </c>
      <c r="BK134" s="97"/>
      <c r="BL134" s="95">
        <v>17.010006000000001</v>
      </c>
      <c r="BM134" s="97"/>
      <c r="BN134" s="95">
        <v>2.2954680000000001</v>
      </c>
      <c r="BO134" s="97"/>
      <c r="BP134" s="95">
        <v>17.304296999999998</v>
      </c>
      <c r="BQ134" s="99" t="s">
        <v>1944</v>
      </c>
      <c r="BR134" s="95">
        <v>19.658622999999999</v>
      </c>
      <c r="BS134" s="99" t="s">
        <v>1944</v>
      </c>
      <c r="BT134" s="95">
        <v>26.486167999999999</v>
      </c>
      <c r="BU134" s="99" t="s">
        <v>1944</v>
      </c>
      <c r="BV134" s="95">
        <v>39.258386999999999</v>
      </c>
      <c r="BW134" s="97"/>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row>
    <row r="135" spans="1:132" s="104" customFormat="1" ht="15" customHeight="1" x14ac:dyDescent="0.3">
      <c r="A135" s="77"/>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row>
    <row r="136" spans="1:132" s="104" customFormat="1" ht="15" customHeight="1" x14ac:dyDescent="0.3">
      <c r="A136" s="105" t="s">
        <v>21</v>
      </c>
      <c r="B136" s="98"/>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row>
    <row r="137" spans="1:132" s="104" customFormat="1" ht="15" customHeight="1" x14ac:dyDescent="0.3">
      <c r="A137" s="97" t="s">
        <v>4390</v>
      </c>
      <c r="B137" s="96">
        <v>236</v>
      </c>
      <c r="D137" s="95">
        <v>4.6610170000000002</v>
      </c>
      <c r="E137" s="97"/>
      <c r="F137" s="95">
        <v>40.254237000000003</v>
      </c>
      <c r="G137" s="97"/>
      <c r="H137" s="95">
        <v>20.338982999999999</v>
      </c>
      <c r="I137" s="97"/>
      <c r="J137" s="95">
        <v>14.406779999999999</v>
      </c>
      <c r="K137" s="97"/>
      <c r="L137" s="95">
        <v>14.830508</v>
      </c>
      <c r="M137" s="97"/>
      <c r="N137" s="95">
        <v>11.016949</v>
      </c>
      <c r="O137" s="99" t="s">
        <v>4198</v>
      </c>
      <c r="P137" s="95">
        <v>20.338982999999999</v>
      </c>
      <c r="Q137" s="97"/>
      <c r="R137" s="95">
        <v>8.4745760000000008</v>
      </c>
      <c r="S137" s="99" t="s">
        <v>4197</v>
      </c>
      <c r="T137" s="95">
        <v>19.491524999999999</v>
      </c>
      <c r="U137" s="97"/>
      <c r="V137" s="95">
        <v>18.644068000000001</v>
      </c>
      <c r="W137" s="97"/>
      <c r="X137" s="95">
        <v>36.440677999999998</v>
      </c>
      <c r="Y137" s="99" t="s">
        <v>4197</v>
      </c>
      <c r="Z137" s="95">
        <v>33.050846999999997</v>
      </c>
      <c r="AA137" s="99" t="s">
        <v>2052</v>
      </c>
      <c r="AB137" s="95">
        <v>4.2372880000000004</v>
      </c>
      <c r="AC137" s="97"/>
      <c r="AD137" s="95">
        <v>32.203389999999999</v>
      </c>
      <c r="AE137" s="97"/>
      <c r="AF137" s="95">
        <v>19.067796999999999</v>
      </c>
      <c r="AG137" s="97"/>
      <c r="AH137" s="95">
        <v>12.288136</v>
      </c>
      <c r="AI137" s="97"/>
      <c r="AJ137" s="95">
        <v>12.288136</v>
      </c>
      <c r="AK137" s="97"/>
      <c r="AL137" s="95">
        <v>5.9322030000000003</v>
      </c>
      <c r="AM137" s="99" t="s">
        <v>4197</v>
      </c>
      <c r="AN137" s="95">
        <v>16.525424000000001</v>
      </c>
      <c r="AO137" s="97"/>
      <c r="AP137" s="95">
        <v>5.5084749999999998</v>
      </c>
      <c r="AQ137" s="99" t="s">
        <v>4197</v>
      </c>
      <c r="AR137" s="95">
        <v>13.983051</v>
      </c>
      <c r="AS137" s="97"/>
      <c r="AT137" s="95">
        <v>16.525424000000001</v>
      </c>
      <c r="AU137" s="97"/>
      <c r="AV137" s="95">
        <v>25</v>
      </c>
      <c r="AW137" s="97"/>
      <c r="AX137" s="95">
        <v>41.101694999999999</v>
      </c>
      <c r="AY137" s="99" t="s">
        <v>4661</v>
      </c>
      <c r="AZ137" s="95">
        <v>1.2711859999999999</v>
      </c>
      <c r="BA137" s="97"/>
      <c r="BB137" s="95">
        <v>27.542373000000001</v>
      </c>
      <c r="BC137" s="97"/>
      <c r="BD137" s="95">
        <v>10.169492</v>
      </c>
      <c r="BE137" s="97"/>
      <c r="BF137" s="95">
        <v>7.6271190000000004</v>
      </c>
      <c r="BG137" s="97"/>
      <c r="BH137" s="95">
        <v>7.6271190000000004</v>
      </c>
      <c r="BI137" s="97"/>
      <c r="BJ137" s="95">
        <v>7.2033899999999997</v>
      </c>
      <c r="BK137" s="99" t="s">
        <v>4198</v>
      </c>
      <c r="BL137" s="95">
        <v>13.559322</v>
      </c>
      <c r="BM137" s="97"/>
      <c r="BN137" s="95">
        <v>4.2372880000000004</v>
      </c>
      <c r="BO137" s="99" t="s">
        <v>4197</v>
      </c>
      <c r="BP137" s="95">
        <v>12.711864</v>
      </c>
      <c r="BQ137" s="97"/>
      <c r="BR137" s="95">
        <v>11.016949</v>
      </c>
      <c r="BS137" s="97"/>
      <c r="BT137" s="95">
        <v>30.084745999999999</v>
      </c>
      <c r="BU137" s="99" t="s">
        <v>4198</v>
      </c>
      <c r="BV137" s="95">
        <v>42.372881</v>
      </c>
      <c r="BW137" s="99" t="s">
        <v>2052</v>
      </c>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row>
    <row r="138" spans="1:132" s="104" customFormat="1" ht="15" customHeight="1" x14ac:dyDescent="0.3">
      <c r="A138" s="97" t="s">
        <v>4391</v>
      </c>
      <c r="B138" s="96">
        <v>380</v>
      </c>
      <c r="D138" s="95">
        <v>6.5789470000000003</v>
      </c>
      <c r="E138" s="97"/>
      <c r="F138" s="95">
        <v>37.894736999999999</v>
      </c>
      <c r="G138" s="97"/>
      <c r="H138" s="95">
        <v>23.421053000000001</v>
      </c>
      <c r="I138" s="97"/>
      <c r="J138" s="95">
        <v>15.526316</v>
      </c>
      <c r="K138" s="97"/>
      <c r="L138" s="95">
        <v>11.842105</v>
      </c>
      <c r="M138" s="97"/>
      <c r="N138" s="95">
        <v>11.052631999999999</v>
      </c>
      <c r="O138" s="99" t="s">
        <v>4198</v>
      </c>
      <c r="P138" s="95">
        <v>20.789473999999998</v>
      </c>
      <c r="Q138" s="97"/>
      <c r="R138" s="95">
        <v>7.1052629999999999</v>
      </c>
      <c r="S138" s="99" t="s">
        <v>4197</v>
      </c>
      <c r="T138" s="95">
        <v>16.578946999999999</v>
      </c>
      <c r="U138" s="97"/>
      <c r="V138" s="95">
        <v>18.684211000000001</v>
      </c>
      <c r="W138" s="97"/>
      <c r="X138" s="95">
        <v>31.578946999999999</v>
      </c>
      <c r="Y138" s="97"/>
      <c r="Z138" s="95">
        <v>32.894736999999999</v>
      </c>
      <c r="AA138" s="99" t="s">
        <v>2052</v>
      </c>
      <c r="AB138" s="95">
        <v>3.6842109999999999</v>
      </c>
      <c r="AC138" s="97"/>
      <c r="AD138" s="95">
        <v>29.736841999999999</v>
      </c>
      <c r="AE138" s="97"/>
      <c r="AF138" s="95">
        <v>17.894736999999999</v>
      </c>
      <c r="AG138" s="97"/>
      <c r="AH138" s="95">
        <v>11.315789000000001</v>
      </c>
      <c r="AI138" s="97"/>
      <c r="AJ138" s="95">
        <v>9.2105259999999998</v>
      </c>
      <c r="AK138" s="97"/>
      <c r="AL138" s="95">
        <v>7.8947370000000001</v>
      </c>
      <c r="AM138" s="99" t="s">
        <v>4198</v>
      </c>
      <c r="AN138" s="95">
        <v>16.315788999999999</v>
      </c>
      <c r="AO138" s="97"/>
      <c r="AP138" s="95">
        <v>5.2631579999999998</v>
      </c>
      <c r="AQ138" s="99" t="s">
        <v>4197</v>
      </c>
      <c r="AR138" s="95">
        <v>11.315789000000001</v>
      </c>
      <c r="AS138" s="97"/>
      <c r="AT138" s="95">
        <v>13.157895</v>
      </c>
      <c r="AU138" s="97"/>
      <c r="AV138" s="95">
        <v>23.684211000000001</v>
      </c>
      <c r="AW138" s="97"/>
      <c r="AX138" s="95">
        <v>40.526316000000001</v>
      </c>
      <c r="AY138" s="99" t="s">
        <v>4661</v>
      </c>
      <c r="AZ138" s="95">
        <v>3.947368</v>
      </c>
      <c r="BA138" s="97"/>
      <c r="BB138" s="95">
        <v>25.526316000000001</v>
      </c>
      <c r="BC138" s="97"/>
      <c r="BD138" s="95">
        <v>15</v>
      </c>
      <c r="BE138" s="97"/>
      <c r="BF138" s="95">
        <v>10.263158000000001</v>
      </c>
      <c r="BG138" s="97"/>
      <c r="BH138" s="95">
        <v>7.3684209999999997</v>
      </c>
      <c r="BI138" s="97"/>
      <c r="BJ138" s="95">
        <v>7.6315790000000003</v>
      </c>
      <c r="BK138" s="99" t="s">
        <v>4198</v>
      </c>
      <c r="BL138" s="95">
        <v>12.894736999999999</v>
      </c>
      <c r="BM138" s="97"/>
      <c r="BN138" s="95">
        <v>4.7368420000000002</v>
      </c>
      <c r="BO138" s="99" t="s">
        <v>4197</v>
      </c>
      <c r="BP138" s="95">
        <v>12.631579</v>
      </c>
      <c r="BQ138" s="97"/>
      <c r="BR138" s="95">
        <v>11.315789000000001</v>
      </c>
      <c r="BS138" s="97"/>
      <c r="BT138" s="95">
        <v>24.736841999999999</v>
      </c>
      <c r="BU138" s="97"/>
      <c r="BV138" s="95">
        <v>44.210526000000002</v>
      </c>
      <c r="BW138" s="99" t="s">
        <v>2052</v>
      </c>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row>
    <row r="139" spans="1:132" s="104" customFormat="1" ht="15" customHeight="1" x14ac:dyDescent="0.3">
      <c r="A139" s="97" t="s">
        <v>4392</v>
      </c>
      <c r="B139" s="96">
        <v>335</v>
      </c>
      <c r="D139" s="95">
        <v>9.5522390000000001</v>
      </c>
      <c r="E139" s="99" t="s">
        <v>3819</v>
      </c>
      <c r="F139" s="95">
        <v>42.985075000000002</v>
      </c>
      <c r="G139" s="97"/>
      <c r="H139" s="95">
        <v>33.731343000000003</v>
      </c>
      <c r="I139" s="99" t="s">
        <v>2058</v>
      </c>
      <c r="J139" s="95">
        <v>20.298507000000001</v>
      </c>
      <c r="K139" s="99" t="s">
        <v>4197</v>
      </c>
      <c r="L139" s="95">
        <v>17.014925000000002</v>
      </c>
      <c r="M139" s="99" t="s">
        <v>4553</v>
      </c>
      <c r="N139" s="95">
        <v>11.044776000000001</v>
      </c>
      <c r="O139" s="99" t="s">
        <v>4198</v>
      </c>
      <c r="P139" s="95">
        <v>28.656715999999999</v>
      </c>
      <c r="Q139" s="99" t="s">
        <v>4556</v>
      </c>
      <c r="R139" s="95">
        <v>8.6567159999999994</v>
      </c>
      <c r="S139" s="99" t="s">
        <v>4197</v>
      </c>
      <c r="T139" s="95">
        <v>22.089552000000001</v>
      </c>
      <c r="U139" s="97"/>
      <c r="V139" s="95">
        <v>31.343284000000001</v>
      </c>
      <c r="W139" s="99" t="s">
        <v>2058</v>
      </c>
      <c r="X139" s="95">
        <v>39.104478</v>
      </c>
      <c r="Y139" s="99" t="s">
        <v>4555</v>
      </c>
      <c r="Z139" s="95">
        <v>25.074627</v>
      </c>
      <c r="AA139" s="97"/>
      <c r="AB139" s="95">
        <v>3.58209</v>
      </c>
      <c r="AC139" s="97"/>
      <c r="AD139" s="95">
        <v>31.940299</v>
      </c>
      <c r="AE139" s="97"/>
      <c r="AF139" s="95">
        <v>26.567163999999998</v>
      </c>
      <c r="AG139" s="99" t="s">
        <v>2058</v>
      </c>
      <c r="AH139" s="95">
        <v>15.820895999999999</v>
      </c>
      <c r="AI139" s="99" t="s">
        <v>4197</v>
      </c>
      <c r="AJ139" s="95">
        <v>12.537312999999999</v>
      </c>
      <c r="AK139" s="97"/>
      <c r="AL139" s="95">
        <v>7.1641789999999999</v>
      </c>
      <c r="AM139" s="99" t="s">
        <v>4197</v>
      </c>
      <c r="AN139" s="95">
        <v>21.194030000000001</v>
      </c>
      <c r="AO139" s="99" t="s">
        <v>4197</v>
      </c>
      <c r="AP139" s="95">
        <v>6.865672</v>
      </c>
      <c r="AQ139" s="99" t="s">
        <v>4198</v>
      </c>
      <c r="AR139" s="95">
        <v>14.029851000000001</v>
      </c>
      <c r="AS139" s="97"/>
      <c r="AT139" s="95">
        <v>23.582090000000001</v>
      </c>
      <c r="AU139" s="99" t="s">
        <v>2058</v>
      </c>
      <c r="AV139" s="95">
        <v>30.149253999999999</v>
      </c>
      <c r="AW139" s="99" t="s">
        <v>4197</v>
      </c>
      <c r="AX139" s="95">
        <v>30.447761</v>
      </c>
      <c r="AY139" s="97"/>
      <c r="AZ139" s="95">
        <v>6.865672</v>
      </c>
      <c r="BA139" s="99" t="s">
        <v>3819</v>
      </c>
      <c r="BB139" s="95">
        <v>32.835821000000003</v>
      </c>
      <c r="BC139" s="99" t="s">
        <v>4553</v>
      </c>
      <c r="BD139" s="95">
        <v>23.880597000000002</v>
      </c>
      <c r="BE139" s="99" t="s">
        <v>2058</v>
      </c>
      <c r="BF139" s="95">
        <v>13.134328</v>
      </c>
      <c r="BG139" s="99" t="s">
        <v>4554</v>
      </c>
      <c r="BH139" s="95">
        <v>9.8507459999999991</v>
      </c>
      <c r="BI139" s="97"/>
      <c r="BJ139" s="95">
        <v>7.1641789999999999</v>
      </c>
      <c r="BK139" s="99" t="s">
        <v>4198</v>
      </c>
      <c r="BL139" s="95">
        <v>17.313433</v>
      </c>
      <c r="BM139" s="97"/>
      <c r="BN139" s="95">
        <v>3.8805969999999999</v>
      </c>
      <c r="BO139" s="99" t="s">
        <v>4197</v>
      </c>
      <c r="BP139" s="95">
        <v>15.522387999999999</v>
      </c>
      <c r="BQ139" s="97"/>
      <c r="BR139" s="95">
        <v>19.701492999999999</v>
      </c>
      <c r="BS139" s="99" t="s">
        <v>2058</v>
      </c>
      <c r="BT139" s="95">
        <v>31.641791000000001</v>
      </c>
      <c r="BU139" s="99" t="s">
        <v>4555</v>
      </c>
      <c r="BV139" s="95">
        <v>32.238805999999997</v>
      </c>
      <c r="BW139" s="97"/>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row>
    <row r="140" spans="1:132" s="104" customFormat="1" ht="15" customHeight="1" x14ac:dyDescent="0.3">
      <c r="A140" s="97" t="s">
        <v>4393</v>
      </c>
      <c r="B140" s="96">
        <v>272</v>
      </c>
      <c r="D140" s="95">
        <v>11.397059</v>
      </c>
      <c r="E140" s="99" t="s">
        <v>4556</v>
      </c>
      <c r="F140" s="95">
        <v>47.058824000000001</v>
      </c>
      <c r="G140" s="99" t="s">
        <v>4553</v>
      </c>
      <c r="H140" s="95">
        <v>31.985294</v>
      </c>
      <c r="I140" s="99" t="s">
        <v>2058</v>
      </c>
      <c r="J140" s="95">
        <v>23.897058999999999</v>
      </c>
      <c r="K140" s="99" t="s">
        <v>4690</v>
      </c>
      <c r="L140" s="95">
        <v>19.852941000000001</v>
      </c>
      <c r="M140" s="99" t="s">
        <v>4553</v>
      </c>
      <c r="N140" s="95">
        <v>12.867647</v>
      </c>
      <c r="O140" s="99" t="s">
        <v>4198</v>
      </c>
      <c r="P140" s="95">
        <v>29.411764999999999</v>
      </c>
      <c r="Q140" s="99" t="s">
        <v>4556</v>
      </c>
      <c r="R140" s="95">
        <v>8.0882349999999992</v>
      </c>
      <c r="S140" s="99" t="s">
        <v>4197</v>
      </c>
      <c r="T140" s="95">
        <v>28.308824000000001</v>
      </c>
      <c r="U140" s="99" t="s">
        <v>2058</v>
      </c>
      <c r="V140" s="95">
        <v>34.926470999999999</v>
      </c>
      <c r="W140" s="99" t="s">
        <v>2058</v>
      </c>
      <c r="X140" s="95">
        <v>37.5</v>
      </c>
      <c r="Y140" s="99" t="s">
        <v>4198</v>
      </c>
      <c r="Z140" s="95">
        <v>21.323529000000001</v>
      </c>
      <c r="AA140" s="97"/>
      <c r="AB140" s="95">
        <v>7.3529410000000004</v>
      </c>
      <c r="AC140" s="99" t="s">
        <v>3440</v>
      </c>
      <c r="AD140" s="95">
        <v>39.338234999999997</v>
      </c>
      <c r="AE140" s="99" t="s">
        <v>4553</v>
      </c>
      <c r="AF140" s="95">
        <v>25.735294</v>
      </c>
      <c r="AG140" s="99" t="s">
        <v>1953</v>
      </c>
      <c r="AH140" s="95">
        <v>18.382352999999998</v>
      </c>
      <c r="AI140" s="99" t="s">
        <v>4553</v>
      </c>
      <c r="AJ140" s="95">
        <v>17.279412000000001</v>
      </c>
      <c r="AK140" s="99" t="s">
        <v>4553</v>
      </c>
      <c r="AL140" s="95">
        <v>10.294117999999999</v>
      </c>
      <c r="AM140" s="99" t="s">
        <v>4198</v>
      </c>
      <c r="AN140" s="95">
        <v>21.691175999999999</v>
      </c>
      <c r="AO140" s="99" t="s">
        <v>4197</v>
      </c>
      <c r="AP140" s="95">
        <v>5.5147060000000003</v>
      </c>
      <c r="AQ140" s="99" t="s">
        <v>4197</v>
      </c>
      <c r="AR140" s="95">
        <v>18.75</v>
      </c>
      <c r="AS140" s="99" t="s">
        <v>1953</v>
      </c>
      <c r="AT140" s="95">
        <v>26.102941000000001</v>
      </c>
      <c r="AU140" s="99" t="s">
        <v>2058</v>
      </c>
      <c r="AV140" s="95">
        <v>29.411764999999999</v>
      </c>
      <c r="AW140" s="99" t="s">
        <v>4197</v>
      </c>
      <c r="AX140" s="95">
        <v>28.308824000000001</v>
      </c>
      <c r="AY140" s="97"/>
      <c r="AZ140" s="95">
        <v>7.3529410000000004</v>
      </c>
      <c r="BA140" s="99" t="s">
        <v>3819</v>
      </c>
      <c r="BB140" s="95">
        <v>32.720587999999999</v>
      </c>
      <c r="BC140" s="99" t="s">
        <v>4553</v>
      </c>
      <c r="BD140" s="95">
        <v>22.058824000000001</v>
      </c>
      <c r="BE140" s="99" t="s">
        <v>2058</v>
      </c>
      <c r="BF140" s="95">
        <v>16.544118000000001</v>
      </c>
      <c r="BG140" s="99" t="s">
        <v>4556</v>
      </c>
      <c r="BH140" s="95">
        <v>10.661765000000001</v>
      </c>
      <c r="BI140" s="97"/>
      <c r="BJ140" s="95">
        <v>5.8823530000000002</v>
      </c>
      <c r="BK140" s="99" t="s">
        <v>4198</v>
      </c>
      <c r="BL140" s="95">
        <v>20.220587999999999</v>
      </c>
      <c r="BM140" s="99" t="s">
        <v>2058</v>
      </c>
      <c r="BN140" s="95">
        <v>3.6764709999999998</v>
      </c>
      <c r="BO140" s="97"/>
      <c r="BP140" s="95">
        <v>21.691175999999999</v>
      </c>
      <c r="BQ140" s="99" t="s">
        <v>4556</v>
      </c>
      <c r="BR140" s="95">
        <v>24.264706</v>
      </c>
      <c r="BS140" s="99" t="s">
        <v>2058</v>
      </c>
      <c r="BT140" s="95">
        <v>29.044118000000001</v>
      </c>
      <c r="BU140" s="99" t="s">
        <v>4198</v>
      </c>
      <c r="BV140" s="95">
        <v>31.25</v>
      </c>
      <c r="BW140" s="97"/>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row>
    <row r="141" spans="1:132" s="104" customFormat="1" ht="15" customHeight="1" x14ac:dyDescent="0.3">
      <c r="A141" s="97" t="s">
        <v>4394</v>
      </c>
      <c r="B141" s="96">
        <v>501</v>
      </c>
      <c r="D141" s="95">
        <v>7.1856289999999996</v>
      </c>
      <c r="E141" s="97"/>
      <c r="F141" s="95">
        <v>36.726546999999997</v>
      </c>
      <c r="G141" s="97"/>
      <c r="H141" s="95">
        <v>32.534930000000003</v>
      </c>
      <c r="I141" s="99" t="s">
        <v>2058</v>
      </c>
      <c r="J141" s="95">
        <v>14.770459000000001</v>
      </c>
      <c r="K141" s="97"/>
      <c r="L141" s="95">
        <v>11.976048</v>
      </c>
      <c r="M141" s="97"/>
      <c r="N141" s="95">
        <v>4.3912180000000003</v>
      </c>
      <c r="O141" s="97"/>
      <c r="P141" s="95">
        <v>20.159680999999999</v>
      </c>
      <c r="Q141" s="97"/>
      <c r="R141" s="95">
        <v>3.193613</v>
      </c>
      <c r="S141" s="97"/>
      <c r="T141" s="95">
        <v>22.155688999999999</v>
      </c>
      <c r="U141" s="99" t="s">
        <v>1953</v>
      </c>
      <c r="V141" s="95">
        <v>32.335329000000002</v>
      </c>
      <c r="W141" s="99" t="s">
        <v>2058</v>
      </c>
      <c r="X141" s="95">
        <v>26.347304999999999</v>
      </c>
      <c r="Y141" s="97"/>
      <c r="Z141" s="95">
        <v>33.732534999999999</v>
      </c>
      <c r="AA141" s="99" t="s">
        <v>4661</v>
      </c>
      <c r="AB141" s="95">
        <v>4.3912180000000003</v>
      </c>
      <c r="AC141" s="97"/>
      <c r="AD141" s="95">
        <v>29.94012</v>
      </c>
      <c r="AE141" s="97"/>
      <c r="AF141" s="95">
        <v>27.744510999999999</v>
      </c>
      <c r="AG141" s="99" t="s">
        <v>2058</v>
      </c>
      <c r="AH141" s="95">
        <v>10.578842</v>
      </c>
      <c r="AI141" s="97"/>
      <c r="AJ141" s="95">
        <v>9.7804389999999994</v>
      </c>
      <c r="AK141" s="97"/>
      <c r="AL141" s="95">
        <v>2.7944110000000002</v>
      </c>
      <c r="AM141" s="97"/>
      <c r="AN141" s="95">
        <v>15.369261</v>
      </c>
      <c r="AO141" s="97"/>
      <c r="AP141" s="95">
        <v>2.1956090000000001</v>
      </c>
      <c r="AQ141" s="97"/>
      <c r="AR141" s="95">
        <v>15.169661</v>
      </c>
      <c r="AS141" s="97"/>
      <c r="AT141" s="95">
        <v>24.950099999999999</v>
      </c>
      <c r="AU141" s="99" t="s">
        <v>2058</v>
      </c>
      <c r="AV141" s="95">
        <v>19.960080000000001</v>
      </c>
      <c r="AW141" s="97"/>
      <c r="AX141" s="95">
        <v>40.119759999999999</v>
      </c>
      <c r="AY141" s="99" t="s">
        <v>4661</v>
      </c>
      <c r="AZ141" s="95">
        <v>4.3912180000000003</v>
      </c>
      <c r="BA141" s="99" t="s">
        <v>3819</v>
      </c>
      <c r="BB141" s="95">
        <v>24.550898</v>
      </c>
      <c r="BC141" s="97"/>
      <c r="BD141" s="95">
        <v>20.359280999999999</v>
      </c>
      <c r="BE141" s="99" t="s">
        <v>2058</v>
      </c>
      <c r="BF141" s="95">
        <v>8.5828340000000001</v>
      </c>
      <c r="BG141" s="97"/>
      <c r="BH141" s="95">
        <v>6.9860280000000001</v>
      </c>
      <c r="BI141" s="97"/>
      <c r="BJ141" s="95">
        <v>1.996008</v>
      </c>
      <c r="BK141" s="97"/>
      <c r="BL141" s="95">
        <v>15.369261</v>
      </c>
      <c r="BM141" s="97"/>
      <c r="BN141" s="95">
        <v>1.5968059999999999</v>
      </c>
      <c r="BO141" s="97"/>
      <c r="BP141" s="95">
        <v>15.369261</v>
      </c>
      <c r="BQ141" s="97"/>
      <c r="BR141" s="95">
        <v>22.55489</v>
      </c>
      <c r="BS141" s="99" t="s">
        <v>2058</v>
      </c>
      <c r="BT141" s="95">
        <v>19.361277000000001</v>
      </c>
      <c r="BU141" s="97"/>
      <c r="BV141" s="95">
        <v>45.309381000000002</v>
      </c>
      <c r="BW141" s="99" t="s">
        <v>2052</v>
      </c>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row>
    <row r="142" spans="1:132" s="104" customFormat="1" ht="15" customHeight="1" x14ac:dyDescent="0.3">
      <c r="A142" s="97" t="s">
        <v>4395</v>
      </c>
      <c r="B142" s="96">
        <v>276</v>
      </c>
      <c r="D142" s="95">
        <v>8.6956520000000008</v>
      </c>
      <c r="E142" s="97"/>
      <c r="F142" s="95">
        <v>42.391303999999998</v>
      </c>
      <c r="G142" s="97"/>
      <c r="H142" s="95">
        <v>39.855072</v>
      </c>
      <c r="I142" s="99" t="s">
        <v>4556</v>
      </c>
      <c r="J142" s="95">
        <v>15.942029</v>
      </c>
      <c r="K142" s="97"/>
      <c r="L142" s="95">
        <v>16.666667</v>
      </c>
      <c r="M142" s="97"/>
      <c r="N142" s="95">
        <v>4.3478260000000004</v>
      </c>
      <c r="O142" s="97"/>
      <c r="P142" s="95">
        <v>25.724637999999999</v>
      </c>
      <c r="Q142" s="97"/>
      <c r="R142" s="95">
        <v>4.7101449999999998</v>
      </c>
      <c r="S142" s="97"/>
      <c r="T142" s="95">
        <v>26.811593999999999</v>
      </c>
      <c r="U142" s="99" t="s">
        <v>1953</v>
      </c>
      <c r="V142" s="95">
        <v>36.956522</v>
      </c>
      <c r="W142" s="99" t="s">
        <v>2058</v>
      </c>
      <c r="X142" s="95">
        <v>28.985506999999998</v>
      </c>
      <c r="Y142" s="97"/>
      <c r="Z142" s="95">
        <v>26.811593999999999</v>
      </c>
      <c r="AA142" s="97"/>
      <c r="AB142" s="95">
        <v>4.7101449999999998</v>
      </c>
      <c r="AC142" s="97"/>
      <c r="AD142" s="95">
        <v>36.956522</v>
      </c>
      <c r="AE142" s="99" t="s">
        <v>4197</v>
      </c>
      <c r="AF142" s="95">
        <v>32.971013999999997</v>
      </c>
      <c r="AG142" s="99" t="s">
        <v>2058</v>
      </c>
      <c r="AH142" s="95">
        <v>14.130435</v>
      </c>
      <c r="AI142" s="97"/>
      <c r="AJ142" s="95">
        <v>14.492754</v>
      </c>
      <c r="AK142" s="99" t="s">
        <v>4553</v>
      </c>
      <c r="AL142" s="95">
        <v>3.6231879999999999</v>
      </c>
      <c r="AM142" s="97"/>
      <c r="AN142" s="95">
        <v>21.376812000000001</v>
      </c>
      <c r="AO142" s="99" t="s">
        <v>4197</v>
      </c>
      <c r="AP142" s="95">
        <v>3.2608700000000002</v>
      </c>
      <c r="AQ142" s="97"/>
      <c r="AR142" s="95">
        <v>21.014493000000002</v>
      </c>
      <c r="AS142" s="99" t="s">
        <v>4557</v>
      </c>
      <c r="AT142" s="95">
        <v>30.434782999999999</v>
      </c>
      <c r="AU142" s="99" t="s">
        <v>2058</v>
      </c>
      <c r="AV142" s="95">
        <v>24.637681000000001</v>
      </c>
      <c r="AW142" s="97"/>
      <c r="AX142" s="95">
        <v>30.797101000000001</v>
      </c>
      <c r="AY142" s="97"/>
      <c r="AZ142" s="95">
        <v>5.0724640000000001</v>
      </c>
      <c r="BA142" s="99" t="s">
        <v>3819</v>
      </c>
      <c r="BB142" s="95">
        <v>27.898551000000001</v>
      </c>
      <c r="BC142" s="97"/>
      <c r="BD142" s="95">
        <v>27.898551000000001</v>
      </c>
      <c r="BE142" s="99" t="s">
        <v>4556</v>
      </c>
      <c r="BF142" s="95">
        <v>11.956522</v>
      </c>
      <c r="BG142" s="97"/>
      <c r="BH142" s="95">
        <v>14.130435</v>
      </c>
      <c r="BI142" s="99" t="s">
        <v>4556</v>
      </c>
      <c r="BJ142" s="95">
        <v>1.8115939999999999</v>
      </c>
      <c r="BK142" s="97"/>
      <c r="BL142" s="95">
        <v>21.014493000000002</v>
      </c>
      <c r="BM142" s="99" t="s">
        <v>4556</v>
      </c>
      <c r="BN142" s="95">
        <v>3.9855070000000001</v>
      </c>
      <c r="BO142" s="99" t="s">
        <v>4197</v>
      </c>
      <c r="BP142" s="95">
        <v>21.739129999999999</v>
      </c>
      <c r="BQ142" s="99" t="s">
        <v>4557</v>
      </c>
      <c r="BR142" s="95">
        <v>22.463768000000002</v>
      </c>
      <c r="BS142" s="99" t="s">
        <v>2058</v>
      </c>
      <c r="BT142" s="95">
        <v>20.652173999999999</v>
      </c>
      <c r="BU142" s="97"/>
      <c r="BV142" s="95">
        <v>45.289855000000003</v>
      </c>
      <c r="BW142" s="99" t="s">
        <v>2052</v>
      </c>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row>
    <row r="143" spans="1:132" s="104" customFormat="1" ht="15" customHeight="1" x14ac:dyDescent="0.3">
      <c r="A143" s="77"/>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row>
    <row r="144" spans="1:132" s="104" customFormat="1" ht="15" customHeight="1" x14ac:dyDescent="0.3">
      <c r="A144" s="105" t="s">
        <v>3558</v>
      </c>
      <c r="B144" s="98"/>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row>
    <row r="145" spans="1:132" s="104" customFormat="1" ht="15" customHeight="1" x14ac:dyDescent="0.3">
      <c r="A145" s="97" t="s">
        <v>4396</v>
      </c>
      <c r="B145" s="96">
        <v>236</v>
      </c>
      <c r="D145" s="95">
        <v>4.6610170000000002</v>
      </c>
      <c r="E145" s="97"/>
      <c r="F145" s="95">
        <v>40.254237000000003</v>
      </c>
      <c r="G145" s="97"/>
      <c r="H145" s="95">
        <v>20.338982999999999</v>
      </c>
      <c r="I145" s="97"/>
      <c r="J145" s="95">
        <v>14.406779999999999</v>
      </c>
      <c r="K145" s="97"/>
      <c r="L145" s="95">
        <v>14.830508</v>
      </c>
      <c r="M145" s="97"/>
      <c r="N145" s="95">
        <v>11.016949</v>
      </c>
      <c r="O145" s="99" t="s">
        <v>1959</v>
      </c>
      <c r="P145" s="95">
        <v>20.338982999999999</v>
      </c>
      <c r="Q145" s="97"/>
      <c r="R145" s="95">
        <v>8.4745760000000008</v>
      </c>
      <c r="S145" s="99" t="s">
        <v>1959</v>
      </c>
      <c r="T145" s="95">
        <v>19.491524999999999</v>
      </c>
      <c r="U145" s="97"/>
      <c r="V145" s="95">
        <v>18.644068000000001</v>
      </c>
      <c r="W145" s="97"/>
      <c r="X145" s="95">
        <v>36.440677999999998</v>
      </c>
      <c r="Y145" s="99" t="s">
        <v>1959</v>
      </c>
      <c r="Z145" s="95">
        <v>33.050846999999997</v>
      </c>
      <c r="AA145" s="99" t="s">
        <v>4558</v>
      </c>
      <c r="AB145" s="95">
        <v>4.2372880000000004</v>
      </c>
      <c r="AC145" s="97"/>
      <c r="AD145" s="95">
        <v>32.203389999999999</v>
      </c>
      <c r="AE145" s="97"/>
      <c r="AF145" s="95">
        <v>19.067796999999999</v>
      </c>
      <c r="AG145" s="97"/>
      <c r="AH145" s="95">
        <v>12.288136</v>
      </c>
      <c r="AI145" s="97"/>
      <c r="AJ145" s="95">
        <v>12.288136</v>
      </c>
      <c r="AK145" s="97"/>
      <c r="AL145" s="95">
        <v>5.9322030000000003</v>
      </c>
      <c r="AM145" s="99" t="s">
        <v>1959</v>
      </c>
      <c r="AN145" s="95">
        <v>16.525424000000001</v>
      </c>
      <c r="AO145" s="97"/>
      <c r="AP145" s="95">
        <v>5.5084749999999998</v>
      </c>
      <c r="AQ145" s="99" t="s">
        <v>1959</v>
      </c>
      <c r="AR145" s="95">
        <v>13.983051</v>
      </c>
      <c r="AS145" s="97"/>
      <c r="AT145" s="95">
        <v>16.525424000000001</v>
      </c>
      <c r="AU145" s="97"/>
      <c r="AV145" s="95">
        <v>25</v>
      </c>
      <c r="AW145" s="97"/>
      <c r="AX145" s="95">
        <v>41.101694999999999</v>
      </c>
      <c r="AY145" s="99" t="s">
        <v>4558</v>
      </c>
      <c r="AZ145" s="95">
        <v>1.2711859999999999</v>
      </c>
      <c r="BA145" s="97"/>
      <c r="BB145" s="95">
        <v>27.542373000000001</v>
      </c>
      <c r="BC145" s="97"/>
      <c r="BD145" s="95">
        <v>10.169492</v>
      </c>
      <c r="BE145" s="97"/>
      <c r="BF145" s="95">
        <v>7.6271190000000004</v>
      </c>
      <c r="BG145" s="97"/>
      <c r="BH145" s="95">
        <v>7.6271190000000004</v>
      </c>
      <c r="BI145" s="97"/>
      <c r="BJ145" s="95">
        <v>7.2033899999999997</v>
      </c>
      <c r="BK145" s="99" t="s">
        <v>1959</v>
      </c>
      <c r="BL145" s="95">
        <v>13.559322</v>
      </c>
      <c r="BM145" s="97"/>
      <c r="BN145" s="95">
        <v>4.2372880000000004</v>
      </c>
      <c r="BO145" s="97"/>
      <c r="BP145" s="95">
        <v>12.711864</v>
      </c>
      <c r="BQ145" s="97"/>
      <c r="BR145" s="95">
        <v>11.016949</v>
      </c>
      <c r="BS145" s="97"/>
      <c r="BT145" s="95">
        <v>30.084745999999999</v>
      </c>
      <c r="BU145" s="99" t="s">
        <v>1959</v>
      </c>
      <c r="BV145" s="95">
        <v>42.372881</v>
      </c>
      <c r="BW145" s="99" t="s">
        <v>4558</v>
      </c>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row>
    <row r="146" spans="1:132" s="104" customFormat="1" ht="15" customHeight="1" x14ac:dyDescent="0.3">
      <c r="A146" s="97" t="s">
        <v>4397</v>
      </c>
      <c r="B146" s="96">
        <v>380</v>
      </c>
      <c r="D146" s="95">
        <v>6.5789470000000003</v>
      </c>
      <c r="E146" s="97"/>
      <c r="F146" s="95">
        <v>37.894736999999999</v>
      </c>
      <c r="G146" s="97"/>
      <c r="H146" s="95">
        <v>23.421053000000001</v>
      </c>
      <c r="I146" s="97"/>
      <c r="J146" s="95">
        <v>15.526316</v>
      </c>
      <c r="K146" s="97"/>
      <c r="L146" s="95">
        <v>11.842105</v>
      </c>
      <c r="M146" s="97"/>
      <c r="N146" s="95">
        <v>11.052631999999999</v>
      </c>
      <c r="O146" s="99" t="s">
        <v>1959</v>
      </c>
      <c r="P146" s="95">
        <v>20.789473999999998</v>
      </c>
      <c r="Q146" s="97"/>
      <c r="R146" s="95">
        <v>7.1052629999999999</v>
      </c>
      <c r="S146" s="99" t="s">
        <v>1959</v>
      </c>
      <c r="T146" s="95">
        <v>16.578946999999999</v>
      </c>
      <c r="U146" s="97"/>
      <c r="V146" s="95">
        <v>18.684211000000001</v>
      </c>
      <c r="W146" s="97"/>
      <c r="X146" s="95">
        <v>31.578946999999999</v>
      </c>
      <c r="Y146" s="97"/>
      <c r="Z146" s="95">
        <v>32.894736999999999</v>
      </c>
      <c r="AA146" s="99" t="s">
        <v>4558</v>
      </c>
      <c r="AB146" s="95">
        <v>3.6842109999999999</v>
      </c>
      <c r="AC146" s="97"/>
      <c r="AD146" s="95">
        <v>29.736841999999999</v>
      </c>
      <c r="AE146" s="97"/>
      <c r="AF146" s="95">
        <v>17.894736999999999</v>
      </c>
      <c r="AG146" s="97"/>
      <c r="AH146" s="95">
        <v>11.315789000000001</v>
      </c>
      <c r="AI146" s="97"/>
      <c r="AJ146" s="95">
        <v>9.2105259999999998</v>
      </c>
      <c r="AK146" s="97"/>
      <c r="AL146" s="95">
        <v>7.8947370000000001</v>
      </c>
      <c r="AM146" s="99" t="s">
        <v>1959</v>
      </c>
      <c r="AN146" s="95">
        <v>16.315788999999999</v>
      </c>
      <c r="AO146" s="97"/>
      <c r="AP146" s="95">
        <v>5.2631579999999998</v>
      </c>
      <c r="AQ146" s="99" t="s">
        <v>1959</v>
      </c>
      <c r="AR146" s="95">
        <v>11.315789000000001</v>
      </c>
      <c r="AS146" s="97"/>
      <c r="AT146" s="95">
        <v>13.157895</v>
      </c>
      <c r="AU146" s="97"/>
      <c r="AV146" s="95">
        <v>23.684211000000001</v>
      </c>
      <c r="AW146" s="97"/>
      <c r="AX146" s="95">
        <v>40.526316000000001</v>
      </c>
      <c r="AY146" s="99" t="s">
        <v>4558</v>
      </c>
      <c r="AZ146" s="95">
        <v>3.947368</v>
      </c>
      <c r="BA146" s="97"/>
      <c r="BB146" s="95">
        <v>25.526316000000001</v>
      </c>
      <c r="BC146" s="97"/>
      <c r="BD146" s="95">
        <v>15</v>
      </c>
      <c r="BE146" s="97"/>
      <c r="BF146" s="95">
        <v>10.263158000000001</v>
      </c>
      <c r="BG146" s="97"/>
      <c r="BH146" s="95">
        <v>7.3684209999999997</v>
      </c>
      <c r="BI146" s="97"/>
      <c r="BJ146" s="95">
        <v>7.6315790000000003</v>
      </c>
      <c r="BK146" s="99" t="s">
        <v>1959</v>
      </c>
      <c r="BL146" s="95">
        <v>12.894736999999999</v>
      </c>
      <c r="BM146" s="97"/>
      <c r="BN146" s="95">
        <v>4.7368420000000002</v>
      </c>
      <c r="BO146" s="99" t="s">
        <v>1959</v>
      </c>
      <c r="BP146" s="95">
        <v>12.631579</v>
      </c>
      <c r="BQ146" s="97"/>
      <c r="BR146" s="95">
        <v>11.315789000000001</v>
      </c>
      <c r="BS146" s="97"/>
      <c r="BT146" s="95">
        <v>24.736841999999999</v>
      </c>
      <c r="BU146" s="97"/>
      <c r="BV146" s="95">
        <v>44.210526000000002</v>
      </c>
      <c r="BW146" s="99" t="s">
        <v>4558</v>
      </c>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row>
    <row r="147" spans="1:132" s="104" customFormat="1" ht="15" customHeight="1" x14ac:dyDescent="0.3">
      <c r="A147" s="97" t="s">
        <v>4398</v>
      </c>
      <c r="B147" s="96">
        <v>335</v>
      </c>
      <c r="D147" s="95">
        <v>9.5522390000000001</v>
      </c>
      <c r="E147" s="99" t="s">
        <v>2074</v>
      </c>
      <c r="F147" s="95">
        <v>42.985075000000002</v>
      </c>
      <c r="G147" s="97"/>
      <c r="H147" s="95">
        <v>33.731343000000003</v>
      </c>
      <c r="I147" s="99" t="s">
        <v>2075</v>
      </c>
      <c r="J147" s="95">
        <v>20.298507000000001</v>
      </c>
      <c r="K147" s="99" t="s">
        <v>1959</v>
      </c>
      <c r="L147" s="95">
        <v>17.014925000000002</v>
      </c>
      <c r="M147" s="99" t="s">
        <v>1958</v>
      </c>
      <c r="N147" s="95">
        <v>11.044776000000001</v>
      </c>
      <c r="O147" s="99" t="s">
        <v>1959</v>
      </c>
      <c r="P147" s="95">
        <v>28.656715999999999</v>
      </c>
      <c r="Q147" s="99" t="s">
        <v>3627</v>
      </c>
      <c r="R147" s="95">
        <v>8.6567159999999994</v>
      </c>
      <c r="S147" s="99" t="s">
        <v>1959</v>
      </c>
      <c r="T147" s="95">
        <v>22.089552000000001</v>
      </c>
      <c r="U147" s="97"/>
      <c r="V147" s="95">
        <v>31.343284000000001</v>
      </c>
      <c r="W147" s="99" t="s">
        <v>2075</v>
      </c>
      <c r="X147" s="95">
        <v>39.104478</v>
      </c>
      <c r="Y147" s="99" t="s">
        <v>3599</v>
      </c>
      <c r="Z147" s="95">
        <v>25.074627</v>
      </c>
      <c r="AA147" s="97"/>
      <c r="AB147" s="95">
        <v>3.58209</v>
      </c>
      <c r="AC147" s="97"/>
      <c r="AD147" s="95">
        <v>31.940299</v>
      </c>
      <c r="AE147" s="97"/>
      <c r="AF147" s="95">
        <v>26.567163999999998</v>
      </c>
      <c r="AG147" s="99" t="s">
        <v>2075</v>
      </c>
      <c r="AH147" s="95">
        <v>15.820895999999999</v>
      </c>
      <c r="AI147" s="97"/>
      <c r="AJ147" s="95">
        <v>12.537312999999999</v>
      </c>
      <c r="AK147" s="97"/>
      <c r="AL147" s="95">
        <v>7.1641789999999999</v>
      </c>
      <c r="AM147" s="99" t="s">
        <v>1959</v>
      </c>
      <c r="AN147" s="95">
        <v>21.194030000000001</v>
      </c>
      <c r="AO147" s="97"/>
      <c r="AP147" s="95">
        <v>6.865672</v>
      </c>
      <c r="AQ147" s="99" t="s">
        <v>1959</v>
      </c>
      <c r="AR147" s="95">
        <v>14.029851000000001</v>
      </c>
      <c r="AS147" s="97"/>
      <c r="AT147" s="95">
        <v>23.582090000000001</v>
      </c>
      <c r="AU147" s="99" t="s">
        <v>2075</v>
      </c>
      <c r="AV147" s="95">
        <v>30.149253999999999</v>
      </c>
      <c r="AW147" s="99" t="s">
        <v>1959</v>
      </c>
      <c r="AX147" s="95">
        <v>30.447761</v>
      </c>
      <c r="AY147" s="97"/>
      <c r="AZ147" s="95">
        <v>6.865672</v>
      </c>
      <c r="BA147" s="99" t="s">
        <v>2074</v>
      </c>
      <c r="BB147" s="95">
        <v>32.835821000000003</v>
      </c>
      <c r="BC147" s="99" t="s">
        <v>3599</v>
      </c>
      <c r="BD147" s="95">
        <v>23.880597000000002</v>
      </c>
      <c r="BE147" s="99" t="s">
        <v>2075</v>
      </c>
      <c r="BF147" s="95">
        <v>13.134328</v>
      </c>
      <c r="BG147" s="99" t="s">
        <v>2074</v>
      </c>
      <c r="BH147" s="95">
        <v>9.8507459999999991</v>
      </c>
      <c r="BI147" s="97"/>
      <c r="BJ147" s="95">
        <v>7.1641789999999999</v>
      </c>
      <c r="BK147" s="99" t="s">
        <v>1959</v>
      </c>
      <c r="BL147" s="95">
        <v>17.313433</v>
      </c>
      <c r="BM147" s="97"/>
      <c r="BN147" s="95">
        <v>3.8805969999999999</v>
      </c>
      <c r="BO147" s="97"/>
      <c r="BP147" s="95">
        <v>15.522387999999999</v>
      </c>
      <c r="BQ147" s="97"/>
      <c r="BR147" s="95">
        <v>19.701492999999999</v>
      </c>
      <c r="BS147" s="99" t="s">
        <v>2075</v>
      </c>
      <c r="BT147" s="95">
        <v>31.641791000000001</v>
      </c>
      <c r="BU147" s="99" t="s">
        <v>3599</v>
      </c>
      <c r="BV147" s="95">
        <v>32.238805999999997</v>
      </c>
      <c r="BW147" s="97"/>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row>
    <row r="148" spans="1:132" s="104" customFormat="1" ht="15" customHeight="1" x14ac:dyDescent="0.3">
      <c r="A148" s="97" t="s">
        <v>4399</v>
      </c>
      <c r="B148" s="96">
        <v>272</v>
      </c>
      <c r="D148" s="95">
        <v>11.397059</v>
      </c>
      <c r="E148" s="99" t="s">
        <v>2075</v>
      </c>
      <c r="F148" s="95">
        <v>47.058824000000001</v>
      </c>
      <c r="G148" s="99" t="s">
        <v>3599</v>
      </c>
      <c r="H148" s="95">
        <v>31.985294</v>
      </c>
      <c r="I148" s="99" t="s">
        <v>2075</v>
      </c>
      <c r="J148" s="95">
        <v>23.897058999999999</v>
      </c>
      <c r="K148" s="99" t="s">
        <v>3627</v>
      </c>
      <c r="L148" s="95">
        <v>19.852941000000001</v>
      </c>
      <c r="M148" s="99" t="s">
        <v>3599</v>
      </c>
      <c r="N148" s="95">
        <v>12.867647</v>
      </c>
      <c r="O148" s="99" t="s">
        <v>1959</v>
      </c>
      <c r="P148" s="95">
        <v>29.411764999999999</v>
      </c>
      <c r="Q148" s="99" t="s">
        <v>3627</v>
      </c>
      <c r="R148" s="95">
        <v>8.0882349999999992</v>
      </c>
      <c r="S148" s="99" t="s">
        <v>1959</v>
      </c>
      <c r="T148" s="95">
        <v>28.308824000000001</v>
      </c>
      <c r="U148" s="99" t="s">
        <v>2075</v>
      </c>
      <c r="V148" s="95">
        <v>34.926470999999999</v>
      </c>
      <c r="W148" s="99" t="s">
        <v>2075</v>
      </c>
      <c r="X148" s="95">
        <v>37.5</v>
      </c>
      <c r="Y148" s="99" t="s">
        <v>1959</v>
      </c>
      <c r="Z148" s="95">
        <v>21.323529000000001</v>
      </c>
      <c r="AA148" s="97"/>
      <c r="AB148" s="95">
        <v>7.3529410000000004</v>
      </c>
      <c r="AC148" s="99" t="s">
        <v>4662</v>
      </c>
      <c r="AD148" s="95">
        <v>39.338234999999997</v>
      </c>
      <c r="AE148" s="99" t="s">
        <v>3599</v>
      </c>
      <c r="AF148" s="95">
        <v>25.735294</v>
      </c>
      <c r="AG148" s="99" t="s">
        <v>1958</v>
      </c>
      <c r="AH148" s="95">
        <v>18.382352999999998</v>
      </c>
      <c r="AI148" s="99" t="s">
        <v>3599</v>
      </c>
      <c r="AJ148" s="95">
        <v>17.279412000000001</v>
      </c>
      <c r="AK148" s="99" t="s">
        <v>3599</v>
      </c>
      <c r="AL148" s="95">
        <v>10.294117999999999</v>
      </c>
      <c r="AM148" s="99" t="s">
        <v>1959</v>
      </c>
      <c r="AN148" s="95">
        <v>21.691175999999999</v>
      </c>
      <c r="AO148" s="97"/>
      <c r="AP148" s="95">
        <v>5.5147060000000003</v>
      </c>
      <c r="AQ148" s="99" t="s">
        <v>1959</v>
      </c>
      <c r="AR148" s="95">
        <v>18.75</v>
      </c>
      <c r="AS148" s="99" t="s">
        <v>1958</v>
      </c>
      <c r="AT148" s="95">
        <v>26.102941000000001</v>
      </c>
      <c r="AU148" s="99" t="s">
        <v>2075</v>
      </c>
      <c r="AV148" s="95">
        <v>29.411764999999999</v>
      </c>
      <c r="AW148" s="99" t="s">
        <v>1959</v>
      </c>
      <c r="AX148" s="95">
        <v>28.308824000000001</v>
      </c>
      <c r="AY148" s="97"/>
      <c r="AZ148" s="95">
        <v>7.3529410000000004</v>
      </c>
      <c r="BA148" s="99" t="s">
        <v>2074</v>
      </c>
      <c r="BB148" s="95">
        <v>32.720587999999999</v>
      </c>
      <c r="BC148" s="99" t="s">
        <v>3599</v>
      </c>
      <c r="BD148" s="95">
        <v>22.058824000000001</v>
      </c>
      <c r="BE148" s="99" t="s">
        <v>2075</v>
      </c>
      <c r="BF148" s="95">
        <v>16.544118000000001</v>
      </c>
      <c r="BG148" s="99" t="s">
        <v>3627</v>
      </c>
      <c r="BH148" s="95">
        <v>10.661765000000001</v>
      </c>
      <c r="BI148" s="97"/>
      <c r="BJ148" s="95">
        <v>5.8823530000000002</v>
      </c>
      <c r="BK148" s="99" t="s">
        <v>1959</v>
      </c>
      <c r="BL148" s="95">
        <v>20.220587999999999</v>
      </c>
      <c r="BM148" s="99" t="s">
        <v>2075</v>
      </c>
      <c r="BN148" s="95">
        <v>3.6764709999999998</v>
      </c>
      <c r="BO148" s="97"/>
      <c r="BP148" s="95">
        <v>21.691175999999999</v>
      </c>
      <c r="BQ148" s="99" t="s">
        <v>2075</v>
      </c>
      <c r="BR148" s="95">
        <v>24.264706</v>
      </c>
      <c r="BS148" s="99" t="s">
        <v>2075</v>
      </c>
      <c r="BT148" s="95">
        <v>29.044118000000001</v>
      </c>
      <c r="BU148" s="99" t="s">
        <v>1959</v>
      </c>
      <c r="BV148" s="95">
        <v>31.25</v>
      </c>
      <c r="BW148" s="97"/>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row>
    <row r="149" spans="1:132" s="104" customFormat="1" ht="15" customHeight="1" x14ac:dyDescent="0.3">
      <c r="A149" s="97" t="s">
        <v>4400</v>
      </c>
      <c r="B149" s="96">
        <v>777</v>
      </c>
      <c r="D149" s="95">
        <v>7.7220079999999998</v>
      </c>
      <c r="E149" s="97"/>
      <c r="F149" s="95">
        <v>38.738739000000002</v>
      </c>
      <c r="G149" s="97"/>
      <c r="H149" s="95">
        <v>35.135134999999998</v>
      </c>
      <c r="I149" s="99" t="s">
        <v>2075</v>
      </c>
      <c r="J149" s="95">
        <v>15.186615</v>
      </c>
      <c r="K149" s="97"/>
      <c r="L149" s="95">
        <v>13.642213999999999</v>
      </c>
      <c r="M149" s="97"/>
      <c r="N149" s="95">
        <v>4.3758039999999996</v>
      </c>
      <c r="O149" s="97"/>
      <c r="P149" s="95">
        <v>22.136422</v>
      </c>
      <c r="Q149" s="97"/>
      <c r="R149" s="95">
        <v>3.7323040000000001</v>
      </c>
      <c r="S149" s="97"/>
      <c r="T149" s="95">
        <v>23.809524</v>
      </c>
      <c r="U149" s="99" t="s">
        <v>1958</v>
      </c>
      <c r="V149" s="95">
        <v>33.976833999999997</v>
      </c>
      <c r="W149" s="99" t="s">
        <v>2075</v>
      </c>
      <c r="X149" s="95">
        <v>27.284427000000001</v>
      </c>
      <c r="Y149" s="97"/>
      <c r="Z149" s="95">
        <v>31.274131000000001</v>
      </c>
      <c r="AA149" s="99" t="s">
        <v>4558</v>
      </c>
      <c r="AB149" s="95">
        <v>4.504505</v>
      </c>
      <c r="AC149" s="97"/>
      <c r="AD149" s="95">
        <v>32.432431999999999</v>
      </c>
      <c r="AE149" s="97"/>
      <c r="AF149" s="95">
        <v>29.601030000000002</v>
      </c>
      <c r="AG149" s="99" t="s">
        <v>2075</v>
      </c>
      <c r="AH149" s="95">
        <v>11.840412000000001</v>
      </c>
      <c r="AI149" s="97"/>
      <c r="AJ149" s="95">
        <v>11.454311000000001</v>
      </c>
      <c r="AK149" s="97"/>
      <c r="AL149" s="95">
        <v>3.088803</v>
      </c>
      <c r="AM149" s="97"/>
      <c r="AN149" s="95">
        <v>17.503218</v>
      </c>
      <c r="AO149" s="97"/>
      <c r="AP149" s="95">
        <v>2.5740029999999998</v>
      </c>
      <c r="AQ149" s="97"/>
      <c r="AR149" s="95">
        <v>17.245816999999999</v>
      </c>
      <c r="AS149" s="99" t="s">
        <v>1958</v>
      </c>
      <c r="AT149" s="95">
        <v>26.898326999999998</v>
      </c>
      <c r="AU149" s="99" t="s">
        <v>2075</v>
      </c>
      <c r="AV149" s="95">
        <v>21.621621999999999</v>
      </c>
      <c r="AW149" s="97"/>
      <c r="AX149" s="95">
        <v>36.808236999999998</v>
      </c>
      <c r="AY149" s="99" t="s">
        <v>4558</v>
      </c>
      <c r="AZ149" s="95">
        <v>4.6332050000000002</v>
      </c>
      <c r="BA149" s="99" t="s">
        <v>2074</v>
      </c>
      <c r="BB149" s="95">
        <v>25.740026</v>
      </c>
      <c r="BC149" s="97"/>
      <c r="BD149" s="95">
        <v>23.037323000000001</v>
      </c>
      <c r="BE149" s="99" t="s">
        <v>2075</v>
      </c>
      <c r="BF149" s="95">
        <v>9.7812099999999997</v>
      </c>
      <c r="BG149" s="97"/>
      <c r="BH149" s="95">
        <v>9.5238099999999992</v>
      </c>
      <c r="BI149" s="97"/>
      <c r="BJ149" s="95">
        <v>1.9305019999999999</v>
      </c>
      <c r="BK149" s="97"/>
      <c r="BL149" s="95">
        <v>17.374517000000001</v>
      </c>
      <c r="BM149" s="97"/>
      <c r="BN149" s="95">
        <v>2.4453019999999999</v>
      </c>
      <c r="BO149" s="97"/>
      <c r="BP149" s="95">
        <v>17.631917999999999</v>
      </c>
      <c r="BQ149" s="99" t="s">
        <v>1958</v>
      </c>
      <c r="BR149" s="95">
        <v>22.522523</v>
      </c>
      <c r="BS149" s="99" t="s">
        <v>2075</v>
      </c>
      <c r="BT149" s="95">
        <v>19.81982</v>
      </c>
      <c r="BU149" s="97"/>
      <c r="BV149" s="95">
        <v>45.302444999999999</v>
      </c>
      <c r="BW149" s="99" t="s">
        <v>4558</v>
      </c>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row>
    <row r="150" spans="1:132" s="104" customFormat="1" ht="15" customHeight="1" x14ac:dyDescent="0.3">
      <c r="A150" s="77"/>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row>
    <row r="151" spans="1:132" s="104" customFormat="1" ht="15" customHeight="1" x14ac:dyDescent="0.3">
      <c r="A151" s="105" t="s">
        <v>3565</v>
      </c>
      <c r="B151" s="98"/>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row>
    <row r="152" spans="1:132" s="104" customFormat="1" ht="15" customHeight="1" x14ac:dyDescent="0.3">
      <c r="A152" s="97" t="s">
        <v>4401</v>
      </c>
      <c r="B152" s="96">
        <v>616</v>
      </c>
      <c r="D152" s="95">
        <v>5.8441559999999999</v>
      </c>
      <c r="E152" s="97"/>
      <c r="F152" s="95">
        <v>38.798701000000001</v>
      </c>
      <c r="G152" s="97"/>
      <c r="H152" s="95">
        <v>22.240259999999999</v>
      </c>
      <c r="I152" s="97"/>
      <c r="J152" s="95">
        <v>15.097403</v>
      </c>
      <c r="K152" s="97"/>
      <c r="L152" s="95">
        <v>12.987012999999999</v>
      </c>
      <c r="M152" s="97"/>
      <c r="N152" s="95">
        <v>11.038961</v>
      </c>
      <c r="O152" s="99" t="s">
        <v>1962</v>
      </c>
      <c r="P152" s="95">
        <v>20.616883000000001</v>
      </c>
      <c r="Q152" s="97"/>
      <c r="R152" s="95">
        <v>7.6298700000000004</v>
      </c>
      <c r="S152" s="99" t="s">
        <v>1962</v>
      </c>
      <c r="T152" s="95">
        <v>17.694804999999999</v>
      </c>
      <c r="U152" s="97"/>
      <c r="V152" s="95">
        <v>18.668831000000001</v>
      </c>
      <c r="W152" s="97"/>
      <c r="X152" s="95">
        <v>33.441558000000001</v>
      </c>
      <c r="Y152" s="97"/>
      <c r="Z152" s="95">
        <v>32.954545000000003</v>
      </c>
      <c r="AA152" s="99" t="s">
        <v>1961</v>
      </c>
      <c r="AB152" s="95">
        <v>3.8961039999999998</v>
      </c>
      <c r="AC152" s="97"/>
      <c r="AD152" s="95">
        <v>30.681818</v>
      </c>
      <c r="AE152" s="97"/>
      <c r="AF152" s="95">
        <v>18.344156000000002</v>
      </c>
      <c r="AG152" s="97"/>
      <c r="AH152" s="95">
        <v>11.688312</v>
      </c>
      <c r="AI152" s="97"/>
      <c r="AJ152" s="95">
        <v>10.389609999999999</v>
      </c>
      <c r="AK152" s="97"/>
      <c r="AL152" s="95">
        <v>7.1428570000000002</v>
      </c>
      <c r="AM152" s="97"/>
      <c r="AN152" s="95">
        <v>16.396104000000001</v>
      </c>
      <c r="AO152" s="97"/>
      <c r="AP152" s="95">
        <v>5.3571429999999998</v>
      </c>
      <c r="AQ152" s="99" t="s">
        <v>1962</v>
      </c>
      <c r="AR152" s="95">
        <v>12.337662</v>
      </c>
      <c r="AS152" s="97"/>
      <c r="AT152" s="95">
        <v>14.448052000000001</v>
      </c>
      <c r="AU152" s="97"/>
      <c r="AV152" s="95">
        <v>24.188312</v>
      </c>
      <c r="AW152" s="97"/>
      <c r="AX152" s="95">
        <v>40.746752999999998</v>
      </c>
      <c r="AY152" s="99" t="s">
        <v>4663</v>
      </c>
      <c r="AZ152" s="95">
        <v>2.922078</v>
      </c>
      <c r="BA152" s="97"/>
      <c r="BB152" s="95">
        <v>26.298701000000001</v>
      </c>
      <c r="BC152" s="97"/>
      <c r="BD152" s="95">
        <v>13.149350999999999</v>
      </c>
      <c r="BE152" s="97"/>
      <c r="BF152" s="95">
        <v>9.253247</v>
      </c>
      <c r="BG152" s="97"/>
      <c r="BH152" s="95">
        <v>7.4675320000000003</v>
      </c>
      <c r="BI152" s="97"/>
      <c r="BJ152" s="95">
        <v>7.4675320000000003</v>
      </c>
      <c r="BK152" s="99" t="s">
        <v>1962</v>
      </c>
      <c r="BL152" s="95">
        <v>13.149350999999999</v>
      </c>
      <c r="BM152" s="97"/>
      <c r="BN152" s="95">
        <v>4.5454549999999996</v>
      </c>
      <c r="BO152" s="97"/>
      <c r="BP152" s="95">
        <v>12.662338</v>
      </c>
      <c r="BQ152" s="97"/>
      <c r="BR152" s="95">
        <v>11.201299000000001</v>
      </c>
      <c r="BS152" s="97"/>
      <c r="BT152" s="95">
        <v>26.785713999999999</v>
      </c>
      <c r="BU152" s="99" t="s">
        <v>1962</v>
      </c>
      <c r="BV152" s="95">
        <v>43.506494000000004</v>
      </c>
      <c r="BW152" s="99" t="s">
        <v>1961</v>
      </c>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row>
    <row r="153" spans="1:132" s="104" customFormat="1" ht="15" customHeight="1" x14ac:dyDescent="0.3">
      <c r="A153" s="97" t="s">
        <v>4402</v>
      </c>
      <c r="B153" s="96">
        <v>335</v>
      </c>
      <c r="D153" s="95">
        <v>9.5522390000000001</v>
      </c>
      <c r="E153" s="99" t="s">
        <v>3823</v>
      </c>
      <c r="F153" s="95">
        <v>42.985075000000002</v>
      </c>
      <c r="G153" s="97"/>
      <c r="H153" s="95">
        <v>33.731343000000003</v>
      </c>
      <c r="I153" s="99" t="s">
        <v>3823</v>
      </c>
      <c r="J153" s="95">
        <v>20.298507000000001</v>
      </c>
      <c r="K153" s="99" t="s">
        <v>3823</v>
      </c>
      <c r="L153" s="95">
        <v>17.014925000000002</v>
      </c>
      <c r="M153" s="97"/>
      <c r="N153" s="95">
        <v>11.044776000000001</v>
      </c>
      <c r="O153" s="99" t="s">
        <v>1962</v>
      </c>
      <c r="P153" s="95">
        <v>28.656715999999999</v>
      </c>
      <c r="Q153" s="99" t="s">
        <v>3823</v>
      </c>
      <c r="R153" s="95">
        <v>8.6567159999999994</v>
      </c>
      <c r="S153" s="99" t="s">
        <v>1962</v>
      </c>
      <c r="T153" s="95">
        <v>22.089552000000001</v>
      </c>
      <c r="U153" s="97"/>
      <c r="V153" s="95">
        <v>31.343284000000001</v>
      </c>
      <c r="W153" s="99" t="s">
        <v>3823</v>
      </c>
      <c r="X153" s="95">
        <v>39.104478</v>
      </c>
      <c r="Y153" s="99" t="s">
        <v>1962</v>
      </c>
      <c r="Z153" s="95">
        <v>25.074627</v>
      </c>
      <c r="AA153" s="97"/>
      <c r="AB153" s="95">
        <v>3.58209</v>
      </c>
      <c r="AC153" s="97"/>
      <c r="AD153" s="95">
        <v>31.940299</v>
      </c>
      <c r="AE153" s="97"/>
      <c r="AF153" s="95">
        <v>26.567163999999998</v>
      </c>
      <c r="AG153" s="99" t="s">
        <v>3823</v>
      </c>
      <c r="AH153" s="95">
        <v>15.820895999999999</v>
      </c>
      <c r="AI153" s="97"/>
      <c r="AJ153" s="95">
        <v>12.537312999999999</v>
      </c>
      <c r="AK153" s="97"/>
      <c r="AL153" s="95">
        <v>7.1641789999999999</v>
      </c>
      <c r="AM153" s="97"/>
      <c r="AN153" s="95">
        <v>21.194030000000001</v>
      </c>
      <c r="AO153" s="97"/>
      <c r="AP153" s="95">
        <v>6.865672</v>
      </c>
      <c r="AQ153" s="99" t="s">
        <v>1962</v>
      </c>
      <c r="AR153" s="95">
        <v>14.029851000000001</v>
      </c>
      <c r="AS153" s="97"/>
      <c r="AT153" s="95">
        <v>23.582090000000001</v>
      </c>
      <c r="AU153" s="99" t="s">
        <v>3823</v>
      </c>
      <c r="AV153" s="95">
        <v>30.149253999999999</v>
      </c>
      <c r="AW153" s="99" t="s">
        <v>4664</v>
      </c>
      <c r="AX153" s="95">
        <v>30.447761</v>
      </c>
      <c r="AY153" s="97"/>
      <c r="AZ153" s="95">
        <v>6.865672</v>
      </c>
      <c r="BA153" s="99" t="s">
        <v>3823</v>
      </c>
      <c r="BB153" s="95">
        <v>32.835821000000003</v>
      </c>
      <c r="BC153" s="99" t="s">
        <v>3823</v>
      </c>
      <c r="BD153" s="95">
        <v>23.880597000000002</v>
      </c>
      <c r="BE153" s="99" t="s">
        <v>3823</v>
      </c>
      <c r="BF153" s="95">
        <v>13.134328</v>
      </c>
      <c r="BG153" s="97"/>
      <c r="BH153" s="95">
        <v>9.8507459999999991</v>
      </c>
      <c r="BI153" s="97"/>
      <c r="BJ153" s="95">
        <v>7.1641789999999999</v>
      </c>
      <c r="BK153" s="99" t="s">
        <v>1962</v>
      </c>
      <c r="BL153" s="95">
        <v>17.313433</v>
      </c>
      <c r="BM153" s="97"/>
      <c r="BN153" s="95">
        <v>3.8805969999999999</v>
      </c>
      <c r="BO153" s="97"/>
      <c r="BP153" s="95">
        <v>15.522387999999999</v>
      </c>
      <c r="BQ153" s="97"/>
      <c r="BR153" s="95">
        <v>19.701492999999999</v>
      </c>
      <c r="BS153" s="99" t="s">
        <v>3823</v>
      </c>
      <c r="BT153" s="95">
        <v>31.641791000000001</v>
      </c>
      <c r="BU153" s="99" t="s">
        <v>1962</v>
      </c>
      <c r="BV153" s="95">
        <v>32.238805999999997</v>
      </c>
      <c r="BW153" s="97"/>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row>
    <row r="154" spans="1:132" s="104" customFormat="1" ht="15" customHeight="1" x14ac:dyDescent="0.3">
      <c r="A154" s="97" t="s">
        <v>4403</v>
      </c>
      <c r="B154" s="96">
        <v>1049</v>
      </c>
      <c r="D154" s="95">
        <v>8.6749290000000006</v>
      </c>
      <c r="E154" s="99" t="s">
        <v>3823</v>
      </c>
      <c r="F154" s="95">
        <v>40.896092000000003</v>
      </c>
      <c r="G154" s="97"/>
      <c r="H154" s="95">
        <v>34.318398000000002</v>
      </c>
      <c r="I154" s="99" t="s">
        <v>3823</v>
      </c>
      <c r="J154" s="95">
        <v>17.445186</v>
      </c>
      <c r="K154" s="97"/>
      <c r="L154" s="95">
        <v>15.252622000000001</v>
      </c>
      <c r="M154" s="97"/>
      <c r="N154" s="95">
        <v>6.577693</v>
      </c>
      <c r="O154" s="97"/>
      <c r="P154" s="95">
        <v>24.022879</v>
      </c>
      <c r="Q154" s="97"/>
      <c r="R154" s="95">
        <v>4.8617730000000003</v>
      </c>
      <c r="S154" s="97"/>
      <c r="T154" s="95">
        <v>24.976168000000001</v>
      </c>
      <c r="U154" s="99" t="s">
        <v>3823</v>
      </c>
      <c r="V154" s="95">
        <v>34.22307</v>
      </c>
      <c r="W154" s="99" t="s">
        <v>3823</v>
      </c>
      <c r="X154" s="95">
        <v>29.93327</v>
      </c>
      <c r="Y154" s="97"/>
      <c r="Z154" s="95">
        <v>28.693994</v>
      </c>
      <c r="AA154" s="97"/>
      <c r="AB154" s="95">
        <v>5.2430890000000003</v>
      </c>
      <c r="AC154" s="97"/>
      <c r="AD154" s="95">
        <v>34.22307</v>
      </c>
      <c r="AE154" s="97"/>
      <c r="AF154" s="95">
        <v>28.598665</v>
      </c>
      <c r="AG154" s="99" t="s">
        <v>3823</v>
      </c>
      <c r="AH154" s="95">
        <v>13.536702</v>
      </c>
      <c r="AI154" s="97"/>
      <c r="AJ154" s="95">
        <v>12.964727999999999</v>
      </c>
      <c r="AK154" s="97"/>
      <c r="AL154" s="95">
        <v>4.9571019999999999</v>
      </c>
      <c r="AM154" s="97"/>
      <c r="AN154" s="95">
        <v>18.589133</v>
      </c>
      <c r="AO154" s="97"/>
      <c r="AP154" s="95">
        <v>3.3365109999999998</v>
      </c>
      <c r="AQ154" s="97"/>
      <c r="AR154" s="95">
        <v>17.635843999999999</v>
      </c>
      <c r="AS154" s="99" t="s">
        <v>3823</v>
      </c>
      <c r="AT154" s="95">
        <v>26.692087999999998</v>
      </c>
      <c r="AU154" s="99" t="s">
        <v>3823</v>
      </c>
      <c r="AV154" s="95">
        <v>23.641563000000001</v>
      </c>
      <c r="AW154" s="97"/>
      <c r="AX154" s="95">
        <v>34.604385000000001</v>
      </c>
      <c r="AY154" s="97"/>
      <c r="AZ154" s="95">
        <v>5.3384179999999999</v>
      </c>
      <c r="BA154" s="99" t="s">
        <v>3823</v>
      </c>
      <c r="BB154" s="95">
        <v>27.550048</v>
      </c>
      <c r="BC154" s="97"/>
      <c r="BD154" s="95">
        <v>22.783602999999999</v>
      </c>
      <c r="BE154" s="99" t="s">
        <v>3823</v>
      </c>
      <c r="BF154" s="95">
        <v>11.534795000000001</v>
      </c>
      <c r="BG154" s="97"/>
      <c r="BH154" s="95">
        <v>9.8188750000000002</v>
      </c>
      <c r="BI154" s="97"/>
      <c r="BJ154" s="95">
        <v>2.9551949999999998</v>
      </c>
      <c r="BK154" s="97"/>
      <c r="BL154" s="95">
        <v>18.112487999999999</v>
      </c>
      <c r="BM154" s="99" t="s">
        <v>3823</v>
      </c>
      <c r="BN154" s="95">
        <v>2.7645379999999999</v>
      </c>
      <c r="BO154" s="97"/>
      <c r="BP154" s="95">
        <v>18.684460999999999</v>
      </c>
      <c r="BQ154" s="99" t="s">
        <v>3823</v>
      </c>
      <c r="BR154" s="95">
        <v>22.974260999999998</v>
      </c>
      <c r="BS154" s="99" t="s">
        <v>3823</v>
      </c>
      <c r="BT154" s="95">
        <v>22.21163</v>
      </c>
      <c r="BU154" s="97"/>
      <c r="BV154" s="95">
        <v>41.658723000000002</v>
      </c>
      <c r="BW154" s="99" t="s">
        <v>1961</v>
      </c>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row>
    <row r="155" spans="1:132" s="104" customFormat="1" ht="15" customHeight="1" x14ac:dyDescent="0.3">
      <c r="A155" s="77"/>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row>
    <row r="156" spans="1:132" s="104" customFormat="1" ht="15" customHeight="1" x14ac:dyDescent="0.3">
      <c r="A156" s="105" t="s">
        <v>3569</v>
      </c>
      <c r="B156" s="98"/>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row>
    <row r="157" spans="1:132" s="104" customFormat="1" ht="15" customHeight="1" x14ac:dyDescent="0.3">
      <c r="A157" s="97" t="s">
        <v>4404</v>
      </c>
      <c r="B157" s="96">
        <v>616</v>
      </c>
      <c r="D157" s="95">
        <v>5.8441559999999999</v>
      </c>
      <c r="E157" s="97"/>
      <c r="F157" s="95">
        <v>38.798701000000001</v>
      </c>
      <c r="G157" s="97"/>
      <c r="H157" s="95">
        <v>22.240259999999999</v>
      </c>
      <c r="I157" s="97"/>
      <c r="J157" s="95">
        <v>15.097403</v>
      </c>
      <c r="K157" s="97"/>
      <c r="L157" s="95">
        <v>12.987012999999999</v>
      </c>
      <c r="M157" s="97"/>
      <c r="N157" s="95">
        <v>11.038961</v>
      </c>
      <c r="O157" s="99" t="s">
        <v>3855</v>
      </c>
      <c r="P157" s="95">
        <v>20.616883000000001</v>
      </c>
      <c r="Q157" s="97"/>
      <c r="R157" s="95">
        <v>7.6298700000000004</v>
      </c>
      <c r="S157" s="97"/>
      <c r="T157" s="95">
        <v>17.694804999999999</v>
      </c>
      <c r="U157" s="97"/>
      <c r="V157" s="95">
        <v>18.668831000000001</v>
      </c>
      <c r="W157" s="97"/>
      <c r="X157" s="95">
        <v>33.441558000000001</v>
      </c>
      <c r="Y157" s="97"/>
      <c r="Z157" s="95">
        <v>32.954545000000003</v>
      </c>
      <c r="AA157" s="99" t="s">
        <v>3855</v>
      </c>
      <c r="AB157" s="95">
        <v>3.8961039999999998</v>
      </c>
      <c r="AC157" s="97"/>
      <c r="AD157" s="95">
        <v>30.681818</v>
      </c>
      <c r="AE157" s="97"/>
      <c r="AF157" s="95">
        <v>18.344156000000002</v>
      </c>
      <c r="AG157" s="97"/>
      <c r="AH157" s="95">
        <v>11.688312</v>
      </c>
      <c r="AI157" s="97"/>
      <c r="AJ157" s="95">
        <v>10.389609999999999</v>
      </c>
      <c r="AK157" s="97"/>
      <c r="AL157" s="95">
        <v>7.1428570000000002</v>
      </c>
      <c r="AM157" s="97"/>
      <c r="AN157" s="95">
        <v>16.396104000000001</v>
      </c>
      <c r="AO157" s="97"/>
      <c r="AP157" s="95">
        <v>5.3571429999999998</v>
      </c>
      <c r="AQ157" s="97"/>
      <c r="AR157" s="95">
        <v>12.337662</v>
      </c>
      <c r="AS157" s="97"/>
      <c r="AT157" s="95">
        <v>14.448052000000001</v>
      </c>
      <c r="AU157" s="97"/>
      <c r="AV157" s="95">
        <v>24.188312</v>
      </c>
      <c r="AW157" s="97"/>
      <c r="AX157" s="95">
        <v>40.746752999999998</v>
      </c>
      <c r="AY157" s="99" t="s">
        <v>3855</v>
      </c>
      <c r="AZ157" s="95">
        <v>2.922078</v>
      </c>
      <c r="BA157" s="97"/>
      <c r="BB157" s="95">
        <v>26.298701000000001</v>
      </c>
      <c r="BC157" s="97"/>
      <c r="BD157" s="95">
        <v>13.149350999999999</v>
      </c>
      <c r="BE157" s="97"/>
      <c r="BF157" s="95">
        <v>9.253247</v>
      </c>
      <c r="BG157" s="97"/>
      <c r="BH157" s="95">
        <v>7.4675320000000003</v>
      </c>
      <c r="BI157" s="97"/>
      <c r="BJ157" s="95">
        <v>7.4675320000000003</v>
      </c>
      <c r="BK157" s="99" t="s">
        <v>3855</v>
      </c>
      <c r="BL157" s="95">
        <v>13.149350999999999</v>
      </c>
      <c r="BM157" s="97"/>
      <c r="BN157" s="95">
        <v>4.5454549999999996</v>
      </c>
      <c r="BO157" s="97"/>
      <c r="BP157" s="95">
        <v>12.662338</v>
      </c>
      <c r="BQ157" s="97"/>
      <c r="BR157" s="95">
        <v>11.201299000000001</v>
      </c>
      <c r="BS157" s="97"/>
      <c r="BT157" s="95">
        <v>26.785713999999999</v>
      </c>
      <c r="BU157" s="97"/>
      <c r="BV157" s="95">
        <v>43.506494000000004</v>
      </c>
      <c r="BW157" s="97"/>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row>
    <row r="158" spans="1:132" s="104" customFormat="1" ht="15" customHeight="1" x14ac:dyDescent="0.3">
      <c r="A158" s="97" t="s">
        <v>4405</v>
      </c>
      <c r="B158" s="96">
        <v>1384</v>
      </c>
      <c r="D158" s="95">
        <v>8.887283</v>
      </c>
      <c r="E158" s="99" t="s">
        <v>3856</v>
      </c>
      <c r="F158" s="95">
        <v>41.401733999999998</v>
      </c>
      <c r="G158" s="97"/>
      <c r="H158" s="95">
        <v>34.176301000000002</v>
      </c>
      <c r="I158" s="99" t="s">
        <v>3856</v>
      </c>
      <c r="J158" s="95">
        <v>18.135838</v>
      </c>
      <c r="K158" s="97"/>
      <c r="L158" s="95">
        <v>15.679190999999999</v>
      </c>
      <c r="M158" s="97"/>
      <c r="N158" s="95">
        <v>7.6589600000000004</v>
      </c>
      <c r="O158" s="97"/>
      <c r="P158" s="95">
        <v>25.144508999999999</v>
      </c>
      <c r="Q158" s="99" t="s">
        <v>3856</v>
      </c>
      <c r="R158" s="95">
        <v>5.7803469999999999</v>
      </c>
      <c r="S158" s="97"/>
      <c r="T158" s="95">
        <v>24.277456999999998</v>
      </c>
      <c r="U158" s="99" t="s">
        <v>3856</v>
      </c>
      <c r="V158" s="95">
        <v>33.526012000000001</v>
      </c>
      <c r="W158" s="99" t="s">
        <v>3856</v>
      </c>
      <c r="X158" s="95">
        <v>32.153179000000002</v>
      </c>
      <c r="Y158" s="97"/>
      <c r="Z158" s="95">
        <v>27.817919</v>
      </c>
      <c r="AA158" s="97"/>
      <c r="AB158" s="95">
        <v>4.8410399999999996</v>
      </c>
      <c r="AC158" s="97"/>
      <c r="AD158" s="95">
        <v>33.670520000000003</v>
      </c>
      <c r="AE158" s="97"/>
      <c r="AF158" s="95">
        <v>28.106936000000001</v>
      </c>
      <c r="AG158" s="99" t="s">
        <v>3856</v>
      </c>
      <c r="AH158" s="95">
        <v>14.089594999999999</v>
      </c>
      <c r="AI158" s="97"/>
      <c r="AJ158" s="95">
        <v>12.861272</v>
      </c>
      <c r="AK158" s="97"/>
      <c r="AL158" s="95">
        <v>5.4913290000000003</v>
      </c>
      <c r="AM158" s="97"/>
      <c r="AN158" s="95">
        <v>19.219653000000001</v>
      </c>
      <c r="AO158" s="97"/>
      <c r="AP158" s="95">
        <v>4.1907509999999997</v>
      </c>
      <c r="AQ158" s="97"/>
      <c r="AR158" s="95">
        <v>16.763006000000001</v>
      </c>
      <c r="AS158" s="99" t="s">
        <v>3856</v>
      </c>
      <c r="AT158" s="95">
        <v>25.939305999999998</v>
      </c>
      <c r="AU158" s="99" t="s">
        <v>3856</v>
      </c>
      <c r="AV158" s="95">
        <v>25.216763</v>
      </c>
      <c r="AW158" s="97"/>
      <c r="AX158" s="95">
        <v>33.598266000000002</v>
      </c>
      <c r="AY158" s="97"/>
      <c r="AZ158" s="95">
        <v>5.7080919999999997</v>
      </c>
      <c r="BA158" s="99" t="s">
        <v>3856</v>
      </c>
      <c r="BB158" s="95">
        <v>28.82948</v>
      </c>
      <c r="BC158" s="97"/>
      <c r="BD158" s="95">
        <v>23.049133000000001</v>
      </c>
      <c r="BE158" s="99" t="s">
        <v>3856</v>
      </c>
      <c r="BF158" s="95">
        <v>11.921965</v>
      </c>
      <c r="BG158" s="97"/>
      <c r="BH158" s="95">
        <v>9.8265899999999995</v>
      </c>
      <c r="BI158" s="97"/>
      <c r="BJ158" s="95">
        <v>3.9739879999999999</v>
      </c>
      <c r="BK158" s="97"/>
      <c r="BL158" s="95">
        <v>17.919074999999999</v>
      </c>
      <c r="BM158" s="99" t="s">
        <v>3856</v>
      </c>
      <c r="BN158" s="95">
        <v>3.0346820000000001</v>
      </c>
      <c r="BO158" s="97"/>
      <c r="BP158" s="95">
        <v>17.919074999999999</v>
      </c>
      <c r="BQ158" s="99" t="s">
        <v>3856</v>
      </c>
      <c r="BR158" s="95">
        <v>22.182081</v>
      </c>
      <c r="BS158" s="99" t="s">
        <v>3856</v>
      </c>
      <c r="BT158" s="95">
        <v>24.494219999999999</v>
      </c>
      <c r="BU158" s="97"/>
      <c r="BV158" s="95">
        <v>39.378613000000001</v>
      </c>
      <c r="BW158" s="97"/>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row>
    <row r="159" spans="1:132" s="104" customFormat="1" ht="15" customHeight="1" x14ac:dyDescent="0.3">
      <c r="A159" s="77"/>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row>
    <row r="160" spans="1:132" s="104" customFormat="1" ht="15" customHeight="1" x14ac:dyDescent="0.3">
      <c r="A160" s="105" t="s">
        <v>3571</v>
      </c>
      <c r="B160" s="98"/>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row>
    <row r="161" spans="1:132" s="104" customFormat="1" ht="15" customHeight="1" x14ac:dyDescent="0.3">
      <c r="A161" s="97" t="s">
        <v>4406</v>
      </c>
      <c r="B161" s="96">
        <v>473</v>
      </c>
      <c r="D161" s="95">
        <v>9.0909089999999999</v>
      </c>
      <c r="E161" s="99" t="s">
        <v>3860</v>
      </c>
      <c r="F161" s="95">
        <v>53.065539000000001</v>
      </c>
      <c r="G161" s="99" t="s">
        <v>4559</v>
      </c>
      <c r="H161" s="95">
        <v>30.443974999999998</v>
      </c>
      <c r="I161" s="99" t="s">
        <v>3860</v>
      </c>
      <c r="J161" s="95">
        <v>21.775898999999999</v>
      </c>
      <c r="K161" s="99" t="s">
        <v>1967</v>
      </c>
      <c r="L161" s="95">
        <v>17.970402</v>
      </c>
      <c r="M161" s="99" t="s">
        <v>1967</v>
      </c>
      <c r="N161" s="95">
        <v>14.799154</v>
      </c>
      <c r="O161" s="99" t="s">
        <v>4561</v>
      </c>
      <c r="P161" s="95">
        <v>29.386892</v>
      </c>
      <c r="Q161" s="99" t="s">
        <v>1967</v>
      </c>
      <c r="R161" s="95">
        <v>11.839323</v>
      </c>
      <c r="S161" s="99" t="s">
        <v>4561</v>
      </c>
      <c r="T161" s="95">
        <v>24.524312999999999</v>
      </c>
      <c r="U161" s="99" t="s">
        <v>3860</v>
      </c>
      <c r="V161" s="95">
        <v>25.581395000000001</v>
      </c>
      <c r="W161" s="99" t="s">
        <v>3860</v>
      </c>
      <c r="X161" s="95">
        <v>38.477800999999999</v>
      </c>
      <c r="Y161" s="99" t="s">
        <v>4562</v>
      </c>
      <c r="Z161" s="95">
        <v>19.873149999999999</v>
      </c>
      <c r="AA161" s="99" t="s">
        <v>2021</v>
      </c>
      <c r="AB161" s="95">
        <v>5.7082449999999998</v>
      </c>
      <c r="AC161" s="99" t="s">
        <v>1967</v>
      </c>
      <c r="AD161" s="95">
        <v>41.437632000000001</v>
      </c>
      <c r="AE161" s="99" t="s">
        <v>4559</v>
      </c>
      <c r="AF161" s="95">
        <v>24.947146</v>
      </c>
      <c r="AG161" s="99" t="s">
        <v>3860</v>
      </c>
      <c r="AH161" s="95">
        <v>17.547568999999999</v>
      </c>
      <c r="AI161" s="99" t="s">
        <v>1967</v>
      </c>
      <c r="AJ161" s="95">
        <v>13.953488</v>
      </c>
      <c r="AK161" s="99" t="s">
        <v>1967</v>
      </c>
      <c r="AL161" s="95">
        <v>9.5137420000000006</v>
      </c>
      <c r="AM161" s="99" t="s">
        <v>1967</v>
      </c>
      <c r="AN161" s="95">
        <v>23.678647000000002</v>
      </c>
      <c r="AO161" s="99" t="s">
        <v>1967</v>
      </c>
      <c r="AP161" s="95">
        <v>8.8794930000000001</v>
      </c>
      <c r="AQ161" s="99" t="s">
        <v>4561</v>
      </c>
      <c r="AR161" s="95">
        <v>17.124735999999999</v>
      </c>
      <c r="AS161" s="99" t="s">
        <v>4565</v>
      </c>
      <c r="AT161" s="95">
        <v>18.604651</v>
      </c>
      <c r="AU161" s="99" t="s">
        <v>3860</v>
      </c>
      <c r="AV161" s="95">
        <v>27.484144000000001</v>
      </c>
      <c r="AW161" s="99" t="s">
        <v>1967</v>
      </c>
      <c r="AX161" s="95">
        <v>27.484144000000001</v>
      </c>
      <c r="AY161" s="99" t="s">
        <v>2021</v>
      </c>
      <c r="AZ161" s="95">
        <v>4.8625790000000002</v>
      </c>
      <c r="BA161" s="99" t="s">
        <v>3860</v>
      </c>
      <c r="BB161" s="95">
        <v>36.575052999999997</v>
      </c>
      <c r="BC161" s="99" t="s">
        <v>4559</v>
      </c>
      <c r="BD161" s="95">
        <v>17.970402</v>
      </c>
      <c r="BE161" s="99" t="s">
        <v>3860</v>
      </c>
      <c r="BF161" s="95">
        <v>13.319239</v>
      </c>
      <c r="BG161" s="99" t="s">
        <v>1967</v>
      </c>
      <c r="BH161" s="95">
        <v>10.147992</v>
      </c>
      <c r="BI161" s="99" t="s">
        <v>3860</v>
      </c>
      <c r="BJ161" s="95">
        <v>10.147992</v>
      </c>
      <c r="BK161" s="99" t="s">
        <v>4560</v>
      </c>
      <c r="BL161" s="95">
        <v>17.336151999999998</v>
      </c>
      <c r="BM161" s="99" t="s">
        <v>3860</v>
      </c>
      <c r="BN161" s="95">
        <v>6.9767440000000001</v>
      </c>
      <c r="BO161" s="99" t="s">
        <v>4561</v>
      </c>
      <c r="BP161" s="95">
        <v>16.701903000000001</v>
      </c>
      <c r="BQ161" s="99" t="s">
        <v>3860</v>
      </c>
      <c r="BR161" s="95">
        <v>16.279070000000001</v>
      </c>
      <c r="BS161" s="99" t="s">
        <v>3860</v>
      </c>
      <c r="BT161" s="95">
        <v>31.078223999999999</v>
      </c>
      <c r="BU161" s="99" t="s">
        <v>4562</v>
      </c>
      <c r="BV161" s="95">
        <v>30.655391000000002</v>
      </c>
      <c r="BW161" s="97"/>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row>
    <row r="162" spans="1:132" s="104" customFormat="1" ht="15" customHeight="1" x14ac:dyDescent="0.3">
      <c r="A162" s="97" t="s">
        <v>4407</v>
      </c>
      <c r="B162" s="96">
        <v>150</v>
      </c>
      <c r="D162" s="95">
        <v>12</v>
      </c>
      <c r="E162" s="99" t="s">
        <v>1967</v>
      </c>
      <c r="F162" s="95">
        <v>55.333333000000003</v>
      </c>
      <c r="G162" s="99" t="s">
        <v>4559</v>
      </c>
      <c r="H162" s="95">
        <v>44</v>
      </c>
      <c r="I162" s="99" t="s">
        <v>4568</v>
      </c>
      <c r="J162" s="95">
        <v>32</v>
      </c>
      <c r="K162" s="99" t="s">
        <v>4564</v>
      </c>
      <c r="L162" s="95">
        <v>24</v>
      </c>
      <c r="M162" s="99" t="s">
        <v>4559</v>
      </c>
      <c r="N162" s="95">
        <v>10.666667</v>
      </c>
      <c r="O162" s="99" t="s">
        <v>2022</v>
      </c>
      <c r="P162" s="95">
        <v>36</v>
      </c>
      <c r="Q162" s="99" t="s">
        <v>4559</v>
      </c>
      <c r="R162" s="95">
        <v>14</v>
      </c>
      <c r="S162" s="99" t="s">
        <v>4561</v>
      </c>
      <c r="T162" s="95">
        <v>31.333333</v>
      </c>
      <c r="U162" s="99" t="s">
        <v>4559</v>
      </c>
      <c r="V162" s="95">
        <v>42.666666999999997</v>
      </c>
      <c r="W162" s="99" t="s">
        <v>4568</v>
      </c>
      <c r="X162" s="95">
        <v>44.666666999999997</v>
      </c>
      <c r="Y162" s="99" t="s">
        <v>4562</v>
      </c>
      <c r="Z162" s="95">
        <v>11.333333</v>
      </c>
      <c r="AA162" s="97"/>
      <c r="AB162" s="95">
        <v>7.3333329999999997</v>
      </c>
      <c r="AC162" s="99" t="s">
        <v>4559</v>
      </c>
      <c r="AD162" s="95">
        <v>48.666666999999997</v>
      </c>
      <c r="AE162" s="99" t="s">
        <v>4559</v>
      </c>
      <c r="AF162" s="95">
        <v>34.666666999999997</v>
      </c>
      <c r="AG162" s="99" t="s">
        <v>4568</v>
      </c>
      <c r="AH162" s="95">
        <v>21.333333</v>
      </c>
      <c r="AI162" s="99" t="s">
        <v>4559</v>
      </c>
      <c r="AJ162" s="95">
        <v>19.333333</v>
      </c>
      <c r="AK162" s="99" t="s">
        <v>4559</v>
      </c>
      <c r="AL162" s="95">
        <v>8</v>
      </c>
      <c r="AM162" s="99" t="s">
        <v>1967</v>
      </c>
      <c r="AN162" s="95">
        <v>28</v>
      </c>
      <c r="AO162" s="99" t="s">
        <v>4559</v>
      </c>
      <c r="AP162" s="95">
        <v>8.6666670000000003</v>
      </c>
      <c r="AQ162" s="99" t="s">
        <v>4562</v>
      </c>
      <c r="AR162" s="95">
        <v>22.666667</v>
      </c>
      <c r="AS162" s="99" t="s">
        <v>4559</v>
      </c>
      <c r="AT162" s="95">
        <v>32.666666999999997</v>
      </c>
      <c r="AU162" s="99" t="s">
        <v>4568</v>
      </c>
      <c r="AV162" s="95">
        <v>31.333333</v>
      </c>
      <c r="AW162" s="99" t="s">
        <v>1967</v>
      </c>
      <c r="AX162" s="95">
        <v>18</v>
      </c>
      <c r="AY162" s="97"/>
      <c r="AZ162" s="95">
        <v>7.3333329999999997</v>
      </c>
      <c r="BA162" s="99" t="s">
        <v>3860</v>
      </c>
      <c r="BB162" s="95">
        <v>36.666666999999997</v>
      </c>
      <c r="BC162" s="99" t="s">
        <v>4559</v>
      </c>
      <c r="BD162" s="95">
        <v>26</v>
      </c>
      <c r="BE162" s="99" t="s">
        <v>4563</v>
      </c>
      <c r="BF162" s="95">
        <v>22</v>
      </c>
      <c r="BG162" s="99" t="s">
        <v>4564</v>
      </c>
      <c r="BH162" s="95">
        <v>14.666667</v>
      </c>
      <c r="BI162" s="99" t="s">
        <v>4559</v>
      </c>
      <c r="BJ162" s="95">
        <v>4</v>
      </c>
      <c r="BK162" s="97"/>
      <c r="BL162" s="95">
        <v>24</v>
      </c>
      <c r="BM162" s="99" t="s">
        <v>1967</v>
      </c>
      <c r="BN162" s="95">
        <v>7.3333329999999997</v>
      </c>
      <c r="BO162" s="99" t="s">
        <v>4561</v>
      </c>
      <c r="BP162" s="95">
        <v>22</v>
      </c>
      <c r="BQ162" s="99" t="s">
        <v>4565</v>
      </c>
      <c r="BR162" s="95">
        <v>26</v>
      </c>
      <c r="BS162" s="99" t="s">
        <v>4566</v>
      </c>
      <c r="BT162" s="95">
        <v>35.333333000000003</v>
      </c>
      <c r="BU162" s="99" t="s">
        <v>4562</v>
      </c>
      <c r="BV162" s="95">
        <v>24</v>
      </c>
      <c r="BW162" s="97"/>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row>
    <row r="163" spans="1:132" s="104" customFormat="1" ht="15" customHeight="1" x14ac:dyDescent="0.3">
      <c r="A163" s="97" t="s">
        <v>4408</v>
      </c>
      <c r="B163" s="96">
        <v>284</v>
      </c>
      <c r="D163" s="95">
        <v>8.8028169999999992</v>
      </c>
      <c r="E163" s="99" t="s">
        <v>3860</v>
      </c>
      <c r="F163" s="95">
        <v>35.211267999999997</v>
      </c>
      <c r="G163" s="99" t="s">
        <v>3860</v>
      </c>
      <c r="H163" s="95">
        <v>29.577465</v>
      </c>
      <c r="I163" s="99" t="s">
        <v>3860</v>
      </c>
      <c r="J163" s="95">
        <v>16.901408</v>
      </c>
      <c r="K163" s="99" t="s">
        <v>1967</v>
      </c>
      <c r="L163" s="95">
        <v>14.084507</v>
      </c>
      <c r="M163" s="99" t="s">
        <v>3860</v>
      </c>
      <c r="N163" s="95">
        <v>8.450704</v>
      </c>
      <c r="O163" s="99" t="s">
        <v>2022</v>
      </c>
      <c r="P163" s="95">
        <v>25.352112999999999</v>
      </c>
      <c r="Q163" s="99" t="s">
        <v>1967</v>
      </c>
      <c r="R163" s="95">
        <v>5.6338030000000003</v>
      </c>
      <c r="S163" s="99" t="s">
        <v>2022</v>
      </c>
      <c r="T163" s="95">
        <v>19.014085000000001</v>
      </c>
      <c r="U163" s="99" t="s">
        <v>3860</v>
      </c>
      <c r="V163" s="95">
        <v>27.112676</v>
      </c>
      <c r="W163" s="99" t="s">
        <v>3860</v>
      </c>
      <c r="X163" s="95">
        <v>40.492958000000002</v>
      </c>
      <c r="Y163" s="99" t="s">
        <v>4562</v>
      </c>
      <c r="Z163" s="95">
        <v>29.929576999999998</v>
      </c>
      <c r="AA163" s="99" t="s">
        <v>2059</v>
      </c>
      <c r="AB163" s="95">
        <v>3.1690140000000002</v>
      </c>
      <c r="AC163" s="99" t="s">
        <v>3860</v>
      </c>
      <c r="AD163" s="95">
        <v>27.816901000000001</v>
      </c>
      <c r="AE163" s="99" t="s">
        <v>3860</v>
      </c>
      <c r="AF163" s="95">
        <v>23.239436999999999</v>
      </c>
      <c r="AG163" s="99" t="s">
        <v>3860</v>
      </c>
      <c r="AH163" s="95">
        <v>13.028169</v>
      </c>
      <c r="AI163" s="99" t="s">
        <v>1967</v>
      </c>
      <c r="AJ163" s="95">
        <v>11.619718000000001</v>
      </c>
      <c r="AK163" s="99" t="s">
        <v>3860</v>
      </c>
      <c r="AL163" s="95">
        <v>6.3380280000000004</v>
      </c>
      <c r="AM163" s="99" t="s">
        <v>2022</v>
      </c>
      <c r="AN163" s="95">
        <v>17.957746</v>
      </c>
      <c r="AO163" s="99" t="s">
        <v>1967</v>
      </c>
      <c r="AP163" s="95">
        <v>4.5774650000000001</v>
      </c>
      <c r="AQ163" s="99" t="s">
        <v>1967</v>
      </c>
      <c r="AR163" s="95">
        <v>11.267606000000001</v>
      </c>
      <c r="AS163" s="99" t="s">
        <v>3860</v>
      </c>
      <c r="AT163" s="95">
        <v>21.478873</v>
      </c>
      <c r="AU163" s="99" t="s">
        <v>3860</v>
      </c>
      <c r="AV163" s="95">
        <v>32.746479000000001</v>
      </c>
      <c r="AW163" s="99" t="s">
        <v>4562</v>
      </c>
      <c r="AX163" s="95">
        <v>35.211267999999997</v>
      </c>
      <c r="AY163" s="99" t="s">
        <v>2059</v>
      </c>
      <c r="AZ163" s="95">
        <v>6.3380280000000004</v>
      </c>
      <c r="BA163" s="99" t="s">
        <v>3860</v>
      </c>
      <c r="BB163" s="95">
        <v>25</v>
      </c>
      <c r="BC163" s="99" t="s">
        <v>3860</v>
      </c>
      <c r="BD163" s="95">
        <v>22.535211</v>
      </c>
      <c r="BE163" s="99" t="s">
        <v>3860</v>
      </c>
      <c r="BF163" s="95">
        <v>10.915493</v>
      </c>
      <c r="BG163" s="99" t="s">
        <v>1967</v>
      </c>
      <c r="BH163" s="95">
        <v>7.7464789999999999</v>
      </c>
      <c r="BI163" s="97"/>
      <c r="BJ163" s="95">
        <v>4.225352</v>
      </c>
      <c r="BK163" s="97"/>
      <c r="BL163" s="95">
        <v>17.253520999999999</v>
      </c>
      <c r="BM163" s="99" t="s">
        <v>3860</v>
      </c>
      <c r="BN163" s="95">
        <v>1.7605630000000001</v>
      </c>
      <c r="BO163" s="97"/>
      <c r="BP163" s="95">
        <v>14.43662</v>
      </c>
      <c r="BQ163" s="99" t="s">
        <v>3860</v>
      </c>
      <c r="BR163" s="95">
        <v>15.492958</v>
      </c>
      <c r="BS163" s="99" t="s">
        <v>3860</v>
      </c>
      <c r="BT163" s="95">
        <v>31.690141000000001</v>
      </c>
      <c r="BU163" s="99" t="s">
        <v>4562</v>
      </c>
      <c r="BV163" s="95">
        <v>39.084507000000002</v>
      </c>
      <c r="BW163" s="99" t="s">
        <v>2059</v>
      </c>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row>
    <row r="164" spans="1:132" s="104" customFormat="1" ht="15" customHeight="1" x14ac:dyDescent="0.3">
      <c r="A164" s="97" t="s">
        <v>4409</v>
      </c>
      <c r="B164" s="96">
        <v>415</v>
      </c>
      <c r="D164" s="95">
        <v>10.361446000000001</v>
      </c>
      <c r="E164" s="99" t="s">
        <v>1967</v>
      </c>
      <c r="F164" s="95">
        <v>47.710842999999997</v>
      </c>
      <c r="G164" s="99" t="s">
        <v>4559</v>
      </c>
      <c r="H164" s="95">
        <v>39.036144999999998</v>
      </c>
      <c r="I164" s="99" t="s">
        <v>4568</v>
      </c>
      <c r="J164" s="95">
        <v>20.240964000000002</v>
      </c>
      <c r="K164" s="99" t="s">
        <v>1967</v>
      </c>
      <c r="L164" s="95">
        <v>17.831325</v>
      </c>
      <c r="M164" s="99" t="s">
        <v>1967</v>
      </c>
      <c r="N164" s="95">
        <v>8.4337350000000004</v>
      </c>
      <c r="O164" s="99" t="s">
        <v>2022</v>
      </c>
      <c r="P164" s="95">
        <v>28.192771</v>
      </c>
      <c r="Q164" s="99" t="s">
        <v>1967</v>
      </c>
      <c r="R164" s="95">
        <v>5.5421690000000003</v>
      </c>
      <c r="S164" s="99" t="s">
        <v>2022</v>
      </c>
      <c r="T164" s="95">
        <v>27.228916000000002</v>
      </c>
      <c r="U164" s="99" t="s">
        <v>4559</v>
      </c>
      <c r="V164" s="95">
        <v>35.662650999999997</v>
      </c>
      <c r="W164" s="99" t="s">
        <v>4566</v>
      </c>
      <c r="X164" s="95">
        <v>29.879518000000001</v>
      </c>
      <c r="Y164" s="99" t="s">
        <v>3860</v>
      </c>
      <c r="Z164" s="95">
        <v>26.024096</v>
      </c>
      <c r="AA164" s="99" t="s">
        <v>2059</v>
      </c>
      <c r="AB164" s="95">
        <v>7.4698799999999999</v>
      </c>
      <c r="AC164" s="99" t="s">
        <v>4559</v>
      </c>
      <c r="AD164" s="95">
        <v>40.722892000000002</v>
      </c>
      <c r="AE164" s="99" t="s">
        <v>4559</v>
      </c>
      <c r="AF164" s="95">
        <v>32.530119999999997</v>
      </c>
      <c r="AG164" s="99" t="s">
        <v>4568</v>
      </c>
      <c r="AH164" s="95">
        <v>17.108433999999999</v>
      </c>
      <c r="AI164" s="99" t="s">
        <v>1967</v>
      </c>
      <c r="AJ164" s="95">
        <v>15.421687</v>
      </c>
      <c r="AK164" s="99" t="s">
        <v>1967</v>
      </c>
      <c r="AL164" s="95">
        <v>6.746988</v>
      </c>
      <c r="AM164" s="99" t="s">
        <v>1967</v>
      </c>
      <c r="AN164" s="95">
        <v>22.650601999999999</v>
      </c>
      <c r="AO164" s="99" t="s">
        <v>1967</v>
      </c>
      <c r="AP164" s="95">
        <v>4.3373489999999997</v>
      </c>
      <c r="AQ164" s="99" t="s">
        <v>1967</v>
      </c>
      <c r="AR164" s="95">
        <v>20</v>
      </c>
      <c r="AS164" s="99" t="s">
        <v>4559</v>
      </c>
      <c r="AT164" s="95">
        <v>28.915662999999999</v>
      </c>
      <c r="AU164" s="99" t="s">
        <v>4568</v>
      </c>
      <c r="AV164" s="95">
        <v>24.819277</v>
      </c>
      <c r="AW164" s="99" t="s">
        <v>3860</v>
      </c>
      <c r="AX164" s="95">
        <v>30.120481999999999</v>
      </c>
      <c r="AY164" s="99" t="s">
        <v>2021</v>
      </c>
      <c r="AZ164" s="95">
        <v>5.5421690000000003</v>
      </c>
      <c r="BA164" s="99" t="s">
        <v>3860</v>
      </c>
      <c r="BB164" s="95">
        <v>33.253011999999998</v>
      </c>
      <c r="BC164" s="99" t="s">
        <v>4559</v>
      </c>
      <c r="BD164" s="95">
        <v>26.265059999999998</v>
      </c>
      <c r="BE164" s="99" t="s">
        <v>4567</v>
      </c>
      <c r="BF164" s="95">
        <v>13.253012</v>
      </c>
      <c r="BG164" s="99" t="s">
        <v>1967</v>
      </c>
      <c r="BH164" s="95">
        <v>11.325301</v>
      </c>
      <c r="BI164" s="99" t="s">
        <v>1967</v>
      </c>
      <c r="BJ164" s="95">
        <v>3.8554219999999999</v>
      </c>
      <c r="BK164" s="97"/>
      <c r="BL164" s="95">
        <v>20.240964000000002</v>
      </c>
      <c r="BM164" s="99" t="s">
        <v>1967</v>
      </c>
      <c r="BN164" s="95">
        <v>2.8915660000000001</v>
      </c>
      <c r="BO164" s="97"/>
      <c r="BP164" s="95">
        <v>20</v>
      </c>
      <c r="BQ164" s="99" t="s">
        <v>3860</v>
      </c>
      <c r="BR164" s="95">
        <v>25.783132999999999</v>
      </c>
      <c r="BS164" s="99" t="s">
        <v>4568</v>
      </c>
      <c r="BT164" s="95">
        <v>21.686747</v>
      </c>
      <c r="BU164" s="97"/>
      <c r="BV164" s="95">
        <v>36.144578000000003</v>
      </c>
      <c r="BW164" s="99" t="s">
        <v>2021</v>
      </c>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row>
    <row r="165" spans="1:132" s="104" customFormat="1" ht="15" customHeight="1" x14ac:dyDescent="0.3">
      <c r="A165" s="97" t="s">
        <v>4410</v>
      </c>
      <c r="B165" s="96">
        <v>194</v>
      </c>
      <c r="D165" s="95">
        <v>0</v>
      </c>
      <c r="E165" s="97"/>
      <c r="F165" s="95">
        <v>16.494845000000002</v>
      </c>
      <c r="G165" s="97"/>
      <c r="H165" s="95">
        <v>11.340206</v>
      </c>
      <c r="I165" s="97"/>
      <c r="J165" s="95">
        <v>5.1546390000000004</v>
      </c>
      <c r="K165" s="97"/>
      <c r="L165" s="95">
        <v>6.1855669999999998</v>
      </c>
      <c r="M165" s="97"/>
      <c r="N165" s="95">
        <v>5.6701030000000001</v>
      </c>
      <c r="O165" s="97"/>
      <c r="P165" s="95">
        <v>6.1855669999999998</v>
      </c>
      <c r="Q165" s="97"/>
      <c r="R165" s="95">
        <v>2.0618560000000001</v>
      </c>
      <c r="S165" s="97"/>
      <c r="T165" s="95">
        <v>6.7010310000000004</v>
      </c>
      <c r="U165" s="97"/>
      <c r="V165" s="95">
        <v>11.340206</v>
      </c>
      <c r="W165" s="97"/>
      <c r="X165" s="95">
        <v>20.618556999999999</v>
      </c>
      <c r="Y165" s="97"/>
      <c r="Z165" s="95">
        <v>55.670102999999997</v>
      </c>
      <c r="AA165" s="99" t="s">
        <v>4569</v>
      </c>
      <c r="AB165" s="95">
        <v>0</v>
      </c>
      <c r="AC165" s="97"/>
      <c r="AD165" s="95">
        <v>10.824742000000001</v>
      </c>
      <c r="AE165" s="97"/>
      <c r="AF165" s="95">
        <v>9.2783510000000007</v>
      </c>
      <c r="AG165" s="97"/>
      <c r="AH165" s="95">
        <v>2.5773199999999998</v>
      </c>
      <c r="AI165" s="97"/>
      <c r="AJ165" s="95">
        <v>3.608247</v>
      </c>
      <c r="AK165" s="97"/>
      <c r="AL165" s="95">
        <v>2.5773199999999998</v>
      </c>
      <c r="AM165" s="97"/>
      <c r="AN165" s="95">
        <v>4.6391749999999998</v>
      </c>
      <c r="AO165" s="97"/>
      <c r="AP165" s="95">
        <v>0.51546400000000003</v>
      </c>
      <c r="AQ165" s="97"/>
      <c r="AR165" s="95">
        <v>5.1546390000000004</v>
      </c>
      <c r="AS165" s="97"/>
      <c r="AT165" s="95">
        <v>9.7938139999999994</v>
      </c>
      <c r="AU165" s="97"/>
      <c r="AV165" s="95">
        <v>13.917526000000001</v>
      </c>
      <c r="AW165" s="97"/>
      <c r="AX165" s="95">
        <v>63.402062000000001</v>
      </c>
      <c r="AY165" s="99" t="s">
        <v>4569</v>
      </c>
      <c r="AZ165" s="95">
        <v>0</v>
      </c>
      <c r="BA165" s="97"/>
      <c r="BB165" s="95">
        <v>14.43299</v>
      </c>
      <c r="BC165" s="97"/>
      <c r="BD165" s="95">
        <v>6.1855669999999998</v>
      </c>
      <c r="BE165" s="97"/>
      <c r="BF165" s="95">
        <v>3.608247</v>
      </c>
      <c r="BG165" s="97"/>
      <c r="BH165" s="95">
        <v>4.6391749999999998</v>
      </c>
      <c r="BI165" s="97"/>
      <c r="BJ165" s="95">
        <v>5.1546390000000004</v>
      </c>
      <c r="BK165" s="99" t="s">
        <v>2022</v>
      </c>
      <c r="BL165" s="95">
        <v>4.1237110000000001</v>
      </c>
      <c r="BM165" s="97"/>
      <c r="BN165" s="95">
        <v>1.546392</v>
      </c>
      <c r="BO165" s="97"/>
      <c r="BP165" s="95">
        <v>5.1546390000000004</v>
      </c>
      <c r="BQ165" s="97"/>
      <c r="BR165" s="95">
        <v>7.2164950000000001</v>
      </c>
      <c r="BS165" s="97"/>
      <c r="BT165" s="95">
        <v>17.525773000000001</v>
      </c>
      <c r="BU165" s="97"/>
      <c r="BV165" s="95">
        <v>61.855670000000003</v>
      </c>
      <c r="BW165" s="99" t="s">
        <v>4569</v>
      </c>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row>
    <row r="166" spans="1:132" s="104" customFormat="1" ht="15" customHeight="1" x14ac:dyDescent="0.3">
      <c r="A166" s="97" t="s">
        <v>4411</v>
      </c>
      <c r="B166" s="96">
        <v>484</v>
      </c>
      <c r="D166" s="95">
        <v>6.1983470000000001</v>
      </c>
      <c r="E166" s="99" t="s">
        <v>3860</v>
      </c>
      <c r="F166" s="95">
        <v>30.578512</v>
      </c>
      <c r="G166" s="99" t="s">
        <v>3860</v>
      </c>
      <c r="H166" s="95">
        <v>27.272727</v>
      </c>
      <c r="I166" s="99" t="s">
        <v>3860</v>
      </c>
      <c r="J166" s="95">
        <v>10.537190000000001</v>
      </c>
      <c r="K166" s="99" t="s">
        <v>3860</v>
      </c>
      <c r="L166" s="95">
        <v>10.330579</v>
      </c>
      <c r="M166" s="97"/>
      <c r="N166" s="95">
        <v>3.7190080000000001</v>
      </c>
      <c r="O166" s="97"/>
      <c r="P166" s="95">
        <v>16.735537000000001</v>
      </c>
      <c r="Q166" s="99" t="s">
        <v>3860</v>
      </c>
      <c r="R166" s="95">
        <v>1.4462809999999999</v>
      </c>
      <c r="S166" s="97"/>
      <c r="T166" s="95">
        <v>21.074380000000001</v>
      </c>
      <c r="U166" s="99" t="s">
        <v>3860</v>
      </c>
      <c r="V166" s="95">
        <v>30.371901000000001</v>
      </c>
      <c r="W166" s="99" t="s">
        <v>3860</v>
      </c>
      <c r="X166" s="95">
        <v>25.413222999999999</v>
      </c>
      <c r="Y166" s="97"/>
      <c r="Z166" s="95">
        <v>36.363636</v>
      </c>
      <c r="AA166" s="99" t="s">
        <v>4691</v>
      </c>
      <c r="AB166" s="95">
        <v>2.6859500000000001</v>
      </c>
      <c r="AC166" s="99" t="s">
        <v>3860</v>
      </c>
      <c r="AD166" s="95">
        <v>24.173553999999999</v>
      </c>
      <c r="AE166" s="99" t="s">
        <v>3860</v>
      </c>
      <c r="AF166" s="95">
        <v>23.347107000000001</v>
      </c>
      <c r="AG166" s="99" t="s">
        <v>3860</v>
      </c>
      <c r="AH166" s="95">
        <v>8.0578509999999994</v>
      </c>
      <c r="AI166" s="99" t="s">
        <v>3860</v>
      </c>
      <c r="AJ166" s="95">
        <v>8.8842979999999994</v>
      </c>
      <c r="AK166" s="99" t="s">
        <v>3860</v>
      </c>
      <c r="AL166" s="95">
        <v>2.479339</v>
      </c>
      <c r="AM166" s="97"/>
      <c r="AN166" s="95">
        <v>12.190083</v>
      </c>
      <c r="AO166" s="99" t="s">
        <v>3860</v>
      </c>
      <c r="AP166" s="95">
        <v>0.82644600000000001</v>
      </c>
      <c r="AQ166" s="97"/>
      <c r="AR166" s="95">
        <v>14.049587000000001</v>
      </c>
      <c r="AS166" s="99" t="s">
        <v>3860</v>
      </c>
      <c r="AT166" s="95">
        <v>22.933883999999999</v>
      </c>
      <c r="AU166" s="99" t="s">
        <v>3860</v>
      </c>
      <c r="AV166" s="95">
        <v>20.247934000000001</v>
      </c>
      <c r="AW166" s="97"/>
      <c r="AX166" s="95">
        <v>43.595041000000002</v>
      </c>
      <c r="AY166" s="99" t="s">
        <v>4570</v>
      </c>
      <c r="AZ166" s="95">
        <v>4.5454549999999996</v>
      </c>
      <c r="BA166" s="99" t="s">
        <v>3860</v>
      </c>
      <c r="BB166" s="95">
        <v>19.834710999999999</v>
      </c>
      <c r="BC166" s="97"/>
      <c r="BD166" s="95">
        <v>18.801653000000002</v>
      </c>
      <c r="BE166" s="99" t="s">
        <v>3860</v>
      </c>
      <c r="BF166" s="95">
        <v>6.8181820000000002</v>
      </c>
      <c r="BG166" s="97"/>
      <c r="BH166" s="95">
        <v>7.0247929999999998</v>
      </c>
      <c r="BI166" s="97"/>
      <c r="BJ166" s="95">
        <v>1.859504</v>
      </c>
      <c r="BK166" s="97"/>
      <c r="BL166" s="95">
        <v>14.462809999999999</v>
      </c>
      <c r="BM166" s="99" t="s">
        <v>3860</v>
      </c>
      <c r="BN166" s="95">
        <v>1.2396689999999999</v>
      </c>
      <c r="BO166" s="97"/>
      <c r="BP166" s="95">
        <v>16.528925999999998</v>
      </c>
      <c r="BQ166" s="99" t="s">
        <v>3860</v>
      </c>
      <c r="BR166" s="95">
        <v>19.628098999999999</v>
      </c>
      <c r="BS166" s="99" t="s">
        <v>3860</v>
      </c>
      <c r="BT166" s="95">
        <v>18.595040999999998</v>
      </c>
      <c r="BU166" s="97"/>
      <c r="BV166" s="95">
        <v>51.859504000000001</v>
      </c>
      <c r="BW166" s="99" t="s">
        <v>4570</v>
      </c>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row>
    <row r="167" spans="1:132" s="104" customFormat="1" ht="15" customHeight="1" x14ac:dyDescent="0.3">
      <c r="A167" s="77"/>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row>
    <row r="168" spans="1:132" s="104" customFormat="1" ht="15" customHeight="1" x14ac:dyDescent="0.3">
      <c r="A168" s="105" t="s">
        <v>3582</v>
      </c>
      <c r="B168" s="98"/>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row>
    <row r="169" spans="1:132" s="104" customFormat="1" ht="15" customHeight="1" x14ac:dyDescent="0.3">
      <c r="A169" s="97" t="s">
        <v>4412</v>
      </c>
      <c r="B169" s="96">
        <v>355</v>
      </c>
      <c r="D169" s="95">
        <v>8.1690140000000007</v>
      </c>
      <c r="E169" s="99" t="s">
        <v>3426</v>
      </c>
      <c r="F169" s="95">
        <v>51.830986000000003</v>
      </c>
      <c r="G169" s="99" t="s">
        <v>4571</v>
      </c>
      <c r="H169" s="95">
        <v>27.887324</v>
      </c>
      <c r="I169" s="99" t="s">
        <v>3426</v>
      </c>
      <c r="J169" s="95">
        <v>18.873239000000002</v>
      </c>
      <c r="K169" s="99" t="s">
        <v>4572</v>
      </c>
      <c r="L169" s="95">
        <v>17.464789</v>
      </c>
      <c r="M169" s="99" t="s">
        <v>4571</v>
      </c>
      <c r="N169" s="95">
        <v>14.647887000000001</v>
      </c>
      <c r="O169" s="99" t="s">
        <v>4573</v>
      </c>
      <c r="P169" s="95">
        <v>26.760563000000001</v>
      </c>
      <c r="Q169" s="99" t="s">
        <v>4572</v>
      </c>
      <c r="R169" s="95">
        <v>10.985915</v>
      </c>
      <c r="S169" s="99" t="s">
        <v>4574</v>
      </c>
      <c r="T169" s="95">
        <v>23.098592</v>
      </c>
      <c r="U169" s="99" t="s">
        <v>4579</v>
      </c>
      <c r="V169" s="95">
        <v>21.690141000000001</v>
      </c>
      <c r="W169" s="99" t="s">
        <v>3426</v>
      </c>
      <c r="X169" s="95">
        <v>37.746479000000001</v>
      </c>
      <c r="Y169" s="99" t="s">
        <v>4572</v>
      </c>
      <c r="Z169" s="95">
        <v>21.408450999999999</v>
      </c>
      <c r="AA169" s="99" t="s">
        <v>4575</v>
      </c>
      <c r="AB169" s="95">
        <v>5.9154929999999997</v>
      </c>
      <c r="AC169" s="99" t="s">
        <v>4572</v>
      </c>
      <c r="AD169" s="95">
        <v>41.690140999999997</v>
      </c>
      <c r="AE169" s="99" t="s">
        <v>4571</v>
      </c>
      <c r="AF169" s="95">
        <v>23.380282000000001</v>
      </c>
      <c r="AG169" s="99" t="s">
        <v>3426</v>
      </c>
      <c r="AH169" s="95">
        <v>15.492958</v>
      </c>
      <c r="AI169" s="99" t="s">
        <v>4572</v>
      </c>
      <c r="AJ169" s="95">
        <v>14.084507</v>
      </c>
      <c r="AK169" s="99" t="s">
        <v>4572</v>
      </c>
      <c r="AL169" s="95">
        <v>9.5774650000000001</v>
      </c>
      <c r="AM169" s="99" t="s">
        <v>4572</v>
      </c>
      <c r="AN169" s="95">
        <v>22.253520999999999</v>
      </c>
      <c r="AO169" s="99" t="s">
        <v>4571</v>
      </c>
      <c r="AP169" s="95">
        <v>7.8873239999999996</v>
      </c>
      <c r="AQ169" s="99" t="s">
        <v>4573</v>
      </c>
      <c r="AR169" s="95">
        <v>15.774647999999999</v>
      </c>
      <c r="AS169" s="99" t="s">
        <v>3426</v>
      </c>
      <c r="AT169" s="95">
        <v>16.338028000000001</v>
      </c>
      <c r="AU169" s="99" t="s">
        <v>3426</v>
      </c>
      <c r="AV169" s="95">
        <v>26.478873</v>
      </c>
      <c r="AW169" s="99" t="s">
        <v>4572</v>
      </c>
      <c r="AX169" s="95">
        <v>30.422535</v>
      </c>
      <c r="AY169" s="99" t="s">
        <v>4575</v>
      </c>
      <c r="AZ169" s="95">
        <v>3.9436619999999998</v>
      </c>
      <c r="BA169" s="99" t="s">
        <v>3426</v>
      </c>
      <c r="BB169" s="95">
        <v>33.521127</v>
      </c>
      <c r="BC169" s="99" t="s">
        <v>4571</v>
      </c>
      <c r="BD169" s="95">
        <v>16.338028000000001</v>
      </c>
      <c r="BE169" s="99" t="s">
        <v>3426</v>
      </c>
      <c r="BF169" s="95">
        <v>10.704224999999999</v>
      </c>
      <c r="BG169" s="99" t="s">
        <v>4572</v>
      </c>
      <c r="BH169" s="95">
        <v>9.2957750000000008</v>
      </c>
      <c r="BI169" s="99" t="s">
        <v>3426</v>
      </c>
      <c r="BJ169" s="95">
        <v>9.5774650000000001</v>
      </c>
      <c r="BK169" s="99" t="s">
        <v>4573</v>
      </c>
      <c r="BL169" s="95">
        <v>16.338028000000001</v>
      </c>
      <c r="BM169" s="99" t="s">
        <v>3426</v>
      </c>
      <c r="BN169" s="95">
        <v>6.7605630000000003</v>
      </c>
      <c r="BO169" s="99" t="s">
        <v>4574</v>
      </c>
      <c r="BP169" s="95">
        <v>16.338028000000001</v>
      </c>
      <c r="BQ169" s="99" t="s">
        <v>3426</v>
      </c>
      <c r="BR169" s="95">
        <v>13.521127</v>
      </c>
      <c r="BS169" s="99" t="s">
        <v>3426</v>
      </c>
      <c r="BT169" s="95">
        <v>29.577465</v>
      </c>
      <c r="BU169" s="99" t="s">
        <v>4572</v>
      </c>
      <c r="BV169" s="95">
        <v>34.084507000000002</v>
      </c>
      <c r="BW169" s="99" t="s">
        <v>4575</v>
      </c>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row>
    <row r="170" spans="1:132" s="104" customFormat="1" ht="15" customHeight="1" x14ac:dyDescent="0.3">
      <c r="A170" s="97" t="s">
        <v>4413</v>
      </c>
      <c r="B170" s="96">
        <v>268</v>
      </c>
      <c r="D170" s="95">
        <v>11.940299</v>
      </c>
      <c r="E170" s="99" t="s">
        <v>4571</v>
      </c>
      <c r="F170" s="95">
        <v>55.970148999999999</v>
      </c>
      <c r="G170" s="99" t="s">
        <v>4574</v>
      </c>
      <c r="H170" s="95">
        <v>41.417909999999999</v>
      </c>
      <c r="I170" s="99" t="s">
        <v>4576</v>
      </c>
      <c r="J170" s="95">
        <v>31.343284000000001</v>
      </c>
      <c r="K170" s="99" t="s">
        <v>4577</v>
      </c>
      <c r="L170" s="95">
        <v>22.014925000000002</v>
      </c>
      <c r="M170" s="99" t="s">
        <v>4571</v>
      </c>
      <c r="N170" s="95">
        <v>12.686567</v>
      </c>
      <c r="O170" s="99" t="s">
        <v>4572</v>
      </c>
      <c r="P170" s="95">
        <v>36.567163999999998</v>
      </c>
      <c r="Q170" s="99" t="s">
        <v>4577</v>
      </c>
      <c r="R170" s="95">
        <v>14.179104000000001</v>
      </c>
      <c r="S170" s="99" t="s">
        <v>4574</v>
      </c>
      <c r="T170" s="95">
        <v>30.223880999999999</v>
      </c>
      <c r="U170" s="99" t="s">
        <v>4576</v>
      </c>
      <c r="V170" s="95">
        <v>40.298507000000001</v>
      </c>
      <c r="W170" s="99" t="s">
        <v>4576</v>
      </c>
      <c r="X170" s="95">
        <v>42.910448000000002</v>
      </c>
      <c r="Y170" s="99" t="s">
        <v>4573</v>
      </c>
      <c r="Z170" s="95">
        <v>13.059701</v>
      </c>
      <c r="AA170" s="97"/>
      <c r="AB170" s="95">
        <v>6.3432839999999997</v>
      </c>
      <c r="AC170" s="99" t="s">
        <v>4572</v>
      </c>
      <c r="AD170" s="95">
        <v>45.149253999999999</v>
      </c>
      <c r="AE170" s="99" t="s">
        <v>4571</v>
      </c>
      <c r="AF170" s="95">
        <v>32.462687000000003</v>
      </c>
      <c r="AG170" s="99" t="s">
        <v>4576</v>
      </c>
      <c r="AH170" s="95">
        <v>22.388059999999999</v>
      </c>
      <c r="AI170" s="99" t="s">
        <v>4577</v>
      </c>
      <c r="AJ170" s="95">
        <v>16.791045</v>
      </c>
      <c r="AK170" s="99" t="s">
        <v>4572</v>
      </c>
      <c r="AL170" s="95">
        <v>8.5820900000000009</v>
      </c>
      <c r="AM170" s="99" t="s">
        <v>4572</v>
      </c>
      <c r="AN170" s="95">
        <v>27.985074999999998</v>
      </c>
      <c r="AO170" s="99" t="s">
        <v>4571</v>
      </c>
      <c r="AP170" s="95">
        <v>10.074627</v>
      </c>
      <c r="AQ170" s="99" t="s">
        <v>4574</v>
      </c>
      <c r="AR170" s="95">
        <v>22.014925000000002</v>
      </c>
      <c r="AS170" s="99" t="s">
        <v>4576</v>
      </c>
      <c r="AT170" s="95">
        <v>29.477612000000001</v>
      </c>
      <c r="AU170" s="99" t="s">
        <v>4576</v>
      </c>
      <c r="AV170" s="95">
        <v>30.970148999999999</v>
      </c>
      <c r="AW170" s="99" t="s">
        <v>4572</v>
      </c>
      <c r="AX170" s="95">
        <v>18.283581999999999</v>
      </c>
      <c r="AY170" s="97"/>
      <c r="AZ170" s="95">
        <v>7.4626869999999998</v>
      </c>
      <c r="BA170" s="99" t="s">
        <v>4572</v>
      </c>
      <c r="BB170" s="95">
        <v>40.671641999999999</v>
      </c>
      <c r="BC170" s="99" t="s">
        <v>4574</v>
      </c>
      <c r="BD170" s="95">
        <v>24.626866</v>
      </c>
      <c r="BE170" s="99" t="s">
        <v>4576</v>
      </c>
      <c r="BF170" s="95">
        <v>21.641791000000001</v>
      </c>
      <c r="BG170" s="99" t="s">
        <v>4577</v>
      </c>
      <c r="BH170" s="95">
        <v>13.80597</v>
      </c>
      <c r="BI170" s="99" t="s">
        <v>4571</v>
      </c>
      <c r="BJ170" s="95">
        <v>7.4626869999999998</v>
      </c>
      <c r="BK170" s="99" t="s">
        <v>4578</v>
      </c>
      <c r="BL170" s="95">
        <v>22.388059999999999</v>
      </c>
      <c r="BM170" s="99" t="s">
        <v>4572</v>
      </c>
      <c r="BN170" s="95">
        <v>7.4626869999999998</v>
      </c>
      <c r="BO170" s="99" t="s">
        <v>4574</v>
      </c>
      <c r="BP170" s="95">
        <v>20.149253999999999</v>
      </c>
      <c r="BQ170" s="99" t="s">
        <v>4579</v>
      </c>
      <c r="BR170" s="95">
        <v>25.373134</v>
      </c>
      <c r="BS170" s="99" t="s">
        <v>4576</v>
      </c>
      <c r="BT170" s="95">
        <v>35.447761</v>
      </c>
      <c r="BU170" s="99" t="s">
        <v>4573</v>
      </c>
      <c r="BV170" s="95">
        <v>22.388059999999999</v>
      </c>
      <c r="BW170" s="97"/>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row>
    <row r="171" spans="1:132" s="104" customFormat="1" ht="15" customHeight="1" x14ac:dyDescent="0.3">
      <c r="A171" s="97" t="s">
        <v>4414</v>
      </c>
      <c r="B171" s="96">
        <v>127</v>
      </c>
      <c r="D171" s="95">
        <v>5.5118109999999998</v>
      </c>
      <c r="E171" s="99" t="s">
        <v>3426</v>
      </c>
      <c r="F171" s="95">
        <v>29.92126</v>
      </c>
      <c r="G171" s="99" t="s">
        <v>3426</v>
      </c>
      <c r="H171" s="95">
        <v>21.259843</v>
      </c>
      <c r="I171" s="99" t="s">
        <v>3426</v>
      </c>
      <c r="J171" s="95">
        <v>15.748030999999999</v>
      </c>
      <c r="K171" s="99" t="s">
        <v>3426</v>
      </c>
      <c r="L171" s="95">
        <v>9.4488190000000003</v>
      </c>
      <c r="M171" s="97"/>
      <c r="N171" s="95">
        <v>8.6614170000000001</v>
      </c>
      <c r="O171" s="97"/>
      <c r="P171" s="95">
        <v>19.685039</v>
      </c>
      <c r="Q171" s="99" t="s">
        <v>3426</v>
      </c>
      <c r="R171" s="95">
        <v>3.9370080000000001</v>
      </c>
      <c r="S171" s="97"/>
      <c r="T171" s="95">
        <v>13.385827000000001</v>
      </c>
      <c r="U171" s="97"/>
      <c r="V171" s="95">
        <v>20.472441</v>
      </c>
      <c r="W171" s="99" t="s">
        <v>3426</v>
      </c>
      <c r="X171" s="95">
        <v>36.220472000000001</v>
      </c>
      <c r="Y171" s="99" t="s">
        <v>4572</v>
      </c>
      <c r="Z171" s="95">
        <v>37.007874000000001</v>
      </c>
      <c r="AA171" s="99" t="s">
        <v>4580</v>
      </c>
      <c r="AB171" s="95">
        <v>2.3622049999999999</v>
      </c>
      <c r="AC171" s="97"/>
      <c r="AD171" s="95">
        <v>23.622046999999998</v>
      </c>
      <c r="AE171" s="99" t="s">
        <v>3426</v>
      </c>
      <c r="AF171" s="95">
        <v>17.322835000000001</v>
      </c>
      <c r="AG171" s="99" t="s">
        <v>3426</v>
      </c>
      <c r="AH171" s="95">
        <v>11.023622</v>
      </c>
      <c r="AI171" s="99" t="s">
        <v>3426</v>
      </c>
      <c r="AJ171" s="95">
        <v>9.4488190000000003</v>
      </c>
      <c r="AK171" s="99" t="s">
        <v>3426</v>
      </c>
      <c r="AL171" s="95">
        <v>6.299213</v>
      </c>
      <c r="AM171" s="99" t="s">
        <v>4572</v>
      </c>
      <c r="AN171" s="95">
        <v>11.811024</v>
      </c>
      <c r="AO171" s="97"/>
      <c r="AP171" s="95">
        <v>3.1496059999999999</v>
      </c>
      <c r="AQ171" s="99" t="s">
        <v>1969</v>
      </c>
      <c r="AR171" s="95">
        <v>9.4488190000000003</v>
      </c>
      <c r="AS171" s="97"/>
      <c r="AT171" s="95">
        <v>15.748030999999999</v>
      </c>
      <c r="AU171" s="97"/>
      <c r="AV171" s="95">
        <v>28.346457000000001</v>
      </c>
      <c r="AW171" s="99" t="s">
        <v>4572</v>
      </c>
      <c r="AX171" s="95">
        <v>40.944882</v>
      </c>
      <c r="AY171" s="99" t="s">
        <v>4580</v>
      </c>
      <c r="AZ171" s="95">
        <v>3.1496059999999999</v>
      </c>
      <c r="BA171" s="99" t="s">
        <v>3426</v>
      </c>
      <c r="BB171" s="95">
        <v>22.834645999999999</v>
      </c>
      <c r="BC171" s="99" t="s">
        <v>3426</v>
      </c>
      <c r="BD171" s="95">
        <v>13.385827000000001</v>
      </c>
      <c r="BE171" s="99" t="s">
        <v>3426</v>
      </c>
      <c r="BF171" s="95">
        <v>11.811024</v>
      </c>
      <c r="BG171" s="99" t="s">
        <v>4572</v>
      </c>
      <c r="BH171" s="95">
        <v>6.299213</v>
      </c>
      <c r="BI171" s="97"/>
      <c r="BJ171" s="95">
        <v>5.5118109999999998</v>
      </c>
      <c r="BK171" s="97"/>
      <c r="BL171" s="95">
        <v>14.96063</v>
      </c>
      <c r="BM171" s="99" t="s">
        <v>3426</v>
      </c>
      <c r="BN171" s="95">
        <v>1.574803</v>
      </c>
      <c r="BO171" s="97"/>
      <c r="BP171" s="95">
        <v>10.236219999999999</v>
      </c>
      <c r="BQ171" s="97"/>
      <c r="BR171" s="95">
        <v>12.598425000000001</v>
      </c>
      <c r="BS171" s="99" t="s">
        <v>3426</v>
      </c>
      <c r="BT171" s="95">
        <v>29.133858</v>
      </c>
      <c r="BU171" s="99" t="s">
        <v>4572</v>
      </c>
      <c r="BV171" s="95">
        <v>46.456693000000001</v>
      </c>
      <c r="BW171" s="99" t="s">
        <v>4580</v>
      </c>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row>
    <row r="172" spans="1:132" s="104" customFormat="1" ht="15" customHeight="1" x14ac:dyDescent="0.3">
      <c r="A172" s="97" t="s">
        <v>4415</v>
      </c>
      <c r="B172" s="96">
        <v>572</v>
      </c>
      <c r="D172" s="95">
        <v>10.664336</v>
      </c>
      <c r="E172" s="99" t="s">
        <v>4572</v>
      </c>
      <c r="F172" s="95">
        <v>45.454545000000003</v>
      </c>
      <c r="G172" s="99" t="s">
        <v>4571</v>
      </c>
      <c r="H172" s="95">
        <v>38.286712999999999</v>
      </c>
      <c r="I172" s="99" t="s">
        <v>4576</v>
      </c>
      <c r="J172" s="95">
        <v>19.58042</v>
      </c>
      <c r="K172" s="99" t="s">
        <v>4572</v>
      </c>
      <c r="L172" s="95">
        <v>17.832167999999999</v>
      </c>
      <c r="M172" s="99" t="s">
        <v>4571</v>
      </c>
      <c r="N172" s="95">
        <v>8.3916079999999997</v>
      </c>
      <c r="O172" s="99" t="s">
        <v>1969</v>
      </c>
      <c r="P172" s="95">
        <v>28.671329</v>
      </c>
      <c r="Q172" s="99" t="s">
        <v>4571</v>
      </c>
      <c r="R172" s="95">
        <v>5.9440559999999998</v>
      </c>
      <c r="S172" s="99" t="s">
        <v>1969</v>
      </c>
      <c r="T172" s="95">
        <v>26.223776000000001</v>
      </c>
      <c r="U172" s="99" t="s">
        <v>4571</v>
      </c>
      <c r="V172" s="95">
        <v>34.790210000000002</v>
      </c>
      <c r="W172" s="99" t="s">
        <v>4576</v>
      </c>
      <c r="X172" s="95">
        <v>33.741258999999999</v>
      </c>
      <c r="Y172" s="99" t="s">
        <v>4572</v>
      </c>
      <c r="Z172" s="95">
        <v>25.524476</v>
      </c>
      <c r="AA172" s="99" t="s">
        <v>4575</v>
      </c>
      <c r="AB172" s="95">
        <v>6.4685309999999996</v>
      </c>
      <c r="AC172" s="99" t="s">
        <v>4572</v>
      </c>
      <c r="AD172" s="95">
        <v>38.111888</v>
      </c>
      <c r="AE172" s="99" t="s">
        <v>4571</v>
      </c>
      <c r="AF172" s="95">
        <v>31.293706</v>
      </c>
      <c r="AG172" s="99" t="s">
        <v>4576</v>
      </c>
      <c r="AH172" s="95">
        <v>16.433565999999999</v>
      </c>
      <c r="AI172" s="99" t="s">
        <v>4572</v>
      </c>
      <c r="AJ172" s="95">
        <v>14.860139999999999</v>
      </c>
      <c r="AK172" s="99" t="s">
        <v>4572</v>
      </c>
      <c r="AL172" s="95">
        <v>6.643357</v>
      </c>
      <c r="AM172" s="99" t="s">
        <v>4572</v>
      </c>
      <c r="AN172" s="95">
        <v>22.727273</v>
      </c>
      <c r="AO172" s="99" t="s">
        <v>4571</v>
      </c>
      <c r="AP172" s="95">
        <v>4.7202799999999998</v>
      </c>
      <c r="AQ172" s="99" t="s">
        <v>4572</v>
      </c>
      <c r="AR172" s="95">
        <v>18.006993000000001</v>
      </c>
      <c r="AS172" s="99" t="s">
        <v>4571</v>
      </c>
      <c r="AT172" s="95">
        <v>28.146853</v>
      </c>
      <c r="AU172" s="99" t="s">
        <v>4576</v>
      </c>
      <c r="AV172" s="95">
        <v>27.972028000000002</v>
      </c>
      <c r="AW172" s="99" t="s">
        <v>4572</v>
      </c>
      <c r="AX172" s="95">
        <v>30.244755000000001</v>
      </c>
      <c r="AY172" s="99" t="s">
        <v>4575</v>
      </c>
      <c r="AZ172" s="95">
        <v>6.4685309999999996</v>
      </c>
      <c r="BA172" s="99" t="s">
        <v>3426</v>
      </c>
      <c r="BB172" s="95">
        <v>31.468530999999999</v>
      </c>
      <c r="BC172" s="99" t="s">
        <v>4572</v>
      </c>
      <c r="BD172" s="95">
        <v>27.272727</v>
      </c>
      <c r="BE172" s="99" t="s">
        <v>4576</v>
      </c>
      <c r="BF172" s="95">
        <v>12.412587</v>
      </c>
      <c r="BG172" s="99" t="s">
        <v>4572</v>
      </c>
      <c r="BH172" s="95">
        <v>10.664336</v>
      </c>
      <c r="BI172" s="99" t="s">
        <v>4572</v>
      </c>
      <c r="BJ172" s="95">
        <v>3.6713290000000001</v>
      </c>
      <c r="BK172" s="97"/>
      <c r="BL172" s="95">
        <v>19.930070000000001</v>
      </c>
      <c r="BM172" s="99" t="s">
        <v>4572</v>
      </c>
      <c r="BN172" s="95">
        <v>2.6223779999999999</v>
      </c>
      <c r="BO172" s="97"/>
      <c r="BP172" s="95">
        <v>19.405594000000001</v>
      </c>
      <c r="BQ172" s="99" t="s">
        <v>4579</v>
      </c>
      <c r="BR172" s="95">
        <v>23.601399000000001</v>
      </c>
      <c r="BS172" s="99" t="s">
        <v>4581</v>
      </c>
      <c r="BT172" s="95">
        <v>25</v>
      </c>
      <c r="BU172" s="99" t="s">
        <v>1969</v>
      </c>
      <c r="BV172" s="95">
        <v>35.314684999999997</v>
      </c>
      <c r="BW172" s="99" t="s">
        <v>4575</v>
      </c>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row>
    <row r="173" spans="1:132" s="104" customFormat="1" ht="15" customHeight="1" x14ac:dyDescent="0.3">
      <c r="A173" s="97" t="s">
        <v>4416</v>
      </c>
      <c r="B173" s="96">
        <v>134</v>
      </c>
      <c r="D173" s="95">
        <v>0</v>
      </c>
      <c r="E173" s="97"/>
      <c r="F173" s="95">
        <v>12.686567</v>
      </c>
      <c r="G173" s="97"/>
      <c r="H173" s="95">
        <v>8.2089549999999996</v>
      </c>
      <c r="I173" s="97"/>
      <c r="J173" s="95">
        <v>4.4776119999999997</v>
      </c>
      <c r="K173" s="97"/>
      <c r="L173" s="95">
        <v>4.4776119999999997</v>
      </c>
      <c r="M173" s="97"/>
      <c r="N173" s="95">
        <v>3.7313429999999999</v>
      </c>
      <c r="O173" s="97"/>
      <c r="P173" s="95">
        <v>5.2238810000000004</v>
      </c>
      <c r="Q173" s="97"/>
      <c r="R173" s="95">
        <v>2.2388059999999999</v>
      </c>
      <c r="S173" s="97"/>
      <c r="T173" s="95">
        <v>7.4626869999999998</v>
      </c>
      <c r="U173" s="97"/>
      <c r="V173" s="95">
        <v>8.9552239999999994</v>
      </c>
      <c r="W173" s="97"/>
      <c r="X173" s="95">
        <v>19.402985000000001</v>
      </c>
      <c r="Y173" s="97"/>
      <c r="Z173" s="95">
        <v>59.701492999999999</v>
      </c>
      <c r="AA173" s="99" t="s">
        <v>4582</v>
      </c>
      <c r="AB173" s="95">
        <v>0</v>
      </c>
      <c r="AC173" s="97"/>
      <c r="AD173" s="95">
        <v>8.2089549999999996</v>
      </c>
      <c r="AE173" s="97"/>
      <c r="AF173" s="95">
        <v>5.9701490000000002</v>
      </c>
      <c r="AG173" s="97"/>
      <c r="AH173" s="95">
        <v>2.2388059999999999</v>
      </c>
      <c r="AI173" s="97"/>
      <c r="AJ173" s="95">
        <v>1.492537</v>
      </c>
      <c r="AK173" s="97"/>
      <c r="AL173" s="95">
        <v>1.492537</v>
      </c>
      <c r="AM173" s="97"/>
      <c r="AN173" s="95">
        <v>5.2238810000000004</v>
      </c>
      <c r="AO173" s="97"/>
      <c r="AP173" s="95">
        <v>0.74626899999999996</v>
      </c>
      <c r="AQ173" s="97"/>
      <c r="AR173" s="95">
        <v>5.9701490000000002</v>
      </c>
      <c r="AS173" s="97"/>
      <c r="AT173" s="95">
        <v>8.2089549999999996</v>
      </c>
      <c r="AU173" s="97"/>
      <c r="AV173" s="95">
        <v>14.179104000000001</v>
      </c>
      <c r="AW173" s="97"/>
      <c r="AX173" s="95">
        <v>67.910448000000002</v>
      </c>
      <c r="AY173" s="99" t="s">
        <v>4582</v>
      </c>
      <c r="AZ173" s="95">
        <v>0</v>
      </c>
      <c r="BA173" s="97"/>
      <c r="BB173" s="95">
        <v>10.447761</v>
      </c>
      <c r="BC173" s="97"/>
      <c r="BD173" s="95">
        <v>4.4776119999999997</v>
      </c>
      <c r="BE173" s="97"/>
      <c r="BF173" s="95">
        <v>2.9850750000000001</v>
      </c>
      <c r="BG173" s="97"/>
      <c r="BH173" s="95">
        <v>3.7313429999999999</v>
      </c>
      <c r="BI173" s="97"/>
      <c r="BJ173" s="95">
        <v>3.7313429999999999</v>
      </c>
      <c r="BK173" s="97"/>
      <c r="BL173" s="95">
        <v>2.9850750000000001</v>
      </c>
      <c r="BM173" s="97"/>
      <c r="BN173" s="95">
        <v>1.492537</v>
      </c>
      <c r="BO173" s="97"/>
      <c r="BP173" s="95">
        <v>5.2238810000000004</v>
      </c>
      <c r="BQ173" s="97"/>
      <c r="BR173" s="95">
        <v>3.7313429999999999</v>
      </c>
      <c r="BS173" s="97"/>
      <c r="BT173" s="95">
        <v>17.164179000000001</v>
      </c>
      <c r="BU173" s="97"/>
      <c r="BV173" s="95">
        <v>65.671642000000006</v>
      </c>
      <c r="BW173" s="99" t="s">
        <v>4582</v>
      </c>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row>
    <row r="174" spans="1:132" s="104" customFormat="1" ht="15" customHeight="1" x14ac:dyDescent="0.3">
      <c r="A174" s="97" t="s">
        <v>4417</v>
      </c>
      <c r="B174" s="96">
        <v>544</v>
      </c>
      <c r="D174" s="95">
        <v>5.5147060000000003</v>
      </c>
      <c r="E174" s="99" t="s">
        <v>3426</v>
      </c>
      <c r="F174" s="95">
        <v>29.963235000000001</v>
      </c>
      <c r="G174" s="99" t="s">
        <v>3426</v>
      </c>
      <c r="H174" s="95">
        <v>26.286764999999999</v>
      </c>
      <c r="I174" s="99" t="s">
        <v>3426</v>
      </c>
      <c r="J174" s="95">
        <v>10.110294</v>
      </c>
      <c r="K174" s="99" t="s">
        <v>3426</v>
      </c>
      <c r="L174" s="95">
        <v>10.294117999999999</v>
      </c>
      <c r="M174" s="99" t="s">
        <v>3426</v>
      </c>
      <c r="N174" s="95">
        <v>4.4117649999999999</v>
      </c>
      <c r="O174" s="97"/>
      <c r="P174" s="95">
        <v>15.808824</v>
      </c>
      <c r="Q174" s="99" t="s">
        <v>3426</v>
      </c>
      <c r="R174" s="95">
        <v>1.470588</v>
      </c>
      <c r="S174" s="97"/>
      <c r="T174" s="95">
        <v>19.301470999999999</v>
      </c>
      <c r="U174" s="99" t="s">
        <v>3426</v>
      </c>
      <c r="V174" s="95">
        <v>28.860294</v>
      </c>
      <c r="W174" s="99" t="s">
        <v>4583</v>
      </c>
      <c r="X174" s="95">
        <v>25.183824000000001</v>
      </c>
      <c r="Y174" s="97"/>
      <c r="Z174" s="95">
        <v>37.5</v>
      </c>
      <c r="AA174" s="99" t="s">
        <v>4580</v>
      </c>
      <c r="AB174" s="95">
        <v>2.3897059999999999</v>
      </c>
      <c r="AC174" s="97"/>
      <c r="AD174" s="95">
        <v>23.345587999999999</v>
      </c>
      <c r="AE174" s="99" t="s">
        <v>3426</v>
      </c>
      <c r="AF174" s="95">
        <v>22.610294</v>
      </c>
      <c r="AG174" s="99" t="s">
        <v>3426</v>
      </c>
      <c r="AH174" s="95">
        <v>7.5367649999999999</v>
      </c>
      <c r="AI174" s="99" t="s">
        <v>3426</v>
      </c>
      <c r="AJ174" s="95">
        <v>8.8235290000000006</v>
      </c>
      <c r="AK174" s="99" t="s">
        <v>3426</v>
      </c>
      <c r="AL174" s="95">
        <v>2.7573530000000002</v>
      </c>
      <c r="AM174" s="97"/>
      <c r="AN174" s="95">
        <v>11.213234999999999</v>
      </c>
      <c r="AO174" s="99" t="s">
        <v>3426</v>
      </c>
      <c r="AP174" s="95">
        <v>0.735294</v>
      </c>
      <c r="AQ174" s="97"/>
      <c r="AR174" s="95">
        <v>12.867647</v>
      </c>
      <c r="AS174" s="99" t="s">
        <v>3426</v>
      </c>
      <c r="AT174" s="95">
        <v>21.875</v>
      </c>
      <c r="AU174" s="99" t="s">
        <v>4583</v>
      </c>
      <c r="AV174" s="95">
        <v>19.485294</v>
      </c>
      <c r="AW174" s="97"/>
      <c r="AX174" s="95">
        <v>44.669117999999997</v>
      </c>
      <c r="AY174" s="99" t="s">
        <v>4580</v>
      </c>
      <c r="AZ174" s="95">
        <v>4.0441180000000001</v>
      </c>
      <c r="BA174" s="99" t="s">
        <v>3426</v>
      </c>
      <c r="BB174" s="95">
        <v>20.220587999999999</v>
      </c>
      <c r="BC174" s="99" t="s">
        <v>3426</v>
      </c>
      <c r="BD174" s="95">
        <v>17.830881999999999</v>
      </c>
      <c r="BE174" s="99" t="s">
        <v>3426</v>
      </c>
      <c r="BF174" s="95">
        <v>6.6176469999999998</v>
      </c>
      <c r="BG174" s="97"/>
      <c r="BH174" s="95">
        <v>6.9852939999999997</v>
      </c>
      <c r="BI174" s="97"/>
      <c r="BJ174" s="95">
        <v>2.5735290000000002</v>
      </c>
      <c r="BK174" s="97"/>
      <c r="BL174" s="95">
        <v>13.602941</v>
      </c>
      <c r="BM174" s="99" t="s">
        <v>3426</v>
      </c>
      <c r="BN174" s="95">
        <v>1.2867649999999999</v>
      </c>
      <c r="BO174" s="97"/>
      <c r="BP174" s="95">
        <v>15.257353</v>
      </c>
      <c r="BQ174" s="99" t="s">
        <v>3426</v>
      </c>
      <c r="BR174" s="95">
        <v>19.117647000000002</v>
      </c>
      <c r="BS174" s="99" t="s">
        <v>4583</v>
      </c>
      <c r="BT174" s="95">
        <v>18.566175999999999</v>
      </c>
      <c r="BU174" s="97"/>
      <c r="BV174" s="95">
        <v>52.022058999999999</v>
      </c>
      <c r="BW174" s="99" t="s">
        <v>4580</v>
      </c>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row>
    <row r="175" spans="1:132" s="104" customFormat="1" ht="15" customHeight="1" x14ac:dyDescent="0.3">
      <c r="A175" s="77"/>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row>
    <row r="176" spans="1:132" s="104" customFormat="1" ht="15" customHeight="1" x14ac:dyDescent="0.3">
      <c r="A176" s="105" t="s">
        <v>22</v>
      </c>
      <c r="B176" s="98"/>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row>
    <row r="177" spans="1:132" s="104" customFormat="1" ht="15" customHeight="1" x14ac:dyDescent="0.3">
      <c r="A177" s="97" t="s">
        <v>4418</v>
      </c>
      <c r="B177" s="96">
        <v>359</v>
      </c>
      <c r="D177" s="95">
        <v>5.8495819999999998</v>
      </c>
      <c r="E177" s="97"/>
      <c r="F177" s="95">
        <v>33.704734999999999</v>
      </c>
      <c r="G177" s="97"/>
      <c r="H177" s="95">
        <v>25.905291999999999</v>
      </c>
      <c r="I177" s="97"/>
      <c r="J177" s="95">
        <v>13.927576999999999</v>
      </c>
      <c r="K177" s="97"/>
      <c r="L177" s="95">
        <v>9.1922010000000007</v>
      </c>
      <c r="M177" s="97"/>
      <c r="N177" s="95">
        <v>6.4066850000000004</v>
      </c>
      <c r="O177" s="97"/>
      <c r="P177" s="95">
        <v>23.398329</v>
      </c>
      <c r="Q177" s="97"/>
      <c r="R177" s="95">
        <v>6.1281340000000002</v>
      </c>
      <c r="S177" s="97"/>
      <c r="T177" s="95">
        <v>24.233982999999998</v>
      </c>
      <c r="U177" s="97"/>
      <c r="V177" s="95">
        <v>29.805014</v>
      </c>
      <c r="W177" s="97"/>
      <c r="X177" s="95">
        <v>30.640668999999999</v>
      </c>
      <c r="Y177" s="99" t="s">
        <v>4220</v>
      </c>
      <c r="Z177" s="95">
        <v>32.869081000000001</v>
      </c>
      <c r="AA177" s="99" t="s">
        <v>3416</v>
      </c>
      <c r="AB177" s="95">
        <v>3.6211700000000002</v>
      </c>
      <c r="AC177" s="97"/>
      <c r="AD177" s="95">
        <v>27.576602000000001</v>
      </c>
      <c r="AE177" s="97"/>
      <c r="AF177" s="95">
        <v>21.448467999999998</v>
      </c>
      <c r="AG177" s="97"/>
      <c r="AH177" s="95">
        <v>11.977715999999999</v>
      </c>
      <c r="AI177" s="97"/>
      <c r="AJ177" s="95">
        <v>7.7994430000000001</v>
      </c>
      <c r="AK177" s="97"/>
      <c r="AL177" s="95">
        <v>4.4568250000000003</v>
      </c>
      <c r="AM177" s="97"/>
      <c r="AN177" s="95">
        <v>18.10585</v>
      </c>
      <c r="AO177" s="97"/>
      <c r="AP177" s="95">
        <v>4.1782729999999999</v>
      </c>
      <c r="AQ177" s="97"/>
      <c r="AR177" s="95">
        <v>15.041783000000001</v>
      </c>
      <c r="AS177" s="97"/>
      <c r="AT177" s="95">
        <v>24.233982999999998</v>
      </c>
      <c r="AU177" s="97"/>
      <c r="AV177" s="95">
        <v>22.562674000000001</v>
      </c>
      <c r="AW177" s="99" t="s">
        <v>4220</v>
      </c>
      <c r="AX177" s="95">
        <v>39.832869000000002</v>
      </c>
      <c r="AY177" s="99" t="s">
        <v>3416</v>
      </c>
      <c r="AZ177" s="95">
        <v>2.7855150000000002</v>
      </c>
      <c r="BA177" s="97"/>
      <c r="BB177" s="95">
        <v>21.727018999999999</v>
      </c>
      <c r="BC177" s="97"/>
      <c r="BD177" s="95">
        <v>16.991643</v>
      </c>
      <c r="BE177" s="97"/>
      <c r="BF177" s="95">
        <v>7.2423400000000004</v>
      </c>
      <c r="BG177" s="97"/>
      <c r="BH177" s="95">
        <v>5.2924790000000002</v>
      </c>
      <c r="BI177" s="97"/>
      <c r="BJ177" s="95">
        <v>3.0640670000000001</v>
      </c>
      <c r="BK177" s="97"/>
      <c r="BL177" s="95">
        <v>16.991643</v>
      </c>
      <c r="BM177" s="97"/>
      <c r="BN177" s="95">
        <v>3.899721</v>
      </c>
      <c r="BO177" s="97"/>
      <c r="BP177" s="95">
        <v>18.941503999999998</v>
      </c>
      <c r="BQ177" s="97"/>
      <c r="BR177" s="95">
        <v>16.991643</v>
      </c>
      <c r="BS177" s="97"/>
      <c r="BT177" s="95">
        <v>24.233982999999998</v>
      </c>
      <c r="BU177" s="99" t="s">
        <v>4220</v>
      </c>
      <c r="BV177" s="95">
        <v>44.846797000000002</v>
      </c>
      <c r="BW177" s="99" t="s">
        <v>3416</v>
      </c>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row>
    <row r="178" spans="1:132" s="104" customFormat="1" ht="15" customHeight="1" x14ac:dyDescent="0.3">
      <c r="A178" s="97" t="s">
        <v>4419</v>
      </c>
      <c r="B178" s="96">
        <v>420</v>
      </c>
      <c r="D178" s="95">
        <v>7.1428570000000002</v>
      </c>
      <c r="E178" s="97"/>
      <c r="F178" s="95">
        <v>36.428570999999998</v>
      </c>
      <c r="G178" s="97"/>
      <c r="H178" s="95">
        <v>25.238095000000001</v>
      </c>
      <c r="I178" s="97"/>
      <c r="J178" s="95">
        <v>14.285714</v>
      </c>
      <c r="K178" s="97"/>
      <c r="L178" s="95">
        <v>10.238095</v>
      </c>
      <c r="M178" s="97"/>
      <c r="N178" s="95">
        <v>7.1428570000000002</v>
      </c>
      <c r="O178" s="97"/>
      <c r="P178" s="95">
        <v>20.238095000000001</v>
      </c>
      <c r="Q178" s="97"/>
      <c r="R178" s="95">
        <v>6.6666670000000003</v>
      </c>
      <c r="S178" s="97"/>
      <c r="T178" s="95">
        <v>20.714286000000001</v>
      </c>
      <c r="U178" s="97"/>
      <c r="V178" s="95">
        <v>30</v>
      </c>
      <c r="W178" s="97"/>
      <c r="X178" s="95">
        <v>21.904762000000002</v>
      </c>
      <c r="Y178" s="97"/>
      <c r="Z178" s="95">
        <v>37.142856999999999</v>
      </c>
      <c r="AA178" s="99" t="s">
        <v>4584</v>
      </c>
      <c r="AB178" s="95">
        <v>3.3333330000000001</v>
      </c>
      <c r="AC178" s="97"/>
      <c r="AD178" s="95">
        <v>29.047619000000001</v>
      </c>
      <c r="AE178" s="97"/>
      <c r="AF178" s="95">
        <v>20.476189999999999</v>
      </c>
      <c r="AG178" s="97"/>
      <c r="AH178" s="95">
        <v>10.952381000000001</v>
      </c>
      <c r="AI178" s="97"/>
      <c r="AJ178" s="95">
        <v>7.8571429999999998</v>
      </c>
      <c r="AK178" s="97"/>
      <c r="AL178" s="95">
        <v>4.2857139999999996</v>
      </c>
      <c r="AM178" s="97"/>
      <c r="AN178" s="95">
        <v>14.285714</v>
      </c>
      <c r="AO178" s="97"/>
      <c r="AP178" s="95">
        <v>4.2857139999999996</v>
      </c>
      <c r="AQ178" s="97"/>
      <c r="AR178" s="95">
        <v>14.761905</v>
      </c>
      <c r="AS178" s="97"/>
      <c r="AT178" s="95">
        <v>21.428571000000002</v>
      </c>
      <c r="AU178" s="97"/>
      <c r="AV178" s="95">
        <v>14.761905</v>
      </c>
      <c r="AW178" s="97"/>
      <c r="AX178" s="95">
        <v>44.523809999999997</v>
      </c>
      <c r="AY178" s="99" t="s">
        <v>4584</v>
      </c>
      <c r="AZ178" s="95">
        <v>5.2380950000000004</v>
      </c>
      <c r="BA178" s="97"/>
      <c r="BB178" s="95">
        <v>25.476189999999999</v>
      </c>
      <c r="BC178" s="97"/>
      <c r="BD178" s="95">
        <v>16.428571000000002</v>
      </c>
      <c r="BE178" s="97"/>
      <c r="BF178" s="95">
        <v>10.238095</v>
      </c>
      <c r="BG178" s="97"/>
      <c r="BH178" s="95">
        <v>7.1428570000000002</v>
      </c>
      <c r="BI178" s="97"/>
      <c r="BJ178" s="95">
        <v>5.2380950000000004</v>
      </c>
      <c r="BK178" s="97"/>
      <c r="BL178" s="95">
        <v>14.523809999999999</v>
      </c>
      <c r="BM178" s="97"/>
      <c r="BN178" s="95">
        <v>4.5238100000000001</v>
      </c>
      <c r="BO178" s="99" t="s">
        <v>3416</v>
      </c>
      <c r="BP178" s="95">
        <v>15.952381000000001</v>
      </c>
      <c r="BQ178" s="97"/>
      <c r="BR178" s="95">
        <v>20.238095000000001</v>
      </c>
      <c r="BS178" s="97"/>
      <c r="BT178" s="95">
        <v>17.142856999999999</v>
      </c>
      <c r="BU178" s="97"/>
      <c r="BV178" s="95">
        <v>47.380952000000001</v>
      </c>
      <c r="BW178" s="99" t="s">
        <v>4584</v>
      </c>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row>
    <row r="179" spans="1:132" s="104" customFormat="1" ht="15" customHeight="1" x14ac:dyDescent="0.3">
      <c r="A179" s="97" t="s">
        <v>4420</v>
      </c>
      <c r="B179" s="96">
        <v>752</v>
      </c>
      <c r="D179" s="95">
        <v>9.0425529999999998</v>
      </c>
      <c r="E179" s="97"/>
      <c r="F179" s="95">
        <v>43.218085000000002</v>
      </c>
      <c r="G179" s="99" t="s">
        <v>4585</v>
      </c>
      <c r="H179" s="95">
        <v>29.920213</v>
      </c>
      <c r="I179" s="97"/>
      <c r="J179" s="95">
        <v>17.021277000000001</v>
      </c>
      <c r="K179" s="97"/>
      <c r="L179" s="95">
        <v>14.228723</v>
      </c>
      <c r="M179" s="99" t="s">
        <v>1974</v>
      </c>
      <c r="N179" s="95">
        <v>9.4414890000000007</v>
      </c>
      <c r="O179" s="97"/>
      <c r="P179" s="95">
        <v>23.404254999999999</v>
      </c>
      <c r="Q179" s="97"/>
      <c r="R179" s="95">
        <v>7.845745</v>
      </c>
      <c r="S179" s="99" t="s">
        <v>3416</v>
      </c>
      <c r="T179" s="95">
        <v>21.808510999999999</v>
      </c>
      <c r="U179" s="97"/>
      <c r="V179" s="95">
        <v>29.122340000000001</v>
      </c>
      <c r="W179" s="97"/>
      <c r="X179" s="95">
        <v>34.973404000000002</v>
      </c>
      <c r="Y179" s="99" t="s">
        <v>4220</v>
      </c>
      <c r="Z179" s="95">
        <v>28.856383000000001</v>
      </c>
      <c r="AA179" s="99" t="s">
        <v>3416</v>
      </c>
      <c r="AB179" s="95">
        <v>6.1170210000000003</v>
      </c>
      <c r="AC179" s="99" t="s">
        <v>4220</v>
      </c>
      <c r="AD179" s="95">
        <v>35.239362</v>
      </c>
      <c r="AE179" s="99" t="s">
        <v>4585</v>
      </c>
      <c r="AF179" s="95">
        <v>24.335106</v>
      </c>
      <c r="AG179" s="97"/>
      <c r="AH179" s="95">
        <v>12.367020999999999</v>
      </c>
      <c r="AI179" s="97"/>
      <c r="AJ179" s="95">
        <v>11.569148999999999</v>
      </c>
      <c r="AK179" s="99" t="s">
        <v>4220</v>
      </c>
      <c r="AL179" s="95">
        <v>6.5159570000000002</v>
      </c>
      <c r="AM179" s="97"/>
      <c r="AN179" s="95">
        <v>18.882978999999999</v>
      </c>
      <c r="AO179" s="99" t="s">
        <v>4220</v>
      </c>
      <c r="AP179" s="95">
        <v>5.9840429999999998</v>
      </c>
      <c r="AQ179" s="99" t="s">
        <v>3416</v>
      </c>
      <c r="AR179" s="95">
        <v>16.223403999999999</v>
      </c>
      <c r="AS179" s="97"/>
      <c r="AT179" s="95">
        <v>23.271277000000001</v>
      </c>
      <c r="AU179" s="97"/>
      <c r="AV179" s="95">
        <v>28.058510999999999</v>
      </c>
      <c r="AW179" s="99" t="s">
        <v>4220</v>
      </c>
      <c r="AX179" s="95">
        <v>34.574468000000003</v>
      </c>
      <c r="AY179" s="99" t="s">
        <v>3416</v>
      </c>
      <c r="AZ179" s="95">
        <v>4.7872339999999998</v>
      </c>
      <c r="BA179" s="97"/>
      <c r="BB179" s="95">
        <v>28.989362</v>
      </c>
      <c r="BC179" s="99" t="s">
        <v>1974</v>
      </c>
      <c r="BD179" s="95">
        <v>19.281915000000001</v>
      </c>
      <c r="BE179" s="97"/>
      <c r="BF179" s="95">
        <v>11.037234</v>
      </c>
      <c r="BG179" s="99" t="s">
        <v>1974</v>
      </c>
      <c r="BH179" s="95">
        <v>7.5797869999999996</v>
      </c>
      <c r="BI179" s="97"/>
      <c r="BJ179" s="95">
        <v>5.1861699999999997</v>
      </c>
      <c r="BK179" s="97"/>
      <c r="BL179" s="95">
        <v>15.824468</v>
      </c>
      <c r="BM179" s="97"/>
      <c r="BN179" s="95">
        <v>3.5904259999999999</v>
      </c>
      <c r="BO179" s="97"/>
      <c r="BP179" s="95">
        <v>14.893617000000001</v>
      </c>
      <c r="BQ179" s="97"/>
      <c r="BR179" s="95">
        <v>19.015957</v>
      </c>
      <c r="BS179" s="97"/>
      <c r="BT179" s="95">
        <v>26.861702000000001</v>
      </c>
      <c r="BU179" s="99" t="s">
        <v>4220</v>
      </c>
      <c r="BV179" s="95">
        <v>40.292552999999998</v>
      </c>
      <c r="BW179" s="99" t="s">
        <v>3416</v>
      </c>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row>
    <row r="180" spans="1:132" s="104" customFormat="1" ht="15" customHeight="1" x14ac:dyDescent="0.3">
      <c r="A180" s="97" t="s">
        <v>4421</v>
      </c>
      <c r="B180" s="96">
        <v>469</v>
      </c>
      <c r="D180" s="95">
        <v>8.5287849999999992</v>
      </c>
      <c r="E180" s="97"/>
      <c r="F180" s="95">
        <v>45.415778000000003</v>
      </c>
      <c r="G180" s="99" t="s">
        <v>4585</v>
      </c>
      <c r="H180" s="95">
        <v>39.658848999999996</v>
      </c>
      <c r="I180" s="99" t="s">
        <v>4586</v>
      </c>
      <c r="J180" s="95">
        <v>22.601279000000002</v>
      </c>
      <c r="K180" s="99" t="s">
        <v>4586</v>
      </c>
      <c r="L180" s="95">
        <v>24.307036</v>
      </c>
      <c r="M180" s="99" t="s">
        <v>4586</v>
      </c>
      <c r="N180" s="95">
        <v>10.660981</v>
      </c>
      <c r="O180" s="99" t="s">
        <v>1974</v>
      </c>
      <c r="P180" s="95">
        <v>27.71855</v>
      </c>
      <c r="Q180" s="99" t="s">
        <v>4220</v>
      </c>
      <c r="R180" s="95">
        <v>3.8379530000000002</v>
      </c>
      <c r="S180" s="97"/>
      <c r="T180" s="95">
        <v>22.814499000000001</v>
      </c>
      <c r="U180" s="97"/>
      <c r="V180" s="95">
        <v>27.078890999999999</v>
      </c>
      <c r="W180" s="97"/>
      <c r="X180" s="95">
        <v>39.658848999999996</v>
      </c>
      <c r="Y180" s="99" t="s">
        <v>4585</v>
      </c>
      <c r="Z180" s="95">
        <v>20.682303000000001</v>
      </c>
      <c r="AA180" s="97"/>
      <c r="AB180" s="95">
        <v>3.8379530000000002</v>
      </c>
      <c r="AC180" s="97"/>
      <c r="AD180" s="95">
        <v>36.034115</v>
      </c>
      <c r="AE180" s="99" t="s">
        <v>4585</v>
      </c>
      <c r="AF180" s="95">
        <v>33.262259999999998</v>
      </c>
      <c r="AG180" s="99" t="s">
        <v>4586</v>
      </c>
      <c r="AH180" s="95">
        <v>18.123667000000001</v>
      </c>
      <c r="AI180" s="99" t="s">
        <v>4586</v>
      </c>
      <c r="AJ180" s="95">
        <v>20.042643999999999</v>
      </c>
      <c r="AK180" s="99" t="s">
        <v>4586</v>
      </c>
      <c r="AL180" s="95">
        <v>7.8891260000000001</v>
      </c>
      <c r="AM180" s="99" t="s">
        <v>4585</v>
      </c>
      <c r="AN180" s="95">
        <v>21.321961999999999</v>
      </c>
      <c r="AO180" s="99" t="s">
        <v>4220</v>
      </c>
      <c r="AP180" s="95">
        <v>2.771855</v>
      </c>
      <c r="AQ180" s="97"/>
      <c r="AR180" s="95">
        <v>14.925373</v>
      </c>
      <c r="AS180" s="97"/>
      <c r="AT180" s="95">
        <v>20.469083000000001</v>
      </c>
      <c r="AU180" s="97"/>
      <c r="AV180" s="95">
        <v>30.703624999999999</v>
      </c>
      <c r="AW180" s="99" t="s">
        <v>4585</v>
      </c>
      <c r="AX180" s="95">
        <v>26.865672</v>
      </c>
      <c r="AY180" s="97"/>
      <c r="AZ180" s="95">
        <v>6.1833689999999999</v>
      </c>
      <c r="BA180" s="99" t="s">
        <v>1974</v>
      </c>
      <c r="BB180" s="95">
        <v>33.688699</v>
      </c>
      <c r="BC180" s="99" t="s">
        <v>4585</v>
      </c>
      <c r="BD180" s="95">
        <v>26.652452</v>
      </c>
      <c r="BE180" s="99" t="s">
        <v>4586</v>
      </c>
      <c r="BF180" s="95">
        <v>14.925373</v>
      </c>
      <c r="BG180" s="99" t="s">
        <v>4586</v>
      </c>
      <c r="BH180" s="95">
        <v>16.204691</v>
      </c>
      <c r="BI180" s="99" t="s">
        <v>4586</v>
      </c>
      <c r="BJ180" s="95">
        <v>6.1833689999999999</v>
      </c>
      <c r="BK180" s="99" t="s">
        <v>1974</v>
      </c>
      <c r="BL180" s="95">
        <v>18.763325999999999</v>
      </c>
      <c r="BM180" s="97"/>
      <c r="BN180" s="95">
        <v>2.132196</v>
      </c>
      <c r="BO180" s="97"/>
      <c r="BP180" s="95">
        <v>16.844349999999999</v>
      </c>
      <c r="BQ180" s="97"/>
      <c r="BR180" s="95">
        <v>18.550107000000001</v>
      </c>
      <c r="BS180" s="97"/>
      <c r="BT180" s="95">
        <v>30.490404999999999</v>
      </c>
      <c r="BU180" s="99" t="s">
        <v>4585</v>
      </c>
      <c r="BV180" s="95">
        <v>31.982942000000001</v>
      </c>
      <c r="BW180" s="97"/>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row>
    <row r="181" spans="1:132" s="104" customFormat="1" ht="15" customHeight="1" x14ac:dyDescent="0.3">
      <c r="A181" s="77"/>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row>
    <row r="182" spans="1:132" s="104" customFormat="1" ht="15" customHeight="1" x14ac:dyDescent="0.3">
      <c r="A182" s="105" t="s">
        <v>23</v>
      </c>
      <c r="B182" s="98"/>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row>
    <row r="183" spans="1:132" s="104" customFormat="1" ht="15" customHeight="1" x14ac:dyDescent="0.3">
      <c r="A183" s="97" t="s">
        <v>4422</v>
      </c>
      <c r="B183" s="96" t="s">
        <v>4520</v>
      </c>
      <c r="D183" s="95">
        <v>4.4117649999999999</v>
      </c>
      <c r="E183" s="97"/>
      <c r="F183" s="95">
        <v>23.529412000000001</v>
      </c>
      <c r="G183" s="97"/>
      <c r="H183" s="95">
        <v>23.529412000000001</v>
      </c>
      <c r="I183" s="97"/>
      <c r="J183" s="95">
        <v>10.294117999999999</v>
      </c>
      <c r="K183" s="97"/>
      <c r="L183" s="95">
        <v>11.764706</v>
      </c>
      <c r="M183" s="97"/>
      <c r="N183" s="95">
        <v>1.470588</v>
      </c>
      <c r="O183" s="97"/>
      <c r="P183" s="95">
        <v>14.705882000000001</v>
      </c>
      <c r="Q183" s="97"/>
      <c r="R183" s="95">
        <v>5.8823530000000002</v>
      </c>
      <c r="S183" s="97"/>
      <c r="T183" s="95">
        <v>27.941175999999999</v>
      </c>
      <c r="U183" s="99" t="s">
        <v>4587</v>
      </c>
      <c r="V183" s="95">
        <v>23.529412000000001</v>
      </c>
      <c r="W183" s="97"/>
      <c r="X183" s="95">
        <v>23.529412000000001</v>
      </c>
      <c r="Y183" s="99" t="s">
        <v>4588</v>
      </c>
      <c r="Z183" s="95">
        <v>39.705882000000003</v>
      </c>
      <c r="AA183" s="99" t="s">
        <v>1975</v>
      </c>
      <c r="AB183" s="95">
        <v>1.470588</v>
      </c>
      <c r="AC183" s="97"/>
      <c r="AD183" s="95">
        <v>14.705882000000001</v>
      </c>
      <c r="AE183" s="97"/>
      <c r="AF183" s="95">
        <v>19.117647000000002</v>
      </c>
      <c r="AG183" s="97"/>
      <c r="AH183" s="95">
        <v>8.8235290000000006</v>
      </c>
      <c r="AI183" s="97"/>
      <c r="AJ183" s="95">
        <v>10.294117999999999</v>
      </c>
      <c r="AK183" s="97"/>
      <c r="AL183" s="95">
        <v>0</v>
      </c>
      <c r="AM183" s="97"/>
      <c r="AN183" s="95">
        <v>14.705882000000001</v>
      </c>
      <c r="AO183" s="97"/>
      <c r="AP183" s="95">
        <v>1.470588</v>
      </c>
      <c r="AQ183" s="97"/>
      <c r="AR183" s="95">
        <v>17.647058999999999</v>
      </c>
      <c r="AS183" s="99" t="s">
        <v>4588</v>
      </c>
      <c r="AT183" s="95">
        <v>17.647058999999999</v>
      </c>
      <c r="AU183" s="97"/>
      <c r="AV183" s="95">
        <v>13.235294</v>
      </c>
      <c r="AW183" s="97"/>
      <c r="AX183" s="95">
        <v>51.470587999999999</v>
      </c>
      <c r="AY183" s="99" t="s">
        <v>4665</v>
      </c>
      <c r="AZ183" s="95">
        <v>2.941176</v>
      </c>
      <c r="BA183" s="97"/>
      <c r="BB183" s="95">
        <v>19.117647000000002</v>
      </c>
      <c r="BC183" s="97"/>
      <c r="BD183" s="95">
        <v>16.176470999999999</v>
      </c>
      <c r="BE183" s="97"/>
      <c r="BF183" s="95">
        <v>7.3529410000000004</v>
      </c>
      <c r="BG183" s="97"/>
      <c r="BH183" s="95">
        <v>8.8235290000000006</v>
      </c>
      <c r="BI183" s="97"/>
      <c r="BJ183" s="95">
        <v>1.470588</v>
      </c>
      <c r="BK183" s="97"/>
      <c r="BL183" s="95">
        <v>8.8235290000000006</v>
      </c>
      <c r="BM183" s="97"/>
      <c r="BN183" s="95">
        <v>4.4117649999999999</v>
      </c>
      <c r="BO183" s="97"/>
      <c r="BP183" s="95">
        <v>22.058824000000001</v>
      </c>
      <c r="BQ183" s="99" t="s">
        <v>4587</v>
      </c>
      <c r="BR183" s="95">
        <v>14.705882000000001</v>
      </c>
      <c r="BS183" s="97"/>
      <c r="BT183" s="95">
        <v>19.117647000000002</v>
      </c>
      <c r="BU183" s="99" t="s">
        <v>4588</v>
      </c>
      <c r="BV183" s="95">
        <v>47.058824000000001</v>
      </c>
      <c r="BW183" s="99" t="s">
        <v>1975</v>
      </c>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row>
    <row r="184" spans="1:132" s="104" customFormat="1" ht="15" customHeight="1" x14ac:dyDescent="0.3">
      <c r="A184" s="97" t="s">
        <v>4423</v>
      </c>
      <c r="B184" s="96">
        <v>291</v>
      </c>
      <c r="D184" s="95">
        <v>6.1855669999999998</v>
      </c>
      <c r="E184" s="97"/>
      <c r="F184" s="95">
        <v>36.082473999999998</v>
      </c>
      <c r="G184" s="97"/>
      <c r="H184" s="95">
        <v>26.460481000000001</v>
      </c>
      <c r="I184" s="99" t="s">
        <v>4588</v>
      </c>
      <c r="J184" s="95">
        <v>14.776631999999999</v>
      </c>
      <c r="K184" s="99" t="s">
        <v>4588</v>
      </c>
      <c r="L184" s="95">
        <v>8.5910650000000004</v>
      </c>
      <c r="M184" s="97"/>
      <c r="N184" s="95">
        <v>7.5601370000000001</v>
      </c>
      <c r="O184" s="97"/>
      <c r="P184" s="95">
        <v>25.429552999999999</v>
      </c>
      <c r="Q184" s="99" t="s">
        <v>4588</v>
      </c>
      <c r="R184" s="95">
        <v>6.1855669999999998</v>
      </c>
      <c r="S184" s="99" t="s">
        <v>3869</v>
      </c>
      <c r="T184" s="95">
        <v>23.367698000000001</v>
      </c>
      <c r="U184" s="99" t="s">
        <v>4587</v>
      </c>
      <c r="V184" s="95">
        <v>31.271477999999998</v>
      </c>
      <c r="W184" s="99" t="s">
        <v>4588</v>
      </c>
      <c r="X184" s="95">
        <v>32.302405</v>
      </c>
      <c r="Y184" s="99" t="s">
        <v>4588</v>
      </c>
      <c r="Z184" s="95">
        <v>31.271477999999998</v>
      </c>
      <c r="AA184" s="99" t="s">
        <v>1975</v>
      </c>
      <c r="AB184" s="95">
        <v>4.1237110000000001</v>
      </c>
      <c r="AC184" s="99" t="s">
        <v>3870</v>
      </c>
      <c r="AD184" s="95">
        <v>30.584192000000002</v>
      </c>
      <c r="AE184" s="99" t="s">
        <v>1971</v>
      </c>
      <c r="AF184" s="95">
        <v>21.993127000000001</v>
      </c>
      <c r="AG184" s="99" t="s">
        <v>4588</v>
      </c>
      <c r="AH184" s="95">
        <v>12.714777</v>
      </c>
      <c r="AI184" s="99" t="s">
        <v>4588</v>
      </c>
      <c r="AJ184" s="95">
        <v>7.2164950000000001</v>
      </c>
      <c r="AK184" s="97"/>
      <c r="AL184" s="95">
        <v>5.4982819999999997</v>
      </c>
      <c r="AM184" s="99" t="s">
        <v>1971</v>
      </c>
      <c r="AN184" s="95">
        <v>18.900344</v>
      </c>
      <c r="AO184" s="99" t="s">
        <v>4588</v>
      </c>
      <c r="AP184" s="95">
        <v>4.8109970000000004</v>
      </c>
      <c r="AQ184" s="99" t="s">
        <v>3869</v>
      </c>
      <c r="AR184" s="95">
        <v>14.43299</v>
      </c>
      <c r="AS184" s="97"/>
      <c r="AT184" s="95">
        <v>25.773195999999999</v>
      </c>
      <c r="AU184" s="99" t="s">
        <v>4588</v>
      </c>
      <c r="AV184" s="95">
        <v>24.742267999999999</v>
      </c>
      <c r="AW184" s="99" t="s">
        <v>4601</v>
      </c>
      <c r="AX184" s="95">
        <v>37.113402000000001</v>
      </c>
      <c r="AY184" s="99" t="s">
        <v>1975</v>
      </c>
      <c r="AZ184" s="95">
        <v>2.7491409999999998</v>
      </c>
      <c r="BA184" s="97"/>
      <c r="BB184" s="95">
        <v>22.336770000000001</v>
      </c>
      <c r="BC184" s="97"/>
      <c r="BD184" s="95">
        <v>17.182130999999998</v>
      </c>
      <c r="BE184" s="97"/>
      <c r="BF184" s="95">
        <v>7.2164950000000001</v>
      </c>
      <c r="BG184" s="97"/>
      <c r="BH184" s="95">
        <v>4.4673540000000003</v>
      </c>
      <c r="BI184" s="97"/>
      <c r="BJ184" s="95">
        <v>3.436426</v>
      </c>
      <c r="BK184" s="97"/>
      <c r="BL184" s="95">
        <v>18.900344</v>
      </c>
      <c r="BM184" s="99" t="s">
        <v>4589</v>
      </c>
      <c r="BN184" s="95">
        <v>3.7800690000000001</v>
      </c>
      <c r="BO184" s="97"/>
      <c r="BP184" s="95">
        <v>18.213058</v>
      </c>
      <c r="BQ184" s="99" t="s">
        <v>4587</v>
      </c>
      <c r="BR184" s="95">
        <v>17.525773000000001</v>
      </c>
      <c r="BS184" s="97"/>
      <c r="BT184" s="95">
        <v>25.429552999999999</v>
      </c>
      <c r="BU184" s="99" t="s">
        <v>4588</v>
      </c>
      <c r="BV184" s="95">
        <v>44.329897000000003</v>
      </c>
      <c r="BW184" s="99" t="s">
        <v>1975</v>
      </c>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row>
    <row r="185" spans="1:132" s="104" customFormat="1" ht="15" customHeight="1" x14ac:dyDescent="0.3">
      <c r="A185" s="97" t="s">
        <v>4424</v>
      </c>
      <c r="B185" s="96">
        <v>306</v>
      </c>
      <c r="D185" s="95">
        <v>8.4967319999999997</v>
      </c>
      <c r="E185" s="99" t="s">
        <v>3870</v>
      </c>
      <c r="F185" s="95">
        <v>38.562092</v>
      </c>
      <c r="G185" s="99" t="s">
        <v>1971</v>
      </c>
      <c r="H185" s="95">
        <v>29.084966999999999</v>
      </c>
      <c r="I185" s="99" t="s">
        <v>4588</v>
      </c>
      <c r="J185" s="95">
        <v>17.320260999999999</v>
      </c>
      <c r="K185" s="99" t="s">
        <v>4588</v>
      </c>
      <c r="L185" s="95">
        <v>11.764706</v>
      </c>
      <c r="M185" s="97"/>
      <c r="N185" s="95">
        <v>8.4967319999999997</v>
      </c>
      <c r="O185" s="99" t="s">
        <v>1971</v>
      </c>
      <c r="P185" s="95">
        <v>22.222221999999999</v>
      </c>
      <c r="Q185" s="97"/>
      <c r="R185" s="95">
        <v>8.1699350000000006</v>
      </c>
      <c r="S185" s="99" t="s">
        <v>4692</v>
      </c>
      <c r="T185" s="95">
        <v>24.509803999999999</v>
      </c>
      <c r="U185" s="99" t="s">
        <v>4587</v>
      </c>
      <c r="V185" s="95">
        <v>34.313724999999998</v>
      </c>
      <c r="W185" s="99" t="s">
        <v>4591</v>
      </c>
      <c r="X185" s="95">
        <v>25.490196000000001</v>
      </c>
      <c r="Y185" s="99" t="s">
        <v>4588</v>
      </c>
      <c r="Z185" s="95">
        <v>32.352941000000001</v>
      </c>
      <c r="AA185" s="99" t="s">
        <v>1975</v>
      </c>
      <c r="AB185" s="95">
        <v>3.9215689999999999</v>
      </c>
      <c r="AC185" s="97"/>
      <c r="AD185" s="95">
        <v>30.065359000000001</v>
      </c>
      <c r="AE185" s="99" t="s">
        <v>1971</v>
      </c>
      <c r="AF185" s="95">
        <v>23.529412000000001</v>
      </c>
      <c r="AG185" s="99" t="s">
        <v>4588</v>
      </c>
      <c r="AH185" s="95">
        <v>13.398693</v>
      </c>
      <c r="AI185" s="99" t="s">
        <v>4588</v>
      </c>
      <c r="AJ185" s="95">
        <v>8.4967319999999997</v>
      </c>
      <c r="AK185" s="97"/>
      <c r="AL185" s="95">
        <v>4.901961</v>
      </c>
      <c r="AM185" s="97"/>
      <c r="AN185" s="95">
        <v>15.686275</v>
      </c>
      <c r="AO185" s="97"/>
      <c r="AP185" s="95">
        <v>5.228758</v>
      </c>
      <c r="AQ185" s="99" t="s">
        <v>3869</v>
      </c>
      <c r="AR185" s="95">
        <v>17.320260999999999</v>
      </c>
      <c r="AS185" s="99" t="s">
        <v>4588</v>
      </c>
      <c r="AT185" s="95">
        <v>24.509803999999999</v>
      </c>
      <c r="AU185" s="99" t="s">
        <v>4588</v>
      </c>
      <c r="AV185" s="95">
        <v>17.320260999999999</v>
      </c>
      <c r="AW185" s="99" t="s">
        <v>4588</v>
      </c>
      <c r="AX185" s="95">
        <v>40.849673000000003</v>
      </c>
      <c r="AY185" s="99" t="s">
        <v>4666</v>
      </c>
      <c r="AZ185" s="95">
        <v>6.5359480000000003</v>
      </c>
      <c r="BA185" s="99" t="s">
        <v>1970</v>
      </c>
      <c r="BB185" s="95">
        <v>27.450980000000001</v>
      </c>
      <c r="BC185" s="97"/>
      <c r="BD185" s="95">
        <v>18.300654000000002</v>
      </c>
      <c r="BE185" s="97"/>
      <c r="BF185" s="95">
        <v>12.418301</v>
      </c>
      <c r="BG185" s="99" t="s">
        <v>4590</v>
      </c>
      <c r="BH185" s="95">
        <v>8.4967319999999997</v>
      </c>
      <c r="BI185" s="99" t="s">
        <v>1970</v>
      </c>
      <c r="BJ185" s="95">
        <v>6.2091500000000002</v>
      </c>
      <c r="BK185" s="97"/>
      <c r="BL185" s="95">
        <v>16.339869</v>
      </c>
      <c r="BM185" s="97"/>
      <c r="BN185" s="95">
        <v>5.228758</v>
      </c>
      <c r="BO185" s="99" t="s">
        <v>3869</v>
      </c>
      <c r="BP185" s="95">
        <v>18.954248</v>
      </c>
      <c r="BQ185" s="99" t="s">
        <v>4587</v>
      </c>
      <c r="BR185" s="95">
        <v>23.529412000000001</v>
      </c>
      <c r="BS185" s="99" t="s">
        <v>4591</v>
      </c>
      <c r="BT185" s="95">
        <v>20.261437999999998</v>
      </c>
      <c r="BU185" s="99" t="s">
        <v>4588</v>
      </c>
      <c r="BV185" s="95">
        <v>42.810457999999997</v>
      </c>
      <c r="BW185" s="99" t="s">
        <v>1975</v>
      </c>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row>
    <row r="186" spans="1:132" s="104" customFormat="1" ht="15" customHeight="1" x14ac:dyDescent="0.3">
      <c r="A186" s="97" t="s">
        <v>4425</v>
      </c>
      <c r="B186" s="96">
        <v>114</v>
      </c>
      <c r="D186" s="95">
        <v>3.508772</v>
      </c>
      <c r="E186" s="97"/>
      <c r="F186" s="95">
        <v>30.701754000000001</v>
      </c>
      <c r="G186" s="97"/>
      <c r="H186" s="95">
        <v>14.912281</v>
      </c>
      <c r="I186" s="97"/>
      <c r="J186" s="95">
        <v>6.1403509999999999</v>
      </c>
      <c r="K186" s="97"/>
      <c r="L186" s="95">
        <v>6.1403509999999999</v>
      </c>
      <c r="M186" s="97"/>
      <c r="N186" s="95">
        <v>3.508772</v>
      </c>
      <c r="O186" s="97"/>
      <c r="P186" s="95">
        <v>14.912281</v>
      </c>
      <c r="Q186" s="97"/>
      <c r="R186" s="95">
        <v>2.6315789999999999</v>
      </c>
      <c r="S186" s="97"/>
      <c r="T186" s="95">
        <v>10.526316</v>
      </c>
      <c r="U186" s="97"/>
      <c r="V186" s="95">
        <v>18.421053000000001</v>
      </c>
      <c r="W186" s="97"/>
      <c r="X186" s="95">
        <v>12.280702</v>
      </c>
      <c r="Y186" s="97"/>
      <c r="Z186" s="95">
        <v>50</v>
      </c>
      <c r="AA186" s="99" t="s">
        <v>4592</v>
      </c>
      <c r="AB186" s="95">
        <v>1.754386</v>
      </c>
      <c r="AC186" s="97"/>
      <c r="AD186" s="95">
        <v>26.315788999999999</v>
      </c>
      <c r="AE186" s="97"/>
      <c r="AF186" s="95">
        <v>12.280702</v>
      </c>
      <c r="AG186" s="97"/>
      <c r="AH186" s="95">
        <v>4.3859649999999997</v>
      </c>
      <c r="AI186" s="97"/>
      <c r="AJ186" s="95">
        <v>6.1403509999999999</v>
      </c>
      <c r="AK186" s="97"/>
      <c r="AL186" s="95">
        <v>2.6315789999999999</v>
      </c>
      <c r="AM186" s="97"/>
      <c r="AN186" s="95">
        <v>10.526316</v>
      </c>
      <c r="AO186" s="97"/>
      <c r="AP186" s="95">
        <v>1.754386</v>
      </c>
      <c r="AQ186" s="97"/>
      <c r="AR186" s="95">
        <v>7.8947370000000001</v>
      </c>
      <c r="AS186" s="97"/>
      <c r="AT186" s="95">
        <v>13.157895</v>
      </c>
      <c r="AU186" s="97"/>
      <c r="AV186" s="95">
        <v>7.8947370000000001</v>
      </c>
      <c r="AW186" s="97"/>
      <c r="AX186" s="95">
        <v>54.385964999999999</v>
      </c>
      <c r="AY186" s="99" t="s">
        <v>4592</v>
      </c>
      <c r="AZ186" s="95">
        <v>1.754386</v>
      </c>
      <c r="BA186" s="97"/>
      <c r="BB186" s="95">
        <v>20.175439000000001</v>
      </c>
      <c r="BC186" s="97"/>
      <c r="BD186" s="95">
        <v>11.403509</v>
      </c>
      <c r="BE186" s="97"/>
      <c r="BF186" s="95">
        <v>4.3859649999999997</v>
      </c>
      <c r="BG186" s="97"/>
      <c r="BH186" s="95">
        <v>3.508772</v>
      </c>
      <c r="BI186" s="97"/>
      <c r="BJ186" s="95">
        <v>2.6315789999999999</v>
      </c>
      <c r="BK186" s="97"/>
      <c r="BL186" s="95">
        <v>9.6491229999999995</v>
      </c>
      <c r="BM186" s="97"/>
      <c r="BN186" s="95">
        <v>2.6315789999999999</v>
      </c>
      <c r="BO186" s="97"/>
      <c r="BP186" s="95">
        <v>7.8947370000000001</v>
      </c>
      <c r="BQ186" s="97"/>
      <c r="BR186" s="95">
        <v>11.403509</v>
      </c>
      <c r="BS186" s="97"/>
      <c r="BT186" s="95">
        <v>8.7719299999999993</v>
      </c>
      <c r="BU186" s="97"/>
      <c r="BV186" s="95">
        <v>59.649123000000003</v>
      </c>
      <c r="BW186" s="99" t="s">
        <v>4592</v>
      </c>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row>
    <row r="187" spans="1:132" s="104" customFormat="1" ht="15" customHeight="1" x14ac:dyDescent="0.3">
      <c r="A187" s="97" t="s">
        <v>4426</v>
      </c>
      <c r="B187" s="96">
        <v>456</v>
      </c>
      <c r="D187" s="95">
        <v>10.087719</v>
      </c>
      <c r="E187" s="99" t="s">
        <v>4587</v>
      </c>
      <c r="F187" s="95">
        <v>44.078946999999999</v>
      </c>
      <c r="G187" s="99" t="s">
        <v>4693</v>
      </c>
      <c r="H187" s="95">
        <v>30.921053000000001</v>
      </c>
      <c r="I187" s="99" t="s">
        <v>4588</v>
      </c>
      <c r="J187" s="95">
        <v>17.105263000000001</v>
      </c>
      <c r="K187" s="99" t="s">
        <v>4588</v>
      </c>
      <c r="L187" s="95">
        <v>12.061404</v>
      </c>
      <c r="M187" s="97"/>
      <c r="N187" s="95">
        <v>9.4298249999999992</v>
      </c>
      <c r="O187" s="99" t="s">
        <v>4694</v>
      </c>
      <c r="P187" s="95">
        <v>23.903509</v>
      </c>
      <c r="Q187" s="99" t="s">
        <v>4588</v>
      </c>
      <c r="R187" s="95">
        <v>8.1140349999999994</v>
      </c>
      <c r="S187" s="99" t="s">
        <v>4692</v>
      </c>
      <c r="T187" s="95">
        <v>20.833333</v>
      </c>
      <c r="U187" s="99" t="s">
        <v>4588</v>
      </c>
      <c r="V187" s="95">
        <v>30.701754000000001</v>
      </c>
      <c r="W187" s="99" t="s">
        <v>4588</v>
      </c>
      <c r="X187" s="95">
        <v>35.526316000000001</v>
      </c>
      <c r="Y187" s="99" t="s">
        <v>4596</v>
      </c>
      <c r="Z187" s="95">
        <v>28.728069999999999</v>
      </c>
      <c r="AA187" s="99" t="s">
        <v>1975</v>
      </c>
      <c r="AB187" s="95">
        <v>7.6754389999999999</v>
      </c>
      <c r="AC187" s="99" t="s">
        <v>4667</v>
      </c>
      <c r="AD187" s="95">
        <v>35.964911999999998</v>
      </c>
      <c r="AE187" s="99" t="s">
        <v>1971</v>
      </c>
      <c r="AF187" s="95">
        <v>25.877192999999998</v>
      </c>
      <c r="AG187" s="99" t="s">
        <v>4588</v>
      </c>
      <c r="AH187" s="95">
        <v>12.5</v>
      </c>
      <c r="AI187" s="99" t="s">
        <v>4588</v>
      </c>
      <c r="AJ187" s="95">
        <v>9.6491229999999995</v>
      </c>
      <c r="AK187" s="97"/>
      <c r="AL187" s="95">
        <v>7.2368420000000002</v>
      </c>
      <c r="AM187" s="99" t="s">
        <v>1971</v>
      </c>
      <c r="AN187" s="95">
        <v>18.859649000000001</v>
      </c>
      <c r="AO187" s="99" t="s">
        <v>4588</v>
      </c>
      <c r="AP187" s="95">
        <v>5.9210529999999997</v>
      </c>
      <c r="AQ187" s="99" t="s">
        <v>3869</v>
      </c>
      <c r="AR187" s="95">
        <v>15.789474</v>
      </c>
      <c r="AS187" s="99" t="s">
        <v>4588</v>
      </c>
      <c r="AT187" s="95">
        <v>25</v>
      </c>
      <c r="AU187" s="99" t="s">
        <v>4588</v>
      </c>
      <c r="AV187" s="95">
        <v>29.605263000000001</v>
      </c>
      <c r="AW187" s="99" t="s">
        <v>4601</v>
      </c>
      <c r="AX187" s="95">
        <v>35.745614000000003</v>
      </c>
      <c r="AY187" s="99" t="s">
        <v>1975</v>
      </c>
      <c r="AZ187" s="95">
        <v>4.8245610000000001</v>
      </c>
      <c r="BA187" s="97"/>
      <c r="BB187" s="95">
        <v>30.043859999999999</v>
      </c>
      <c r="BC187" s="99" t="s">
        <v>4593</v>
      </c>
      <c r="BD187" s="95">
        <v>19.956140000000001</v>
      </c>
      <c r="BE187" s="99" t="s">
        <v>4588</v>
      </c>
      <c r="BF187" s="95">
        <v>12.061404</v>
      </c>
      <c r="BG187" s="99" t="s">
        <v>4590</v>
      </c>
      <c r="BH187" s="95">
        <v>6.5789470000000003</v>
      </c>
      <c r="BI187" s="97"/>
      <c r="BJ187" s="95">
        <v>4.6052629999999999</v>
      </c>
      <c r="BK187" s="97"/>
      <c r="BL187" s="95">
        <v>17.763158000000001</v>
      </c>
      <c r="BM187" s="99" t="s">
        <v>4588</v>
      </c>
      <c r="BN187" s="95">
        <v>3.7280700000000002</v>
      </c>
      <c r="BO187" s="97"/>
      <c r="BP187" s="95">
        <v>14.692982000000001</v>
      </c>
      <c r="BQ187" s="97"/>
      <c r="BR187" s="95">
        <v>19.736841999999999</v>
      </c>
      <c r="BS187" s="99" t="s">
        <v>4588</v>
      </c>
      <c r="BT187" s="95">
        <v>26.754386</v>
      </c>
      <c r="BU187" s="99" t="s">
        <v>4594</v>
      </c>
      <c r="BV187" s="95">
        <v>41.008772</v>
      </c>
      <c r="BW187" s="99" t="s">
        <v>1975</v>
      </c>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row>
    <row r="188" spans="1:132" s="104" customFormat="1" ht="15" customHeight="1" x14ac:dyDescent="0.3">
      <c r="A188" s="97" t="s">
        <v>4427</v>
      </c>
      <c r="B188" s="96" t="s">
        <v>4521</v>
      </c>
      <c r="D188" s="95">
        <v>2.1505380000000001</v>
      </c>
      <c r="E188" s="97"/>
      <c r="F188" s="95">
        <v>38.709676999999999</v>
      </c>
      <c r="G188" s="99" t="s">
        <v>1971</v>
      </c>
      <c r="H188" s="95">
        <v>33.333333000000003</v>
      </c>
      <c r="I188" s="99" t="s">
        <v>4588</v>
      </c>
      <c r="J188" s="95">
        <v>10.752687999999999</v>
      </c>
      <c r="K188" s="97"/>
      <c r="L188" s="95">
        <v>12.903226</v>
      </c>
      <c r="M188" s="97"/>
      <c r="N188" s="95">
        <v>9.6774190000000004</v>
      </c>
      <c r="O188" s="99" t="s">
        <v>1971</v>
      </c>
      <c r="P188" s="95">
        <v>20.430108000000001</v>
      </c>
      <c r="Q188" s="97"/>
      <c r="R188" s="95">
        <v>7.5268819999999996</v>
      </c>
      <c r="S188" s="99" t="s">
        <v>3869</v>
      </c>
      <c r="T188" s="95">
        <v>12.903226</v>
      </c>
      <c r="U188" s="97"/>
      <c r="V188" s="95">
        <v>32.258065000000002</v>
      </c>
      <c r="W188" s="99" t="s">
        <v>4588</v>
      </c>
      <c r="X188" s="95">
        <v>22.580645000000001</v>
      </c>
      <c r="Y188" s="97"/>
      <c r="Z188" s="95">
        <v>31.182796</v>
      </c>
      <c r="AA188" s="99" t="s">
        <v>1975</v>
      </c>
      <c r="AB188" s="95">
        <v>0</v>
      </c>
      <c r="AC188" s="97"/>
      <c r="AD188" s="95">
        <v>25.806452</v>
      </c>
      <c r="AE188" s="97"/>
      <c r="AF188" s="95">
        <v>26.881720000000001</v>
      </c>
      <c r="AG188" s="99" t="s">
        <v>4588</v>
      </c>
      <c r="AH188" s="95">
        <v>7.5268819999999996</v>
      </c>
      <c r="AI188" s="97"/>
      <c r="AJ188" s="95">
        <v>11.827957</v>
      </c>
      <c r="AK188" s="97"/>
      <c r="AL188" s="95">
        <v>4.301075</v>
      </c>
      <c r="AM188" s="97"/>
      <c r="AN188" s="95">
        <v>17.204301000000001</v>
      </c>
      <c r="AO188" s="97"/>
      <c r="AP188" s="95">
        <v>5.3763439999999996</v>
      </c>
      <c r="AQ188" s="99" t="s">
        <v>3869</v>
      </c>
      <c r="AR188" s="95">
        <v>12.903226</v>
      </c>
      <c r="AS188" s="97"/>
      <c r="AT188" s="95">
        <v>24.731183000000001</v>
      </c>
      <c r="AU188" s="99" t="s">
        <v>4588</v>
      </c>
      <c r="AV188" s="95">
        <v>12.903226</v>
      </c>
      <c r="AW188" s="97"/>
      <c r="AX188" s="95">
        <v>35.483871000000001</v>
      </c>
      <c r="AY188" s="99" t="s">
        <v>1975</v>
      </c>
      <c r="AZ188" s="95">
        <v>2.1505380000000001</v>
      </c>
      <c r="BA188" s="97"/>
      <c r="BB188" s="95">
        <v>30.107527000000001</v>
      </c>
      <c r="BC188" s="97"/>
      <c r="BD188" s="95">
        <v>21.505375999999998</v>
      </c>
      <c r="BE188" s="99" t="s">
        <v>4588</v>
      </c>
      <c r="BF188" s="95">
        <v>4.301075</v>
      </c>
      <c r="BG188" s="97"/>
      <c r="BH188" s="95">
        <v>3.225806</v>
      </c>
      <c r="BI188" s="97"/>
      <c r="BJ188" s="95">
        <v>6.451613</v>
      </c>
      <c r="BK188" s="97"/>
      <c r="BL188" s="95">
        <v>9.6774190000000004</v>
      </c>
      <c r="BM188" s="97"/>
      <c r="BN188" s="95">
        <v>6.451613</v>
      </c>
      <c r="BO188" s="99" t="s">
        <v>3417</v>
      </c>
      <c r="BP188" s="95">
        <v>8.6021509999999992</v>
      </c>
      <c r="BQ188" s="97"/>
      <c r="BR188" s="95">
        <v>21.505375999999998</v>
      </c>
      <c r="BS188" s="99" t="s">
        <v>4588</v>
      </c>
      <c r="BT188" s="95">
        <v>17.204301000000001</v>
      </c>
      <c r="BU188" s="97"/>
      <c r="BV188" s="95">
        <v>40.860214999999997</v>
      </c>
      <c r="BW188" s="99" t="s">
        <v>1975</v>
      </c>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row>
    <row r="189" spans="1:132" s="104" customFormat="1" ht="15" customHeight="1" x14ac:dyDescent="0.3">
      <c r="A189" s="97" t="s">
        <v>4428</v>
      </c>
      <c r="B189" s="96">
        <v>203</v>
      </c>
      <c r="D189" s="95">
        <v>9.8522169999999996</v>
      </c>
      <c r="E189" s="99" t="s">
        <v>4587</v>
      </c>
      <c r="F189" s="95">
        <v>43.349753999999997</v>
      </c>
      <c r="G189" s="99" t="s">
        <v>4694</v>
      </c>
      <c r="H189" s="95">
        <v>26.108374000000001</v>
      </c>
      <c r="I189" s="99" t="s">
        <v>4588</v>
      </c>
      <c r="J189" s="95">
        <v>19.704433000000002</v>
      </c>
      <c r="K189" s="99" t="s">
        <v>4588</v>
      </c>
      <c r="L189" s="95">
        <v>19.704433000000002</v>
      </c>
      <c r="M189" s="99" t="s">
        <v>4668</v>
      </c>
      <c r="N189" s="95">
        <v>9.3596059999999994</v>
      </c>
      <c r="O189" s="99" t="s">
        <v>1971</v>
      </c>
      <c r="P189" s="95">
        <v>23.645320000000002</v>
      </c>
      <c r="Q189" s="97"/>
      <c r="R189" s="95">
        <v>7.3891629999999999</v>
      </c>
      <c r="S189" s="99" t="s">
        <v>3869</v>
      </c>
      <c r="T189" s="95">
        <v>28.078817999999998</v>
      </c>
      <c r="U189" s="99" t="s">
        <v>4695</v>
      </c>
      <c r="V189" s="95">
        <v>24.137930999999998</v>
      </c>
      <c r="W189" s="97"/>
      <c r="X189" s="95">
        <v>39.408867000000001</v>
      </c>
      <c r="Y189" s="99" t="s">
        <v>4601</v>
      </c>
      <c r="Z189" s="95">
        <v>28.078817999999998</v>
      </c>
      <c r="AA189" s="99" t="s">
        <v>1975</v>
      </c>
      <c r="AB189" s="95">
        <v>5.4187190000000003</v>
      </c>
      <c r="AC189" s="99" t="s">
        <v>3870</v>
      </c>
      <c r="AD189" s="95">
        <v>37.931033999999997</v>
      </c>
      <c r="AE189" s="99" t="s">
        <v>4589</v>
      </c>
      <c r="AF189" s="95">
        <v>19.704433000000002</v>
      </c>
      <c r="AG189" s="97"/>
      <c r="AH189" s="95">
        <v>14.285714</v>
      </c>
      <c r="AI189" s="99" t="s">
        <v>4588</v>
      </c>
      <c r="AJ189" s="95">
        <v>15.763547000000001</v>
      </c>
      <c r="AK189" s="99" t="s">
        <v>4668</v>
      </c>
      <c r="AL189" s="95">
        <v>5.9113300000000004</v>
      </c>
      <c r="AM189" s="99" t="s">
        <v>1971</v>
      </c>
      <c r="AN189" s="95">
        <v>19.704433000000002</v>
      </c>
      <c r="AO189" s="99" t="s">
        <v>4588</v>
      </c>
      <c r="AP189" s="95">
        <v>6.4039409999999997</v>
      </c>
      <c r="AQ189" s="99" t="s">
        <v>3869</v>
      </c>
      <c r="AR189" s="95">
        <v>18.719211999999999</v>
      </c>
      <c r="AS189" s="99" t="s">
        <v>4588</v>
      </c>
      <c r="AT189" s="95">
        <v>18.719211999999999</v>
      </c>
      <c r="AU189" s="97"/>
      <c r="AV189" s="95">
        <v>31.527094000000002</v>
      </c>
      <c r="AW189" s="99" t="s">
        <v>4601</v>
      </c>
      <c r="AX189" s="95">
        <v>31.527094000000002</v>
      </c>
      <c r="AY189" s="99" t="s">
        <v>1975</v>
      </c>
      <c r="AZ189" s="95">
        <v>5.9113300000000004</v>
      </c>
      <c r="BA189" s="97"/>
      <c r="BB189" s="95">
        <v>26.108374000000001</v>
      </c>
      <c r="BC189" s="97"/>
      <c r="BD189" s="95">
        <v>16.748767999999998</v>
      </c>
      <c r="BE189" s="97"/>
      <c r="BF189" s="95">
        <v>11.822660000000001</v>
      </c>
      <c r="BG189" s="99" t="s">
        <v>4587</v>
      </c>
      <c r="BH189" s="95">
        <v>11.822660000000001</v>
      </c>
      <c r="BI189" s="99" t="s">
        <v>4595</v>
      </c>
      <c r="BJ189" s="95">
        <v>5.9113300000000004</v>
      </c>
      <c r="BK189" s="97"/>
      <c r="BL189" s="95">
        <v>14.285714</v>
      </c>
      <c r="BM189" s="97"/>
      <c r="BN189" s="95">
        <v>1.9704429999999999</v>
      </c>
      <c r="BO189" s="97"/>
      <c r="BP189" s="95">
        <v>18.226600999999999</v>
      </c>
      <c r="BQ189" s="99" t="s">
        <v>4587</v>
      </c>
      <c r="BR189" s="95">
        <v>16.256157999999999</v>
      </c>
      <c r="BS189" s="97"/>
      <c r="BT189" s="95">
        <v>31.527094000000002</v>
      </c>
      <c r="BU189" s="99" t="s">
        <v>4596</v>
      </c>
      <c r="BV189" s="95">
        <v>38.423645</v>
      </c>
      <c r="BW189" s="99" t="s">
        <v>1975</v>
      </c>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row>
    <row r="190" spans="1:132" s="104" customFormat="1" ht="15" customHeight="1" x14ac:dyDescent="0.3">
      <c r="A190" s="97" t="s">
        <v>4429</v>
      </c>
      <c r="B190" s="96">
        <v>152</v>
      </c>
      <c r="D190" s="95">
        <v>9.2105259999999998</v>
      </c>
      <c r="E190" s="99" t="s">
        <v>3870</v>
      </c>
      <c r="F190" s="95">
        <v>37.5</v>
      </c>
      <c r="G190" s="99" t="s">
        <v>1971</v>
      </c>
      <c r="H190" s="95">
        <v>37.5</v>
      </c>
      <c r="I190" s="99" t="s">
        <v>4696</v>
      </c>
      <c r="J190" s="95">
        <v>15.789474</v>
      </c>
      <c r="K190" s="99" t="s">
        <v>4588</v>
      </c>
      <c r="L190" s="95">
        <v>21.710526000000002</v>
      </c>
      <c r="M190" s="99" t="s">
        <v>4668</v>
      </c>
      <c r="N190" s="95">
        <v>9.8684209999999997</v>
      </c>
      <c r="O190" s="99" t="s">
        <v>4694</v>
      </c>
      <c r="P190" s="95">
        <v>28.289473999999998</v>
      </c>
      <c r="Q190" s="99" t="s">
        <v>4694</v>
      </c>
      <c r="R190" s="95">
        <v>1.3157890000000001</v>
      </c>
      <c r="S190" s="97"/>
      <c r="T190" s="95">
        <v>22.368421000000001</v>
      </c>
      <c r="U190" s="99" t="s">
        <v>4588</v>
      </c>
      <c r="V190" s="95">
        <v>25.657895</v>
      </c>
      <c r="W190" s="97"/>
      <c r="X190" s="95">
        <v>35.526316000000001</v>
      </c>
      <c r="Y190" s="99" t="s">
        <v>4596</v>
      </c>
      <c r="Z190" s="95">
        <v>29.605263000000001</v>
      </c>
      <c r="AA190" s="99" t="s">
        <v>1975</v>
      </c>
      <c r="AB190" s="95">
        <v>3.2894739999999998</v>
      </c>
      <c r="AC190" s="97"/>
      <c r="AD190" s="95">
        <v>29.605263000000001</v>
      </c>
      <c r="AE190" s="99" t="s">
        <v>1971</v>
      </c>
      <c r="AF190" s="95">
        <v>31.578946999999999</v>
      </c>
      <c r="AG190" s="99" t="s">
        <v>4669</v>
      </c>
      <c r="AH190" s="95">
        <v>10.526316</v>
      </c>
      <c r="AI190" s="97"/>
      <c r="AJ190" s="95">
        <v>16.447368000000001</v>
      </c>
      <c r="AK190" s="99" t="s">
        <v>4668</v>
      </c>
      <c r="AL190" s="95">
        <v>7.8947370000000001</v>
      </c>
      <c r="AM190" s="99" t="s">
        <v>1971</v>
      </c>
      <c r="AN190" s="95">
        <v>22.368421000000001</v>
      </c>
      <c r="AO190" s="99" t="s">
        <v>4588</v>
      </c>
      <c r="AP190" s="95">
        <v>0.65789500000000001</v>
      </c>
      <c r="AQ190" s="97"/>
      <c r="AR190" s="95">
        <v>15.789474</v>
      </c>
      <c r="AS190" s="97"/>
      <c r="AT190" s="95">
        <v>20.394736999999999</v>
      </c>
      <c r="AU190" s="97"/>
      <c r="AV190" s="95">
        <v>28.289473999999998</v>
      </c>
      <c r="AW190" s="99" t="s">
        <v>4601</v>
      </c>
      <c r="AX190" s="95">
        <v>34.868420999999998</v>
      </c>
      <c r="AY190" s="99" t="s">
        <v>1975</v>
      </c>
      <c r="AZ190" s="95">
        <v>7.2368420000000002</v>
      </c>
      <c r="BA190" s="99" t="s">
        <v>4593</v>
      </c>
      <c r="BB190" s="95">
        <v>28.289473999999998</v>
      </c>
      <c r="BC190" s="97"/>
      <c r="BD190" s="95">
        <v>23.026316000000001</v>
      </c>
      <c r="BE190" s="99" t="s">
        <v>4588</v>
      </c>
      <c r="BF190" s="95">
        <v>10.526316</v>
      </c>
      <c r="BG190" s="97"/>
      <c r="BH190" s="95">
        <v>16.447368000000001</v>
      </c>
      <c r="BI190" s="99" t="s">
        <v>4597</v>
      </c>
      <c r="BJ190" s="95">
        <v>6.5789470000000003</v>
      </c>
      <c r="BK190" s="97"/>
      <c r="BL190" s="95">
        <v>19.078946999999999</v>
      </c>
      <c r="BM190" s="99" t="s">
        <v>4587</v>
      </c>
      <c r="BN190" s="95">
        <v>0.65789500000000001</v>
      </c>
      <c r="BO190" s="97"/>
      <c r="BP190" s="95">
        <v>14.473684</v>
      </c>
      <c r="BQ190" s="97"/>
      <c r="BR190" s="95">
        <v>18.421053000000001</v>
      </c>
      <c r="BS190" s="97"/>
      <c r="BT190" s="95">
        <v>26.315788999999999</v>
      </c>
      <c r="BU190" s="99" t="s">
        <v>4588</v>
      </c>
      <c r="BV190" s="95">
        <v>40.789473999999998</v>
      </c>
      <c r="BW190" s="99" t="s">
        <v>1975</v>
      </c>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row>
    <row r="191" spans="1:132" s="104" customFormat="1" ht="15" customHeight="1" x14ac:dyDescent="0.3">
      <c r="A191" s="97" t="s">
        <v>4430</v>
      </c>
      <c r="B191" s="96">
        <v>317</v>
      </c>
      <c r="D191" s="95">
        <v>8.2018930000000001</v>
      </c>
      <c r="E191" s="99" t="s">
        <v>3870</v>
      </c>
      <c r="F191" s="95">
        <v>49.211356000000002</v>
      </c>
      <c r="G191" s="99" t="s">
        <v>4697</v>
      </c>
      <c r="H191" s="95">
        <v>40.694006000000002</v>
      </c>
      <c r="I191" s="99" t="s">
        <v>4599</v>
      </c>
      <c r="J191" s="95">
        <v>25.867508000000001</v>
      </c>
      <c r="K191" s="99" t="s">
        <v>4699</v>
      </c>
      <c r="L191" s="95">
        <v>25.552050000000001</v>
      </c>
      <c r="M191" s="99" t="s">
        <v>4672</v>
      </c>
      <c r="N191" s="95">
        <v>11.041009000000001</v>
      </c>
      <c r="O191" s="99" t="s">
        <v>4694</v>
      </c>
      <c r="P191" s="95">
        <v>27.444794999999999</v>
      </c>
      <c r="Q191" s="99" t="s">
        <v>4694</v>
      </c>
      <c r="R191" s="95">
        <v>5.0473189999999999</v>
      </c>
      <c r="S191" s="99" t="s">
        <v>3869</v>
      </c>
      <c r="T191" s="95">
        <v>23.028390999999999</v>
      </c>
      <c r="U191" s="99" t="s">
        <v>4587</v>
      </c>
      <c r="V191" s="95">
        <v>27.760252000000001</v>
      </c>
      <c r="W191" s="97"/>
      <c r="X191" s="95">
        <v>41.640379000000003</v>
      </c>
      <c r="Y191" s="99" t="s">
        <v>4698</v>
      </c>
      <c r="Z191" s="95">
        <v>16.403784999999999</v>
      </c>
      <c r="AA191" s="97"/>
      <c r="AB191" s="95">
        <v>4.1009460000000004</v>
      </c>
      <c r="AC191" s="99" t="s">
        <v>3870</v>
      </c>
      <c r="AD191" s="95">
        <v>39.116719000000003</v>
      </c>
      <c r="AE191" s="99" t="s">
        <v>4670</v>
      </c>
      <c r="AF191" s="95">
        <v>34.069400999999999</v>
      </c>
      <c r="AG191" s="99" t="s">
        <v>4599</v>
      </c>
      <c r="AH191" s="95">
        <v>21.766562</v>
      </c>
      <c r="AI191" s="99" t="s">
        <v>4671</v>
      </c>
      <c r="AJ191" s="95">
        <v>21.766562</v>
      </c>
      <c r="AK191" s="99" t="s">
        <v>4672</v>
      </c>
      <c r="AL191" s="95">
        <v>7.8864349999999996</v>
      </c>
      <c r="AM191" s="99" t="s">
        <v>1971</v>
      </c>
      <c r="AN191" s="95">
        <v>20.820188999999999</v>
      </c>
      <c r="AO191" s="99" t="s">
        <v>4588</v>
      </c>
      <c r="AP191" s="95">
        <v>3.7854890000000001</v>
      </c>
      <c r="AQ191" s="97"/>
      <c r="AR191" s="95">
        <v>14.511041000000001</v>
      </c>
      <c r="AS191" s="97"/>
      <c r="AT191" s="95">
        <v>20.504732000000001</v>
      </c>
      <c r="AU191" s="97"/>
      <c r="AV191" s="95">
        <v>31.861198999999999</v>
      </c>
      <c r="AW191" s="99" t="s">
        <v>4601</v>
      </c>
      <c r="AX191" s="95">
        <v>23.028390999999999</v>
      </c>
      <c r="AY191" s="97"/>
      <c r="AZ191" s="95">
        <v>5.6782329999999996</v>
      </c>
      <c r="BA191" s="97"/>
      <c r="BB191" s="95">
        <v>36.277602999999999</v>
      </c>
      <c r="BC191" s="99" t="s">
        <v>4598</v>
      </c>
      <c r="BD191" s="95">
        <v>28.391166999999999</v>
      </c>
      <c r="BE191" s="99" t="s">
        <v>4599</v>
      </c>
      <c r="BF191" s="95">
        <v>17.034700000000001</v>
      </c>
      <c r="BG191" s="99" t="s">
        <v>4600</v>
      </c>
      <c r="BH191" s="95">
        <v>16.088328000000001</v>
      </c>
      <c r="BI191" s="99" t="s">
        <v>4597</v>
      </c>
      <c r="BJ191" s="95">
        <v>5.9936910000000001</v>
      </c>
      <c r="BK191" s="97"/>
      <c r="BL191" s="95">
        <v>18.611986999999999</v>
      </c>
      <c r="BM191" s="99" t="s">
        <v>4587</v>
      </c>
      <c r="BN191" s="95">
        <v>2.8391169999999999</v>
      </c>
      <c r="BO191" s="97"/>
      <c r="BP191" s="95">
        <v>17.981072999999999</v>
      </c>
      <c r="BQ191" s="99" t="s">
        <v>4587</v>
      </c>
      <c r="BR191" s="95">
        <v>18.611986999999999</v>
      </c>
      <c r="BS191" s="97"/>
      <c r="BT191" s="95">
        <v>32.492114000000001</v>
      </c>
      <c r="BU191" s="99" t="s">
        <v>4601</v>
      </c>
      <c r="BV191" s="95">
        <v>27.760252000000001</v>
      </c>
      <c r="BW191" s="97"/>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row>
    <row r="192" spans="1:132" s="104" customFormat="1" ht="15" customHeight="1" x14ac:dyDescent="0.3">
      <c r="A192" s="77"/>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row>
    <row r="193" spans="1:132" s="104" customFormat="1" ht="15" customHeight="1" x14ac:dyDescent="0.3">
      <c r="A193" s="105" t="s">
        <v>30</v>
      </c>
      <c r="B193" s="98"/>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row>
    <row r="194" spans="1:132" s="104" customFormat="1" ht="15" customHeight="1" x14ac:dyDescent="0.3">
      <c r="A194" s="97" t="s">
        <v>4431</v>
      </c>
      <c r="B194" s="96">
        <v>556</v>
      </c>
      <c r="D194" s="95">
        <v>10.071942</v>
      </c>
      <c r="E194" s="99" t="s">
        <v>4339</v>
      </c>
      <c r="F194" s="95">
        <v>43.525179999999999</v>
      </c>
      <c r="G194" s="99" t="s">
        <v>4602</v>
      </c>
      <c r="H194" s="95">
        <v>37.050359999999998</v>
      </c>
      <c r="I194" s="99" t="s">
        <v>4603</v>
      </c>
      <c r="J194" s="95">
        <v>23.561150999999999</v>
      </c>
      <c r="K194" s="99" t="s">
        <v>4673</v>
      </c>
      <c r="L194" s="95">
        <v>20.323740999999998</v>
      </c>
      <c r="M194" s="99" t="s">
        <v>4673</v>
      </c>
      <c r="N194" s="95">
        <v>12.230216</v>
      </c>
      <c r="O194" s="99" t="s">
        <v>2079</v>
      </c>
      <c r="P194" s="95">
        <v>33.273381000000001</v>
      </c>
      <c r="Q194" s="99" t="s">
        <v>4604</v>
      </c>
      <c r="R194" s="95">
        <v>10.251799</v>
      </c>
      <c r="S194" s="99" t="s">
        <v>4604</v>
      </c>
      <c r="T194" s="95">
        <v>30.215827000000001</v>
      </c>
      <c r="U194" s="99" t="s">
        <v>4605</v>
      </c>
      <c r="V194" s="95">
        <v>30.57554</v>
      </c>
      <c r="W194" s="99" t="s">
        <v>4339</v>
      </c>
      <c r="X194" s="95">
        <v>39.928058</v>
      </c>
      <c r="Y194" s="99" t="s">
        <v>4604</v>
      </c>
      <c r="Z194" s="95">
        <v>22.302157999999999</v>
      </c>
      <c r="AA194" s="97"/>
      <c r="AB194" s="95">
        <v>6.2949640000000002</v>
      </c>
      <c r="AC194" s="97"/>
      <c r="AD194" s="95">
        <v>35.071942</v>
      </c>
      <c r="AE194" s="99" t="s">
        <v>4300</v>
      </c>
      <c r="AF194" s="95">
        <v>29.496403000000001</v>
      </c>
      <c r="AG194" s="99" t="s">
        <v>4603</v>
      </c>
      <c r="AH194" s="95">
        <v>18.884892000000001</v>
      </c>
      <c r="AI194" s="99" t="s">
        <v>4673</v>
      </c>
      <c r="AJ194" s="95">
        <v>17.446043</v>
      </c>
      <c r="AK194" s="99" t="s">
        <v>4605</v>
      </c>
      <c r="AL194" s="95">
        <v>8.9928059999999999</v>
      </c>
      <c r="AM194" s="99" t="s">
        <v>2079</v>
      </c>
      <c r="AN194" s="95">
        <v>23.920863000000001</v>
      </c>
      <c r="AO194" s="99" t="s">
        <v>4603</v>
      </c>
      <c r="AP194" s="95">
        <v>7.9136689999999996</v>
      </c>
      <c r="AQ194" s="99" t="s">
        <v>4604</v>
      </c>
      <c r="AR194" s="95">
        <v>21.942446</v>
      </c>
      <c r="AS194" s="99" t="s">
        <v>4605</v>
      </c>
      <c r="AT194" s="95">
        <v>24.280576</v>
      </c>
      <c r="AU194" s="97"/>
      <c r="AV194" s="95">
        <v>30.395682999999998</v>
      </c>
      <c r="AW194" s="99" t="s">
        <v>4674</v>
      </c>
      <c r="AX194" s="95">
        <v>28.417266000000001</v>
      </c>
      <c r="AY194" s="97"/>
      <c r="AZ194" s="95">
        <v>6.2949640000000002</v>
      </c>
      <c r="BA194" s="97"/>
      <c r="BB194" s="95">
        <v>31.474820000000001</v>
      </c>
      <c r="BC194" s="99" t="s">
        <v>4602</v>
      </c>
      <c r="BD194" s="95">
        <v>25.179856000000001</v>
      </c>
      <c r="BE194" s="99" t="s">
        <v>4603</v>
      </c>
      <c r="BF194" s="95">
        <v>15.28777</v>
      </c>
      <c r="BG194" s="99" t="s">
        <v>4604</v>
      </c>
      <c r="BH194" s="95">
        <v>12.769784</v>
      </c>
      <c r="BI194" s="99" t="s">
        <v>4603</v>
      </c>
      <c r="BJ194" s="95">
        <v>6.6546760000000003</v>
      </c>
      <c r="BK194" s="99" t="s">
        <v>1985</v>
      </c>
      <c r="BL194" s="95">
        <v>24.100719000000002</v>
      </c>
      <c r="BM194" s="99" t="s">
        <v>4605</v>
      </c>
      <c r="BN194" s="95">
        <v>5.395683</v>
      </c>
      <c r="BO194" s="99" t="s">
        <v>1985</v>
      </c>
      <c r="BP194" s="95">
        <v>21.942446</v>
      </c>
      <c r="BQ194" s="99" t="s">
        <v>4605</v>
      </c>
      <c r="BR194" s="95">
        <v>20.683453</v>
      </c>
      <c r="BS194" s="99" t="s">
        <v>4339</v>
      </c>
      <c r="BT194" s="95">
        <v>32.374101000000003</v>
      </c>
      <c r="BU194" s="99" t="s">
        <v>4604</v>
      </c>
      <c r="BV194" s="95">
        <v>30.755396000000001</v>
      </c>
      <c r="BW194" s="97"/>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row>
    <row r="195" spans="1:132" s="104" customFormat="1" ht="15" customHeight="1" x14ac:dyDescent="0.3">
      <c r="A195" s="97" t="s">
        <v>4432</v>
      </c>
      <c r="B195" s="96">
        <v>262</v>
      </c>
      <c r="D195" s="95">
        <v>8.0152669999999997</v>
      </c>
      <c r="E195" s="97"/>
      <c r="F195" s="95">
        <v>40.839694999999999</v>
      </c>
      <c r="G195" s="99" t="s">
        <v>4300</v>
      </c>
      <c r="H195" s="95">
        <v>30.152671999999999</v>
      </c>
      <c r="I195" s="99" t="s">
        <v>4300</v>
      </c>
      <c r="J195" s="95">
        <v>17.175573</v>
      </c>
      <c r="K195" s="99" t="s">
        <v>4602</v>
      </c>
      <c r="L195" s="95">
        <v>14.122137</v>
      </c>
      <c r="M195" s="97"/>
      <c r="N195" s="95">
        <v>10.305344</v>
      </c>
      <c r="O195" s="99" t="s">
        <v>1985</v>
      </c>
      <c r="P195" s="95">
        <v>27.099236999999999</v>
      </c>
      <c r="Q195" s="99" t="s">
        <v>4603</v>
      </c>
      <c r="R195" s="95">
        <v>7.2519080000000002</v>
      </c>
      <c r="S195" s="99" t="s">
        <v>1985</v>
      </c>
      <c r="T195" s="95">
        <v>19.465648999999999</v>
      </c>
      <c r="U195" s="97"/>
      <c r="V195" s="95">
        <v>24.427481</v>
      </c>
      <c r="W195" s="97"/>
      <c r="X195" s="95">
        <v>35.877862999999998</v>
      </c>
      <c r="Y195" s="99" t="s">
        <v>4674</v>
      </c>
      <c r="Z195" s="95">
        <v>27.099236999999999</v>
      </c>
      <c r="AA195" s="97"/>
      <c r="AB195" s="95">
        <v>4.5801530000000001</v>
      </c>
      <c r="AC195" s="97"/>
      <c r="AD195" s="95">
        <v>30.152671999999999</v>
      </c>
      <c r="AE195" s="97"/>
      <c r="AF195" s="95">
        <v>25.954198000000002</v>
      </c>
      <c r="AG195" s="99" t="s">
        <v>4300</v>
      </c>
      <c r="AH195" s="95">
        <v>12.977099000000001</v>
      </c>
      <c r="AI195" s="99" t="s">
        <v>4339</v>
      </c>
      <c r="AJ195" s="95">
        <v>11.450381999999999</v>
      </c>
      <c r="AK195" s="97"/>
      <c r="AL195" s="95">
        <v>8.3969470000000008</v>
      </c>
      <c r="AM195" s="99" t="s">
        <v>4298</v>
      </c>
      <c r="AN195" s="95">
        <v>23.664121999999999</v>
      </c>
      <c r="AO195" s="99" t="s">
        <v>4603</v>
      </c>
      <c r="AP195" s="95">
        <v>5.7251909999999997</v>
      </c>
      <c r="AQ195" s="99" t="s">
        <v>4675</v>
      </c>
      <c r="AR195" s="95">
        <v>13.358779</v>
      </c>
      <c r="AS195" s="99" t="s">
        <v>4339</v>
      </c>
      <c r="AT195" s="95">
        <v>19.847328000000001</v>
      </c>
      <c r="AU195" s="97"/>
      <c r="AV195" s="95">
        <v>26.717556999999999</v>
      </c>
      <c r="AW195" s="99" t="s">
        <v>4676</v>
      </c>
      <c r="AX195" s="95">
        <v>35.877862999999998</v>
      </c>
      <c r="AY195" s="99" t="s">
        <v>1981</v>
      </c>
      <c r="AZ195" s="95">
        <v>4.9618320000000002</v>
      </c>
      <c r="BA195" s="97"/>
      <c r="BB195" s="95">
        <v>32.061069000000003</v>
      </c>
      <c r="BC195" s="99" t="s">
        <v>4602</v>
      </c>
      <c r="BD195" s="95">
        <v>19.465648999999999</v>
      </c>
      <c r="BE195" s="97"/>
      <c r="BF195" s="95">
        <v>11.832060999999999</v>
      </c>
      <c r="BG195" s="99" t="s">
        <v>4300</v>
      </c>
      <c r="BH195" s="95">
        <v>8.3969470000000008</v>
      </c>
      <c r="BI195" s="97"/>
      <c r="BJ195" s="95">
        <v>6.1068699999999998</v>
      </c>
      <c r="BK195" s="97"/>
      <c r="BL195" s="95">
        <v>17.557251999999998</v>
      </c>
      <c r="BM195" s="99" t="s">
        <v>4602</v>
      </c>
      <c r="BN195" s="95">
        <v>3.4351150000000001</v>
      </c>
      <c r="BO195" s="97"/>
      <c r="BP195" s="95">
        <v>15.267175999999999</v>
      </c>
      <c r="BQ195" s="97"/>
      <c r="BR195" s="95">
        <v>17.175573</v>
      </c>
      <c r="BS195" s="97"/>
      <c r="BT195" s="95">
        <v>26.717556999999999</v>
      </c>
      <c r="BU195" s="99" t="s">
        <v>4339</v>
      </c>
      <c r="BV195" s="95">
        <v>36.259542000000003</v>
      </c>
      <c r="BW195" s="97"/>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row>
    <row r="196" spans="1:132" s="104" customFormat="1" ht="15" customHeight="1" x14ac:dyDescent="0.3">
      <c r="A196" s="97" t="s">
        <v>4433</v>
      </c>
      <c r="B196" s="96">
        <v>230</v>
      </c>
      <c r="D196" s="95">
        <v>6.5217390000000002</v>
      </c>
      <c r="E196" s="97"/>
      <c r="F196" s="95">
        <v>43.478261000000003</v>
      </c>
      <c r="G196" s="99" t="s">
        <v>4602</v>
      </c>
      <c r="H196" s="95">
        <v>31.739129999999999</v>
      </c>
      <c r="I196" s="99" t="s">
        <v>4300</v>
      </c>
      <c r="J196" s="95">
        <v>17.391304000000002</v>
      </c>
      <c r="K196" s="99" t="s">
        <v>4602</v>
      </c>
      <c r="L196" s="95">
        <v>14.347826</v>
      </c>
      <c r="M196" s="97"/>
      <c r="N196" s="95">
        <v>6.5217390000000002</v>
      </c>
      <c r="O196" s="97"/>
      <c r="P196" s="95">
        <v>22.173912999999999</v>
      </c>
      <c r="Q196" s="97"/>
      <c r="R196" s="95">
        <v>5.6521739999999996</v>
      </c>
      <c r="S196" s="97"/>
      <c r="T196" s="95">
        <v>19.130434999999999</v>
      </c>
      <c r="U196" s="97"/>
      <c r="V196" s="95">
        <v>28.260870000000001</v>
      </c>
      <c r="W196" s="97"/>
      <c r="X196" s="95">
        <v>25.652173999999999</v>
      </c>
      <c r="Y196" s="97"/>
      <c r="Z196" s="95">
        <v>27.826087000000001</v>
      </c>
      <c r="AA196" s="97"/>
      <c r="AB196" s="95">
        <v>3.4782609999999998</v>
      </c>
      <c r="AC196" s="97"/>
      <c r="AD196" s="95">
        <v>35.652174000000002</v>
      </c>
      <c r="AE196" s="99" t="s">
        <v>4300</v>
      </c>
      <c r="AF196" s="95">
        <v>26.521739</v>
      </c>
      <c r="AG196" s="99" t="s">
        <v>4300</v>
      </c>
      <c r="AH196" s="95">
        <v>13.913043</v>
      </c>
      <c r="AI196" s="99" t="s">
        <v>4339</v>
      </c>
      <c r="AJ196" s="95">
        <v>10</v>
      </c>
      <c r="AK196" s="97"/>
      <c r="AL196" s="95">
        <v>4.7826089999999999</v>
      </c>
      <c r="AM196" s="97"/>
      <c r="AN196" s="95">
        <v>17.826087000000001</v>
      </c>
      <c r="AO196" s="99" t="s">
        <v>4300</v>
      </c>
      <c r="AP196" s="95">
        <v>3.4782609999999998</v>
      </c>
      <c r="AQ196" s="97"/>
      <c r="AR196" s="95">
        <v>13.913043</v>
      </c>
      <c r="AS196" s="99" t="s">
        <v>4339</v>
      </c>
      <c r="AT196" s="95">
        <v>22.608695999999998</v>
      </c>
      <c r="AU196" s="97"/>
      <c r="AV196" s="95">
        <v>18.695651999999999</v>
      </c>
      <c r="AW196" s="97"/>
      <c r="AX196" s="95">
        <v>31.739129999999999</v>
      </c>
      <c r="AY196" s="97"/>
      <c r="AZ196" s="95">
        <v>3.913043</v>
      </c>
      <c r="BA196" s="97"/>
      <c r="BB196" s="95">
        <v>25.217390999999999</v>
      </c>
      <c r="BC196" s="97"/>
      <c r="BD196" s="95">
        <v>19.565217000000001</v>
      </c>
      <c r="BE196" s="97"/>
      <c r="BF196" s="95">
        <v>9.1304350000000003</v>
      </c>
      <c r="BG196" s="97"/>
      <c r="BH196" s="95">
        <v>10</v>
      </c>
      <c r="BI196" s="97"/>
      <c r="BJ196" s="95">
        <v>3.913043</v>
      </c>
      <c r="BK196" s="97"/>
      <c r="BL196" s="95">
        <v>13.478261</v>
      </c>
      <c r="BM196" s="97"/>
      <c r="BN196" s="95">
        <v>3.913043</v>
      </c>
      <c r="BO196" s="97"/>
      <c r="BP196" s="95">
        <v>13.478261</v>
      </c>
      <c r="BQ196" s="97"/>
      <c r="BR196" s="95">
        <v>17.391304000000002</v>
      </c>
      <c r="BS196" s="97"/>
      <c r="BT196" s="95">
        <v>20</v>
      </c>
      <c r="BU196" s="97"/>
      <c r="BV196" s="95">
        <v>40.869565000000001</v>
      </c>
      <c r="BW196" s="99" t="s">
        <v>1981</v>
      </c>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row>
    <row r="197" spans="1:132" s="104" customFormat="1" ht="15" customHeight="1" x14ac:dyDescent="0.3">
      <c r="A197" s="97" t="s">
        <v>4434</v>
      </c>
      <c r="B197" s="96">
        <v>621</v>
      </c>
      <c r="D197" s="95">
        <v>7.5684380000000004</v>
      </c>
      <c r="E197" s="97"/>
      <c r="F197" s="95">
        <v>41.545893999999997</v>
      </c>
      <c r="G197" s="99" t="s">
        <v>4602</v>
      </c>
      <c r="H197" s="95">
        <v>28.985506999999998</v>
      </c>
      <c r="I197" s="99" t="s">
        <v>4300</v>
      </c>
      <c r="J197" s="95">
        <v>15.297907</v>
      </c>
      <c r="K197" s="97"/>
      <c r="L197" s="95">
        <v>13.365539</v>
      </c>
      <c r="M197" s="97"/>
      <c r="N197" s="95">
        <v>6.2801929999999997</v>
      </c>
      <c r="O197" s="97"/>
      <c r="P197" s="95">
        <v>19.323671000000001</v>
      </c>
      <c r="Q197" s="97"/>
      <c r="R197" s="95">
        <v>3.8647339999999999</v>
      </c>
      <c r="S197" s="97"/>
      <c r="T197" s="95">
        <v>21.256039000000001</v>
      </c>
      <c r="U197" s="99" t="s">
        <v>4339</v>
      </c>
      <c r="V197" s="95">
        <v>32.850242000000001</v>
      </c>
      <c r="W197" s="99" t="s">
        <v>4700</v>
      </c>
      <c r="X197" s="95">
        <v>31.561997000000002</v>
      </c>
      <c r="Y197" s="99" t="s">
        <v>4339</v>
      </c>
      <c r="Z197" s="95">
        <v>31.400966</v>
      </c>
      <c r="AA197" s="99" t="s">
        <v>1981</v>
      </c>
      <c r="AB197" s="95">
        <v>4.0257649999999998</v>
      </c>
      <c r="AC197" s="97"/>
      <c r="AD197" s="95">
        <v>34.621578</v>
      </c>
      <c r="AE197" s="99" t="s">
        <v>4300</v>
      </c>
      <c r="AF197" s="95">
        <v>23.993559000000001</v>
      </c>
      <c r="AG197" s="99" t="s">
        <v>4300</v>
      </c>
      <c r="AH197" s="95">
        <v>11.433172000000001</v>
      </c>
      <c r="AI197" s="97"/>
      <c r="AJ197" s="95">
        <v>11.111110999999999</v>
      </c>
      <c r="AK197" s="97"/>
      <c r="AL197" s="95">
        <v>3.7037040000000001</v>
      </c>
      <c r="AM197" s="97"/>
      <c r="AN197" s="95">
        <v>15.458937000000001</v>
      </c>
      <c r="AO197" s="97"/>
      <c r="AP197" s="95">
        <v>2.8985509999999999</v>
      </c>
      <c r="AQ197" s="97"/>
      <c r="AR197" s="95">
        <v>14.814814999999999</v>
      </c>
      <c r="AS197" s="99" t="s">
        <v>4339</v>
      </c>
      <c r="AT197" s="95">
        <v>24.315619999999999</v>
      </c>
      <c r="AU197" s="97"/>
      <c r="AV197" s="95">
        <v>25.442834000000001</v>
      </c>
      <c r="AW197" s="99" t="s">
        <v>4676</v>
      </c>
      <c r="AX197" s="95">
        <v>38.325282000000001</v>
      </c>
      <c r="AY197" s="99" t="s">
        <v>1981</v>
      </c>
      <c r="AZ197" s="95">
        <v>4.5088569999999999</v>
      </c>
      <c r="BA197" s="97"/>
      <c r="BB197" s="95">
        <v>27.697261999999998</v>
      </c>
      <c r="BC197" s="97"/>
      <c r="BD197" s="95">
        <v>19.323671000000001</v>
      </c>
      <c r="BE197" s="99" t="s">
        <v>4300</v>
      </c>
      <c r="BF197" s="95">
        <v>10.78905</v>
      </c>
      <c r="BG197" s="99" t="s">
        <v>4300</v>
      </c>
      <c r="BH197" s="95">
        <v>7.4074070000000001</v>
      </c>
      <c r="BI197" s="97"/>
      <c r="BJ197" s="95">
        <v>3.5426730000000002</v>
      </c>
      <c r="BK197" s="97"/>
      <c r="BL197" s="95">
        <v>14.653784</v>
      </c>
      <c r="BM197" s="99" t="s">
        <v>4602</v>
      </c>
      <c r="BN197" s="95">
        <v>1.9323669999999999</v>
      </c>
      <c r="BO197" s="97"/>
      <c r="BP197" s="95">
        <v>14.975845</v>
      </c>
      <c r="BQ197" s="97"/>
      <c r="BR197" s="95">
        <v>20.933976999999999</v>
      </c>
      <c r="BS197" s="99" t="s">
        <v>4339</v>
      </c>
      <c r="BT197" s="95">
        <v>23.188406000000001</v>
      </c>
      <c r="BU197" s="97"/>
      <c r="BV197" s="95">
        <v>44.766506</v>
      </c>
      <c r="BW197" s="99" t="s">
        <v>1982</v>
      </c>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row>
    <row r="198" spans="1:132" s="104" customFormat="1" ht="15" customHeight="1" x14ac:dyDescent="0.3">
      <c r="A198" s="97" t="s">
        <v>4435</v>
      </c>
      <c r="B198" s="96">
        <v>182</v>
      </c>
      <c r="D198" s="95">
        <v>4.3956039999999996</v>
      </c>
      <c r="E198" s="97"/>
      <c r="F198" s="95">
        <v>32.417582000000003</v>
      </c>
      <c r="G198" s="97"/>
      <c r="H198" s="95">
        <v>24.175823999999999</v>
      </c>
      <c r="I198" s="97"/>
      <c r="J198" s="95">
        <v>10.43956</v>
      </c>
      <c r="K198" s="97"/>
      <c r="L198" s="95">
        <v>8.7912090000000003</v>
      </c>
      <c r="M198" s="97"/>
      <c r="N198" s="95">
        <v>5.4945050000000002</v>
      </c>
      <c r="O198" s="97"/>
      <c r="P198" s="95">
        <v>14.835165</v>
      </c>
      <c r="Q198" s="97"/>
      <c r="R198" s="95">
        <v>4.3956039999999996</v>
      </c>
      <c r="S198" s="97"/>
      <c r="T198" s="95">
        <v>14.285714</v>
      </c>
      <c r="U198" s="97"/>
      <c r="V198" s="95">
        <v>22.527473000000001</v>
      </c>
      <c r="W198" s="97"/>
      <c r="X198" s="95">
        <v>22.527473000000001</v>
      </c>
      <c r="Y198" s="97"/>
      <c r="Z198" s="95">
        <v>39.010989000000002</v>
      </c>
      <c r="AA198" s="99" t="s">
        <v>3875</v>
      </c>
      <c r="AB198" s="95">
        <v>2.7472530000000002</v>
      </c>
      <c r="AC198" s="97"/>
      <c r="AD198" s="95">
        <v>28.021978000000001</v>
      </c>
      <c r="AE198" s="97"/>
      <c r="AF198" s="95">
        <v>20.32967</v>
      </c>
      <c r="AG198" s="97"/>
      <c r="AH198" s="95">
        <v>7.1428570000000002</v>
      </c>
      <c r="AI198" s="97"/>
      <c r="AJ198" s="95">
        <v>6.593407</v>
      </c>
      <c r="AK198" s="97"/>
      <c r="AL198" s="95">
        <v>3.2967029999999999</v>
      </c>
      <c r="AM198" s="97"/>
      <c r="AN198" s="95">
        <v>10.989011</v>
      </c>
      <c r="AO198" s="97"/>
      <c r="AP198" s="95">
        <v>2.1978019999999998</v>
      </c>
      <c r="AQ198" s="97"/>
      <c r="AR198" s="95">
        <v>6.593407</v>
      </c>
      <c r="AS198" s="97"/>
      <c r="AT198" s="95">
        <v>17.582418000000001</v>
      </c>
      <c r="AU198" s="97"/>
      <c r="AV198" s="95">
        <v>15.384615</v>
      </c>
      <c r="AW198" s="97"/>
      <c r="AX198" s="95">
        <v>45.054944999999996</v>
      </c>
      <c r="AY198" s="99" t="s">
        <v>3874</v>
      </c>
      <c r="AZ198" s="95">
        <v>2.7472530000000002</v>
      </c>
      <c r="BA198" s="97"/>
      <c r="BB198" s="95">
        <v>22.527473000000001</v>
      </c>
      <c r="BC198" s="97"/>
      <c r="BD198" s="95">
        <v>14.285714</v>
      </c>
      <c r="BE198" s="97"/>
      <c r="BF198" s="95">
        <v>6.593407</v>
      </c>
      <c r="BG198" s="97"/>
      <c r="BH198" s="95">
        <v>6.593407</v>
      </c>
      <c r="BI198" s="97"/>
      <c r="BJ198" s="95">
        <v>3.2967029999999999</v>
      </c>
      <c r="BK198" s="97"/>
      <c r="BL198" s="95">
        <v>8.2417580000000008</v>
      </c>
      <c r="BM198" s="97"/>
      <c r="BN198" s="95">
        <v>3.2967029999999999</v>
      </c>
      <c r="BO198" s="97"/>
      <c r="BP198" s="95">
        <v>12.087911999999999</v>
      </c>
      <c r="BQ198" s="97"/>
      <c r="BR198" s="95">
        <v>11.538462000000001</v>
      </c>
      <c r="BS198" s="97"/>
      <c r="BT198" s="95">
        <v>18.131868000000001</v>
      </c>
      <c r="BU198" s="97"/>
      <c r="BV198" s="95">
        <v>50.549450999999998</v>
      </c>
      <c r="BW198" s="99" t="s">
        <v>1982</v>
      </c>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row>
    <row r="199" spans="1:132" s="104" customFormat="1" ht="15" customHeight="1" x14ac:dyDescent="0.3">
      <c r="A199" s="97" t="s">
        <v>4436</v>
      </c>
      <c r="B199" s="96">
        <v>149</v>
      </c>
      <c r="D199" s="95">
        <v>8.0536910000000006</v>
      </c>
      <c r="E199" s="97"/>
      <c r="F199" s="95">
        <v>30.872482999999999</v>
      </c>
      <c r="G199" s="97"/>
      <c r="H199" s="95">
        <v>18.791945999999999</v>
      </c>
      <c r="I199" s="97"/>
      <c r="J199" s="95">
        <v>9.3959729999999997</v>
      </c>
      <c r="K199" s="97"/>
      <c r="L199" s="95">
        <v>10.067114</v>
      </c>
      <c r="M199" s="97"/>
      <c r="N199" s="95">
        <v>10.067114</v>
      </c>
      <c r="O199" s="97"/>
      <c r="P199" s="95">
        <v>14.093959999999999</v>
      </c>
      <c r="Q199" s="97"/>
      <c r="R199" s="95">
        <v>4.0268459999999999</v>
      </c>
      <c r="S199" s="97"/>
      <c r="T199" s="95">
        <v>16.107382999999999</v>
      </c>
      <c r="U199" s="97"/>
      <c r="V199" s="95">
        <v>23.489933000000001</v>
      </c>
      <c r="W199" s="97"/>
      <c r="X199" s="95">
        <v>26.174496999999999</v>
      </c>
      <c r="Y199" s="97"/>
      <c r="Z199" s="95">
        <v>42.281879000000004</v>
      </c>
      <c r="AA199" s="99" t="s">
        <v>4299</v>
      </c>
      <c r="AB199" s="95">
        <v>4.0268459999999999</v>
      </c>
      <c r="AC199" s="97"/>
      <c r="AD199" s="95">
        <v>22.147651</v>
      </c>
      <c r="AE199" s="97"/>
      <c r="AF199" s="95">
        <v>15.436242</v>
      </c>
      <c r="AG199" s="97"/>
      <c r="AH199" s="95">
        <v>8.0536910000000006</v>
      </c>
      <c r="AI199" s="97"/>
      <c r="AJ199" s="95">
        <v>7.3825500000000002</v>
      </c>
      <c r="AK199" s="97"/>
      <c r="AL199" s="95">
        <v>5.3691279999999999</v>
      </c>
      <c r="AM199" s="97"/>
      <c r="AN199" s="95">
        <v>10.067114</v>
      </c>
      <c r="AO199" s="97"/>
      <c r="AP199" s="95">
        <v>1.342282</v>
      </c>
      <c r="AQ199" s="97"/>
      <c r="AR199" s="95">
        <v>10.067114</v>
      </c>
      <c r="AS199" s="97"/>
      <c r="AT199" s="95">
        <v>17.449663999999999</v>
      </c>
      <c r="AU199" s="97"/>
      <c r="AV199" s="95">
        <v>20.134228</v>
      </c>
      <c r="AW199" s="97"/>
      <c r="AX199" s="95">
        <v>47.651007</v>
      </c>
      <c r="AY199" s="99" t="s">
        <v>4299</v>
      </c>
      <c r="AZ199" s="95">
        <v>4.6979870000000004</v>
      </c>
      <c r="BA199" s="97"/>
      <c r="BB199" s="95">
        <v>20.805368999999999</v>
      </c>
      <c r="BC199" s="97"/>
      <c r="BD199" s="95">
        <v>12.080537</v>
      </c>
      <c r="BE199" s="97"/>
      <c r="BF199" s="95">
        <v>4.0268459999999999</v>
      </c>
      <c r="BG199" s="97"/>
      <c r="BH199" s="95">
        <v>5.3691279999999999</v>
      </c>
      <c r="BI199" s="97"/>
      <c r="BJ199" s="95">
        <v>7.3825500000000002</v>
      </c>
      <c r="BK199" s="99" t="s">
        <v>1985</v>
      </c>
      <c r="BL199" s="95">
        <v>8.0536910000000006</v>
      </c>
      <c r="BM199" s="97"/>
      <c r="BN199" s="95">
        <v>2.684564</v>
      </c>
      <c r="BO199" s="97"/>
      <c r="BP199" s="95">
        <v>12.080537</v>
      </c>
      <c r="BQ199" s="97"/>
      <c r="BR199" s="95">
        <v>16.778523</v>
      </c>
      <c r="BS199" s="97"/>
      <c r="BT199" s="95">
        <v>20.805368999999999</v>
      </c>
      <c r="BU199" s="97"/>
      <c r="BV199" s="95">
        <v>55.704698</v>
      </c>
      <c r="BW199" s="99" t="s">
        <v>4299</v>
      </c>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row>
    <row r="200" spans="1:132" s="104" customFormat="1" ht="15" customHeight="1" x14ac:dyDescent="0.3">
      <c r="A200" s="97" t="s">
        <v>4437</v>
      </c>
      <c r="B200" s="96">
        <v>818</v>
      </c>
      <c r="D200" s="95">
        <v>9.4132029999999993</v>
      </c>
      <c r="E200" s="97"/>
      <c r="F200" s="95">
        <v>42.665036999999998</v>
      </c>
      <c r="G200" s="99" t="s">
        <v>3884</v>
      </c>
      <c r="H200" s="95">
        <v>34.841076000000001</v>
      </c>
      <c r="I200" s="99" t="s">
        <v>4606</v>
      </c>
      <c r="J200" s="95">
        <v>21.515892000000001</v>
      </c>
      <c r="K200" s="99" t="s">
        <v>4606</v>
      </c>
      <c r="L200" s="95">
        <v>18.337408</v>
      </c>
      <c r="M200" s="99" t="s">
        <v>4606</v>
      </c>
      <c r="N200" s="95">
        <v>11.613692</v>
      </c>
      <c r="O200" s="99" t="s">
        <v>4606</v>
      </c>
      <c r="P200" s="95">
        <v>31.295843999999999</v>
      </c>
      <c r="Q200" s="99" t="s">
        <v>4606</v>
      </c>
      <c r="R200" s="95">
        <v>9.2909539999999993</v>
      </c>
      <c r="S200" s="99" t="s">
        <v>4606</v>
      </c>
      <c r="T200" s="95">
        <v>26.772615999999999</v>
      </c>
      <c r="U200" s="99" t="s">
        <v>4606</v>
      </c>
      <c r="V200" s="95">
        <v>28.606356999999999</v>
      </c>
      <c r="W200" s="97"/>
      <c r="X200" s="95">
        <v>38.630806999999997</v>
      </c>
      <c r="Y200" s="99" t="s">
        <v>4606</v>
      </c>
      <c r="Z200" s="95">
        <v>23.838630999999999</v>
      </c>
      <c r="AA200" s="97"/>
      <c r="AB200" s="95">
        <v>5.7457209999999996</v>
      </c>
      <c r="AC200" s="97"/>
      <c r="AD200" s="95">
        <v>33.496333</v>
      </c>
      <c r="AE200" s="99" t="s">
        <v>3884</v>
      </c>
      <c r="AF200" s="95">
        <v>28.361858000000002</v>
      </c>
      <c r="AG200" s="99" t="s">
        <v>3884</v>
      </c>
      <c r="AH200" s="95">
        <v>16.992664999999999</v>
      </c>
      <c r="AI200" s="99" t="s">
        <v>4606</v>
      </c>
      <c r="AJ200" s="95">
        <v>15.525672</v>
      </c>
      <c r="AK200" s="99" t="s">
        <v>4606</v>
      </c>
      <c r="AL200" s="95">
        <v>8.8019560000000006</v>
      </c>
      <c r="AM200" s="99" t="s">
        <v>4606</v>
      </c>
      <c r="AN200" s="95">
        <v>23.838630999999999</v>
      </c>
      <c r="AO200" s="99" t="s">
        <v>4606</v>
      </c>
      <c r="AP200" s="95">
        <v>7.2127140000000001</v>
      </c>
      <c r="AQ200" s="99" t="s">
        <v>4606</v>
      </c>
      <c r="AR200" s="95">
        <v>19.193154</v>
      </c>
      <c r="AS200" s="99" t="s">
        <v>4606</v>
      </c>
      <c r="AT200" s="95">
        <v>22.860636</v>
      </c>
      <c r="AU200" s="99" t="s">
        <v>3884</v>
      </c>
      <c r="AV200" s="95">
        <v>29.217604000000001</v>
      </c>
      <c r="AW200" s="99" t="s">
        <v>4606</v>
      </c>
      <c r="AX200" s="95">
        <v>30.806846</v>
      </c>
      <c r="AY200" s="97"/>
      <c r="AZ200" s="95">
        <v>5.8679709999999998</v>
      </c>
      <c r="BA200" s="97"/>
      <c r="BB200" s="95">
        <v>31.662592</v>
      </c>
      <c r="BC200" s="99" t="s">
        <v>4606</v>
      </c>
      <c r="BD200" s="95">
        <v>23.349633000000001</v>
      </c>
      <c r="BE200" s="99" t="s">
        <v>4606</v>
      </c>
      <c r="BF200" s="95">
        <v>14.180929000000001</v>
      </c>
      <c r="BG200" s="99" t="s">
        <v>4606</v>
      </c>
      <c r="BH200" s="95">
        <v>11.369192999999999</v>
      </c>
      <c r="BI200" s="99" t="s">
        <v>4606</v>
      </c>
      <c r="BJ200" s="95">
        <v>6.4792180000000004</v>
      </c>
      <c r="BK200" s="99" t="s">
        <v>1983</v>
      </c>
      <c r="BL200" s="95">
        <v>22.00489</v>
      </c>
      <c r="BM200" s="99" t="s">
        <v>4606</v>
      </c>
      <c r="BN200" s="95">
        <v>4.7677259999999997</v>
      </c>
      <c r="BO200" s="99" t="s">
        <v>1983</v>
      </c>
      <c r="BP200" s="95">
        <v>19.804400999999999</v>
      </c>
      <c r="BQ200" s="99" t="s">
        <v>4606</v>
      </c>
      <c r="BR200" s="95">
        <v>19.559902000000001</v>
      </c>
      <c r="BS200" s="99" t="s">
        <v>3884</v>
      </c>
      <c r="BT200" s="95">
        <v>30.562346999999999</v>
      </c>
      <c r="BU200" s="99" t="s">
        <v>4606</v>
      </c>
      <c r="BV200" s="95">
        <v>32.518337000000002</v>
      </c>
      <c r="BW200" s="97"/>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row>
    <row r="201" spans="1:132" s="104" customFormat="1" ht="15" customHeight="1" x14ac:dyDescent="0.3">
      <c r="A201" s="97" t="s">
        <v>4438</v>
      </c>
      <c r="B201" s="96">
        <v>851</v>
      </c>
      <c r="D201" s="95">
        <v>7.2855460000000001</v>
      </c>
      <c r="E201" s="97"/>
      <c r="F201" s="95">
        <v>42.068154999999997</v>
      </c>
      <c r="G201" s="99" t="s">
        <v>3884</v>
      </c>
      <c r="H201" s="95">
        <v>29.72973</v>
      </c>
      <c r="I201" s="99" t="s">
        <v>3884</v>
      </c>
      <c r="J201" s="95">
        <v>15.86369</v>
      </c>
      <c r="K201" s="99" t="s">
        <v>3884</v>
      </c>
      <c r="L201" s="95">
        <v>13.631022</v>
      </c>
      <c r="M201" s="99" t="s">
        <v>3884</v>
      </c>
      <c r="N201" s="95">
        <v>6.3454759999999997</v>
      </c>
      <c r="O201" s="97"/>
      <c r="P201" s="95">
        <v>20.094007000000001</v>
      </c>
      <c r="Q201" s="99" t="s">
        <v>3884</v>
      </c>
      <c r="R201" s="95">
        <v>4.3478260000000004</v>
      </c>
      <c r="S201" s="97"/>
      <c r="T201" s="95">
        <v>20.681550999999999</v>
      </c>
      <c r="U201" s="99" t="s">
        <v>3884</v>
      </c>
      <c r="V201" s="95">
        <v>31.609870999999998</v>
      </c>
      <c r="W201" s="99" t="s">
        <v>3884</v>
      </c>
      <c r="X201" s="95">
        <v>29.964746999999999</v>
      </c>
      <c r="Y201" s="99" t="s">
        <v>3884</v>
      </c>
      <c r="Z201" s="95">
        <v>30.434782999999999</v>
      </c>
      <c r="AA201" s="99" t="s">
        <v>3877</v>
      </c>
      <c r="AB201" s="95">
        <v>3.8777910000000002</v>
      </c>
      <c r="AC201" s="97"/>
      <c r="AD201" s="95">
        <v>34.900117999999999</v>
      </c>
      <c r="AE201" s="99" t="s">
        <v>3884</v>
      </c>
      <c r="AF201" s="95">
        <v>24.676850999999999</v>
      </c>
      <c r="AG201" s="99" t="s">
        <v>3884</v>
      </c>
      <c r="AH201" s="95">
        <v>12.103408</v>
      </c>
      <c r="AI201" s="99" t="s">
        <v>3884</v>
      </c>
      <c r="AJ201" s="95">
        <v>10.810810999999999</v>
      </c>
      <c r="AK201" s="99" t="s">
        <v>3884</v>
      </c>
      <c r="AL201" s="95">
        <v>3.9952999999999999</v>
      </c>
      <c r="AM201" s="97"/>
      <c r="AN201" s="95">
        <v>16.098707000000001</v>
      </c>
      <c r="AO201" s="99" t="s">
        <v>3884</v>
      </c>
      <c r="AP201" s="95">
        <v>3.0552290000000002</v>
      </c>
      <c r="AQ201" s="97"/>
      <c r="AR201" s="95">
        <v>14.571092999999999</v>
      </c>
      <c r="AS201" s="99" t="s">
        <v>3884</v>
      </c>
      <c r="AT201" s="95">
        <v>23.854289000000001</v>
      </c>
      <c r="AU201" s="99" t="s">
        <v>3884</v>
      </c>
      <c r="AV201" s="95">
        <v>23.619271000000001</v>
      </c>
      <c r="AW201" s="99" t="s">
        <v>3884</v>
      </c>
      <c r="AX201" s="95">
        <v>36.545240999999997</v>
      </c>
      <c r="AY201" s="99" t="s">
        <v>3877</v>
      </c>
      <c r="AZ201" s="95">
        <v>4.3478260000000004</v>
      </c>
      <c r="BA201" s="97"/>
      <c r="BB201" s="95">
        <v>27.027027</v>
      </c>
      <c r="BC201" s="97"/>
      <c r="BD201" s="95">
        <v>19.388953999999998</v>
      </c>
      <c r="BE201" s="99" t="s">
        <v>3884</v>
      </c>
      <c r="BF201" s="95">
        <v>10.340776</v>
      </c>
      <c r="BG201" s="99" t="s">
        <v>3884</v>
      </c>
      <c r="BH201" s="95">
        <v>8.1081079999999996</v>
      </c>
      <c r="BI201" s="97"/>
      <c r="BJ201" s="95">
        <v>3.642773</v>
      </c>
      <c r="BK201" s="97"/>
      <c r="BL201" s="95">
        <v>14.336074999999999</v>
      </c>
      <c r="BM201" s="99" t="s">
        <v>3884</v>
      </c>
      <c r="BN201" s="95">
        <v>2.4676849999999999</v>
      </c>
      <c r="BO201" s="97"/>
      <c r="BP201" s="95">
        <v>14.571092999999999</v>
      </c>
      <c r="BQ201" s="97"/>
      <c r="BR201" s="95">
        <v>19.976497999999999</v>
      </c>
      <c r="BS201" s="99" t="s">
        <v>3884</v>
      </c>
      <c r="BT201" s="95">
        <v>22.326675000000002</v>
      </c>
      <c r="BU201" s="97"/>
      <c r="BV201" s="95">
        <v>43.713278000000003</v>
      </c>
      <c r="BW201" s="99" t="s">
        <v>3877</v>
      </c>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row>
    <row r="202" spans="1:132" s="104" customFormat="1" ht="15" customHeight="1" x14ac:dyDescent="0.3">
      <c r="A202" s="97" t="s">
        <v>4439</v>
      </c>
      <c r="B202" s="96">
        <v>331</v>
      </c>
      <c r="D202" s="95">
        <v>6.0422960000000003</v>
      </c>
      <c r="E202" s="97"/>
      <c r="F202" s="95">
        <v>31.722054</v>
      </c>
      <c r="G202" s="97"/>
      <c r="H202" s="95">
        <v>21.752265999999999</v>
      </c>
      <c r="I202" s="97"/>
      <c r="J202" s="95">
        <v>9.9697890000000005</v>
      </c>
      <c r="K202" s="97"/>
      <c r="L202" s="95">
        <v>9.3655589999999993</v>
      </c>
      <c r="M202" s="97"/>
      <c r="N202" s="95">
        <v>7.5528700000000004</v>
      </c>
      <c r="O202" s="97"/>
      <c r="P202" s="95">
        <v>14.501511000000001</v>
      </c>
      <c r="Q202" s="97"/>
      <c r="R202" s="95">
        <v>4.2296069999999997</v>
      </c>
      <c r="S202" s="97"/>
      <c r="T202" s="95">
        <v>15.105740000000001</v>
      </c>
      <c r="U202" s="97"/>
      <c r="V202" s="95">
        <v>22.960725</v>
      </c>
      <c r="W202" s="97"/>
      <c r="X202" s="95">
        <v>24.169184000000001</v>
      </c>
      <c r="Y202" s="97"/>
      <c r="Z202" s="95">
        <v>40.483384000000001</v>
      </c>
      <c r="AA202" s="99" t="s">
        <v>2024</v>
      </c>
      <c r="AB202" s="95">
        <v>3.3232629999999999</v>
      </c>
      <c r="AC202" s="97"/>
      <c r="AD202" s="95">
        <v>25.377644</v>
      </c>
      <c r="AE202" s="97"/>
      <c r="AF202" s="95">
        <v>18.126888000000001</v>
      </c>
      <c r="AG202" s="97"/>
      <c r="AH202" s="95">
        <v>7.5528700000000004</v>
      </c>
      <c r="AI202" s="97"/>
      <c r="AJ202" s="95">
        <v>6.9486400000000001</v>
      </c>
      <c r="AK202" s="97"/>
      <c r="AL202" s="95">
        <v>4.2296069999999997</v>
      </c>
      <c r="AM202" s="97"/>
      <c r="AN202" s="95">
        <v>10.574018000000001</v>
      </c>
      <c r="AO202" s="97"/>
      <c r="AP202" s="95">
        <v>1.812689</v>
      </c>
      <c r="AQ202" s="97"/>
      <c r="AR202" s="95">
        <v>8.1570999999999998</v>
      </c>
      <c r="AS202" s="97"/>
      <c r="AT202" s="95">
        <v>17.522659000000001</v>
      </c>
      <c r="AU202" s="97"/>
      <c r="AV202" s="95">
        <v>17.522659000000001</v>
      </c>
      <c r="AW202" s="97"/>
      <c r="AX202" s="95">
        <v>46.223565000000001</v>
      </c>
      <c r="AY202" s="99" t="s">
        <v>2024</v>
      </c>
      <c r="AZ202" s="95">
        <v>3.625378</v>
      </c>
      <c r="BA202" s="97"/>
      <c r="BB202" s="95">
        <v>21.752265999999999</v>
      </c>
      <c r="BC202" s="97"/>
      <c r="BD202" s="95">
        <v>13.293051</v>
      </c>
      <c r="BE202" s="97"/>
      <c r="BF202" s="95">
        <v>5.4380660000000001</v>
      </c>
      <c r="BG202" s="97"/>
      <c r="BH202" s="95">
        <v>6.0422960000000003</v>
      </c>
      <c r="BI202" s="97"/>
      <c r="BJ202" s="95">
        <v>5.1359519999999996</v>
      </c>
      <c r="BK202" s="97"/>
      <c r="BL202" s="95">
        <v>8.1570999999999998</v>
      </c>
      <c r="BM202" s="97"/>
      <c r="BN202" s="95">
        <v>3.0211480000000002</v>
      </c>
      <c r="BO202" s="97"/>
      <c r="BP202" s="95">
        <v>12.084592000000001</v>
      </c>
      <c r="BQ202" s="97"/>
      <c r="BR202" s="95">
        <v>13.897281</v>
      </c>
      <c r="BS202" s="97"/>
      <c r="BT202" s="95">
        <v>19.335346999999999</v>
      </c>
      <c r="BU202" s="97"/>
      <c r="BV202" s="95">
        <v>52.870091000000002</v>
      </c>
      <c r="BW202" s="99" t="s">
        <v>2024</v>
      </c>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row>
    <row r="203" spans="1:132" s="104" customFormat="1" ht="15" customHeight="1" x14ac:dyDescent="0.3">
      <c r="A203" s="77"/>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row>
    <row r="204" spans="1:132" s="104" customFormat="1" ht="15" customHeight="1" x14ac:dyDescent="0.3">
      <c r="A204" s="105" t="s">
        <v>4440</v>
      </c>
      <c r="B204" s="98"/>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row>
    <row r="205" spans="1:132" s="104" customFormat="1" ht="15" customHeight="1" x14ac:dyDescent="0.3">
      <c r="A205" s="97" t="s">
        <v>4441</v>
      </c>
      <c r="B205" s="96">
        <v>228</v>
      </c>
      <c r="D205" s="95">
        <v>9.2105259999999998</v>
      </c>
      <c r="E205" s="97"/>
      <c r="F205" s="95">
        <v>51.315789000000002</v>
      </c>
      <c r="G205" s="99" t="s">
        <v>2068</v>
      </c>
      <c r="H205" s="95">
        <v>35.964911999999998</v>
      </c>
      <c r="I205" s="99" t="s">
        <v>2068</v>
      </c>
      <c r="J205" s="95">
        <v>19.298245999999999</v>
      </c>
      <c r="K205" s="99" t="s">
        <v>2053</v>
      </c>
      <c r="L205" s="95">
        <v>17.982455999999999</v>
      </c>
      <c r="M205" s="99" t="s">
        <v>2053</v>
      </c>
      <c r="N205" s="95">
        <v>11.842105</v>
      </c>
      <c r="O205" s="99" t="s">
        <v>2068</v>
      </c>
      <c r="P205" s="95">
        <v>30.701754000000001</v>
      </c>
      <c r="Q205" s="99" t="s">
        <v>2068</v>
      </c>
      <c r="R205" s="95">
        <v>11.842105</v>
      </c>
      <c r="S205" s="99" t="s">
        <v>2068</v>
      </c>
      <c r="T205" s="95">
        <v>21.929825000000001</v>
      </c>
      <c r="U205" s="97"/>
      <c r="V205" s="95">
        <v>30.701754000000001</v>
      </c>
      <c r="W205" s="97"/>
      <c r="X205" s="95">
        <v>38.157895000000003</v>
      </c>
      <c r="Y205" s="99" t="s">
        <v>2068</v>
      </c>
      <c r="Z205" s="95">
        <v>20.614035000000001</v>
      </c>
      <c r="AA205" s="97"/>
      <c r="AB205" s="95">
        <v>5.7017540000000002</v>
      </c>
      <c r="AC205" s="97"/>
      <c r="AD205" s="95">
        <v>40.350876999999997</v>
      </c>
      <c r="AE205" s="99" t="s">
        <v>2068</v>
      </c>
      <c r="AF205" s="95">
        <v>28.070174999999999</v>
      </c>
      <c r="AG205" s="99" t="s">
        <v>2053</v>
      </c>
      <c r="AH205" s="95">
        <v>15.350877000000001</v>
      </c>
      <c r="AI205" s="99" t="s">
        <v>2053</v>
      </c>
      <c r="AJ205" s="95">
        <v>14.912281</v>
      </c>
      <c r="AK205" s="99" t="s">
        <v>2053</v>
      </c>
      <c r="AL205" s="95">
        <v>9.6491229999999995</v>
      </c>
      <c r="AM205" s="99" t="s">
        <v>2068</v>
      </c>
      <c r="AN205" s="95">
        <v>23.684211000000001</v>
      </c>
      <c r="AO205" s="99" t="s">
        <v>2068</v>
      </c>
      <c r="AP205" s="95">
        <v>8.7719299999999993</v>
      </c>
      <c r="AQ205" s="99" t="s">
        <v>2068</v>
      </c>
      <c r="AR205" s="95">
        <v>14.035088</v>
      </c>
      <c r="AS205" s="97"/>
      <c r="AT205" s="95">
        <v>22.807017999999999</v>
      </c>
      <c r="AU205" s="97"/>
      <c r="AV205" s="95">
        <v>28.070174999999999</v>
      </c>
      <c r="AW205" s="99" t="s">
        <v>2053</v>
      </c>
      <c r="AX205" s="95">
        <v>25.877192999999998</v>
      </c>
      <c r="AY205" s="97"/>
      <c r="AZ205" s="95">
        <v>5.7017540000000002</v>
      </c>
      <c r="BA205" s="97"/>
      <c r="BB205" s="95">
        <v>33.771929999999998</v>
      </c>
      <c r="BC205" s="99" t="s">
        <v>3888</v>
      </c>
      <c r="BD205" s="95">
        <v>21.052631999999999</v>
      </c>
      <c r="BE205" s="97"/>
      <c r="BF205" s="95">
        <v>11.403509</v>
      </c>
      <c r="BG205" s="97"/>
      <c r="BH205" s="95">
        <v>10.526316</v>
      </c>
      <c r="BI205" s="97"/>
      <c r="BJ205" s="95">
        <v>6.1403509999999999</v>
      </c>
      <c r="BK205" s="97"/>
      <c r="BL205" s="95">
        <v>21.491228</v>
      </c>
      <c r="BM205" s="99" t="s">
        <v>2068</v>
      </c>
      <c r="BN205" s="95">
        <v>6.1403509999999999</v>
      </c>
      <c r="BO205" s="99" t="s">
        <v>2068</v>
      </c>
      <c r="BP205" s="95">
        <v>16.666667</v>
      </c>
      <c r="BQ205" s="97"/>
      <c r="BR205" s="95">
        <v>20.175439000000001</v>
      </c>
      <c r="BS205" s="97"/>
      <c r="BT205" s="95">
        <v>28.508772</v>
      </c>
      <c r="BU205" s="97"/>
      <c r="BV205" s="95">
        <v>30.263158000000001</v>
      </c>
      <c r="BW205" s="97"/>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row>
    <row r="206" spans="1:132" s="104" customFormat="1" ht="15" customHeight="1" x14ac:dyDescent="0.3">
      <c r="A206" s="97" t="s">
        <v>4442</v>
      </c>
      <c r="B206" s="96">
        <v>264</v>
      </c>
      <c r="D206" s="95">
        <v>9.8484850000000002</v>
      </c>
      <c r="E206" s="97"/>
      <c r="F206" s="95">
        <v>49.621212</v>
      </c>
      <c r="G206" s="99" t="s">
        <v>2068</v>
      </c>
      <c r="H206" s="95">
        <v>40.151515000000003</v>
      </c>
      <c r="I206" s="99" t="s">
        <v>3889</v>
      </c>
      <c r="J206" s="95">
        <v>23.863636</v>
      </c>
      <c r="K206" s="99" t="s">
        <v>2068</v>
      </c>
      <c r="L206" s="95">
        <v>18.181818</v>
      </c>
      <c r="M206" s="99" t="s">
        <v>2053</v>
      </c>
      <c r="N206" s="95">
        <v>12.5</v>
      </c>
      <c r="O206" s="99" t="s">
        <v>2068</v>
      </c>
      <c r="P206" s="95">
        <v>27.272727</v>
      </c>
      <c r="Q206" s="99" t="s">
        <v>2053</v>
      </c>
      <c r="R206" s="95">
        <v>10.606061</v>
      </c>
      <c r="S206" s="99" t="s">
        <v>2068</v>
      </c>
      <c r="T206" s="95">
        <v>25</v>
      </c>
      <c r="U206" s="97"/>
      <c r="V206" s="95">
        <v>33.333333000000003</v>
      </c>
      <c r="W206" s="97"/>
      <c r="X206" s="95">
        <v>40.530303000000004</v>
      </c>
      <c r="Y206" s="99" t="s">
        <v>2068</v>
      </c>
      <c r="Z206" s="95">
        <v>17.80303</v>
      </c>
      <c r="AA206" s="97"/>
      <c r="AB206" s="95">
        <v>5.6818179999999998</v>
      </c>
      <c r="AC206" s="97"/>
      <c r="AD206" s="95">
        <v>40.909090999999997</v>
      </c>
      <c r="AE206" s="99" t="s">
        <v>2068</v>
      </c>
      <c r="AF206" s="95">
        <v>32.19697</v>
      </c>
      <c r="AG206" s="99" t="s">
        <v>3889</v>
      </c>
      <c r="AH206" s="95">
        <v>18.939394</v>
      </c>
      <c r="AI206" s="99" t="s">
        <v>2068</v>
      </c>
      <c r="AJ206" s="95">
        <v>15.909091</v>
      </c>
      <c r="AK206" s="99" t="s">
        <v>2053</v>
      </c>
      <c r="AL206" s="95">
        <v>9.469697</v>
      </c>
      <c r="AM206" s="99" t="s">
        <v>2068</v>
      </c>
      <c r="AN206" s="95">
        <v>20.833333</v>
      </c>
      <c r="AO206" s="99" t="s">
        <v>2053</v>
      </c>
      <c r="AP206" s="95">
        <v>8.3333329999999997</v>
      </c>
      <c r="AQ206" s="99" t="s">
        <v>2068</v>
      </c>
      <c r="AR206" s="95">
        <v>18.560606</v>
      </c>
      <c r="AS206" s="97"/>
      <c r="AT206" s="95">
        <v>25.378788</v>
      </c>
      <c r="AU206" s="99" t="s">
        <v>2053</v>
      </c>
      <c r="AV206" s="95">
        <v>31.818182</v>
      </c>
      <c r="AW206" s="99" t="s">
        <v>2068</v>
      </c>
      <c r="AX206" s="95">
        <v>23.863636</v>
      </c>
      <c r="AY206" s="97"/>
      <c r="AZ206" s="95">
        <v>5.3030299999999997</v>
      </c>
      <c r="BA206" s="97"/>
      <c r="BB206" s="95">
        <v>34.090909000000003</v>
      </c>
      <c r="BC206" s="99" t="s">
        <v>2068</v>
      </c>
      <c r="BD206" s="95">
        <v>26.893939</v>
      </c>
      <c r="BE206" s="99" t="s">
        <v>2068</v>
      </c>
      <c r="BF206" s="95">
        <v>15.151515</v>
      </c>
      <c r="BG206" s="99" t="s">
        <v>2068</v>
      </c>
      <c r="BH206" s="95">
        <v>9.469697</v>
      </c>
      <c r="BI206" s="97"/>
      <c r="BJ206" s="95">
        <v>5.3030299999999997</v>
      </c>
      <c r="BK206" s="97"/>
      <c r="BL206" s="95">
        <v>18.560606</v>
      </c>
      <c r="BM206" s="99" t="s">
        <v>2053</v>
      </c>
      <c r="BN206" s="95">
        <v>5.6818179999999998</v>
      </c>
      <c r="BO206" s="99" t="s">
        <v>2068</v>
      </c>
      <c r="BP206" s="95">
        <v>16.666667</v>
      </c>
      <c r="BQ206" s="97"/>
      <c r="BR206" s="95">
        <v>23.106061</v>
      </c>
      <c r="BS206" s="99" t="s">
        <v>3888</v>
      </c>
      <c r="BT206" s="95">
        <v>29.924242</v>
      </c>
      <c r="BU206" s="99" t="s">
        <v>2053</v>
      </c>
      <c r="BV206" s="95">
        <v>27.651515</v>
      </c>
      <c r="BW206" s="97"/>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row>
    <row r="207" spans="1:132" s="104" customFormat="1" ht="15" customHeight="1" x14ac:dyDescent="0.3">
      <c r="A207" s="97" t="s">
        <v>4443</v>
      </c>
      <c r="B207" s="96">
        <v>297</v>
      </c>
      <c r="D207" s="95">
        <v>9.76431</v>
      </c>
      <c r="E207" s="97"/>
      <c r="F207" s="95">
        <v>48.484848</v>
      </c>
      <c r="G207" s="99" t="s">
        <v>2068</v>
      </c>
      <c r="H207" s="95">
        <v>31.313130999999998</v>
      </c>
      <c r="I207" s="97"/>
      <c r="J207" s="95">
        <v>21.548822000000001</v>
      </c>
      <c r="K207" s="99" t="s">
        <v>2068</v>
      </c>
      <c r="L207" s="95">
        <v>16.498315999999999</v>
      </c>
      <c r="M207" s="97"/>
      <c r="N207" s="95">
        <v>13.131313</v>
      </c>
      <c r="O207" s="99" t="s">
        <v>2068</v>
      </c>
      <c r="P207" s="95">
        <v>28.282827999999999</v>
      </c>
      <c r="Q207" s="99" t="s">
        <v>2053</v>
      </c>
      <c r="R207" s="95">
        <v>10.774411000000001</v>
      </c>
      <c r="S207" s="99" t="s">
        <v>2068</v>
      </c>
      <c r="T207" s="95">
        <v>25.589226</v>
      </c>
      <c r="U207" s="97"/>
      <c r="V207" s="95">
        <v>32.659933000000002</v>
      </c>
      <c r="W207" s="97"/>
      <c r="X207" s="95">
        <v>39.730640000000001</v>
      </c>
      <c r="Y207" s="99" t="s">
        <v>2068</v>
      </c>
      <c r="Z207" s="95">
        <v>20.875420999999999</v>
      </c>
      <c r="AA207" s="97"/>
      <c r="AB207" s="95">
        <v>6.0606059999999999</v>
      </c>
      <c r="AC207" s="97"/>
      <c r="AD207" s="95">
        <v>39.057239000000003</v>
      </c>
      <c r="AE207" s="99" t="s">
        <v>2068</v>
      </c>
      <c r="AF207" s="95">
        <v>24.242424</v>
      </c>
      <c r="AG207" s="97"/>
      <c r="AH207" s="95">
        <v>17.508417999999999</v>
      </c>
      <c r="AI207" s="99" t="s">
        <v>2068</v>
      </c>
      <c r="AJ207" s="95">
        <v>12.794613</v>
      </c>
      <c r="AK207" s="97"/>
      <c r="AL207" s="95">
        <v>10.437709999999999</v>
      </c>
      <c r="AM207" s="99" t="s">
        <v>2068</v>
      </c>
      <c r="AN207" s="95">
        <v>20.875420999999999</v>
      </c>
      <c r="AO207" s="99" t="s">
        <v>2053</v>
      </c>
      <c r="AP207" s="95">
        <v>7.4074070000000001</v>
      </c>
      <c r="AQ207" s="99" t="s">
        <v>2068</v>
      </c>
      <c r="AR207" s="95">
        <v>18.181818</v>
      </c>
      <c r="AS207" s="97"/>
      <c r="AT207" s="95">
        <v>25.252524999999999</v>
      </c>
      <c r="AU207" s="99" t="s">
        <v>2053</v>
      </c>
      <c r="AV207" s="95">
        <v>31.313130999999998</v>
      </c>
      <c r="AW207" s="99" t="s">
        <v>2068</v>
      </c>
      <c r="AX207" s="95">
        <v>27.609428000000001</v>
      </c>
      <c r="AY207" s="97"/>
      <c r="AZ207" s="95">
        <v>6.0606059999999999</v>
      </c>
      <c r="BA207" s="97"/>
      <c r="BB207" s="95">
        <v>31.986532</v>
      </c>
      <c r="BC207" s="99" t="s">
        <v>3888</v>
      </c>
      <c r="BD207" s="95">
        <v>20.202020000000001</v>
      </c>
      <c r="BE207" s="97"/>
      <c r="BF207" s="95">
        <v>13.804714000000001</v>
      </c>
      <c r="BG207" s="99" t="s">
        <v>2053</v>
      </c>
      <c r="BH207" s="95">
        <v>9.0909089999999999</v>
      </c>
      <c r="BI207" s="97"/>
      <c r="BJ207" s="95">
        <v>8.0808079999999993</v>
      </c>
      <c r="BK207" s="99" t="s">
        <v>2068</v>
      </c>
      <c r="BL207" s="95">
        <v>18.181818</v>
      </c>
      <c r="BM207" s="97"/>
      <c r="BN207" s="95">
        <v>6.7340070000000001</v>
      </c>
      <c r="BO207" s="99" t="s">
        <v>2068</v>
      </c>
      <c r="BP207" s="95">
        <v>18.181818</v>
      </c>
      <c r="BQ207" s="97"/>
      <c r="BR207" s="95">
        <v>22.558923</v>
      </c>
      <c r="BS207" s="99" t="s">
        <v>3888</v>
      </c>
      <c r="BT207" s="95">
        <v>28.956229</v>
      </c>
      <c r="BU207" s="97"/>
      <c r="BV207" s="95">
        <v>30.976431000000002</v>
      </c>
      <c r="BW207" s="97"/>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row>
    <row r="208" spans="1:132" s="104" customFormat="1" ht="15" customHeight="1" x14ac:dyDescent="0.3">
      <c r="A208" s="97" t="s">
        <v>4444</v>
      </c>
      <c r="B208" s="96">
        <v>261</v>
      </c>
      <c r="D208" s="95">
        <v>6.5134100000000004</v>
      </c>
      <c r="E208" s="97"/>
      <c r="F208" s="95">
        <v>35.249042000000003</v>
      </c>
      <c r="G208" s="97"/>
      <c r="H208" s="95">
        <v>24.904215000000001</v>
      </c>
      <c r="I208" s="97"/>
      <c r="J208" s="95">
        <v>10.727969</v>
      </c>
      <c r="K208" s="97"/>
      <c r="L208" s="95">
        <v>11.111110999999999</v>
      </c>
      <c r="M208" s="97"/>
      <c r="N208" s="95">
        <v>4.9808430000000001</v>
      </c>
      <c r="O208" s="97"/>
      <c r="P208" s="95">
        <v>14.942529</v>
      </c>
      <c r="Q208" s="97"/>
      <c r="R208" s="95">
        <v>3.4482759999999999</v>
      </c>
      <c r="S208" s="97"/>
      <c r="T208" s="95">
        <v>18.773945999999999</v>
      </c>
      <c r="U208" s="97"/>
      <c r="V208" s="95">
        <v>26.436782000000001</v>
      </c>
      <c r="W208" s="97"/>
      <c r="X208" s="95">
        <v>27.203064999999999</v>
      </c>
      <c r="Y208" s="97"/>
      <c r="Z208" s="95">
        <v>36.398466999999997</v>
      </c>
      <c r="AA208" s="99" t="s">
        <v>4607</v>
      </c>
      <c r="AB208" s="95">
        <v>3.065134</v>
      </c>
      <c r="AC208" s="97"/>
      <c r="AD208" s="95">
        <v>27.203064999999999</v>
      </c>
      <c r="AE208" s="97"/>
      <c r="AF208" s="95">
        <v>20.306512999999999</v>
      </c>
      <c r="AG208" s="97"/>
      <c r="AH208" s="95">
        <v>7.6628350000000003</v>
      </c>
      <c r="AI208" s="97"/>
      <c r="AJ208" s="95">
        <v>8.429119</v>
      </c>
      <c r="AK208" s="97"/>
      <c r="AL208" s="95">
        <v>3.065134</v>
      </c>
      <c r="AM208" s="97"/>
      <c r="AN208" s="95">
        <v>11.877395</v>
      </c>
      <c r="AO208" s="97"/>
      <c r="AP208" s="95">
        <v>2.298851</v>
      </c>
      <c r="AQ208" s="97"/>
      <c r="AR208" s="95">
        <v>13.793103</v>
      </c>
      <c r="AS208" s="97"/>
      <c r="AT208" s="95">
        <v>18.007663000000001</v>
      </c>
      <c r="AU208" s="97"/>
      <c r="AV208" s="95">
        <v>19.923372000000001</v>
      </c>
      <c r="AW208" s="97"/>
      <c r="AX208" s="95">
        <v>43.678161000000003</v>
      </c>
      <c r="AY208" s="99" t="s">
        <v>4607</v>
      </c>
      <c r="AZ208" s="95">
        <v>4.2145590000000004</v>
      </c>
      <c r="BA208" s="97"/>
      <c r="BB208" s="95">
        <v>25.670497999999998</v>
      </c>
      <c r="BC208" s="97"/>
      <c r="BD208" s="95">
        <v>18.007663000000001</v>
      </c>
      <c r="BE208" s="97"/>
      <c r="BF208" s="95">
        <v>8.429119</v>
      </c>
      <c r="BG208" s="97"/>
      <c r="BH208" s="95">
        <v>7.6628350000000003</v>
      </c>
      <c r="BI208" s="97"/>
      <c r="BJ208" s="95">
        <v>3.065134</v>
      </c>
      <c r="BK208" s="97"/>
      <c r="BL208" s="95">
        <v>12.260536</v>
      </c>
      <c r="BM208" s="97"/>
      <c r="BN208" s="95">
        <v>2.298851</v>
      </c>
      <c r="BO208" s="97"/>
      <c r="BP208" s="95">
        <v>13.793103</v>
      </c>
      <c r="BQ208" s="97"/>
      <c r="BR208" s="95">
        <v>20.306512999999999</v>
      </c>
      <c r="BS208" s="97"/>
      <c r="BT208" s="95">
        <v>21.839079999999999</v>
      </c>
      <c r="BU208" s="97"/>
      <c r="BV208" s="95">
        <v>46.360152999999997</v>
      </c>
      <c r="BW208" s="99" t="s">
        <v>4607</v>
      </c>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row>
    <row r="209" spans="1:132" s="104" customFormat="1" ht="15" customHeight="1" x14ac:dyDescent="0.3">
      <c r="A209" s="97" t="s">
        <v>4445</v>
      </c>
      <c r="B209" s="96">
        <v>1227</v>
      </c>
      <c r="D209" s="95">
        <v>7.4164630000000002</v>
      </c>
      <c r="E209" s="97"/>
      <c r="F209" s="95">
        <v>37.489812999999998</v>
      </c>
      <c r="G209" s="97"/>
      <c r="H209" s="95">
        <v>29.095355000000001</v>
      </c>
      <c r="I209" s="97"/>
      <c r="J209" s="95">
        <v>16.218419000000001</v>
      </c>
      <c r="K209" s="99" t="s">
        <v>2053</v>
      </c>
      <c r="L209" s="95">
        <v>14.262428999999999</v>
      </c>
      <c r="M209" s="97"/>
      <c r="N209" s="95">
        <v>7.8239609999999997</v>
      </c>
      <c r="O209" s="97"/>
      <c r="P209" s="95">
        <v>22.901385000000001</v>
      </c>
      <c r="Q209" s="99" t="s">
        <v>2053</v>
      </c>
      <c r="R209" s="95">
        <v>5.134474</v>
      </c>
      <c r="S209" s="97"/>
      <c r="T209" s="95">
        <v>21.841891</v>
      </c>
      <c r="U209" s="97"/>
      <c r="V209" s="95">
        <v>27.709861</v>
      </c>
      <c r="W209" s="97"/>
      <c r="X209" s="95">
        <v>30.806846</v>
      </c>
      <c r="Y209" s="97"/>
      <c r="Z209" s="95">
        <v>32.436838000000002</v>
      </c>
      <c r="AA209" s="99" t="s">
        <v>4607</v>
      </c>
      <c r="AB209" s="95">
        <v>4.156479</v>
      </c>
      <c r="AC209" s="97"/>
      <c r="AD209" s="95">
        <v>30.725345999999998</v>
      </c>
      <c r="AE209" s="97"/>
      <c r="AF209" s="95">
        <v>24.449877999999998</v>
      </c>
      <c r="AG209" s="97"/>
      <c r="AH209" s="95">
        <v>12.306438</v>
      </c>
      <c r="AI209" s="99" t="s">
        <v>2053</v>
      </c>
      <c r="AJ209" s="95">
        <v>11.654442</v>
      </c>
      <c r="AK209" s="97"/>
      <c r="AL209" s="95">
        <v>5.052975</v>
      </c>
      <c r="AM209" s="97"/>
      <c r="AN209" s="95">
        <v>17.766911</v>
      </c>
      <c r="AO209" s="99" t="s">
        <v>2053</v>
      </c>
      <c r="AP209" s="95">
        <v>3.7489810000000001</v>
      </c>
      <c r="AQ209" s="97"/>
      <c r="AR209" s="95">
        <v>14.914425</v>
      </c>
      <c r="AS209" s="97"/>
      <c r="AT209" s="95">
        <v>22.330888000000002</v>
      </c>
      <c r="AU209" s="97"/>
      <c r="AV209" s="95">
        <v>23.797881</v>
      </c>
      <c r="AW209" s="97"/>
      <c r="AX209" s="95">
        <v>38.875306000000002</v>
      </c>
      <c r="AY209" s="99" t="s">
        <v>4607</v>
      </c>
      <c r="AZ209" s="95">
        <v>4.7269759999999996</v>
      </c>
      <c r="BA209" s="97"/>
      <c r="BB209" s="95">
        <v>25.998370000000001</v>
      </c>
      <c r="BC209" s="97"/>
      <c r="BD209" s="95">
        <v>18.907905</v>
      </c>
      <c r="BE209" s="97"/>
      <c r="BF209" s="95">
        <v>10.350448</v>
      </c>
      <c r="BG209" s="97"/>
      <c r="BH209" s="95">
        <v>9.2094539999999991</v>
      </c>
      <c r="BI209" s="97"/>
      <c r="BJ209" s="95">
        <v>4.6454769999999996</v>
      </c>
      <c r="BK209" s="97"/>
      <c r="BL209" s="95">
        <v>15.97392</v>
      </c>
      <c r="BM209" s="97"/>
      <c r="BN209" s="95">
        <v>2.7709860000000002</v>
      </c>
      <c r="BO209" s="97"/>
      <c r="BP209" s="95">
        <v>16.136918999999999</v>
      </c>
      <c r="BQ209" s="97"/>
      <c r="BR209" s="95">
        <v>17.196414000000001</v>
      </c>
      <c r="BS209" s="97"/>
      <c r="BT209" s="95">
        <v>24.286878999999999</v>
      </c>
      <c r="BU209" s="97"/>
      <c r="BV209" s="95">
        <v>44.743276000000002</v>
      </c>
      <c r="BW209" s="99" t="s">
        <v>4607</v>
      </c>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row>
    <row r="210" spans="1:132" s="104" customFormat="1" ht="15" customHeight="1" x14ac:dyDescent="0.3">
      <c r="A210" s="77"/>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row>
    <row r="211" spans="1:132" s="104" customFormat="1" ht="15" customHeight="1" x14ac:dyDescent="0.3">
      <c r="A211" s="105" t="s">
        <v>3655</v>
      </c>
      <c r="B211" s="98"/>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row>
    <row r="212" spans="1:132" s="104" customFormat="1" ht="15" customHeight="1" x14ac:dyDescent="0.3">
      <c r="A212" s="97" t="s">
        <v>4446</v>
      </c>
      <c r="B212" s="96">
        <v>579</v>
      </c>
      <c r="D212" s="95">
        <v>9.499136</v>
      </c>
      <c r="E212" s="97"/>
      <c r="F212" s="95">
        <v>49.050086</v>
      </c>
      <c r="G212" s="99" t="s">
        <v>1993</v>
      </c>
      <c r="H212" s="95">
        <v>34.715026000000002</v>
      </c>
      <c r="I212" s="99" t="s">
        <v>1993</v>
      </c>
      <c r="J212" s="95">
        <v>21.243523</v>
      </c>
      <c r="K212" s="99" t="s">
        <v>1993</v>
      </c>
      <c r="L212" s="95">
        <v>17.271156999999999</v>
      </c>
      <c r="M212" s="97"/>
      <c r="N212" s="95">
        <v>11.917097999999999</v>
      </c>
      <c r="O212" s="99" t="s">
        <v>1993</v>
      </c>
      <c r="P212" s="95">
        <v>28.324698000000001</v>
      </c>
      <c r="Q212" s="99" t="s">
        <v>1993</v>
      </c>
      <c r="R212" s="95">
        <v>10.017270999999999</v>
      </c>
      <c r="S212" s="99" t="s">
        <v>1993</v>
      </c>
      <c r="T212" s="95">
        <v>23.661484999999999</v>
      </c>
      <c r="U212" s="97"/>
      <c r="V212" s="95">
        <v>32.642487000000003</v>
      </c>
      <c r="W212" s="99" t="s">
        <v>1993</v>
      </c>
      <c r="X212" s="95">
        <v>38.860104</v>
      </c>
      <c r="Y212" s="99" t="s">
        <v>1993</v>
      </c>
      <c r="Z212" s="95">
        <v>20.898099999999999</v>
      </c>
      <c r="AA212" s="97"/>
      <c r="AB212" s="95">
        <v>5.8721930000000002</v>
      </c>
      <c r="AC212" s="97"/>
      <c r="AD212" s="95">
        <v>39.032814999999999</v>
      </c>
      <c r="AE212" s="99" t="s">
        <v>1993</v>
      </c>
      <c r="AF212" s="95">
        <v>26.943004999999999</v>
      </c>
      <c r="AG212" s="97"/>
      <c r="AH212" s="95">
        <v>17.271156999999999</v>
      </c>
      <c r="AI212" s="99" t="s">
        <v>1993</v>
      </c>
      <c r="AJ212" s="95">
        <v>14.33506</v>
      </c>
      <c r="AK212" s="97"/>
      <c r="AL212" s="95">
        <v>9.1537129999999998</v>
      </c>
      <c r="AM212" s="99" t="s">
        <v>1993</v>
      </c>
      <c r="AN212" s="95">
        <v>21.588946</v>
      </c>
      <c r="AO212" s="99" t="s">
        <v>1993</v>
      </c>
      <c r="AP212" s="95">
        <v>7.2538859999999996</v>
      </c>
      <c r="AQ212" s="99" t="s">
        <v>1993</v>
      </c>
      <c r="AR212" s="95">
        <v>16.580310999999998</v>
      </c>
      <c r="AS212" s="97"/>
      <c r="AT212" s="95">
        <v>24.352332000000001</v>
      </c>
      <c r="AU212" s="97"/>
      <c r="AV212" s="95">
        <v>29.706389999999999</v>
      </c>
      <c r="AW212" s="99" t="s">
        <v>1993</v>
      </c>
      <c r="AX212" s="95">
        <v>26.770294</v>
      </c>
      <c r="AY212" s="97"/>
      <c r="AZ212" s="95">
        <v>5.52677</v>
      </c>
      <c r="BA212" s="97"/>
      <c r="BB212" s="95">
        <v>32.815199</v>
      </c>
      <c r="BC212" s="99" t="s">
        <v>1993</v>
      </c>
      <c r="BD212" s="95">
        <v>22.452504000000001</v>
      </c>
      <c r="BE212" s="97"/>
      <c r="BF212" s="95">
        <v>13.126079000000001</v>
      </c>
      <c r="BG212" s="97"/>
      <c r="BH212" s="95">
        <v>9.499136</v>
      </c>
      <c r="BI212" s="97"/>
      <c r="BJ212" s="95">
        <v>6.56304</v>
      </c>
      <c r="BK212" s="99" t="s">
        <v>1993</v>
      </c>
      <c r="BL212" s="95">
        <v>18.480138</v>
      </c>
      <c r="BM212" s="97"/>
      <c r="BN212" s="95">
        <v>5.52677</v>
      </c>
      <c r="BO212" s="99" t="s">
        <v>1993</v>
      </c>
      <c r="BP212" s="95">
        <v>16.580310999999998</v>
      </c>
      <c r="BQ212" s="97"/>
      <c r="BR212" s="95">
        <v>21.416235</v>
      </c>
      <c r="BS212" s="97"/>
      <c r="BT212" s="95">
        <v>28.670121000000002</v>
      </c>
      <c r="BU212" s="99" t="s">
        <v>1993</v>
      </c>
      <c r="BV212" s="95">
        <v>31.088083000000001</v>
      </c>
      <c r="BW212" s="97"/>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row>
    <row r="213" spans="1:132" s="104" customFormat="1" ht="15" customHeight="1" x14ac:dyDescent="0.3">
      <c r="A213" s="97" t="s">
        <v>4447</v>
      </c>
      <c r="B213" s="96">
        <v>1421</v>
      </c>
      <c r="D213" s="95">
        <v>7.3187899999999999</v>
      </c>
      <c r="E213" s="97"/>
      <c r="F213" s="95">
        <v>37.156931999999998</v>
      </c>
      <c r="G213" s="97"/>
      <c r="H213" s="95">
        <v>28.782547999999998</v>
      </c>
      <c r="I213" s="97"/>
      <c r="J213" s="95">
        <v>15.552428000000001</v>
      </c>
      <c r="K213" s="97"/>
      <c r="L213" s="95">
        <v>13.863476</v>
      </c>
      <c r="M213" s="97"/>
      <c r="N213" s="95">
        <v>7.3891629999999999</v>
      </c>
      <c r="O213" s="97"/>
      <c r="P213" s="95">
        <v>21.885995999999999</v>
      </c>
      <c r="Q213" s="97"/>
      <c r="R213" s="95">
        <v>4.8557350000000001</v>
      </c>
      <c r="S213" s="97"/>
      <c r="T213" s="95">
        <v>21.674876999999999</v>
      </c>
      <c r="U213" s="97"/>
      <c r="V213" s="95">
        <v>27.445461000000002</v>
      </c>
      <c r="W213" s="97"/>
      <c r="X213" s="95">
        <v>29.978888000000001</v>
      </c>
      <c r="Y213" s="97"/>
      <c r="Z213" s="95">
        <v>32.864179999999998</v>
      </c>
      <c r="AA213" s="99" t="s">
        <v>1987</v>
      </c>
      <c r="AB213" s="95">
        <v>4.01126</v>
      </c>
      <c r="AC213" s="97"/>
      <c r="AD213" s="95">
        <v>30.190007000000001</v>
      </c>
      <c r="AE213" s="97"/>
      <c r="AF213" s="95">
        <v>24.349049999999998</v>
      </c>
      <c r="AG213" s="97"/>
      <c r="AH213" s="95">
        <v>11.752287000000001</v>
      </c>
      <c r="AI213" s="97"/>
      <c r="AJ213" s="95">
        <v>11.189303000000001</v>
      </c>
      <c r="AK213" s="97"/>
      <c r="AL213" s="95">
        <v>4.7149890000000001</v>
      </c>
      <c r="AM213" s="97"/>
      <c r="AN213" s="95">
        <v>17.030259999999998</v>
      </c>
      <c r="AO213" s="97"/>
      <c r="AP213" s="95">
        <v>3.4482759999999999</v>
      </c>
      <c r="AQ213" s="97"/>
      <c r="AR213" s="95">
        <v>14.919071000000001</v>
      </c>
      <c r="AS213" s="97"/>
      <c r="AT213" s="95">
        <v>21.604503999999999</v>
      </c>
      <c r="AU213" s="97"/>
      <c r="AV213" s="95">
        <v>22.941590000000001</v>
      </c>
      <c r="AW213" s="97"/>
      <c r="AX213" s="95">
        <v>39.479239999999997</v>
      </c>
      <c r="AY213" s="99" t="s">
        <v>1987</v>
      </c>
      <c r="AZ213" s="95">
        <v>4.5742430000000001</v>
      </c>
      <c r="BA213" s="97"/>
      <c r="BB213" s="95">
        <v>26.108374000000001</v>
      </c>
      <c r="BC213" s="97"/>
      <c r="BD213" s="95">
        <v>19.000703999999999</v>
      </c>
      <c r="BE213" s="97"/>
      <c r="BF213" s="95">
        <v>10.274455</v>
      </c>
      <c r="BG213" s="97"/>
      <c r="BH213" s="95">
        <v>8.9373679999999993</v>
      </c>
      <c r="BI213" s="97"/>
      <c r="BJ213" s="95">
        <v>4.4334980000000002</v>
      </c>
      <c r="BK213" s="97"/>
      <c r="BL213" s="95">
        <v>15.622801000000001</v>
      </c>
      <c r="BM213" s="97"/>
      <c r="BN213" s="95">
        <v>2.6741730000000001</v>
      </c>
      <c r="BO213" s="97"/>
      <c r="BP213" s="95">
        <v>16.185784999999999</v>
      </c>
      <c r="BQ213" s="97"/>
      <c r="BR213" s="95">
        <v>17.733989999999999</v>
      </c>
      <c r="BS213" s="97"/>
      <c r="BT213" s="95">
        <v>23.786066000000002</v>
      </c>
      <c r="BU213" s="97"/>
      <c r="BV213" s="95">
        <v>44.546093999999997</v>
      </c>
      <c r="BW213" s="99" t="s">
        <v>1987</v>
      </c>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row>
    <row r="214" spans="1:132" s="104" customFormat="1" ht="15" customHeight="1" x14ac:dyDescent="0.3">
      <c r="A214" s="77"/>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row>
    <row r="215" spans="1:132" s="104" customFormat="1" ht="15" customHeight="1" x14ac:dyDescent="0.3">
      <c r="A215" s="105" t="s">
        <v>24</v>
      </c>
      <c r="B215" s="98"/>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row>
    <row r="216" spans="1:132" s="104" customFormat="1" ht="15" customHeight="1" x14ac:dyDescent="0.3">
      <c r="A216" s="97" t="s">
        <v>4448</v>
      </c>
      <c r="B216" s="96">
        <v>312</v>
      </c>
      <c r="D216" s="95">
        <v>6.7307689999999996</v>
      </c>
      <c r="E216" s="97"/>
      <c r="F216" s="95">
        <v>43.910255999999997</v>
      </c>
      <c r="G216" s="99" t="s">
        <v>1992</v>
      </c>
      <c r="H216" s="95">
        <v>30.769231000000001</v>
      </c>
      <c r="I216" s="97"/>
      <c r="J216" s="95">
        <v>13.141026</v>
      </c>
      <c r="K216" s="97"/>
      <c r="L216" s="95">
        <v>14.423076999999999</v>
      </c>
      <c r="M216" s="97"/>
      <c r="N216" s="95">
        <v>9.2948719999999998</v>
      </c>
      <c r="O216" s="97"/>
      <c r="P216" s="95">
        <v>22.435897000000001</v>
      </c>
      <c r="Q216" s="97"/>
      <c r="R216" s="95">
        <v>7.0512819999999996</v>
      </c>
      <c r="S216" s="99" t="s">
        <v>1992</v>
      </c>
      <c r="T216" s="95">
        <v>21.153846000000001</v>
      </c>
      <c r="U216" s="97"/>
      <c r="V216" s="95">
        <v>27.564102999999999</v>
      </c>
      <c r="W216" s="97"/>
      <c r="X216" s="95">
        <v>33.333333000000003</v>
      </c>
      <c r="Y216" s="97"/>
      <c r="Z216" s="95">
        <v>26.923076999999999</v>
      </c>
      <c r="AA216" s="99" t="s">
        <v>2027</v>
      </c>
      <c r="AB216" s="95">
        <v>3.8461539999999999</v>
      </c>
      <c r="AC216" s="97"/>
      <c r="AD216" s="95">
        <v>35.897435999999999</v>
      </c>
      <c r="AE216" s="97"/>
      <c r="AF216" s="95">
        <v>25.320512999999998</v>
      </c>
      <c r="AG216" s="97"/>
      <c r="AH216" s="95">
        <v>10.256410000000001</v>
      </c>
      <c r="AI216" s="97"/>
      <c r="AJ216" s="95">
        <v>11.217949000000001</v>
      </c>
      <c r="AK216" s="97"/>
      <c r="AL216" s="95">
        <v>7.3717949999999997</v>
      </c>
      <c r="AM216" s="97"/>
      <c r="AN216" s="95">
        <v>16.025641</v>
      </c>
      <c r="AO216" s="97"/>
      <c r="AP216" s="95">
        <v>5.1282050000000003</v>
      </c>
      <c r="AQ216" s="97"/>
      <c r="AR216" s="95">
        <v>14.423076999999999</v>
      </c>
      <c r="AS216" s="97"/>
      <c r="AT216" s="95">
        <v>20.192308000000001</v>
      </c>
      <c r="AU216" s="97"/>
      <c r="AV216" s="95">
        <v>25.320512999999998</v>
      </c>
      <c r="AW216" s="97"/>
      <c r="AX216" s="95">
        <v>33.012821000000002</v>
      </c>
      <c r="AY216" s="99" t="s">
        <v>2027</v>
      </c>
      <c r="AZ216" s="95">
        <v>3.5256409999999998</v>
      </c>
      <c r="BA216" s="97"/>
      <c r="BB216" s="95">
        <v>28.205127999999998</v>
      </c>
      <c r="BC216" s="97"/>
      <c r="BD216" s="95">
        <v>17.628205000000001</v>
      </c>
      <c r="BE216" s="97"/>
      <c r="BF216" s="95">
        <v>8.3333329999999997</v>
      </c>
      <c r="BG216" s="97"/>
      <c r="BH216" s="95">
        <v>8.3333329999999997</v>
      </c>
      <c r="BI216" s="97"/>
      <c r="BJ216" s="95">
        <v>5.4487180000000004</v>
      </c>
      <c r="BK216" s="97"/>
      <c r="BL216" s="95">
        <v>16.666667</v>
      </c>
      <c r="BM216" s="97"/>
      <c r="BN216" s="95">
        <v>3.5256409999999998</v>
      </c>
      <c r="BO216" s="97"/>
      <c r="BP216" s="95">
        <v>15.705128</v>
      </c>
      <c r="BQ216" s="97"/>
      <c r="BR216" s="95">
        <v>18.589744</v>
      </c>
      <c r="BS216" s="97"/>
      <c r="BT216" s="95">
        <v>25.320512999999998</v>
      </c>
      <c r="BU216" s="97"/>
      <c r="BV216" s="95">
        <v>38.461537999999997</v>
      </c>
      <c r="BW216" s="99" t="s">
        <v>2027</v>
      </c>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row>
    <row r="217" spans="1:132" s="104" customFormat="1" ht="15" customHeight="1" x14ac:dyDescent="0.3">
      <c r="A217" s="97" t="s">
        <v>4449</v>
      </c>
      <c r="B217" s="96">
        <v>267</v>
      </c>
      <c r="D217" s="95">
        <v>12.734082000000001</v>
      </c>
      <c r="E217" s="99" t="s">
        <v>4609</v>
      </c>
      <c r="F217" s="95">
        <v>55.056179999999998</v>
      </c>
      <c r="G217" s="99" t="s">
        <v>4609</v>
      </c>
      <c r="H217" s="95">
        <v>39.325842999999999</v>
      </c>
      <c r="I217" s="99" t="s">
        <v>4609</v>
      </c>
      <c r="J217" s="95">
        <v>30.71161</v>
      </c>
      <c r="K217" s="99" t="s">
        <v>4609</v>
      </c>
      <c r="L217" s="95">
        <v>20.599250999999999</v>
      </c>
      <c r="M217" s="99" t="s">
        <v>4610</v>
      </c>
      <c r="N217" s="95">
        <v>14.981273</v>
      </c>
      <c r="O217" s="99" t="s">
        <v>4609</v>
      </c>
      <c r="P217" s="95">
        <v>35.205992999999999</v>
      </c>
      <c r="Q217" s="99" t="s">
        <v>4609</v>
      </c>
      <c r="R217" s="95">
        <v>13.483146</v>
      </c>
      <c r="S217" s="99" t="s">
        <v>4609</v>
      </c>
      <c r="T217" s="95">
        <v>26.591760000000001</v>
      </c>
      <c r="U217" s="97"/>
      <c r="V217" s="95">
        <v>38.576779000000002</v>
      </c>
      <c r="W217" s="99" t="s">
        <v>4609</v>
      </c>
      <c r="X217" s="95">
        <v>45.318351999999997</v>
      </c>
      <c r="Y217" s="99" t="s">
        <v>4609</v>
      </c>
      <c r="Z217" s="95">
        <v>13.857678</v>
      </c>
      <c r="AA217" s="97"/>
      <c r="AB217" s="95">
        <v>8.2396999999999991</v>
      </c>
      <c r="AC217" s="99" t="s">
        <v>4609</v>
      </c>
      <c r="AD217" s="95">
        <v>42.696629000000001</v>
      </c>
      <c r="AE217" s="99" t="s">
        <v>4610</v>
      </c>
      <c r="AF217" s="95">
        <v>28.838951000000002</v>
      </c>
      <c r="AG217" s="99" t="s">
        <v>3890</v>
      </c>
      <c r="AH217" s="95">
        <v>25.468164999999999</v>
      </c>
      <c r="AI217" s="99" t="s">
        <v>4609</v>
      </c>
      <c r="AJ217" s="95">
        <v>17.977528</v>
      </c>
      <c r="AK217" s="99" t="s">
        <v>4609</v>
      </c>
      <c r="AL217" s="95">
        <v>11.235955000000001</v>
      </c>
      <c r="AM217" s="99" t="s">
        <v>4610</v>
      </c>
      <c r="AN217" s="95">
        <v>28.089887999999998</v>
      </c>
      <c r="AO217" s="99" t="s">
        <v>4609</v>
      </c>
      <c r="AP217" s="95">
        <v>9.7378280000000004</v>
      </c>
      <c r="AQ217" s="99" t="s">
        <v>4609</v>
      </c>
      <c r="AR217" s="95">
        <v>19.101123999999999</v>
      </c>
      <c r="AS217" s="97"/>
      <c r="AT217" s="95">
        <v>29.213483</v>
      </c>
      <c r="AU217" s="99" t="s">
        <v>4609</v>
      </c>
      <c r="AV217" s="95">
        <v>34.831460999999997</v>
      </c>
      <c r="AW217" s="99" t="s">
        <v>4609</v>
      </c>
      <c r="AX217" s="95">
        <v>19.475655</v>
      </c>
      <c r="AY217" s="97"/>
      <c r="AZ217" s="95">
        <v>7.8651689999999999</v>
      </c>
      <c r="BA217" s="99" t="s">
        <v>4608</v>
      </c>
      <c r="BB217" s="95">
        <v>38.202247</v>
      </c>
      <c r="BC217" s="99" t="s">
        <v>4609</v>
      </c>
      <c r="BD217" s="95">
        <v>28.089887999999998</v>
      </c>
      <c r="BE217" s="99" t="s">
        <v>4609</v>
      </c>
      <c r="BF217" s="95">
        <v>18.726592</v>
      </c>
      <c r="BG217" s="99" t="s">
        <v>4609</v>
      </c>
      <c r="BH217" s="95">
        <v>10.861423</v>
      </c>
      <c r="BI217" s="97"/>
      <c r="BJ217" s="95">
        <v>7.8651689999999999</v>
      </c>
      <c r="BK217" s="99" t="s">
        <v>1992</v>
      </c>
      <c r="BL217" s="95">
        <v>20.599250999999999</v>
      </c>
      <c r="BM217" s="99" t="s">
        <v>1992</v>
      </c>
      <c r="BN217" s="95">
        <v>7.8651689999999999</v>
      </c>
      <c r="BO217" s="99" t="s">
        <v>4609</v>
      </c>
      <c r="BP217" s="95">
        <v>17.602996000000001</v>
      </c>
      <c r="BQ217" s="97"/>
      <c r="BR217" s="95">
        <v>24.719100999999998</v>
      </c>
      <c r="BS217" s="99" t="s">
        <v>4610</v>
      </c>
      <c r="BT217" s="95">
        <v>32.584269999999997</v>
      </c>
      <c r="BU217" s="99" t="s">
        <v>4610</v>
      </c>
      <c r="BV217" s="95">
        <v>22.471910000000001</v>
      </c>
      <c r="BW217" s="97"/>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row>
    <row r="218" spans="1:132" s="104" customFormat="1" ht="15" customHeight="1" x14ac:dyDescent="0.3">
      <c r="A218" s="97" t="s">
        <v>4450</v>
      </c>
      <c r="B218" s="96">
        <v>725</v>
      </c>
      <c r="D218" s="95">
        <v>7.4482759999999999</v>
      </c>
      <c r="E218" s="97"/>
      <c r="F218" s="95">
        <v>36.689655000000002</v>
      </c>
      <c r="G218" s="97"/>
      <c r="H218" s="95">
        <v>30.068966</v>
      </c>
      <c r="I218" s="97"/>
      <c r="J218" s="95">
        <v>14.344828</v>
      </c>
      <c r="K218" s="97"/>
      <c r="L218" s="95">
        <v>14.068966</v>
      </c>
      <c r="M218" s="97"/>
      <c r="N218" s="95">
        <v>6.4827589999999997</v>
      </c>
      <c r="O218" s="97"/>
      <c r="P218" s="95">
        <v>20.689654999999998</v>
      </c>
      <c r="Q218" s="97"/>
      <c r="R218" s="95">
        <v>3.862069</v>
      </c>
      <c r="S218" s="97"/>
      <c r="T218" s="95">
        <v>22.206897000000001</v>
      </c>
      <c r="U218" s="97"/>
      <c r="V218" s="95">
        <v>26.896552</v>
      </c>
      <c r="W218" s="97"/>
      <c r="X218" s="95">
        <v>28.137930999999998</v>
      </c>
      <c r="Y218" s="97"/>
      <c r="Z218" s="95">
        <v>36.689655000000002</v>
      </c>
      <c r="AA218" s="99" t="s">
        <v>4611</v>
      </c>
      <c r="AB218" s="95">
        <v>4</v>
      </c>
      <c r="AC218" s="97"/>
      <c r="AD218" s="95">
        <v>30.344828</v>
      </c>
      <c r="AE218" s="97"/>
      <c r="AF218" s="95">
        <v>25.931034</v>
      </c>
      <c r="AG218" s="97"/>
      <c r="AH218" s="95">
        <v>11.310345</v>
      </c>
      <c r="AI218" s="97"/>
      <c r="AJ218" s="95">
        <v>11.448276</v>
      </c>
      <c r="AK218" s="97"/>
      <c r="AL218" s="95">
        <v>4.4137930000000001</v>
      </c>
      <c r="AM218" s="97"/>
      <c r="AN218" s="95">
        <v>16.551724</v>
      </c>
      <c r="AO218" s="97"/>
      <c r="AP218" s="95">
        <v>2.8965519999999998</v>
      </c>
      <c r="AQ218" s="97"/>
      <c r="AR218" s="95">
        <v>15.448276</v>
      </c>
      <c r="AS218" s="97"/>
      <c r="AT218" s="95">
        <v>21.103448</v>
      </c>
      <c r="AU218" s="97"/>
      <c r="AV218" s="95">
        <v>21.793102999999999</v>
      </c>
      <c r="AW218" s="97"/>
      <c r="AX218" s="95">
        <v>42.482759000000001</v>
      </c>
      <c r="AY218" s="99" t="s">
        <v>4611</v>
      </c>
      <c r="AZ218" s="95">
        <v>4.6896550000000001</v>
      </c>
      <c r="BA218" s="97"/>
      <c r="BB218" s="95">
        <v>25.655172</v>
      </c>
      <c r="BC218" s="97"/>
      <c r="BD218" s="95">
        <v>19.448276</v>
      </c>
      <c r="BE218" s="97"/>
      <c r="BF218" s="95">
        <v>9.3793100000000003</v>
      </c>
      <c r="BG218" s="97"/>
      <c r="BH218" s="95">
        <v>9.3793100000000003</v>
      </c>
      <c r="BI218" s="97"/>
      <c r="BJ218" s="95">
        <v>4.137931</v>
      </c>
      <c r="BK218" s="97"/>
      <c r="BL218" s="95">
        <v>15.034483</v>
      </c>
      <c r="BM218" s="97"/>
      <c r="BN218" s="95">
        <v>2.3448280000000001</v>
      </c>
      <c r="BO218" s="97"/>
      <c r="BP218" s="95">
        <v>16.965516999999998</v>
      </c>
      <c r="BQ218" s="97"/>
      <c r="BR218" s="95">
        <v>17.793102999999999</v>
      </c>
      <c r="BS218" s="97"/>
      <c r="BT218" s="95">
        <v>22.068966</v>
      </c>
      <c r="BU218" s="97"/>
      <c r="BV218" s="95">
        <v>48.965516999999998</v>
      </c>
      <c r="BW218" s="99" t="s">
        <v>4611</v>
      </c>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row>
    <row r="219" spans="1:132" s="104" customFormat="1" ht="15" customHeight="1" x14ac:dyDescent="0.3">
      <c r="A219" s="97" t="s">
        <v>4451</v>
      </c>
      <c r="B219" s="96">
        <v>696</v>
      </c>
      <c r="D219" s="95">
        <v>7.1839079999999997</v>
      </c>
      <c r="E219" s="97"/>
      <c r="F219" s="95">
        <v>37.643678000000001</v>
      </c>
      <c r="G219" s="97"/>
      <c r="H219" s="95">
        <v>27.442529</v>
      </c>
      <c r="I219" s="97"/>
      <c r="J219" s="95">
        <v>16.810345000000002</v>
      </c>
      <c r="K219" s="97"/>
      <c r="L219" s="95">
        <v>13.649425000000001</v>
      </c>
      <c r="M219" s="97"/>
      <c r="N219" s="95">
        <v>8.3333329999999997</v>
      </c>
      <c r="O219" s="97"/>
      <c r="P219" s="95">
        <v>23.132183999999999</v>
      </c>
      <c r="Q219" s="97"/>
      <c r="R219" s="95">
        <v>5.8908050000000003</v>
      </c>
      <c r="S219" s="97"/>
      <c r="T219" s="95">
        <v>21.12069</v>
      </c>
      <c r="U219" s="97"/>
      <c r="V219" s="95">
        <v>28.017240999999999</v>
      </c>
      <c r="W219" s="97"/>
      <c r="X219" s="95">
        <v>31.896552</v>
      </c>
      <c r="Y219" s="97"/>
      <c r="Z219" s="95">
        <v>28.87931</v>
      </c>
      <c r="AA219" s="99" t="s">
        <v>2027</v>
      </c>
      <c r="AB219" s="95">
        <v>4.0229889999999999</v>
      </c>
      <c r="AC219" s="97"/>
      <c r="AD219" s="95">
        <v>30.028735999999999</v>
      </c>
      <c r="AE219" s="97"/>
      <c r="AF219" s="95">
        <v>22.701149000000001</v>
      </c>
      <c r="AG219" s="97"/>
      <c r="AH219" s="95">
        <v>12.212643999999999</v>
      </c>
      <c r="AI219" s="97"/>
      <c r="AJ219" s="95">
        <v>10.91954</v>
      </c>
      <c r="AK219" s="97"/>
      <c r="AL219" s="95">
        <v>5.0287360000000003</v>
      </c>
      <c r="AM219" s="97"/>
      <c r="AN219" s="95">
        <v>17.528735999999999</v>
      </c>
      <c r="AO219" s="97"/>
      <c r="AP219" s="95">
        <v>4.0229889999999999</v>
      </c>
      <c r="AQ219" s="97"/>
      <c r="AR219" s="95">
        <v>14.367815999999999</v>
      </c>
      <c r="AS219" s="97"/>
      <c r="AT219" s="95">
        <v>22.126436999999999</v>
      </c>
      <c r="AU219" s="97"/>
      <c r="AV219" s="95">
        <v>24.137930999999998</v>
      </c>
      <c r="AW219" s="97"/>
      <c r="AX219" s="95">
        <v>36.350574999999999</v>
      </c>
      <c r="AY219" s="99" t="s">
        <v>2027</v>
      </c>
      <c r="AZ219" s="95">
        <v>4.4540230000000003</v>
      </c>
      <c r="BA219" s="97"/>
      <c r="BB219" s="95">
        <v>26.580459999999999</v>
      </c>
      <c r="BC219" s="97"/>
      <c r="BD219" s="95">
        <v>18.534483000000002</v>
      </c>
      <c r="BE219" s="97"/>
      <c r="BF219" s="95">
        <v>11.206897</v>
      </c>
      <c r="BG219" s="97"/>
      <c r="BH219" s="95">
        <v>8.4770109999999992</v>
      </c>
      <c r="BI219" s="97"/>
      <c r="BJ219" s="95">
        <v>4.7413790000000002</v>
      </c>
      <c r="BK219" s="97"/>
      <c r="BL219" s="95">
        <v>16.235631999999999</v>
      </c>
      <c r="BM219" s="97"/>
      <c r="BN219" s="95">
        <v>3.0172409999999998</v>
      </c>
      <c r="BO219" s="97"/>
      <c r="BP219" s="95">
        <v>15.373563000000001</v>
      </c>
      <c r="BQ219" s="97"/>
      <c r="BR219" s="95">
        <v>17.672414</v>
      </c>
      <c r="BS219" s="97"/>
      <c r="BT219" s="95">
        <v>25.574712999999999</v>
      </c>
      <c r="BU219" s="97"/>
      <c r="BV219" s="95">
        <v>39.942529</v>
      </c>
      <c r="BW219" s="99" t="s">
        <v>2027</v>
      </c>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row>
    <row r="220" spans="1:132" s="104" customFormat="1" ht="15" customHeight="1" x14ac:dyDescent="0.3">
      <c r="A220" s="77"/>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row>
    <row r="221" spans="1:132" s="104" customFormat="1" ht="15" customHeight="1" x14ac:dyDescent="0.3">
      <c r="A221" s="105" t="s">
        <v>25</v>
      </c>
      <c r="B221" s="98"/>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row>
    <row r="222" spans="1:132" s="104" customFormat="1" ht="15" customHeight="1" x14ac:dyDescent="0.3">
      <c r="A222" s="97" t="s">
        <v>4452</v>
      </c>
      <c r="B222" s="96">
        <v>252</v>
      </c>
      <c r="D222" s="95">
        <v>8.7301590000000004</v>
      </c>
      <c r="E222" s="97"/>
      <c r="F222" s="95">
        <v>46.031745999999998</v>
      </c>
      <c r="G222" s="99" t="s">
        <v>4234</v>
      </c>
      <c r="H222" s="95">
        <v>30.555555999999999</v>
      </c>
      <c r="I222" s="97"/>
      <c r="J222" s="95">
        <v>18.650794000000001</v>
      </c>
      <c r="K222" s="97"/>
      <c r="L222" s="95">
        <v>15.873016</v>
      </c>
      <c r="M222" s="97"/>
      <c r="N222" s="95">
        <v>7.5396830000000001</v>
      </c>
      <c r="O222" s="97"/>
      <c r="P222" s="95">
        <v>28.174603000000001</v>
      </c>
      <c r="Q222" s="99" t="s">
        <v>4234</v>
      </c>
      <c r="R222" s="95">
        <v>6.3492059999999997</v>
      </c>
      <c r="S222" s="97"/>
      <c r="T222" s="95">
        <v>22.222221999999999</v>
      </c>
      <c r="U222" s="97"/>
      <c r="V222" s="95">
        <v>33.730159</v>
      </c>
      <c r="W222" s="99" t="s">
        <v>4234</v>
      </c>
      <c r="X222" s="95">
        <v>34.920634999999997</v>
      </c>
      <c r="Y222" s="97"/>
      <c r="Z222" s="95">
        <v>25</v>
      </c>
      <c r="AA222" s="99" t="s">
        <v>1994</v>
      </c>
      <c r="AB222" s="95">
        <v>5.5555560000000002</v>
      </c>
      <c r="AC222" s="97"/>
      <c r="AD222" s="95">
        <v>36.111111000000001</v>
      </c>
      <c r="AE222" s="97"/>
      <c r="AF222" s="95">
        <v>22.222221999999999</v>
      </c>
      <c r="AG222" s="97"/>
      <c r="AH222" s="95">
        <v>15.873016</v>
      </c>
      <c r="AI222" s="97"/>
      <c r="AJ222" s="95">
        <v>12.698413</v>
      </c>
      <c r="AK222" s="97"/>
      <c r="AL222" s="95">
        <v>4.3650789999999997</v>
      </c>
      <c r="AM222" s="97"/>
      <c r="AN222" s="95">
        <v>21.428571000000002</v>
      </c>
      <c r="AO222" s="97"/>
      <c r="AP222" s="95">
        <v>3.5714290000000002</v>
      </c>
      <c r="AQ222" s="97"/>
      <c r="AR222" s="95">
        <v>15.079364999999999</v>
      </c>
      <c r="AS222" s="97"/>
      <c r="AT222" s="95">
        <v>23.809524</v>
      </c>
      <c r="AU222" s="97"/>
      <c r="AV222" s="95">
        <v>26.190476</v>
      </c>
      <c r="AW222" s="97"/>
      <c r="AX222" s="95">
        <v>30.952380999999999</v>
      </c>
      <c r="AY222" s="99" t="s">
        <v>1994</v>
      </c>
      <c r="AZ222" s="95">
        <v>5.1587300000000003</v>
      </c>
      <c r="BA222" s="97"/>
      <c r="BB222" s="95">
        <v>30.158729999999998</v>
      </c>
      <c r="BC222" s="97"/>
      <c r="BD222" s="95">
        <v>19.444444000000001</v>
      </c>
      <c r="BE222" s="97"/>
      <c r="BF222" s="95">
        <v>9.9206350000000008</v>
      </c>
      <c r="BG222" s="97"/>
      <c r="BH222" s="95">
        <v>9.1269840000000002</v>
      </c>
      <c r="BI222" s="97"/>
      <c r="BJ222" s="95">
        <v>5.1587300000000003</v>
      </c>
      <c r="BK222" s="97"/>
      <c r="BL222" s="95">
        <v>16.269841</v>
      </c>
      <c r="BM222" s="97"/>
      <c r="BN222" s="95">
        <v>3.9682539999999999</v>
      </c>
      <c r="BO222" s="97"/>
      <c r="BP222" s="95">
        <v>14.682539999999999</v>
      </c>
      <c r="BQ222" s="97"/>
      <c r="BR222" s="95">
        <v>21.428571000000002</v>
      </c>
      <c r="BS222" s="97"/>
      <c r="BT222" s="95">
        <v>24.603175</v>
      </c>
      <c r="BU222" s="97"/>
      <c r="BV222" s="95">
        <v>36.507936999999998</v>
      </c>
      <c r="BW222" s="99" t="s">
        <v>1994</v>
      </c>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row>
    <row r="223" spans="1:132" s="104" customFormat="1" ht="15" customHeight="1" x14ac:dyDescent="0.3">
      <c r="A223" s="97" t="s">
        <v>4453</v>
      </c>
      <c r="B223" s="96">
        <v>210</v>
      </c>
      <c r="D223" s="95">
        <v>10</v>
      </c>
      <c r="E223" s="97"/>
      <c r="F223" s="95">
        <v>54.285713999999999</v>
      </c>
      <c r="G223" s="99" t="s">
        <v>4234</v>
      </c>
      <c r="H223" s="95">
        <v>40</v>
      </c>
      <c r="I223" s="99" t="s">
        <v>4612</v>
      </c>
      <c r="J223" s="95">
        <v>24.285713999999999</v>
      </c>
      <c r="K223" s="99" t="s">
        <v>4234</v>
      </c>
      <c r="L223" s="95">
        <v>19.523810000000001</v>
      </c>
      <c r="M223" s="99" t="s">
        <v>4234</v>
      </c>
      <c r="N223" s="95">
        <v>16.190476</v>
      </c>
      <c r="O223" s="99" t="s">
        <v>4612</v>
      </c>
      <c r="P223" s="95">
        <v>31.428571000000002</v>
      </c>
      <c r="Q223" s="99" t="s">
        <v>4234</v>
      </c>
      <c r="R223" s="95">
        <v>11.904762</v>
      </c>
      <c r="S223" s="99" t="s">
        <v>4612</v>
      </c>
      <c r="T223" s="95">
        <v>28.095237999999998</v>
      </c>
      <c r="U223" s="99" t="s">
        <v>4234</v>
      </c>
      <c r="V223" s="95">
        <v>32.380952000000001</v>
      </c>
      <c r="W223" s="97"/>
      <c r="X223" s="95">
        <v>40.952381000000003</v>
      </c>
      <c r="Y223" s="99" t="s">
        <v>4234</v>
      </c>
      <c r="Z223" s="95">
        <v>15.714286</v>
      </c>
      <c r="AA223" s="97"/>
      <c r="AB223" s="95">
        <v>4.7619049999999996</v>
      </c>
      <c r="AC223" s="97"/>
      <c r="AD223" s="95">
        <v>44.285713999999999</v>
      </c>
      <c r="AE223" s="99" t="s">
        <v>4234</v>
      </c>
      <c r="AF223" s="95">
        <v>32.380952000000001</v>
      </c>
      <c r="AG223" s="99" t="s">
        <v>4612</v>
      </c>
      <c r="AH223" s="95">
        <v>19.047619000000001</v>
      </c>
      <c r="AI223" s="99" t="s">
        <v>4234</v>
      </c>
      <c r="AJ223" s="95">
        <v>16.190476</v>
      </c>
      <c r="AK223" s="99" t="s">
        <v>4234</v>
      </c>
      <c r="AL223" s="95">
        <v>12.857143000000001</v>
      </c>
      <c r="AM223" s="99" t="s">
        <v>4612</v>
      </c>
      <c r="AN223" s="95">
        <v>23.333333</v>
      </c>
      <c r="AO223" s="99" t="s">
        <v>4234</v>
      </c>
      <c r="AP223" s="95">
        <v>10</v>
      </c>
      <c r="AQ223" s="99" t="s">
        <v>4612</v>
      </c>
      <c r="AR223" s="95">
        <v>19.047619000000001</v>
      </c>
      <c r="AS223" s="97"/>
      <c r="AT223" s="95">
        <v>25.714286000000001</v>
      </c>
      <c r="AU223" s="97"/>
      <c r="AV223" s="95">
        <v>32.380952000000001</v>
      </c>
      <c r="AW223" s="99" t="s">
        <v>4234</v>
      </c>
      <c r="AX223" s="95">
        <v>20.476189999999999</v>
      </c>
      <c r="AY223" s="97"/>
      <c r="AZ223" s="95">
        <v>7.1428570000000002</v>
      </c>
      <c r="BA223" s="97"/>
      <c r="BB223" s="95">
        <v>35.238095000000001</v>
      </c>
      <c r="BC223" s="99" t="s">
        <v>4234</v>
      </c>
      <c r="BD223" s="95">
        <v>25.238095000000001</v>
      </c>
      <c r="BE223" s="99" t="s">
        <v>4234</v>
      </c>
      <c r="BF223" s="95">
        <v>17.142856999999999</v>
      </c>
      <c r="BG223" s="99" t="s">
        <v>4612</v>
      </c>
      <c r="BH223" s="95">
        <v>10.952381000000001</v>
      </c>
      <c r="BI223" s="97"/>
      <c r="BJ223" s="95">
        <v>9.0476189999999992</v>
      </c>
      <c r="BK223" s="99" t="s">
        <v>4234</v>
      </c>
      <c r="BL223" s="95">
        <v>22.857143000000001</v>
      </c>
      <c r="BM223" s="99" t="s">
        <v>4234</v>
      </c>
      <c r="BN223" s="95">
        <v>5.7142860000000004</v>
      </c>
      <c r="BO223" s="99" t="s">
        <v>4234</v>
      </c>
      <c r="BP223" s="95">
        <v>20</v>
      </c>
      <c r="BQ223" s="97"/>
      <c r="BR223" s="95">
        <v>18.571428999999998</v>
      </c>
      <c r="BS223" s="97"/>
      <c r="BT223" s="95">
        <v>30.952380999999999</v>
      </c>
      <c r="BU223" s="99" t="s">
        <v>4234</v>
      </c>
      <c r="BV223" s="95">
        <v>25.238095000000001</v>
      </c>
      <c r="BW223" s="97"/>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row>
    <row r="224" spans="1:132" s="104" customFormat="1" ht="15" customHeight="1" x14ac:dyDescent="0.3">
      <c r="A224" s="97" t="s">
        <v>4454</v>
      </c>
      <c r="B224" s="96">
        <v>117</v>
      </c>
      <c r="D224" s="95">
        <v>10.256410000000001</v>
      </c>
      <c r="E224" s="97"/>
      <c r="F224" s="95">
        <v>46.153846000000001</v>
      </c>
      <c r="G224" s="97"/>
      <c r="H224" s="95">
        <v>34.188034000000002</v>
      </c>
      <c r="I224" s="97"/>
      <c r="J224" s="95">
        <v>21.367521</v>
      </c>
      <c r="K224" s="97"/>
      <c r="L224" s="95">
        <v>16.239315999999999</v>
      </c>
      <c r="M224" s="97"/>
      <c r="N224" s="95">
        <v>13.675214</v>
      </c>
      <c r="O224" s="99" t="s">
        <v>4234</v>
      </c>
      <c r="P224" s="95">
        <v>23.076923000000001</v>
      </c>
      <c r="Q224" s="97"/>
      <c r="R224" s="95">
        <v>14.529915000000001</v>
      </c>
      <c r="S224" s="99" t="s">
        <v>4612</v>
      </c>
      <c r="T224" s="95">
        <v>18.803419000000002</v>
      </c>
      <c r="U224" s="97"/>
      <c r="V224" s="95">
        <v>30.769231000000001</v>
      </c>
      <c r="W224" s="97"/>
      <c r="X224" s="95">
        <v>43.589744000000003</v>
      </c>
      <c r="Y224" s="99" t="s">
        <v>4234</v>
      </c>
      <c r="Z224" s="95">
        <v>21.367521</v>
      </c>
      <c r="AA224" s="97"/>
      <c r="AB224" s="95">
        <v>8.5470089999999992</v>
      </c>
      <c r="AC224" s="99" t="s">
        <v>4234</v>
      </c>
      <c r="AD224" s="95">
        <v>35.897435999999999</v>
      </c>
      <c r="AE224" s="97"/>
      <c r="AF224" s="95">
        <v>27.350427</v>
      </c>
      <c r="AG224" s="97"/>
      <c r="AH224" s="95">
        <v>17.094017000000001</v>
      </c>
      <c r="AI224" s="97"/>
      <c r="AJ224" s="95">
        <v>14.529915000000001</v>
      </c>
      <c r="AK224" s="97"/>
      <c r="AL224" s="95">
        <v>12.820513</v>
      </c>
      <c r="AM224" s="99" t="s">
        <v>4612</v>
      </c>
      <c r="AN224" s="95">
        <v>18.803419000000002</v>
      </c>
      <c r="AO224" s="97"/>
      <c r="AP224" s="95">
        <v>10.256410000000001</v>
      </c>
      <c r="AQ224" s="99" t="s">
        <v>4612</v>
      </c>
      <c r="AR224" s="95">
        <v>15.384615</v>
      </c>
      <c r="AS224" s="97"/>
      <c r="AT224" s="95">
        <v>23.076923000000001</v>
      </c>
      <c r="AU224" s="97"/>
      <c r="AV224" s="95">
        <v>32.478631999999998</v>
      </c>
      <c r="AW224" s="99" t="s">
        <v>4234</v>
      </c>
      <c r="AX224" s="95">
        <v>29.059829000000001</v>
      </c>
      <c r="AY224" s="97"/>
      <c r="AZ224" s="95">
        <v>3.418803</v>
      </c>
      <c r="BA224" s="97"/>
      <c r="BB224" s="95">
        <v>34.188034000000002</v>
      </c>
      <c r="BC224" s="97"/>
      <c r="BD224" s="95">
        <v>23.931623999999999</v>
      </c>
      <c r="BE224" s="97"/>
      <c r="BF224" s="95">
        <v>12.820513</v>
      </c>
      <c r="BG224" s="97"/>
      <c r="BH224" s="95">
        <v>7.6923079999999997</v>
      </c>
      <c r="BI224" s="97"/>
      <c r="BJ224" s="95">
        <v>5.1282050000000003</v>
      </c>
      <c r="BK224" s="97"/>
      <c r="BL224" s="95">
        <v>15.384615</v>
      </c>
      <c r="BM224" s="97"/>
      <c r="BN224" s="95">
        <v>8.5470089999999992</v>
      </c>
      <c r="BO224" s="99" t="s">
        <v>4234</v>
      </c>
      <c r="BP224" s="95">
        <v>14.529915000000001</v>
      </c>
      <c r="BQ224" s="97"/>
      <c r="BR224" s="95">
        <v>26.495726000000001</v>
      </c>
      <c r="BS224" s="99" t="s">
        <v>4234</v>
      </c>
      <c r="BT224" s="95">
        <v>33.333333000000003</v>
      </c>
      <c r="BU224" s="99" t="s">
        <v>4234</v>
      </c>
      <c r="BV224" s="95">
        <v>29.914529999999999</v>
      </c>
      <c r="BW224" s="97"/>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row>
    <row r="225" spans="1:132" s="104" customFormat="1" ht="15" customHeight="1" x14ac:dyDescent="0.3">
      <c r="A225" s="97" t="s">
        <v>4455</v>
      </c>
      <c r="B225" s="96">
        <v>1421</v>
      </c>
      <c r="D225" s="95">
        <v>7.3187899999999999</v>
      </c>
      <c r="E225" s="97"/>
      <c r="F225" s="95">
        <v>37.156931999999998</v>
      </c>
      <c r="G225" s="97"/>
      <c r="H225" s="95">
        <v>28.782547999999998</v>
      </c>
      <c r="I225" s="97"/>
      <c r="J225" s="95">
        <v>15.552428000000001</v>
      </c>
      <c r="K225" s="97"/>
      <c r="L225" s="95">
        <v>13.863476</v>
      </c>
      <c r="M225" s="97"/>
      <c r="N225" s="95">
        <v>7.3891629999999999</v>
      </c>
      <c r="O225" s="97"/>
      <c r="P225" s="95">
        <v>21.885995999999999</v>
      </c>
      <c r="Q225" s="97"/>
      <c r="R225" s="95">
        <v>4.8557350000000001</v>
      </c>
      <c r="S225" s="97"/>
      <c r="T225" s="95">
        <v>21.674876999999999</v>
      </c>
      <c r="U225" s="97"/>
      <c r="V225" s="95">
        <v>27.445461000000002</v>
      </c>
      <c r="W225" s="97"/>
      <c r="X225" s="95">
        <v>29.978888000000001</v>
      </c>
      <c r="Y225" s="97"/>
      <c r="Z225" s="95">
        <v>32.864179999999998</v>
      </c>
      <c r="AA225" s="99" t="s">
        <v>4613</v>
      </c>
      <c r="AB225" s="95">
        <v>4.01126</v>
      </c>
      <c r="AC225" s="97"/>
      <c r="AD225" s="95">
        <v>30.190007000000001</v>
      </c>
      <c r="AE225" s="97"/>
      <c r="AF225" s="95">
        <v>24.349049999999998</v>
      </c>
      <c r="AG225" s="97"/>
      <c r="AH225" s="95">
        <v>11.752287000000001</v>
      </c>
      <c r="AI225" s="97"/>
      <c r="AJ225" s="95">
        <v>11.189303000000001</v>
      </c>
      <c r="AK225" s="97"/>
      <c r="AL225" s="95">
        <v>4.7149890000000001</v>
      </c>
      <c r="AM225" s="97"/>
      <c r="AN225" s="95">
        <v>17.030259999999998</v>
      </c>
      <c r="AO225" s="97"/>
      <c r="AP225" s="95">
        <v>3.4482759999999999</v>
      </c>
      <c r="AQ225" s="97"/>
      <c r="AR225" s="95">
        <v>14.919071000000001</v>
      </c>
      <c r="AS225" s="97"/>
      <c r="AT225" s="95">
        <v>21.604503999999999</v>
      </c>
      <c r="AU225" s="97"/>
      <c r="AV225" s="95">
        <v>22.941590000000001</v>
      </c>
      <c r="AW225" s="97"/>
      <c r="AX225" s="95">
        <v>39.479239999999997</v>
      </c>
      <c r="AY225" s="99" t="s">
        <v>4613</v>
      </c>
      <c r="AZ225" s="95">
        <v>4.5742430000000001</v>
      </c>
      <c r="BA225" s="97"/>
      <c r="BB225" s="95">
        <v>26.108374000000001</v>
      </c>
      <c r="BC225" s="97"/>
      <c r="BD225" s="95">
        <v>19.000703999999999</v>
      </c>
      <c r="BE225" s="97"/>
      <c r="BF225" s="95">
        <v>10.274455</v>
      </c>
      <c r="BG225" s="97"/>
      <c r="BH225" s="95">
        <v>8.9373679999999993</v>
      </c>
      <c r="BI225" s="97"/>
      <c r="BJ225" s="95">
        <v>4.4334980000000002</v>
      </c>
      <c r="BK225" s="97"/>
      <c r="BL225" s="95">
        <v>15.622801000000001</v>
      </c>
      <c r="BM225" s="97"/>
      <c r="BN225" s="95">
        <v>2.6741730000000001</v>
      </c>
      <c r="BO225" s="97"/>
      <c r="BP225" s="95">
        <v>16.185784999999999</v>
      </c>
      <c r="BQ225" s="97"/>
      <c r="BR225" s="95">
        <v>17.733989999999999</v>
      </c>
      <c r="BS225" s="97"/>
      <c r="BT225" s="95">
        <v>23.786066000000002</v>
      </c>
      <c r="BU225" s="97"/>
      <c r="BV225" s="95">
        <v>44.546093999999997</v>
      </c>
      <c r="BW225" s="99" t="s">
        <v>4613</v>
      </c>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row>
    <row r="226" spans="1:132" s="104" customFormat="1" ht="15" customHeight="1" x14ac:dyDescent="0.3">
      <c r="A226" s="77"/>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row>
    <row r="227" spans="1:132" s="104" customFormat="1" ht="15" customHeight="1" x14ac:dyDescent="0.3">
      <c r="A227" s="105" t="s">
        <v>3670</v>
      </c>
      <c r="B227" s="98"/>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row>
    <row r="228" spans="1:132" s="104" customFormat="1" ht="15" customHeight="1" x14ac:dyDescent="0.3">
      <c r="A228" s="97" t="s">
        <v>4456</v>
      </c>
      <c r="B228" s="96">
        <v>329</v>
      </c>
      <c r="D228" s="95">
        <v>8.8145900000000008</v>
      </c>
      <c r="E228" s="97"/>
      <c r="F228" s="95">
        <v>43.768996999999999</v>
      </c>
      <c r="G228" s="99" t="s">
        <v>2002</v>
      </c>
      <c r="H228" s="95">
        <v>28.571428999999998</v>
      </c>
      <c r="I228" s="97"/>
      <c r="J228" s="95">
        <v>16.717324999999999</v>
      </c>
      <c r="K228" s="97"/>
      <c r="L228" s="95">
        <v>16.109421999999999</v>
      </c>
      <c r="M228" s="97"/>
      <c r="N228" s="95">
        <v>6.3829789999999997</v>
      </c>
      <c r="O228" s="97"/>
      <c r="P228" s="95">
        <v>24.620061</v>
      </c>
      <c r="Q228" s="97"/>
      <c r="R228" s="95">
        <v>6.079027</v>
      </c>
      <c r="S228" s="97"/>
      <c r="T228" s="95">
        <v>22.492401000000001</v>
      </c>
      <c r="U228" s="97"/>
      <c r="V228" s="95">
        <v>31.306991</v>
      </c>
      <c r="W228" s="97"/>
      <c r="X228" s="95">
        <v>31.003039999999999</v>
      </c>
      <c r="Y228" s="97"/>
      <c r="Z228" s="95">
        <v>29.483283</v>
      </c>
      <c r="AA228" s="99" t="s">
        <v>1999</v>
      </c>
      <c r="AB228" s="95">
        <v>4.8632220000000004</v>
      </c>
      <c r="AC228" s="97"/>
      <c r="AD228" s="95">
        <v>33.130699</v>
      </c>
      <c r="AE228" s="97"/>
      <c r="AF228" s="95">
        <v>22.18845</v>
      </c>
      <c r="AG228" s="97"/>
      <c r="AH228" s="95">
        <v>13.981763000000001</v>
      </c>
      <c r="AI228" s="97"/>
      <c r="AJ228" s="95">
        <v>12.158054999999999</v>
      </c>
      <c r="AK228" s="97"/>
      <c r="AL228" s="95">
        <v>3.039514</v>
      </c>
      <c r="AM228" s="97"/>
      <c r="AN228" s="95">
        <v>18.237082000000001</v>
      </c>
      <c r="AO228" s="97"/>
      <c r="AP228" s="95">
        <v>3.6474160000000002</v>
      </c>
      <c r="AQ228" s="97"/>
      <c r="AR228" s="95">
        <v>15.197568</v>
      </c>
      <c r="AS228" s="97"/>
      <c r="AT228" s="95">
        <v>21.884498000000001</v>
      </c>
      <c r="AU228" s="97"/>
      <c r="AV228" s="95">
        <v>22.492401000000001</v>
      </c>
      <c r="AW228" s="97"/>
      <c r="AX228" s="95">
        <v>36.170212999999997</v>
      </c>
      <c r="AY228" s="99" t="s">
        <v>1999</v>
      </c>
      <c r="AZ228" s="95">
        <v>4.8632220000000004</v>
      </c>
      <c r="BA228" s="97"/>
      <c r="BB228" s="95">
        <v>31.003039999999999</v>
      </c>
      <c r="BC228" s="97"/>
      <c r="BD228" s="95">
        <v>19.756838999999999</v>
      </c>
      <c r="BE228" s="97"/>
      <c r="BF228" s="95">
        <v>9.7264440000000008</v>
      </c>
      <c r="BG228" s="97"/>
      <c r="BH228" s="95">
        <v>9.4224920000000001</v>
      </c>
      <c r="BI228" s="97"/>
      <c r="BJ228" s="95">
        <v>5.167173</v>
      </c>
      <c r="BK228" s="97"/>
      <c r="BL228" s="95">
        <v>15.197568</v>
      </c>
      <c r="BM228" s="97"/>
      <c r="BN228" s="95">
        <v>3.6474160000000002</v>
      </c>
      <c r="BO228" s="97"/>
      <c r="BP228" s="95">
        <v>16.413374000000001</v>
      </c>
      <c r="BQ228" s="97"/>
      <c r="BR228" s="95">
        <v>21.276596000000001</v>
      </c>
      <c r="BS228" s="97"/>
      <c r="BT228" s="95">
        <v>23.708207000000002</v>
      </c>
      <c r="BU228" s="97"/>
      <c r="BV228" s="95">
        <v>37.689970000000002</v>
      </c>
      <c r="BW228" s="97"/>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row>
    <row r="229" spans="1:132" s="104" customFormat="1" ht="15" customHeight="1" x14ac:dyDescent="0.3">
      <c r="A229" s="97" t="s">
        <v>4457</v>
      </c>
      <c r="B229" s="96">
        <v>286</v>
      </c>
      <c r="D229" s="95">
        <v>8.0419579999999993</v>
      </c>
      <c r="E229" s="97"/>
      <c r="F229" s="95">
        <v>49.300699000000002</v>
      </c>
      <c r="G229" s="99" t="s">
        <v>2002</v>
      </c>
      <c r="H229" s="95">
        <v>38.111888</v>
      </c>
      <c r="I229" s="99" t="s">
        <v>4614</v>
      </c>
      <c r="J229" s="95">
        <v>20.629370999999999</v>
      </c>
      <c r="K229" s="97"/>
      <c r="L229" s="95">
        <v>16.083915999999999</v>
      </c>
      <c r="M229" s="97"/>
      <c r="N229" s="95">
        <v>12.937063</v>
      </c>
      <c r="O229" s="99" t="s">
        <v>4614</v>
      </c>
      <c r="P229" s="95">
        <v>26.573426999999999</v>
      </c>
      <c r="Q229" s="97"/>
      <c r="R229" s="95">
        <v>8.3916079999999997</v>
      </c>
      <c r="S229" s="99" t="s">
        <v>2002</v>
      </c>
      <c r="T229" s="95">
        <v>25.174824999999998</v>
      </c>
      <c r="U229" s="97"/>
      <c r="V229" s="95">
        <v>30.769231000000001</v>
      </c>
      <c r="W229" s="97"/>
      <c r="X229" s="95">
        <v>36.713287000000001</v>
      </c>
      <c r="Y229" s="97"/>
      <c r="Z229" s="95">
        <v>19.58042</v>
      </c>
      <c r="AA229" s="97"/>
      <c r="AB229" s="95">
        <v>4.1958039999999999</v>
      </c>
      <c r="AC229" s="97"/>
      <c r="AD229" s="95">
        <v>40.559441</v>
      </c>
      <c r="AE229" s="99" t="s">
        <v>2002</v>
      </c>
      <c r="AF229" s="95">
        <v>31.468530999999999</v>
      </c>
      <c r="AG229" s="99" t="s">
        <v>4614</v>
      </c>
      <c r="AH229" s="95">
        <v>16.083915999999999</v>
      </c>
      <c r="AI229" s="97"/>
      <c r="AJ229" s="95">
        <v>13.636364</v>
      </c>
      <c r="AK229" s="97"/>
      <c r="AL229" s="95">
        <v>10.489509999999999</v>
      </c>
      <c r="AM229" s="99" t="s">
        <v>4614</v>
      </c>
      <c r="AN229" s="95">
        <v>20.279720000000001</v>
      </c>
      <c r="AO229" s="97"/>
      <c r="AP229" s="95">
        <v>6.643357</v>
      </c>
      <c r="AQ229" s="99" t="s">
        <v>2002</v>
      </c>
      <c r="AR229" s="95">
        <v>18.181818</v>
      </c>
      <c r="AS229" s="97"/>
      <c r="AT229" s="95">
        <v>23.426573000000001</v>
      </c>
      <c r="AU229" s="97"/>
      <c r="AV229" s="95">
        <v>28.321677999999999</v>
      </c>
      <c r="AW229" s="97"/>
      <c r="AX229" s="95">
        <v>24.825175000000002</v>
      </c>
      <c r="AY229" s="97"/>
      <c r="AZ229" s="95">
        <v>5.5944060000000002</v>
      </c>
      <c r="BA229" s="97"/>
      <c r="BB229" s="95">
        <v>31.818182</v>
      </c>
      <c r="BC229" s="99" t="s">
        <v>2002</v>
      </c>
      <c r="BD229" s="95">
        <v>23.426573000000001</v>
      </c>
      <c r="BE229" s="97"/>
      <c r="BF229" s="95">
        <v>15.384615</v>
      </c>
      <c r="BG229" s="99" t="s">
        <v>4614</v>
      </c>
      <c r="BH229" s="95">
        <v>9.0909089999999999</v>
      </c>
      <c r="BI229" s="97"/>
      <c r="BJ229" s="95">
        <v>6.643357</v>
      </c>
      <c r="BK229" s="97"/>
      <c r="BL229" s="95">
        <v>20.279720000000001</v>
      </c>
      <c r="BM229" s="97"/>
      <c r="BN229" s="95">
        <v>3.8461539999999999</v>
      </c>
      <c r="BO229" s="97"/>
      <c r="BP229" s="95">
        <v>17.482517000000001</v>
      </c>
      <c r="BQ229" s="97"/>
      <c r="BR229" s="95">
        <v>19.930070000000001</v>
      </c>
      <c r="BS229" s="97"/>
      <c r="BT229" s="95">
        <v>26.923076999999999</v>
      </c>
      <c r="BU229" s="97"/>
      <c r="BV229" s="95">
        <v>30.769231000000001</v>
      </c>
      <c r="BW229" s="97"/>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row>
    <row r="230" spans="1:132" s="104" customFormat="1" ht="15" customHeight="1" x14ac:dyDescent="0.3">
      <c r="A230" s="97" t="s">
        <v>4458</v>
      </c>
      <c r="B230" s="96">
        <v>158</v>
      </c>
      <c r="D230" s="95">
        <v>10.126582000000001</v>
      </c>
      <c r="E230" s="97"/>
      <c r="F230" s="95">
        <v>42.405062999999998</v>
      </c>
      <c r="G230" s="97"/>
      <c r="H230" s="95">
        <v>31.645569999999999</v>
      </c>
      <c r="I230" s="97"/>
      <c r="J230" s="95">
        <v>19.620253000000002</v>
      </c>
      <c r="K230" s="97"/>
      <c r="L230" s="95">
        <v>14.556962</v>
      </c>
      <c r="M230" s="97"/>
      <c r="N230" s="95">
        <v>12.658227999999999</v>
      </c>
      <c r="O230" s="99" t="s">
        <v>4614</v>
      </c>
      <c r="P230" s="95">
        <v>23.417722000000001</v>
      </c>
      <c r="Q230" s="97"/>
      <c r="R230" s="95">
        <v>12.658227999999999</v>
      </c>
      <c r="S230" s="99" t="s">
        <v>4614</v>
      </c>
      <c r="T230" s="95">
        <v>19.620253000000002</v>
      </c>
      <c r="U230" s="97"/>
      <c r="V230" s="95">
        <v>30.379746999999998</v>
      </c>
      <c r="W230" s="97"/>
      <c r="X230" s="95">
        <v>41.772151999999998</v>
      </c>
      <c r="Y230" s="99" t="s">
        <v>4614</v>
      </c>
      <c r="Z230" s="95">
        <v>23.417722000000001</v>
      </c>
      <c r="AA230" s="97"/>
      <c r="AB230" s="95">
        <v>7.5949369999999998</v>
      </c>
      <c r="AC230" s="97"/>
      <c r="AD230" s="95">
        <v>33.544303999999997</v>
      </c>
      <c r="AE230" s="97"/>
      <c r="AF230" s="95">
        <v>24.683544000000001</v>
      </c>
      <c r="AG230" s="97"/>
      <c r="AH230" s="95">
        <v>15.189873</v>
      </c>
      <c r="AI230" s="97"/>
      <c r="AJ230" s="95">
        <v>12.658227999999999</v>
      </c>
      <c r="AK230" s="97"/>
      <c r="AL230" s="95">
        <v>11.392405</v>
      </c>
      <c r="AM230" s="99" t="s">
        <v>4614</v>
      </c>
      <c r="AN230" s="95">
        <v>19.620253000000002</v>
      </c>
      <c r="AO230" s="97"/>
      <c r="AP230" s="95">
        <v>8.8607589999999998</v>
      </c>
      <c r="AQ230" s="99" t="s">
        <v>4614</v>
      </c>
      <c r="AR230" s="95">
        <v>14.556962</v>
      </c>
      <c r="AS230" s="97"/>
      <c r="AT230" s="95">
        <v>22.151899</v>
      </c>
      <c r="AU230" s="97"/>
      <c r="AV230" s="95">
        <v>32.278480999999999</v>
      </c>
      <c r="AW230" s="99" t="s">
        <v>4614</v>
      </c>
      <c r="AX230" s="95">
        <v>31.012657999999998</v>
      </c>
      <c r="AY230" s="97"/>
      <c r="AZ230" s="95">
        <v>4.4303800000000004</v>
      </c>
      <c r="BA230" s="97"/>
      <c r="BB230" s="95">
        <v>31.012657999999998</v>
      </c>
      <c r="BC230" s="97"/>
      <c r="BD230" s="95">
        <v>22.78481</v>
      </c>
      <c r="BE230" s="97"/>
      <c r="BF230" s="95">
        <v>12.025316</v>
      </c>
      <c r="BG230" s="97"/>
      <c r="BH230" s="95">
        <v>7.5949369999999998</v>
      </c>
      <c r="BI230" s="97"/>
      <c r="BJ230" s="95">
        <v>5.0632910000000004</v>
      </c>
      <c r="BK230" s="97"/>
      <c r="BL230" s="95">
        <v>15.822785</v>
      </c>
      <c r="BM230" s="97"/>
      <c r="BN230" s="95">
        <v>8.2278479999999998</v>
      </c>
      <c r="BO230" s="99" t="s">
        <v>4614</v>
      </c>
      <c r="BP230" s="95">
        <v>15.189873</v>
      </c>
      <c r="BQ230" s="97"/>
      <c r="BR230" s="95">
        <v>24.050633000000001</v>
      </c>
      <c r="BS230" s="99" t="s">
        <v>2002</v>
      </c>
      <c r="BT230" s="95">
        <v>32.278480999999999</v>
      </c>
      <c r="BU230" s="99" t="s">
        <v>4614</v>
      </c>
      <c r="BV230" s="95">
        <v>32.911391999999999</v>
      </c>
      <c r="BW230" s="97"/>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row>
    <row r="231" spans="1:132" s="104" customFormat="1" ht="15" customHeight="1" x14ac:dyDescent="0.3">
      <c r="A231" s="97" t="s">
        <v>4459</v>
      </c>
      <c r="B231" s="96">
        <v>1227</v>
      </c>
      <c r="D231" s="95">
        <v>7.4164630000000002</v>
      </c>
      <c r="E231" s="97"/>
      <c r="F231" s="95">
        <v>37.489812999999998</v>
      </c>
      <c r="G231" s="97"/>
      <c r="H231" s="95">
        <v>29.095355000000001</v>
      </c>
      <c r="I231" s="97"/>
      <c r="J231" s="95">
        <v>16.218419000000001</v>
      </c>
      <c r="K231" s="97"/>
      <c r="L231" s="95">
        <v>14.262428999999999</v>
      </c>
      <c r="M231" s="97"/>
      <c r="N231" s="95">
        <v>7.8239609999999997</v>
      </c>
      <c r="O231" s="97"/>
      <c r="P231" s="95">
        <v>22.901385000000001</v>
      </c>
      <c r="Q231" s="97"/>
      <c r="R231" s="95">
        <v>5.134474</v>
      </c>
      <c r="S231" s="97"/>
      <c r="T231" s="95">
        <v>21.841891</v>
      </c>
      <c r="U231" s="97"/>
      <c r="V231" s="95">
        <v>27.709861</v>
      </c>
      <c r="W231" s="97"/>
      <c r="X231" s="95">
        <v>30.806846</v>
      </c>
      <c r="Y231" s="97"/>
      <c r="Z231" s="95">
        <v>32.436838000000002</v>
      </c>
      <c r="AA231" s="99" t="s">
        <v>3715</v>
      </c>
      <c r="AB231" s="95">
        <v>4.156479</v>
      </c>
      <c r="AC231" s="97"/>
      <c r="AD231" s="95">
        <v>30.725345999999998</v>
      </c>
      <c r="AE231" s="97"/>
      <c r="AF231" s="95">
        <v>24.449877999999998</v>
      </c>
      <c r="AG231" s="97"/>
      <c r="AH231" s="95">
        <v>12.306438</v>
      </c>
      <c r="AI231" s="97"/>
      <c r="AJ231" s="95">
        <v>11.654442</v>
      </c>
      <c r="AK231" s="97"/>
      <c r="AL231" s="95">
        <v>5.052975</v>
      </c>
      <c r="AM231" s="97"/>
      <c r="AN231" s="95">
        <v>17.766911</v>
      </c>
      <c r="AO231" s="97"/>
      <c r="AP231" s="95">
        <v>3.7489810000000001</v>
      </c>
      <c r="AQ231" s="97"/>
      <c r="AR231" s="95">
        <v>14.914425</v>
      </c>
      <c r="AS231" s="97"/>
      <c r="AT231" s="95">
        <v>22.330888000000002</v>
      </c>
      <c r="AU231" s="97"/>
      <c r="AV231" s="95">
        <v>23.797881</v>
      </c>
      <c r="AW231" s="97"/>
      <c r="AX231" s="95">
        <v>38.875306000000002</v>
      </c>
      <c r="AY231" s="99" t="s">
        <v>1999</v>
      </c>
      <c r="AZ231" s="95">
        <v>4.7269759999999996</v>
      </c>
      <c r="BA231" s="97"/>
      <c r="BB231" s="95">
        <v>25.998370000000001</v>
      </c>
      <c r="BC231" s="97"/>
      <c r="BD231" s="95">
        <v>18.907905</v>
      </c>
      <c r="BE231" s="97"/>
      <c r="BF231" s="95">
        <v>10.350448</v>
      </c>
      <c r="BG231" s="97"/>
      <c r="BH231" s="95">
        <v>9.2094539999999991</v>
      </c>
      <c r="BI231" s="97"/>
      <c r="BJ231" s="95">
        <v>4.6454769999999996</v>
      </c>
      <c r="BK231" s="97"/>
      <c r="BL231" s="95">
        <v>15.97392</v>
      </c>
      <c r="BM231" s="97"/>
      <c r="BN231" s="95">
        <v>2.7709860000000002</v>
      </c>
      <c r="BO231" s="97"/>
      <c r="BP231" s="95">
        <v>16.136918999999999</v>
      </c>
      <c r="BQ231" s="97"/>
      <c r="BR231" s="95">
        <v>17.196414000000001</v>
      </c>
      <c r="BS231" s="97"/>
      <c r="BT231" s="95">
        <v>24.286878999999999</v>
      </c>
      <c r="BU231" s="97"/>
      <c r="BV231" s="95">
        <v>44.743276000000002</v>
      </c>
      <c r="BW231" s="99" t="s">
        <v>4615</v>
      </c>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row>
    <row r="232" spans="1:132" s="104" customFormat="1" ht="15" customHeight="1" x14ac:dyDescent="0.3">
      <c r="A232" s="77"/>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row>
    <row r="233" spans="1:132" s="104" customFormat="1" ht="15" customHeight="1" x14ac:dyDescent="0.3">
      <c r="A233" s="105" t="s">
        <v>26</v>
      </c>
      <c r="B233" s="98"/>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row>
    <row r="234" spans="1:132" s="104" customFormat="1" ht="15" customHeight="1" x14ac:dyDescent="0.3">
      <c r="A234" s="97" t="s">
        <v>4460</v>
      </c>
      <c r="B234" s="96">
        <v>323</v>
      </c>
      <c r="D234" s="95">
        <v>9.2879260000000006</v>
      </c>
      <c r="E234" s="99" t="s">
        <v>2001</v>
      </c>
      <c r="F234" s="95">
        <v>37.151702999999998</v>
      </c>
      <c r="G234" s="97"/>
      <c r="H234" s="95">
        <v>36.222909999999999</v>
      </c>
      <c r="I234" s="99" t="s">
        <v>2081</v>
      </c>
      <c r="J234" s="95">
        <v>20.743034000000002</v>
      </c>
      <c r="K234" s="99" t="s">
        <v>2001</v>
      </c>
      <c r="L234" s="95">
        <v>16.408669</v>
      </c>
      <c r="M234" s="97"/>
      <c r="N234" s="95">
        <v>10.216718</v>
      </c>
      <c r="O234" s="99" t="s">
        <v>2001</v>
      </c>
      <c r="P234" s="95">
        <v>28.792570000000001</v>
      </c>
      <c r="Q234" s="99" t="s">
        <v>2001</v>
      </c>
      <c r="R234" s="95">
        <v>6.8111459999999999</v>
      </c>
      <c r="S234" s="99" t="s">
        <v>2001</v>
      </c>
      <c r="T234" s="95">
        <v>25.386997000000001</v>
      </c>
      <c r="U234" s="97"/>
      <c r="V234" s="95">
        <v>28.792570000000001</v>
      </c>
      <c r="W234" s="97"/>
      <c r="X234" s="95">
        <v>29.721361999999999</v>
      </c>
      <c r="Y234" s="97"/>
      <c r="Z234" s="95">
        <v>29.411764999999999</v>
      </c>
      <c r="AA234" s="99" t="s">
        <v>4616</v>
      </c>
      <c r="AB234" s="95">
        <v>5.5727549999999999</v>
      </c>
      <c r="AC234" s="99" t="s">
        <v>2001</v>
      </c>
      <c r="AD234" s="95">
        <v>30.340557</v>
      </c>
      <c r="AE234" s="97"/>
      <c r="AF234" s="95">
        <v>28.792570000000001</v>
      </c>
      <c r="AG234" s="99" t="s">
        <v>2028</v>
      </c>
      <c r="AH234" s="95">
        <v>16.099070999999999</v>
      </c>
      <c r="AI234" s="99" t="s">
        <v>2001</v>
      </c>
      <c r="AJ234" s="95">
        <v>12.383901</v>
      </c>
      <c r="AK234" s="97"/>
      <c r="AL234" s="95">
        <v>6.1919500000000003</v>
      </c>
      <c r="AM234" s="99" t="s">
        <v>2001</v>
      </c>
      <c r="AN234" s="95">
        <v>22.910216999999999</v>
      </c>
      <c r="AO234" s="99" t="s">
        <v>2001</v>
      </c>
      <c r="AP234" s="95">
        <v>4.9535600000000004</v>
      </c>
      <c r="AQ234" s="99" t="s">
        <v>2001</v>
      </c>
      <c r="AR234" s="95">
        <v>17.647058999999999</v>
      </c>
      <c r="AS234" s="97"/>
      <c r="AT234" s="95">
        <v>23.839009000000001</v>
      </c>
      <c r="AU234" s="97"/>
      <c r="AV234" s="95">
        <v>22.291022000000002</v>
      </c>
      <c r="AW234" s="97"/>
      <c r="AX234" s="95">
        <v>34.365324999999999</v>
      </c>
      <c r="AY234" s="99" t="s">
        <v>4616</v>
      </c>
      <c r="AZ234" s="95">
        <v>5.5727549999999999</v>
      </c>
      <c r="BA234" s="97"/>
      <c r="BB234" s="95">
        <v>28.173375</v>
      </c>
      <c r="BC234" s="97"/>
      <c r="BD234" s="95">
        <v>23.219814</v>
      </c>
      <c r="BE234" s="99" t="s">
        <v>2001</v>
      </c>
      <c r="BF234" s="95">
        <v>11.764706</v>
      </c>
      <c r="BG234" s="97"/>
      <c r="BH234" s="95">
        <v>10.526316</v>
      </c>
      <c r="BI234" s="97"/>
      <c r="BJ234" s="95">
        <v>7.4303410000000003</v>
      </c>
      <c r="BK234" s="99" t="s">
        <v>2001</v>
      </c>
      <c r="BL234" s="95">
        <v>17.647058999999999</v>
      </c>
      <c r="BM234" s="97"/>
      <c r="BN234" s="95">
        <v>3.405573</v>
      </c>
      <c r="BO234" s="97"/>
      <c r="BP234" s="95">
        <v>19.504643999999999</v>
      </c>
      <c r="BQ234" s="97"/>
      <c r="BR234" s="95">
        <v>19.195046000000001</v>
      </c>
      <c r="BS234" s="97"/>
      <c r="BT234" s="95">
        <v>23.529412000000001</v>
      </c>
      <c r="BU234" s="97"/>
      <c r="BV234" s="95">
        <v>39.318885000000002</v>
      </c>
      <c r="BW234" s="99" t="s">
        <v>4616</v>
      </c>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row>
    <row r="235" spans="1:132" s="104" customFormat="1" ht="15" customHeight="1" x14ac:dyDescent="0.3">
      <c r="A235" s="97" t="s">
        <v>4461</v>
      </c>
      <c r="B235" s="96">
        <v>777</v>
      </c>
      <c r="D235" s="95">
        <v>5.791506</v>
      </c>
      <c r="E235" s="97"/>
      <c r="F235" s="95">
        <v>35.649935999999997</v>
      </c>
      <c r="G235" s="97"/>
      <c r="H235" s="95">
        <v>27.284427000000001</v>
      </c>
      <c r="I235" s="97"/>
      <c r="J235" s="95">
        <v>13.127413000000001</v>
      </c>
      <c r="K235" s="97"/>
      <c r="L235" s="95">
        <v>13.256112999999999</v>
      </c>
      <c r="M235" s="97"/>
      <c r="N235" s="95">
        <v>5.2767049999999998</v>
      </c>
      <c r="O235" s="97"/>
      <c r="P235" s="95">
        <v>19.562419999999999</v>
      </c>
      <c r="Q235" s="97"/>
      <c r="R235" s="95">
        <v>3.9897040000000001</v>
      </c>
      <c r="S235" s="97"/>
      <c r="T235" s="95">
        <v>20.46332</v>
      </c>
      <c r="U235" s="97"/>
      <c r="V235" s="95">
        <v>28.056628</v>
      </c>
      <c r="W235" s="97"/>
      <c r="X235" s="95">
        <v>28.828828999999999</v>
      </c>
      <c r="Y235" s="97"/>
      <c r="Z235" s="95">
        <v>35.649935999999997</v>
      </c>
      <c r="AA235" s="99" t="s">
        <v>4617</v>
      </c>
      <c r="AB235" s="95">
        <v>2.8314029999999999</v>
      </c>
      <c r="AC235" s="97"/>
      <c r="AD235" s="95">
        <v>28.957529000000001</v>
      </c>
      <c r="AE235" s="97"/>
      <c r="AF235" s="95">
        <v>23.938224000000002</v>
      </c>
      <c r="AG235" s="97"/>
      <c r="AH235" s="95">
        <v>10.167310000000001</v>
      </c>
      <c r="AI235" s="97"/>
      <c r="AJ235" s="95">
        <v>11.583012</v>
      </c>
      <c r="AK235" s="97"/>
      <c r="AL235" s="95">
        <v>2.9601030000000002</v>
      </c>
      <c r="AM235" s="97"/>
      <c r="AN235" s="95">
        <v>14.543115</v>
      </c>
      <c r="AO235" s="97"/>
      <c r="AP235" s="95">
        <v>2.5740029999999998</v>
      </c>
      <c r="AQ235" s="97"/>
      <c r="AR235" s="95">
        <v>13.770913999999999</v>
      </c>
      <c r="AS235" s="97"/>
      <c r="AT235" s="95">
        <v>21.750322000000001</v>
      </c>
      <c r="AU235" s="97"/>
      <c r="AV235" s="95">
        <v>22.393822</v>
      </c>
      <c r="AW235" s="97"/>
      <c r="AX235" s="95">
        <v>42.342342000000002</v>
      </c>
      <c r="AY235" s="99" t="s">
        <v>4617</v>
      </c>
      <c r="AZ235" s="95">
        <v>4.118404</v>
      </c>
      <c r="BA235" s="97"/>
      <c r="BB235" s="95">
        <v>24.066924</v>
      </c>
      <c r="BC235" s="97"/>
      <c r="BD235" s="95">
        <v>18.018018000000001</v>
      </c>
      <c r="BE235" s="97"/>
      <c r="BF235" s="95">
        <v>8.8803090000000005</v>
      </c>
      <c r="BG235" s="97"/>
      <c r="BH235" s="95">
        <v>8.3655080000000002</v>
      </c>
      <c r="BI235" s="97"/>
      <c r="BJ235" s="95">
        <v>3.088803</v>
      </c>
      <c r="BK235" s="97"/>
      <c r="BL235" s="95">
        <v>14.800515000000001</v>
      </c>
      <c r="BM235" s="97"/>
      <c r="BN235" s="95">
        <v>2.3166020000000001</v>
      </c>
      <c r="BO235" s="97"/>
      <c r="BP235" s="95">
        <v>15.315315</v>
      </c>
      <c r="BQ235" s="97"/>
      <c r="BR235" s="95">
        <v>17.760618000000001</v>
      </c>
      <c r="BS235" s="97"/>
      <c r="BT235" s="95">
        <v>22.265122000000002</v>
      </c>
      <c r="BU235" s="97"/>
      <c r="BV235" s="95">
        <v>48.777349000000001</v>
      </c>
      <c r="BW235" s="99" t="s">
        <v>4617</v>
      </c>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row>
    <row r="236" spans="1:132" s="104" customFormat="1" ht="15" customHeight="1" x14ac:dyDescent="0.3">
      <c r="A236" s="97" t="s">
        <v>4462</v>
      </c>
      <c r="B236" s="96">
        <v>369</v>
      </c>
      <c r="D236" s="95">
        <v>8.9430890000000005</v>
      </c>
      <c r="E236" s="99" t="s">
        <v>2001</v>
      </c>
      <c r="F236" s="95">
        <v>42.276423000000001</v>
      </c>
      <c r="G236" s="99" t="s">
        <v>2001</v>
      </c>
      <c r="H236" s="95">
        <v>28.184282</v>
      </c>
      <c r="I236" s="97"/>
      <c r="J236" s="95">
        <v>17.344173000000001</v>
      </c>
      <c r="K236" s="97"/>
      <c r="L236" s="95">
        <v>14.363144</v>
      </c>
      <c r="M236" s="97"/>
      <c r="N236" s="95">
        <v>9.7560979999999997</v>
      </c>
      <c r="O236" s="99" t="s">
        <v>2001</v>
      </c>
      <c r="P236" s="95">
        <v>27.371274</v>
      </c>
      <c r="Q236" s="99" t="s">
        <v>2001</v>
      </c>
      <c r="R236" s="95">
        <v>6.5040649999999998</v>
      </c>
      <c r="S236" s="97"/>
      <c r="T236" s="95">
        <v>22.493224999999999</v>
      </c>
      <c r="U236" s="97"/>
      <c r="V236" s="95">
        <v>28.184282</v>
      </c>
      <c r="W236" s="97"/>
      <c r="X236" s="95">
        <v>33.875338999999997</v>
      </c>
      <c r="Y236" s="97"/>
      <c r="Z236" s="95">
        <v>26.829267999999999</v>
      </c>
      <c r="AA236" s="97"/>
      <c r="AB236" s="95">
        <v>5.149051</v>
      </c>
      <c r="AC236" s="99" t="s">
        <v>2001</v>
      </c>
      <c r="AD236" s="95">
        <v>32.520325</v>
      </c>
      <c r="AE236" s="97"/>
      <c r="AF236" s="95">
        <v>22.222221999999999</v>
      </c>
      <c r="AG236" s="97"/>
      <c r="AH236" s="95">
        <v>13.279133</v>
      </c>
      <c r="AI236" s="97"/>
      <c r="AJ236" s="95">
        <v>10.298102999999999</v>
      </c>
      <c r="AK236" s="97"/>
      <c r="AL236" s="95">
        <v>7.0460700000000003</v>
      </c>
      <c r="AM236" s="99" t="s">
        <v>2001</v>
      </c>
      <c r="AN236" s="95">
        <v>20.325202999999998</v>
      </c>
      <c r="AO236" s="99" t="s">
        <v>2001</v>
      </c>
      <c r="AP236" s="95">
        <v>5.149051</v>
      </c>
      <c r="AQ236" s="99" t="s">
        <v>2001</v>
      </c>
      <c r="AR236" s="95">
        <v>14.905149</v>
      </c>
      <c r="AS236" s="97"/>
      <c r="AT236" s="95">
        <v>20.054200999999999</v>
      </c>
      <c r="AU236" s="97"/>
      <c r="AV236" s="95">
        <v>25.474254999999999</v>
      </c>
      <c r="AW236" s="97"/>
      <c r="AX236" s="95">
        <v>34.959350000000001</v>
      </c>
      <c r="AY236" s="99" t="s">
        <v>4616</v>
      </c>
      <c r="AZ236" s="95">
        <v>5.149051</v>
      </c>
      <c r="BA236" s="97"/>
      <c r="BB236" s="95">
        <v>29.539294999999999</v>
      </c>
      <c r="BC236" s="99" t="s">
        <v>2001</v>
      </c>
      <c r="BD236" s="95">
        <v>19.512194999999998</v>
      </c>
      <c r="BE236" s="97"/>
      <c r="BF236" s="95">
        <v>11.653117</v>
      </c>
      <c r="BG236" s="97"/>
      <c r="BH236" s="95">
        <v>9.4850949999999994</v>
      </c>
      <c r="BI236" s="97"/>
      <c r="BJ236" s="95">
        <v>7.0460700000000003</v>
      </c>
      <c r="BK236" s="99" t="s">
        <v>2001</v>
      </c>
      <c r="BL236" s="95">
        <v>17.615176000000002</v>
      </c>
      <c r="BM236" s="97"/>
      <c r="BN236" s="95">
        <v>3.5230350000000001</v>
      </c>
      <c r="BO236" s="97"/>
      <c r="BP236" s="95">
        <v>15.718157</v>
      </c>
      <c r="BQ236" s="97"/>
      <c r="BR236" s="95">
        <v>17.886178999999998</v>
      </c>
      <c r="BS236" s="97"/>
      <c r="BT236" s="95">
        <v>26.287262999999999</v>
      </c>
      <c r="BU236" s="97"/>
      <c r="BV236" s="95">
        <v>37.669376999999997</v>
      </c>
      <c r="BW236" s="97"/>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row>
    <row r="237" spans="1:132" s="104" customFormat="1" ht="15" customHeight="1" x14ac:dyDescent="0.3">
      <c r="A237" s="97" t="s">
        <v>4463</v>
      </c>
      <c r="B237" s="96">
        <v>311</v>
      </c>
      <c r="D237" s="95">
        <v>8.6816720000000007</v>
      </c>
      <c r="E237" s="97"/>
      <c r="F237" s="95">
        <v>50.160772000000001</v>
      </c>
      <c r="G237" s="99" t="s">
        <v>4677</v>
      </c>
      <c r="H237" s="95">
        <v>35.048231999999999</v>
      </c>
      <c r="I237" s="99" t="s">
        <v>2001</v>
      </c>
      <c r="J237" s="95">
        <v>19.292604999999998</v>
      </c>
      <c r="K237" s="99" t="s">
        <v>2001</v>
      </c>
      <c r="L237" s="95">
        <v>15.112539999999999</v>
      </c>
      <c r="M237" s="97"/>
      <c r="N237" s="95">
        <v>11.254019</v>
      </c>
      <c r="O237" s="99" t="s">
        <v>2001</v>
      </c>
      <c r="P237" s="95">
        <v>26.045016</v>
      </c>
      <c r="Q237" s="99" t="s">
        <v>2001</v>
      </c>
      <c r="R237" s="95">
        <v>8.0385849999999994</v>
      </c>
      <c r="S237" s="99" t="s">
        <v>2001</v>
      </c>
      <c r="T237" s="95">
        <v>24.115756000000001</v>
      </c>
      <c r="U237" s="97"/>
      <c r="V237" s="95">
        <v>33.118971000000002</v>
      </c>
      <c r="W237" s="97"/>
      <c r="X237" s="95">
        <v>39.228296</v>
      </c>
      <c r="Y237" s="99" t="s">
        <v>2029</v>
      </c>
      <c r="Z237" s="95">
        <v>20.900321999999999</v>
      </c>
      <c r="AA237" s="97"/>
      <c r="AB237" s="95">
        <v>5.7877809999999998</v>
      </c>
      <c r="AC237" s="99" t="s">
        <v>2001</v>
      </c>
      <c r="AD237" s="95">
        <v>41.157556</v>
      </c>
      <c r="AE237" s="99" t="s">
        <v>4677</v>
      </c>
      <c r="AF237" s="95">
        <v>28.295819999999999</v>
      </c>
      <c r="AG237" s="97"/>
      <c r="AH237" s="95">
        <v>15.434084</v>
      </c>
      <c r="AI237" s="99" t="s">
        <v>2001</v>
      </c>
      <c r="AJ237" s="95">
        <v>13.18328</v>
      </c>
      <c r="AK237" s="97"/>
      <c r="AL237" s="95">
        <v>9.3247590000000002</v>
      </c>
      <c r="AM237" s="99" t="s">
        <v>2001</v>
      </c>
      <c r="AN237" s="95">
        <v>20.900321999999999</v>
      </c>
      <c r="AO237" s="99" t="s">
        <v>2001</v>
      </c>
      <c r="AP237" s="95">
        <v>5.4662379999999997</v>
      </c>
      <c r="AQ237" s="99" t="s">
        <v>2001</v>
      </c>
      <c r="AR237" s="95">
        <v>18.327974000000001</v>
      </c>
      <c r="AS237" s="97"/>
      <c r="AT237" s="95">
        <v>27.009646</v>
      </c>
      <c r="AU237" s="99" t="s">
        <v>2028</v>
      </c>
      <c r="AV237" s="95">
        <v>31.511254000000001</v>
      </c>
      <c r="AW237" s="99" t="s">
        <v>2029</v>
      </c>
      <c r="AX237" s="95">
        <v>26.045016</v>
      </c>
      <c r="AY237" s="97"/>
      <c r="AZ237" s="95">
        <v>5.1446949999999996</v>
      </c>
      <c r="BA237" s="97"/>
      <c r="BB237" s="95">
        <v>33.762058000000003</v>
      </c>
      <c r="BC237" s="99" t="s">
        <v>2001</v>
      </c>
      <c r="BD237" s="95">
        <v>22.186495000000001</v>
      </c>
      <c r="BE237" s="97"/>
      <c r="BF237" s="95">
        <v>13.504823</v>
      </c>
      <c r="BG237" s="99" t="s">
        <v>2001</v>
      </c>
      <c r="BH237" s="95">
        <v>8.3601290000000006</v>
      </c>
      <c r="BI237" s="97"/>
      <c r="BJ237" s="95">
        <v>4.1800639999999998</v>
      </c>
      <c r="BK237" s="97"/>
      <c r="BL237" s="95">
        <v>19.614148</v>
      </c>
      <c r="BM237" s="97"/>
      <c r="BN237" s="95">
        <v>4.8231510000000002</v>
      </c>
      <c r="BO237" s="99" t="s">
        <v>2001</v>
      </c>
      <c r="BP237" s="95">
        <v>17.363344000000001</v>
      </c>
      <c r="BQ237" s="97"/>
      <c r="BR237" s="95">
        <v>22.186495000000001</v>
      </c>
      <c r="BS237" s="97"/>
      <c r="BT237" s="95">
        <v>29.903537</v>
      </c>
      <c r="BU237" s="99" t="s">
        <v>2001</v>
      </c>
      <c r="BV237" s="95">
        <v>30.546624000000001</v>
      </c>
      <c r="BW237" s="97"/>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row>
    <row r="238" spans="1:132" s="104" customFormat="1" ht="15" customHeight="1" x14ac:dyDescent="0.3">
      <c r="A238" s="97" t="s">
        <v>4464</v>
      </c>
      <c r="B238" s="96">
        <v>220</v>
      </c>
      <c r="D238" s="95">
        <v>10.909091</v>
      </c>
      <c r="E238" s="99" t="s">
        <v>2001</v>
      </c>
      <c r="F238" s="95">
        <v>46.818182</v>
      </c>
      <c r="G238" s="99" t="s">
        <v>2029</v>
      </c>
      <c r="H238" s="95">
        <v>30.909091</v>
      </c>
      <c r="I238" s="97"/>
      <c r="J238" s="95">
        <v>23.181818</v>
      </c>
      <c r="K238" s="99" t="s">
        <v>2001</v>
      </c>
      <c r="L238" s="95">
        <v>18.636364</v>
      </c>
      <c r="M238" s="99" t="s">
        <v>2001</v>
      </c>
      <c r="N238" s="95">
        <v>13.181818</v>
      </c>
      <c r="O238" s="99" t="s">
        <v>2001</v>
      </c>
      <c r="P238" s="95">
        <v>21.818182</v>
      </c>
      <c r="Q238" s="97"/>
      <c r="R238" s="95">
        <v>11.363636</v>
      </c>
      <c r="S238" s="99" t="s">
        <v>2081</v>
      </c>
      <c r="T238" s="95">
        <v>20.909091</v>
      </c>
      <c r="U238" s="97"/>
      <c r="V238" s="95">
        <v>27.727273</v>
      </c>
      <c r="W238" s="97"/>
      <c r="X238" s="95">
        <v>38.181818</v>
      </c>
      <c r="Y238" s="99" t="s">
        <v>2029</v>
      </c>
      <c r="Z238" s="95">
        <v>23.636364</v>
      </c>
      <c r="AA238" s="97"/>
      <c r="AB238" s="95">
        <v>6.3636359999999996</v>
      </c>
      <c r="AC238" s="99" t="s">
        <v>2001</v>
      </c>
      <c r="AD238" s="95">
        <v>38.181818</v>
      </c>
      <c r="AE238" s="99" t="s">
        <v>2001</v>
      </c>
      <c r="AF238" s="95">
        <v>24.090909</v>
      </c>
      <c r="AG238" s="97"/>
      <c r="AH238" s="95">
        <v>17.727273</v>
      </c>
      <c r="AI238" s="99" t="s">
        <v>2001</v>
      </c>
      <c r="AJ238" s="95">
        <v>15</v>
      </c>
      <c r="AK238" s="97"/>
      <c r="AL238" s="95">
        <v>10</v>
      </c>
      <c r="AM238" s="99" t="s">
        <v>2001</v>
      </c>
      <c r="AN238" s="95">
        <v>18.181818</v>
      </c>
      <c r="AO238" s="97"/>
      <c r="AP238" s="95">
        <v>8.6363640000000004</v>
      </c>
      <c r="AQ238" s="99" t="s">
        <v>2001</v>
      </c>
      <c r="AR238" s="95">
        <v>14.545455</v>
      </c>
      <c r="AS238" s="97"/>
      <c r="AT238" s="95">
        <v>20</v>
      </c>
      <c r="AU238" s="97"/>
      <c r="AV238" s="95">
        <v>27.272727</v>
      </c>
      <c r="AW238" s="97"/>
      <c r="AX238" s="95">
        <v>30</v>
      </c>
      <c r="AY238" s="97"/>
      <c r="AZ238" s="95">
        <v>5.4545450000000004</v>
      </c>
      <c r="BA238" s="97"/>
      <c r="BB238" s="95">
        <v>31.363636</v>
      </c>
      <c r="BC238" s="99" t="s">
        <v>2001</v>
      </c>
      <c r="BD238" s="95">
        <v>20</v>
      </c>
      <c r="BE238" s="97"/>
      <c r="BF238" s="95">
        <v>13.636364</v>
      </c>
      <c r="BG238" s="99" t="s">
        <v>2001</v>
      </c>
      <c r="BH238" s="95">
        <v>10</v>
      </c>
      <c r="BI238" s="97"/>
      <c r="BJ238" s="95">
        <v>6.3636359999999996</v>
      </c>
      <c r="BK238" s="99" t="s">
        <v>2001</v>
      </c>
      <c r="BL238" s="95">
        <v>14.090909</v>
      </c>
      <c r="BM238" s="97"/>
      <c r="BN238" s="95">
        <v>5.9090910000000001</v>
      </c>
      <c r="BO238" s="99" t="s">
        <v>2001</v>
      </c>
      <c r="BP238" s="95">
        <v>14.545455</v>
      </c>
      <c r="BQ238" s="97"/>
      <c r="BR238" s="95">
        <v>18.636364</v>
      </c>
      <c r="BS238" s="97"/>
      <c r="BT238" s="95">
        <v>29.545455</v>
      </c>
      <c r="BU238" s="99" t="s">
        <v>2001</v>
      </c>
      <c r="BV238" s="95">
        <v>33.181818</v>
      </c>
      <c r="BW238" s="97"/>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row>
    <row r="239" spans="1:132" s="104" customFormat="1" ht="15" customHeight="1" x14ac:dyDescent="0.3">
      <c r="A239" s="77"/>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row>
    <row r="240" spans="1:132" s="104" customFormat="1" ht="15" customHeight="1" x14ac:dyDescent="0.3">
      <c r="A240" s="105" t="s">
        <v>27</v>
      </c>
      <c r="B240" s="98"/>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row>
    <row r="241" spans="1:132" s="104" customFormat="1" ht="15" customHeight="1" x14ac:dyDescent="0.3">
      <c r="A241" s="97" t="s">
        <v>4465</v>
      </c>
      <c r="B241" s="96">
        <v>564</v>
      </c>
      <c r="D241" s="95">
        <v>9.5744679999999995</v>
      </c>
      <c r="E241" s="97"/>
      <c r="F241" s="95">
        <v>44.326241000000003</v>
      </c>
      <c r="G241" s="99" t="s">
        <v>4620</v>
      </c>
      <c r="H241" s="95">
        <v>31.737589</v>
      </c>
      <c r="I241" s="97"/>
      <c r="J241" s="95">
        <v>22.51773</v>
      </c>
      <c r="K241" s="99" t="s">
        <v>4618</v>
      </c>
      <c r="L241" s="95">
        <v>18.439716000000001</v>
      </c>
      <c r="M241" s="99" t="s">
        <v>4618</v>
      </c>
      <c r="N241" s="95">
        <v>12.411348</v>
      </c>
      <c r="O241" s="99" t="s">
        <v>3900</v>
      </c>
      <c r="P241" s="95">
        <v>27.659573999999999</v>
      </c>
      <c r="Q241" s="99" t="s">
        <v>4620</v>
      </c>
      <c r="R241" s="95">
        <v>10.992908</v>
      </c>
      <c r="S241" s="99" t="s">
        <v>4620</v>
      </c>
      <c r="T241" s="95">
        <v>25.531915000000001</v>
      </c>
      <c r="U241" s="97"/>
      <c r="V241" s="95">
        <v>28.368794000000001</v>
      </c>
      <c r="W241" s="99" t="s">
        <v>3898</v>
      </c>
      <c r="X241" s="95">
        <v>37.234043</v>
      </c>
      <c r="Y241" s="99" t="s">
        <v>4618</v>
      </c>
      <c r="Z241" s="95">
        <v>25.531915000000001</v>
      </c>
      <c r="AA241" s="97"/>
      <c r="AB241" s="95">
        <v>6.0283689999999996</v>
      </c>
      <c r="AC241" s="99" t="s">
        <v>2007</v>
      </c>
      <c r="AD241" s="95">
        <v>37.765957</v>
      </c>
      <c r="AE241" s="99" t="s">
        <v>4620</v>
      </c>
      <c r="AF241" s="95">
        <v>25.531915000000001</v>
      </c>
      <c r="AG241" s="97"/>
      <c r="AH241" s="95">
        <v>17.730495999999999</v>
      </c>
      <c r="AI241" s="99" t="s">
        <v>4618</v>
      </c>
      <c r="AJ241" s="95">
        <v>14.539007</v>
      </c>
      <c r="AK241" s="99" t="s">
        <v>4618</v>
      </c>
      <c r="AL241" s="95">
        <v>8.6879430000000006</v>
      </c>
      <c r="AM241" s="99" t="s">
        <v>3900</v>
      </c>
      <c r="AN241" s="95">
        <v>21.808510999999999</v>
      </c>
      <c r="AO241" s="99" t="s">
        <v>4620</v>
      </c>
      <c r="AP241" s="95">
        <v>8.1560279999999992</v>
      </c>
      <c r="AQ241" s="99" t="s">
        <v>4618</v>
      </c>
      <c r="AR241" s="95">
        <v>17.553191000000002</v>
      </c>
      <c r="AS241" s="97"/>
      <c r="AT241" s="95">
        <v>22.51773</v>
      </c>
      <c r="AU241" s="97"/>
      <c r="AV241" s="95">
        <v>28.191489000000001</v>
      </c>
      <c r="AW241" s="99" t="s">
        <v>3900</v>
      </c>
      <c r="AX241" s="95">
        <v>31.205673999999998</v>
      </c>
      <c r="AY241" s="97"/>
      <c r="AZ241" s="95">
        <v>5.6737590000000004</v>
      </c>
      <c r="BA241" s="99" t="s">
        <v>2009</v>
      </c>
      <c r="BB241" s="95">
        <v>31.028369000000001</v>
      </c>
      <c r="BC241" s="99" t="s">
        <v>2007</v>
      </c>
      <c r="BD241" s="95">
        <v>21.631205999999999</v>
      </c>
      <c r="BE241" s="99" t="s">
        <v>2007</v>
      </c>
      <c r="BF241" s="95">
        <v>14.007092</v>
      </c>
      <c r="BG241" s="99" t="s">
        <v>4618</v>
      </c>
      <c r="BH241" s="95">
        <v>11.170213</v>
      </c>
      <c r="BI241" s="97"/>
      <c r="BJ241" s="95">
        <v>7.6241130000000004</v>
      </c>
      <c r="BK241" s="99" t="s">
        <v>4245</v>
      </c>
      <c r="BL241" s="95">
        <v>17.553191000000002</v>
      </c>
      <c r="BM241" s="99" t="s">
        <v>4619</v>
      </c>
      <c r="BN241" s="95">
        <v>5.496454</v>
      </c>
      <c r="BO241" s="99" t="s">
        <v>3900</v>
      </c>
      <c r="BP241" s="95">
        <v>18.794326000000002</v>
      </c>
      <c r="BQ241" s="97"/>
      <c r="BR241" s="95">
        <v>18.085106</v>
      </c>
      <c r="BS241" s="97"/>
      <c r="BT241" s="95">
        <v>29.255319</v>
      </c>
      <c r="BU241" s="99" t="s">
        <v>4618</v>
      </c>
      <c r="BV241" s="95">
        <v>34.929077999999997</v>
      </c>
      <c r="BW241" s="97"/>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row>
    <row r="242" spans="1:132" s="104" customFormat="1" ht="15" customHeight="1" x14ac:dyDescent="0.3">
      <c r="A242" s="97" t="s">
        <v>4466</v>
      </c>
      <c r="B242" s="96">
        <v>165</v>
      </c>
      <c r="D242" s="95">
        <v>7.2727269999999997</v>
      </c>
      <c r="E242" s="97"/>
      <c r="F242" s="95">
        <v>53.333333000000003</v>
      </c>
      <c r="G242" s="99" t="s">
        <v>4701</v>
      </c>
      <c r="H242" s="95">
        <v>34.545454999999997</v>
      </c>
      <c r="I242" s="99" t="s">
        <v>2007</v>
      </c>
      <c r="J242" s="95">
        <v>20.606061</v>
      </c>
      <c r="K242" s="99" t="s">
        <v>4618</v>
      </c>
      <c r="L242" s="95">
        <v>18.181818</v>
      </c>
      <c r="M242" s="99" t="s">
        <v>2007</v>
      </c>
      <c r="N242" s="95">
        <v>7.2727269999999997</v>
      </c>
      <c r="O242" s="97"/>
      <c r="P242" s="95">
        <v>26.060606</v>
      </c>
      <c r="Q242" s="99" t="s">
        <v>2007</v>
      </c>
      <c r="R242" s="95">
        <v>9.0909089999999999</v>
      </c>
      <c r="S242" s="99" t="s">
        <v>4618</v>
      </c>
      <c r="T242" s="95">
        <v>23.636364</v>
      </c>
      <c r="U242" s="97"/>
      <c r="V242" s="95">
        <v>24.848485</v>
      </c>
      <c r="W242" s="97"/>
      <c r="X242" s="95">
        <v>40</v>
      </c>
      <c r="Y242" s="99" t="s">
        <v>4620</v>
      </c>
      <c r="Z242" s="95">
        <v>23.030303</v>
      </c>
      <c r="AA242" s="97"/>
      <c r="AB242" s="95">
        <v>6.0606059999999999</v>
      </c>
      <c r="AC242" s="99" t="s">
        <v>2007</v>
      </c>
      <c r="AD242" s="95">
        <v>39.393939000000003</v>
      </c>
      <c r="AE242" s="99" t="s">
        <v>4620</v>
      </c>
      <c r="AF242" s="95">
        <v>26.060606</v>
      </c>
      <c r="AG242" s="97"/>
      <c r="AH242" s="95">
        <v>15.151515</v>
      </c>
      <c r="AI242" s="97"/>
      <c r="AJ242" s="95">
        <v>16.363636</v>
      </c>
      <c r="AK242" s="99" t="s">
        <v>2007</v>
      </c>
      <c r="AL242" s="95">
        <v>6.0606059999999999</v>
      </c>
      <c r="AM242" s="97"/>
      <c r="AN242" s="95">
        <v>18.787879</v>
      </c>
      <c r="AO242" s="99" t="s">
        <v>2007</v>
      </c>
      <c r="AP242" s="95">
        <v>6.6666670000000003</v>
      </c>
      <c r="AQ242" s="99" t="s">
        <v>4618</v>
      </c>
      <c r="AR242" s="95">
        <v>18.787879</v>
      </c>
      <c r="AS242" s="97"/>
      <c r="AT242" s="95">
        <v>20</v>
      </c>
      <c r="AU242" s="97"/>
      <c r="AV242" s="95">
        <v>29.69697</v>
      </c>
      <c r="AW242" s="97"/>
      <c r="AX242" s="95">
        <v>34.545454999999997</v>
      </c>
      <c r="AY242" s="97"/>
      <c r="AZ242" s="95">
        <v>1.212121</v>
      </c>
      <c r="BA242" s="97"/>
      <c r="BB242" s="95">
        <v>37.575758</v>
      </c>
      <c r="BC242" s="99" t="s">
        <v>4620</v>
      </c>
      <c r="BD242" s="95">
        <v>23.030303</v>
      </c>
      <c r="BE242" s="99" t="s">
        <v>2007</v>
      </c>
      <c r="BF242" s="95">
        <v>13.333333</v>
      </c>
      <c r="BG242" s="99" t="s">
        <v>2007</v>
      </c>
      <c r="BH242" s="95">
        <v>8.4848479999999995</v>
      </c>
      <c r="BI242" s="97"/>
      <c r="BJ242" s="95">
        <v>3.030303</v>
      </c>
      <c r="BK242" s="97"/>
      <c r="BL242" s="95">
        <v>18.787879</v>
      </c>
      <c r="BM242" s="99" t="s">
        <v>4619</v>
      </c>
      <c r="BN242" s="95">
        <v>4.8484850000000002</v>
      </c>
      <c r="BO242" s="97"/>
      <c r="BP242" s="95">
        <v>16.363636</v>
      </c>
      <c r="BQ242" s="97"/>
      <c r="BR242" s="95">
        <v>16.363636</v>
      </c>
      <c r="BS242" s="97"/>
      <c r="BT242" s="95">
        <v>32.727272999999997</v>
      </c>
      <c r="BU242" s="99" t="s">
        <v>4618</v>
      </c>
      <c r="BV242" s="95">
        <v>32.727272999999997</v>
      </c>
      <c r="BW242" s="97"/>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row>
    <row r="243" spans="1:132" s="104" customFormat="1" ht="15" customHeight="1" x14ac:dyDescent="0.3">
      <c r="A243" s="97" t="s">
        <v>4467</v>
      </c>
      <c r="B243" s="96">
        <v>1052</v>
      </c>
      <c r="D243" s="95">
        <v>7.509506</v>
      </c>
      <c r="E243" s="97"/>
      <c r="F243" s="95">
        <v>39.068441</v>
      </c>
      <c r="G243" s="99" t="s">
        <v>2007</v>
      </c>
      <c r="H243" s="95">
        <v>30.228137</v>
      </c>
      <c r="I243" s="97"/>
      <c r="J243" s="95">
        <v>14.448669000000001</v>
      </c>
      <c r="K243" s="97"/>
      <c r="L243" s="95">
        <v>13.498099</v>
      </c>
      <c r="M243" s="99" t="s">
        <v>2007</v>
      </c>
      <c r="N243" s="95">
        <v>7.1292780000000002</v>
      </c>
      <c r="O243" s="97"/>
      <c r="P243" s="95">
        <v>22.718630999999998</v>
      </c>
      <c r="Q243" s="99" t="s">
        <v>2007</v>
      </c>
      <c r="R243" s="95">
        <v>3.897338</v>
      </c>
      <c r="S243" s="97"/>
      <c r="T243" s="95">
        <v>21.482890000000001</v>
      </c>
      <c r="U243" s="97"/>
      <c r="V243" s="95">
        <v>31.653991999999999</v>
      </c>
      <c r="W243" s="99" t="s">
        <v>3898</v>
      </c>
      <c r="X243" s="95">
        <v>29.942965999999998</v>
      </c>
      <c r="Y243" s="97"/>
      <c r="Z243" s="95">
        <v>30.608364999999999</v>
      </c>
      <c r="AA243" s="99" t="s">
        <v>2061</v>
      </c>
      <c r="AB243" s="95">
        <v>3.897338</v>
      </c>
      <c r="AC243" s="97"/>
      <c r="AD243" s="95">
        <v>31.368821000000001</v>
      </c>
      <c r="AE243" s="99" t="s">
        <v>2007</v>
      </c>
      <c r="AF243" s="95">
        <v>25.570342</v>
      </c>
      <c r="AG243" s="97"/>
      <c r="AH243" s="95">
        <v>11.21673</v>
      </c>
      <c r="AI243" s="97"/>
      <c r="AJ243" s="95">
        <v>11.121672999999999</v>
      </c>
      <c r="AK243" s="99" t="s">
        <v>2007</v>
      </c>
      <c r="AL243" s="95">
        <v>4.7528519999999999</v>
      </c>
      <c r="AM243" s="97"/>
      <c r="AN243" s="95">
        <v>17.490494000000002</v>
      </c>
      <c r="AO243" s="99" t="s">
        <v>2007</v>
      </c>
      <c r="AP243" s="95">
        <v>2.4714830000000001</v>
      </c>
      <c r="AQ243" s="97"/>
      <c r="AR243" s="95">
        <v>14.353612</v>
      </c>
      <c r="AS243" s="97"/>
      <c r="AT243" s="95">
        <v>24.049430000000001</v>
      </c>
      <c r="AU243" s="97"/>
      <c r="AV243" s="95">
        <v>23.003802</v>
      </c>
      <c r="AW243" s="97"/>
      <c r="AX243" s="95">
        <v>36.596958000000001</v>
      </c>
      <c r="AY243" s="99" t="s">
        <v>2006</v>
      </c>
      <c r="AZ243" s="95">
        <v>5.0380229999999999</v>
      </c>
      <c r="BA243" s="99" t="s">
        <v>2009</v>
      </c>
      <c r="BB243" s="95">
        <v>26.520913</v>
      </c>
      <c r="BC243" s="99" t="s">
        <v>2007</v>
      </c>
      <c r="BD243" s="95">
        <v>19.581748999999999</v>
      </c>
      <c r="BE243" s="97"/>
      <c r="BF243" s="95">
        <v>9.5057030000000005</v>
      </c>
      <c r="BG243" s="97"/>
      <c r="BH243" s="95">
        <v>8.7452470000000009</v>
      </c>
      <c r="BI243" s="97"/>
      <c r="BJ243" s="95">
        <v>4.0874519999999999</v>
      </c>
      <c r="BK243" s="97"/>
      <c r="BL243" s="95">
        <v>16.825095000000001</v>
      </c>
      <c r="BM243" s="99" t="s">
        <v>4619</v>
      </c>
      <c r="BN243" s="95">
        <v>2.5665399999999998</v>
      </c>
      <c r="BO243" s="97"/>
      <c r="BP243" s="95">
        <v>15.874525</v>
      </c>
      <c r="BQ243" s="97"/>
      <c r="BR243" s="95">
        <v>20.532319000000001</v>
      </c>
      <c r="BS243" s="97"/>
      <c r="BT243" s="95">
        <v>22.528517000000001</v>
      </c>
      <c r="BU243" s="97"/>
      <c r="BV243" s="95">
        <v>43.060836999999999</v>
      </c>
      <c r="BW243" s="99" t="s">
        <v>2061</v>
      </c>
      <c r="BX243" s="90"/>
      <c r="BY243" s="90"/>
      <c r="BZ243" s="90"/>
      <c r="CA243" s="90"/>
      <c r="CB243" s="90"/>
      <c r="CC243" s="90"/>
      <c r="CD243" s="90"/>
      <c r="CE243" s="90"/>
      <c r="CF243" s="90"/>
      <c r="CG243" s="90"/>
      <c r="CH243" s="90"/>
      <c r="CI243" s="90"/>
      <c r="CJ243" s="90"/>
      <c r="CK243" s="90"/>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row>
    <row r="244" spans="1:132" s="104" customFormat="1" ht="15" customHeight="1" x14ac:dyDescent="0.3">
      <c r="A244" s="97" t="s">
        <v>4468</v>
      </c>
      <c r="B244" s="96" t="s">
        <v>4522</v>
      </c>
      <c r="D244" s="95">
        <v>11.111110999999999</v>
      </c>
      <c r="E244" s="97"/>
      <c r="F244" s="95">
        <v>27.777778000000001</v>
      </c>
      <c r="G244" s="97"/>
      <c r="H244" s="95">
        <v>22.222221999999999</v>
      </c>
      <c r="I244" s="97"/>
      <c r="J244" s="95">
        <v>5.5555560000000002</v>
      </c>
      <c r="K244" s="97"/>
      <c r="L244" s="95">
        <v>5.5555560000000002</v>
      </c>
      <c r="M244" s="97"/>
      <c r="N244" s="95">
        <v>11.111110999999999</v>
      </c>
      <c r="O244" s="97"/>
      <c r="P244" s="95">
        <v>38.888888999999999</v>
      </c>
      <c r="Q244" s="99" t="s">
        <v>2007</v>
      </c>
      <c r="R244" s="95">
        <v>11.111110999999999</v>
      </c>
      <c r="S244" s="99" t="s">
        <v>2007</v>
      </c>
      <c r="T244" s="95">
        <v>11.111110999999999</v>
      </c>
      <c r="U244" s="97"/>
      <c r="V244" s="95">
        <v>5.5555560000000002</v>
      </c>
      <c r="W244" s="97"/>
      <c r="X244" s="95">
        <v>33.333333000000003</v>
      </c>
      <c r="Y244" s="97"/>
      <c r="Z244" s="95">
        <v>33.333333000000003</v>
      </c>
      <c r="AA244" s="97"/>
      <c r="AB244" s="95">
        <v>0</v>
      </c>
      <c r="AC244" s="97"/>
      <c r="AD244" s="95">
        <v>16.666667</v>
      </c>
      <c r="AE244" s="97"/>
      <c r="AF244" s="95">
        <v>16.666667</v>
      </c>
      <c r="AG244" s="97"/>
      <c r="AH244" s="95">
        <v>5.5555560000000002</v>
      </c>
      <c r="AI244" s="97"/>
      <c r="AJ244" s="95">
        <v>5.5555560000000002</v>
      </c>
      <c r="AK244" s="97"/>
      <c r="AL244" s="95">
        <v>5.5555560000000002</v>
      </c>
      <c r="AM244" s="97"/>
      <c r="AN244" s="95">
        <v>33.333333000000003</v>
      </c>
      <c r="AO244" s="99" t="s">
        <v>4619</v>
      </c>
      <c r="AP244" s="95">
        <v>11.111110999999999</v>
      </c>
      <c r="AQ244" s="99" t="s">
        <v>4618</v>
      </c>
      <c r="AR244" s="95">
        <v>5.5555560000000002</v>
      </c>
      <c r="AS244" s="97"/>
      <c r="AT244" s="95">
        <v>5.5555560000000002</v>
      </c>
      <c r="AU244" s="97"/>
      <c r="AV244" s="95">
        <v>27.777778000000001</v>
      </c>
      <c r="AW244" s="97"/>
      <c r="AX244" s="95">
        <v>33.333333000000003</v>
      </c>
      <c r="AY244" s="97"/>
      <c r="AZ244" s="95">
        <v>11.111110999999999</v>
      </c>
      <c r="BA244" s="99" t="s">
        <v>2009</v>
      </c>
      <c r="BB244" s="95">
        <v>16.666667</v>
      </c>
      <c r="BC244" s="97"/>
      <c r="BD244" s="95">
        <v>16.666667</v>
      </c>
      <c r="BE244" s="97"/>
      <c r="BF244" s="95">
        <v>5.5555560000000002</v>
      </c>
      <c r="BG244" s="97"/>
      <c r="BH244" s="95">
        <v>5.5555560000000002</v>
      </c>
      <c r="BI244" s="97"/>
      <c r="BJ244" s="95">
        <v>5.5555560000000002</v>
      </c>
      <c r="BK244" s="97"/>
      <c r="BL244" s="95">
        <v>33.333333000000003</v>
      </c>
      <c r="BM244" s="99" t="s">
        <v>4619</v>
      </c>
      <c r="BN244" s="95">
        <v>5.5555560000000002</v>
      </c>
      <c r="BO244" s="97"/>
      <c r="BP244" s="95">
        <v>11.111110999999999</v>
      </c>
      <c r="BQ244" s="97"/>
      <c r="BR244" s="95">
        <v>5.5555560000000002</v>
      </c>
      <c r="BS244" s="97"/>
      <c r="BT244" s="95">
        <v>33.333333000000003</v>
      </c>
      <c r="BU244" s="97"/>
      <c r="BV244" s="95">
        <v>38.888888999999999</v>
      </c>
      <c r="BW244" s="97"/>
      <c r="BX244" s="90"/>
      <c r="BY244" s="90"/>
      <c r="BZ244" s="90"/>
      <c r="CA244" s="90"/>
      <c r="CB244" s="90"/>
      <c r="CC244" s="90"/>
      <c r="CD244" s="90"/>
      <c r="CE244" s="90"/>
      <c r="CF244" s="90"/>
      <c r="CG244" s="90"/>
      <c r="CH244" s="90"/>
      <c r="CI244" s="90"/>
      <c r="CJ244" s="90"/>
      <c r="CK244" s="90"/>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row>
    <row r="245" spans="1:132" s="104" customFormat="1" ht="15" customHeight="1" x14ac:dyDescent="0.3">
      <c r="A245" s="97" t="s">
        <v>4469</v>
      </c>
      <c r="B245" s="96">
        <v>135</v>
      </c>
      <c r="D245" s="95">
        <v>6.6666670000000003</v>
      </c>
      <c r="E245" s="97"/>
      <c r="F245" s="95">
        <v>33.333333000000003</v>
      </c>
      <c r="G245" s="99" t="s">
        <v>2007</v>
      </c>
      <c r="H245" s="95">
        <v>28.148147999999999</v>
      </c>
      <c r="I245" s="97"/>
      <c r="J245" s="95">
        <v>18.518519000000001</v>
      </c>
      <c r="K245" s="99" t="s">
        <v>2007</v>
      </c>
      <c r="L245" s="95">
        <v>12.592593000000001</v>
      </c>
      <c r="M245" s="97"/>
      <c r="N245" s="95">
        <v>8.1481480000000008</v>
      </c>
      <c r="O245" s="97"/>
      <c r="P245" s="95">
        <v>18.518519000000001</v>
      </c>
      <c r="Q245" s="99" t="s">
        <v>2007</v>
      </c>
      <c r="R245" s="95">
        <v>5.1851849999999997</v>
      </c>
      <c r="S245" s="97"/>
      <c r="T245" s="95">
        <v>17.777778000000001</v>
      </c>
      <c r="U245" s="97"/>
      <c r="V245" s="95">
        <v>25.185185000000001</v>
      </c>
      <c r="W245" s="97"/>
      <c r="X245" s="95">
        <v>28.888888999999999</v>
      </c>
      <c r="Y245" s="97"/>
      <c r="Z245" s="95">
        <v>34.814815000000003</v>
      </c>
      <c r="AA245" s="99" t="s">
        <v>2061</v>
      </c>
      <c r="AB245" s="95">
        <v>4.4444439999999998</v>
      </c>
      <c r="AC245" s="97"/>
      <c r="AD245" s="95">
        <v>25.185185000000001</v>
      </c>
      <c r="AE245" s="97"/>
      <c r="AF245" s="95">
        <v>22.962962999999998</v>
      </c>
      <c r="AG245" s="97"/>
      <c r="AH245" s="95">
        <v>14.074074</v>
      </c>
      <c r="AI245" s="97"/>
      <c r="AJ245" s="95">
        <v>10.370369999999999</v>
      </c>
      <c r="AK245" s="99" t="s">
        <v>2007</v>
      </c>
      <c r="AL245" s="95">
        <v>5.1851849999999997</v>
      </c>
      <c r="AM245" s="97"/>
      <c r="AN245" s="95">
        <v>13.333333</v>
      </c>
      <c r="AO245" s="97"/>
      <c r="AP245" s="95">
        <v>4.4444439999999998</v>
      </c>
      <c r="AQ245" s="97"/>
      <c r="AR245" s="95">
        <v>14.814814999999999</v>
      </c>
      <c r="AS245" s="97"/>
      <c r="AT245" s="95">
        <v>18.518519000000001</v>
      </c>
      <c r="AU245" s="97"/>
      <c r="AV245" s="95">
        <v>22.222221999999999</v>
      </c>
      <c r="AW245" s="97"/>
      <c r="AX245" s="95">
        <v>43.703704000000002</v>
      </c>
      <c r="AY245" s="99" t="s">
        <v>2006</v>
      </c>
      <c r="AZ245" s="95">
        <v>3.7037040000000001</v>
      </c>
      <c r="BA245" s="97"/>
      <c r="BB245" s="95">
        <v>25.185185000000001</v>
      </c>
      <c r="BC245" s="99" t="s">
        <v>2007</v>
      </c>
      <c r="BD245" s="95">
        <v>17.777778000000001</v>
      </c>
      <c r="BE245" s="97"/>
      <c r="BF245" s="95">
        <v>13.333333</v>
      </c>
      <c r="BG245" s="99" t="s">
        <v>2007</v>
      </c>
      <c r="BH245" s="95">
        <v>6.6666670000000003</v>
      </c>
      <c r="BI245" s="97"/>
      <c r="BJ245" s="95">
        <v>5.1851849999999997</v>
      </c>
      <c r="BK245" s="97"/>
      <c r="BL245" s="95">
        <v>9.6296300000000006</v>
      </c>
      <c r="BM245" s="97"/>
      <c r="BN245" s="95">
        <v>2.2222219999999999</v>
      </c>
      <c r="BO245" s="97"/>
      <c r="BP245" s="95">
        <v>11.851851999999999</v>
      </c>
      <c r="BQ245" s="97"/>
      <c r="BR245" s="95">
        <v>16.296296000000002</v>
      </c>
      <c r="BS245" s="97"/>
      <c r="BT245" s="95">
        <v>24.444444000000001</v>
      </c>
      <c r="BU245" s="97"/>
      <c r="BV245" s="95">
        <v>45.925925999999997</v>
      </c>
      <c r="BW245" s="99" t="s">
        <v>2061</v>
      </c>
      <c r="BX245" s="90"/>
      <c r="BY245" s="90"/>
      <c r="BZ245" s="90"/>
      <c r="CA245" s="90"/>
      <c r="CB245" s="90"/>
      <c r="CC245" s="90"/>
      <c r="CD245" s="90"/>
      <c r="CE245" s="90"/>
      <c r="CF245" s="90"/>
      <c r="CG245" s="90"/>
      <c r="CH245" s="90"/>
      <c r="CI245" s="90"/>
      <c r="CJ245" s="90"/>
      <c r="CK245" s="90"/>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row>
    <row r="246" spans="1:132" s="104" customFormat="1" ht="15" customHeight="1" x14ac:dyDescent="0.3">
      <c r="A246" s="97" t="s">
        <v>4470</v>
      </c>
      <c r="B246" s="96" t="s">
        <v>3820</v>
      </c>
      <c r="D246" s="95">
        <v>4.5454549999999996</v>
      </c>
      <c r="E246" s="97"/>
      <c r="F246" s="95">
        <v>19.69697</v>
      </c>
      <c r="G246" s="97"/>
      <c r="H246" s="95">
        <v>21.212121</v>
      </c>
      <c r="I246" s="97"/>
      <c r="J246" s="95">
        <v>7.5757580000000004</v>
      </c>
      <c r="K246" s="97"/>
      <c r="L246" s="95">
        <v>4.5454549999999996</v>
      </c>
      <c r="M246" s="97"/>
      <c r="N246" s="95">
        <v>6.0606059999999999</v>
      </c>
      <c r="O246" s="97"/>
      <c r="P246" s="95">
        <v>7.5757580000000004</v>
      </c>
      <c r="Q246" s="97"/>
      <c r="R246" s="95">
        <v>0</v>
      </c>
      <c r="S246" s="97"/>
      <c r="T246" s="95">
        <v>15.151515</v>
      </c>
      <c r="U246" s="97"/>
      <c r="V246" s="95">
        <v>15.151515</v>
      </c>
      <c r="W246" s="97"/>
      <c r="X246" s="95">
        <v>22.727273</v>
      </c>
      <c r="Y246" s="97"/>
      <c r="Z246" s="95">
        <v>46.969696999999996</v>
      </c>
      <c r="AA246" s="99" t="s">
        <v>3903</v>
      </c>
      <c r="AB246" s="95">
        <v>0</v>
      </c>
      <c r="AC246" s="97"/>
      <c r="AD246" s="95">
        <v>15.151515</v>
      </c>
      <c r="AE246" s="97"/>
      <c r="AF246" s="95">
        <v>18.181818</v>
      </c>
      <c r="AG246" s="97"/>
      <c r="AH246" s="95">
        <v>6.0606059999999999</v>
      </c>
      <c r="AI246" s="97"/>
      <c r="AJ246" s="95">
        <v>1.5151520000000001</v>
      </c>
      <c r="AK246" s="97"/>
      <c r="AL246" s="95">
        <v>4.5454549999999996</v>
      </c>
      <c r="AM246" s="97"/>
      <c r="AN246" s="95">
        <v>7.5757580000000004</v>
      </c>
      <c r="AO246" s="97"/>
      <c r="AP246" s="95">
        <v>0</v>
      </c>
      <c r="AQ246" s="97"/>
      <c r="AR246" s="95">
        <v>9.0909089999999999</v>
      </c>
      <c r="AS246" s="97"/>
      <c r="AT246" s="95">
        <v>13.636364</v>
      </c>
      <c r="AU246" s="97"/>
      <c r="AV246" s="95">
        <v>19.69697</v>
      </c>
      <c r="AW246" s="97"/>
      <c r="AX246" s="95">
        <v>50</v>
      </c>
      <c r="AY246" s="99" t="s">
        <v>3903</v>
      </c>
      <c r="AZ246" s="95">
        <v>4.5454549999999996</v>
      </c>
      <c r="BA246" s="97"/>
      <c r="BB246" s="95">
        <v>12.121212</v>
      </c>
      <c r="BC246" s="97"/>
      <c r="BD246" s="95">
        <v>10.606061</v>
      </c>
      <c r="BE246" s="97"/>
      <c r="BF246" s="95">
        <v>3.030303</v>
      </c>
      <c r="BG246" s="97"/>
      <c r="BH246" s="95">
        <v>4.5454549999999996</v>
      </c>
      <c r="BI246" s="97"/>
      <c r="BJ246" s="95">
        <v>3.030303</v>
      </c>
      <c r="BK246" s="97"/>
      <c r="BL246" s="95">
        <v>4.5454549999999996</v>
      </c>
      <c r="BM246" s="97"/>
      <c r="BN246" s="95">
        <v>0</v>
      </c>
      <c r="BO246" s="97"/>
      <c r="BP246" s="95">
        <v>12.121212</v>
      </c>
      <c r="BQ246" s="97"/>
      <c r="BR246" s="95">
        <v>12.121212</v>
      </c>
      <c r="BS246" s="97"/>
      <c r="BT246" s="95">
        <v>13.636364</v>
      </c>
      <c r="BU246" s="97"/>
      <c r="BV246" s="95">
        <v>60.606060999999997</v>
      </c>
      <c r="BW246" s="99" t="s">
        <v>3903</v>
      </c>
      <c r="BX246" s="90"/>
      <c r="BY246" s="90"/>
      <c r="BZ246" s="90"/>
      <c r="CA246" s="90"/>
      <c r="CB246" s="90"/>
      <c r="CC246" s="90"/>
      <c r="CD246" s="90"/>
      <c r="CE246" s="90"/>
      <c r="CF246" s="90"/>
      <c r="CG246" s="90"/>
      <c r="CH246" s="90"/>
      <c r="CI246" s="90"/>
      <c r="CJ246" s="90"/>
      <c r="CK246" s="90"/>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row>
    <row r="247" spans="1:132" s="104" customFormat="1" ht="15" customHeight="1" x14ac:dyDescent="0.3">
      <c r="A247" s="77"/>
      <c r="BX247" s="90"/>
      <c r="BY247" s="90"/>
      <c r="BZ247" s="90"/>
      <c r="CA247" s="90"/>
      <c r="CB247" s="90"/>
      <c r="CC247" s="90"/>
      <c r="CD247" s="90"/>
      <c r="CE247" s="90"/>
      <c r="CF247" s="90"/>
      <c r="CG247" s="90"/>
      <c r="CH247" s="90"/>
      <c r="CI247" s="90"/>
      <c r="CJ247" s="90"/>
      <c r="CK247" s="90"/>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row>
    <row r="248" spans="1:132" s="104" customFormat="1" ht="15" customHeight="1" x14ac:dyDescent="0.3">
      <c r="A248" s="105" t="s">
        <v>3691</v>
      </c>
      <c r="B248" s="98"/>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c r="BX248" s="90"/>
      <c r="BY248" s="90"/>
      <c r="BZ248" s="90"/>
      <c r="CA248" s="90"/>
      <c r="CB248" s="90"/>
      <c r="CC248" s="90"/>
      <c r="CD248" s="90"/>
      <c r="CE248" s="90"/>
      <c r="CF248" s="90"/>
      <c r="CG248" s="90"/>
      <c r="CH248" s="90"/>
      <c r="CI248" s="90"/>
      <c r="CJ248" s="90"/>
      <c r="CK248" s="90"/>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row>
    <row r="249" spans="1:132" s="104" customFormat="1" ht="15" customHeight="1" x14ac:dyDescent="0.3">
      <c r="A249" s="97" t="s">
        <v>4471</v>
      </c>
      <c r="B249" s="96">
        <v>564</v>
      </c>
      <c r="D249" s="95">
        <v>9.5744679999999995</v>
      </c>
      <c r="E249" s="97"/>
      <c r="F249" s="95">
        <v>44.326241000000003</v>
      </c>
      <c r="G249" s="99" t="s">
        <v>4621</v>
      </c>
      <c r="H249" s="95">
        <v>31.737589</v>
      </c>
      <c r="I249" s="97"/>
      <c r="J249" s="95">
        <v>22.51773</v>
      </c>
      <c r="K249" s="99" t="s">
        <v>4621</v>
      </c>
      <c r="L249" s="95">
        <v>18.439716000000001</v>
      </c>
      <c r="M249" s="99" t="s">
        <v>4621</v>
      </c>
      <c r="N249" s="95">
        <v>12.411348</v>
      </c>
      <c r="O249" s="99" t="s">
        <v>2010</v>
      </c>
      <c r="P249" s="95">
        <v>27.659573999999999</v>
      </c>
      <c r="Q249" s="99" t="s">
        <v>4621</v>
      </c>
      <c r="R249" s="95">
        <v>10.992908</v>
      </c>
      <c r="S249" s="99" t="s">
        <v>4621</v>
      </c>
      <c r="T249" s="95">
        <v>25.531915000000001</v>
      </c>
      <c r="U249" s="99" t="s">
        <v>3435</v>
      </c>
      <c r="V249" s="95">
        <v>28.368794000000001</v>
      </c>
      <c r="W249" s="99" t="s">
        <v>3435</v>
      </c>
      <c r="X249" s="95">
        <v>37.234043</v>
      </c>
      <c r="Y249" s="99" t="s">
        <v>4621</v>
      </c>
      <c r="Z249" s="95">
        <v>25.531915000000001</v>
      </c>
      <c r="AA249" s="97"/>
      <c r="AB249" s="95">
        <v>6.0283689999999996</v>
      </c>
      <c r="AC249" s="97"/>
      <c r="AD249" s="95">
        <v>37.765957</v>
      </c>
      <c r="AE249" s="99" t="s">
        <v>4621</v>
      </c>
      <c r="AF249" s="95">
        <v>25.531915000000001</v>
      </c>
      <c r="AG249" s="97"/>
      <c r="AH249" s="95">
        <v>17.730495999999999</v>
      </c>
      <c r="AI249" s="99" t="s">
        <v>4621</v>
      </c>
      <c r="AJ249" s="95">
        <v>14.539007</v>
      </c>
      <c r="AK249" s="99" t="s">
        <v>4621</v>
      </c>
      <c r="AL249" s="95">
        <v>8.6879430000000006</v>
      </c>
      <c r="AM249" s="99" t="s">
        <v>2010</v>
      </c>
      <c r="AN249" s="95">
        <v>21.808510999999999</v>
      </c>
      <c r="AO249" s="99" t="s">
        <v>4621</v>
      </c>
      <c r="AP249" s="95">
        <v>8.1560279999999992</v>
      </c>
      <c r="AQ249" s="99" t="s">
        <v>4621</v>
      </c>
      <c r="AR249" s="95">
        <v>17.553191000000002</v>
      </c>
      <c r="AS249" s="97"/>
      <c r="AT249" s="95">
        <v>22.51773</v>
      </c>
      <c r="AU249" s="99" t="s">
        <v>3435</v>
      </c>
      <c r="AV249" s="95">
        <v>28.191489000000001</v>
      </c>
      <c r="AW249" s="99" t="s">
        <v>2010</v>
      </c>
      <c r="AX249" s="95">
        <v>31.205673999999998</v>
      </c>
      <c r="AY249" s="97"/>
      <c r="AZ249" s="95">
        <v>5.6737590000000004</v>
      </c>
      <c r="BA249" s="99" t="s">
        <v>3907</v>
      </c>
      <c r="BB249" s="95">
        <v>31.028369000000001</v>
      </c>
      <c r="BC249" s="99" t="s">
        <v>3435</v>
      </c>
      <c r="BD249" s="95">
        <v>21.631205999999999</v>
      </c>
      <c r="BE249" s="97"/>
      <c r="BF249" s="95">
        <v>14.007092</v>
      </c>
      <c r="BG249" s="99" t="s">
        <v>2010</v>
      </c>
      <c r="BH249" s="95">
        <v>11.170213</v>
      </c>
      <c r="BI249" s="99" t="s">
        <v>3435</v>
      </c>
      <c r="BJ249" s="95">
        <v>7.6241130000000004</v>
      </c>
      <c r="BK249" s="99" t="s">
        <v>2032</v>
      </c>
      <c r="BL249" s="95">
        <v>17.553191000000002</v>
      </c>
      <c r="BM249" s="99" t="s">
        <v>3435</v>
      </c>
      <c r="BN249" s="95">
        <v>5.496454</v>
      </c>
      <c r="BO249" s="99" t="s">
        <v>4621</v>
      </c>
      <c r="BP249" s="95">
        <v>18.794326000000002</v>
      </c>
      <c r="BQ249" s="99" t="s">
        <v>3435</v>
      </c>
      <c r="BR249" s="95">
        <v>18.085106</v>
      </c>
      <c r="BS249" s="97"/>
      <c r="BT249" s="95">
        <v>29.255319</v>
      </c>
      <c r="BU249" s="99" t="s">
        <v>4621</v>
      </c>
      <c r="BV249" s="95">
        <v>34.929077999999997</v>
      </c>
      <c r="BW249" s="97"/>
      <c r="BX249" s="90"/>
      <c r="BY249" s="90"/>
      <c r="BZ249" s="90"/>
      <c r="CA249" s="90"/>
      <c r="CB249" s="90"/>
      <c r="CC249" s="90"/>
      <c r="CD249" s="90"/>
      <c r="CE249" s="90"/>
      <c r="CF249" s="90"/>
      <c r="CG249" s="90"/>
      <c r="CH249" s="90"/>
      <c r="CI249" s="90"/>
      <c r="CJ249" s="90"/>
      <c r="CK249" s="90"/>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row>
    <row r="250" spans="1:132" s="104" customFormat="1" ht="15" customHeight="1" x14ac:dyDescent="0.3">
      <c r="A250" s="97" t="s">
        <v>4472</v>
      </c>
      <c r="B250" s="96">
        <v>1052</v>
      </c>
      <c r="D250" s="95">
        <v>7.509506</v>
      </c>
      <c r="E250" s="97"/>
      <c r="F250" s="95">
        <v>39.068441</v>
      </c>
      <c r="G250" s="99" t="s">
        <v>3435</v>
      </c>
      <c r="H250" s="95">
        <v>30.228137</v>
      </c>
      <c r="I250" s="97"/>
      <c r="J250" s="95">
        <v>14.448669000000001</v>
      </c>
      <c r="K250" s="97"/>
      <c r="L250" s="95">
        <v>13.498099</v>
      </c>
      <c r="M250" s="97"/>
      <c r="N250" s="95">
        <v>7.1292780000000002</v>
      </c>
      <c r="O250" s="97"/>
      <c r="P250" s="95">
        <v>22.718630999999998</v>
      </c>
      <c r="Q250" s="97"/>
      <c r="R250" s="95">
        <v>3.897338</v>
      </c>
      <c r="S250" s="97"/>
      <c r="T250" s="95">
        <v>21.482890000000001</v>
      </c>
      <c r="U250" s="97"/>
      <c r="V250" s="95">
        <v>31.653991999999999</v>
      </c>
      <c r="W250" s="99" t="s">
        <v>3435</v>
      </c>
      <c r="X250" s="95">
        <v>29.942965999999998</v>
      </c>
      <c r="Y250" s="97"/>
      <c r="Z250" s="95">
        <v>30.608364999999999</v>
      </c>
      <c r="AA250" s="99" t="s">
        <v>4309</v>
      </c>
      <c r="AB250" s="95">
        <v>3.897338</v>
      </c>
      <c r="AC250" s="97"/>
      <c r="AD250" s="95">
        <v>31.368821000000001</v>
      </c>
      <c r="AE250" s="99" t="s">
        <v>3435</v>
      </c>
      <c r="AF250" s="95">
        <v>25.570342</v>
      </c>
      <c r="AG250" s="97"/>
      <c r="AH250" s="95">
        <v>11.21673</v>
      </c>
      <c r="AI250" s="97"/>
      <c r="AJ250" s="95">
        <v>11.121672999999999</v>
      </c>
      <c r="AK250" s="97"/>
      <c r="AL250" s="95">
        <v>4.7528519999999999</v>
      </c>
      <c r="AM250" s="97"/>
      <c r="AN250" s="95">
        <v>17.490494000000002</v>
      </c>
      <c r="AO250" s="97"/>
      <c r="AP250" s="95">
        <v>2.4714830000000001</v>
      </c>
      <c r="AQ250" s="97"/>
      <c r="AR250" s="95">
        <v>14.353612</v>
      </c>
      <c r="AS250" s="97"/>
      <c r="AT250" s="95">
        <v>24.049430000000001</v>
      </c>
      <c r="AU250" s="99" t="s">
        <v>3435</v>
      </c>
      <c r="AV250" s="95">
        <v>23.003802</v>
      </c>
      <c r="AW250" s="97"/>
      <c r="AX250" s="95">
        <v>36.596958000000001</v>
      </c>
      <c r="AY250" s="99" t="s">
        <v>2008</v>
      </c>
      <c r="AZ250" s="95">
        <v>5.0380229999999999</v>
      </c>
      <c r="BA250" s="99" t="s">
        <v>3907</v>
      </c>
      <c r="BB250" s="95">
        <v>26.520913</v>
      </c>
      <c r="BC250" s="97"/>
      <c r="BD250" s="95">
        <v>19.581748999999999</v>
      </c>
      <c r="BE250" s="97"/>
      <c r="BF250" s="95">
        <v>9.5057030000000005</v>
      </c>
      <c r="BG250" s="97"/>
      <c r="BH250" s="95">
        <v>8.7452470000000009</v>
      </c>
      <c r="BI250" s="97"/>
      <c r="BJ250" s="95">
        <v>4.0874519999999999</v>
      </c>
      <c r="BK250" s="97"/>
      <c r="BL250" s="95">
        <v>16.825095000000001</v>
      </c>
      <c r="BM250" s="99" t="s">
        <v>3435</v>
      </c>
      <c r="BN250" s="95">
        <v>2.5665399999999998</v>
      </c>
      <c r="BO250" s="97"/>
      <c r="BP250" s="95">
        <v>15.874525</v>
      </c>
      <c r="BQ250" s="97"/>
      <c r="BR250" s="95">
        <v>20.532319000000001</v>
      </c>
      <c r="BS250" s="99" t="s">
        <v>3435</v>
      </c>
      <c r="BT250" s="95">
        <v>22.528517000000001</v>
      </c>
      <c r="BU250" s="97"/>
      <c r="BV250" s="95">
        <v>43.060836999999999</v>
      </c>
      <c r="BW250" s="99" t="s">
        <v>4309</v>
      </c>
      <c r="BX250" s="90"/>
      <c r="BY250" s="90"/>
      <c r="BZ250" s="90"/>
      <c r="CA250" s="90"/>
      <c r="CB250" s="90"/>
      <c r="CC250" s="90"/>
      <c r="CD250" s="90"/>
      <c r="CE250" s="90"/>
      <c r="CF250" s="90"/>
      <c r="CG250" s="90"/>
      <c r="CH250" s="90"/>
      <c r="CI250" s="90"/>
      <c r="CJ250" s="90"/>
      <c r="CK250" s="90"/>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row>
    <row r="251" spans="1:132" s="104" customFormat="1" ht="15" customHeight="1" x14ac:dyDescent="0.3">
      <c r="A251" s="97" t="s">
        <v>4473</v>
      </c>
      <c r="B251" s="96">
        <v>165</v>
      </c>
      <c r="D251" s="95">
        <v>7.2727269999999997</v>
      </c>
      <c r="E251" s="97"/>
      <c r="F251" s="95">
        <v>53.333333000000003</v>
      </c>
      <c r="G251" s="99" t="s">
        <v>4249</v>
      </c>
      <c r="H251" s="95">
        <v>34.545454999999997</v>
      </c>
      <c r="I251" s="97"/>
      <c r="J251" s="95">
        <v>20.606061</v>
      </c>
      <c r="K251" s="99" t="s">
        <v>2010</v>
      </c>
      <c r="L251" s="95">
        <v>18.181818</v>
      </c>
      <c r="M251" s="99" t="s">
        <v>3435</v>
      </c>
      <c r="N251" s="95">
        <v>7.2727269999999997</v>
      </c>
      <c r="O251" s="97"/>
      <c r="P251" s="95">
        <v>26.060606</v>
      </c>
      <c r="Q251" s="99" t="s">
        <v>3435</v>
      </c>
      <c r="R251" s="95">
        <v>9.0909089999999999</v>
      </c>
      <c r="S251" s="99" t="s">
        <v>4621</v>
      </c>
      <c r="T251" s="95">
        <v>23.636364</v>
      </c>
      <c r="U251" s="97"/>
      <c r="V251" s="95">
        <v>24.848485</v>
      </c>
      <c r="W251" s="97"/>
      <c r="X251" s="95">
        <v>40</v>
      </c>
      <c r="Y251" s="99" t="s">
        <v>4621</v>
      </c>
      <c r="Z251" s="95">
        <v>23.030303</v>
      </c>
      <c r="AA251" s="97"/>
      <c r="AB251" s="95">
        <v>6.0606059999999999</v>
      </c>
      <c r="AC251" s="97"/>
      <c r="AD251" s="95">
        <v>39.393939000000003</v>
      </c>
      <c r="AE251" s="99" t="s">
        <v>4621</v>
      </c>
      <c r="AF251" s="95">
        <v>26.060606</v>
      </c>
      <c r="AG251" s="97"/>
      <c r="AH251" s="95">
        <v>15.151515</v>
      </c>
      <c r="AI251" s="97"/>
      <c r="AJ251" s="95">
        <v>16.363636</v>
      </c>
      <c r="AK251" s="99" t="s">
        <v>3435</v>
      </c>
      <c r="AL251" s="95">
        <v>6.0606059999999999</v>
      </c>
      <c r="AM251" s="97"/>
      <c r="AN251" s="95">
        <v>18.787879</v>
      </c>
      <c r="AO251" s="97"/>
      <c r="AP251" s="95">
        <v>6.6666670000000003</v>
      </c>
      <c r="AQ251" s="99" t="s">
        <v>2010</v>
      </c>
      <c r="AR251" s="95">
        <v>18.787879</v>
      </c>
      <c r="AS251" s="97"/>
      <c r="AT251" s="95">
        <v>20</v>
      </c>
      <c r="AU251" s="97"/>
      <c r="AV251" s="95">
        <v>29.69697</v>
      </c>
      <c r="AW251" s="97"/>
      <c r="AX251" s="95">
        <v>34.545454999999997</v>
      </c>
      <c r="AY251" s="97"/>
      <c r="AZ251" s="95">
        <v>1.212121</v>
      </c>
      <c r="BA251" s="97"/>
      <c r="BB251" s="95">
        <v>37.575758</v>
      </c>
      <c r="BC251" s="99" t="s">
        <v>4621</v>
      </c>
      <c r="BD251" s="95">
        <v>23.030303</v>
      </c>
      <c r="BE251" s="97"/>
      <c r="BF251" s="95">
        <v>13.333333</v>
      </c>
      <c r="BG251" s="97"/>
      <c r="BH251" s="95">
        <v>8.4848479999999995</v>
      </c>
      <c r="BI251" s="97"/>
      <c r="BJ251" s="95">
        <v>3.030303</v>
      </c>
      <c r="BK251" s="97"/>
      <c r="BL251" s="95">
        <v>18.787879</v>
      </c>
      <c r="BM251" s="99" t="s">
        <v>3435</v>
      </c>
      <c r="BN251" s="95">
        <v>4.8484850000000002</v>
      </c>
      <c r="BO251" s="97"/>
      <c r="BP251" s="95">
        <v>16.363636</v>
      </c>
      <c r="BQ251" s="97"/>
      <c r="BR251" s="95">
        <v>16.363636</v>
      </c>
      <c r="BS251" s="97"/>
      <c r="BT251" s="95">
        <v>32.727272999999997</v>
      </c>
      <c r="BU251" s="99" t="s">
        <v>4621</v>
      </c>
      <c r="BV251" s="95">
        <v>32.727272999999997</v>
      </c>
      <c r="BW251" s="97"/>
      <c r="BX251" s="90"/>
      <c r="BY251" s="90"/>
      <c r="BZ251" s="90"/>
      <c r="CA251" s="90"/>
      <c r="CB251" s="90"/>
      <c r="CC251" s="90"/>
      <c r="CD251" s="90"/>
      <c r="CE251" s="90"/>
      <c r="CF251" s="90"/>
      <c r="CG251" s="90"/>
      <c r="CH251" s="90"/>
      <c r="CI251" s="90"/>
      <c r="CJ251" s="90"/>
      <c r="CK251" s="90"/>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row>
    <row r="252" spans="1:132" s="104" customFormat="1" ht="15" customHeight="1" x14ac:dyDescent="0.3">
      <c r="A252" s="97" t="s">
        <v>4474</v>
      </c>
      <c r="B252" s="96">
        <v>219</v>
      </c>
      <c r="D252" s="95">
        <v>6.3926939999999997</v>
      </c>
      <c r="E252" s="97"/>
      <c r="F252" s="95">
        <v>28.767123000000002</v>
      </c>
      <c r="G252" s="97"/>
      <c r="H252" s="95">
        <v>25.570775999999999</v>
      </c>
      <c r="I252" s="97"/>
      <c r="J252" s="95">
        <v>14.155251</v>
      </c>
      <c r="K252" s="97"/>
      <c r="L252" s="95">
        <v>9.5890409999999999</v>
      </c>
      <c r="M252" s="97"/>
      <c r="N252" s="95">
        <v>7.7625570000000002</v>
      </c>
      <c r="O252" s="97"/>
      <c r="P252" s="95">
        <v>16.894977000000001</v>
      </c>
      <c r="Q252" s="97"/>
      <c r="R252" s="95">
        <v>4.1095889999999997</v>
      </c>
      <c r="S252" s="97"/>
      <c r="T252" s="95">
        <v>16.438355999999999</v>
      </c>
      <c r="U252" s="97"/>
      <c r="V252" s="95">
        <v>20.547944999999999</v>
      </c>
      <c r="W252" s="97"/>
      <c r="X252" s="95">
        <v>27.397259999999999</v>
      </c>
      <c r="Y252" s="97"/>
      <c r="Z252" s="95">
        <v>38.356164</v>
      </c>
      <c r="AA252" s="99" t="s">
        <v>3739</v>
      </c>
      <c r="AB252" s="95">
        <v>2.7397260000000001</v>
      </c>
      <c r="AC252" s="97"/>
      <c r="AD252" s="95">
        <v>21.461186999999999</v>
      </c>
      <c r="AE252" s="97"/>
      <c r="AF252" s="95">
        <v>21.004566000000001</v>
      </c>
      <c r="AG252" s="97"/>
      <c r="AH252" s="95">
        <v>10.958904</v>
      </c>
      <c r="AI252" s="97"/>
      <c r="AJ252" s="95">
        <v>7.305936</v>
      </c>
      <c r="AK252" s="97"/>
      <c r="AL252" s="95">
        <v>5.022831</v>
      </c>
      <c r="AM252" s="97"/>
      <c r="AN252" s="95">
        <v>13.242008999999999</v>
      </c>
      <c r="AO252" s="97"/>
      <c r="AP252" s="95">
        <v>3.652968</v>
      </c>
      <c r="AQ252" s="97"/>
      <c r="AR252" s="95">
        <v>12.328766999999999</v>
      </c>
      <c r="AS252" s="97"/>
      <c r="AT252" s="95">
        <v>15.981735</v>
      </c>
      <c r="AU252" s="97"/>
      <c r="AV252" s="95">
        <v>21.917808000000001</v>
      </c>
      <c r="AW252" s="97"/>
      <c r="AX252" s="95">
        <v>44.748857999999998</v>
      </c>
      <c r="AY252" s="99" t="s">
        <v>3739</v>
      </c>
      <c r="AZ252" s="95">
        <v>4.5662099999999999</v>
      </c>
      <c r="BA252" s="97"/>
      <c r="BB252" s="95">
        <v>20.547944999999999</v>
      </c>
      <c r="BC252" s="97"/>
      <c r="BD252" s="95">
        <v>15.525114</v>
      </c>
      <c r="BE252" s="97"/>
      <c r="BF252" s="95">
        <v>9.5890409999999999</v>
      </c>
      <c r="BG252" s="97"/>
      <c r="BH252" s="95">
        <v>5.9360730000000004</v>
      </c>
      <c r="BI252" s="97"/>
      <c r="BJ252" s="95">
        <v>4.5662099999999999</v>
      </c>
      <c r="BK252" s="97"/>
      <c r="BL252" s="95">
        <v>10.045662</v>
      </c>
      <c r="BM252" s="97"/>
      <c r="BN252" s="95">
        <v>1.826484</v>
      </c>
      <c r="BO252" s="97"/>
      <c r="BP252" s="95">
        <v>11.872146000000001</v>
      </c>
      <c r="BQ252" s="97"/>
      <c r="BR252" s="95">
        <v>14.155251</v>
      </c>
      <c r="BS252" s="97"/>
      <c r="BT252" s="95">
        <v>21.917808000000001</v>
      </c>
      <c r="BU252" s="97"/>
      <c r="BV252" s="95">
        <v>49.771689000000002</v>
      </c>
      <c r="BW252" s="99" t="s">
        <v>4309</v>
      </c>
      <c r="BX252" s="90"/>
      <c r="BY252" s="90"/>
      <c r="BZ252" s="90"/>
      <c r="CA252" s="90"/>
      <c r="CB252" s="90"/>
      <c r="CC252" s="90"/>
      <c r="CD252" s="90"/>
      <c r="CE252" s="90"/>
      <c r="CF252" s="90"/>
      <c r="CG252" s="90"/>
      <c r="CH252" s="90"/>
      <c r="CI252" s="90"/>
      <c r="CJ252" s="90"/>
      <c r="CK252" s="90"/>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row>
    <row r="253" spans="1:132" s="104" customFormat="1" ht="15" customHeight="1" x14ac:dyDescent="0.3">
      <c r="A253" s="77"/>
      <c r="BX253" s="90"/>
      <c r="BY253" s="90"/>
      <c r="BZ253" s="90"/>
      <c r="CA253" s="90"/>
      <c r="CB253" s="90"/>
      <c r="CC253" s="90"/>
      <c r="CD253" s="90"/>
      <c r="CE253" s="90"/>
      <c r="CF253" s="90"/>
      <c r="CG253" s="90"/>
      <c r="CH253" s="90"/>
      <c r="CI253" s="90"/>
      <c r="CJ253" s="90"/>
      <c r="CK253" s="90"/>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row>
    <row r="254" spans="1:132" s="104" customFormat="1" ht="15" customHeight="1" x14ac:dyDescent="0.3">
      <c r="A254" s="105" t="s">
        <v>3697</v>
      </c>
      <c r="B254" s="98"/>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c r="BX254" s="90"/>
      <c r="BY254" s="90"/>
      <c r="BZ254" s="90"/>
      <c r="CA254" s="90"/>
      <c r="CB254" s="90"/>
      <c r="CC254" s="90"/>
      <c r="CD254" s="90"/>
      <c r="CE254" s="90"/>
      <c r="CF254" s="90"/>
      <c r="CG254" s="90"/>
      <c r="CH254" s="90"/>
      <c r="CI254" s="90"/>
      <c r="CJ254" s="90"/>
      <c r="CK254" s="90"/>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row>
    <row r="255" spans="1:132" s="104" customFormat="1" ht="15" customHeight="1" x14ac:dyDescent="0.3">
      <c r="A255" s="97" t="s">
        <v>4475</v>
      </c>
      <c r="B255" s="96">
        <v>1052</v>
      </c>
      <c r="D255" s="95">
        <v>7.509506</v>
      </c>
      <c r="E255" s="97"/>
      <c r="F255" s="95">
        <v>39.068441</v>
      </c>
      <c r="G255" s="97"/>
      <c r="H255" s="95">
        <v>30.228137</v>
      </c>
      <c r="I255" s="97"/>
      <c r="J255" s="95">
        <v>14.448669000000001</v>
      </c>
      <c r="K255" s="97"/>
      <c r="L255" s="95">
        <v>13.498099</v>
      </c>
      <c r="M255" s="97"/>
      <c r="N255" s="95">
        <v>7.1292780000000002</v>
      </c>
      <c r="O255" s="97"/>
      <c r="P255" s="95">
        <v>22.718630999999998</v>
      </c>
      <c r="Q255" s="97"/>
      <c r="R255" s="95">
        <v>3.897338</v>
      </c>
      <c r="S255" s="97"/>
      <c r="T255" s="95">
        <v>21.482890000000001</v>
      </c>
      <c r="U255" s="97"/>
      <c r="V255" s="95">
        <v>31.653991999999999</v>
      </c>
      <c r="W255" s="99" t="s">
        <v>3911</v>
      </c>
      <c r="X255" s="95">
        <v>29.942965999999998</v>
      </c>
      <c r="Y255" s="97"/>
      <c r="Z255" s="95">
        <v>30.608364999999999</v>
      </c>
      <c r="AA255" s="97"/>
      <c r="AB255" s="95">
        <v>3.897338</v>
      </c>
      <c r="AC255" s="97"/>
      <c r="AD255" s="95">
        <v>31.368821000000001</v>
      </c>
      <c r="AE255" s="97"/>
      <c r="AF255" s="95">
        <v>25.570342</v>
      </c>
      <c r="AG255" s="97"/>
      <c r="AH255" s="95">
        <v>11.21673</v>
      </c>
      <c r="AI255" s="97"/>
      <c r="AJ255" s="95">
        <v>11.121672999999999</v>
      </c>
      <c r="AK255" s="97"/>
      <c r="AL255" s="95">
        <v>4.7528519999999999</v>
      </c>
      <c r="AM255" s="97"/>
      <c r="AN255" s="95">
        <v>17.490494000000002</v>
      </c>
      <c r="AO255" s="97"/>
      <c r="AP255" s="95">
        <v>2.4714830000000001</v>
      </c>
      <c r="AQ255" s="97"/>
      <c r="AR255" s="95">
        <v>14.353612</v>
      </c>
      <c r="AS255" s="97"/>
      <c r="AT255" s="95">
        <v>24.049430000000001</v>
      </c>
      <c r="AU255" s="97"/>
      <c r="AV255" s="95">
        <v>23.003802</v>
      </c>
      <c r="AW255" s="97"/>
      <c r="AX255" s="95">
        <v>36.596958000000001</v>
      </c>
      <c r="AY255" s="97"/>
      <c r="AZ255" s="95">
        <v>5.0380229999999999</v>
      </c>
      <c r="BA255" s="97"/>
      <c r="BB255" s="95">
        <v>26.520913</v>
      </c>
      <c r="BC255" s="97"/>
      <c r="BD255" s="95">
        <v>19.581748999999999</v>
      </c>
      <c r="BE255" s="97"/>
      <c r="BF255" s="95">
        <v>9.5057030000000005</v>
      </c>
      <c r="BG255" s="97"/>
      <c r="BH255" s="95">
        <v>8.7452470000000009</v>
      </c>
      <c r="BI255" s="97"/>
      <c r="BJ255" s="95">
        <v>4.0874519999999999</v>
      </c>
      <c r="BK255" s="97"/>
      <c r="BL255" s="95">
        <v>16.825095000000001</v>
      </c>
      <c r="BM255" s="97"/>
      <c r="BN255" s="95">
        <v>2.5665399999999998</v>
      </c>
      <c r="BO255" s="97"/>
      <c r="BP255" s="95">
        <v>15.874525</v>
      </c>
      <c r="BQ255" s="97"/>
      <c r="BR255" s="95">
        <v>20.532319000000001</v>
      </c>
      <c r="BS255" s="99" t="s">
        <v>3911</v>
      </c>
      <c r="BT255" s="95">
        <v>22.528517000000001</v>
      </c>
      <c r="BU255" s="97"/>
      <c r="BV255" s="95">
        <v>43.060836999999999</v>
      </c>
      <c r="BW255" s="99" t="s">
        <v>3911</v>
      </c>
      <c r="BX255" s="90"/>
      <c r="BY255" s="90"/>
      <c r="BZ255" s="90"/>
      <c r="CA255" s="90"/>
      <c r="CB255" s="90"/>
      <c r="CC255" s="90"/>
      <c r="CD255" s="90"/>
      <c r="CE255" s="90"/>
      <c r="CF255" s="90"/>
      <c r="CG255" s="90"/>
      <c r="CH255" s="90"/>
      <c r="CI255" s="90"/>
      <c r="CJ255" s="90"/>
      <c r="CK255" s="90"/>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row>
    <row r="256" spans="1:132" s="104" customFormat="1" ht="15" customHeight="1" x14ac:dyDescent="0.3">
      <c r="A256" s="97" t="s">
        <v>4476</v>
      </c>
      <c r="B256" s="96">
        <v>948</v>
      </c>
      <c r="D256" s="95">
        <v>8.4388190000000005</v>
      </c>
      <c r="E256" s="97"/>
      <c r="F256" s="95">
        <v>42.299577999999997</v>
      </c>
      <c r="G256" s="97"/>
      <c r="H256" s="95">
        <v>30.801687999999999</v>
      </c>
      <c r="I256" s="97"/>
      <c r="J256" s="95">
        <v>20.253164999999999</v>
      </c>
      <c r="K256" s="99" t="s">
        <v>3913</v>
      </c>
      <c r="L256" s="95">
        <v>16.350211000000002</v>
      </c>
      <c r="M256" s="97"/>
      <c r="N256" s="95">
        <v>10.443038</v>
      </c>
      <c r="O256" s="99" t="s">
        <v>3913</v>
      </c>
      <c r="P256" s="95">
        <v>24.894514999999998</v>
      </c>
      <c r="Q256" s="97"/>
      <c r="R256" s="95">
        <v>9.0717300000000005</v>
      </c>
      <c r="S256" s="99" t="s">
        <v>3913</v>
      </c>
      <c r="T256" s="95">
        <v>23.101265999999999</v>
      </c>
      <c r="U256" s="97"/>
      <c r="V256" s="95">
        <v>25.949366999999999</v>
      </c>
      <c r="W256" s="97"/>
      <c r="X256" s="95">
        <v>35.443038000000001</v>
      </c>
      <c r="Y256" s="99" t="s">
        <v>3913</v>
      </c>
      <c r="Z256" s="95">
        <v>28.059072</v>
      </c>
      <c r="AA256" s="97"/>
      <c r="AB256" s="95">
        <v>5.2742620000000002</v>
      </c>
      <c r="AC256" s="97"/>
      <c r="AD256" s="95">
        <v>34.282699999999998</v>
      </c>
      <c r="AE256" s="97"/>
      <c r="AF256" s="95">
        <v>24.578059</v>
      </c>
      <c r="AG256" s="97"/>
      <c r="AH256" s="95">
        <v>15.7173</v>
      </c>
      <c r="AI256" s="99" t="s">
        <v>3913</v>
      </c>
      <c r="AJ256" s="95">
        <v>13.185654</v>
      </c>
      <c r="AK256" s="97"/>
      <c r="AL256" s="95">
        <v>7.383966</v>
      </c>
      <c r="AM256" s="99" t="s">
        <v>3913</v>
      </c>
      <c r="AN256" s="95">
        <v>19.303796999999999</v>
      </c>
      <c r="AO256" s="97"/>
      <c r="AP256" s="95">
        <v>6.8565399999999999</v>
      </c>
      <c r="AQ256" s="99" t="s">
        <v>3913</v>
      </c>
      <c r="AR256" s="95">
        <v>16.561181000000001</v>
      </c>
      <c r="AS256" s="97"/>
      <c r="AT256" s="95">
        <v>20.56962</v>
      </c>
      <c r="AU256" s="97"/>
      <c r="AV256" s="95">
        <v>27.004218999999999</v>
      </c>
      <c r="AW256" s="99" t="s">
        <v>3913</v>
      </c>
      <c r="AX256" s="95">
        <v>34.915612000000003</v>
      </c>
      <c r="AY256" s="97"/>
      <c r="AZ256" s="95">
        <v>4.6413500000000001</v>
      </c>
      <c r="BA256" s="97"/>
      <c r="BB256" s="95">
        <v>29.746835000000001</v>
      </c>
      <c r="BC256" s="97"/>
      <c r="BD256" s="95">
        <v>20.464134999999999</v>
      </c>
      <c r="BE256" s="97"/>
      <c r="BF256" s="95">
        <v>12.869198000000001</v>
      </c>
      <c r="BG256" s="99" t="s">
        <v>3913</v>
      </c>
      <c r="BH256" s="95">
        <v>9.4936710000000009</v>
      </c>
      <c r="BI256" s="97"/>
      <c r="BJ256" s="95">
        <v>6.1181429999999999</v>
      </c>
      <c r="BK256" s="99" t="s">
        <v>3913</v>
      </c>
      <c r="BL256" s="95">
        <v>16.033754999999999</v>
      </c>
      <c r="BM256" s="97"/>
      <c r="BN256" s="95">
        <v>4.5358650000000003</v>
      </c>
      <c r="BO256" s="99" t="s">
        <v>3913</v>
      </c>
      <c r="BP256" s="95">
        <v>16.772151999999998</v>
      </c>
      <c r="BQ256" s="97"/>
      <c r="BR256" s="95">
        <v>16.877637</v>
      </c>
      <c r="BS256" s="97"/>
      <c r="BT256" s="95">
        <v>28.164556999999999</v>
      </c>
      <c r="BU256" s="99" t="s">
        <v>3913</v>
      </c>
      <c r="BV256" s="95">
        <v>37.974684000000003</v>
      </c>
      <c r="BW256" s="97"/>
      <c r="BX256" s="90"/>
      <c r="BY256" s="90"/>
      <c r="BZ256" s="90"/>
      <c r="CA256" s="90"/>
      <c r="CB256" s="90"/>
      <c r="CC256" s="90"/>
      <c r="CD256" s="90"/>
      <c r="CE256" s="90"/>
      <c r="CF256" s="90"/>
      <c r="CG256" s="90"/>
      <c r="CH256" s="90"/>
      <c r="CI256" s="90"/>
      <c r="CJ256" s="90"/>
      <c r="CK256" s="90"/>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row>
    <row r="257" spans="1:132" s="104" customFormat="1" ht="15" customHeight="1" x14ac:dyDescent="0.3">
      <c r="A257" s="77"/>
      <c r="BX257" s="90"/>
      <c r="BY257" s="90"/>
      <c r="BZ257" s="90"/>
      <c r="CA257" s="90"/>
      <c r="CB257" s="90"/>
      <c r="CC257" s="90"/>
      <c r="CD257" s="90"/>
      <c r="CE257" s="90"/>
      <c r="CF257" s="90"/>
      <c r="CG257" s="90"/>
      <c r="CH257" s="90"/>
      <c r="CI257" s="90"/>
      <c r="CJ257" s="90"/>
      <c r="CK257" s="90"/>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row>
    <row r="258" spans="1:132" s="104" customFormat="1" ht="15" customHeight="1" x14ac:dyDescent="0.3">
      <c r="A258" s="105" t="s">
        <v>29</v>
      </c>
      <c r="B258" s="98"/>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0"/>
      <c r="BY258" s="90"/>
      <c r="BZ258" s="90"/>
      <c r="CA258" s="90"/>
      <c r="CB258" s="90"/>
      <c r="CC258" s="90"/>
      <c r="CD258" s="90"/>
      <c r="CE258" s="90"/>
      <c r="CF258" s="90"/>
      <c r="CG258" s="90"/>
      <c r="CH258" s="90"/>
      <c r="CI258" s="90"/>
      <c r="CJ258" s="90"/>
      <c r="CK258" s="90"/>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row>
    <row r="259" spans="1:132" s="104" customFormat="1" ht="15" customHeight="1" x14ac:dyDescent="0.3">
      <c r="A259" s="97" t="s">
        <v>4477</v>
      </c>
      <c r="B259" s="96">
        <v>476</v>
      </c>
      <c r="D259" s="95">
        <v>9.0336130000000008</v>
      </c>
      <c r="E259" s="97"/>
      <c r="F259" s="95">
        <v>42.016807</v>
      </c>
      <c r="G259" s="99" t="s">
        <v>2011</v>
      </c>
      <c r="H259" s="95">
        <v>30.252101</v>
      </c>
      <c r="I259" s="97"/>
      <c r="J259" s="95">
        <v>23.319327999999999</v>
      </c>
      <c r="K259" s="99" t="s">
        <v>3449</v>
      </c>
      <c r="L259" s="95">
        <v>16.596639</v>
      </c>
      <c r="M259" s="97"/>
      <c r="N259" s="95">
        <v>10.504201999999999</v>
      </c>
      <c r="O259" s="99" t="s">
        <v>2011</v>
      </c>
      <c r="P259" s="95">
        <v>27.310924</v>
      </c>
      <c r="Q259" s="99" t="s">
        <v>2011</v>
      </c>
      <c r="R259" s="95">
        <v>10.504201999999999</v>
      </c>
      <c r="S259" s="99" t="s">
        <v>3742</v>
      </c>
      <c r="T259" s="95">
        <v>22.689076</v>
      </c>
      <c r="U259" s="97"/>
      <c r="V259" s="95">
        <v>27.521007999999998</v>
      </c>
      <c r="W259" s="97"/>
      <c r="X259" s="95">
        <v>37.605041999999997</v>
      </c>
      <c r="Y259" s="99" t="s">
        <v>2011</v>
      </c>
      <c r="Z259" s="95">
        <v>23.109244</v>
      </c>
      <c r="AA259" s="97"/>
      <c r="AB259" s="95">
        <v>5.672269</v>
      </c>
      <c r="AC259" s="99" t="s">
        <v>2011</v>
      </c>
      <c r="AD259" s="95">
        <v>34.243696999999997</v>
      </c>
      <c r="AE259" s="97"/>
      <c r="AF259" s="95">
        <v>23.529412000000001</v>
      </c>
      <c r="AG259" s="97"/>
      <c r="AH259" s="95">
        <v>16.806723000000002</v>
      </c>
      <c r="AI259" s="99" t="s">
        <v>2011</v>
      </c>
      <c r="AJ259" s="95">
        <v>13.235294</v>
      </c>
      <c r="AK259" s="97"/>
      <c r="AL259" s="95">
        <v>7.3529410000000004</v>
      </c>
      <c r="AM259" s="99" t="s">
        <v>2011</v>
      </c>
      <c r="AN259" s="95">
        <v>20.588235000000001</v>
      </c>
      <c r="AO259" s="99" t="s">
        <v>2011</v>
      </c>
      <c r="AP259" s="95">
        <v>7.7731089999999998</v>
      </c>
      <c r="AQ259" s="99" t="s">
        <v>3742</v>
      </c>
      <c r="AR259" s="95">
        <v>16.176470999999999</v>
      </c>
      <c r="AS259" s="97"/>
      <c r="AT259" s="95">
        <v>22.058824000000001</v>
      </c>
      <c r="AU259" s="97"/>
      <c r="AV259" s="95">
        <v>28.361345</v>
      </c>
      <c r="AW259" s="99" t="s">
        <v>2011</v>
      </c>
      <c r="AX259" s="95">
        <v>30.882352999999998</v>
      </c>
      <c r="AY259" s="97"/>
      <c r="AZ259" s="95">
        <v>5.2521009999999997</v>
      </c>
      <c r="BA259" s="97"/>
      <c r="BB259" s="95">
        <v>29.201681000000001</v>
      </c>
      <c r="BC259" s="99" t="s">
        <v>2011</v>
      </c>
      <c r="BD259" s="95">
        <v>21.428571000000002</v>
      </c>
      <c r="BE259" s="97"/>
      <c r="BF259" s="95">
        <v>16.176470999999999</v>
      </c>
      <c r="BG259" s="99" t="s">
        <v>3449</v>
      </c>
      <c r="BH259" s="95">
        <v>9.8739500000000007</v>
      </c>
      <c r="BI259" s="97"/>
      <c r="BJ259" s="95">
        <v>5.672269</v>
      </c>
      <c r="BK259" s="99" t="s">
        <v>2011</v>
      </c>
      <c r="BL259" s="95">
        <v>17.647058999999999</v>
      </c>
      <c r="BM259" s="97"/>
      <c r="BN259" s="95">
        <v>5.2521009999999997</v>
      </c>
      <c r="BO259" s="99" t="s">
        <v>2011</v>
      </c>
      <c r="BP259" s="95">
        <v>15.336133999999999</v>
      </c>
      <c r="BQ259" s="97"/>
      <c r="BR259" s="95">
        <v>17.226890999999998</v>
      </c>
      <c r="BS259" s="97"/>
      <c r="BT259" s="95">
        <v>30.252101</v>
      </c>
      <c r="BU259" s="99" t="s">
        <v>2011</v>
      </c>
      <c r="BV259" s="95">
        <v>32.352941000000001</v>
      </c>
      <c r="BW259" s="97"/>
      <c r="BX259" s="90"/>
      <c r="BY259" s="90"/>
      <c r="BZ259" s="90"/>
      <c r="CA259" s="90"/>
      <c r="CB259" s="90"/>
      <c r="CC259" s="90"/>
      <c r="CD259" s="90"/>
      <c r="CE259" s="90"/>
      <c r="CF259" s="90"/>
      <c r="CG259" s="90"/>
      <c r="CH259" s="90"/>
      <c r="CI259" s="90"/>
      <c r="CJ259" s="90"/>
      <c r="CK259" s="90"/>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row>
    <row r="260" spans="1:132" s="104" customFormat="1" ht="15" customHeight="1" x14ac:dyDescent="0.3">
      <c r="A260" s="97" t="s">
        <v>4478</v>
      </c>
      <c r="B260" s="96">
        <v>487</v>
      </c>
      <c r="D260" s="95">
        <v>8.4188910000000003</v>
      </c>
      <c r="E260" s="97"/>
      <c r="F260" s="95">
        <v>42.915810999999998</v>
      </c>
      <c r="G260" s="99" t="s">
        <v>2011</v>
      </c>
      <c r="H260" s="95">
        <v>31.211499</v>
      </c>
      <c r="I260" s="97"/>
      <c r="J260" s="95">
        <v>18.069814999999998</v>
      </c>
      <c r="K260" s="99" t="s">
        <v>2011</v>
      </c>
      <c r="L260" s="95">
        <v>14.579055</v>
      </c>
      <c r="M260" s="97"/>
      <c r="N260" s="95">
        <v>9.8562630000000002</v>
      </c>
      <c r="O260" s="99" t="s">
        <v>2011</v>
      </c>
      <c r="P260" s="95">
        <v>25.667351</v>
      </c>
      <c r="Q260" s="99" t="s">
        <v>2011</v>
      </c>
      <c r="R260" s="95">
        <v>5.5441479999999999</v>
      </c>
      <c r="S260" s="99" t="s">
        <v>2011</v>
      </c>
      <c r="T260" s="95">
        <v>22.587268999999999</v>
      </c>
      <c r="U260" s="97"/>
      <c r="V260" s="95">
        <v>34.291581000000001</v>
      </c>
      <c r="W260" s="99" t="s">
        <v>4702</v>
      </c>
      <c r="X260" s="95">
        <v>33.675564999999999</v>
      </c>
      <c r="Y260" s="99" t="s">
        <v>2011</v>
      </c>
      <c r="Z260" s="95">
        <v>26.283367999999999</v>
      </c>
      <c r="AA260" s="97"/>
      <c r="AB260" s="95">
        <v>4.7227930000000002</v>
      </c>
      <c r="AC260" s="97"/>
      <c r="AD260" s="95">
        <v>32.854208999999997</v>
      </c>
      <c r="AE260" s="97"/>
      <c r="AF260" s="95">
        <v>25.256674</v>
      </c>
      <c r="AG260" s="97"/>
      <c r="AH260" s="95">
        <v>14.989732999999999</v>
      </c>
      <c r="AI260" s="99" t="s">
        <v>2011</v>
      </c>
      <c r="AJ260" s="95">
        <v>12.525667</v>
      </c>
      <c r="AK260" s="97"/>
      <c r="AL260" s="95">
        <v>6.160164</v>
      </c>
      <c r="AM260" s="99" t="s">
        <v>2011</v>
      </c>
      <c r="AN260" s="95">
        <v>20.328541999999999</v>
      </c>
      <c r="AO260" s="99" t="s">
        <v>2011</v>
      </c>
      <c r="AP260" s="95">
        <v>3.4907599999999999</v>
      </c>
      <c r="AQ260" s="99" t="s">
        <v>2011</v>
      </c>
      <c r="AR260" s="95">
        <v>15.195072</v>
      </c>
      <c r="AS260" s="97"/>
      <c r="AT260" s="95">
        <v>26.078029000000001</v>
      </c>
      <c r="AU260" s="99" t="s">
        <v>3908</v>
      </c>
      <c r="AV260" s="95">
        <v>25.872689999999999</v>
      </c>
      <c r="AW260" s="99" t="s">
        <v>2011</v>
      </c>
      <c r="AX260" s="95">
        <v>32.443531999999998</v>
      </c>
      <c r="AY260" s="97"/>
      <c r="AZ260" s="95">
        <v>5.5441479999999999</v>
      </c>
      <c r="BA260" s="97"/>
      <c r="BB260" s="95">
        <v>30.390143999999999</v>
      </c>
      <c r="BC260" s="99" t="s">
        <v>2011</v>
      </c>
      <c r="BD260" s="95">
        <v>20.944559000000002</v>
      </c>
      <c r="BE260" s="97"/>
      <c r="BF260" s="95">
        <v>10.472279</v>
      </c>
      <c r="BG260" s="97"/>
      <c r="BH260" s="95">
        <v>8.4188910000000003</v>
      </c>
      <c r="BI260" s="97"/>
      <c r="BJ260" s="95">
        <v>5.5441479999999999</v>
      </c>
      <c r="BK260" s="99" t="s">
        <v>2011</v>
      </c>
      <c r="BL260" s="95">
        <v>17.248460000000001</v>
      </c>
      <c r="BM260" s="97"/>
      <c r="BN260" s="95">
        <v>3.4907599999999999</v>
      </c>
      <c r="BO260" s="97"/>
      <c r="BP260" s="95">
        <v>16.632444</v>
      </c>
      <c r="BQ260" s="97"/>
      <c r="BR260" s="95">
        <v>21.971253000000001</v>
      </c>
      <c r="BS260" s="99" t="s">
        <v>3908</v>
      </c>
      <c r="BT260" s="95">
        <v>24.845996</v>
      </c>
      <c r="BU260" s="97"/>
      <c r="BV260" s="95">
        <v>37.782341000000002</v>
      </c>
      <c r="BW260" s="97"/>
      <c r="BX260" s="90"/>
      <c r="BY260" s="90"/>
      <c r="BZ260" s="90"/>
      <c r="CA260" s="90"/>
      <c r="CB260" s="90"/>
      <c r="CC260" s="90"/>
      <c r="CD260" s="90"/>
      <c r="CE260" s="90"/>
      <c r="CF260" s="90"/>
      <c r="CG260" s="90"/>
      <c r="CH260" s="90"/>
      <c r="CI260" s="90"/>
      <c r="CJ260" s="90"/>
      <c r="CK260" s="90"/>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row>
    <row r="261" spans="1:132" s="104" customFormat="1" ht="15" customHeight="1" x14ac:dyDescent="0.3">
      <c r="A261" s="97" t="s">
        <v>4479</v>
      </c>
      <c r="B261" s="96">
        <v>472</v>
      </c>
      <c r="D261" s="95">
        <v>7.8389829999999998</v>
      </c>
      <c r="E261" s="97"/>
      <c r="F261" s="95">
        <v>42.584746000000003</v>
      </c>
      <c r="G261" s="99" t="s">
        <v>2011</v>
      </c>
      <c r="H261" s="95">
        <v>31.355931999999999</v>
      </c>
      <c r="I261" s="97"/>
      <c r="J261" s="95">
        <v>17.161017000000001</v>
      </c>
      <c r="K261" s="99" t="s">
        <v>2011</v>
      </c>
      <c r="L261" s="95">
        <v>16.101694999999999</v>
      </c>
      <c r="M261" s="97"/>
      <c r="N261" s="95">
        <v>10.381356</v>
      </c>
      <c r="O261" s="99" t="s">
        <v>2011</v>
      </c>
      <c r="P261" s="95">
        <v>22.457626999999999</v>
      </c>
      <c r="Q261" s="97"/>
      <c r="R261" s="95">
        <v>7.6271190000000004</v>
      </c>
      <c r="S261" s="99" t="s">
        <v>2011</v>
      </c>
      <c r="T261" s="95">
        <v>23.516949</v>
      </c>
      <c r="U261" s="97"/>
      <c r="V261" s="95">
        <v>24.364407</v>
      </c>
      <c r="W261" s="97"/>
      <c r="X261" s="95">
        <v>33.262712000000001</v>
      </c>
      <c r="Y261" s="99" t="s">
        <v>2011</v>
      </c>
      <c r="Z261" s="95">
        <v>33.050846999999997</v>
      </c>
      <c r="AA261" s="99" t="s">
        <v>4623</v>
      </c>
      <c r="AB261" s="95">
        <v>4.8728809999999996</v>
      </c>
      <c r="AC261" s="97"/>
      <c r="AD261" s="95">
        <v>34.322034000000002</v>
      </c>
      <c r="AE261" s="97"/>
      <c r="AF261" s="95">
        <v>25.635593</v>
      </c>
      <c r="AG261" s="97"/>
      <c r="AH261" s="95">
        <v>14.618644</v>
      </c>
      <c r="AI261" s="99" t="s">
        <v>2011</v>
      </c>
      <c r="AJ261" s="95">
        <v>13.135593</v>
      </c>
      <c r="AK261" s="97"/>
      <c r="AL261" s="95">
        <v>7.415254</v>
      </c>
      <c r="AM261" s="99" t="s">
        <v>2011</v>
      </c>
      <c r="AN261" s="95">
        <v>18.008475000000001</v>
      </c>
      <c r="AO261" s="97"/>
      <c r="AP261" s="95">
        <v>5.9322030000000003</v>
      </c>
      <c r="AQ261" s="99" t="s">
        <v>2011</v>
      </c>
      <c r="AR261" s="95">
        <v>16.949152999999999</v>
      </c>
      <c r="AS261" s="97"/>
      <c r="AT261" s="95">
        <v>19.067796999999999</v>
      </c>
      <c r="AU261" s="97"/>
      <c r="AV261" s="95">
        <v>25.635593</v>
      </c>
      <c r="AW261" s="97"/>
      <c r="AX261" s="95">
        <v>38.983051000000003</v>
      </c>
      <c r="AY261" s="99" t="s">
        <v>4623</v>
      </c>
      <c r="AZ261" s="95">
        <v>4.0254240000000001</v>
      </c>
      <c r="BA261" s="97"/>
      <c r="BB261" s="95">
        <v>30.296610000000001</v>
      </c>
      <c r="BC261" s="99" t="s">
        <v>2011</v>
      </c>
      <c r="BD261" s="95">
        <v>19.491524999999999</v>
      </c>
      <c r="BE261" s="97"/>
      <c r="BF261" s="95">
        <v>9.5338980000000006</v>
      </c>
      <c r="BG261" s="97"/>
      <c r="BH261" s="95">
        <v>9.1101690000000008</v>
      </c>
      <c r="BI261" s="97"/>
      <c r="BJ261" s="95">
        <v>6.5677969999999997</v>
      </c>
      <c r="BK261" s="99" t="s">
        <v>2011</v>
      </c>
      <c r="BL261" s="95">
        <v>14.406779999999999</v>
      </c>
      <c r="BM261" s="97"/>
      <c r="BN261" s="95">
        <v>3.8135590000000001</v>
      </c>
      <c r="BO261" s="99" t="s">
        <v>2011</v>
      </c>
      <c r="BP261" s="95">
        <v>18.220338999999999</v>
      </c>
      <c r="BQ261" s="97"/>
      <c r="BR261" s="95">
        <v>16.525424000000001</v>
      </c>
      <c r="BS261" s="97"/>
      <c r="BT261" s="95">
        <v>26.059322000000002</v>
      </c>
      <c r="BU261" s="99" t="s">
        <v>2011</v>
      </c>
      <c r="BV261" s="95">
        <v>43.644067999999997</v>
      </c>
      <c r="BW261" s="99" t="s">
        <v>4622</v>
      </c>
      <c r="BX261" s="90"/>
      <c r="BY261" s="90"/>
      <c r="BZ261" s="90"/>
      <c r="CA261" s="90"/>
      <c r="CB261" s="90"/>
      <c r="CC261" s="90"/>
      <c r="CD261" s="90"/>
      <c r="CE261" s="90"/>
      <c r="CF261" s="90"/>
      <c r="CG261" s="90"/>
      <c r="CH261" s="90"/>
      <c r="CI261" s="90"/>
      <c r="CJ261" s="90"/>
      <c r="CK261" s="90"/>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row>
    <row r="262" spans="1:132" s="104" customFormat="1" ht="15" customHeight="1" x14ac:dyDescent="0.3">
      <c r="A262" s="97" t="s">
        <v>4480</v>
      </c>
      <c r="B262" s="96">
        <v>565</v>
      </c>
      <c r="D262" s="95">
        <v>6.7256640000000001</v>
      </c>
      <c r="E262" s="97"/>
      <c r="F262" s="95">
        <v>35.752212</v>
      </c>
      <c r="G262" s="97"/>
      <c r="H262" s="95">
        <v>29.380531000000001</v>
      </c>
      <c r="I262" s="97"/>
      <c r="J262" s="95">
        <v>11.327434</v>
      </c>
      <c r="K262" s="97"/>
      <c r="L262" s="95">
        <v>12.566371999999999</v>
      </c>
      <c r="M262" s="97"/>
      <c r="N262" s="95">
        <v>4.7787610000000003</v>
      </c>
      <c r="O262" s="97"/>
      <c r="P262" s="95">
        <v>20.176991000000001</v>
      </c>
      <c r="Q262" s="97"/>
      <c r="R262" s="95">
        <v>2.4778760000000002</v>
      </c>
      <c r="S262" s="97"/>
      <c r="T262" s="95">
        <v>20.530972999999999</v>
      </c>
      <c r="U262" s="97"/>
      <c r="V262" s="95">
        <v>29.380531000000001</v>
      </c>
      <c r="W262" s="97"/>
      <c r="X262" s="95">
        <v>26.725663999999998</v>
      </c>
      <c r="Y262" s="97"/>
      <c r="Z262" s="95">
        <v>34.336283000000002</v>
      </c>
      <c r="AA262" s="99" t="s">
        <v>4623</v>
      </c>
      <c r="AB262" s="95">
        <v>3.1858409999999999</v>
      </c>
      <c r="AC262" s="97"/>
      <c r="AD262" s="95">
        <v>30.088495999999999</v>
      </c>
      <c r="AE262" s="97"/>
      <c r="AF262" s="95">
        <v>25.840707999999999</v>
      </c>
      <c r="AG262" s="97"/>
      <c r="AH262" s="95">
        <v>7.9646020000000002</v>
      </c>
      <c r="AI262" s="97"/>
      <c r="AJ262" s="95">
        <v>9.9115040000000008</v>
      </c>
      <c r="AK262" s="97"/>
      <c r="AL262" s="95">
        <v>3.5398230000000002</v>
      </c>
      <c r="AM262" s="97"/>
      <c r="AN262" s="95">
        <v>15.044248</v>
      </c>
      <c r="AO262" s="97"/>
      <c r="AP262" s="95">
        <v>1.5929199999999999</v>
      </c>
      <c r="AQ262" s="97"/>
      <c r="AR262" s="95">
        <v>13.628318999999999</v>
      </c>
      <c r="AS262" s="97"/>
      <c r="AT262" s="95">
        <v>22.300885000000001</v>
      </c>
      <c r="AU262" s="97"/>
      <c r="AV262" s="95">
        <v>20.530972999999999</v>
      </c>
      <c r="AW262" s="97"/>
      <c r="AX262" s="95">
        <v>40.176991000000001</v>
      </c>
      <c r="AY262" s="99" t="s">
        <v>4623</v>
      </c>
      <c r="AZ262" s="95">
        <v>4.6017700000000001</v>
      </c>
      <c r="BA262" s="97"/>
      <c r="BB262" s="95">
        <v>23.185841</v>
      </c>
      <c r="BC262" s="97"/>
      <c r="BD262" s="95">
        <v>18.407080000000001</v>
      </c>
      <c r="BE262" s="97"/>
      <c r="BF262" s="95">
        <v>8.6725659999999998</v>
      </c>
      <c r="BG262" s="97"/>
      <c r="BH262" s="95">
        <v>9.0265489999999993</v>
      </c>
      <c r="BI262" s="97"/>
      <c r="BJ262" s="95">
        <v>2.831858</v>
      </c>
      <c r="BK262" s="97"/>
      <c r="BL262" s="95">
        <v>16.460177000000002</v>
      </c>
      <c r="BM262" s="97"/>
      <c r="BN262" s="95">
        <v>1.7699119999999999</v>
      </c>
      <c r="BO262" s="97"/>
      <c r="BP262" s="95">
        <v>15.221239000000001</v>
      </c>
      <c r="BQ262" s="97"/>
      <c r="BR262" s="95">
        <v>19.292034999999998</v>
      </c>
      <c r="BS262" s="97"/>
      <c r="BT262" s="95">
        <v>20.530972999999999</v>
      </c>
      <c r="BU262" s="97"/>
      <c r="BV262" s="95">
        <v>47.610619</v>
      </c>
      <c r="BW262" s="99" t="s">
        <v>4623</v>
      </c>
      <c r="BX262" s="90"/>
      <c r="BY262" s="90"/>
      <c r="BZ262" s="90"/>
      <c r="CA262" s="90"/>
      <c r="CB262" s="90"/>
      <c r="CC262" s="90"/>
      <c r="CD262" s="90"/>
      <c r="CE262" s="90"/>
      <c r="CF262" s="90"/>
      <c r="CG262" s="90"/>
      <c r="CH262" s="90"/>
      <c r="CI262" s="90"/>
      <c r="CJ262" s="90"/>
      <c r="CK262" s="90"/>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row>
    <row r="263" spans="1:132" s="104" customFormat="1" ht="15" customHeight="1" x14ac:dyDescent="0.3">
      <c r="A263" s="77"/>
      <c r="BX263" s="90"/>
      <c r="BY263" s="90"/>
      <c r="BZ263" s="90"/>
      <c r="CA263" s="90"/>
      <c r="CB263" s="90"/>
      <c r="CC263" s="90"/>
      <c r="CD263" s="90"/>
      <c r="CE263" s="90"/>
      <c r="CF263" s="90"/>
      <c r="CG263" s="90"/>
      <c r="CH263" s="90"/>
      <c r="CI263" s="90"/>
      <c r="CJ263" s="90"/>
      <c r="CK263" s="90"/>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row>
    <row r="264" spans="1:132" s="104" customFormat="1" ht="15" customHeight="1" x14ac:dyDescent="0.3">
      <c r="A264" s="105" t="s">
        <v>3706</v>
      </c>
      <c r="B264" s="98"/>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c r="BX264" s="90"/>
      <c r="BY264" s="90"/>
      <c r="BZ264" s="90"/>
      <c r="CA264" s="90"/>
      <c r="CB264" s="90"/>
      <c r="CC264" s="90"/>
      <c r="CD264" s="90"/>
      <c r="CE264" s="90"/>
      <c r="CF264" s="90"/>
      <c r="CG264" s="90"/>
      <c r="CH264" s="90"/>
      <c r="CI264" s="90"/>
      <c r="CJ264" s="90"/>
      <c r="CK264" s="90"/>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row>
    <row r="265" spans="1:132" s="104" customFormat="1" ht="15" customHeight="1" x14ac:dyDescent="0.3">
      <c r="A265" s="97" t="s">
        <v>4481</v>
      </c>
      <c r="B265" s="96">
        <v>183</v>
      </c>
      <c r="D265" s="95">
        <v>8.1967210000000001</v>
      </c>
      <c r="E265" s="97"/>
      <c r="F265" s="95">
        <v>51.366120000000002</v>
      </c>
      <c r="G265" s="99" t="s">
        <v>3915</v>
      </c>
      <c r="H265" s="95">
        <v>33.333333000000003</v>
      </c>
      <c r="I265" s="97"/>
      <c r="J265" s="95">
        <v>24.043716</v>
      </c>
      <c r="K265" s="99" t="s">
        <v>3752</v>
      </c>
      <c r="L265" s="95">
        <v>18.032786999999999</v>
      </c>
      <c r="M265" s="99" t="s">
        <v>3752</v>
      </c>
      <c r="N265" s="95">
        <v>14.207649999999999</v>
      </c>
      <c r="O265" s="99" t="s">
        <v>3752</v>
      </c>
      <c r="P265" s="95">
        <v>26.229507999999999</v>
      </c>
      <c r="Q265" s="99" t="s">
        <v>3752</v>
      </c>
      <c r="R265" s="95">
        <v>15.846995</v>
      </c>
      <c r="S265" s="99" t="s">
        <v>4257</v>
      </c>
      <c r="T265" s="95">
        <v>21.857923</v>
      </c>
      <c r="U265" s="97"/>
      <c r="V265" s="95">
        <v>28.961749000000001</v>
      </c>
      <c r="W265" s="97"/>
      <c r="X265" s="95">
        <v>47.540984000000002</v>
      </c>
      <c r="Y265" s="99" t="s">
        <v>4257</v>
      </c>
      <c r="Z265" s="95">
        <v>20.218578999999998</v>
      </c>
      <c r="AA265" s="97"/>
      <c r="AB265" s="95">
        <v>4.9180330000000003</v>
      </c>
      <c r="AC265" s="97"/>
      <c r="AD265" s="95">
        <v>40.437157999999997</v>
      </c>
      <c r="AE265" s="99" t="s">
        <v>3752</v>
      </c>
      <c r="AF265" s="95">
        <v>24.043716</v>
      </c>
      <c r="AG265" s="97"/>
      <c r="AH265" s="95">
        <v>19.125682999999999</v>
      </c>
      <c r="AI265" s="99" t="s">
        <v>3752</v>
      </c>
      <c r="AJ265" s="95">
        <v>15.846995</v>
      </c>
      <c r="AK265" s="99" t="s">
        <v>3752</v>
      </c>
      <c r="AL265" s="95">
        <v>11.47541</v>
      </c>
      <c r="AM265" s="99" t="s">
        <v>3915</v>
      </c>
      <c r="AN265" s="95">
        <v>18.032786999999999</v>
      </c>
      <c r="AO265" s="97"/>
      <c r="AP265" s="95">
        <v>12.021858</v>
      </c>
      <c r="AQ265" s="99" t="s">
        <v>4257</v>
      </c>
      <c r="AR265" s="95">
        <v>15.300546000000001</v>
      </c>
      <c r="AS265" s="97"/>
      <c r="AT265" s="95">
        <v>20.218578999999998</v>
      </c>
      <c r="AU265" s="97"/>
      <c r="AV265" s="95">
        <v>36.612022000000003</v>
      </c>
      <c r="AW265" s="99" t="s">
        <v>4257</v>
      </c>
      <c r="AX265" s="95">
        <v>27.868852</v>
      </c>
      <c r="AY265" s="97"/>
      <c r="AZ265" s="95">
        <v>3.8251369999999998</v>
      </c>
      <c r="BA265" s="97"/>
      <c r="BB265" s="95">
        <v>34.426229999999997</v>
      </c>
      <c r="BC265" s="99" t="s">
        <v>3752</v>
      </c>
      <c r="BD265" s="95">
        <v>22.404371999999999</v>
      </c>
      <c r="BE265" s="97"/>
      <c r="BF265" s="95">
        <v>16.393443000000001</v>
      </c>
      <c r="BG265" s="99" t="s">
        <v>3752</v>
      </c>
      <c r="BH265" s="95">
        <v>9.2896169999999998</v>
      </c>
      <c r="BI265" s="97"/>
      <c r="BJ265" s="95">
        <v>7.1038249999999996</v>
      </c>
      <c r="BK265" s="99" t="s">
        <v>3752</v>
      </c>
      <c r="BL265" s="95">
        <v>16.939890999999999</v>
      </c>
      <c r="BM265" s="97"/>
      <c r="BN265" s="95">
        <v>8.1967210000000001</v>
      </c>
      <c r="BO265" s="99" t="s">
        <v>3915</v>
      </c>
      <c r="BP265" s="95">
        <v>17.486339000000001</v>
      </c>
      <c r="BQ265" s="97"/>
      <c r="BR265" s="95">
        <v>19.672131</v>
      </c>
      <c r="BS265" s="97"/>
      <c r="BT265" s="95">
        <v>36.065573999999998</v>
      </c>
      <c r="BU265" s="99" t="s">
        <v>4257</v>
      </c>
      <c r="BV265" s="95">
        <v>30.054645000000001</v>
      </c>
      <c r="BW265" s="97"/>
      <c r="BX265" s="90"/>
      <c r="BY265" s="90"/>
      <c r="BZ265" s="90"/>
      <c r="CA265" s="90"/>
      <c r="CB265" s="90"/>
      <c r="CC265" s="90"/>
      <c r="CD265" s="90"/>
      <c r="CE265" s="90"/>
      <c r="CF265" s="90"/>
      <c r="CG265" s="90"/>
      <c r="CH265" s="90"/>
      <c r="CI265" s="90"/>
      <c r="CJ265" s="90"/>
      <c r="CK265" s="90"/>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row>
    <row r="266" spans="1:132" s="104" customFormat="1" ht="15" customHeight="1" x14ac:dyDescent="0.3">
      <c r="A266" s="97" t="s">
        <v>4482</v>
      </c>
      <c r="B266" s="96">
        <v>396</v>
      </c>
      <c r="D266" s="95">
        <v>10.10101</v>
      </c>
      <c r="E266" s="99" t="s">
        <v>3752</v>
      </c>
      <c r="F266" s="95">
        <v>47.979798000000002</v>
      </c>
      <c r="G266" s="99" t="s">
        <v>3915</v>
      </c>
      <c r="H266" s="95">
        <v>35.353535000000001</v>
      </c>
      <c r="I266" s="99" t="s">
        <v>3752</v>
      </c>
      <c r="J266" s="95">
        <v>19.949494999999999</v>
      </c>
      <c r="K266" s="99" t="s">
        <v>3752</v>
      </c>
      <c r="L266" s="95">
        <v>16.919191999999999</v>
      </c>
      <c r="M266" s="99" t="s">
        <v>3752</v>
      </c>
      <c r="N266" s="95">
        <v>10.858586000000001</v>
      </c>
      <c r="O266" s="99" t="s">
        <v>3752</v>
      </c>
      <c r="P266" s="95">
        <v>29.292929000000001</v>
      </c>
      <c r="Q266" s="99" t="s">
        <v>3752</v>
      </c>
      <c r="R266" s="95">
        <v>7.323232</v>
      </c>
      <c r="S266" s="99" t="s">
        <v>3752</v>
      </c>
      <c r="T266" s="95">
        <v>24.494948999999998</v>
      </c>
      <c r="U266" s="97"/>
      <c r="V266" s="95">
        <v>34.343434000000002</v>
      </c>
      <c r="W266" s="99" t="s">
        <v>3918</v>
      </c>
      <c r="X266" s="95">
        <v>34.848484999999997</v>
      </c>
      <c r="Y266" s="99" t="s">
        <v>3752</v>
      </c>
      <c r="Z266" s="95">
        <v>21.212121</v>
      </c>
      <c r="AA266" s="97"/>
      <c r="AB266" s="95">
        <v>6.3131310000000003</v>
      </c>
      <c r="AC266" s="99" t="s">
        <v>3752</v>
      </c>
      <c r="AD266" s="95">
        <v>38.383837999999997</v>
      </c>
      <c r="AE266" s="99" t="s">
        <v>3752</v>
      </c>
      <c r="AF266" s="95">
        <v>28.282827999999999</v>
      </c>
      <c r="AG266" s="97"/>
      <c r="AH266" s="95">
        <v>16.414141000000001</v>
      </c>
      <c r="AI266" s="99" t="s">
        <v>3752</v>
      </c>
      <c r="AJ266" s="95">
        <v>13.636364</v>
      </c>
      <c r="AK266" s="99" t="s">
        <v>3752</v>
      </c>
      <c r="AL266" s="95">
        <v>8.0808079999999993</v>
      </c>
      <c r="AM266" s="99" t="s">
        <v>3752</v>
      </c>
      <c r="AN266" s="95">
        <v>23.232323000000001</v>
      </c>
      <c r="AO266" s="99" t="s">
        <v>3752</v>
      </c>
      <c r="AP266" s="95">
        <v>5.0505050000000002</v>
      </c>
      <c r="AQ266" s="99" t="s">
        <v>3752</v>
      </c>
      <c r="AR266" s="95">
        <v>17.171717000000001</v>
      </c>
      <c r="AS266" s="99" t="s">
        <v>3752</v>
      </c>
      <c r="AT266" s="95">
        <v>26.262626000000001</v>
      </c>
      <c r="AU266" s="99" t="s">
        <v>3918</v>
      </c>
      <c r="AV266" s="95">
        <v>26.515152</v>
      </c>
      <c r="AW266" s="99" t="s">
        <v>3752</v>
      </c>
      <c r="AX266" s="95">
        <v>26.262626000000001</v>
      </c>
      <c r="AY266" s="97"/>
      <c r="AZ266" s="95">
        <v>6.3131310000000003</v>
      </c>
      <c r="BA266" s="97"/>
      <c r="BB266" s="95">
        <v>32.070706999999999</v>
      </c>
      <c r="BC266" s="99" t="s">
        <v>3752</v>
      </c>
      <c r="BD266" s="95">
        <v>22.474747000000001</v>
      </c>
      <c r="BE266" s="97"/>
      <c r="BF266" s="95">
        <v>11.616161999999999</v>
      </c>
      <c r="BG266" s="97"/>
      <c r="BH266" s="95">
        <v>9.5959599999999998</v>
      </c>
      <c r="BI266" s="97"/>
      <c r="BJ266" s="95">
        <v>6.3131310000000003</v>
      </c>
      <c r="BK266" s="99" t="s">
        <v>3752</v>
      </c>
      <c r="BL266" s="95">
        <v>19.191918999999999</v>
      </c>
      <c r="BM266" s="97"/>
      <c r="BN266" s="95">
        <v>4.292929</v>
      </c>
      <c r="BO266" s="99" t="s">
        <v>3752</v>
      </c>
      <c r="BP266" s="95">
        <v>16.161615999999999</v>
      </c>
      <c r="BQ266" s="97"/>
      <c r="BR266" s="95">
        <v>22.222221999999999</v>
      </c>
      <c r="BS266" s="99" t="s">
        <v>3918</v>
      </c>
      <c r="BT266" s="95">
        <v>25.252524999999999</v>
      </c>
      <c r="BU266" s="97"/>
      <c r="BV266" s="95">
        <v>31.565657000000002</v>
      </c>
      <c r="BW266" s="97"/>
      <c r="BX266" s="90"/>
      <c r="BY266" s="90"/>
      <c r="BZ266" s="90"/>
      <c r="CA266" s="90"/>
      <c r="CB266" s="90"/>
      <c r="CC266" s="90"/>
      <c r="CD266" s="90"/>
      <c r="CE266" s="90"/>
      <c r="CF266" s="90"/>
      <c r="CG266" s="90"/>
      <c r="CH266" s="90"/>
      <c r="CI266" s="90"/>
      <c r="CJ266" s="90"/>
      <c r="CK266" s="90"/>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row>
    <row r="267" spans="1:132" s="104" customFormat="1" ht="15" customHeight="1" x14ac:dyDescent="0.3">
      <c r="A267" s="97" t="s">
        <v>4483</v>
      </c>
      <c r="B267" s="96">
        <v>765</v>
      </c>
      <c r="D267" s="95">
        <v>8.4967319999999997</v>
      </c>
      <c r="E267" s="97"/>
      <c r="F267" s="95">
        <v>40.130718999999999</v>
      </c>
      <c r="G267" s="99" t="s">
        <v>3752</v>
      </c>
      <c r="H267" s="95">
        <v>30.196078</v>
      </c>
      <c r="I267" s="97"/>
      <c r="J267" s="95">
        <v>19.346405000000001</v>
      </c>
      <c r="K267" s="99" t="s">
        <v>3752</v>
      </c>
      <c r="L267" s="95">
        <v>15.947711999999999</v>
      </c>
      <c r="M267" s="99" t="s">
        <v>3752</v>
      </c>
      <c r="N267" s="95">
        <v>9.542484</v>
      </c>
      <c r="O267" s="99" t="s">
        <v>3752</v>
      </c>
      <c r="P267" s="95">
        <v>24.575163</v>
      </c>
      <c r="Q267" s="99" t="s">
        <v>3752</v>
      </c>
      <c r="R267" s="95">
        <v>7.4509800000000004</v>
      </c>
      <c r="S267" s="99" t="s">
        <v>3752</v>
      </c>
      <c r="T267" s="95">
        <v>23.398693000000002</v>
      </c>
      <c r="U267" s="97"/>
      <c r="V267" s="95">
        <v>25.228757999999999</v>
      </c>
      <c r="W267" s="97"/>
      <c r="X267" s="95">
        <v>32.549019999999999</v>
      </c>
      <c r="Y267" s="99" t="s">
        <v>3752</v>
      </c>
      <c r="Z267" s="95">
        <v>29.934640999999999</v>
      </c>
      <c r="AA267" s="99" t="s">
        <v>4258</v>
      </c>
      <c r="AB267" s="95">
        <v>5.359477</v>
      </c>
      <c r="AC267" s="99" t="s">
        <v>3752</v>
      </c>
      <c r="AD267" s="95">
        <v>32.810457999999997</v>
      </c>
      <c r="AE267" s="99" t="s">
        <v>3752</v>
      </c>
      <c r="AF267" s="95">
        <v>24.705881999999999</v>
      </c>
      <c r="AG267" s="97"/>
      <c r="AH267" s="95">
        <v>14.901961</v>
      </c>
      <c r="AI267" s="99" t="s">
        <v>3752</v>
      </c>
      <c r="AJ267" s="95">
        <v>12.549020000000001</v>
      </c>
      <c r="AK267" s="97"/>
      <c r="AL267" s="95">
        <v>6.4052290000000003</v>
      </c>
      <c r="AM267" s="99" t="s">
        <v>3752</v>
      </c>
      <c r="AN267" s="95">
        <v>19.607842999999999</v>
      </c>
      <c r="AO267" s="99" t="s">
        <v>3752</v>
      </c>
      <c r="AP267" s="95">
        <v>5.6209150000000001</v>
      </c>
      <c r="AQ267" s="99" t="s">
        <v>3752</v>
      </c>
      <c r="AR267" s="95">
        <v>16.862745</v>
      </c>
      <c r="AS267" s="99" t="s">
        <v>3752</v>
      </c>
      <c r="AT267" s="95">
        <v>20.653594999999999</v>
      </c>
      <c r="AU267" s="97"/>
      <c r="AV267" s="95">
        <v>24.705881999999999</v>
      </c>
      <c r="AW267" s="97"/>
      <c r="AX267" s="95">
        <v>36.601306999999998</v>
      </c>
      <c r="AY267" s="99" t="s">
        <v>4258</v>
      </c>
      <c r="AZ267" s="95">
        <v>4.8366009999999999</v>
      </c>
      <c r="BA267" s="97"/>
      <c r="BB267" s="95">
        <v>28.627451000000001</v>
      </c>
      <c r="BC267" s="99" t="s">
        <v>3752</v>
      </c>
      <c r="BD267" s="95">
        <v>20</v>
      </c>
      <c r="BE267" s="97"/>
      <c r="BF267" s="95">
        <v>12.026144</v>
      </c>
      <c r="BG267" s="99" t="s">
        <v>3752</v>
      </c>
      <c r="BH267" s="95">
        <v>9.542484</v>
      </c>
      <c r="BI267" s="97"/>
      <c r="BJ267" s="95">
        <v>5.8823530000000002</v>
      </c>
      <c r="BK267" s="99" t="s">
        <v>3752</v>
      </c>
      <c r="BL267" s="95">
        <v>15.816993</v>
      </c>
      <c r="BM267" s="97"/>
      <c r="BN267" s="95">
        <v>3.6601309999999998</v>
      </c>
      <c r="BO267" s="99" t="s">
        <v>3752</v>
      </c>
      <c r="BP267" s="95">
        <v>16.601306999999998</v>
      </c>
      <c r="BQ267" s="97"/>
      <c r="BR267" s="95">
        <v>16.209150000000001</v>
      </c>
      <c r="BS267" s="97"/>
      <c r="BT267" s="95">
        <v>26.274509999999999</v>
      </c>
      <c r="BU267" s="99" t="s">
        <v>3752</v>
      </c>
      <c r="BV267" s="95">
        <v>39.869281000000001</v>
      </c>
      <c r="BW267" s="99" t="s">
        <v>4258</v>
      </c>
      <c r="BX267" s="90"/>
      <c r="BY267" s="90"/>
      <c r="BZ267" s="90"/>
      <c r="CA267" s="90"/>
      <c r="CB267" s="90"/>
      <c r="CC267" s="90"/>
      <c r="CD267" s="90"/>
      <c r="CE267" s="90"/>
      <c r="CF267" s="90"/>
      <c r="CG267" s="90"/>
      <c r="CH267" s="90"/>
      <c r="CI267" s="90"/>
      <c r="CJ267" s="90"/>
      <c r="CK267" s="90"/>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row>
    <row r="268" spans="1:132" s="104" customFormat="1" ht="15" customHeight="1" x14ac:dyDescent="0.3">
      <c r="A268" s="97" t="s">
        <v>4484</v>
      </c>
      <c r="B268" s="96">
        <v>656</v>
      </c>
      <c r="D268" s="95">
        <v>5.9451219999999996</v>
      </c>
      <c r="E268" s="97"/>
      <c r="F268" s="95">
        <v>33.689024000000003</v>
      </c>
      <c r="G268" s="97"/>
      <c r="H268" s="95">
        <v>27.134146000000001</v>
      </c>
      <c r="I268" s="97"/>
      <c r="J268" s="95">
        <v>11.128049000000001</v>
      </c>
      <c r="K268" s="97"/>
      <c r="L268" s="95">
        <v>11.432926999999999</v>
      </c>
      <c r="M268" s="97"/>
      <c r="N268" s="95">
        <v>4.8780489999999999</v>
      </c>
      <c r="O268" s="97"/>
      <c r="P268" s="95">
        <v>18.75</v>
      </c>
      <c r="Q268" s="97"/>
      <c r="R268" s="95">
        <v>1.8292679999999999</v>
      </c>
      <c r="S268" s="97"/>
      <c r="T268" s="95">
        <v>19.664634</v>
      </c>
      <c r="U268" s="97"/>
      <c r="V268" s="95">
        <v>30.030487999999998</v>
      </c>
      <c r="W268" s="99" t="s">
        <v>3918</v>
      </c>
      <c r="X268" s="95">
        <v>26.981707</v>
      </c>
      <c r="Y268" s="97"/>
      <c r="Z268" s="95">
        <v>36.280487999999998</v>
      </c>
      <c r="AA268" s="99" t="s">
        <v>3756</v>
      </c>
      <c r="AB268" s="95">
        <v>2.4390239999999999</v>
      </c>
      <c r="AC268" s="97"/>
      <c r="AD268" s="95">
        <v>27.134146000000001</v>
      </c>
      <c r="AE268" s="97"/>
      <c r="AF268" s="95">
        <v>23.932926999999999</v>
      </c>
      <c r="AG268" s="97"/>
      <c r="AH268" s="95">
        <v>8.0792680000000008</v>
      </c>
      <c r="AI268" s="97"/>
      <c r="AJ268" s="95">
        <v>9.6036590000000004</v>
      </c>
      <c r="AK268" s="97"/>
      <c r="AL268" s="95">
        <v>2.7439019999999998</v>
      </c>
      <c r="AM268" s="97"/>
      <c r="AN268" s="95">
        <v>14.02439</v>
      </c>
      <c r="AO268" s="97"/>
      <c r="AP268" s="95">
        <v>0.91463399999999995</v>
      </c>
      <c r="AQ268" s="97"/>
      <c r="AR268" s="95">
        <v>12.652438999999999</v>
      </c>
      <c r="AS268" s="97"/>
      <c r="AT268" s="95">
        <v>22.713415000000001</v>
      </c>
      <c r="AU268" s="97"/>
      <c r="AV268" s="95">
        <v>20.884146000000001</v>
      </c>
      <c r="AW268" s="97"/>
      <c r="AX268" s="95">
        <v>42.835366</v>
      </c>
      <c r="AY268" s="99" t="s">
        <v>3756</v>
      </c>
      <c r="AZ268" s="95">
        <v>4.2682929999999999</v>
      </c>
      <c r="BA268" s="97"/>
      <c r="BB268" s="95">
        <v>23.170732000000001</v>
      </c>
      <c r="BC268" s="97"/>
      <c r="BD268" s="95">
        <v>17.835366</v>
      </c>
      <c r="BE268" s="97"/>
      <c r="BF268" s="95">
        <v>8.2317070000000001</v>
      </c>
      <c r="BG268" s="97"/>
      <c r="BH268" s="95">
        <v>8.2317070000000001</v>
      </c>
      <c r="BI268" s="97"/>
      <c r="BJ268" s="95">
        <v>2.7439019999999998</v>
      </c>
      <c r="BK268" s="97"/>
      <c r="BL268" s="95">
        <v>15.396341</v>
      </c>
      <c r="BM268" s="97"/>
      <c r="BN268" s="95">
        <v>1.5243899999999999</v>
      </c>
      <c r="BO268" s="97"/>
      <c r="BP268" s="95">
        <v>15.701219999999999</v>
      </c>
      <c r="BQ268" s="97"/>
      <c r="BR268" s="95">
        <v>19.512194999999998</v>
      </c>
      <c r="BS268" s="97"/>
      <c r="BT268" s="95">
        <v>20.884146000000001</v>
      </c>
      <c r="BU268" s="97"/>
      <c r="BV268" s="95">
        <v>50</v>
      </c>
      <c r="BW268" s="99" t="s">
        <v>3756</v>
      </c>
      <c r="BX268" s="90"/>
      <c r="BY268" s="90"/>
      <c r="BZ268" s="90"/>
      <c r="CA268" s="90"/>
      <c r="CB268" s="90"/>
      <c r="CC268" s="90"/>
      <c r="CD268" s="90"/>
      <c r="CE268" s="90"/>
      <c r="CF268" s="90"/>
      <c r="CG268" s="90"/>
      <c r="CH268" s="90"/>
      <c r="CI268" s="90"/>
      <c r="CJ268" s="90"/>
      <c r="CK268" s="90"/>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row>
    <row r="269" spans="1:132" s="104" customFormat="1" ht="15" customHeight="1" x14ac:dyDescent="0.3">
      <c r="A269" s="77"/>
      <c r="BX269" s="90"/>
      <c r="BY269" s="90"/>
      <c r="BZ269" s="90"/>
      <c r="CA269" s="90"/>
      <c r="CB269" s="90"/>
      <c r="CC269" s="90"/>
      <c r="CD269" s="90"/>
      <c r="CE269" s="90"/>
      <c r="CF269" s="90"/>
      <c r="CG269" s="90"/>
      <c r="CH269" s="90"/>
      <c r="CI269" s="90"/>
      <c r="CJ269" s="90"/>
      <c r="CK269" s="90"/>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row>
    <row r="270" spans="1:132" s="104" customFormat="1" ht="15" customHeight="1" x14ac:dyDescent="0.3">
      <c r="A270" s="105" t="s">
        <v>3711</v>
      </c>
      <c r="B270" s="98"/>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c r="BX270" s="90"/>
      <c r="BY270" s="90"/>
      <c r="BZ270" s="90"/>
      <c r="CA270" s="90"/>
      <c r="CB270" s="90"/>
      <c r="CC270" s="90"/>
      <c r="CD270" s="90"/>
      <c r="CE270" s="90"/>
      <c r="CF270" s="90"/>
      <c r="CG270" s="90"/>
      <c r="CH270" s="90"/>
      <c r="CI270" s="90"/>
      <c r="CJ270" s="90"/>
      <c r="CK270" s="90"/>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row>
    <row r="271" spans="1:132" s="104" customFormat="1" ht="15" customHeight="1" x14ac:dyDescent="0.3">
      <c r="A271" s="97" t="s">
        <v>4485</v>
      </c>
      <c r="B271" s="96">
        <v>1299</v>
      </c>
      <c r="D271" s="95">
        <v>8.0061590000000002</v>
      </c>
      <c r="E271" s="97"/>
      <c r="F271" s="95">
        <v>38.876058999999998</v>
      </c>
      <c r="G271" s="97"/>
      <c r="H271" s="95">
        <v>31.331793999999999</v>
      </c>
      <c r="I271" s="99" t="s">
        <v>4260</v>
      </c>
      <c r="J271" s="95">
        <v>16.397228999999999</v>
      </c>
      <c r="K271" s="97"/>
      <c r="L271" s="95">
        <v>13.317937000000001</v>
      </c>
      <c r="M271" s="97"/>
      <c r="N271" s="95">
        <v>7.2363359999999997</v>
      </c>
      <c r="O271" s="97"/>
      <c r="P271" s="95">
        <v>21.632024999999999</v>
      </c>
      <c r="Q271" s="97"/>
      <c r="R271" s="95">
        <v>5.1578140000000001</v>
      </c>
      <c r="S271" s="97"/>
      <c r="T271" s="95">
        <v>21.632024999999999</v>
      </c>
      <c r="U271" s="97"/>
      <c r="V271" s="95">
        <v>31.100847000000002</v>
      </c>
      <c r="W271" s="99" t="s">
        <v>3758</v>
      </c>
      <c r="X271" s="95">
        <v>30.023095000000001</v>
      </c>
      <c r="Y271" s="97"/>
      <c r="Z271" s="95">
        <v>30.792918</v>
      </c>
      <c r="AA271" s="99" t="s">
        <v>3758</v>
      </c>
      <c r="AB271" s="95">
        <v>4.5419549999999997</v>
      </c>
      <c r="AC271" s="97"/>
      <c r="AD271" s="95">
        <v>31.947652000000001</v>
      </c>
      <c r="AE271" s="97"/>
      <c r="AF271" s="95">
        <v>26.327945</v>
      </c>
      <c r="AG271" s="99" t="s">
        <v>4260</v>
      </c>
      <c r="AH271" s="95">
        <v>12.856043</v>
      </c>
      <c r="AI271" s="97"/>
      <c r="AJ271" s="95">
        <v>10.931486</v>
      </c>
      <c r="AK271" s="97"/>
      <c r="AL271" s="95">
        <v>5.0808309999999999</v>
      </c>
      <c r="AM271" s="97"/>
      <c r="AN271" s="95">
        <v>17.090069</v>
      </c>
      <c r="AO271" s="97"/>
      <c r="AP271" s="95">
        <v>3.1562739999999998</v>
      </c>
      <c r="AQ271" s="97"/>
      <c r="AR271" s="95">
        <v>14.934564999999999</v>
      </c>
      <c r="AS271" s="97"/>
      <c r="AT271" s="95">
        <v>24.018476</v>
      </c>
      <c r="AU271" s="99" t="s">
        <v>3758</v>
      </c>
      <c r="AV271" s="95">
        <v>24.095458000000001</v>
      </c>
      <c r="AW271" s="97"/>
      <c r="AX271" s="95">
        <v>36.643571999999999</v>
      </c>
      <c r="AY271" s="97"/>
      <c r="AZ271" s="95">
        <v>5.0038489999999998</v>
      </c>
      <c r="BA271" s="97"/>
      <c r="BB271" s="95">
        <v>25.789069000000001</v>
      </c>
      <c r="BC271" s="97"/>
      <c r="BD271" s="95">
        <v>20.785219000000001</v>
      </c>
      <c r="BE271" s="99" t="s">
        <v>4260</v>
      </c>
      <c r="BF271" s="95">
        <v>10.469592</v>
      </c>
      <c r="BG271" s="97"/>
      <c r="BH271" s="95">
        <v>8.0831409999999995</v>
      </c>
      <c r="BI271" s="97"/>
      <c r="BJ271" s="95">
        <v>3.8491149999999998</v>
      </c>
      <c r="BK271" s="97"/>
      <c r="BL271" s="95">
        <v>15.011547</v>
      </c>
      <c r="BM271" s="97"/>
      <c r="BN271" s="95">
        <v>3.0792920000000001</v>
      </c>
      <c r="BO271" s="97"/>
      <c r="BP271" s="95">
        <v>16.243264</v>
      </c>
      <c r="BQ271" s="97"/>
      <c r="BR271" s="95">
        <v>20.092379000000001</v>
      </c>
      <c r="BS271" s="99" t="s">
        <v>4260</v>
      </c>
      <c r="BT271" s="95">
        <v>22.170901000000001</v>
      </c>
      <c r="BU271" s="97"/>
      <c r="BV271" s="95">
        <v>42.879137999999998</v>
      </c>
      <c r="BW271" s="99" t="s">
        <v>3758</v>
      </c>
      <c r="BX271" s="90"/>
      <c r="BY271" s="90"/>
      <c r="BZ271" s="90"/>
      <c r="CA271" s="90"/>
      <c r="CB271" s="90"/>
      <c r="CC271" s="90"/>
      <c r="CD271" s="90"/>
      <c r="CE271" s="90"/>
      <c r="CF271" s="90"/>
      <c r="CG271" s="90"/>
      <c r="CH271" s="90"/>
      <c r="CI271" s="90"/>
      <c r="CJ271" s="90"/>
      <c r="CK271" s="90"/>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row>
    <row r="272" spans="1:132" s="104" customFormat="1" ht="15" customHeight="1" x14ac:dyDescent="0.3">
      <c r="A272" s="97" t="s">
        <v>4486</v>
      </c>
      <c r="B272" s="96">
        <v>591</v>
      </c>
      <c r="D272" s="95">
        <v>8.2910319999999995</v>
      </c>
      <c r="E272" s="97"/>
      <c r="F272" s="95">
        <v>44.839255000000001</v>
      </c>
      <c r="G272" s="99" t="s">
        <v>3760</v>
      </c>
      <c r="H272" s="95">
        <v>30.795262000000001</v>
      </c>
      <c r="I272" s="99" t="s">
        <v>4260</v>
      </c>
      <c r="J272" s="95">
        <v>18.781725999999999</v>
      </c>
      <c r="K272" s="97"/>
      <c r="L272" s="95">
        <v>17.935701999999999</v>
      </c>
      <c r="M272" s="99" t="s">
        <v>3760</v>
      </c>
      <c r="N272" s="95">
        <v>11.336717</v>
      </c>
      <c r="O272" s="99" t="s">
        <v>3760</v>
      </c>
      <c r="P272" s="95">
        <v>29.103214999999999</v>
      </c>
      <c r="Q272" s="99" t="s">
        <v>3760</v>
      </c>
      <c r="R272" s="95">
        <v>8.9678509999999996</v>
      </c>
      <c r="S272" s="99" t="s">
        <v>3760</v>
      </c>
      <c r="T272" s="95">
        <v>24.365482</v>
      </c>
      <c r="U272" s="97"/>
      <c r="V272" s="95">
        <v>25.380711000000002</v>
      </c>
      <c r="W272" s="97"/>
      <c r="X272" s="95">
        <v>37.901860999999997</v>
      </c>
      <c r="Y272" s="99" t="s">
        <v>3760</v>
      </c>
      <c r="Z272" s="95">
        <v>25.042300999999998</v>
      </c>
      <c r="AA272" s="97"/>
      <c r="AB272" s="95">
        <v>4.7377330000000004</v>
      </c>
      <c r="AC272" s="97"/>
      <c r="AD272" s="95">
        <v>34.856175999999998</v>
      </c>
      <c r="AE272" s="97"/>
      <c r="AF272" s="95">
        <v>24.027073000000001</v>
      </c>
      <c r="AG272" s="97"/>
      <c r="AH272" s="95">
        <v>14.043993</v>
      </c>
      <c r="AI272" s="97"/>
      <c r="AJ272" s="95">
        <v>14.720812</v>
      </c>
      <c r="AK272" s="99" t="s">
        <v>3760</v>
      </c>
      <c r="AL272" s="95">
        <v>7.2758039999999999</v>
      </c>
      <c r="AM272" s="97"/>
      <c r="AN272" s="95">
        <v>21.658206</v>
      </c>
      <c r="AO272" s="99" t="s">
        <v>3760</v>
      </c>
      <c r="AP272" s="95">
        <v>7.4450079999999996</v>
      </c>
      <c r="AQ272" s="99" t="s">
        <v>3760</v>
      </c>
      <c r="AR272" s="95">
        <v>16.412859999999998</v>
      </c>
      <c r="AS272" s="97"/>
      <c r="AT272" s="95">
        <v>19.120135000000001</v>
      </c>
      <c r="AU272" s="97"/>
      <c r="AV272" s="95">
        <v>26.903552999999999</v>
      </c>
      <c r="AW272" s="97"/>
      <c r="AX272" s="95">
        <v>32.656514000000001</v>
      </c>
      <c r="AY272" s="97"/>
      <c r="AZ272" s="95">
        <v>4.9069370000000001</v>
      </c>
      <c r="BA272" s="97"/>
      <c r="BB272" s="95">
        <v>33.671742999999999</v>
      </c>
      <c r="BC272" s="99" t="s">
        <v>3760</v>
      </c>
      <c r="BD272" s="95">
        <v>19.966159000000001</v>
      </c>
      <c r="BE272" s="99" t="s">
        <v>4260</v>
      </c>
      <c r="BF272" s="95">
        <v>12.690355</v>
      </c>
      <c r="BG272" s="97"/>
      <c r="BH272" s="95">
        <v>11.336717</v>
      </c>
      <c r="BI272" s="99" t="s">
        <v>3760</v>
      </c>
      <c r="BJ272" s="95">
        <v>7.6142130000000003</v>
      </c>
      <c r="BK272" s="99" t="s">
        <v>3760</v>
      </c>
      <c r="BL272" s="95">
        <v>20.135363999999999</v>
      </c>
      <c r="BM272" s="99" t="s">
        <v>3760</v>
      </c>
      <c r="BN272" s="95">
        <v>4.230118</v>
      </c>
      <c r="BO272" s="97"/>
      <c r="BP272" s="95">
        <v>17.597293000000001</v>
      </c>
      <c r="BQ272" s="99" t="s">
        <v>4260</v>
      </c>
      <c r="BR272" s="95">
        <v>17.597293000000001</v>
      </c>
      <c r="BS272" s="99" t="s">
        <v>4260</v>
      </c>
      <c r="BT272" s="95">
        <v>31.472080999999999</v>
      </c>
      <c r="BU272" s="99" t="s">
        <v>3760</v>
      </c>
      <c r="BV272" s="95">
        <v>34.517766000000002</v>
      </c>
      <c r="BW272" s="97"/>
      <c r="BX272" s="90"/>
      <c r="BY272" s="90"/>
      <c r="BZ272" s="90"/>
      <c r="CA272" s="90"/>
      <c r="CB272" s="90"/>
      <c r="CC272" s="90"/>
      <c r="CD272" s="90"/>
      <c r="CE272" s="90"/>
      <c r="CF272" s="90"/>
      <c r="CG272" s="90"/>
      <c r="CH272" s="90"/>
      <c r="CI272" s="90"/>
      <c r="CJ272" s="90"/>
      <c r="CK272" s="90"/>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row>
    <row r="273" spans="1:132" s="104" customFormat="1" ht="15" customHeight="1" x14ac:dyDescent="0.3">
      <c r="A273" s="97" t="s">
        <v>4487</v>
      </c>
      <c r="B273" s="96">
        <v>110</v>
      </c>
      <c r="D273" s="95">
        <v>5.4545450000000004</v>
      </c>
      <c r="E273" s="97"/>
      <c r="F273" s="95">
        <v>38.181818</v>
      </c>
      <c r="G273" s="97"/>
      <c r="H273" s="95">
        <v>19.090909</v>
      </c>
      <c r="I273" s="97"/>
      <c r="J273" s="95">
        <v>18.181818</v>
      </c>
      <c r="K273" s="97"/>
      <c r="L273" s="95">
        <v>16.363636</v>
      </c>
      <c r="M273" s="97"/>
      <c r="N273" s="95">
        <v>11.818182</v>
      </c>
      <c r="O273" s="97"/>
      <c r="P273" s="95">
        <v>20</v>
      </c>
      <c r="Q273" s="97"/>
      <c r="R273" s="95">
        <v>6.3636359999999996</v>
      </c>
      <c r="S273" s="97"/>
      <c r="T273" s="95">
        <v>18.181818</v>
      </c>
      <c r="U273" s="97"/>
      <c r="V273" s="95">
        <v>22.727273</v>
      </c>
      <c r="W273" s="97"/>
      <c r="X273" s="95">
        <v>33.636364</v>
      </c>
      <c r="Y273" s="97"/>
      <c r="Z273" s="95">
        <v>36.363636</v>
      </c>
      <c r="AA273" s="99" t="s">
        <v>3758</v>
      </c>
      <c r="AB273" s="95">
        <v>3.6363639999999999</v>
      </c>
      <c r="AC273" s="97"/>
      <c r="AD273" s="95">
        <v>30.909091</v>
      </c>
      <c r="AE273" s="97"/>
      <c r="AF273" s="95">
        <v>16.363636</v>
      </c>
      <c r="AG273" s="97"/>
      <c r="AH273" s="95">
        <v>15.454545</v>
      </c>
      <c r="AI273" s="97"/>
      <c r="AJ273" s="95">
        <v>11.818182</v>
      </c>
      <c r="AK273" s="97"/>
      <c r="AL273" s="95">
        <v>10</v>
      </c>
      <c r="AM273" s="99" t="s">
        <v>3760</v>
      </c>
      <c r="AN273" s="95">
        <v>15.454545</v>
      </c>
      <c r="AO273" s="97"/>
      <c r="AP273" s="95">
        <v>5.4545450000000004</v>
      </c>
      <c r="AQ273" s="97"/>
      <c r="AR273" s="95">
        <v>15.454545</v>
      </c>
      <c r="AS273" s="97"/>
      <c r="AT273" s="95">
        <v>20.909091</v>
      </c>
      <c r="AU273" s="97"/>
      <c r="AV273" s="95">
        <v>23.636364</v>
      </c>
      <c r="AW273" s="97"/>
      <c r="AX273" s="95">
        <v>42.727272999999997</v>
      </c>
      <c r="AY273" s="99" t="s">
        <v>3758</v>
      </c>
      <c r="AZ273" s="95">
        <v>2.7272729999999998</v>
      </c>
      <c r="BA273" s="97"/>
      <c r="BB273" s="95">
        <v>24.545455</v>
      </c>
      <c r="BC273" s="97"/>
      <c r="BD273" s="95">
        <v>10.909091</v>
      </c>
      <c r="BE273" s="97"/>
      <c r="BF273" s="95">
        <v>10</v>
      </c>
      <c r="BG273" s="97"/>
      <c r="BH273" s="95">
        <v>9.0909089999999999</v>
      </c>
      <c r="BI273" s="97"/>
      <c r="BJ273" s="95">
        <v>5.4545450000000004</v>
      </c>
      <c r="BK273" s="97"/>
      <c r="BL273" s="95">
        <v>13.636364</v>
      </c>
      <c r="BM273" s="97"/>
      <c r="BN273" s="95">
        <v>4.5454549999999996</v>
      </c>
      <c r="BO273" s="97"/>
      <c r="BP273" s="95">
        <v>10</v>
      </c>
      <c r="BQ273" s="97"/>
      <c r="BR273" s="95">
        <v>10</v>
      </c>
      <c r="BS273" s="97"/>
      <c r="BT273" s="95">
        <v>27.272727</v>
      </c>
      <c r="BU273" s="97"/>
      <c r="BV273" s="95">
        <v>47.272727000000003</v>
      </c>
      <c r="BW273" s="99" t="s">
        <v>3758</v>
      </c>
      <c r="BX273" s="90"/>
      <c r="BY273" s="90"/>
      <c r="BZ273" s="90"/>
      <c r="CA273" s="90"/>
      <c r="CB273" s="90"/>
      <c r="CC273" s="90"/>
      <c r="CD273" s="90"/>
      <c r="CE273" s="90"/>
      <c r="CF273" s="90"/>
      <c r="CG273" s="90"/>
      <c r="CH273" s="90"/>
      <c r="CI273" s="90"/>
      <c r="CJ273" s="90"/>
      <c r="CK273" s="90"/>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row>
    <row r="274" spans="1:132" s="104" customFormat="1" ht="15" customHeight="1" x14ac:dyDescent="0.3">
      <c r="A274" s="77"/>
      <c r="BX274" s="90"/>
      <c r="BY274" s="90"/>
      <c r="BZ274" s="90"/>
      <c r="CA274" s="90"/>
      <c r="CB274" s="90"/>
      <c r="CC274" s="90"/>
      <c r="CD274" s="90"/>
      <c r="CE274" s="90"/>
      <c r="CF274" s="90"/>
      <c r="CG274" s="90"/>
      <c r="CH274" s="90"/>
      <c r="CI274" s="90"/>
      <c r="CJ274" s="90"/>
      <c r="CK274" s="90"/>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row>
    <row r="275" spans="1:132" s="104" customFormat="1" ht="15" customHeight="1" x14ac:dyDescent="0.3">
      <c r="A275" s="105" t="s">
        <v>30</v>
      </c>
      <c r="B275" s="98"/>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c r="BX275" s="90"/>
      <c r="BY275" s="90"/>
      <c r="BZ275" s="90"/>
      <c r="CA275" s="90"/>
      <c r="CB275" s="90"/>
      <c r="CC275" s="90"/>
      <c r="CD275" s="90"/>
      <c r="CE275" s="90"/>
      <c r="CF275" s="90"/>
      <c r="CG275" s="90"/>
      <c r="CH275" s="90"/>
      <c r="CI275" s="90"/>
      <c r="CJ275" s="90"/>
      <c r="CK275" s="90"/>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row>
    <row r="276" spans="1:132" s="104" customFormat="1" ht="15" customHeight="1" x14ac:dyDescent="0.3">
      <c r="A276" s="97" t="s">
        <v>4488</v>
      </c>
      <c r="B276" s="96">
        <v>577</v>
      </c>
      <c r="D276" s="95">
        <v>10.745234</v>
      </c>
      <c r="E276" s="99" t="s">
        <v>4624</v>
      </c>
      <c r="F276" s="95">
        <v>40.901212999999998</v>
      </c>
      <c r="G276" s="99" t="s">
        <v>1940</v>
      </c>
      <c r="H276" s="95">
        <v>35.181975999999999</v>
      </c>
      <c r="I276" s="99" t="s">
        <v>1940</v>
      </c>
      <c r="J276" s="95">
        <v>21.837088000000001</v>
      </c>
      <c r="K276" s="99" t="s">
        <v>4624</v>
      </c>
      <c r="L276" s="95">
        <v>19.064125000000001</v>
      </c>
      <c r="M276" s="99" t="s">
        <v>4624</v>
      </c>
      <c r="N276" s="95">
        <v>11.785095</v>
      </c>
      <c r="O276" s="99" t="s">
        <v>4624</v>
      </c>
      <c r="P276" s="95">
        <v>31.369150999999999</v>
      </c>
      <c r="Q276" s="99" t="s">
        <v>4624</v>
      </c>
      <c r="R276" s="95">
        <v>11.091854</v>
      </c>
      <c r="S276" s="99" t="s">
        <v>4624</v>
      </c>
      <c r="T276" s="95">
        <v>28.422877</v>
      </c>
      <c r="U276" s="99" t="s">
        <v>4624</v>
      </c>
      <c r="V276" s="95">
        <v>30.155978999999999</v>
      </c>
      <c r="W276" s="99" t="s">
        <v>1940</v>
      </c>
      <c r="X276" s="95">
        <v>38.821489999999997</v>
      </c>
      <c r="Y276" s="99" t="s">
        <v>4624</v>
      </c>
      <c r="Z276" s="95">
        <v>23.570191000000001</v>
      </c>
      <c r="AA276" s="97"/>
      <c r="AB276" s="95">
        <v>6.759099</v>
      </c>
      <c r="AC276" s="99" t="s">
        <v>4624</v>
      </c>
      <c r="AD276" s="95">
        <v>32.755633000000003</v>
      </c>
      <c r="AE276" s="99" t="s">
        <v>1940</v>
      </c>
      <c r="AF276" s="95">
        <v>27.556325999999999</v>
      </c>
      <c r="AG276" s="99" t="s">
        <v>1940</v>
      </c>
      <c r="AH276" s="95">
        <v>18.370884</v>
      </c>
      <c r="AI276" s="99" t="s">
        <v>4624</v>
      </c>
      <c r="AJ276" s="95">
        <v>15.944540999999999</v>
      </c>
      <c r="AK276" s="99" t="s">
        <v>4624</v>
      </c>
      <c r="AL276" s="95">
        <v>8.6655110000000004</v>
      </c>
      <c r="AM276" s="99" t="s">
        <v>4624</v>
      </c>
      <c r="AN276" s="95">
        <v>24.263432000000002</v>
      </c>
      <c r="AO276" s="99" t="s">
        <v>4624</v>
      </c>
      <c r="AP276" s="95">
        <v>8.6655110000000004</v>
      </c>
      <c r="AQ276" s="99" t="s">
        <v>4624</v>
      </c>
      <c r="AR276" s="95">
        <v>20.103985999999999</v>
      </c>
      <c r="AS276" s="99" t="s">
        <v>4624</v>
      </c>
      <c r="AT276" s="95">
        <v>22.876950000000001</v>
      </c>
      <c r="AU276" s="99" t="s">
        <v>1940</v>
      </c>
      <c r="AV276" s="95">
        <v>28.596187</v>
      </c>
      <c r="AW276" s="99" t="s">
        <v>1940</v>
      </c>
      <c r="AX276" s="95">
        <v>29.982669000000001</v>
      </c>
      <c r="AY276" s="97"/>
      <c r="AZ276" s="95">
        <v>6.9324089999999998</v>
      </c>
      <c r="BA276" s="99" t="s">
        <v>4624</v>
      </c>
      <c r="BB276" s="95">
        <v>29.462738000000002</v>
      </c>
      <c r="BC276" s="99" t="s">
        <v>1940</v>
      </c>
      <c r="BD276" s="95">
        <v>23.916810999999999</v>
      </c>
      <c r="BE276" s="99" t="s">
        <v>4624</v>
      </c>
      <c r="BF276" s="95">
        <v>14.038128</v>
      </c>
      <c r="BG276" s="99" t="s">
        <v>1940</v>
      </c>
      <c r="BH276" s="95">
        <v>12.131716000000001</v>
      </c>
      <c r="BI276" s="99" t="s">
        <v>4624</v>
      </c>
      <c r="BJ276" s="95">
        <v>6.759099</v>
      </c>
      <c r="BK276" s="99" t="s">
        <v>4625</v>
      </c>
      <c r="BL276" s="95">
        <v>22.010399</v>
      </c>
      <c r="BM276" s="99" t="s">
        <v>4624</v>
      </c>
      <c r="BN276" s="95">
        <v>5.7192369999999997</v>
      </c>
      <c r="BO276" s="99" t="s">
        <v>4624</v>
      </c>
      <c r="BP276" s="95">
        <v>21.490468</v>
      </c>
      <c r="BQ276" s="99" t="s">
        <v>4624</v>
      </c>
      <c r="BR276" s="95">
        <v>20.623916999999999</v>
      </c>
      <c r="BS276" s="99" t="s">
        <v>1940</v>
      </c>
      <c r="BT276" s="95">
        <v>31.542460999999999</v>
      </c>
      <c r="BU276" s="99" t="s">
        <v>4624</v>
      </c>
      <c r="BV276" s="95">
        <v>31.542460999999999</v>
      </c>
      <c r="BW276" s="97"/>
      <c r="BX276" s="90"/>
      <c r="BY276" s="90"/>
      <c r="BZ276" s="90"/>
      <c r="CA276" s="90"/>
      <c r="CB276" s="90"/>
      <c r="CC276" s="90"/>
      <c r="CD276" s="90"/>
      <c r="CE276" s="90"/>
      <c r="CF276" s="90"/>
      <c r="CG276" s="90"/>
      <c r="CH276" s="90"/>
      <c r="CI276" s="90"/>
      <c r="CJ276" s="90"/>
      <c r="CK276" s="90"/>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row>
    <row r="277" spans="1:132" s="104" customFormat="1" ht="15" customHeight="1" x14ac:dyDescent="0.3">
      <c r="A277" s="97" t="s">
        <v>4489</v>
      </c>
      <c r="B277" s="96">
        <v>1094</v>
      </c>
      <c r="D277" s="95">
        <v>7.2212069999999997</v>
      </c>
      <c r="E277" s="97"/>
      <c r="F277" s="95">
        <v>42.961609000000003</v>
      </c>
      <c r="G277" s="99" t="s">
        <v>1940</v>
      </c>
      <c r="H277" s="95">
        <v>30.804387999999999</v>
      </c>
      <c r="I277" s="99" t="s">
        <v>1940</v>
      </c>
      <c r="J277" s="95">
        <v>17.184643999999999</v>
      </c>
      <c r="K277" s="99" t="s">
        <v>1940</v>
      </c>
      <c r="L277" s="95">
        <v>14.442413</v>
      </c>
      <c r="M277" s="99" t="s">
        <v>1940</v>
      </c>
      <c r="N277" s="95">
        <v>7.7696529999999999</v>
      </c>
      <c r="O277" s="97"/>
      <c r="P277" s="95">
        <v>22.303473</v>
      </c>
      <c r="Q277" s="99" t="s">
        <v>1940</v>
      </c>
      <c r="R277" s="95">
        <v>4.8446069999999999</v>
      </c>
      <c r="S277" s="97"/>
      <c r="T277" s="95">
        <v>21.480803999999999</v>
      </c>
      <c r="U277" s="99" t="s">
        <v>1940</v>
      </c>
      <c r="V277" s="95">
        <v>30.530165</v>
      </c>
      <c r="W277" s="99" t="s">
        <v>1940</v>
      </c>
      <c r="X277" s="95">
        <v>31.90128</v>
      </c>
      <c r="Y277" s="99" t="s">
        <v>1940</v>
      </c>
      <c r="Z277" s="95">
        <v>28.976234000000002</v>
      </c>
      <c r="AA277" s="99" t="s">
        <v>4626</v>
      </c>
      <c r="AB277" s="95">
        <v>4.0219379999999996</v>
      </c>
      <c r="AC277" s="97"/>
      <c r="AD277" s="95">
        <v>35.283363999999999</v>
      </c>
      <c r="AE277" s="99" t="s">
        <v>1940</v>
      </c>
      <c r="AF277" s="95">
        <v>26.051188</v>
      </c>
      <c r="AG277" s="99" t="s">
        <v>1940</v>
      </c>
      <c r="AH277" s="95">
        <v>12.979889999999999</v>
      </c>
      <c r="AI277" s="99" t="s">
        <v>1940</v>
      </c>
      <c r="AJ277" s="95">
        <v>11.791589999999999</v>
      </c>
      <c r="AK277" s="99" t="s">
        <v>1940</v>
      </c>
      <c r="AL277" s="95">
        <v>5.4844609999999996</v>
      </c>
      <c r="AM277" s="97"/>
      <c r="AN277" s="95">
        <v>17.641681999999999</v>
      </c>
      <c r="AO277" s="99" t="s">
        <v>1940</v>
      </c>
      <c r="AP277" s="95">
        <v>3.4734919999999998</v>
      </c>
      <c r="AQ277" s="99" t="s">
        <v>1940</v>
      </c>
      <c r="AR277" s="95">
        <v>15.356490000000001</v>
      </c>
      <c r="AS277" s="99" t="s">
        <v>1940</v>
      </c>
      <c r="AT277" s="95">
        <v>23.948812</v>
      </c>
      <c r="AU277" s="99" t="s">
        <v>1940</v>
      </c>
      <c r="AV277" s="95">
        <v>25.137111999999998</v>
      </c>
      <c r="AW277" s="99" t="s">
        <v>1940</v>
      </c>
      <c r="AX277" s="95">
        <v>35.466178999999997</v>
      </c>
      <c r="AY277" s="99" t="s">
        <v>4626</v>
      </c>
      <c r="AZ277" s="95">
        <v>4.2047530000000002</v>
      </c>
      <c r="BA277" s="97"/>
      <c r="BB277" s="95">
        <v>28.884826</v>
      </c>
      <c r="BC277" s="99" t="s">
        <v>1940</v>
      </c>
      <c r="BD277" s="95">
        <v>19.744059</v>
      </c>
      <c r="BE277" s="99" t="s">
        <v>1940</v>
      </c>
      <c r="BF277" s="95">
        <v>11.060328999999999</v>
      </c>
      <c r="BG277" s="99" t="s">
        <v>1940</v>
      </c>
      <c r="BH277" s="95">
        <v>8.4095060000000004</v>
      </c>
      <c r="BI277" s="97"/>
      <c r="BJ277" s="95">
        <v>4.2047530000000002</v>
      </c>
      <c r="BK277" s="97"/>
      <c r="BL277" s="95">
        <v>15.630713</v>
      </c>
      <c r="BM277" s="99" t="s">
        <v>1940</v>
      </c>
      <c r="BN277" s="95">
        <v>2.6508229999999999</v>
      </c>
      <c r="BO277" s="97"/>
      <c r="BP277" s="95">
        <v>15.082267</v>
      </c>
      <c r="BQ277" s="97"/>
      <c r="BR277" s="95">
        <v>19.287019999999998</v>
      </c>
      <c r="BS277" s="99" t="s">
        <v>1940</v>
      </c>
      <c r="BT277" s="95">
        <v>23.948812</v>
      </c>
      <c r="BU277" s="99" t="s">
        <v>1940</v>
      </c>
      <c r="BV277" s="95">
        <v>41.407677999999997</v>
      </c>
      <c r="BW277" s="99" t="s">
        <v>4626</v>
      </c>
      <c r="BX277" s="90"/>
      <c r="BY277" s="90"/>
      <c r="BZ277" s="90"/>
      <c r="CA277" s="90"/>
      <c r="CB277" s="90"/>
      <c r="CC277" s="90"/>
      <c r="CD277" s="90"/>
      <c r="CE277" s="90"/>
      <c r="CF277" s="90"/>
      <c r="CG277" s="90"/>
      <c r="CH277" s="90"/>
      <c r="CI277" s="90"/>
      <c r="CJ277" s="90"/>
      <c r="CK277" s="90"/>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row>
    <row r="278" spans="1:132" s="104" customFormat="1" ht="15" customHeight="1" x14ac:dyDescent="0.3">
      <c r="A278" s="97" t="s">
        <v>4490</v>
      </c>
      <c r="B278" s="96">
        <v>329</v>
      </c>
      <c r="D278" s="95">
        <v>5.4711249999999998</v>
      </c>
      <c r="E278" s="97"/>
      <c r="F278" s="95">
        <v>32.218845000000002</v>
      </c>
      <c r="G278" s="97"/>
      <c r="H278" s="95">
        <v>21.276596000000001</v>
      </c>
      <c r="I278" s="97"/>
      <c r="J278" s="95">
        <v>9.1185410000000005</v>
      </c>
      <c r="K278" s="97"/>
      <c r="L278" s="95">
        <v>8.8145900000000008</v>
      </c>
      <c r="M278" s="97"/>
      <c r="N278" s="95">
        <v>6.3829789999999997</v>
      </c>
      <c r="O278" s="97"/>
      <c r="P278" s="95">
        <v>15.197568</v>
      </c>
      <c r="Q278" s="97"/>
      <c r="R278" s="95">
        <v>3.039514</v>
      </c>
      <c r="S278" s="97"/>
      <c r="T278" s="95">
        <v>13.981763000000001</v>
      </c>
      <c r="U278" s="97"/>
      <c r="V278" s="95">
        <v>21.580546999999999</v>
      </c>
      <c r="W278" s="97"/>
      <c r="X278" s="95">
        <v>23.708207000000002</v>
      </c>
      <c r="Y278" s="97"/>
      <c r="Z278" s="95">
        <v>41.033434999999997</v>
      </c>
      <c r="AA278" s="99" t="s">
        <v>4627</v>
      </c>
      <c r="AB278" s="95">
        <v>2.4316110000000002</v>
      </c>
      <c r="AC278" s="97"/>
      <c r="AD278" s="95">
        <v>24.316109000000001</v>
      </c>
      <c r="AE278" s="97"/>
      <c r="AF278" s="95">
        <v>17.629179000000001</v>
      </c>
      <c r="AG278" s="97"/>
      <c r="AH278" s="95">
        <v>5.7750760000000003</v>
      </c>
      <c r="AI278" s="97"/>
      <c r="AJ278" s="95">
        <v>6.3829789999999997</v>
      </c>
      <c r="AK278" s="97"/>
      <c r="AL278" s="95">
        <v>3.039514</v>
      </c>
      <c r="AM278" s="97"/>
      <c r="AN278" s="95">
        <v>10.334346999999999</v>
      </c>
      <c r="AO278" s="97"/>
      <c r="AP278" s="95">
        <v>0.91185400000000005</v>
      </c>
      <c r="AQ278" s="97"/>
      <c r="AR278" s="95">
        <v>7.2948329999999997</v>
      </c>
      <c r="AS278" s="97"/>
      <c r="AT278" s="95">
        <v>16.413374000000001</v>
      </c>
      <c r="AU278" s="97"/>
      <c r="AV278" s="95">
        <v>17.629179000000001</v>
      </c>
      <c r="AW278" s="97"/>
      <c r="AX278" s="95">
        <v>47.112462000000001</v>
      </c>
      <c r="AY278" s="99" t="s">
        <v>4627</v>
      </c>
      <c r="AZ278" s="95">
        <v>3.3434650000000001</v>
      </c>
      <c r="BA278" s="97"/>
      <c r="BB278" s="95">
        <v>22.796353</v>
      </c>
      <c r="BC278" s="97"/>
      <c r="BD278" s="95">
        <v>13.981763000000001</v>
      </c>
      <c r="BE278" s="97"/>
      <c r="BF278" s="95">
        <v>6.079027</v>
      </c>
      <c r="BG278" s="97"/>
      <c r="BH278" s="95">
        <v>6.079027</v>
      </c>
      <c r="BI278" s="97"/>
      <c r="BJ278" s="95">
        <v>4.8632220000000004</v>
      </c>
      <c r="BK278" s="97"/>
      <c r="BL278" s="95">
        <v>9.4224920000000001</v>
      </c>
      <c r="BM278" s="97"/>
      <c r="BN278" s="95">
        <v>2.4316110000000002</v>
      </c>
      <c r="BO278" s="97"/>
      <c r="BP278" s="95">
        <v>11.246200999999999</v>
      </c>
      <c r="BQ278" s="97"/>
      <c r="BR278" s="95">
        <v>13.981763000000001</v>
      </c>
      <c r="BS278" s="97"/>
      <c r="BT278" s="95">
        <v>18.237082000000001</v>
      </c>
      <c r="BU278" s="97"/>
      <c r="BV278" s="95">
        <v>54.103343000000002</v>
      </c>
      <c r="BW278" s="99" t="s">
        <v>4627</v>
      </c>
      <c r="BX278" s="90"/>
      <c r="BY278" s="90"/>
      <c r="BZ278" s="90"/>
      <c r="CA278" s="90"/>
      <c r="CB278" s="90"/>
      <c r="CC278" s="90"/>
      <c r="CD278" s="90"/>
      <c r="CE278" s="90"/>
      <c r="CF278" s="90"/>
      <c r="CG278" s="90"/>
      <c r="CH278" s="90"/>
      <c r="CI278" s="90"/>
      <c r="CJ278" s="90"/>
      <c r="CK278" s="90"/>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row>
    <row r="279" spans="1:132" s="104" customFormat="1" ht="15" customHeight="1" x14ac:dyDescent="0.3">
      <c r="A279" s="77"/>
      <c r="BX279" s="90"/>
      <c r="BY279" s="90"/>
      <c r="BZ279" s="90"/>
      <c r="CA279" s="90"/>
      <c r="CB279" s="90"/>
      <c r="CC279" s="90"/>
      <c r="CD279" s="90"/>
      <c r="CE279" s="90"/>
      <c r="CF279" s="90"/>
      <c r="CG279" s="90"/>
      <c r="CH279" s="90"/>
      <c r="CI279" s="90"/>
      <c r="CJ279" s="90"/>
      <c r="CK279" s="90"/>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row>
    <row r="280" spans="1:132" s="104" customFormat="1" ht="15" customHeight="1" x14ac:dyDescent="0.3">
      <c r="A280" s="105" t="s">
        <v>31</v>
      </c>
      <c r="B280" s="98"/>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c r="BX280" s="90"/>
      <c r="BY280" s="90"/>
      <c r="BZ280" s="90"/>
      <c r="CA280" s="90"/>
      <c r="CB280" s="90"/>
      <c r="CC280" s="90"/>
      <c r="CD280" s="90"/>
      <c r="CE280" s="90"/>
      <c r="CF280" s="90"/>
      <c r="CG280" s="90"/>
      <c r="CH280" s="90"/>
      <c r="CI280" s="90"/>
      <c r="CJ280" s="90"/>
      <c r="CK280" s="90"/>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row>
    <row r="281" spans="1:132" s="104" customFormat="1" ht="15" customHeight="1" x14ac:dyDescent="0.3">
      <c r="A281" s="97" t="s">
        <v>4491</v>
      </c>
      <c r="B281" s="96" t="s">
        <v>4523</v>
      </c>
      <c r="D281" s="95">
        <v>0</v>
      </c>
      <c r="E281" s="97"/>
      <c r="F281" s="95">
        <v>20</v>
      </c>
      <c r="G281" s="97"/>
      <c r="H281" s="95">
        <v>20</v>
      </c>
      <c r="I281" s="97"/>
      <c r="J281" s="95">
        <v>20</v>
      </c>
      <c r="K281" s="97"/>
      <c r="L281" s="95">
        <v>0</v>
      </c>
      <c r="M281" s="97"/>
      <c r="N281" s="95">
        <v>0</v>
      </c>
      <c r="O281" s="97"/>
      <c r="P281" s="95">
        <v>0</v>
      </c>
      <c r="Q281" s="97"/>
      <c r="R281" s="95">
        <v>0</v>
      </c>
      <c r="S281" s="97"/>
      <c r="T281" s="95">
        <v>0</v>
      </c>
      <c r="U281" s="97"/>
      <c r="V281" s="95">
        <v>0</v>
      </c>
      <c r="W281" s="97"/>
      <c r="X281" s="95">
        <v>0</v>
      </c>
      <c r="Y281" s="97"/>
      <c r="Z281" s="95">
        <v>60</v>
      </c>
      <c r="AA281" s="97"/>
      <c r="AB281" s="95">
        <v>0</v>
      </c>
      <c r="AC281" s="97"/>
      <c r="AD281" s="95">
        <v>20</v>
      </c>
      <c r="AE281" s="97"/>
      <c r="AF281" s="95">
        <v>20</v>
      </c>
      <c r="AG281" s="97"/>
      <c r="AH281" s="95">
        <v>20</v>
      </c>
      <c r="AI281" s="97"/>
      <c r="AJ281" s="95">
        <v>0</v>
      </c>
      <c r="AK281" s="97"/>
      <c r="AL281" s="95">
        <v>0</v>
      </c>
      <c r="AM281" s="97"/>
      <c r="AN281" s="95">
        <v>0</v>
      </c>
      <c r="AO281" s="97"/>
      <c r="AP281" s="95">
        <v>0</v>
      </c>
      <c r="AQ281" s="97"/>
      <c r="AR281" s="95">
        <v>0</v>
      </c>
      <c r="AS281" s="97"/>
      <c r="AT281" s="95">
        <v>0</v>
      </c>
      <c r="AU281" s="97"/>
      <c r="AV281" s="95">
        <v>0</v>
      </c>
      <c r="AW281" s="97"/>
      <c r="AX281" s="95">
        <v>60</v>
      </c>
      <c r="AY281" s="97"/>
      <c r="AZ281" s="95">
        <v>0</v>
      </c>
      <c r="BA281" s="97"/>
      <c r="BB281" s="95">
        <v>20</v>
      </c>
      <c r="BC281" s="97"/>
      <c r="BD281" s="95">
        <v>20</v>
      </c>
      <c r="BE281" s="97"/>
      <c r="BF281" s="95">
        <v>20</v>
      </c>
      <c r="BG281" s="97"/>
      <c r="BH281" s="95">
        <v>0</v>
      </c>
      <c r="BI281" s="97"/>
      <c r="BJ281" s="95">
        <v>0</v>
      </c>
      <c r="BK281" s="97"/>
      <c r="BL281" s="95">
        <v>0</v>
      </c>
      <c r="BM281" s="97"/>
      <c r="BN281" s="95">
        <v>0</v>
      </c>
      <c r="BO281" s="97"/>
      <c r="BP281" s="95">
        <v>0</v>
      </c>
      <c r="BQ281" s="97"/>
      <c r="BR281" s="95">
        <v>0</v>
      </c>
      <c r="BS281" s="97"/>
      <c r="BT281" s="95">
        <v>0</v>
      </c>
      <c r="BU281" s="97"/>
      <c r="BV281" s="95">
        <v>60</v>
      </c>
      <c r="BW281" s="97"/>
      <c r="BX281" s="90"/>
      <c r="BY281" s="90"/>
      <c r="BZ281" s="90"/>
      <c r="CA281" s="90"/>
      <c r="CB281" s="90"/>
      <c r="CC281" s="90"/>
      <c r="CD281" s="90"/>
      <c r="CE281" s="90"/>
      <c r="CF281" s="90"/>
      <c r="CG281" s="90"/>
      <c r="CH281" s="90"/>
      <c r="CI281" s="90"/>
      <c r="CJ281" s="90"/>
      <c r="CK281" s="90"/>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row>
    <row r="282" spans="1:132" s="104" customFormat="1" ht="15" customHeight="1" x14ac:dyDescent="0.3">
      <c r="A282" s="97" t="s">
        <v>4492</v>
      </c>
      <c r="B282" s="96" t="s">
        <v>4524</v>
      </c>
      <c r="D282" s="95">
        <v>6.6666670000000003</v>
      </c>
      <c r="E282" s="97"/>
      <c r="F282" s="95">
        <v>33.333333000000003</v>
      </c>
      <c r="G282" s="97"/>
      <c r="H282" s="95">
        <v>15.555555999999999</v>
      </c>
      <c r="I282" s="97"/>
      <c r="J282" s="95">
        <v>13.333333</v>
      </c>
      <c r="K282" s="97"/>
      <c r="L282" s="95">
        <v>11.111110999999999</v>
      </c>
      <c r="M282" s="97"/>
      <c r="N282" s="95">
        <v>11.111110999999999</v>
      </c>
      <c r="O282" s="97"/>
      <c r="P282" s="95">
        <v>13.333333</v>
      </c>
      <c r="Q282" s="97"/>
      <c r="R282" s="95">
        <v>15.555555999999999</v>
      </c>
      <c r="S282" s="99" t="s">
        <v>4703</v>
      </c>
      <c r="T282" s="95">
        <v>11.111110999999999</v>
      </c>
      <c r="U282" s="97"/>
      <c r="V282" s="95">
        <v>6.6666670000000003</v>
      </c>
      <c r="W282" s="97"/>
      <c r="X282" s="95">
        <v>40</v>
      </c>
      <c r="Y282" s="97"/>
      <c r="Z282" s="95">
        <v>31.111111000000001</v>
      </c>
      <c r="AA282" s="97"/>
      <c r="AB282" s="95">
        <v>2.2222219999999999</v>
      </c>
      <c r="AC282" s="97"/>
      <c r="AD282" s="95">
        <v>26.666667</v>
      </c>
      <c r="AE282" s="97"/>
      <c r="AF282" s="95">
        <v>13.333333</v>
      </c>
      <c r="AG282" s="97"/>
      <c r="AH282" s="95">
        <v>8.8888890000000007</v>
      </c>
      <c r="AI282" s="97"/>
      <c r="AJ282" s="95">
        <v>2.2222219999999999</v>
      </c>
      <c r="AK282" s="97"/>
      <c r="AL282" s="95">
        <v>4.4444439999999998</v>
      </c>
      <c r="AM282" s="97"/>
      <c r="AN282" s="95">
        <v>8.8888890000000007</v>
      </c>
      <c r="AO282" s="97"/>
      <c r="AP282" s="95">
        <v>13.333333</v>
      </c>
      <c r="AQ282" s="99" t="s">
        <v>4678</v>
      </c>
      <c r="AR282" s="95">
        <v>6.6666670000000003</v>
      </c>
      <c r="AS282" s="97"/>
      <c r="AT282" s="95">
        <v>4.4444439999999998</v>
      </c>
      <c r="AU282" s="97"/>
      <c r="AV282" s="95">
        <v>26.666667</v>
      </c>
      <c r="AW282" s="97"/>
      <c r="AX282" s="95">
        <v>44.444443999999997</v>
      </c>
      <c r="AY282" s="99" t="s">
        <v>4679</v>
      </c>
      <c r="AZ282" s="95">
        <v>4.4444439999999998</v>
      </c>
      <c r="BA282" s="97"/>
      <c r="BB282" s="95">
        <v>22.222221999999999</v>
      </c>
      <c r="BC282" s="97"/>
      <c r="BD282" s="95">
        <v>8.8888890000000007</v>
      </c>
      <c r="BE282" s="97"/>
      <c r="BF282" s="95">
        <v>11.111110999999999</v>
      </c>
      <c r="BG282" s="97"/>
      <c r="BH282" s="95">
        <v>8.8888890000000007</v>
      </c>
      <c r="BI282" s="97"/>
      <c r="BJ282" s="95">
        <v>8.8888890000000007</v>
      </c>
      <c r="BK282" s="97"/>
      <c r="BL282" s="95">
        <v>11.111110999999999</v>
      </c>
      <c r="BM282" s="97"/>
      <c r="BN282" s="95">
        <v>11.111110999999999</v>
      </c>
      <c r="BO282" s="99" t="s">
        <v>4628</v>
      </c>
      <c r="BP282" s="95">
        <v>4.4444439999999998</v>
      </c>
      <c r="BQ282" s="97"/>
      <c r="BR282" s="95">
        <v>2.2222219999999999</v>
      </c>
      <c r="BS282" s="97"/>
      <c r="BT282" s="95">
        <v>31.111111000000001</v>
      </c>
      <c r="BU282" s="97"/>
      <c r="BV282" s="95">
        <v>40</v>
      </c>
      <c r="BW282" s="97"/>
      <c r="BX282" s="90"/>
      <c r="BY282" s="90"/>
      <c r="BZ282" s="90"/>
      <c r="CA282" s="90"/>
      <c r="CB282" s="90"/>
      <c r="CC282" s="90"/>
      <c r="CD282" s="90"/>
      <c r="CE282" s="90"/>
      <c r="CF282" s="90"/>
      <c r="CG282" s="90"/>
      <c r="CH282" s="90"/>
      <c r="CI282" s="90"/>
      <c r="CJ282" s="90"/>
      <c r="CK282" s="90"/>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row>
    <row r="283" spans="1:132" s="104" customFormat="1" ht="15" customHeight="1" x14ac:dyDescent="0.3">
      <c r="A283" s="97" t="s">
        <v>4493</v>
      </c>
      <c r="B283" s="96">
        <v>313</v>
      </c>
      <c r="D283" s="95">
        <v>4.792332</v>
      </c>
      <c r="E283" s="97"/>
      <c r="F283" s="95">
        <v>34.504792000000002</v>
      </c>
      <c r="G283" s="97"/>
      <c r="H283" s="95">
        <v>14.057508</v>
      </c>
      <c r="I283" s="97"/>
      <c r="J283" s="95">
        <v>11.182109000000001</v>
      </c>
      <c r="K283" s="97"/>
      <c r="L283" s="95">
        <v>7.9872199999999998</v>
      </c>
      <c r="M283" s="97"/>
      <c r="N283" s="95">
        <v>5.7507989999999998</v>
      </c>
      <c r="O283" s="97"/>
      <c r="P283" s="95">
        <v>15.015974</v>
      </c>
      <c r="Q283" s="97"/>
      <c r="R283" s="95">
        <v>4.1533550000000004</v>
      </c>
      <c r="S283" s="97"/>
      <c r="T283" s="95">
        <v>12.779553</v>
      </c>
      <c r="U283" s="97"/>
      <c r="V283" s="95">
        <v>15.974441000000001</v>
      </c>
      <c r="W283" s="97"/>
      <c r="X283" s="95">
        <v>26.198083</v>
      </c>
      <c r="Y283" s="97"/>
      <c r="Z283" s="95">
        <v>41.214058000000001</v>
      </c>
      <c r="AA283" s="99" t="s">
        <v>4680</v>
      </c>
      <c r="AB283" s="95">
        <v>2.8753989999999998</v>
      </c>
      <c r="AC283" s="97"/>
      <c r="AD283" s="95">
        <v>26.198083</v>
      </c>
      <c r="AE283" s="97"/>
      <c r="AF283" s="95">
        <v>10.543131000000001</v>
      </c>
      <c r="AG283" s="97"/>
      <c r="AH283" s="95">
        <v>7.3482430000000001</v>
      </c>
      <c r="AI283" s="97"/>
      <c r="AJ283" s="95">
        <v>6.0702879999999997</v>
      </c>
      <c r="AK283" s="97"/>
      <c r="AL283" s="95">
        <v>3.5143770000000001</v>
      </c>
      <c r="AM283" s="97"/>
      <c r="AN283" s="95">
        <v>9.9041530000000009</v>
      </c>
      <c r="AO283" s="97"/>
      <c r="AP283" s="95">
        <v>2.8753989999999998</v>
      </c>
      <c r="AQ283" s="97"/>
      <c r="AR283" s="95">
        <v>8.3067089999999997</v>
      </c>
      <c r="AS283" s="97"/>
      <c r="AT283" s="95">
        <v>11.501597</v>
      </c>
      <c r="AU283" s="97"/>
      <c r="AV283" s="95">
        <v>18.530351</v>
      </c>
      <c r="AW283" s="97"/>
      <c r="AX283" s="95">
        <v>48.5623</v>
      </c>
      <c r="AY283" s="99" t="s">
        <v>4680</v>
      </c>
      <c r="AZ283" s="95">
        <v>1.916933</v>
      </c>
      <c r="BA283" s="97"/>
      <c r="BB283" s="95">
        <v>24.28115</v>
      </c>
      <c r="BC283" s="97"/>
      <c r="BD283" s="95">
        <v>9.2651760000000003</v>
      </c>
      <c r="BE283" s="97"/>
      <c r="BF283" s="95">
        <v>8.6261980000000005</v>
      </c>
      <c r="BG283" s="97"/>
      <c r="BH283" s="95">
        <v>3.5143770000000001</v>
      </c>
      <c r="BI283" s="97"/>
      <c r="BJ283" s="95">
        <v>3.833866</v>
      </c>
      <c r="BK283" s="97"/>
      <c r="BL283" s="95">
        <v>10.543131000000001</v>
      </c>
      <c r="BM283" s="97"/>
      <c r="BN283" s="95">
        <v>2.8753989999999998</v>
      </c>
      <c r="BO283" s="97"/>
      <c r="BP283" s="95">
        <v>9.5846649999999993</v>
      </c>
      <c r="BQ283" s="97"/>
      <c r="BR283" s="95">
        <v>10.86262</v>
      </c>
      <c r="BS283" s="97"/>
      <c r="BT283" s="95">
        <v>21.725239999999999</v>
      </c>
      <c r="BU283" s="97"/>
      <c r="BV283" s="95">
        <v>50.798721999999998</v>
      </c>
      <c r="BW283" s="99" t="s">
        <v>4629</v>
      </c>
      <c r="BX283" s="90"/>
      <c r="BY283" s="90"/>
      <c r="BZ283" s="90"/>
      <c r="CA283" s="90"/>
      <c r="CB283" s="90"/>
      <c r="CC283" s="90"/>
      <c r="CD283" s="90"/>
      <c r="CE283" s="90"/>
      <c r="CF283" s="90"/>
      <c r="CG283" s="90"/>
      <c r="CH283" s="90"/>
      <c r="CI283" s="90"/>
      <c r="CJ283" s="90"/>
      <c r="CK283" s="90"/>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row>
    <row r="284" spans="1:132" s="104" customFormat="1" ht="15" customHeight="1" x14ac:dyDescent="0.3">
      <c r="A284" s="97" t="s">
        <v>4494</v>
      </c>
      <c r="B284" s="96">
        <v>413</v>
      </c>
      <c r="D284" s="95">
        <v>5.8111379999999997</v>
      </c>
      <c r="E284" s="97"/>
      <c r="F284" s="95">
        <v>40.435834999999997</v>
      </c>
      <c r="G284" s="97"/>
      <c r="H284" s="95">
        <v>25.907990000000002</v>
      </c>
      <c r="I284" s="99" t="s">
        <v>4630</v>
      </c>
      <c r="J284" s="95">
        <v>18.159806</v>
      </c>
      <c r="K284" s="99" t="s">
        <v>4630</v>
      </c>
      <c r="L284" s="95">
        <v>15.98063</v>
      </c>
      <c r="M284" s="99" t="s">
        <v>4630</v>
      </c>
      <c r="N284" s="95">
        <v>11.138014999999999</v>
      </c>
      <c r="O284" s="99" t="s">
        <v>4630</v>
      </c>
      <c r="P284" s="95">
        <v>18.886199000000001</v>
      </c>
      <c r="Q284" s="97"/>
      <c r="R284" s="95">
        <v>7.0217919999999996</v>
      </c>
      <c r="S284" s="97"/>
      <c r="T284" s="95">
        <v>17.675545</v>
      </c>
      <c r="U284" s="97"/>
      <c r="V284" s="95">
        <v>25.665859999999999</v>
      </c>
      <c r="W284" s="99" t="s">
        <v>4632</v>
      </c>
      <c r="X284" s="95">
        <v>35.835351000000003</v>
      </c>
      <c r="Y284" s="99" t="s">
        <v>4630</v>
      </c>
      <c r="Z284" s="95">
        <v>33.171913000000004</v>
      </c>
      <c r="AA284" s="99" t="s">
        <v>4629</v>
      </c>
      <c r="AB284" s="95">
        <v>2.9055689999999998</v>
      </c>
      <c r="AC284" s="97"/>
      <c r="AD284" s="95">
        <v>33.656174</v>
      </c>
      <c r="AE284" s="99" t="s">
        <v>4630</v>
      </c>
      <c r="AF284" s="95">
        <v>21.065375</v>
      </c>
      <c r="AG284" s="99" t="s">
        <v>4630</v>
      </c>
      <c r="AH284" s="95">
        <v>15.496368</v>
      </c>
      <c r="AI284" s="99" t="s">
        <v>4637</v>
      </c>
      <c r="AJ284" s="95">
        <v>13.317190999999999</v>
      </c>
      <c r="AK284" s="99" t="s">
        <v>4681</v>
      </c>
      <c r="AL284" s="95">
        <v>7.5060529999999996</v>
      </c>
      <c r="AM284" s="99" t="s">
        <v>4630</v>
      </c>
      <c r="AN284" s="95">
        <v>15.738498999999999</v>
      </c>
      <c r="AO284" s="99" t="s">
        <v>4630</v>
      </c>
      <c r="AP284" s="95">
        <v>4.6004839999999998</v>
      </c>
      <c r="AQ284" s="97"/>
      <c r="AR284" s="95">
        <v>12.832929999999999</v>
      </c>
      <c r="AS284" s="97"/>
      <c r="AT284" s="95">
        <v>22.760290999999999</v>
      </c>
      <c r="AU284" s="99" t="s">
        <v>4632</v>
      </c>
      <c r="AV284" s="95">
        <v>29.055689999999998</v>
      </c>
      <c r="AW284" s="99" t="s">
        <v>4630</v>
      </c>
      <c r="AX284" s="95">
        <v>38.256658999999999</v>
      </c>
      <c r="AY284" s="99" t="s">
        <v>4629</v>
      </c>
      <c r="AZ284" s="95">
        <v>4.1162229999999997</v>
      </c>
      <c r="BA284" s="97"/>
      <c r="BB284" s="95">
        <v>27.602906000000001</v>
      </c>
      <c r="BC284" s="97"/>
      <c r="BD284" s="95">
        <v>16.464891000000001</v>
      </c>
      <c r="BE284" s="99" t="s">
        <v>4630</v>
      </c>
      <c r="BF284" s="95">
        <v>10.169492</v>
      </c>
      <c r="BG284" s="97"/>
      <c r="BH284" s="95">
        <v>9.6852300000000007</v>
      </c>
      <c r="BI284" s="99" t="s">
        <v>4630</v>
      </c>
      <c r="BJ284" s="95">
        <v>6.0532690000000002</v>
      </c>
      <c r="BK284" s="97"/>
      <c r="BL284" s="95">
        <v>11.864407</v>
      </c>
      <c r="BM284" s="97"/>
      <c r="BN284" s="95">
        <v>3.631961</v>
      </c>
      <c r="BO284" s="97"/>
      <c r="BP284" s="95">
        <v>12.590799000000001</v>
      </c>
      <c r="BQ284" s="97"/>
      <c r="BR284" s="95">
        <v>14.527844999999999</v>
      </c>
      <c r="BS284" s="99" t="s">
        <v>4631</v>
      </c>
      <c r="BT284" s="95">
        <v>27.602906000000001</v>
      </c>
      <c r="BU284" s="97"/>
      <c r="BV284" s="95">
        <v>43.825665999999998</v>
      </c>
      <c r="BW284" s="99" t="s">
        <v>4629</v>
      </c>
      <c r="BX284" s="90"/>
      <c r="BY284" s="90"/>
      <c r="BZ284" s="90"/>
      <c r="CA284" s="90"/>
      <c r="CB284" s="90"/>
      <c r="CC284" s="90"/>
      <c r="CD284" s="90"/>
      <c r="CE284" s="90"/>
      <c r="CF284" s="90"/>
      <c r="CG284" s="90"/>
      <c r="CH284" s="90"/>
      <c r="CI284" s="90"/>
      <c r="CJ284" s="90"/>
      <c r="CK284" s="90"/>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row>
    <row r="285" spans="1:132" s="104" customFormat="1" ht="15" customHeight="1" x14ac:dyDescent="0.3">
      <c r="A285" s="97" t="s">
        <v>4495</v>
      </c>
      <c r="B285" s="96">
        <v>219</v>
      </c>
      <c r="D285" s="95">
        <v>8.6757989999999996</v>
      </c>
      <c r="E285" s="97"/>
      <c r="F285" s="95">
        <v>40.639268999999999</v>
      </c>
      <c r="G285" s="97"/>
      <c r="H285" s="95">
        <v>22.831050000000001</v>
      </c>
      <c r="I285" s="99" t="s">
        <v>4630</v>
      </c>
      <c r="J285" s="95">
        <v>13.69863</v>
      </c>
      <c r="K285" s="97"/>
      <c r="L285" s="95">
        <v>11.415525000000001</v>
      </c>
      <c r="M285" s="97"/>
      <c r="N285" s="95">
        <v>10.502283</v>
      </c>
      <c r="O285" s="99" t="s">
        <v>4630</v>
      </c>
      <c r="P285" s="95">
        <v>22.374428999999999</v>
      </c>
      <c r="Q285" s="99" t="s">
        <v>4630</v>
      </c>
      <c r="R285" s="95">
        <v>6.3926939999999997</v>
      </c>
      <c r="S285" s="97"/>
      <c r="T285" s="95">
        <v>19.178082</v>
      </c>
      <c r="U285" s="99" t="s">
        <v>4630</v>
      </c>
      <c r="V285" s="95">
        <v>25.570775999999999</v>
      </c>
      <c r="W285" s="99" t="s">
        <v>4632</v>
      </c>
      <c r="X285" s="95">
        <v>31.963470000000001</v>
      </c>
      <c r="Y285" s="97"/>
      <c r="Z285" s="95">
        <v>31.963470000000001</v>
      </c>
      <c r="AA285" s="99" t="s">
        <v>4629</v>
      </c>
      <c r="AB285" s="95">
        <v>4.5662099999999999</v>
      </c>
      <c r="AC285" s="97"/>
      <c r="AD285" s="95">
        <v>31.506848999999999</v>
      </c>
      <c r="AE285" s="97"/>
      <c r="AF285" s="95">
        <v>19.178082</v>
      </c>
      <c r="AG285" s="99" t="s">
        <v>4630</v>
      </c>
      <c r="AH285" s="95">
        <v>8.6757989999999996</v>
      </c>
      <c r="AI285" s="97"/>
      <c r="AJ285" s="95">
        <v>7.7625570000000002</v>
      </c>
      <c r="AK285" s="97"/>
      <c r="AL285" s="95">
        <v>8.6757989999999996</v>
      </c>
      <c r="AM285" s="99" t="s">
        <v>4630</v>
      </c>
      <c r="AN285" s="95">
        <v>17.808219000000001</v>
      </c>
      <c r="AO285" s="99" t="s">
        <v>4630</v>
      </c>
      <c r="AP285" s="95">
        <v>5.4794520000000002</v>
      </c>
      <c r="AQ285" s="97"/>
      <c r="AR285" s="95">
        <v>12.328766999999999</v>
      </c>
      <c r="AS285" s="97"/>
      <c r="AT285" s="95">
        <v>17.808219000000001</v>
      </c>
      <c r="AU285" s="99" t="s">
        <v>4632</v>
      </c>
      <c r="AV285" s="95">
        <v>21.917808000000001</v>
      </c>
      <c r="AW285" s="97"/>
      <c r="AX285" s="95">
        <v>36.073059000000001</v>
      </c>
      <c r="AY285" s="97"/>
      <c r="AZ285" s="95">
        <v>5.4794520000000002</v>
      </c>
      <c r="BA285" s="99" t="s">
        <v>4630</v>
      </c>
      <c r="BB285" s="95">
        <v>30.136986</v>
      </c>
      <c r="BC285" s="97"/>
      <c r="BD285" s="95">
        <v>14.611872</v>
      </c>
      <c r="BE285" s="97"/>
      <c r="BF285" s="95">
        <v>8.6757989999999996</v>
      </c>
      <c r="BG285" s="97"/>
      <c r="BH285" s="95">
        <v>8.2191779999999994</v>
      </c>
      <c r="BI285" s="99" t="s">
        <v>4630</v>
      </c>
      <c r="BJ285" s="95">
        <v>6.8493149999999998</v>
      </c>
      <c r="BK285" s="97"/>
      <c r="BL285" s="95">
        <v>13.69863</v>
      </c>
      <c r="BM285" s="97"/>
      <c r="BN285" s="95">
        <v>3.1963469999999998</v>
      </c>
      <c r="BO285" s="97"/>
      <c r="BP285" s="95">
        <v>14.611872</v>
      </c>
      <c r="BQ285" s="97"/>
      <c r="BR285" s="95">
        <v>18.26484</v>
      </c>
      <c r="BS285" s="99" t="s">
        <v>4632</v>
      </c>
      <c r="BT285" s="95">
        <v>24.200913</v>
      </c>
      <c r="BU285" s="97"/>
      <c r="BV285" s="95">
        <v>42.922373999999998</v>
      </c>
      <c r="BW285" s="99" t="s">
        <v>4633</v>
      </c>
      <c r="BX285" s="90"/>
      <c r="BY285" s="90"/>
      <c r="BZ285" s="90"/>
      <c r="CA285" s="90"/>
      <c r="CB285" s="90"/>
      <c r="CC285" s="90"/>
      <c r="CD285" s="90"/>
      <c r="CE285" s="90"/>
      <c r="CF285" s="90"/>
      <c r="CG285" s="90"/>
      <c r="CH285" s="90"/>
      <c r="CI285" s="90"/>
      <c r="CJ285" s="90"/>
      <c r="CK285" s="90"/>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row>
    <row r="286" spans="1:132" s="104" customFormat="1" ht="15" customHeight="1" x14ac:dyDescent="0.3">
      <c r="A286" s="97" t="s">
        <v>4496</v>
      </c>
      <c r="B286" s="96">
        <v>534</v>
      </c>
      <c r="D286" s="95">
        <v>8.6142319999999994</v>
      </c>
      <c r="E286" s="99" t="s">
        <v>4630</v>
      </c>
      <c r="F286" s="95">
        <v>45.88015</v>
      </c>
      <c r="G286" s="99" t="s">
        <v>4704</v>
      </c>
      <c r="H286" s="95">
        <v>41.011235999999997</v>
      </c>
      <c r="I286" s="99" t="s">
        <v>4634</v>
      </c>
      <c r="J286" s="95">
        <v>20.037452999999999</v>
      </c>
      <c r="K286" s="99" t="s">
        <v>4637</v>
      </c>
      <c r="L286" s="95">
        <v>16.853933000000001</v>
      </c>
      <c r="M286" s="99" t="s">
        <v>4630</v>
      </c>
      <c r="N286" s="95">
        <v>7.8651689999999999</v>
      </c>
      <c r="O286" s="97"/>
      <c r="P286" s="95">
        <v>31.273408</v>
      </c>
      <c r="Q286" s="99" t="s">
        <v>4634</v>
      </c>
      <c r="R286" s="95">
        <v>7.6779029999999997</v>
      </c>
      <c r="S286" s="99" t="s">
        <v>4630</v>
      </c>
      <c r="T286" s="95">
        <v>25.093633000000001</v>
      </c>
      <c r="U286" s="99" t="s">
        <v>4636</v>
      </c>
      <c r="V286" s="95">
        <v>35.767789999999998</v>
      </c>
      <c r="W286" s="99" t="s">
        <v>4634</v>
      </c>
      <c r="X286" s="95">
        <v>33.707864999999998</v>
      </c>
      <c r="Y286" s="99" t="s">
        <v>4630</v>
      </c>
      <c r="Z286" s="95">
        <v>22.471910000000001</v>
      </c>
      <c r="AA286" s="97"/>
      <c r="AB286" s="95">
        <v>5.2434459999999996</v>
      </c>
      <c r="AC286" s="97"/>
      <c r="AD286" s="95">
        <v>37.453184</v>
      </c>
      <c r="AE286" s="99" t="s">
        <v>4630</v>
      </c>
      <c r="AF286" s="95">
        <v>34.082397</v>
      </c>
      <c r="AG286" s="99" t="s">
        <v>4634</v>
      </c>
      <c r="AH286" s="95">
        <v>14.981273</v>
      </c>
      <c r="AI286" s="99" t="s">
        <v>4637</v>
      </c>
      <c r="AJ286" s="95">
        <v>13.857678</v>
      </c>
      <c r="AK286" s="99" t="s">
        <v>4681</v>
      </c>
      <c r="AL286" s="95">
        <v>5.4307119999999998</v>
      </c>
      <c r="AM286" s="97"/>
      <c r="AN286" s="95">
        <v>22.097377999999999</v>
      </c>
      <c r="AO286" s="99" t="s">
        <v>4636</v>
      </c>
      <c r="AP286" s="95">
        <v>5.6179779999999999</v>
      </c>
      <c r="AQ286" s="97"/>
      <c r="AR286" s="95">
        <v>17.228463999999999</v>
      </c>
      <c r="AS286" s="99" t="s">
        <v>4630</v>
      </c>
      <c r="AT286" s="95">
        <v>26.217227999999999</v>
      </c>
      <c r="AU286" s="99" t="s">
        <v>4681</v>
      </c>
      <c r="AV286" s="95">
        <v>25.842697000000001</v>
      </c>
      <c r="AW286" s="99" t="s">
        <v>4630</v>
      </c>
      <c r="AX286" s="95">
        <v>29.213483</v>
      </c>
      <c r="AY286" s="97"/>
      <c r="AZ286" s="95">
        <v>5.0561800000000003</v>
      </c>
      <c r="BA286" s="99" t="s">
        <v>4630</v>
      </c>
      <c r="BB286" s="95">
        <v>30.524345</v>
      </c>
      <c r="BC286" s="97"/>
      <c r="BD286" s="95">
        <v>27.340824000000001</v>
      </c>
      <c r="BE286" s="99" t="s">
        <v>4634</v>
      </c>
      <c r="BF286" s="95">
        <v>12.734082000000001</v>
      </c>
      <c r="BG286" s="97"/>
      <c r="BH286" s="95">
        <v>10.299625000000001</v>
      </c>
      <c r="BI286" s="99" t="s">
        <v>4630</v>
      </c>
      <c r="BJ286" s="95">
        <v>5.0561800000000003</v>
      </c>
      <c r="BK286" s="97"/>
      <c r="BL286" s="95">
        <v>22.659175999999999</v>
      </c>
      <c r="BM286" s="99" t="s">
        <v>4635</v>
      </c>
      <c r="BN286" s="95">
        <v>3.558052</v>
      </c>
      <c r="BO286" s="97"/>
      <c r="BP286" s="95">
        <v>17.602996000000001</v>
      </c>
      <c r="BQ286" s="99" t="s">
        <v>4636</v>
      </c>
      <c r="BR286" s="95">
        <v>23.408239999999999</v>
      </c>
      <c r="BS286" s="99" t="s">
        <v>4636</v>
      </c>
      <c r="BT286" s="95">
        <v>27.715356</v>
      </c>
      <c r="BU286" s="97"/>
      <c r="BV286" s="95">
        <v>35.955055999999999</v>
      </c>
      <c r="BW286" s="97"/>
      <c r="BX286" s="90"/>
      <c r="BY286" s="90"/>
      <c r="BZ286" s="90"/>
      <c r="CA286" s="90"/>
      <c r="CB286" s="90"/>
      <c r="CC286" s="90"/>
      <c r="CD286" s="90"/>
      <c r="CE286" s="90"/>
      <c r="CF286" s="90"/>
      <c r="CG286" s="90"/>
      <c r="CH286" s="90"/>
      <c r="CI286" s="90"/>
      <c r="CJ286" s="90"/>
      <c r="CK286" s="90"/>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row>
    <row r="287" spans="1:132" s="104" customFormat="1" ht="15" customHeight="1" x14ac:dyDescent="0.3">
      <c r="A287" s="97" t="s">
        <v>4497</v>
      </c>
      <c r="B287" s="96" t="s">
        <v>4525</v>
      </c>
      <c r="D287" s="95">
        <v>12.698413</v>
      </c>
      <c r="E287" s="99" t="s">
        <v>4638</v>
      </c>
      <c r="F287" s="95">
        <v>41.269841</v>
      </c>
      <c r="G287" s="97"/>
      <c r="H287" s="95">
        <v>42.857143000000001</v>
      </c>
      <c r="I287" s="99" t="s">
        <v>4634</v>
      </c>
      <c r="J287" s="95">
        <v>17.460317</v>
      </c>
      <c r="K287" s="97"/>
      <c r="L287" s="95">
        <v>22.222221999999999</v>
      </c>
      <c r="M287" s="99" t="s">
        <v>4637</v>
      </c>
      <c r="N287" s="95">
        <v>6.3492059999999997</v>
      </c>
      <c r="O287" s="97"/>
      <c r="P287" s="95">
        <v>26.984127000000001</v>
      </c>
      <c r="Q287" s="99" t="s">
        <v>4630</v>
      </c>
      <c r="R287" s="95">
        <v>1.587302</v>
      </c>
      <c r="S287" s="97"/>
      <c r="T287" s="95">
        <v>30.158729999999998</v>
      </c>
      <c r="U287" s="99" t="s">
        <v>4636</v>
      </c>
      <c r="V287" s="95">
        <v>39.682540000000003</v>
      </c>
      <c r="W287" s="99" t="s">
        <v>4634</v>
      </c>
      <c r="X287" s="95">
        <v>28.571428999999998</v>
      </c>
      <c r="Y287" s="97"/>
      <c r="Z287" s="95">
        <v>28.571428999999998</v>
      </c>
      <c r="AA287" s="97"/>
      <c r="AB287" s="95">
        <v>7.9365079999999999</v>
      </c>
      <c r="AC287" s="99" t="s">
        <v>4682</v>
      </c>
      <c r="AD287" s="95">
        <v>36.507936999999998</v>
      </c>
      <c r="AE287" s="97"/>
      <c r="AF287" s="95">
        <v>34.920634999999997</v>
      </c>
      <c r="AG287" s="99" t="s">
        <v>4634</v>
      </c>
      <c r="AH287" s="95">
        <v>11.111110999999999</v>
      </c>
      <c r="AI287" s="97"/>
      <c r="AJ287" s="95">
        <v>15.873016</v>
      </c>
      <c r="AK287" s="99" t="s">
        <v>4632</v>
      </c>
      <c r="AL287" s="95">
        <v>3.1746029999999998</v>
      </c>
      <c r="AM287" s="97"/>
      <c r="AN287" s="95">
        <v>14.285714</v>
      </c>
      <c r="AO287" s="97"/>
      <c r="AP287" s="95">
        <v>0</v>
      </c>
      <c r="AQ287" s="97"/>
      <c r="AR287" s="95">
        <v>20.634920999999999</v>
      </c>
      <c r="AS287" s="99" t="s">
        <v>4632</v>
      </c>
      <c r="AT287" s="95">
        <v>26.984127000000001</v>
      </c>
      <c r="AU287" s="99" t="s">
        <v>4632</v>
      </c>
      <c r="AV287" s="95">
        <v>22.222221999999999</v>
      </c>
      <c r="AW287" s="97"/>
      <c r="AX287" s="95">
        <v>38.095238000000002</v>
      </c>
      <c r="AY287" s="97"/>
      <c r="AZ287" s="95">
        <v>9.5238099999999992</v>
      </c>
      <c r="BA287" s="99" t="s">
        <v>4630</v>
      </c>
      <c r="BB287" s="95">
        <v>23.809524</v>
      </c>
      <c r="BC287" s="97"/>
      <c r="BD287" s="95">
        <v>33.333333000000003</v>
      </c>
      <c r="BE287" s="99" t="s">
        <v>4634</v>
      </c>
      <c r="BF287" s="95">
        <v>12.698413</v>
      </c>
      <c r="BG287" s="97"/>
      <c r="BH287" s="95">
        <v>17.460317</v>
      </c>
      <c r="BI287" s="99" t="s">
        <v>4637</v>
      </c>
      <c r="BJ287" s="95">
        <v>3.1746029999999998</v>
      </c>
      <c r="BK287" s="97"/>
      <c r="BL287" s="95">
        <v>26.984127000000001</v>
      </c>
      <c r="BM287" s="99" t="s">
        <v>4634</v>
      </c>
      <c r="BN287" s="95">
        <v>1.587302</v>
      </c>
      <c r="BO287" s="97"/>
      <c r="BP287" s="95">
        <v>23.809524</v>
      </c>
      <c r="BQ287" s="99" t="s">
        <v>4636</v>
      </c>
      <c r="BR287" s="95">
        <v>30.158729999999998</v>
      </c>
      <c r="BS287" s="99" t="s">
        <v>4634</v>
      </c>
      <c r="BT287" s="95">
        <v>22.222221999999999</v>
      </c>
      <c r="BU287" s="97"/>
      <c r="BV287" s="95">
        <v>39.682540000000003</v>
      </c>
      <c r="BW287" s="97"/>
      <c r="BX287" s="90"/>
      <c r="BY287" s="90"/>
      <c r="BZ287" s="90"/>
      <c r="CA287" s="90"/>
      <c r="CB287" s="90"/>
      <c r="CC287" s="90"/>
      <c r="CD287" s="90"/>
      <c r="CE287" s="90"/>
      <c r="CF287" s="90"/>
      <c r="CG287" s="90"/>
      <c r="CH287" s="90"/>
      <c r="CI287" s="90"/>
      <c r="CJ287" s="90"/>
      <c r="CK287" s="90"/>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row>
    <row r="288" spans="1:132" s="104" customFormat="1" ht="15" customHeight="1" x14ac:dyDescent="0.3">
      <c r="A288" s="97" t="s">
        <v>4498</v>
      </c>
      <c r="B288" s="96">
        <v>408</v>
      </c>
      <c r="D288" s="95">
        <v>10.784314</v>
      </c>
      <c r="E288" s="99" t="s">
        <v>4638</v>
      </c>
      <c r="F288" s="95">
        <v>39.460783999999997</v>
      </c>
      <c r="G288" s="97"/>
      <c r="H288" s="95">
        <v>37.990195999999997</v>
      </c>
      <c r="I288" s="99" t="s">
        <v>4634</v>
      </c>
      <c r="J288" s="95">
        <v>19.362745</v>
      </c>
      <c r="K288" s="99" t="s">
        <v>4630</v>
      </c>
      <c r="L288" s="95">
        <v>17.647058999999999</v>
      </c>
      <c r="M288" s="99" t="s">
        <v>4637</v>
      </c>
      <c r="N288" s="95">
        <v>8.8235290000000006</v>
      </c>
      <c r="O288" s="97"/>
      <c r="P288" s="95">
        <v>27.205881999999999</v>
      </c>
      <c r="Q288" s="99" t="s">
        <v>4636</v>
      </c>
      <c r="R288" s="95">
        <v>5.3921570000000001</v>
      </c>
      <c r="S288" s="97"/>
      <c r="T288" s="95">
        <v>32.352941000000001</v>
      </c>
      <c r="U288" s="99" t="s">
        <v>4639</v>
      </c>
      <c r="V288" s="95">
        <v>36.274509999999999</v>
      </c>
      <c r="W288" s="99" t="s">
        <v>4634</v>
      </c>
      <c r="X288" s="95">
        <v>33.088234999999997</v>
      </c>
      <c r="Y288" s="99" t="s">
        <v>4630</v>
      </c>
      <c r="Z288" s="95">
        <v>23.774509999999999</v>
      </c>
      <c r="AA288" s="97"/>
      <c r="AB288" s="95">
        <v>6.3725490000000002</v>
      </c>
      <c r="AC288" s="99" t="s">
        <v>4638</v>
      </c>
      <c r="AD288" s="95">
        <v>31.617647000000002</v>
      </c>
      <c r="AE288" s="97"/>
      <c r="AF288" s="95">
        <v>31.617647000000002</v>
      </c>
      <c r="AG288" s="99" t="s">
        <v>4634</v>
      </c>
      <c r="AH288" s="95">
        <v>16.911764999999999</v>
      </c>
      <c r="AI288" s="99" t="s">
        <v>4637</v>
      </c>
      <c r="AJ288" s="95">
        <v>16.176470999999999</v>
      </c>
      <c r="AK288" s="99" t="s">
        <v>4681</v>
      </c>
      <c r="AL288" s="95">
        <v>6.3725490000000002</v>
      </c>
      <c r="AM288" s="97"/>
      <c r="AN288" s="95">
        <v>24.754902000000001</v>
      </c>
      <c r="AO288" s="99" t="s">
        <v>4634</v>
      </c>
      <c r="AP288" s="95">
        <v>3.6764709999999998</v>
      </c>
      <c r="AQ288" s="97"/>
      <c r="AR288" s="95">
        <v>23.039216</v>
      </c>
      <c r="AS288" s="99" t="s">
        <v>4639</v>
      </c>
      <c r="AT288" s="95">
        <v>29.411764999999999</v>
      </c>
      <c r="AU288" s="99" t="s">
        <v>4634</v>
      </c>
      <c r="AV288" s="95">
        <v>26.470587999999999</v>
      </c>
      <c r="AW288" s="99" t="s">
        <v>4630</v>
      </c>
      <c r="AX288" s="95">
        <v>30.392157000000001</v>
      </c>
      <c r="AY288" s="97"/>
      <c r="AZ288" s="95">
        <v>6.6176469999999998</v>
      </c>
      <c r="BA288" s="99" t="s">
        <v>4630</v>
      </c>
      <c r="BB288" s="95">
        <v>28.431373000000001</v>
      </c>
      <c r="BC288" s="97"/>
      <c r="BD288" s="95">
        <v>24.264706</v>
      </c>
      <c r="BE288" s="99" t="s">
        <v>4634</v>
      </c>
      <c r="BF288" s="95">
        <v>12.745098</v>
      </c>
      <c r="BG288" s="97"/>
      <c r="BH288" s="95">
        <v>10.539216</v>
      </c>
      <c r="BI288" s="99" t="s">
        <v>4630</v>
      </c>
      <c r="BJ288" s="95">
        <v>3.9215689999999999</v>
      </c>
      <c r="BK288" s="97"/>
      <c r="BL288" s="95">
        <v>18.137255</v>
      </c>
      <c r="BM288" s="99" t="s">
        <v>4638</v>
      </c>
      <c r="BN288" s="95">
        <v>3.4313729999999998</v>
      </c>
      <c r="BO288" s="97"/>
      <c r="BP288" s="95">
        <v>24.754902000000001</v>
      </c>
      <c r="BQ288" s="99" t="s">
        <v>4639</v>
      </c>
      <c r="BR288" s="95">
        <v>23.774509999999999</v>
      </c>
      <c r="BS288" s="99" t="s">
        <v>4636</v>
      </c>
      <c r="BT288" s="95">
        <v>22.794118000000001</v>
      </c>
      <c r="BU288" s="97"/>
      <c r="BV288" s="95">
        <v>34.558824000000001</v>
      </c>
      <c r="BW288" s="97"/>
      <c r="BX288" s="90"/>
      <c r="BY288" s="90"/>
      <c r="BZ288" s="90"/>
      <c r="CA288" s="90"/>
      <c r="CB288" s="90"/>
      <c r="CC288" s="90"/>
      <c r="CD288" s="90"/>
      <c r="CE288" s="90"/>
      <c r="CF288" s="90"/>
      <c r="CG288" s="90"/>
      <c r="CH288" s="90"/>
      <c r="CI288" s="90"/>
      <c r="CJ288" s="90"/>
      <c r="CK288" s="90"/>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row>
    <row r="289" spans="1:132" s="104" customFormat="1" ht="15" customHeight="1" x14ac:dyDescent="0.3">
      <c r="A289" s="77"/>
      <c r="BX289" s="90"/>
      <c r="BY289" s="90"/>
      <c r="BZ289" s="90"/>
      <c r="CA289" s="90"/>
      <c r="CB289" s="90"/>
      <c r="CC289" s="90"/>
      <c r="CD289" s="90"/>
      <c r="CE289" s="90"/>
      <c r="CF289" s="90"/>
      <c r="CG289" s="90"/>
      <c r="CH289" s="90"/>
      <c r="CI289" s="90"/>
      <c r="CJ289" s="90"/>
      <c r="CK289" s="90"/>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row>
    <row r="290" spans="1:132" s="104" customFormat="1" ht="15" customHeight="1" x14ac:dyDescent="0.3">
      <c r="A290" s="105" t="s">
        <v>35</v>
      </c>
      <c r="B290" s="98"/>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0"/>
      <c r="BY290" s="90"/>
      <c r="BZ290" s="90"/>
      <c r="CA290" s="90"/>
      <c r="CB290" s="90"/>
      <c r="CC290" s="90"/>
      <c r="CD290" s="90"/>
      <c r="CE290" s="90"/>
      <c r="CF290" s="90"/>
      <c r="CG290" s="90"/>
      <c r="CH290" s="90"/>
      <c r="CI290" s="90"/>
      <c r="CJ290" s="90"/>
      <c r="CK290" s="90"/>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row>
    <row r="291" spans="1:132" s="104" customFormat="1" ht="15" customHeight="1" x14ac:dyDescent="0.3">
      <c r="A291" s="97" t="s">
        <v>4499</v>
      </c>
      <c r="B291" s="96">
        <v>363</v>
      </c>
      <c r="D291" s="95">
        <v>4.9586779999999999</v>
      </c>
      <c r="E291" s="97"/>
      <c r="F291" s="95">
        <v>34.159779999999998</v>
      </c>
      <c r="G291" s="97"/>
      <c r="H291" s="95">
        <v>14.325068999999999</v>
      </c>
      <c r="I291" s="97"/>
      <c r="J291" s="95">
        <v>11.570247999999999</v>
      </c>
      <c r="K291" s="97"/>
      <c r="L291" s="95">
        <v>8.2644629999999992</v>
      </c>
      <c r="M291" s="97"/>
      <c r="N291" s="95">
        <v>6.3360880000000002</v>
      </c>
      <c r="O291" s="97"/>
      <c r="P291" s="95">
        <v>14.600550999999999</v>
      </c>
      <c r="Q291" s="97"/>
      <c r="R291" s="95">
        <v>5.5096420000000004</v>
      </c>
      <c r="S291" s="97"/>
      <c r="T291" s="95">
        <v>12.396694</v>
      </c>
      <c r="U291" s="97"/>
      <c r="V291" s="95">
        <v>14.600550999999999</v>
      </c>
      <c r="W291" s="97"/>
      <c r="X291" s="95">
        <v>27.548209</v>
      </c>
      <c r="Y291" s="97"/>
      <c r="Z291" s="95">
        <v>40.220385999999998</v>
      </c>
      <c r="AA291" s="99" t="s">
        <v>4683</v>
      </c>
      <c r="AB291" s="95">
        <v>2.7548210000000002</v>
      </c>
      <c r="AC291" s="97"/>
      <c r="AD291" s="95">
        <v>26.170798999999999</v>
      </c>
      <c r="AE291" s="97"/>
      <c r="AF291" s="95">
        <v>11.019284000000001</v>
      </c>
      <c r="AG291" s="97"/>
      <c r="AH291" s="95">
        <v>7.7134989999999997</v>
      </c>
      <c r="AI291" s="97"/>
      <c r="AJ291" s="95">
        <v>5.5096420000000004</v>
      </c>
      <c r="AK291" s="97"/>
      <c r="AL291" s="95">
        <v>3.581267</v>
      </c>
      <c r="AM291" s="97"/>
      <c r="AN291" s="95">
        <v>9.6418730000000004</v>
      </c>
      <c r="AO291" s="97"/>
      <c r="AP291" s="95">
        <v>4.132231</v>
      </c>
      <c r="AQ291" s="97"/>
      <c r="AR291" s="95">
        <v>7.9889809999999999</v>
      </c>
      <c r="AS291" s="97"/>
      <c r="AT291" s="95">
        <v>10.46832</v>
      </c>
      <c r="AU291" s="97"/>
      <c r="AV291" s="95">
        <v>19.283747000000002</v>
      </c>
      <c r="AW291" s="97"/>
      <c r="AX291" s="95">
        <v>48.209366000000003</v>
      </c>
      <c r="AY291" s="99" t="s">
        <v>4683</v>
      </c>
      <c r="AZ291" s="95">
        <v>2.2038570000000002</v>
      </c>
      <c r="BA291" s="97"/>
      <c r="BB291" s="95">
        <v>23.966942</v>
      </c>
      <c r="BC291" s="97"/>
      <c r="BD291" s="95">
        <v>9.3663910000000001</v>
      </c>
      <c r="BE291" s="97"/>
      <c r="BF291" s="95">
        <v>9.0909089999999999</v>
      </c>
      <c r="BG291" s="97"/>
      <c r="BH291" s="95">
        <v>4.132231</v>
      </c>
      <c r="BI291" s="97"/>
      <c r="BJ291" s="95">
        <v>4.4077130000000002</v>
      </c>
      <c r="BK291" s="97"/>
      <c r="BL291" s="95">
        <v>10.46832</v>
      </c>
      <c r="BM291" s="97"/>
      <c r="BN291" s="95">
        <v>3.8567490000000002</v>
      </c>
      <c r="BO291" s="97"/>
      <c r="BP291" s="95">
        <v>8.8154269999999997</v>
      </c>
      <c r="BQ291" s="97"/>
      <c r="BR291" s="95">
        <v>9.6418730000000004</v>
      </c>
      <c r="BS291" s="97"/>
      <c r="BT291" s="95">
        <v>22.589531999999998</v>
      </c>
      <c r="BU291" s="97"/>
      <c r="BV291" s="95">
        <v>49.586776999999998</v>
      </c>
      <c r="BW291" s="99" t="s">
        <v>4640</v>
      </c>
      <c r="BX291" s="90"/>
      <c r="BY291" s="90"/>
      <c r="BZ291" s="90"/>
      <c r="CA291" s="90"/>
      <c r="CB291" s="90"/>
      <c r="CC291" s="90"/>
      <c r="CD291" s="90"/>
      <c r="CE291" s="90"/>
      <c r="CF291" s="90"/>
      <c r="CG291" s="90"/>
      <c r="CH291" s="90"/>
      <c r="CI291" s="90"/>
      <c r="CJ291" s="90"/>
      <c r="CK291" s="90"/>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row>
    <row r="292" spans="1:132" s="104" customFormat="1" ht="15" customHeight="1" x14ac:dyDescent="0.3">
      <c r="A292" s="97" t="s">
        <v>4500</v>
      </c>
      <c r="B292" s="96">
        <v>632</v>
      </c>
      <c r="D292" s="95">
        <v>6.8037970000000003</v>
      </c>
      <c r="E292" s="97"/>
      <c r="F292" s="95">
        <v>40.506329000000001</v>
      </c>
      <c r="G292" s="99" t="s">
        <v>4641</v>
      </c>
      <c r="H292" s="95">
        <v>24.841771999999999</v>
      </c>
      <c r="I292" s="99" t="s">
        <v>4641</v>
      </c>
      <c r="J292" s="95">
        <v>16.613924000000001</v>
      </c>
      <c r="K292" s="99" t="s">
        <v>4641</v>
      </c>
      <c r="L292" s="95">
        <v>14.398733999999999</v>
      </c>
      <c r="M292" s="99" t="s">
        <v>4641</v>
      </c>
      <c r="N292" s="95">
        <v>10.917721999999999</v>
      </c>
      <c r="O292" s="99" t="s">
        <v>4641</v>
      </c>
      <c r="P292" s="95">
        <v>20.094937000000002</v>
      </c>
      <c r="Q292" s="99" t="s">
        <v>4641</v>
      </c>
      <c r="R292" s="95">
        <v>6.8037970000000003</v>
      </c>
      <c r="S292" s="97"/>
      <c r="T292" s="95">
        <v>18.196203000000001</v>
      </c>
      <c r="U292" s="99" t="s">
        <v>4641</v>
      </c>
      <c r="V292" s="95">
        <v>25.632911</v>
      </c>
      <c r="W292" s="99" t="s">
        <v>4641</v>
      </c>
      <c r="X292" s="95">
        <v>34.493670999999999</v>
      </c>
      <c r="Y292" s="99" t="s">
        <v>4641</v>
      </c>
      <c r="Z292" s="95">
        <v>32.753165000000003</v>
      </c>
      <c r="AA292" s="99" t="s">
        <v>4640</v>
      </c>
      <c r="AB292" s="95">
        <v>3.4810129999999999</v>
      </c>
      <c r="AC292" s="97"/>
      <c r="AD292" s="95">
        <v>32.911391999999999</v>
      </c>
      <c r="AE292" s="99" t="s">
        <v>4641</v>
      </c>
      <c r="AF292" s="95">
        <v>20.411391999999999</v>
      </c>
      <c r="AG292" s="99" t="s">
        <v>4641</v>
      </c>
      <c r="AH292" s="95">
        <v>13.132911</v>
      </c>
      <c r="AI292" s="99" t="s">
        <v>4641</v>
      </c>
      <c r="AJ292" s="95">
        <v>11.392405</v>
      </c>
      <c r="AK292" s="99" t="s">
        <v>4641</v>
      </c>
      <c r="AL292" s="95">
        <v>7.9113920000000002</v>
      </c>
      <c r="AM292" s="99" t="s">
        <v>4641</v>
      </c>
      <c r="AN292" s="95">
        <v>16.455696</v>
      </c>
      <c r="AO292" s="99" t="s">
        <v>4641</v>
      </c>
      <c r="AP292" s="95">
        <v>4.9050630000000002</v>
      </c>
      <c r="AQ292" s="97"/>
      <c r="AR292" s="95">
        <v>12.658227999999999</v>
      </c>
      <c r="AS292" s="99" t="s">
        <v>4641</v>
      </c>
      <c r="AT292" s="95">
        <v>21.044304</v>
      </c>
      <c r="AU292" s="99" t="s">
        <v>4641</v>
      </c>
      <c r="AV292" s="95">
        <v>26.582277999999999</v>
      </c>
      <c r="AW292" s="99" t="s">
        <v>4641</v>
      </c>
      <c r="AX292" s="95">
        <v>37.5</v>
      </c>
      <c r="AY292" s="99" t="s">
        <v>4640</v>
      </c>
      <c r="AZ292" s="95">
        <v>4.5886079999999998</v>
      </c>
      <c r="BA292" s="97"/>
      <c r="BB292" s="95">
        <v>28.481013000000001</v>
      </c>
      <c r="BC292" s="97"/>
      <c r="BD292" s="95">
        <v>15.822785</v>
      </c>
      <c r="BE292" s="99" t="s">
        <v>4641</v>
      </c>
      <c r="BF292" s="95">
        <v>9.6518990000000002</v>
      </c>
      <c r="BG292" s="97"/>
      <c r="BH292" s="95">
        <v>9.1772150000000003</v>
      </c>
      <c r="BI292" s="99" t="s">
        <v>4641</v>
      </c>
      <c r="BJ292" s="95">
        <v>6.3291139999999997</v>
      </c>
      <c r="BK292" s="97"/>
      <c r="BL292" s="95">
        <v>12.5</v>
      </c>
      <c r="BM292" s="97"/>
      <c r="BN292" s="95">
        <v>3.4810129999999999</v>
      </c>
      <c r="BO292" s="97"/>
      <c r="BP292" s="95">
        <v>13.291138999999999</v>
      </c>
      <c r="BQ292" s="99" t="s">
        <v>4641</v>
      </c>
      <c r="BR292" s="95">
        <v>15.822785</v>
      </c>
      <c r="BS292" s="99" t="s">
        <v>4641</v>
      </c>
      <c r="BT292" s="95">
        <v>26.424050999999999</v>
      </c>
      <c r="BU292" s="97"/>
      <c r="BV292" s="95">
        <v>43.512658000000002</v>
      </c>
      <c r="BW292" s="99" t="s">
        <v>4640</v>
      </c>
      <c r="BX292" s="90"/>
      <c r="BY292" s="90"/>
      <c r="BZ292" s="90"/>
      <c r="CA292" s="90"/>
      <c r="CB292" s="90"/>
      <c r="CC292" s="90"/>
      <c r="CD292" s="90"/>
      <c r="CE292" s="90"/>
      <c r="CF292" s="90"/>
      <c r="CG292" s="90"/>
      <c r="CH292" s="90"/>
      <c r="CI292" s="90"/>
      <c r="CJ292" s="90"/>
      <c r="CK292" s="90"/>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row>
    <row r="293" spans="1:132" s="104" customFormat="1" ht="15" customHeight="1" x14ac:dyDescent="0.3">
      <c r="A293" s="97" t="s">
        <v>4501</v>
      </c>
      <c r="B293" s="96">
        <v>534</v>
      </c>
      <c r="D293" s="95">
        <v>8.6142319999999994</v>
      </c>
      <c r="E293" s="99" t="s">
        <v>4641</v>
      </c>
      <c r="F293" s="95">
        <v>45.88015</v>
      </c>
      <c r="G293" s="99" t="s">
        <v>4705</v>
      </c>
      <c r="H293" s="95">
        <v>41.011235999999997</v>
      </c>
      <c r="I293" s="99" t="s">
        <v>4642</v>
      </c>
      <c r="J293" s="95">
        <v>20.037452999999999</v>
      </c>
      <c r="K293" s="99" t="s">
        <v>4641</v>
      </c>
      <c r="L293" s="95">
        <v>16.853933000000001</v>
      </c>
      <c r="M293" s="99" t="s">
        <v>4641</v>
      </c>
      <c r="N293" s="95">
        <v>7.8651689999999999</v>
      </c>
      <c r="O293" s="97"/>
      <c r="P293" s="95">
        <v>31.273408</v>
      </c>
      <c r="Q293" s="99" t="s">
        <v>4642</v>
      </c>
      <c r="R293" s="95">
        <v>7.6779029999999997</v>
      </c>
      <c r="S293" s="97"/>
      <c r="T293" s="95">
        <v>25.093633000000001</v>
      </c>
      <c r="U293" s="99" t="s">
        <v>4642</v>
      </c>
      <c r="V293" s="95">
        <v>35.767789999999998</v>
      </c>
      <c r="W293" s="99" t="s">
        <v>4642</v>
      </c>
      <c r="X293" s="95">
        <v>33.707864999999998</v>
      </c>
      <c r="Y293" s="97"/>
      <c r="Z293" s="95">
        <v>22.471910000000001</v>
      </c>
      <c r="AA293" s="97"/>
      <c r="AB293" s="95">
        <v>5.2434459999999996</v>
      </c>
      <c r="AC293" s="97"/>
      <c r="AD293" s="95">
        <v>37.453184</v>
      </c>
      <c r="AE293" s="99" t="s">
        <v>4641</v>
      </c>
      <c r="AF293" s="95">
        <v>34.082397</v>
      </c>
      <c r="AG293" s="99" t="s">
        <v>4642</v>
      </c>
      <c r="AH293" s="95">
        <v>14.981273</v>
      </c>
      <c r="AI293" s="99" t="s">
        <v>4641</v>
      </c>
      <c r="AJ293" s="95">
        <v>13.857678</v>
      </c>
      <c r="AK293" s="99" t="s">
        <v>4641</v>
      </c>
      <c r="AL293" s="95">
        <v>5.4307119999999998</v>
      </c>
      <c r="AM293" s="97"/>
      <c r="AN293" s="95">
        <v>22.097377999999999</v>
      </c>
      <c r="AO293" s="99" t="s">
        <v>4642</v>
      </c>
      <c r="AP293" s="95">
        <v>5.6179779999999999</v>
      </c>
      <c r="AQ293" s="97"/>
      <c r="AR293" s="95">
        <v>17.228463999999999</v>
      </c>
      <c r="AS293" s="99" t="s">
        <v>4642</v>
      </c>
      <c r="AT293" s="95">
        <v>26.217227999999999</v>
      </c>
      <c r="AU293" s="99" t="s">
        <v>4642</v>
      </c>
      <c r="AV293" s="95">
        <v>25.842697000000001</v>
      </c>
      <c r="AW293" s="99" t="s">
        <v>4641</v>
      </c>
      <c r="AX293" s="95">
        <v>29.213483</v>
      </c>
      <c r="AY293" s="97"/>
      <c r="AZ293" s="95">
        <v>5.0561800000000003</v>
      </c>
      <c r="BA293" s="99" t="s">
        <v>4641</v>
      </c>
      <c r="BB293" s="95">
        <v>30.524345</v>
      </c>
      <c r="BC293" s="99" t="s">
        <v>4641</v>
      </c>
      <c r="BD293" s="95">
        <v>27.340824000000001</v>
      </c>
      <c r="BE293" s="99" t="s">
        <v>4642</v>
      </c>
      <c r="BF293" s="95">
        <v>12.734082000000001</v>
      </c>
      <c r="BG293" s="97"/>
      <c r="BH293" s="95">
        <v>10.299625000000001</v>
      </c>
      <c r="BI293" s="99" t="s">
        <v>4641</v>
      </c>
      <c r="BJ293" s="95">
        <v>5.0561800000000003</v>
      </c>
      <c r="BK293" s="97"/>
      <c r="BL293" s="95">
        <v>22.659175999999999</v>
      </c>
      <c r="BM293" s="99" t="s">
        <v>4642</v>
      </c>
      <c r="BN293" s="95">
        <v>3.558052</v>
      </c>
      <c r="BO293" s="97"/>
      <c r="BP293" s="95">
        <v>17.602996000000001</v>
      </c>
      <c r="BQ293" s="99" t="s">
        <v>4642</v>
      </c>
      <c r="BR293" s="95">
        <v>23.408239999999999</v>
      </c>
      <c r="BS293" s="99" t="s">
        <v>4642</v>
      </c>
      <c r="BT293" s="95">
        <v>27.715356</v>
      </c>
      <c r="BU293" s="97"/>
      <c r="BV293" s="95">
        <v>35.955055999999999</v>
      </c>
      <c r="BW293" s="97"/>
      <c r="BX293" s="90"/>
      <c r="BY293" s="90"/>
      <c r="BZ293" s="90"/>
      <c r="CA293" s="90"/>
      <c r="CB293" s="90"/>
      <c r="CC293" s="90"/>
      <c r="CD293" s="90"/>
      <c r="CE293" s="90"/>
      <c r="CF293" s="90"/>
      <c r="CG293" s="90"/>
      <c r="CH293" s="90"/>
      <c r="CI293" s="90"/>
      <c r="CJ293" s="90"/>
      <c r="CK293" s="90"/>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row>
    <row r="294" spans="1:132" s="104" customFormat="1" ht="15" customHeight="1" x14ac:dyDescent="0.3">
      <c r="A294" s="97" t="s">
        <v>4502</v>
      </c>
      <c r="B294" s="96">
        <v>471</v>
      </c>
      <c r="D294" s="95">
        <v>11.04034</v>
      </c>
      <c r="E294" s="99" t="s">
        <v>4642</v>
      </c>
      <c r="F294" s="95">
        <v>39.702759999999998</v>
      </c>
      <c r="G294" s="97"/>
      <c r="H294" s="95">
        <v>38.641188999999997</v>
      </c>
      <c r="I294" s="99" t="s">
        <v>4642</v>
      </c>
      <c r="J294" s="95">
        <v>19.108280000000001</v>
      </c>
      <c r="K294" s="99" t="s">
        <v>4641</v>
      </c>
      <c r="L294" s="95">
        <v>18.259022999999999</v>
      </c>
      <c r="M294" s="99" t="s">
        <v>4641</v>
      </c>
      <c r="N294" s="95">
        <v>8.4925689999999996</v>
      </c>
      <c r="O294" s="97"/>
      <c r="P294" s="95">
        <v>27.176221000000002</v>
      </c>
      <c r="Q294" s="99" t="s">
        <v>4642</v>
      </c>
      <c r="R294" s="95">
        <v>4.8832269999999998</v>
      </c>
      <c r="S294" s="97"/>
      <c r="T294" s="95">
        <v>32.059448000000003</v>
      </c>
      <c r="U294" s="99" t="s">
        <v>4643</v>
      </c>
      <c r="V294" s="95">
        <v>36.730361000000002</v>
      </c>
      <c r="W294" s="99" t="s">
        <v>4642</v>
      </c>
      <c r="X294" s="95">
        <v>32.484076000000002</v>
      </c>
      <c r="Y294" s="97"/>
      <c r="Z294" s="95">
        <v>24.416136000000002</v>
      </c>
      <c r="AA294" s="97"/>
      <c r="AB294" s="95">
        <v>6.5817410000000001</v>
      </c>
      <c r="AC294" s="99" t="s">
        <v>4642</v>
      </c>
      <c r="AD294" s="95">
        <v>32.271762000000003</v>
      </c>
      <c r="AE294" s="97"/>
      <c r="AF294" s="95">
        <v>32.059448000000003</v>
      </c>
      <c r="AG294" s="99" t="s">
        <v>4642</v>
      </c>
      <c r="AH294" s="95">
        <v>16.135881000000001</v>
      </c>
      <c r="AI294" s="99" t="s">
        <v>4641</v>
      </c>
      <c r="AJ294" s="95">
        <v>16.135881000000001</v>
      </c>
      <c r="AK294" s="99" t="s">
        <v>4642</v>
      </c>
      <c r="AL294" s="95">
        <v>5.9447979999999996</v>
      </c>
      <c r="AM294" s="97"/>
      <c r="AN294" s="95">
        <v>23.354565000000001</v>
      </c>
      <c r="AO294" s="99" t="s">
        <v>4642</v>
      </c>
      <c r="AP294" s="95">
        <v>3.1847129999999999</v>
      </c>
      <c r="AQ294" s="97"/>
      <c r="AR294" s="95">
        <v>22.717621999999999</v>
      </c>
      <c r="AS294" s="99" t="s">
        <v>4643</v>
      </c>
      <c r="AT294" s="95">
        <v>29.087049</v>
      </c>
      <c r="AU294" s="99" t="s">
        <v>4642</v>
      </c>
      <c r="AV294" s="95">
        <v>25.902335000000001</v>
      </c>
      <c r="AW294" s="99" t="s">
        <v>4641</v>
      </c>
      <c r="AX294" s="95">
        <v>31.422505000000001</v>
      </c>
      <c r="AY294" s="97"/>
      <c r="AZ294" s="95">
        <v>7.0063690000000003</v>
      </c>
      <c r="BA294" s="99" t="s">
        <v>4641</v>
      </c>
      <c r="BB294" s="95">
        <v>27.813162999999999</v>
      </c>
      <c r="BC294" s="97"/>
      <c r="BD294" s="95">
        <v>25.477706999999999</v>
      </c>
      <c r="BE294" s="99" t="s">
        <v>4642</v>
      </c>
      <c r="BF294" s="95">
        <v>12.738854</v>
      </c>
      <c r="BG294" s="97"/>
      <c r="BH294" s="95">
        <v>11.464968000000001</v>
      </c>
      <c r="BI294" s="99" t="s">
        <v>4641</v>
      </c>
      <c r="BJ294" s="95">
        <v>3.8216559999999999</v>
      </c>
      <c r="BK294" s="97"/>
      <c r="BL294" s="95">
        <v>19.320594</v>
      </c>
      <c r="BM294" s="99" t="s">
        <v>4642</v>
      </c>
      <c r="BN294" s="95">
        <v>3.1847129999999999</v>
      </c>
      <c r="BO294" s="97"/>
      <c r="BP294" s="95">
        <v>24.628450000000001</v>
      </c>
      <c r="BQ294" s="99" t="s">
        <v>4643</v>
      </c>
      <c r="BR294" s="95">
        <v>24.628450000000001</v>
      </c>
      <c r="BS294" s="99" t="s">
        <v>4642</v>
      </c>
      <c r="BT294" s="95">
        <v>22.717621999999999</v>
      </c>
      <c r="BU294" s="97"/>
      <c r="BV294" s="95">
        <v>35.244160999999998</v>
      </c>
      <c r="BW294" s="97"/>
      <c r="BX294" s="90"/>
      <c r="BY294" s="90"/>
      <c r="BZ294" s="90"/>
      <c r="CA294" s="90"/>
      <c r="CB294" s="90"/>
      <c r="CC294" s="90"/>
      <c r="CD294" s="90"/>
      <c r="CE294" s="90"/>
      <c r="CF294" s="90"/>
      <c r="CG294" s="90"/>
      <c r="CH294" s="90"/>
      <c r="CI294" s="90"/>
      <c r="CJ294" s="90"/>
      <c r="CK294" s="90"/>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row>
    <row r="295" spans="1:132" s="104" customFormat="1" ht="15" customHeight="1" x14ac:dyDescent="0.3">
      <c r="A295" s="77"/>
      <c r="BX295" s="90"/>
      <c r="BY295" s="90"/>
      <c r="BZ295" s="90"/>
      <c r="CA295" s="90"/>
      <c r="CB295" s="90"/>
      <c r="CC295" s="90"/>
      <c r="CD295" s="90"/>
      <c r="CE295" s="90"/>
      <c r="CF295" s="90"/>
      <c r="CG295" s="90"/>
      <c r="CH295" s="90"/>
      <c r="CI295" s="90"/>
      <c r="CJ295" s="90"/>
      <c r="CK295" s="90"/>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row>
    <row r="296" spans="1:132" s="104" customFormat="1" ht="15" customHeight="1" x14ac:dyDescent="0.3">
      <c r="A296" s="105" t="s">
        <v>32</v>
      </c>
      <c r="B296" s="98"/>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0"/>
      <c r="BY296" s="90"/>
      <c r="BZ296" s="90"/>
      <c r="CA296" s="90"/>
      <c r="CB296" s="90"/>
      <c r="CC296" s="90"/>
      <c r="CD296" s="90"/>
      <c r="CE296" s="90"/>
      <c r="CF296" s="90"/>
      <c r="CG296" s="90"/>
      <c r="CH296" s="90"/>
      <c r="CI296" s="90"/>
      <c r="CJ296" s="90"/>
      <c r="CK296" s="90"/>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row>
    <row r="297" spans="1:132" s="104" customFormat="1" ht="15" customHeight="1" x14ac:dyDescent="0.3">
      <c r="A297" s="97" t="s">
        <v>4503</v>
      </c>
      <c r="B297" s="96">
        <v>875</v>
      </c>
      <c r="D297" s="95">
        <v>10.742857000000001</v>
      </c>
      <c r="E297" s="99" t="s">
        <v>4644</v>
      </c>
      <c r="F297" s="95">
        <v>46.171429000000003</v>
      </c>
      <c r="G297" s="99" t="s">
        <v>4645</v>
      </c>
      <c r="H297" s="95">
        <v>35.542856999999998</v>
      </c>
      <c r="I297" s="99" t="s">
        <v>4644</v>
      </c>
      <c r="J297" s="95">
        <v>20.571428999999998</v>
      </c>
      <c r="K297" s="99" t="s">
        <v>4647</v>
      </c>
      <c r="L297" s="95">
        <v>17.714286000000001</v>
      </c>
      <c r="M297" s="99" t="s">
        <v>4645</v>
      </c>
      <c r="N297" s="95">
        <v>10.171429</v>
      </c>
      <c r="O297" s="99" t="s">
        <v>4645</v>
      </c>
      <c r="P297" s="95">
        <v>29.257142999999999</v>
      </c>
      <c r="Q297" s="99" t="s">
        <v>4644</v>
      </c>
      <c r="R297" s="95">
        <v>8.1142859999999999</v>
      </c>
      <c r="S297" s="99" t="s">
        <v>4645</v>
      </c>
      <c r="T297" s="95">
        <v>25.6</v>
      </c>
      <c r="U297" s="99" t="s">
        <v>4646</v>
      </c>
      <c r="V297" s="95">
        <v>33.371428999999999</v>
      </c>
      <c r="W297" s="99" t="s">
        <v>4646</v>
      </c>
      <c r="X297" s="95">
        <v>35.085714000000003</v>
      </c>
      <c r="Y297" s="99" t="s">
        <v>4647</v>
      </c>
      <c r="Z297" s="95">
        <v>24.342856999999999</v>
      </c>
      <c r="AA297" s="97"/>
      <c r="AB297" s="95">
        <v>6.8571429999999998</v>
      </c>
      <c r="AC297" s="99" t="s">
        <v>4645</v>
      </c>
      <c r="AD297" s="95">
        <v>38.857143000000001</v>
      </c>
      <c r="AE297" s="99" t="s">
        <v>4684</v>
      </c>
      <c r="AF297" s="95">
        <v>28.685714000000001</v>
      </c>
      <c r="AG297" s="99" t="s">
        <v>4644</v>
      </c>
      <c r="AH297" s="95">
        <v>16.571428999999998</v>
      </c>
      <c r="AI297" s="99" t="s">
        <v>4647</v>
      </c>
      <c r="AJ297" s="95">
        <v>14.4</v>
      </c>
      <c r="AK297" s="99" t="s">
        <v>4647</v>
      </c>
      <c r="AL297" s="95">
        <v>7.7714290000000004</v>
      </c>
      <c r="AM297" s="99" t="s">
        <v>4646</v>
      </c>
      <c r="AN297" s="95">
        <v>22.971429000000001</v>
      </c>
      <c r="AO297" s="99" t="s">
        <v>4644</v>
      </c>
      <c r="AP297" s="95">
        <v>5.7142860000000004</v>
      </c>
      <c r="AQ297" s="99" t="s">
        <v>4645</v>
      </c>
      <c r="AR297" s="95">
        <v>18.285713999999999</v>
      </c>
      <c r="AS297" s="99" t="s">
        <v>4647</v>
      </c>
      <c r="AT297" s="95">
        <v>26.171429</v>
      </c>
      <c r="AU297" s="99" t="s">
        <v>4647</v>
      </c>
      <c r="AV297" s="95">
        <v>27.657143000000001</v>
      </c>
      <c r="AW297" s="99" t="s">
        <v>4647</v>
      </c>
      <c r="AX297" s="95">
        <v>29.828571</v>
      </c>
      <c r="AY297" s="97"/>
      <c r="AZ297" s="95">
        <v>6.1714289999999998</v>
      </c>
      <c r="BA297" s="99" t="s">
        <v>4644</v>
      </c>
      <c r="BB297" s="95">
        <v>31.542857000000001</v>
      </c>
      <c r="BC297" s="99" t="s">
        <v>4645</v>
      </c>
      <c r="BD297" s="95">
        <v>23.2</v>
      </c>
      <c r="BE297" s="99" t="s">
        <v>4644</v>
      </c>
      <c r="BF297" s="95">
        <v>12.8</v>
      </c>
      <c r="BG297" s="99" t="s">
        <v>4645</v>
      </c>
      <c r="BH297" s="95">
        <v>11.2</v>
      </c>
      <c r="BI297" s="99" t="s">
        <v>4645</v>
      </c>
      <c r="BJ297" s="95">
        <v>5.4857139999999998</v>
      </c>
      <c r="BK297" s="99" t="s">
        <v>4645</v>
      </c>
      <c r="BL297" s="95">
        <v>19.314285999999999</v>
      </c>
      <c r="BM297" s="99" t="s">
        <v>4645</v>
      </c>
      <c r="BN297" s="95">
        <v>4.3428570000000004</v>
      </c>
      <c r="BO297" s="99" t="s">
        <v>4645</v>
      </c>
      <c r="BP297" s="95">
        <v>19.2</v>
      </c>
      <c r="BQ297" s="99" t="s">
        <v>4646</v>
      </c>
      <c r="BR297" s="95">
        <v>21.942857</v>
      </c>
      <c r="BS297" s="99" t="s">
        <v>4646</v>
      </c>
      <c r="BT297" s="95">
        <v>26.971429000000001</v>
      </c>
      <c r="BU297" s="99" t="s">
        <v>4647</v>
      </c>
      <c r="BV297" s="95">
        <v>35.771428999999998</v>
      </c>
      <c r="BW297" s="97"/>
      <c r="BX297" s="90"/>
      <c r="BY297" s="90"/>
      <c r="BZ297" s="90"/>
      <c r="CA297" s="90"/>
      <c r="CB297" s="90"/>
      <c r="CC297" s="90"/>
      <c r="CD297" s="90"/>
      <c r="CE297" s="90"/>
      <c r="CF297" s="90"/>
      <c r="CG297" s="90"/>
      <c r="CH297" s="90"/>
      <c r="CI297" s="90"/>
      <c r="CJ297" s="90"/>
      <c r="CK297" s="90"/>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row>
    <row r="298" spans="1:132" s="104" customFormat="1" ht="15" customHeight="1" x14ac:dyDescent="0.3">
      <c r="A298" s="97" t="s">
        <v>4504</v>
      </c>
      <c r="B298" s="96">
        <v>244</v>
      </c>
      <c r="D298" s="95">
        <v>8.1967210000000001</v>
      </c>
      <c r="E298" s="99" t="s">
        <v>4645</v>
      </c>
      <c r="F298" s="95">
        <v>45.901639000000003</v>
      </c>
      <c r="G298" s="99" t="s">
        <v>4645</v>
      </c>
      <c r="H298" s="95">
        <v>33.606557000000002</v>
      </c>
      <c r="I298" s="99" t="s">
        <v>4644</v>
      </c>
      <c r="J298" s="95">
        <v>19.262295000000002</v>
      </c>
      <c r="K298" s="99" t="s">
        <v>4645</v>
      </c>
      <c r="L298" s="95">
        <v>20.081966999999999</v>
      </c>
      <c r="M298" s="99" t="s">
        <v>4646</v>
      </c>
      <c r="N298" s="95">
        <v>13.52459</v>
      </c>
      <c r="O298" s="99" t="s">
        <v>4646</v>
      </c>
      <c r="P298" s="95">
        <v>23.770492000000001</v>
      </c>
      <c r="Q298" s="99" t="s">
        <v>4645</v>
      </c>
      <c r="R298" s="95">
        <v>8.6065570000000005</v>
      </c>
      <c r="S298" s="99" t="s">
        <v>4645</v>
      </c>
      <c r="T298" s="95">
        <v>24.180327999999999</v>
      </c>
      <c r="U298" s="99" t="s">
        <v>4645</v>
      </c>
      <c r="V298" s="95">
        <v>28.278689</v>
      </c>
      <c r="W298" s="97"/>
      <c r="X298" s="95">
        <v>37.704917999999999</v>
      </c>
      <c r="Y298" s="99" t="s">
        <v>4647</v>
      </c>
      <c r="Z298" s="95">
        <v>23.770492000000001</v>
      </c>
      <c r="AA298" s="97"/>
      <c r="AB298" s="95">
        <v>3.6885249999999998</v>
      </c>
      <c r="AC298" s="97"/>
      <c r="AD298" s="95">
        <v>37.295082000000001</v>
      </c>
      <c r="AE298" s="99" t="s">
        <v>4645</v>
      </c>
      <c r="AF298" s="95">
        <v>29.098361000000001</v>
      </c>
      <c r="AG298" s="99" t="s">
        <v>4644</v>
      </c>
      <c r="AH298" s="95">
        <v>15.983606999999999</v>
      </c>
      <c r="AI298" s="99" t="s">
        <v>4645</v>
      </c>
      <c r="AJ298" s="95">
        <v>17.213114999999998</v>
      </c>
      <c r="AK298" s="99" t="s">
        <v>4647</v>
      </c>
      <c r="AL298" s="95">
        <v>9.4262300000000003</v>
      </c>
      <c r="AM298" s="99" t="s">
        <v>4646</v>
      </c>
      <c r="AN298" s="95">
        <v>18.852459</v>
      </c>
      <c r="AO298" s="99" t="s">
        <v>4645</v>
      </c>
      <c r="AP298" s="95">
        <v>6.1475410000000004</v>
      </c>
      <c r="AQ298" s="99" t="s">
        <v>4645</v>
      </c>
      <c r="AR298" s="95">
        <v>15.163933999999999</v>
      </c>
      <c r="AS298" s="99" t="s">
        <v>4645</v>
      </c>
      <c r="AT298" s="95">
        <v>22.95082</v>
      </c>
      <c r="AU298" s="99" t="s">
        <v>4647</v>
      </c>
      <c r="AV298" s="95">
        <v>27.459015999999998</v>
      </c>
      <c r="AW298" s="99" t="s">
        <v>4647</v>
      </c>
      <c r="AX298" s="95">
        <v>28.688524999999998</v>
      </c>
      <c r="AY298" s="97"/>
      <c r="AZ298" s="95">
        <v>4.508197</v>
      </c>
      <c r="BA298" s="97"/>
      <c r="BB298" s="95">
        <v>30.327869</v>
      </c>
      <c r="BC298" s="99" t="s">
        <v>4645</v>
      </c>
      <c r="BD298" s="95">
        <v>21.311475000000002</v>
      </c>
      <c r="BE298" s="99" t="s">
        <v>4645</v>
      </c>
      <c r="BF298" s="95">
        <v>11.885246</v>
      </c>
      <c r="BG298" s="99" t="s">
        <v>4645</v>
      </c>
      <c r="BH298" s="95">
        <v>8.6065570000000005</v>
      </c>
      <c r="BI298" s="97"/>
      <c r="BJ298" s="95">
        <v>6.5573769999999998</v>
      </c>
      <c r="BK298" s="99" t="s">
        <v>4645</v>
      </c>
      <c r="BL298" s="95">
        <v>15.983606999999999</v>
      </c>
      <c r="BM298" s="99" t="s">
        <v>4645</v>
      </c>
      <c r="BN298" s="95">
        <v>4.9180330000000003</v>
      </c>
      <c r="BO298" s="99" t="s">
        <v>4645</v>
      </c>
      <c r="BP298" s="95">
        <v>17.213114999999998</v>
      </c>
      <c r="BQ298" s="99" t="s">
        <v>4645</v>
      </c>
      <c r="BR298" s="95">
        <v>18.032786999999999</v>
      </c>
      <c r="BS298" s="97"/>
      <c r="BT298" s="95">
        <v>29.508196999999999</v>
      </c>
      <c r="BU298" s="99" t="s">
        <v>4647</v>
      </c>
      <c r="BV298" s="95">
        <v>35.245902000000001</v>
      </c>
      <c r="BW298" s="97"/>
      <c r="BX298" s="90"/>
      <c r="BY298" s="90"/>
      <c r="BZ298" s="90"/>
      <c r="CA298" s="90"/>
      <c r="CB298" s="90"/>
      <c r="CC298" s="90"/>
      <c r="CD298" s="90"/>
      <c r="CE298" s="90"/>
      <c r="CF298" s="90"/>
      <c r="CG298" s="90"/>
      <c r="CH298" s="90"/>
      <c r="CI298" s="90"/>
      <c r="CJ298" s="90"/>
      <c r="CK298" s="90"/>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row>
    <row r="299" spans="1:132" s="104" customFormat="1" ht="15" customHeight="1" x14ac:dyDescent="0.3">
      <c r="A299" s="97" t="s">
        <v>4505</v>
      </c>
      <c r="B299" s="96">
        <v>131</v>
      </c>
      <c r="D299" s="95">
        <v>9.9236640000000005</v>
      </c>
      <c r="E299" s="99" t="s">
        <v>4644</v>
      </c>
      <c r="F299" s="95">
        <v>37.404580000000003</v>
      </c>
      <c r="G299" s="99" t="s">
        <v>4645</v>
      </c>
      <c r="H299" s="95">
        <v>34.351145000000002</v>
      </c>
      <c r="I299" s="99" t="s">
        <v>4644</v>
      </c>
      <c r="J299" s="95">
        <v>17.557251999999998</v>
      </c>
      <c r="K299" s="99" t="s">
        <v>4645</v>
      </c>
      <c r="L299" s="95">
        <v>14.503817</v>
      </c>
      <c r="M299" s="99" t="s">
        <v>4645</v>
      </c>
      <c r="N299" s="95">
        <v>10.687023</v>
      </c>
      <c r="O299" s="99" t="s">
        <v>4645</v>
      </c>
      <c r="P299" s="95">
        <v>28.244274999999998</v>
      </c>
      <c r="Q299" s="99" t="s">
        <v>4645</v>
      </c>
      <c r="R299" s="95">
        <v>4.5801530000000001</v>
      </c>
      <c r="S299" s="97"/>
      <c r="T299" s="95">
        <v>31.297709999999999</v>
      </c>
      <c r="U299" s="99" t="s">
        <v>4646</v>
      </c>
      <c r="V299" s="95">
        <v>38.931297999999998</v>
      </c>
      <c r="W299" s="99" t="s">
        <v>4706</v>
      </c>
      <c r="X299" s="95">
        <v>35.877862999999998</v>
      </c>
      <c r="Y299" s="99" t="s">
        <v>4647</v>
      </c>
      <c r="Z299" s="95">
        <v>25.190840000000001</v>
      </c>
      <c r="AA299" s="97"/>
      <c r="AB299" s="95">
        <v>4.5801530000000001</v>
      </c>
      <c r="AC299" s="99" t="s">
        <v>4645</v>
      </c>
      <c r="AD299" s="95">
        <v>29.007633999999999</v>
      </c>
      <c r="AE299" s="99" t="s">
        <v>4645</v>
      </c>
      <c r="AF299" s="95">
        <v>25.954198000000002</v>
      </c>
      <c r="AG299" s="97"/>
      <c r="AH299" s="95">
        <v>12.21374</v>
      </c>
      <c r="AI299" s="97"/>
      <c r="AJ299" s="95">
        <v>13.740458</v>
      </c>
      <c r="AK299" s="99" t="s">
        <v>4645</v>
      </c>
      <c r="AL299" s="95">
        <v>6.1068699999999998</v>
      </c>
      <c r="AM299" s="99" t="s">
        <v>4645</v>
      </c>
      <c r="AN299" s="95">
        <v>20.610686999999999</v>
      </c>
      <c r="AO299" s="99" t="s">
        <v>4645</v>
      </c>
      <c r="AP299" s="95">
        <v>4.5801530000000001</v>
      </c>
      <c r="AQ299" s="99" t="s">
        <v>4645</v>
      </c>
      <c r="AR299" s="95">
        <v>22.137405000000001</v>
      </c>
      <c r="AS299" s="99" t="s">
        <v>4646</v>
      </c>
      <c r="AT299" s="95">
        <v>29.007633999999999</v>
      </c>
      <c r="AU299" s="99" t="s">
        <v>4647</v>
      </c>
      <c r="AV299" s="95">
        <v>26.717556999999999</v>
      </c>
      <c r="AW299" s="99" t="s">
        <v>4685</v>
      </c>
      <c r="AX299" s="95">
        <v>35.877862999999998</v>
      </c>
      <c r="AY299" s="97"/>
      <c r="AZ299" s="95">
        <v>8.3969470000000008</v>
      </c>
      <c r="BA299" s="99" t="s">
        <v>4644</v>
      </c>
      <c r="BB299" s="95">
        <v>29.007633999999999</v>
      </c>
      <c r="BC299" s="99" t="s">
        <v>4645</v>
      </c>
      <c r="BD299" s="95">
        <v>25.190840000000001</v>
      </c>
      <c r="BE299" s="99" t="s">
        <v>4644</v>
      </c>
      <c r="BF299" s="95">
        <v>13.740458</v>
      </c>
      <c r="BG299" s="99" t="s">
        <v>4645</v>
      </c>
      <c r="BH299" s="95">
        <v>9.9236640000000005</v>
      </c>
      <c r="BI299" s="97"/>
      <c r="BJ299" s="95">
        <v>7.6335879999999996</v>
      </c>
      <c r="BK299" s="99" t="s">
        <v>4645</v>
      </c>
      <c r="BL299" s="95">
        <v>22.137405000000001</v>
      </c>
      <c r="BM299" s="99" t="s">
        <v>4645</v>
      </c>
      <c r="BN299" s="95">
        <v>1.526718</v>
      </c>
      <c r="BO299" s="97"/>
      <c r="BP299" s="95">
        <v>23.664121999999999</v>
      </c>
      <c r="BQ299" s="99" t="s">
        <v>4646</v>
      </c>
      <c r="BR299" s="95">
        <v>24.427481</v>
      </c>
      <c r="BS299" s="99" t="s">
        <v>4646</v>
      </c>
      <c r="BT299" s="95">
        <v>29.770992</v>
      </c>
      <c r="BU299" s="99" t="s">
        <v>4647</v>
      </c>
      <c r="BV299" s="95">
        <v>33.587786000000001</v>
      </c>
      <c r="BW299" s="97"/>
      <c r="BX299" s="90"/>
      <c r="BY299" s="90"/>
      <c r="BZ299" s="90"/>
      <c r="CA299" s="90"/>
      <c r="CB299" s="90"/>
      <c r="CC299" s="90"/>
      <c r="CD299" s="90"/>
      <c r="CE299" s="90"/>
      <c r="CF299" s="90"/>
      <c r="CG299" s="90"/>
      <c r="CH299" s="90"/>
      <c r="CI299" s="90"/>
      <c r="CJ299" s="90"/>
      <c r="CK299" s="90"/>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row>
    <row r="300" spans="1:132" s="104" customFormat="1" ht="15" customHeight="1" x14ac:dyDescent="0.3">
      <c r="A300" s="97" t="s">
        <v>4506</v>
      </c>
      <c r="B300" s="96">
        <v>170</v>
      </c>
      <c r="D300" s="95">
        <v>4.1176469999999998</v>
      </c>
      <c r="E300" s="97"/>
      <c r="F300" s="95">
        <v>45.882353000000002</v>
      </c>
      <c r="G300" s="99" t="s">
        <v>4645</v>
      </c>
      <c r="H300" s="95">
        <v>20</v>
      </c>
      <c r="I300" s="97"/>
      <c r="J300" s="95">
        <v>17.058824000000001</v>
      </c>
      <c r="K300" s="99" t="s">
        <v>4645</v>
      </c>
      <c r="L300" s="95">
        <v>12.352941</v>
      </c>
      <c r="M300" s="97"/>
      <c r="N300" s="95">
        <v>7.0588240000000004</v>
      </c>
      <c r="O300" s="97"/>
      <c r="P300" s="95">
        <v>18.823529000000001</v>
      </c>
      <c r="Q300" s="97"/>
      <c r="R300" s="95">
        <v>7.0588240000000004</v>
      </c>
      <c r="S300" s="99" t="s">
        <v>4645</v>
      </c>
      <c r="T300" s="95">
        <v>18.235294</v>
      </c>
      <c r="U300" s="97"/>
      <c r="V300" s="95">
        <v>23.529412000000001</v>
      </c>
      <c r="W300" s="97"/>
      <c r="X300" s="95">
        <v>36.470587999999999</v>
      </c>
      <c r="Y300" s="99" t="s">
        <v>4647</v>
      </c>
      <c r="Z300" s="95">
        <v>25.882352999999998</v>
      </c>
      <c r="AA300" s="97"/>
      <c r="AB300" s="95">
        <v>2.941176</v>
      </c>
      <c r="AC300" s="97"/>
      <c r="AD300" s="95">
        <v>33.529412000000001</v>
      </c>
      <c r="AE300" s="99" t="s">
        <v>4645</v>
      </c>
      <c r="AF300" s="95">
        <v>17.058824000000001</v>
      </c>
      <c r="AG300" s="97"/>
      <c r="AH300" s="95">
        <v>12.941176</v>
      </c>
      <c r="AI300" s="99" t="s">
        <v>4645</v>
      </c>
      <c r="AJ300" s="95">
        <v>10.588234999999999</v>
      </c>
      <c r="AK300" s="99" t="s">
        <v>4645</v>
      </c>
      <c r="AL300" s="95">
        <v>3.5294120000000002</v>
      </c>
      <c r="AM300" s="97"/>
      <c r="AN300" s="95">
        <v>14.705882000000001</v>
      </c>
      <c r="AO300" s="99" t="s">
        <v>4645</v>
      </c>
      <c r="AP300" s="95">
        <v>4.7058819999999999</v>
      </c>
      <c r="AQ300" s="99" t="s">
        <v>4645</v>
      </c>
      <c r="AR300" s="95">
        <v>12.941176</v>
      </c>
      <c r="AS300" s="97"/>
      <c r="AT300" s="95">
        <v>21.176470999999999</v>
      </c>
      <c r="AU300" s="97"/>
      <c r="AV300" s="95">
        <v>27.058824000000001</v>
      </c>
      <c r="AW300" s="99" t="s">
        <v>4685</v>
      </c>
      <c r="AX300" s="95">
        <v>35.294117999999997</v>
      </c>
      <c r="AY300" s="97"/>
      <c r="AZ300" s="95">
        <v>2.3529409999999999</v>
      </c>
      <c r="BA300" s="97"/>
      <c r="BB300" s="95">
        <v>32.352941000000001</v>
      </c>
      <c r="BC300" s="99" t="s">
        <v>4645</v>
      </c>
      <c r="BD300" s="95">
        <v>14.705882000000001</v>
      </c>
      <c r="BE300" s="97"/>
      <c r="BF300" s="95">
        <v>12.352941</v>
      </c>
      <c r="BG300" s="99" t="s">
        <v>4645</v>
      </c>
      <c r="BH300" s="95">
        <v>8.2352939999999997</v>
      </c>
      <c r="BI300" s="97"/>
      <c r="BJ300" s="95">
        <v>4.7058819999999999</v>
      </c>
      <c r="BK300" s="97"/>
      <c r="BL300" s="95">
        <v>14.705882000000001</v>
      </c>
      <c r="BM300" s="97"/>
      <c r="BN300" s="95">
        <v>4.1176469999999998</v>
      </c>
      <c r="BO300" s="97"/>
      <c r="BP300" s="95">
        <v>12.352941</v>
      </c>
      <c r="BQ300" s="97"/>
      <c r="BR300" s="95">
        <v>14.705882000000001</v>
      </c>
      <c r="BS300" s="97"/>
      <c r="BT300" s="95">
        <v>30.588235000000001</v>
      </c>
      <c r="BU300" s="99" t="s">
        <v>4647</v>
      </c>
      <c r="BV300" s="95">
        <v>37.058824000000001</v>
      </c>
      <c r="BW300" s="97"/>
      <c r="BX300" s="90"/>
      <c r="BY300" s="90"/>
      <c r="BZ300" s="90"/>
      <c r="CA300" s="90"/>
      <c r="CB300" s="90"/>
      <c r="CC300" s="90"/>
      <c r="CD300" s="90"/>
      <c r="CE300" s="90"/>
      <c r="CF300" s="90"/>
      <c r="CG300" s="90"/>
      <c r="CH300" s="90"/>
      <c r="CI300" s="90"/>
      <c r="CJ300" s="90"/>
      <c r="CK300" s="90"/>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row>
    <row r="301" spans="1:132" s="104" customFormat="1" ht="15" customHeight="1" x14ac:dyDescent="0.3">
      <c r="A301" s="97" t="s">
        <v>4507</v>
      </c>
      <c r="B301" s="96">
        <v>171</v>
      </c>
      <c r="D301" s="95">
        <v>5.8479530000000004</v>
      </c>
      <c r="E301" s="97"/>
      <c r="F301" s="95">
        <v>40.935673000000001</v>
      </c>
      <c r="G301" s="99" t="s">
        <v>4645</v>
      </c>
      <c r="H301" s="95">
        <v>29.239765999999999</v>
      </c>
      <c r="I301" s="99" t="s">
        <v>4644</v>
      </c>
      <c r="J301" s="95">
        <v>14.035088</v>
      </c>
      <c r="K301" s="97"/>
      <c r="L301" s="95">
        <v>12.280702</v>
      </c>
      <c r="M301" s="97"/>
      <c r="N301" s="95">
        <v>7.017544</v>
      </c>
      <c r="O301" s="97"/>
      <c r="P301" s="95">
        <v>23.391812999999999</v>
      </c>
      <c r="Q301" s="99" t="s">
        <v>4645</v>
      </c>
      <c r="R301" s="95">
        <v>5.2631579999999998</v>
      </c>
      <c r="S301" s="99" t="s">
        <v>4645</v>
      </c>
      <c r="T301" s="95">
        <v>17.543859999999999</v>
      </c>
      <c r="U301" s="97"/>
      <c r="V301" s="95">
        <v>20.467835999999998</v>
      </c>
      <c r="W301" s="97"/>
      <c r="X301" s="95">
        <v>22.222221999999999</v>
      </c>
      <c r="Y301" s="97"/>
      <c r="Z301" s="95">
        <v>33.333333000000003</v>
      </c>
      <c r="AA301" s="99" t="s">
        <v>4686</v>
      </c>
      <c r="AB301" s="95">
        <v>2.9239769999999998</v>
      </c>
      <c r="AC301" s="97"/>
      <c r="AD301" s="95">
        <v>29.824560999999999</v>
      </c>
      <c r="AE301" s="99" t="s">
        <v>4645</v>
      </c>
      <c r="AF301" s="95">
        <v>23.976607999999999</v>
      </c>
      <c r="AG301" s="97"/>
      <c r="AH301" s="95">
        <v>9.9415200000000006</v>
      </c>
      <c r="AI301" s="97"/>
      <c r="AJ301" s="95">
        <v>8.1871349999999996</v>
      </c>
      <c r="AK301" s="97"/>
      <c r="AL301" s="95">
        <v>3.508772</v>
      </c>
      <c r="AM301" s="97"/>
      <c r="AN301" s="95">
        <v>18.713450000000002</v>
      </c>
      <c r="AO301" s="99" t="s">
        <v>4645</v>
      </c>
      <c r="AP301" s="95">
        <v>4.0935670000000002</v>
      </c>
      <c r="AQ301" s="99" t="s">
        <v>4645</v>
      </c>
      <c r="AR301" s="95">
        <v>11.695906000000001</v>
      </c>
      <c r="AS301" s="97"/>
      <c r="AT301" s="95">
        <v>13.450291999999999</v>
      </c>
      <c r="AU301" s="97"/>
      <c r="AV301" s="95">
        <v>15.204677999999999</v>
      </c>
      <c r="AW301" s="97"/>
      <c r="AX301" s="95">
        <v>40.350876999999997</v>
      </c>
      <c r="AY301" s="99" t="s">
        <v>4686</v>
      </c>
      <c r="AZ301" s="95">
        <v>3.508772</v>
      </c>
      <c r="BA301" s="97"/>
      <c r="BB301" s="95">
        <v>27.485379999999999</v>
      </c>
      <c r="BC301" s="99" t="s">
        <v>4645</v>
      </c>
      <c r="BD301" s="95">
        <v>17.543859999999999</v>
      </c>
      <c r="BE301" s="97"/>
      <c r="BF301" s="95">
        <v>8.1871349999999996</v>
      </c>
      <c r="BG301" s="97"/>
      <c r="BH301" s="95">
        <v>8.1871349999999996</v>
      </c>
      <c r="BI301" s="97"/>
      <c r="BJ301" s="95">
        <v>5.8479530000000004</v>
      </c>
      <c r="BK301" s="99" t="s">
        <v>4645</v>
      </c>
      <c r="BL301" s="95">
        <v>14.619883</v>
      </c>
      <c r="BM301" s="97"/>
      <c r="BN301" s="95">
        <v>2.339181</v>
      </c>
      <c r="BO301" s="97"/>
      <c r="BP301" s="95">
        <v>11.111110999999999</v>
      </c>
      <c r="BQ301" s="97"/>
      <c r="BR301" s="95">
        <v>12.865497</v>
      </c>
      <c r="BS301" s="97"/>
      <c r="BT301" s="95">
        <v>15.204677999999999</v>
      </c>
      <c r="BU301" s="97"/>
      <c r="BV301" s="95">
        <v>45.029240000000001</v>
      </c>
      <c r="BW301" s="99" t="s">
        <v>4648</v>
      </c>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row>
    <row r="302" spans="1:132" s="104" customFormat="1" ht="15" customHeight="1" x14ac:dyDescent="0.3">
      <c r="A302" s="97" t="s">
        <v>4508</v>
      </c>
      <c r="B302" s="96">
        <v>409</v>
      </c>
      <c r="D302" s="95">
        <v>3.6674820000000001</v>
      </c>
      <c r="E302" s="97"/>
      <c r="F302" s="95">
        <v>24.205379000000001</v>
      </c>
      <c r="G302" s="97"/>
      <c r="H302" s="95">
        <v>21.515892000000001</v>
      </c>
      <c r="I302" s="97"/>
      <c r="J302" s="95">
        <v>10.02445</v>
      </c>
      <c r="K302" s="97"/>
      <c r="L302" s="95">
        <v>7.8239609999999997</v>
      </c>
      <c r="M302" s="97"/>
      <c r="N302" s="95">
        <v>3.4229829999999999</v>
      </c>
      <c r="O302" s="97"/>
      <c r="P302" s="95">
        <v>12.713936</v>
      </c>
      <c r="Q302" s="97"/>
      <c r="R302" s="95">
        <v>1.9559899999999999</v>
      </c>
      <c r="S302" s="97"/>
      <c r="T302" s="95">
        <v>14.669926999999999</v>
      </c>
      <c r="U302" s="97"/>
      <c r="V302" s="95">
        <v>22.493887999999998</v>
      </c>
      <c r="W302" s="97"/>
      <c r="X302" s="95">
        <v>25.672371999999999</v>
      </c>
      <c r="Y302" s="97"/>
      <c r="Z302" s="95">
        <v>44.743276000000002</v>
      </c>
      <c r="AA302" s="99" t="s">
        <v>4649</v>
      </c>
      <c r="AB302" s="95">
        <v>1.466993</v>
      </c>
      <c r="AC302" s="97"/>
      <c r="AD302" s="95">
        <v>19.070905</v>
      </c>
      <c r="AE302" s="97"/>
      <c r="AF302" s="95">
        <v>18.581907000000001</v>
      </c>
      <c r="AG302" s="97"/>
      <c r="AH302" s="95">
        <v>6.8459659999999998</v>
      </c>
      <c r="AI302" s="97"/>
      <c r="AJ302" s="95">
        <v>5.8679709999999998</v>
      </c>
      <c r="AK302" s="97"/>
      <c r="AL302" s="95">
        <v>2.2004890000000001</v>
      </c>
      <c r="AM302" s="97"/>
      <c r="AN302" s="95">
        <v>8.8019560000000006</v>
      </c>
      <c r="AO302" s="97"/>
      <c r="AP302" s="95">
        <v>1.222494</v>
      </c>
      <c r="AQ302" s="97"/>
      <c r="AR302" s="95">
        <v>9.7799510000000005</v>
      </c>
      <c r="AS302" s="97"/>
      <c r="AT302" s="95">
        <v>16.136918999999999</v>
      </c>
      <c r="AU302" s="97"/>
      <c r="AV302" s="95">
        <v>20.0489</v>
      </c>
      <c r="AW302" s="97"/>
      <c r="AX302" s="95">
        <v>51.100244000000004</v>
      </c>
      <c r="AY302" s="99" t="s">
        <v>4649</v>
      </c>
      <c r="AZ302" s="95">
        <v>2.6894870000000002</v>
      </c>
      <c r="BA302" s="97"/>
      <c r="BB302" s="95">
        <v>17.359413</v>
      </c>
      <c r="BC302" s="97"/>
      <c r="BD302" s="95">
        <v>13.93643</v>
      </c>
      <c r="BE302" s="97"/>
      <c r="BF302" s="95">
        <v>6.8459659999999998</v>
      </c>
      <c r="BG302" s="97"/>
      <c r="BH302" s="95">
        <v>5.3789730000000002</v>
      </c>
      <c r="BI302" s="97"/>
      <c r="BJ302" s="95">
        <v>2.2004890000000001</v>
      </c>
      <c r="BK302" s="97"/>
      <c r="BL302" s="95">
        <v>10.268948999999999</v>
      </c>
      <c r="BM302" s="97"/>
      <c r="BN302" s="95">
        <v>1.7114910000000001</v>
      </c>
      <c r="BO302" s="97"/>
      <c r="BP302" s="95">
        <v>11.002445</v>
      </c>
      <c r="BQ302" s="97"/>
      <c r="BR302" s="95">
        <v>14.914425</v>
      </c>
      <c r="BS302" s="97"/>
      <c r="BT302" s="95">
        <v>19.315403</v>
      </c>
      <c r="BU302" s="97"/>
      <c r="BV302" s="95">
        <v>56.234718999999998</v>
      </c>
      <c r="BW302" s="99" t="s">
        <v>4649</v>
      </c>
      <c r="BX302" s="90"/>
      <c r="BY302" s="90"/>
      <c r="BZ302" s="90"/>
      <c r="CA302" s="90"/>
      <c r="CB302" s="90"/>
      <c r="CC302" s="90"/>
      <c r="CD302" s="90"/>
      <c r="CE302" s="90"/>
      <c r="CF302" s="90"/>
      <c r="CG302" s="90"/>
      <c r="CH302" s="90"/>
      <c r="CI302" s="90"/>
      <c r="CJ302" s="90"/>
      <c r="CK302" s="90"/>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row>
    <row r="303" spans="1:132" s="104" customFormat="1" ht="15" customHeight="1" x14ac:dyDescent="0.3">
      <c r="A303" s="77"/>
      <c r="BX303" s="90"/>
      <c r="BY303" s="90"/>
      <c r="BZ303" s="90"/>
      <c r="CA303" s="90"/>
      <c r="CB303" s="90"/>
      <c r="CC303" s="90"/>
      <c r="CD303" s="90"/>
      <c r="CE303" s="90"/>
      <c r="CF303" s="90"/>
      <c r="CG303" s="90"/>
      <c r="CH303" s="90"/>
      <c r="CI303" s="90"/>
      <c r="CJ303" s="90"/>
      <c r="CK303" s="90"/>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row>
    <row r="304" spans="1:132" s="104" customFormat="1" ht="15" customHeight="1" x14ac:dyDescent="0.3">
      <c r="A304" s="105" t="s">
        <v>33</v>
      </c>
      <c r="B304" s="98"/>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c r="BX304" s="90"/>
      <c r="BY304" s="90"/>
      <c r="BZ304" s="90"/>
      <c r="CA304" s="90"/>
      <c r="CB304" s="90"/>
      <c r="CC304" s="90"/>
      <c r="CD304" s="90"/>
      <c r="CE304" s="90"/>
      <c r="CF304" s="90"/>
      <c r="CG304" s="90"/>
      <c r="CH304" s="90"/>
      <c r="CI304" s="90"/>
      <c r="CJ304" s="90"/>
      <c r="CK304" s="90"/>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row>
    <row r="305" spans="1:132" s="104" customFormat="1" ht="15" customHeight="1" x14ac:dyDescent="0.3">
      <c r="A305" s="97" t="s">
        <v>4509</v>
      </c>
      <c r="B305" s="96">
        <v>875</v>
      </c>
      <c r="D305" s="95">
        <v>10.742857000000001</v>
      </c>
      <c r="E305" s="99" t="s">
        <v>4650</v>
      </c>
      <c r="F305" s="95">
        <v>46.171429000000003</v>
      </c>
      <c r="G305" s="99" t="s">
        <v>4650</v>
      </c>
      <c r="H305" s="95">
        <v>35.542856999999998</v>
      </c>
      <c r="I305" s="99" t="s">
        <v>4650</v>
      </c>
      <c r="J305" s="95">
        <v>20.571428999999998</v>
      </c>
      <c r="K305" s="99" t="s">
        <v>4650</v>
      </c>
      <c r="L305" s="95">
        <v>17.714286000000001</v>
      </c>
      <c r="M305" s="99" t="s">
        <v>4650</v>
      </c>
      <c r="N305" s="95">
        <v>10.171429</v>
      </c>
      <c r="O305" s="99" t="s">
        <v>4650</v>
      </c>
      <c r="P305" s="95">
        <v>29.257142999999999</v>
      </c>
      <c r="Q305" s="99" t="s">
        <v>4650</v>
      </c>
      <c r="R305" s="95">
        <v>8.1142859999999999</v>
      </c>
      <c r="S305" s="99" t="s">
        <v>4650</v>
      </c>
      <c r="T305" s="95">
        <v>25.6</v>
      </c>
      <c r="U305" s="99" t="s">
        <v>4650</v>
      </c>
      <c r="V305" s="95">
        <v>33.371428999999999</v>
      </c>
      <c r="W305" s="99" t="s">
        <v>4650</v>
      </c>
      <c r="X305" s="95">
        <v>35.085714000000003</v>
      </c>
      <c r="Y305" s="99" t="s">
        <v>4650</v>
      </c>
      <c r="Z305" s="95">
        <v>24.342856999999999</v>
      </c>
      <c r="AA305" s="97"/>
      <c r="AB305" s="95">
        <v>6.8571429999999998</v>
      </c>
      <c r="AC305" s="99" t="s">
        <v>4650</v>
      </c>
      <c r="AD305" s="95">
        <v>38.857143000000001</v>
      </c>
      <c r="AE305" s="99" t="s">
        <v>4687</v>
      </c>
      <c r="AF305" s="95">
        <v>28.685714000000001</v>
      </c>
      <c r="AG305" s="99" t="s">
        <v>4650</v>
      </c>
      <c r="AH305" s="95">
        <v>16.571428999999998</v>
      </c>
      <c r="AI305" s="99" t="s">
        <v>4650</v>
      </c>
      <c r="AJ305" s="95">
        <v>14.4</v>
      </c>
      <c r="AK305" s="99" t="s">
        <v>4650</v>
      </c>
      <c r="AL305" s="95">
        <v>7.7714290000000004</v>
      </c>
      <c r="AM305" s="99" t="s">
        <v>4650</v>
      </c>
      <c r="AN305" s="95">
        <v>22.971429000000001</v>
      </c>
      <c r="AO305" s="99" t="s">
        <v>4650</v>
      </c>
      <c r="AP305" s="95">
        <v>5.7142860000000004</v>
      </c>
      <c r="AQ305" s="99" t="s">
        <v>4650</v>
      </c>
      <c r="AR305" s="95">
        <v>18.285713999999999</v>
      </c>
      <c r="AS305" s="99" t="s">
        <v>4650</v>
      </c>
      <c r="AT305" s="95">
        <v>26.171429</v>
      </c>
      <c r="AU305" s="99" t="s">
        <v>4650</v>
      </c>
      <c r="AV305" s="95">
        <v>27.657143000000001</v>
      </c>
      <c r="AW305" s="99" t="s">
        <v>4650</v>
      </c>
      <c r="AX305" s="95">
        <v>29.828571</v>
      </c>
      <c r="AY305" s="97"/>
      <c r="AZ305" s="95">
        <v>6.1714289999999998</v>
      </c>
      <c r="BA305" s="99" t="s">
        <v>4650</v>
      </c>
      <c r="BB305" s="95">
        <v>31.542857000000001</v>
      </c>
      <c r="BC305" s="99" t="s">
        <v>4650</v>
      </c>
      <c r="BD305" s="95">
        <v>23.2</v>
      </c>
      <c r="BE305" s="99" t="s">
        <v>4650</v>
      </c>
      <c r="BF305" s="95">
        <v>12.8</v>
      </c>
      <c r="BG305" s="99" t="s">
        <v>4650</v>
      </c>
      <c r="BH305" s="95">
        <v>11.2</v>
      </c>
      <c r="BI305" s="99" t="s">
        <v>4650</v>
      </c>
      <c r="BJ305" s="95">
        <v>5.4857139999999998</v>
      </c>
      <c r="BK305" s="97"/>
      <c r="BL305" s="95">
        <v>19.314285999999999</v>
      </c>
      <c r="BM305" s="99" t="s">
        <v>4650</v>
      </c>
      <c r="BN305" s="95">
        <v>4.3428570000000004</v>
      </c>
      <c r="BO305" s="99" t="s">
        <v>4650</v>
      </c>
      <c r="BP305" s="95">
        <v>19.2</v>
      </c>
      <c r="BQ305" s="99" t="s">
        <v>4650</v>
      </c>
      <c r="BR305" s="95">
        <v>21.942857</v>
      </c>
      <c r="BS305" s="99" t="s">
        <v>4650</v>
      </c>
      <c r="BT305" s="95">
        <v>26.971429000000001</v>
      </c>
      <c r="BU305" s="99" t="s">
        <v>4650</v>
      </c>
      <c r="BV305" s="95">
        <v>35.771428999999998</v>
      </c>
      <c r="BW305" s="97"/>
      <c r="BX305" s="90"/>
      <c r="BY305" s="90"/>
      <c r="BZ305" s="90"/>
      <c r="CA305" s="90"/>
      <c r="CB305" s="90"/>
      <c r="CC305" s="90"/>
      <c r="CD305" s="90"/>
      <c r="CE305" s="90"/>
      <c r="CF305" s="90"/>
      <c r="CG305" s="90"/>
      <c r="CH305" s="90"/>
      <c r="CI305" s="90"/>
      <c r="CJ305" s="90"/>
      <c r="CK305" s="90"/>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row>
    <row r="306" spans="1:132" s="104" customFormat="1" ht="15" customHeight="1" x14ac:dyDescent="0.3">
      <c r="A306" s="97" t="s">
        <v>4510</v>
      </c>
      <c r="B306" s="96">
        <v>244</v>
      </c>
      <c r="D306" s="95">
        <v>8.1967210000000001</v>
      </c>
      <c r="E306" s="99" t="s">
        <v>4650</v>
      </c>
      <c r="F306" s="95">
        <v>45.901639000000003</v>
      </c>
      <c r="G306" s="99" t="s">
        <v>4650</v>
      </c>
      <c r="H306" s="95">
        <v>33.606557000000002</v>
      </c>
      <c r="I306" s="99" t="s">
        <v>4650</v>
      </c>
      <c r="J306" s="95">
        <v>19.262295000000002</v>
      </c>
      <c r="K306" s="99" t="s">
        <v>4650</v>
      </c>
      <c r="L306" s="95">
        <v>20.081966999999999</v>
      </c>
      <c r="M306" s="99" t="s">
        <v>4650</v>
      </c>
      <c r="N306" s="95">
        <v>13.52459</v>
      </c>
      <c r="O306" s="99" t="s">
        <v>4650</v>
      </c>
      <c r="P306" s="95">
        <v>23.770492000000001</v>
      </c>
      <c r="Q306" s="99" t="s">
        <v>4650</v>
      </c>
      <c r="R306" s="95">
        <v>8.6065570000000005</v>
      </c>
      <c r="S306" s="99" t="s">
        <v>4650</v>
      </c>
      <c r="T306" s="95">
        <v>24.180327999999999</v>
      </c>
      <c r="U306" s="99" t="s">
        <v>4650</v>
      </c>
      <c r="V306" s="95">
        <v>28.278689</v>
      </c>
      <c r="W306" s="97"/>
      <c r="X306" s="95">
        <v>37.704917999999999</v>
      </c>
      <c r="Y306" s="99" t="s">
        <v>4650</v>
      </c>
      <c r="Z306" s="95">
        <v>23.770492000000001</v>
      </c>
      <c r="AA306" s="97"/>
      <c r="AB306" s="95">
        <v>3.6885249999999998</v>
      </c>
      <c r="AC306" s="97"/>
      <c r="AD306" s="95">
        <v>37.295082000000001</v>
      </c>
      <c r="AE306" s="99" t="s">
        <v>4650</v>
      </c>
      <c r="AF306" s="95">
        <v>29.098361000000001</v>
      </c>
      <c r="AG306" s="99" t="s">
        <v>4650</v>
      </c>
      <c r="AH306" s="95">
        <v>15.983606999999999</v>
      </c>
      <c r="AI306" s="99" t="s">
        <v>4650</v>
      </c>
      <c r="AJ306" s="95">
        <v>17.213114999999998</v>
      </c>
      <c r="AK306" s="99" t="s">
        <v>4650</v>
      </c>
      <c r="AL306" s="95">
        <v>9.4262300000000003</v>
      </c>
      <c r="AM306" s="99" t="s">
        <v>4650</v>
      </c>
      <c r="AN306" s="95">
        <v>18.852459</v>
      </c>
      <c r="AO306" s="99" t="s">
        <v>4650</v>
      </c>
      <c r="AP306" s="95">
        <v>6.1475410000000004</v>
      </c>
      <c r="AQ306" s="99" t="s">
        <v>4650</v>
      </c>
      <c r="AR306" s="95">
        <v>15.163933999999999</v>
      </c>
      <c r="AS306" s="97"/>
      <c r="AT306" s="95">
        <v>22.95082</v>
      </c>
      <c r="AU306" s="99" t="s">
        <v>4650</v>
      </c>
      <c r="AV306" s="95">
        <v>27.459015999999998</v>
      </c>
      <c r="AW306" s="99" t="s">
        <v>4650</v>
      </c>
      <c r="AX306" s="95">
        <v>28.688524999999998</v>
      </c>
      <c r="AY306" s="97"/>
      <c r="AZ306" s="95">
        <v>4.508197</v>
      </c>
      <c r="BA306" s="97"/>
      <c r="BB306" s="95">
        <v>30.327869</v>
      </c>
      <c r="BC306" s="99" t="s">
        <v>4650</v>
      </c>
      <c r="BD306" s="95">
        <v>21.311475000000002</v>
      </c>
      <c r="BE306" s="99" t="s">
        <v>4650</v>
      </c>
      <c r="BF306" s="95">
        <v>11.885246</v>
      </c>
      <c r="BG306" s="97"/>
      <c r="BH306" s="95">
        <v>8.6065570000000005</v>
      </c>
      <c r="BI306" s="97"/>
      <c r="BJ306" s="95">
        <v>6.5573769999999998</v>
      </c>
      <c r="BK306" s="99" t="s">
        <v>4650</v>
      </c>
      <c r="BL306" s="95">
        <v>15.983606999999999</v>
      </c>
      <c r="BM306" s="97"/>
      <c r="BN306" s="95">
        <v>4.9180330000000003</v>
      </c>
      <c r="BO306" s="99" t="s">
        <v>4650</v>
      </c>
      <c r="BP306" s="95">
        <v>17.213114999999998</v>
      </c>
      <c r="BQ306" s="99" t="s">
        <v>4650</v>
      </c>
      <c r="BR306" s="95">
        <v>18.032786999999999</v>
      </c>
      <c r="BS306" s="97"/>
      <c r="BT306" s="95">
        <v>29.508196999999999</v>
      </c>
      <c r="BU306" s="99" t="s">
        <v>4650</v>
      </c>
      <c r="BV306" s="95">
        <v>35.245902000000001</v>
      </c>
      <c r="BW306" s="97"/>
      <c r="BX306" s="90"/>
      <c r="BY306" s="90"/>
      <c r="BZ306" s="90"/>
      <c r="CA306" s="90"/>
      <c r="CB306" s="90"/>
      <c r="CC306" s="90"/>
      <c r="CD306" s="90"/>
      <c r="CE306" s="90"/>
      <c r="CF306" s="90"/>
      <c r="CG306" s="90"/>
      <c r="CH306" s="90"/>
      <c r="CI306" s="90"/>
      <c r="CJ306" s="90"/>
      <c r="CK306" s="90"/>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row>
    <row r="307" spans="1:132" s="104" customFormat="1" ht="15" customHeight="1" x14ac:dyDescent="0.3">
      <c r="A307" s="97" t="s">
        <v>4511</v>
      </c>
      <c r="B307" s="96">
        <v>131</v>
      </c>
      <c r="D307" s="95">
        <v>9.9236640000000005</v>
      </c>
      <c r="E307" s="99" t="s">
        <v>4650</v>
      </c>
      <c r="F307" s="95">
        <v>37.404580000000003</v>
      </c>
      <c r="G307" s="97"/>
      <c r="H307" s="95">
        <v>34.351145000000002</v>
      </c>
      <c r="I307" s="99" t="s">
        <v>4650</v>
      </c>
      <c r="J307" s="95">
        <v>17.557251999999998</v>
      </c>
      <c r="K307" s="97"/>
      <c r="L307" s="95">
        <v>14.503817</v>
      </c>
      <c r="M307" s="97"/>
      <c r="N307" s="95">
        <v>10.687023</v>
      </c>
      <c r="O307" s="99" t="s">
        <v>4650</v>
      </c>
      <c r="P307" s="95">
        <v>28.244274999999998</v>
      </c>
      <c r="Q307" s="99" t="s">
        <v>4650</v>
      </c>
      <c r="R307" s="95">
        <v>4.5801530000000001</v>
      </c>
      <c r="S307" s="97"/>
      <c r="T307" s="95">
        <v>31.297709999999999</v>
      </c>
      <c r="U307" s="99" t="s">
        <v>4650</v>
      </c>
      <c r="V307" s="95">
        <v>38.931297999999998</v>
      </c>
      <c r="W307" s="99" t="s">
        <v>4707</v>
      </c>
      <c r="X307" s="95">
        <v>35.877862999999998</v>
      </c>
      <c r="Y307" s="99" t="s">
        <v>4650</v>
      </c>
      <c r="Z307" s="95">
        <v>25.190840000000001</v>
      </c>
      <c r="AA307" s="97"/>
      <c r="AB307" s="95">
        <v>4.5801530000000001</v>
      </c>
      <c r="AC307" s="97"/>
      <c r="AD307" s="95">
        <v>29.007633999999999</v>
      </c>
      <c r="AE307" s="97"/>
      <c r="AF307" s="95">
        <v>25.954198000000002</v>
      </c>
      <c r="AG307" s="97"/>
      <c r="AH307" s="95">
        <v>12.21374</v>
      </c>
      <c r="AI307" s="97"/>
      <c r="AJ307" s="95">
        <v>13.740458</v>
      </c>
      <c r="AK307" s="99" t="s">
        <v>4650</v>
      </c>
      <c r="AL307" s="95">
        <v>6.1068699999999998</v>
      </c>
      <c r="AM307" s="97"/>
      <c r="AN307" s="95">
        <v>20.610686999999999</v>
      </c>
      <c r="AO307" s="99" t="s">
        <v>4650</v>
      </c>
      <c r="AP307" s="95">
        <v>4.5801530000000001</v>
      </c>
      <c r="AQ307" s="97"/>
      <c r="AR307" s="95">
        <v>22.137405000000001</v>
      </c>
      <c r="AS307" s="99" t="s">
        <v>4650</v>
      </c>
      <c r="AT307" s="95">
        <v>29.007633999999999</v>
      </c>
      <c r="AU307" s="99" t="s">
        <v>4650</v>
      </c>
      <c r="AV307" s="95">
        <v>26.717556999999999</v>
      </c>
      <c r="AW307" s="97"/>
      <c r="AX307" s="95">
        <v>35.877862999999998</v>
      </c>
      <c r="AY307" s="97"/>
      <c r="AZ307" s="95">
        <v>8.3969470000000008</v>
      </c>
      <c r="BA307" s="99" t="s">
        <v>4650</v>
      </c>
      <c r="BB307" s="95">
        <v>29.007633999999999</v>
      </c>
      <c r="BC307" s="97"/>
      <c r="BD307" s="95">
        <v>25.190840000000001</v>
      </c>
      <c r="BE307" s="99" t="s">
        <v>4650</v>
      </c>
      <c r="BF307" s="95">
        <v>13.740458</v>
      </c>
      <c r="BG307" s="97"/>
      <c r="BH307" s="95">
        <v>9.9236640000000005</v>
      </c>
      <c r="BI307" s="97"/>
      <c r="BJ307" s="95">
        <v>7.6335879999999996</v>
      </c>
      <c r="BK307" s="99" t="s">
        <v>4650</v>
      </c>
      <c r="BL307" s="95">
        <v>22.137405000000001</v>
      </c>
      <c r="BM307" s="99" t="s">
        <v>4650</v>
      </c>
      <c r="BN307" s="95">
        <v>1.526718</v>
      </c>
      <c r="BO307" s="97"/>
      <c r="BP307" s="95">
        <v>23.664121999999999</v>
      </c>
      <c r="BQ307" s="99" t="s">
        <v>4650</v>
      </c>
      <c r="BR307" s="95">
        <v>24.427481</v>
      </c>
      <c r="BS307" s="99" t="s">
        <v>4650</v>
      </c>
      <c r="BT307" s="95">
        <v>29.770992</v>
      </c>
      <c r="BU307" s="99" t="s">
        <v>4650</v>
      </c>
      <c r="BV307" s="95">
        <v>33.587786000000001</v>
      </c>
      <c r="BW307" s="97"/>
      <c r="BX307" s="90"/>
      <c r="BY307" s="90"/>
      <c r="BZ307" s="90"/>
      <c r="CA307" s="90"/>
      <c r="CB307" s="90"/>
      <c r="CC307" s="90"/>
      <c r="CD307" s="90"/>
      <c r="CE307" s="90"/>
      <c r="CF307" s="90"/>
      <c r="CG307" s="90"/>
      <c r="CH307" s="90"/>
      <c r="CI307" s="90"/>
      <c r="CJ307" s="90"/>
      <c r="CK307" s="90"/>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row>
    <row r="308" spans="1:132" s="104" customFormat="1" ht="15" customHeight="1" x14ac:dyDescent="0.3">
      <c r="A308" s="97" t="s">
        <v>4512</v>
      </c>
      <c r="B308" s="96">
        <v>750</v>
      </c>
      <c r="D308" s="95">
        <v>4.266667</v>
      </c>
      <c r="E308" s="97"/>
      <c r="F308" s="95">
        <v>32.933332999999998</v>
      </c>
      <c r="G308" s="97"/>
      <c r="H308" s="95">
        <v>22.933333000000001</v>
      </c>
      <c r="I308" s="97"/>
      <c r="J308" s="95">
        <v>12.533333000000001</v>
      </c>
      <c r="K308" s="97"/>
      <c r="L308" s="95">
        <v>9.8666669999999996</v>
      </c>
      <c r="M308" s="97"/>
      <c r="N308" s="95">
        <v>5.0666669999999998</v>
      </c>
      <c r="O308" s="97"/>
      <c r="P308" s="95">
        <v>16.533332999999999</v>
      </c>
      <c r="Q308" s="97"/>
      <c r="R308" s="95">
        <v>3.8666670000000001</v>
      </c>
      <c r="S308" s="97"/>
      <c r="T308" s="95">
        <v>16.133333</v>
      </c>
      <c r="U308" s="97"/>
      <c r="V308" s="95">
        <v>22.266667000000002</v>
      </c>
      <c r="W308" s="97"/>
      <c r="X308" s="95">
        <v>27.333333</v>
      </c>
      <c r="Y308" s="97"/>
      <c r="Z308" s="95">
        <v>37.866667</v>
      </c>
      <c r="AA308" s="99" t="s">
        <v>4651</v>
      </c>
      <c r="AB308" s="95">
        <v>2.1333329999999999</v>
      </c>
      <c r="AC308" s="97"/>
      <c r="AD308" s="95">
        <v>24.8</v>
      </c>
      <c r="AE308" s="97"/>
      <c r="AF308" s="95">
        <v>19.466667000000001</v>
      </c>
      <c r="AG308" s="97"/>
      <c r="AH308" s="95">
        <v>8.9333329999999993</v>
      </c>
      <c r="AI308" s="97"/>
      <c r="AJ308" s="95">
        <v>7.4666670000000002</v>
      </c>
      <c r="AK308" s="97"/>
      <c r="AL308" s="95">
        <v>2.8</v>
      </c>
      <c r="AM308" s="97"/>
      <c r="AN308" s="95">
        <v>12.4</v>
      </c>
      <c r="AO308" s="97"/>
      <c r="AP308" s="95">
        <v>2.6666669999999999</v>
      </c>
      <c r="AQ308" s="97"/>
      <c r="AR308" s="95">
        <v>10.933332999999999</v>
      </c>
      <c r="AS308" s="97"/>
      <c r="AT308" s="95">
        <v>16.666667</v>
      </c>
      <c r="AU308" s="97"/>
      <c r="AV308" s="95">
        <v>20.533332999999999</v>
      </c>
      <c r="AW308" s="97"/>
      <c r="AX308" s="95">
        <v>45.066667000000002</v>
      </c>
      <c r="AY308" s="99" t="s">
        <v>4688</v>
      </c>
      <c r="AZ308" s="95">
        <v>2.8</v>
      </c>
      <c r="BA308" s="97"/>
      <c r="BB308" s="95">
        <v>23.066666999999999</v>
      </c>
      <c r="BC308" s="97"/>
      <c r="BD308" s="95">
        <v>14.933332999999999</v>
      </c>
      <c r="BE308" s="97"/>
      <c r="BF308" s="95">
        <v>8.4</v>
      </c>
      <c r="BG308" s="97"/>
      <c r="BH308" s="95">
        <v>6.6666670000000003</v>
      </c>
      <c r="BI308" s="97"/>
      <c r="BJ308" s="95">
        <v>3.6</v>
      </c>
      <c r="BK308" s="97"/>
      <c r="BL308" s="95">
        <v>12.266667</v>
      </c>
      <c r="BM308" s="97"/>
      <c r="BN308" s="95">
        <v>2.4</v>
      </c>
      <c r="BO308" s="97"/>
      <c r="BP308" s="95">
        <v>11.333333</v>
      </c>
      <c r="BQ308" s="97"/>
      <c r="BR308" s="95">
        <v>14.4</v>
      </c>
      <c r="BS308" s="97"/>
      <c r="BT308" s="95">
        <v>20.933333000000001</v>
      </c>
      <c r="BU308" s="97"/>
      <c r="BV308" s="95">
        <v>49.333333000000003</v>
      </c>
      <c r="BW308" s="99" t="s">
        <v>4651</v>
      </c>
      <c r="BX308" s="90"/>
      <c r="BY308" s="90"/>
      <c r="BZ308" s="90"/>
      <c r="CA308" s="90"/>
      <c r="CB308" s="90"/>
      <c r="CC308" s="90"/>
      <c r="CD308" s="90"/>
      <c r="CE308" s="90"/>
      <c r="CF308" s="90"/>
      <c r="CG308" s="90"/>
      <c r="CH308" s="90"/>
      <c r="CI308" s="90"/>
      <c r="CJ308" s="90"/>
      <c r="CK308" s="90"/>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row>
    <row r="309" spans="1:132" s="104" customFormat="1" ht="15" customHeight="1" x14ac:dyDescent="0.3">
      <c r="A309" s="77"/>
      <c r="BX309" s="90"/>
      <c r="BY309" s="90"/>
      <c r="BZ309" s="90"/>
      <c r="CA309" s="90"/>
      <c r="CB309" s="90"/>
      <c r="CC309" s="90"/>
      <c r="CD309" s="90"/>
      <c r="CE309" s="90"/>
      <c r="CF309" s="90"/>
      <c r="CG309" s="90"/>
      <c r="CH309" s="90"/>
      <c r="CI309" s="90"/>
      <c r="CJ309" s="90"/>
      <c r="CK309" s="90"/>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row>
    <row r="310" spans="1:132" s="104" customFormat="1" ht="15" customHeight="1" x14ac:dyDescent="0.3">
      <c r="A310" s="105" t="s">
        <v>34</v>
      </c>
      <c r="B310" s="98"/>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0"/>
      <c r="BY310" s="90"/>
      <c r="BZ310" s="90"/>
      <c r="CA310" s="90"/>
      <c r="CB310" s="90"/>
      <c r="CC310" s="90"/>
      <c r="CD310" s="90"/>
      <c r="CE310" s="90"/>
      <c r="CF310" s="90"/>
      <c r="CG310" s="90"/>
      <c r="CH310" s="90"/>
      <c r="CI310" s="90"/>
      <c r="CJ310" s="90"/>
      <c r="CK310" s="90"/>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row>
    <row r="311" spans="1:132" s="104" customFormat="1" ht="15" customHeight="1" x14ac:dyDescent="0.3">
      <c r="A311" s="97" t="s">
        <v>4513</v>
      </c>
      <c r="B311" s="96">
        <v>1250</v>
      </c>
      <c r="D311" s="95">
        <v>10.16</v>
      </c>
      <c r="E311" s="99" t="s">
        <v>4652</v>
      </c>
      <c r="F311" s="95">
        <v>45.2</v>
      </c>
      <c r="G311" s="99" t="s">
        <v>4652</v>
      </c>
      <c r="H311" s="95">
        <v>35.04</v>
      </c>
      <c r="I311" s="99" t="s">
        <v>4652</v>
      </c>
      <c r="J311" s="95">
        <v>20</v>
      </c>
      <c r="K311" s="99" t="s">
        <v>4652</v>
      </c>
      <c r="L311" s="95">
        <v>17.84</v>
      </c>
      <c r="M311" s="99" t="s">
        <v>4652</v>
      </c>
      <c r="N311" s="95">
        <v>10.88</v>
      </c>
      <c r="O311" s="99" t="s">
        <v>4652</v>
      </c>
      <c r="P311" s="95">
        <v>28.08</v>
      </c>
      <c r="Q311" s="99" t="s">
        <v>4652</v>
      </c>
      <c r="R311" s="95">
        <v>7.84</v>
      </c>
      <c r="S311" s="99" t="s">
        <v>4652</v>
      </c>
      <c r="T311" s="95">
        <v>25.92</v>
      </c>
      <c r="U311" s="99" t="s">
        <v>4652</v>
      </c>
      <c r="V311" s="95">
        <v>32.96</v>
      </c>
      <c r="W311" s="99" t="s">
        <v>4652</v>
      </c>
      <c r="X311" s="95">
        <v>35.68</v>
      </c>
      <c r="Y311" s="99" t="s">
        <v>4652</v>
      </c>
      <c r="Z311" s="95">
        <v>24.32</v>
      </c>
      <c r="AA311" s="97"/>
      <c r="AB311" s="95">
        <v>6</v>
      </c>
      <c r="AC311" s="99" t="s">
        <v>4652</v>
      </c>
      <c r="AD311" s="95">
        <v>37.520000000000003</v>
      </c>
      <c r="AE311" s="99" t="s">
        <v>4652</v>
      </c>
      <c r="AF311" s="95">
        <v>28.48</v>
      </c>
      <c r="AG311" s="99" t="s">
        <v>4652</v>
      </c>
      <c r="AH311" s="95">
        <v>16</v>
      </c>
      <c r="AI311" s="99" t="s">
        <v>4652</v>
      </c>
      <c r="AJ311" s="95">
        <v>14.88</v>
      </c>
      <c r="AK311" s="99" t="s">
        <v>4652</v>
      </c>
      <c r="AL311" s="95">
        <v>7.92</v>
      </c>
      <c r="AM311" s="99" t="s">
        <v>4652</v>
      </c>
      <c r="AN311" s="95">
        <v>21.92</v>
      </c>
      <c r="AO311" s="99" t="s">
        <v>4652</v>
      </c>
      <c r="AP311" s="95">
        <v>5.68</v>
      </c>
      <c r="AQ311" s="99" t="s">
        <v>4652</v>
      </c>
      <c r="AR311" s="95">
        <v>18.079999999999998</v>
      </c>
      <c r="AS311" s="99" t="s">
        <v>4652</v>
      </c>
      <c r="AT311" s="95">
        <v>25.84</v>
      </c>
      <c r="AU311" s="99" t="s">
        <v>4652</v>
      </c>
      <c r="AV311" s="95">
        <v>27.52</v>
      </c>
      <c r="AW311" s="99" t="s">
        <v>4652</v>
      </c>
      <c r="AX311" s="95">
        <v>30.24</v>
      </c>
      <c r="AY311" s="97"/>
      <c r="AZ311" s="95">
        <v>6.08</v>
      </c>
      <c r="BA311" s="99" t="s">
        <v>4652</v>
      </c>
      <c r="BB311" s="95">
        <v>31.04</v>
      </c>
      <c r="BC311" s="99" t="s">
        <v>4652</v>
      </c>
      <c r="BD311" s="95">
        <v>23.04</v>
      </c>
      <c r="BE311" s="99" t="s">
        <v>4652</v>
      </c>
      <c r="BF311" s="95">
        <v>12.72</v>
      </c>
      <c r="BG311" s="99" t="s">
        <v>4652</v>
      </c>
      <c r="BH311" s="95">
        <v>10.56</v>
      </c>
      <c r="BI311" s="99" t="s">
        <v>4652</v>
      </c>
      <c r="BJ311" s="95">
        <v>5.92</v>
      </c>
      <c r="BK311" s="99" t="s">
        <v>4652</v>
      </c>
      <c r="BL311" s="95">
        <v>18.96</v>
      </c>
      <c r="BM311" s="99" t="s">
        <v>4652</v>
      </c>
      <c r="BN311" s="95">
        <v>4.16</v>
      </c>
      <c r="BO311" s="99" t="s">
        <v>4652</v>
      </c>
      <c r="BP311" s="95">
        <v>19.28</v>
      </c>
      <c r="BQ311" s="99" t="s">
        <v>4652</v>
      </c>
      <c r="BR311" s="95">
        <v>21.44</v>
      </c>
      <c r="BS311" s="99" t="s">
        <v>4652</v>
      </c>
      <c r="BT311" s="95">
        <v>27.76</v>
      </c>
      <c r="BU311" s="99" t="s">
        <v>4652</v>
      </c>
      <c r="BV311" s="95">
        <v>35.44</v>
      </c>
      <c r="BW311" s="97"/>
      <c r="BX311" s="90"/>
      <c r="BY311" s="90"/>
      <c r="BZ311" s="90"/>
      <c r="CA311" s="90"/>
      <c r="CB311" s="90"/>
      <c r="CC311" s="90"/>
      <c r="CD311" s="90"/>
      <c r="CE311" s="90"/>
      <c r="CF311" s="90"/>
      <c r="CG311" s="90"/>
      <c r="CH311" s="90"/>
      <c r="CI311" s="90"/>
      <c r="CJ311" s="90"/>
      <c r="CK311" s="90"/>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row>
    <row r="312" spans="1:132" s="104" customFormat="1" ht="15" customHeight="1" x14ac:dyDescent="0.3">
      <c r="A312" s="97" t="s">
        <v>4514</v>
      </c>
      <c r="B312" s="96">
        <v>750</v>
      </c>
      <c r="D312" s="95">
        <v>4.266667</v>
      </c>
      <c r="E312" s="97"/>
      <c r="F312" s="95">
        <v>32.933332999999998</v>
      </c>
      <c r="G312" s="97"/>
      <c r="H312" s="95">
        <v>22.933333000000001</v>
      </c>
      <c r="I312" s="97"/>
      <c r="J312" s="95">
        <v>12.533333000000001</v>
      </c>
      <c r="K312" s="97"/>
      <c r="L312" s="95">
        <v>9.8666669999999996</v>
      </c>
      <c r="M312" s="97"/>
      <c r="N312" s="95">
        <v>5.0666669999999998</v>
      </c>
      <c r="O312" s="97"/>
      <c r="P312" s="95">
        <v>16.533332999999999</v>
      </c>
      <c r="Q312" s="97"/>
      <c r="R312" s="95">
        <v>3.8666670000000001</v>
      </c>
      <c r="S312" s="97"/>
      <c r="T312" s="95">
        <v>16.133333</v>
      </c>
      <c r="U312" s="97"/>
      <c r="V312" s="95">
        <v>22.266667000000002</v>
      </c>
      <c r="W312" s="97"/>
      <c r="X312" s="95">
        <v>27.333333</v>
      </c>
      <c r="Y312" s="97"/>
      <c r="Z312" s="95">
        <v>37.866667</v>
      </c>
      <c r="AA312" s="99" t="s">
        <v>4653</v>
      </c>
      <c r="AB312" s="95">
        <v>2.1333329999999999</v>
      </c>
      <c r="AC312" s="97"/>
      <c r="AD312" s="95">
        <v>24.8</v>
      </c>
      <c r="AE312" s="97"/>
      <c r="AF312" s="95">
        <v>19.466667000000001</v>
      </c>
      <c r="AG312" s="97"/>
      <c r="AH312" s="95">
        <v>8.9333329999999993</v>
      </c>
      <c r="AI312" s="97"/>
      <c r="AJ312" s="95">
        <v>7.4666670000000002</v>
      </c>
      <c r="AK312" s="97"/>
      <c r="AL312" s="95">
        <v>2.8</v>
      </c>
      <c r="AM312" s="97"/>
      <c r="AN312" s="95">
        <v>12.4</v>
      </c>
      <c r="AO312" s="97"/>
      <c r="AP312" s="95">
        <v>2.6666669999999999</v>
      </c>
      <c r="AQ312" s="97"/>
      <c r="AR312" s="95">
        <v>10.933332999999999</v>
      </c>
      <c r="AS312" s="97"/>
      <c r="AT312" s="95">
        <v>16.666667</v>
      </c>
      <c r="AU312" s="97"/>
      <c r="AV312" s="95">
        <v>20.533332999999999</v>
      </c>
      <c r="AW312" s="97"/>
      <c r="AX312" s="95">
        <v>45.066667000000002</v>
      </c>
      <c r="AY312" s="99" t="s">
        <v>4653</v>
      </c>
      <c r="AZ312" s="95">
        <v>2.8</v>
      </c>
      <c r="BA312" s="97"/>
      <c r="BB312" s="95">
        <v>23.066666999999999</v>
      </c>
      <c r="BC312" s="97"/>
      <c r="BD312" s="95">
        <v>14.933332999999999</v>
      </c>
      <c r="BE312" s="97"/>
      <c r="BF312" s="95">
        <v>8.4</v>
      </c>
      <c r="BG312" s="97"/>
      <c r="BH312" s="95">
        <v>6.6666670000000003</v>
      </c>
      <c r="BI312" s="97"/>
      <c r="BJ312" s="95">
        <v>3.6</v>
      </c>
      <c r="BK312" s="97"/>
      <c r="BL312" s="95">
        <v>12.266667</v>
      </c>
      <c r="BM312" s="97"/>
      <c r="BN312" s="95">
        <v>2.4</v>
      </c>
      <c r="BO312" s="97"/>
      <c r="BP312" s="95">
        <v>11.333333</v>
      </c>
      <c r="BQ312" s="97"/>
      <c r="BR312" s="95">
        <v>14.4</v>
      </c>
      <c r="BS312" s="97"/>
      <c r="BT312" s="95">
        <v>20.933333000000001</v>
      </c>
      <c r="BU312" s="97"/>
      <c r="BV312" s="95">
        <v>49.333333000000003</v>
      </c>
      <c r="BW312" s="99" t="s">
        <v>4653</v>
      </c>
      <c r="BX312" s="90"/>
      <c r="BY312" s="90"/>
      <c r="BZ312" s="90"/>
      <c r="CA312" s="90"/>
      <c r="CB312" s="90"/>
      <c r="CC312" s="90"/>
      <c r="CD312" s="90"/>
      <c r="CE312" s="90"/>
      <c r="CF312" s="90"/>
      <c r="CG312" s="90"/>
      <c r="CH312" s="90"/>
      <c r="CI312" s="90"/>
      <c r="CJ312" s="90"/>
      <c r="CK312" s="90"/>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row>
    <row r="313" spans="1:132" s="104" customFormat="1" ht="15" customHeight="1" x14ac:dyDescent="0.3">
      <c r="A313" s="77"/>
      <c r="BX313" s="90"/>
      <c r="BY313" s="90"/>
      <c r="BZ313" s="90"/>
      <c r="CA313" s="90"/>
      <c r="CB313" s="90"/>
      <c r="CC313" s="90"/>
      <c r="CD313" s="90"/>
      <c r="CE313" s="90"/>
      <c r="CF313" s="90"/>
      <c r="CG313" s="90"/>
      <c r="CH313" s="90"/>
      <c r="CI313" s="90"/>
      <c r="CJ313" s="90"/>
      <c r="CK313" s="90"/>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row>
    <row r="314" spans="1:132" s="104" customFormat="1" ht="15" customHeight="1" x14ac:dyDescent="0.3">
      <c r="A314" s="105" t="s">
        <v>36</v>
      </c>
      <c r="B314" s="98"/>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0"/>
      <c r="BY314" s="90"/>
      <c r="BZ314" s="90"/>
      <c r="CA314" s="90"/>
      <c r="CB314" s="90"/>
      <c r="CC314" s="90"/>
      <c r="CD314" s="90"/>
      <c r="CE314" s="90"/>
      <c r="CF314" s="90"/>
      <c r="CG314" s="90"/>
      <c r="CH314" s="90"/>
      <c r="CI314" s="90"/>
      <c r="CJ314" s="90"/>
      <c r="CK314" s="90"/>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row>
    <row r="315" spans="1:132" s="104" customFormat="1" ht="15" customHeight="1" x14ac:dyDescent="0.3">
      <c r="A315" s="97" t="s">
        <v>4515</v>
      </c>
      <c r="B315" s="96">
        <v>1901</v>
      </c>
      <c r="D315" s="95">
        <v>7.9957919999999998</v>
      </c>
      <c r="E315" s="97"/>
      <c r="F315" s="95">
        <v>41.714886999999997</v>
      </c>
      <c r="G315" s="99" t="s">
        <v>4654</v>
      </c>
      <c r="H315" s="95">
        <v>31.194108</v>
      </c>
      <c r="I315" s="99" t="s">
        <v>4654</v>
      </c>
      <c r="J315" s="95">
        <v>17.517095999999999</v>
      </c>
      <c r="K315" s="97"/>
      <c r="L315" s="95">
        <v>15.149921000000001</v>
      </c>
      <c r="M315" s="97"/>
      <c r="N315" s="95">
        <v>8.8374539999999993</v>
      </c>
      <c r="O315" s="97"/>
      <c r="P315" s="95">
        <v>24.460809999999999</v>
      </c>
      <c r="Q315" s="99" t="s">
        <v>4654</v>
      </c>
      <c r="R315" s="95">
        <v>6.5754869999999999</v>
      </c>
      <c r="S315" s="97"/>
      <c r="T315" s="95">
        <v>22.672277999999999</v>
      </c>
      <c r="U315" s="99" t="s">
        <v>4654</v>
      </c>
      <c r="V315" s="95">
        <v>29.721198999999999</v>
      </c>
      <c r="W315" s="99" t="s">
        <v>4654</v>
      </c>
      <c r="X315" s="95">
        <v>33.508679999999998</v>
      </c>
      <c r="Y315" s="99" t="s">
        <v>4654</v>
      </c>
      <c r="Z315" s="95">
        <v>28.090478999999998</v>
      </c>
      <c r="AA315" s="97"/>
      <c r="AB315" s="95">
        <v>4.6817460000000004</v>
      </c>
      <c r="AC315" s="97"/>
      <c r="AD315" s="95">
        <v>33.929510999999998</v>
      </c>
      <c r="AE315" s="99" t="s">
        <v>4654</v>
      </c>
      <c r="AF315" s="95">
        <v>25.618096000000001</v>
      </c>
      <c r="AG315" s="99" t="s">
        <v>4654</v>
      </c>
      <c r="AH315" s="95">
        <v>13.624408000000001</v>
      </c>
      <c r="AI315" s="97"/>
      <c r="AJ315" s="95">
        <v>12.309310999999999</v>
      </c>
      <c r="AK315" s="97"/>
      <c r="AL315" s="95">
        <v>6.154655</v>
      </c>
      <c r="AM315" s="97"/>
      <c r="AN315" s="95">
        <v>18.884796999999999</v>
      </c>
      <c r="AO315" s="99" t="s">
        <v>4654</v>
      </c>
      <c r="AP315" s="95">
        <v>4.7343500000000001</v>
      </c>
      <c r="AQ315" s="97"/>
      <c r="AR315" s="95">
        <v>15.991583</v>
      </c>
      <c r="AS315" s="99" t="s">
        <v>4654</v>
      </c>
      <c r="AT315" s="95">
        <v>23.040505</v>
      </c>
      <c r="AU315" s="99" t="s">
        <v>4654</v>
      </c>
      <c r="AV315" s="95">
        <v>25.6707</v>
      </c>
      <c r="AW315" s="99" t="s">
        <v>4654</v>
      </c>
      <c r="AX315" s="95">
        <v>34.245134</v>
      </c>
      <c r="AY315" s="97"/>
      <c r="AZ315" s="95">
        <v>4.7869539999999997</v>
      </c>
      <c r="BA315" s="97"/>
      <c r="BB315" s="95">
        <v>28.721724999999999</v>
      </c>
      <c r="BC315" s="99" t="s">
        <v>4654</v>
      </c>
      <c r="BD315" s="95">
        <v>20.462914000000001</v>
      </c>
      <c r="BE315" s="99" t="s">
        <v>4654</v>
      </c>
      <c r="BF315" s="95">
        <v>11.257232999999999</v>
      </c>
      <c r="BG315" s="97"/>
      <c r="BH315" s="95">
        <v>9.2582850000000008</v>
      </c>
      <c r="BI315" s="97"/>
      <c r="BJ315" s="95">
        <v>5.1551809999999998</v>
      </c>
      <c r="BK315" s="97"/>
      <c r="BL315" s="95">
        <v>16.991057000000001</v>
      </c>
      <c r="BM315" s="99" t="s">
        <v>4654</v>
      </c>
      <c r="BN315" s="95">
        <v>3.6296689999999998</v>
      </c>
      <c r="BO315" s="97"/>
      <c r="BP315" s="95">
        <v>16.465018000000001</v>
      </c>
      <c r="BQ315" s="97"/>
      <c r="BR315" s="95">
        <v>19.358232999999998</v>
      </c>
      <c r="BS315" s="99" t="s">
        <v>4654</v>
      </c>
      <c r="BT315" s="95">
        <v>25.933719</v>
      </c>
      <c r="BU315" s="99" t="s">
        <v>4654</v>
      </c>
      <c r="BV315" s="95">
        <v>39.505522999999997</v>
      </c>
      <c r="BW315" s="97"/>
      <c r="BX315" s="90"/>
      <c r="BY315" s="90"/>
      <c r="BZ315" s="90"/>
      <c r="CA315" s="90"/>
      <c r="CB315" s="90"/>
      <c r="CC315" s="90"/>
      <c r="CD315" s="90"/>
      <c r="CE315" s="90"/>
      <c r="CF315" s="90"/>
      <c r="CG315" s="90"/>
      <c r="CH315" s="90"/>
      <c r="CI315" s="90"/>
      <c r="CJ315" s="90"/>
      <c r="CK315" s="90"/>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row>
    <row r="316" spans="1:132" s="104" customFormat="1" ht="15" customHeight="1" x14ac:dyDescent="0.3">
      <c r="A316" s="97" t="s">
        <v>4516</v>
      </c>
      <c r="B316" s="96">
        <v>1834</v>
      </c>
      <c r="D316" s="95">
        <v>8.1243180000000006</v>
      </c>
      <c r="E316" s="97"/>
      <c r="F316" s="95">
        <v>42.366411999999997</v>
      </c>
      <c r="G316" s="99" t="s">
        <v>4654</v>
      </c>
      <c r="H316" s="95">
        <v>31.570338</v>
      </c>
      <c r="I316" s="99" t="s">
        <v>4654</v>
      </c>
      <c r="J316" s="95">
        <v>17.720828999999998</v>
      </c>
      <c r="K316" s="97"/>
      <c r="L316" s="95">
        <v>15.430752</v>
      </c>
      <c r="M316" s="97"/>
      <c r="N316" s="95">
        <v>8.887677</v>
      </c>
      <c r="O316" s="97"/>
      <c r="P316" s="95">
        <v>24.918212</v>
      </c>
      <c r="Q316" s="99" t="s">
        <v>4654</v>
      </c>
      <c r="R316" s="95">
        <v>6.597601</v>
      </c>
      <c r="S316" s="97"/>
      <c r="T316" s="95">
        <v>23.064340000000001</v>
      </c>
      <c r="U316" s="99" t="s">
        <v>4654</v>
      </c>
      <c r="V316" s="95">
        <v>30.152671999999999</v>
      </c>
      <c r="W316" s="99" t="s">
        <v>4654</v>
      </c>
      <c r="X316" s="95">
        <v>33.914940000000001</v>
      </c>
      <c r="Y316" s="99" t="s">
        <v>4654</v>
      </c>
      <c r="Z316" s="95">
        <v>27.589967000000001</v>
      </c>
      <c r="AA316" s="97"/>
      <c r="AB316" s="95">
        <v>4.6892040000000001</v>
      </c>
      <c r="AC316" s="97"/>
      <c r="AD316" s="95">
        <v>34.460196000000003</v>
      </c>
      <c r="AE316" s="99" t="s">
        <v>4654</v>
      </c>
      <c r="AF316" s="95">
        <v>26.008724000000001</v>
      </c>
      <c r="AG316" s="99" t="s">
        <v>4654</v>
      </c>
      <c r="AH316" s="95">
        <v>13.740458</v>
      </c>
      <c r="AI316" s="97"/>
      <c r="AJ316" s="95">
        <v>12.486369</v>
      </c>
      <c r="AK316" s="97"/>
      <c r="AL316" s="95">
        <v>6.1068699999999998</v>
      </c>
      <c r="AM316" s="97"/>
      <c r="AN316" s="95">
        <v>19.138494999999999</v>
      </c>
      <c r="AO316" s="99" t="s">
        <v>4654</v>
      </c>
      <c r="AP316" s="95">
        <v>4.7437300000000002</v>
      </c>
      <c r="AQ316" s="97"/>
      <c r="AR316" s="95">
        <v>16.248636999999999</v>
      </c>
      <c r="AS316" s="99" t="s">
        <v>4654</v>
      </c>
      <c r="AT316" s="95">
        <v>23.336967999999999</v>
      </c>
      <c r="AU316" s="99" t="s">
        <v>4654</v>
      </c>
      <c r="AV316" s="95">
        <v>26.008724000000001</v>
      </c>
      <c r="AW316" s="99" t="s">
        <v>4654</v>
      </c>
      <c r="AX316" s="95">
        <v>33.696838</v>
      </c>
      <c r="AY316" s="97"/>
      <c r="AZ316" s="95">
        <v>4.9073060000000002</v>
      </c>
      <c r="BA316" s="97"/>
      <c r="BB316" s="95">
        <v>29.062159000000001</v>
      </c>
      <c r="BC316" s="99" t="s">
        <v>4654</v>
      </c>
      <c r="BD316" s="95">
        <v>20.719738</v>
      </c>
      <c r="BE316" s="99" t="s">
        <v>4654</v>
      </c>
      <c r="BF316" s="95">
        <v>11.559433</v>
      </c>
      <c r="BG316" s="97"/>
      <c r="BH316" s="95">
        <v>9.5419850000000004</v>
      </c>
      <c r="BI316" s="97"/>
      <c r="BJ316" s="95">
        <v>5.2889860000000004</v>
      </c>
      <c r="BK316" s="97"/>
      <c r="BL316" s="95">
        <v>17.393675000000002</v>
      </c>
      <c r="BM316" s="99" t="s">
        <v>4654</v>
      </c>
      <c r="BN316" s="95">
        <v>3.7077429999999998</v>
      </c>
      <c r="BO316" s="97"/>
      <c r="BP316" s="95">
        <v>16.793893000000001</v>
      </c>
      <c r="BQ316" s="97"/>
      <c r="BR316" s="95">
        <v>19.520174000000001</v>
      </c>
      <c r="BS316" s="99" t="s">
        <v>4654</v>
      </c>
      <c r="BT316" s="95">
        <v>26.281351999999998</v>
      </c>
      <c r="BU316" s="99" t="s">
        <v>4654</v>
      </c>
      <c r="BV316" s="95">
        <v>39.040348999999999</v>
      </c>
      <c r="BW316" s="97"/>
      <c r="BX316" s="90"/>
      <c r="BY316" s="90"/>
      <c r="BZ316" s="90"/>
      <c r="CA316" s="90"/>
      <c r="CB316" s="90"/>
      <c r="CC316" s="90"/>
      <c r="CD316" s="90"/>
      <c r="CE316" s="90"/>
      <c r="CF316" s="90"/>
      <c r="CG316" s="90"/>
      <c r="CH316" s="90"/>
      <c r="CI316" s="90"/>
      <c r="CJ316" s="90"/>
      <c r="CK316" s="90"/>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row>
    <row r="317" spans="1:132" s="104" customFormat="1" ht="15" customHeight="1" x14ac:dyDescent="0.3">
      <c r="A317" s="97" t="s">
        <v>4517</v>
      </c>
      <c r="B317" s="96">
        <v>1111</v>
      </c>
      <c r="D317" s="95">
        <v>9.0909089999999999</v>
      </c>
      <c r="E317" s="97"/>
      <c r="F317" s="95">
        <v>43.654364999999999</v>
      </c>
      <c r="G317" s="99" t="s">
        <v>4654</v>
      </c>
      <c r="H317" s="95">
        <v>32.853285</v>
      </c>
      <c r="I317" s="99" t="s">
        <v>4654</v>
      </c>
      <c r="J317" s="95">
        <v>18.991899</v>
      </c>
      <c r="K317" s="97"/>
      <c r="L317" s="95">
        <v>15.211520999999999</v>
      </c>
      <c r="M317" s="97"/>
      <c r="N317" s="95">
        <v>9.2709270000000004</v>
      </c>
      <c r="O317" s="97"/>
      <c r="P317" s="95">
        <v>25.562556000000001</v>
      </c>
      <c r="Q317" s="99" t="s">
        <v>4654</v>
      </c>
      <c r="R317" s="95">
        <v>6.3906390000000002</v>
      </c>
      <c r="S317" s="97"/>
      <c r="T317" s="95">
        <v>24.122412000000001</v>
      </c>
      <c r="U317" s="99" t="s">
        <v>4654</v>
      </c>
      <c r="V317" s="95">
        <v>32.673267000000003</v>
      </c>
      <c r="W317" s="99" t="s">
        <v>4654</v>
      </c>
      <c r="X317" s="95">
        <v>33.393338999999997</v>
      </c>
      <c r="Y317" s="99" t="s">
        <v>4654</v>
      </c>
      <c r="Z317" s="95">
        <v>27.002700000000001</v>
      </c>
      <c r="AA317" s="97"/>
      <c r="AB317" s="95">
        <v>5.2205219999999999</v>
      </c>
      <c r="AC317" s="97"/>
      <c r="AD317" s="95">
        <v>36.183618000000003</v>
      </c>
      <c r="AE317" s="99" t="s">
        <v>4654</v>
      </c>
      <c r="AF317" s="95">
        <v>26.732672999999998</v>
      </c>
      <c r="AG317" s="99" t="s">
        <v>4654</v>
      </c>
      <c r="AH317" s="95">
        <v>15.211520999999999</v>
      </c>
      <c r="AI317" s="97"/>
      <c r="AJ317" s="95">
        <v>12.781278</v>
      </c>
      <c r="AK317" s="97"/>
      <c r="AL317" s="95">
        <v>6.9306929999999998</v>
      </c>
      <c r="AM317" s="97"/>
      <c r="AN317" s="95">
        <v>19.981998000000001</v>
      </c>
      <c r="AO317" s="99" t="s">
        <v>4654</v>
      </c>
      <c r="AP317" s="95">
        <v>4.5004499999999998</v>
      </c>
      <c r="AQ317" s="97"/>
      <c r="AR317" s="95">
        <v>16.831683000000002</v>
      </c>
      <c r="AS317" s="99" t="s">
        <v>4654</v>
      </c>
      <c r="AT317" s="95">
        <v>25.112511000000001</v>
      </c>
      <c r="AU317" s="99" t="s">
        <v>4654</v>
      </c>
      <c r="AV317" s="95">
        <v>26.282627999999999</v>
      </c>
      <c r="AW317" s="99" t="s">
        <v>4654</v>
      </c>
      <c r="AX317" s="95">
        <v>33.393338999999997</v>
      </c>
      <c r="AY317" s="97"/>
      <c r="AZ317" s="95">
        <v>5.5805579999999999</v>
      </c>
      <c r="BA317" s="97"/>
      <c r="BB317" s="95">
        <v>30.063006000000001</v>
      </c>
      <c r="BC317" s="99" t="s">
        <v>4654</v>
      </c>
      <c r="BD317" s="95">
        <v>22.232223000000001</v>
      </c>
      <c r="BE317" s="99" t="s">
        <v>4654</v>
      </c>
      <c r="BF317" s="95">
        <v>12.151215000000001</v>
      </c>
      <c r="BG317" s="97"/>
      <c r="BH317" s="95">
        <v>9.0008999999999997</v>
      </c>
      <c r="BI317" s="97"/>
      <c r="BJ317" s="95">
        <v>5.1305129999999997</v>
      </c>
      <c r="BK317" s="97"/>
      <c r="BL317" s="95">
        <v>18.181818</v>
      </c>
      <c r="BM317" s="99" t="s">
        <v>4654</v>
      </c>
      <c r="BN317" s="95">
        <v>3.4203420000000002</v>
      </c>
      <c r="BO317" s="97"/>
      <c r="BP317" s="95">
        <v>17.821781999999999</v>
      </c>
      <c r="BQ317" s="97"/>
      <c r="BR317" s="95">
        <v>22.052205000000001</v>
      </c>
      <c r="BS317" s="99" t="s">
        <v>4654</v>
      </c>
      <c r="BT317" s="95">
        <v>25.562556000000001</v>
      </c>
      <c r="BU317" s="99" t="s">
        <v>4654</v>
      </c>
      <c r="BV317" s="95">
        <v>38.253824999999999</v>
      </c>
      <c r="BW317" s="97"/>
      <c r="BX317" s="90"/>
      <c r="BY317" s="90"/>
      <c r="BZ317" s="90"/>
      <c r="CA317" s="90"/>
      <c r="CB317" s="90"/>
      <c r="CC317" s="90"/>
      <c r="CD317" s="90"/>
      <c r="CE317" s="90"/>
      <c r="CF317" s="90"/>
      <c r="CG317" s="90"/>
      <c r="CH317" s="90"/>
      <c r="CI317" s="90"/>
      <c r="CJ317" s="90"/>
      <c r="CK317" s="90"/>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row>
    <row r="318" spans="1:132" s="104" customFormat="1" ht="15" customHeight="1" x14ac:dyDescent="0.3">
      <c r="A318" s="97" t="s">
        <v>4518</v>
      </c>
      <c r="B318" s="96" t="s">
        <v>4526</v>
      </c>
      <c r="D318" s="95">
        <v>7.0707069999999996</v>
      </c>
      <c r="E318" s="97"/>
      <c r="F318" s="95">
        <v>19.191918999999999</v>
      </c>
      <c r="G318" s="97"/>
      <c r="H318" s="95">
        <v>17.171717000000001</v>
      </c>
      <c r="I318" s="97"/>
      <c r="J318" s="95">
        <v>11.111110999999999</v>
      </c>
      <c r="K318" s="97"/>
      <c r="L318" s="95">
        <v>9.0909089999999999</v>
      </c>
      <c r="M318" s="97"/>
      <c r="N318" s="95">
        <v>6.0606059999999999</v>
      </c>
      <c r="O318" s="97"/>
      <c r="P318" s="95">
        <v>10.10101</v>
      </c>
      <c r="Q318" s="97"/>
      <c r="R318" s="95">
        <v>2.0202019999999998</v>
      </c>
      <c r="S318" s="97"/>
      <c r="T318" s="95">
        <v>14.141413999999999</v>
      </c>
      <c r="U318" s="97"/>
      <c r="V318" s="95">
        <v>14.141413999999999</v>
      </c>
      <c r="W318" s="97"/>
      <c r="X318" s="95">
        <v>14.141413999999999</v>
      </c>
      <c r="Y318" s="97"/>
      <c r="Z318" s="95">
        <v>54.545454999999997</v>
      </c>
      <c r="AA318" s="99" t="s">
        <v>4655</v>
      </c>
      <c r="AB318" s="95">
        <v>2.0202019999999998</v>
      </c>
      <c r="AC318" s="97"/>
      <c r="AD318" s="95">
        <v>10.10101</v>
      </c>
      <c r="AE318" s="97"/>
      <c r="AF318" s="95">
        <v>15.151515</v>
      </c>
      <c r="AG318" s="97"/>
      <c r="AH318" s="95">
        <v>8.0808079999999993</v>
      </c>
      <c r="AI318" s="97"/>
      <c r="AJ318" s="95">
        <v>8.0808079999999993</v>
      </c>
      <c r="AK318" s="97"/>
      <c r="AL318" s="95">
        <v>3.030303</v>
      </c>
      <c r="AM318" s="97"/>
      <c r="AN318" s="95">
        <v>8.0808079999999993</v>
      </c>
      <c r="AO318" s="97"/>
      <c r="AP318" s="95">
        <v>1.0101009999999999</v>
      </c>
      <c r="AQ318" s="97"/>
      <c r="AR318" s="95">
        <v>4.0404039999999997</v>
      </c>
      <c r="AS318" s="97"/>
      <c r="AT318" s="95">
        <v>10.10101</v>
      </c>
      <c r="AU318" s="97"/>
      <c r="AV318" s="95">
        <v>10.10101</v>
      </c>
      <c r="AW318" s="97"/>
      <c r="AX318" s="95">
        <v>65.656565999999998</v>
      </c>
      <c r="AY318" s="99" t="s">
        <v>4655</v>
      </c>
      <c r="AZ318" s="95">
        <v>6.0606059999999999</v>
      </c>
      <c r="BA318" s="97"/>
      <c r="BB318" s="95">
        <v>15.151515</v>
      </c>
      <c r="BC318" s="97"/>
      <c r="BD318" s="95">
        <v>11.111110999999999</v>
      </c>
      <c r="BE318" s="97"/>
      <c r="BF318" s="95">
        <v>8.0808079999999993</v>
      </c>
      <c r="BG318" s="97"/>
      <c r="BH318" s="95">
        <v>6.0606059999999999</v>
      </c>
      <c r="BI318" s="97"/>
      <c r="BJ318" s="95">
        <v>3.030303</v>
      </c>
      <c r="BK318" s="97"/>
      <c r="BL318" s="95">
        <v>6.0606059999999999</v>
      </c>
      <c r="BM318" s="97"/>
      <c r="BN318" s="95">
        <v>1.0101009999999999</v>
      </c>
      <c r="BO318" s="97"/>
      <c r="BP318" s="95">
        <v>13.131313</v>
      </c>
      <c r="BQ318" s="97"/>
      <c r="BR318" s="95">
        <v>8.0808079999999993</v>
      </c>
      <c r="BS318" s="97"/>
      <c r="BT318" s="95">
        <v>11.111110999999999</v>
      </c>
      <c r="BU318" s="97"/>
      <c r="BV318" s="95">
        <v>62.626263000000002</v>
      </c>
      <c r="BW318" s="99" t="s">
        <v>4655</v>
      </c>
      <c r="BX318" s="90"/>
      <c r="BY318" s="90"/>
      <c r="BZ318" s="90"/>
      <c r="CA318" s="90"/>
      <c r="CB318" s="90"/>
      <c r="CC318" s="90"/>
      <c r="CD318" s="90"/>
      <c r="CE318" s="90"/>
      <c r="CF318" s="90"/>
      <c r="CG318" s="90"/>
      <c r="CH318" s="90"/>
      <c r="CI318" s="90"/>
      <c r="CJ318" s="90"/>
      <c r="CK318" s="90"/>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row>
    <row r="319" spans="1:132" s="61" customFormat="1" ht="15" customHeight="1" x14ac:dyDescent="0.3">
      <c r="A319" s="62"/>
      <c r="B319" s="90"/>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row>
    <row r="320" spans="1:132" s="61" customFormat="1" ht="15" customHeight="1" x14ac:dyDescent="0.3">
      <c r="A320" s="62" t="s">
        <v>4</v>
      </c>
      <c r="B320" s="110"/>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row>
    <row r="321" spans="1:132" s="61" customFormat="1" ht="15" customHeight="1" x14ac:dyDescent="0.3">
      <c r="A321" s="62" t="s">
        <v>42</v>
      </c>
      <c r="B321" s="111"/>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107"/>
      <c r="AC321" s="108"/>
      <c r="AD321" s="107"/>
      <c r="AE321" s="109"/>
      <c r="AF321" s="107"/>
      <c r="AG321" s="109"/>
      <c r="AH321" s="107"/>
      <c r="AI321" s="108"/>
      <c r="AJ321" s="107"/>
      <c r="AK321" s="108"/>
      <c r="AL321" s="107"/>
      <c r="AM321" s="108"/>
      <c r="AN321" s="107"/>
      <c r="AO321" s="108"/>
      <c r="AP321" s="107"/>
      <c r="AQ321" s="108"/>
      <c r="AR321" s="107"/>
      <c r="AS321" s="109"/>
      <c r="AT321" s="107"/>
      <c r="AU321" s="109"/>
      <c r="AV321" s="107"/>
      <c r="AW321" s="108"/>
      <c r="AX321" s="107"/>
      <c r="AY321" s="109"/>
      <c r="AZ321" s="107"/>
      <c r="BA321" s="109"/>
      <c r="BB321" s="107"/>
      <c r="BC321" s="108"/>
      <c r="BD321" s="107"/>
      <c r="BE321" s="108"/>
      <c r="BF321" s="107"/>
      <c r="BG321" s="108"/>
      <c r="BH321" s="107"/>
      <c r="BI321" s="108"/>
      <c r="BJ321" s="107"/>
      <c r="BK321" s="108"/>
      <c r="BL321" s="107"/>
      <c r="BM321" s="108"/>
      <c r="BN321" s="107"/>
      <c r="BO321" s="108"/>
      <c r="BP321" s="107"/>
      <c r="BQ321" s="109"/>
      <c r="BR321" s="107"/>
      <c r="BS321" s="109"/>
      <c r="BT321" s="107"/>
      <c r="BU321" s="108"/>
      <c r="BV321" s="107"/>
      <c r="BW321" s="109"/>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row>
    <row r="322" spans="1:132" s="61" customFormat="1" ht="15" customHeight="1" x14ac:dyDescent="0.3">
      <c r="A322" s="62" t="s">
        <v>5</v>
      </c>
      <c r="B322" s="111"/>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107"/>
      <c r="AC322" s="109"/>
      <c r="AD322" s="107"/>
      <c r="AE322" s="109"/>
      <c r="AF322" s="107"/>
      <c r="AG322" s="109"/>
      <c r="AH322" s="107"/>
      <c r="AI322" s="109"/>
      <c r="AJ322" s="107"/>
      <c r="AK322" s="109"/>
      <c r="AL322" s="107"/>
      <c r="AM322" s="109"/>
      <c r="AN322" s="107"/>
      <c r="AO322" s="109"/>
      <c r="AP322" s="107"/>
      <c r="AQ322" s="109"/>
      <c r="AR322" s="107"/>
      <c r="AS322" s="109"/>
      <c r="AT322" s="107"/>
      <c r="AU322" s="109"/>
      <c r="AV322" s="107"/>
      <c r="AW322" s="109"/>
      <c r="AX322" s="107"/>
      <c r="AY322" s="108"/>
      <c r="AZ322" s="107"/>
      <c r="BA322" s="109"/>
      <c r="BB322" s="107"/>
      <c r="BC322" s="109"/>
      <c r="BD322" s="107"/>
      <c r="BE322" s="109"/>
      <c r="BF322" s="107"/>
      <c r="BG322" s="109"/>
      <c r="BH322" s="107"/>
      <c r="BI322" s="108"/>
      <c r="BJ322" s="107"/>
      <c r="BK322" s="108"/>
      <c r="BL322" s="107"/>
      <c r="BM322" s="109"/>
      <c r="BN322" s="107"/>
      <c r="BO322" s="108"/>
      <c r="BP322" s="107"/>
      <c r="BQ322" s="109"/>
      <c r="BR322" s="107"/>
      <c r="BS322" s="109"/>
      <c r="BT322" s="107"/>
      <c r="BU322" s="109"/>
      <c r="BV322" s="107"/>
      <c r="BW322" s="108"/>
      <c r="BX322" s="62"/>
      <c r="BY322" s="62"/>
      <c r="BZ322" s="62"/>
      <c r="CA322" s="62"/>
      <c r="CB322" s="62"/>
      <c r="CC322" s="62"/>
      <c r="CD322" s="62"/>
      <c r="CE322" s="62"/>
      <c r="CF322" s="62"/>
      <c r="CG322" s="62"/>
      <c r="CH322" s="62"/>
      <c r="CI322" s="62"/>
      <c r="CJ322" s="62"/>
      <c r="CK322" s="62"/>
      <c r="CL322" s="62"/>
      <c r="CM322" s="62"/>
      <c r="CN322" s="62"/>
      <c r="CO322" s="62"/>
      <c r="CP322" s="62"/>
      <c r="CQ322" s="62"/>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row>
    <row r="323" spans="1:132" x14ac:dyDescent="0.3">
      <c r="A323" s="62"/>
      <c r="B323" s="111"/>
      <c r="AB323" s="107"/>
      <c r="AC323" s="108"/>
      <c r="AD323" s="107"/>
      <c r="AE323" s="108"/>
      <c r="AF323" s="107"/>
      <c r="AG323" s="108"/>
      <c r="AH323" s="107"/>
      <c r="AI323" s="108"/>
      <c r="AJ323" s="107"/>
      <c r="AK323" s="108"/>
      <c r="AL323" s="107"/>
      <c r="AM323" s="108"/>
      <c r="AN323" s="107"/>
      <c r="AO323" s="108"/>
      <c r="AP323" s="107"/>
      <c r="AQ323" s="108"/>
      <c r="AR323" s="107"/>
      <c r="AS323" s="108"/>
      <c r="AT323" s="107"/>
      <c r="AU323" s="108"/>
      <c r="AV323" s="107"/>
      <c r="AW323" s="108"/>
      <c r="AX323" s="107"/>
      <c r="AY323" s="109"/>
      <c r="AZ323" s="107"/>
      <c r="BA323" s="108"/>
      <c r="BB323" s="107"/>
      <c r="BC323" s="108"/>
      <c r="BD323" s="107"/>
      <c r="BE323" s="108"/>
      <c r="BF323" s="107"/>
      <c r="BG323" s="108"/>
      <c r="BH323" s="107"/>
      <c r="BI323" s="108"/>
      <c r="BJ323" s="107"/>
      <c r="BK323" s="108"/>
      <c r="BL323" s="107"/>
      <c r="BM323" s="108"/>
      <c r="BN323" s="107"/>
      <c r="BO323" s="108"/>
      <c r="BP323" s="107"/>
      <c r="BQ323" s="108"/>
      <c r="BR323" s="107"/>
      <c r="BS323" s="108"/>
      <c r="BT323" s="107"/>
      <c r="BU323" s="108"/>
      <c r="BV323" s="107"/>
      <c r="BW323" s="109"/>
    </row>
    <row r="324" spans="1:132" x14ac:dyDescent="0.3">
      <c r="B324" s="111"/>
      <c r="AB324" s="107"/>
      <c r="AC324" s="108"/>
      <c r="AD324" s="107"/>
      <c r="AE324" s="108"/>
      <c r="AF324" s="107"/>
      <c r="AG324" s="108"/>
      <c r="AH324" s="107"/>
      <c r="AI324" s="108"/>
      <c r="AJ324" s="107"/>
      <c r="AK324" s="108"/>
      <c r="AL324" s="107"/>
      <c r="AM324" s="108"/>
      <c r="AN324" s="107"/>
      <c r="AO324" s="108"/>
      <c r="AP324" s="107"/>
      <c r="AQ324" s="108"/>
      <c r="AR324" s="107"/>
      <c r="AS324" s="108"/>
      <c r="AT324" s="107"/>
      <c r="AU324" s="108"/>
      <c r="AV324" s="107"/>
      <c r="AW324" s="108"/>
      <c r="AX324" s="107"/>
      <c r="AY324" s="109"/>
      <c r="AZ324" s="107"/>
      <c r="BA324" s="108"/>
      <c r="BB324" s="107"/>
      <c r="BC324" s="108"/>
      <c r="BD324" s="107"/>
      <c r="BE324" s="108"/>
      <c r="BF324" s="107"/>
      <c r="BG324" s="108"/>
      <c r="BH324" s="107"/>
      <c r="BI324" s="108"/>
      <c r="BJ324" s="107"/>
      <c r="BK324" s="108"/>
      <c r="BL324" s="107"/>
      <c r="BM324" s="108"/>
      <c r="BN324" s="107"/>
      <c r="BO324" s="108"/>
      <c r="BP324" s="107"/>
      <c r="BQ324" s="108"/>
      <c r="BR324" s="107"/>
      <c r="BS324" s="108"/>
      <c r="BT324" s="107"/>
      <c r="BU324" s="109"/>
      <c r="BV324" s="107"/>
      <c r="BW324" s="109"/>
    </row>
    <row r="326" spans="1:132" x14ac:dyDescent="0.3">
      <c r="B326" s="110"/>
      <c r="AB326" s="108"/>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row>
    <row r="327" spans="1:132" x14ac:dyDescent="0.3">
      <c r="B327" s="111"/>
      <c r="AB327" s="107"/>
      <c r="AC327" s="109"/>
      <c r="AD327" s="107"/>
      <c r="AE327" s="109"/>
      <c r="AF327" s="107"/>
      <c r="AG327" s="109"/>
      <c r="AH327" s="107"/>
      <c r="AI327" s="109"/>
      <c r="AJ327" s="107"/>
      <c r="AK327" s="109"/>
      <c r="AL327" s="107"/>
      <c r="AM327" s="109"/>
      <c r="AN327" s="107"/>
      <c r="AO327" s="109"/>
      <c r="AP327" s="107"/>
      <c r="AQ327" s="109"/>
      <c r="AR327" s="107"/>
      <c r="AS327" s="109"/>
      <c r="AT327" s="107"/>
      <c r="AU327" s="109"/>
      <c r="AV327" s="107"/>
      <c r="AW327" s="109"/>
      <c r="AX327" s="107"/>
      <c r="AY327" s="109"/>
      <c r="AZ327" s="107"/>
      <c r="BA327" s="109"/>
      <c r="BB327" s="107"/>
      <c r="BC327" s="109"/>
      <c r="BD327" s="107"/>
      <c r="BE327" s="109"/>
      <c r="BF327" s="107"/>
      <c r="BG327" s="109"/>
      <c r="BH327" s="107"/>
      <c r="BI327" s="109"/>
      <c r="BJ327" s="107"/>
      <c r="BK327" s="109"/>
      <c r="BL327" s="107"/>
      <c r="BM327" s="109"/>
      <c r="BN327" s="107"/>
      <c r="BO327" s="108"/>
      <c r="BP327" s="107"/>
      <c r="BQ327" s="109"/>
      <c r="BR327" s="107"/>
      <c r="BS327" s="109"/>
      <c r="BT327" s="107"/>
      <c r="BU327" s="109"/>
      <c r="BV327" s="107"/>
      <c r="BW327" s="109"/>
    </row>
    <row r="328" spans="1:132" x14ac:dyDescent="0.3">
      <c r="B328" s="111"/>
      <c r="AB328" s="107"/>
      <c r="AC328" s="108"/>
      <c r="AD328" s="107"/>
      <c r="AE328" s="108"/>
      <c r="AF328" s="107"/>
      <c r="AG328" s="108"/>
      <c r="AH328" s="107"/>
      <c r="AI328" s="108"/>
      <c r="AJ328" s="107"/>
      <c r="AK328" s="108"/>
      <c r="AL328" s="107"/>
      <c r="AM328" s="108"/>
      <c r="AN328" s="107"/>
      <c r="AO328" s="108"/>
      <c r="AP328" s="107"/>
      <c r="AQ328" s="108"/>
      <c r="AR328" s="107"/>
      <c r="AS328" s="108"/>
      <c r="AT328" s="107"/>
      <c r="AU328" s="108"/>
      <c r="AV328" s="107"/>
      <c r="AW328" s="108"/>
      <c r="AX328" s="107"/>
      <c r="AY328" s="109"/>
      <c r="AZ328" s="107"/>
      <c r="BA328" s="108"/>
      <c r="BB328" s="107"/>
      <c r="BC328" s="108"/>
      <c r="BD328" s="107"/>
      <c r="BE328" s="108"/>
      <c r="BF328" s="107"/>
      <c r="BG328" s="108"/>
      <c r="BH328" s="107"/>
      <c r="BI328" s="108"/>
      <c r="BJ328" s="107"/>
      <c r="BK328" s="108"/>
      <c r="BL328" s="107"/>
      <c r="BM328" s="108"/>
      <c r="BN328" s="107"/>
      <c r="BO328" s="108"/>
      <c r="BP328" s="107"/>
      <c r="BQ328" s="108"/>
      <c r="BR328" s="107"/>
      <c r="BS328" s="108"/>
      <c r="BT328" s="107"/>
      <c r="BU328" s="108"/>
      <c r="BV328" s="107"/>
      <c r="BW328" s="109"/>
    </row>
    <row r="329" spans="1:132" x14ac:dyDescent="0.3">
      <c r="B329" s="111"/>
      <c r="AB329" s="107"/>
      <c r="AC329" s="108"/>
      <c r="AD329" s="107"/>
      <c r="AE329" s="108"/>
      <c r="AF329" s="107"/>
      <c r="AG329" s="108"/>
      <c r="AH329" s="107"/>
      <c r="AI329" s="108"/>
      <c r="AJ329" s="107"/>
      <c r="AK329" s="108"/>
      <c r="AL329" s="107"/>
      <c r="AM329" s="108"/>
      <c r="AN329" s="107"/>
      <c r="AO329" s="108"/>
      <c r="AP329" s="107"/>
      <c r="AQ329" s="108"/>
      <c r="AR329" s="107"/>
      <c r="AS329" s="108"/>
      <c r="AT329" s="107"/>
      <c r="AU329" s="108"/>
      <c r="AV329" s="107"/>
      <c r="AW329" s="108"/>
      <c r="AX329" s="107"/>
      <c r="AY329" s="109"/>
      <c r="AZ329" s="107"/>
      <c r="BA329" s="108"/>
      <c r="BB329" s="107"/>
      <c r="BC329" s="108"/>
      <c r="BD329" s="107"/>
      <c r="BE329" s="108"/>
      <c r="BF329" s="107"/>
      <c r="BG329" s="108"/>
      <c r="BH329" s="107"/>
      <c r="BI329" s="108"/>
      <c r="BJ329" s="107"/>
      <c r="BK329" s="108"/>
      <c r="BL329" s="107"/>
      <c r="BM329" s="108"/>
      <c r="BN329" s="107"/>
      <c r="BO329" s="108"/>
      <c r="BP329" s="107"/>
      <c r="BQ329" s="108"/>
      <c r="BR329" s="107"/>
      <c r="BS329" s="108"/>
      <c r="BT329" s="107"/>
      <c r="BU329" s="108"/>
      <c r="BV329" s="107"/>
      <c r="BW329" s="109"/>
    </row>
    <row r="330" spans="1:132" x14ac:dyDescent="0.3">
      <c r="B330" s="111"/>
      <c r="AB330" s="107"/>
      <c r="AC330" s="108"/>
      <c r="AD330" s="107"/>
      <c r="AE330" s="109"/>
      <c r="AF330" s="107"/>
      <c r="AG330" s="108"/>
      <c r="AH330" s="107"/>
      <c r="AI330" s="108"/>
      <c r="AJ330" s="107"/>
      <c r="AK330" s="108"/>
      <c r="AL330" s="107"/>
      <c r="AM330" s="108"/>
      <c r="AN330" s="107"/>
      <c r="AO330" s="109"/>
      <c r="AP330" s="107"/>
      <c r="AQ330" s="108"/>
      <c r="AR330" s="107"/>
      <c r="AS330" s="108"/>
      <c r="AT330" s="107"/>
      <c r="AU330" s="109"/>
      <c r="AV330" s="107"/>
      <c r="AW330" s="108"/>
      <c r="AX330" s="107"/>
      <c r="AY330" s="109"/>
      <c r="AZ330" s="107"/>
      <c r="BA330" s="108"/>
      <c r="BB330" s="107"/>
      <c r="BC330" s="108"/>
      <c r="BD330" s="107"/>
      <c r="BE330" s="108"/>
      <c r="BF330" s="107"/>
      <c r="BG330" s="108"/>
      <c r="BH330" s="107"/>
      <c r="BI330" s="108"/>
      <c r="BJ330" s="107"/>
      <c r="BK330" s="108"/>
      <c r="BL330" s="107"/>
      <c r="BM330" s="108"/>
      <c r="BN330" s="107"/>
      <c r="BO330" s="108"/>
      <c r="BP330" s="107"/>
      <c r="BQ330" s="108"/>
      <c r="BR330" s="107"/>
      <c r="BS330" s="108"/>
      <c r="BT330" s="107"/>
      <c r="BU330" s="108"/>
      <c r="BV330" s="107"/>
      <c r="BW330" s="109"/>
    </row>
    <row r="331" spans="1:132" x14ac:dyDescent="0.3">
      <c r="B331" s="111"/>
      <c r="AB331" s="107"/>
      <c r="AC331" s="109"/>
      <c r="AD331" s="107"/>
      <c r="AE331" s="109"/>
      <c r="AF331" s="107"/>
      <c r="AG331" s="109"/>
      <c r="AH331" s="107"/>
      <c r="AI331" s="109"/>
      <c r="AJ331" s="107"/>
      <c r="AK331" s="109"/>
      <c r="AL331" s="107"/>
      <c r="AM331" s="109"/>
      <c r="AN331" s="107"/>
      <c r="AO331" s="109"/>
      <c r="AP331" s="107"/>
      <c r="AQ331" s="109"/>
      <c r="AR331" s="107"/>
      <c r="AS331" s="109"/>
      <c r="AT331" s="107"/>
      <c r="AU331" s="109"/>
      <c r="AV331" s="107"/>
      <c r="AW331" s="109"/>
      <c r="AX331" s="107"/>
      <c r="AY331" s="108"/>
      <c r="AZ331" s="107"/>
      <c r="BA331" s="109"/>
      <c r="BB331" s="107"/>
      <c r="BC331" s="109"/>
      <c r="BD331" s="107"/>
      <c r="BE331" s="109"/>
      <c r="BF331" s="107"/>
      <c r="BG331" s="109"/>
      <c r="BH331" s="107"/>
      <c r="BI331" s="109"/>
      <c r="BJ331" s="107"/>
      <c r="BK331" s="109"/>
      <c r="BL331" s="107"/>
      <c r="BM331" s="109"/>
      <c r="BN331" s="107"/>
      <c r="BO331" s="109"/>
      <c r="BP331" s="107"/>
      <c r="BQ331" s="109"/>
      <c r="BR331" s="107"/>
      <c r="BS331" s="109"/>
      <c r="BT331" s="107"/>
      <c r="BU331" s="109"/>
      <c r="BV331" s="107"/>
      <c r="BW331" s="108"/>
    </row>
  </sheetData>
  <mergeCells count="3">
    <mergeCell ref="AB34:AY34"/>
    <mergeCell ref="D34:AA34"/>
    <mergeCell ref="AZ34:BW34"/>
  </mergeCells>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B331"/>
  <sheetViews>
    <sheetView showGridLines="0" tabSelected="1" zoomScale="10" zoomScaleNormal="10" workbookViewId="0">
      <selection activeCell="B94" sqref="B94"/>
    </sheetView>
  </sheetViews>
  <sheetFormatPr defaultColWidth="18.109375" defaultRowHeight="14.4" x14ac:dyDescent="0.3"/>
  <cols>
    <col min="1" max="1" width="42.8867187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5" width="18.109375" style="49" customWidth="1"/>
    <col min="36" max="16384" width="18.109375" style="49"/>
  </cols>
  <sheetData>
    <row r="1" spans="1:4" ht="18" x14ac:dyDescent="0.35">
      <c r="A1" s="75" t="s">
        <v>3461</v>
      </c>
    </row>
    <row r="3" spans="1:4" ht="15" customHeight="1" x14ac:dyDescent="0.3">
      <c r="A3" s="61" t="s">
        <v>4853</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73"/>
      <c r="B10" s="116" t="s">
        <v>0</v>
      </c>
      <c r="C10" s="116" t="s">
        <v>0</v>
      </c>
      <c r="D10" s="116" t="s">
        <v>0</v>
      </c>
    </row>
    <row r="11" spans="1:4" ht="15" customHeight="1" x14ac:dyDescent="0.3">
      <c r="A11" s="76" t="s">
        <v>3464</v>
      </c>
      <c r="B11" s="117">
        <v>7.25</v>
      </c>
      <c r="C11" s="117">
        <v>4.5</v>
      </c>
      <c r="D11" s="117">
        <v>4.1500000000000004</v>
      </c>
    </row>
    <row r="12" spans="1:4" ht="15" customHeight="1" x14ac:dyDescent="0.3">
      <c r="A12" s="76" t="s">
        <v>3465</v>
      </c>
      <c r="B12" s="117">
        <v>33.75</v>
      </c>
      <c r="C12" s="117">
        <v>26.35</v>
      </c>
      <c r="D12" s="117">
        <v>23.65</v>
      </c>
    </row>
    <row r="13" spans="1:4" ht="15" customHeight="1" x14ac:dyDescent="0.3">
      <c r="A13" s="76" t="s">
        <v>3466</v>
      </c>
      <c r="B13" s="117">
        <v>26.3</v>
      </c>
      <c r="C13" s="117">
        <v>19.05</v>
      </c>
      <c r="D13" s="117">
        <v>18.8</v>
      </c>
    </row>
    <row r="14" spans="1:4" ht="15" customHeight="1" x14ac:dyDescent="0.3">
      <c r="A14" s="76" t="s">
        <v>3467</v>
      </c>
      <c r="B14" s="117">
        <v>14.9</v>
      </c>
      <c r="C14" s="117">
        <v>10.5</v>
      </c>
      <c r="D14" s="117">
        <v>9.6</v>
      </c>
    </row>
    <row r="15" spans="1:4" ht="15" customHeight="1" x14ac:dyDescent="0.3">
      <c r="A15" s="76" t="s">
        <v>3468</v>
      </c>
      <c r="B15" s="117">
        <v>11.75</v>
      </c>
      <c r="C15" s="117">
        <v>9.65</v>
      </c>
      <c r="D15" s="117">
        <v>7.25</v>
      </c>
    </row>
    <row r="16" spans="1:4" ht="15" customHeight="1" x14ac:dyDescent="0.3">
      <c r="A16" s="76" t="s">
        <v>3469</v>
      </c>
      <c r="B16" s="117">
        <v>8.25</v>
      </c>
      <c r="C16" s="117">
        <v>5.85</v>
      </c>
      <c r="D16" s="117">
        <v>5.4</v>
      </c>
    </row>
    <row r="17" spans="1:48" ht="15" customHeight="1" x14ac:dyDescent="0.3">
      <c r="A17" s="76" t="s">
        <v>3470</v>
      </c>
      <c r="B17" s="117">
        <v>18.8</v>
      </c>
      <c r="C17" s="117">
        <v>13.25</v>
      </c>
      <c r="D17" s="117">
        <v>13.9</v>
      </c>
    </row>
    <row r="18" spans="1:48" ht="15" customHeight="1" x14ac:dyDescent="0.3">
      <c r="A18" s="76" t="s">
        <v>3471</v>
      </c>
      <c r="B18" s="117">
        <v>6.35</v>
      </c>
      <c r="C18" s="117">
        <v>4.0999999999999996</v>
      </c>
      <c r="D18" s="117">
        <v>3.9</v>
      </c>
    </row>
    <row r="19" spans="1:48" ht="15" customHeight="1" x14ac:dyDescent="0.3">
      <c r="A19" s="76" t="s">
        <v>3472</v>
      </c>
      <c r="B19" s="117">
        <v>20.05</v>
      </c>
      <c r="C19" s="117">
        <v>12.55</v>
      </c>
      <c r="D19" s="117">
        <v>15.15</v>
      </c>
    </row>
    <row r="20" spans="1:48" ht="15" customHeight="1" x14ac:dyDescent="0.3">
      <c r="A20" s="76" t="s">
        <v>3473</v>
      </c>
      <c r="B20" s="117">
        <v>25.2</v>
      </c>
      <c r="C20" s="117">
        <v>19.8</v>
      </c>
      <c r="D20" s="117">
        <v>16.850000000000001</v>
      </c>
    </row>
    <row r="21" spans="1:48" s="58" customFormat="1" ht="15" customHeight="1" x14ac:dyDescent="0.3">
      <c r="A21" s="76" t="s">
        <v>3474</v>
      </c>
      <c r="B21" s="117">
        <v>28.8</v>
      </c>
      <c r="C21" s="117">
        <v>22.05</v>
      </c>
      <c r="D21" s="117">
        <v>21.4</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3">
      <c r="A22" s="76" t="s">
        <v>1</v>
      </c>
      <c r="B22" s="117">
        <v>33.799999999999997</v>
      </c>
      <c r="C22" s="117">
        <v>38.65</v>
      </c>
      <c r="D22" s="117">
        <v>43.35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3">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3">
      <c r="A24" s="49" t="s">
        <v>4</v>
      </c>
    </row>
    <row r="25" spans="1:48" ht="15" customHeight="1" x14ac:dyDescent="0.3">
      <c r="A25" s="49" t="s">
        <v>42</v>
      </c>
    </row>
    <row r="26" spans="1:48" ht="15" customHeight="1" x14ac:dyDescent="0.3">
      <c r="A26" s="49" t="s">
        <v>5</v>
      </c>
    </row>
    <row r="28" spans="1:48" s="62" customFormat="1" ht="15" customHeight="1" x14ac:dyDescent="0.3">
      <c r="A28" s="61" t="s">
        <v>4854</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3">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3">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3">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3">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132" s="62" customFormat="1" ht="15" customHeight="1" x14ac:dyDescent="0.3">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132" s="116" customFormat="1" ht="15" customHeight="1" x14ac:dyDescent="0.3">
      <c r="B34" s="115" t="s">
        <v>6</v>
      </c>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237"/>
      <c r="AB34" s="242" t="s">
        <v>3</v>
      </c>
      <c r="AC34" s="242"/>
      <c r="AD34" s="242"/>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37" t="s">
        <v>2</v>
      </c>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90"/>
      <c r="BY34" s="90"/>
      <c r="BZ34" s="90"/>
      <c r="CA34" s="90"/>
      <c r="CB34" s="90"/>
      <c r="CC34" s="90"/>
      <c r="CD34" s="90"/>
      <c r="CE34" s="90"/>
      <c r="CF34" s="90"/>
      <c r="CG34" s="90"/>
      <c r="CH34" s="90"/>
      <c r="CI34" s="90"/>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row>
    <row r="35" spans="1:132" s="63" customFormat="1" ht="45" customHeight="1" x14ac:dyDescent="0.3">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c r="BX35" s="91"/>
      <c r="BY35" s="91"/>
      <c r="BZ35" s="91"/>
      <c r="CA35" s="91"/>
      <c r="CB35" s="91"/>
      <c r="CC35" s="91"/>
      <c r="CD35" s="91"/>
      <c r="CE35" s="91"/>
      <c r="CF35" s="91"/>
      <c r="CG35" s="91"/>
      <c r="CH35" s="91"/>
      <c r="CI35" s="91"/>
      <c r="CJ35" s="91"/>
      <c r="CK35" s="91"/>
      <c r="CL35" s="91"/>
      <c r="CM35" s="91"/>
      <c r="CN35" s="91"/>
      <c r="CO35" s="91"/>
      <c r="CP35" s="91"/>
      <c r="CQ35" s="91"/>
      <c r="CR35" s="91"/>
      <c r="CS35" s="91"/>
      <c r="CT35" s="91"/>
      <c r="CU35" s="91"/>
      <c r="CV35" s="91"/>
      <c r="CW35" s="91"/>
      <c r="CX35" s="91"/>
      <c r="CY35" s="91"/>
      <c r="CZ35" s="91"/>
      <c r="DA35" s="91"/>
      <c r="DB35" s="91"/>
      <c r="DC35" s="91"/>
      <c r="DD35" s="91"/>
      <c r="DE35" s="91"/>
      <c r="DF35" s="91"/>
      <c r="DG35" s="91"/>
      <c r="DH35" s="91"/>
      <c r="DI35" s="91"/>
      <c r="DJ35" s="91"/>
      <c r="DK35" s="91"/>
      <c r="DL35" s="91"/>
      <c r="DM35" s="91"/>
      <c r="DN35" s="91"/>
      <c r="DO35" s="91"/>
      <c r="DP35" s="91"/>
      <c r="DQ35" s="91"/>
      <c r="DR35" s="91"/>
      <c r="DS35" s="91"/>
      <c r="DT35" s="91"/>
      <c r="DU35" s="91"/>
      <c r="DV35" s="91"/>
      <c r="DW35" s="91"/>
      <c r="DX35" s="91"/>
      <c r="DY35" s="91"/>
      <c r="DZ35" s="91"/>
      <c r="EA35" s="91"/>
      <c r="EB35" s="91"/>
    </row>
    <row r="36" spans="1:132" s="116" customFormat="1" ht="15" customHeight="1" x14ac:dyDescent="0.3">
      <c r="B36" s="116" t="s">
        <v>7</v>
      </c>
      <c r="D36" s="116" t="s">
        <v>0</v>
      </c>
      <c r="F36" s="116" t="s">
        <v>0</v>
      </c>
      <c r="H36" s="116" t="s">
        <v>0</v>
      </c>
      <c r="J36" s="116" t="s">
        <v>0</v>
      </c>
      <c r="L36" s="116" t="s">
        <v>0</v>
      </c>
      <c r="N36" s="116" t="s">
        <v>0</v>
      </c>
      <c r="P36" s="116" t="s">
        <v>0</v>
      </c>
      <c r="R36" s="116" t="s">
        <v>0</v>
      </c>
      <c r="T36" s="116" t="s">
        <v>0</v>
      </c>
      <c r="V36" s="116" t="s">
        <v>0</v>
      </c>
      <c r="X36" s="116" t="s">
        <v>0</v>
      </c>
      <c r="Z36" s="116" t="s">
        <v>0</v>
      </c>
      <c r="AB36" s="116" t="s">
        <v>0</v>
      </c>
      <c r="AD36" s="116" t="s">
        <v>0</v>
      </c>
      <c r="AF36" s="116" t="s">
        <v>0</v>
      </c>
      <c r="AH36" s="116" t="s">
        <v>0</v>
      </c>
      <c r="AJ36" s="116" t="s">
        <v>0</v>
      </c>
      <c r="AL36" s="116" t="s">
        <v>0</v>
      </c>
      <c r="AN36" s="116" t="s">
        <v>0</v>
      </c>
      <c r="AP36" s="116" t="s">
        <v>0</v>
      </c>
      <c r="AR36" s="116" t="s">
        <v>0</v>
      </c>
      <c r="AT36" s="116" t="s">
        <v>0</v>
      </c>
      <c r="AV36" s="116" t="s">
        <v>0</v>
      </c>
      <c r="AX36" s="116" t="s">
        <v>0</v>
      </c>
      <c r="AZ36" s="116" t="s">
        <v>0</v>
      </c>
      <c r="BB36" s="116" t="s">
        <v>0</v>
      </c>
      <c r="BD36" s="116" t="s">
        <v>0</v>
      </c>
      <c r="BF36" s="116" t="s">
        <v>0</v>
      </c>
      <c r="BH36" s="116" t="s">
        <v>0</v>
      </c>
      <c r="BJ36" s="116" t="s">
        <v>0</v>
      </c>
      <c r="BL36" s="116" t="s">
        <v>0</v>
      </c>
      <c r="BN36" s="116" t="s">
        <v>0</v>
      </c>
      <c r="BP36" s="116" t="s">
        <v>0</v>
      </c>
      <c r="BR36" s="116" t="s">
        <v>0</v>
      </c>
      <c r="BT36" s="116" t="s">
        <v>0</v>
      </c>
      <c r="BV36" s="116" t="s">
        <v>0</v>
      </c>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row>
    <row r="37" spans="1:132" s="116" customFormat="1" ht="15" customHeight="1" x14ac:dyDescent="0.3">
      <c r="A37" s="65" t="s">
        <v>6</v>
      </c>
      <c r="B37" s="66">
        <v>2000</v>
      </c>
      <c r="D37" s="55">
        <v>7.25</v>
      </c>
      <c r="E37" s="73"/>
      <c r="F37" s="55">
        <v>33.75</v>
      </c>
      <c r="G37" s="73"/>
      <c r="H37" s="55">
        <v>26.3</v>
      </c>
      <c r="I37" s="73"/>
      <c r="J37" s="55">
        <v>14.9</v>
      </c>
      <c r="K37" s="73"/>
      <c r="L37" s="55">
        <v>11.75</v>
      </c>
      <c r="M37" s="73"/>
      <c r="N37" s="55">
        <v>8.25</v>
      </c>
      <c r="O37" s="73"/>
      <c r="P37" s="55">
        <v>18.8</v>
      </c>
      <c r="Q37" s="73"/>
      <c r="R37" s="55">
        <v>6.35</v>
      </c>
      <c r="S37" s="73"/>
      <c r="T37" s="55">
        <v>20.05</v>
      </c>
      <c r="U37" s="73"/>
      <c r="V37" s="55">
        <v>25.2</v>
      </c>
      <c r="W37" s="73"/>
      <c r="X37" s="55">
        <v>28.8</v>
      </c>
      <c r="Y37" s="73"/>
      <c r="Z37" s="55">
        <v>33.799999999999997</v>
      </c>
      <c r="AA37" s="73"/>
      <c r="AB37" s="55">
        <v>4.5</v>
      </c>
      <c r="AC37" s="73"/>
      <c r="AD37" s="55">
        <v>26.35</v>
      </c>
      <c r="AE37" s="73"/>
      <c r="AF37" s="55">
        <v>19.05</v>
      </c>
      <c r="AG37" s="73"/>
      <c r="AH37" s="55">
        <v>10.5</v>
      </c>
      <c r="AI37" s="73"/>
      <c r="AJ37" s="55">
        <v>9.65</v>
      </c>
      <c r="AK37" s="73"/>
      <c r="AL37" s="55">
        <v>5.85</v>
      </c>
      <c r="AM37" s="73"/>
      <c r="AN37" s="55">
        <v>13.25</v>
      </c>
      <c r="AO37" s="73"/>
      <c r="AP37" s="55">
        <v>4.0999999999999996</v>
      </c>
      <c r="AQ37" s="73"/>
      <c r="AR37" s="55">
        <v>12.55</v>
      </c>
      <c r="AS37" s="73"/>
      <c r="AT37" s="55">
        <v>19.8</v>
      </c>
      <c r="AU37" s="73"/>
      <c r="AV37" s="55">
        <v>22.05</v>
      </c>
      <c r="AW37" s="73"/>
      <c r="AX37" s="55">
        <v>38.65</v>
      </c>
      <c r="AY37" s="73"/>
      <c r="AZ37" s="55">
        <v>4.1500000000000004</v>
      </c>
      <c r="BA37" s="73"/>
      <c r="BB37" s="55">
        <v>23.65</v>
      </c>
      <c r="BC37" s="73"/>
      <c r="BD37" s="55">
        <v>18.8</v>
      </c>
      <c r="BE37" s="73"/>
      <c r="BF37" s="55">
        <v>9.6</v>
      </c>
      <c r="BG37" s="73"/>
      <c r="BH37" s="55">
        <v>7.25</v>
      </c>
      <c r="BI37" s="73"/>
      <c r="BJ37" s="55">
        <v>5.4</v>
      </c>
      <c r="BK37" s="73"/>
      <c r="BL37" s="55">
        <v>13.9</v>
      </c>
      <c r="BM37" s="73"/>
      <c r="BN37" s="55">
        <v>3.9</v>
      </c>
      <c r="BO37" s="73"/>
      <c r="BP37" s="55">
        <v>15.15</v>
      </c>
      <c r="BQ37" s="73"/>
      <c r="BR37" s="55">
        <v>16.850000000000001</v>
      </c>
      <c r="BS37" s="73"/>
      <c r="BT37" s="55">
        <v>21.4</v>
      </c>
      <c r="BU37" s="73"/>
      <c r="BV37" s="55">
        <v>43.35</v>
      </c>
      <c r="BW37" s="73"/>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row>
    <row r="38" spans="1:132" s="116" customFormat="1" ht="15" customHeight="1" x14ac:dyDescent="0.3">
      <c r="A38" s="77"/>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row>
    <row r="39" spans="1:132" s="116" customFormat="1" ht="15" customHeight="1" x14ac:dyDescent="0.3">
      <c r="A39" s="105" t="s">
        <v>8</v>
      </c>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row>
    <row r="40" spans="1:132" s="116" customFormat="1" ht="15" customHeight="1" x14ac:dyDescent="0.3">
      <c r="A40" s="97" t="s">
        <v>9</v>
      </c>
      <c r="B40" s="66">
        <v>963</v>
      </c>
      <c r="D40" s="55">
        <v>8.0996880000000004</v>
      </c>
      <c r="E40" s="73"/>
      <c r="F40" s="55">
        <v>34.683281000000001</v>
      </c>
      <c r="G40" s="73"/>
      <c r="H40" s="55">
        <v>26.687435000000001</v>
      </c>
      <c r="I40" s="73"/>
      <c r="J40" s="55">
        <v>16.303218999999999</v>
      </c>
      <c r="K40" s="73"/>
      <c r="L40" s="55">
        <v>13.707165</v>
      </c>
      <c r="M40" s="77" t="s">
        <v>1886</v>
      </c>
      <c r="N40" s="55">
        <v>10.695741999999999</v>
      </c>
      <c r="O40" s="77" t="s">
        <v>1886</v>
      </c>
      <c r="P40" s="55">
        <v>20.768432000000001</v>
      </c>
      <c r="Q40" s="77" t="s">
        <v>1886</v>
      </c>
      <c r="R40" s="55">
        <v>7.9958460000000002</v>
      </c>
      <c r="S40" s="77" t="s">
        <v>1886</v>
      </c>
      <c r="T40" s="55">
        <v>19.937695000000001</v>
      </c>
      <c r="U40" s="73"/>
      <c r="V40" s="55">
        <v>26.375909</v>
      </c>
      <c r="W40" s="73"/>
      <c r="X40" s="55">
        <v>29.595016000000001</v>
      </c>
      <c r="Y40" s="73"/>
      <c r="Z40" s="55">
        <v>30.633437000000001</v>
      </c>
      <c r="AA40" s="73"/>
      <c r="AB40" s="55">
        <v>5.6074770000000003</v>
      </c>
      <c r="AC40" s="77" t="s">
        <v>1886</v>
      </c>
      <c r="AD40" s="55">
        <v>26.168223999999999</v>
      </c>
      <c r="AE40" s="73"/>
      <c r="AF40" s="55">
        <v>19.73001</v>
      </c>
      <c r="AG40" s="73"/>
      <c r="AH40" s="55">
        <v>11.318795</v>
      </c>
      <c r="AI40" s="73"/>
      <c r="AJ40" s="55">
        <v>11.526479999999999</v>
      </c>
      <c r="AK40" s="77" t="s">
        <v>1886</v>
      </c>
      <c r="AL40" s="55">
        <v>7.5804780000000003</v>
      </c>
      <c r="AM40" s="77" t="s">
        <v>1886</v>
      </c>
      <c r="AN40" s="55">
        <v>14.330218</v>
      </c>
      <c r="AO40" s="73"/>
      <c r="AP40" s="55">
        <v>5.1921080000000002</v>
      </c>
      <c r="AQ40" s="77" t="s">
        <v>1886</v>
      </c>
      <c r="AR40" s="55">
        <v>12.668744</v>
      </c>
      <c r="AS40" s="73"/>
      <c r="AT40" s="55">
        <v>20.768432000000001</v>
      </c>
      <c r="AU40" s="73"/>
      <c r="AV40" s="55">
        <v>22.118379999999998</v>
      </c>
      <c r="AW40" s="73"/>
      <c r="AX40" s="55">
        <v>35.306334</v>
      </c>
      <c r="AY40" s="73"/>
      <c r="AZ40" s="55">
        <v>4.3613710000000001</v>
      </c>
      <c r="BA40" s="73"/>
      <c r="BB40" s="55">
        <v>24.299064999999999</v>
      </c>
      <c r="BC40" s="73"/>
      <c r="BD40" s="55">
        <v>18.483903999999999</v>
      </c>
      <c r="BE40" s="73"/>
      <c r="BF40" s="55">
        <v>11.318795</v>
      </c>
      <c r="BG40" s="77" t="s">
        <v>1886</v>
      </c>
      <c r="BH40" s="55">
        <v>8.7227409999999992</v>
      </c>
      <c r="BI40" s="77" t="s">
        <v>1886</v>
      </c>
      <c r="BJ40" s="55">
        <v>6.9574249999999997</v>
      </c>
      <c r="BK40" s="77" t="s">
        <v>1886</v>
      </c>
      <c r="BL40" s="55">
        <v>15.472481999999999</v>
      </c>
      <c r="BM40" s="73"/>
      <c r="BN40" s="55">
        <v>4.9844239999999997</v>
      </c>
      <c r="BO40" s="77" t="s">
        <v>1886</v>
      </c>
      <c r="BP40" s="55">
        <v>13.914849</v>
      </c>
      <c r="BQ40" s="73"/>
      <c r="BR40" s="55">
        <v>17.341640999999999</v>
      </c>
      <c r="BS40" s="73"/>
      <c r="BT40" s="55">
        <v>21.391484999999999</v>
      </c>
      <c r="BU40" s="73"/>
      <c r="BV40" s="55">
        <v>39.771546999999998</v>
      </c>
      <c r="BW40" s="73"/>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row>
    <row r="41" spans="1:132" s="116" customFormat="1" ht="15" customHeight="1" x14ac:dyDescent="0.3">
      <c r="A41" s="97" t="s">
        <v>10</v>
      </c>
      <c r="B41" s="66">
        <v>1037</v>
      </c>
      <c r="D41" s="55">
        <v>6.4609449999999997</v>
      </c>
      <c r="E41" s="73"/>
      <c r="F41" s="55">
        <v>32.883316999999998</v>
      </c>
      <c r="G41" s="73"/>
      <c r="H41" s="55">
        <v>25.940211999999999</v>
      </c>
      <c r="I41" s="73"/>
      <c r="J41" s="55">
        <v>13.596914</v>
      </c>
      <c r="K41" s="73"/>
      <c r="L41" s="55">
        <v>9.9324980000000007</v>
      </c>
      <c r="M41" s="73"/>
      <c r="N41" s="55">
        <v>5.9787850000000002</v>
      </c>
      <c r="O41" s="73"/>
      <c r="P41" s="55">
        <v>16.972035000000002</v>
      </c>
      <c r="Q41" s="73"/>
      <c r="R41" s="55">
        <v>4.8216010000000002</v>
      </c>
      <c r="S41" s="73"/>
      <c r="T41" s="55">
        <v>20.154291000000001</v>
      </c>
      <c r="U41" s="73"/>
      <c r="V41" s="55">
        <v>24.108004000000001</v>
      </c>
      <c r="W41" s="73"/>
      <c r="X41" s="55">
        <v>28.061716000000001</v>
      </c>
      <c r="Y41" s="73"/>
      <c r="Z41" s="55">
        <v>36.740597999999999</v>
      </c>
      <c r="AA41" s="77" t="s">
        <v>1887</v>
      </c>
      <c r="AB41" s="55">
        <v>3.4715530000000001</v>
      </c>
      <c r="AC41" s="73"/>
      <c r="AD41" s="55">
        <v>26.518803999999999</v>
      </c>
      <c r="AE41" s="73"/>
      <c r="AF41" s="55">
        <v>18.418514999999999</v>
      </c>
      <c r="AG41" s="73"/>
      <c r="AH41" s="55">
        <v>9.7396340000000006</v>
      </c>
      <c r="AI41" s="73"/>
      <c r="AJ41" s="55">
        <v>7.9074249999999999</v>
      </c>
      <c r="AK41" s="73"/>
      <c r="AL41" s="55">
        <v>4.2430089999999998</v>
      </c>
      <c r="AM41" s="73"/>
      <c r="AN41" s="55">
        <v>12.246866000000001</v>
      </c>
      <c r="AO41" s="73"/>
      <c r="AP41" s="55">
        <v>3.0858240000000001</v>
      </c>
      <c r="AQ41" s="73"/>
      <c r="AR41" s="55">
        <v>12.439730000000001</v>
      </c>
      <c r="AS41" s="73"/>
      <c r="AT41" s="55">
        <v>18.900675</v>
      </c>
      <c r="AU41" s="73"/>
      <c r="AV41" s="55">
        <v>21.986499999999999</v>
      </c>
      <c r="AW41" s="73"/>
      <c r="AX41" s="55">
        <v>41.755063</v>
      </c>
      <c r="AY41" s="77" t="s">
        <v>1887</v>
      </c>
      <c r="AZ41" s="55">
        <v>3.953713</v>
      </c>
      <c r="BA41" s="73"/>
      <c r="BB41" s="55">
        <v>23.047252</v>
      </c>
      <c r="BC41" s="73"/>
      <c r="BD41" s="55">
        <v>19.093539</v>
      </c>
      <c r="BE41" s="73"/>
      <c r="BF41" s="55">
        <v>8.003857</v>
      </c>
      <c r="BG41" s="73"/>
      <c r="BH41" s="55">
        <v>5.8823530000000002</v>
      </c>
      <c r="BI41" s="73"/>
      <c r="BJ41" s="55">
        <v>3.953713</v>
      </c>
      <c r="BK41" s="73"/>
      <c r="BL41" s="55">
        <v>12.439730000000001</v>
      </c>
      <c r="BM41" s="73"/>
      <c r="BN41" s="55">
        <v>2.89296</v>
      </c>
      <c r="BO41" s="73"/>
      <c r="BP41" s="55">
        <v>16.297011000000001</v>
      </c>
      <c r="BQ41" s="73"/>
      <c r="BR41" s="55">
        <v>16.393443000000001</v>
      </c>
      <c r="BS41" s="73"/>
      <c r="BT41" s="55">
        <v>21.407907000000002</v>
      </c>
      <c r="BU41" s="73"/>
      <c r="BV41" s="55">
        <v>46.673095000000004</v>
      </c>
      <c r="BW41" s="77" t="s">
        <v>1887</v>
      </c>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row>
    <row r="42" spans="1:132" s="116" customFormat="1" ht="15" customHeight="1" x14ac:dyDescent="0.3">
      <c r="A42" s="77"/>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row>
    <row r="43" spans="1:132" s="116" customFormat="1" ht="15" customHeight="1" x14ac:dyDescent="0.3">
      <c r="A43" s="105" t="s">
        <v>11</v>
      </c>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row>
    <row r="44" spans="1:132" s="116" customFormat="1" ht="15" customHeight="1" x14ac:dyDescent="0.3">
      <c r="A44" s="97" t="s">
        <v>3476</v>
      </c>
      <c r="B44" s="66">
        <v>248</v>
      </c>
      <c r="D44" s="55">
        <v>11.290323000000001</v>
      </c>
      <c r="E44" s="77" t="s">
        <v>1890</v>
      </c>
      <c r="F44" s="55">
        <v>40.725805999999999</v>
      </c>
      <c r="G44" s="77" t="s">
        <v>1888</v>
      </c>
      <c r="H44" s="55">
        <v>22.580645000000001</v>
      </c>
      <c r="I44" s="73"/>
      <c r="J44" s="55">
        <v>19.354838999999998</v>
      </c>
      <c r="K44" s="77" t="s">
        <v>1888</v>
      </c>
      <c r="L44" s="55">
        <v>16.935483999999999</v>
      </c>
      <c r="M44" s="77" t="s">
        <v>1888</v>
      </c>
      <c r="N44" s="55">
        <v>16.129031999999999</v>
      </c>
      <c r="O44" s="77" t="s">
        <v>1892</v>
      </c>
      <c r="P44" s="55">
        <v>21.370968000000001</v>
      </c>
      <c r="Q44" s="77" t="s">
        <v>1888</v>
      </c>
      <c r="R44" s="55">
        <v>14.112902999999999</v>
      </c>
      <c r="S44" s="77" t="s">
        <v>1892</v>
      </c>
      <c r="T44" s="55">
        <v>20.967742000000001</v>
      </c>
      <c r="U44" s="77" t="s">
        <v>1889</v>
      </c>
      <c r="V44" s="55">
        <v>22.177419</v>
      </c>
      <c r="W44" s="77" t="s">
        <v>1889</v>
      </c>
      <c r="X44" s="55">
        <v>29.032257999999999</v>
      </c>
      <c r="Y44" s="77" t="s">
        <v>1889</v>
      </c>
      <c r="Z44" s="55">
        <v>25.403226</v>
      </c>
      <c r="AA44" s="73"/>
      <c r="AB44" s="55">
        <v>7.2580650000000002</v>
      </c>
      <c r="AC44" s="77" t="s">
        <v>1890</v>
      </c>
      <c r="AD44" s="55">
        <v>29.435483999999999</v>
      </c>
      <c r="AE44" s="77" t="s">
        <v>1888</v>
      </c>
      <c r="AF44" s="55">
        <v>14.919354999999999</v>
      </c>
      <c r="AG44" s="73"/>
      <c r="AH44" s="55">
        <v>12.5</v>
      </c>
      <c r="AI44" s="77" t="s">
        <v>1888</v>
      </c>
      <c r="AJ44" s="55">
        <v>13.306452</v>
      </c>
      <c r="AK44" s="77" t="s">
        <v>1888</v>
      </c>
      <c r="AL44" s="55">
        <v>10.887097000000001</v>
      </c>
      <c r="AM44" s="77" t="s">
        <v>1890</v>
      </c>
      <c r="AN44" s="55">
        <v>14.516128999999999</v>
      </c>
      <c r="AO44" s="77" t="s">
        <v>1888</v>
      </c>
      <c r="AP44" s="55">
        <v>9.6774190000000004</v>
      </c>
      <c r="AQ44" s="77" t="s">
        <v>1892</v>
      </c>
      <c r="AR44" s="55">
        <v>11.290323000000001</v>
      </c>
      <c r="AS44" s="73"/>
      <c r="AT44" s="55">
        <v>16.532257999999999</v>
      </c>
      <c r="AU44" s="73"/>
      <c r="AV44" s="55">
        <v>20.161290000000001</v>
      </c>
      <c r="AW44" s="73"/>
      <c r="AX44" s="55">
        <v>31.048387000000002</v>
      </c>
      <c r="AY44" s="73"/>
      <c r="AZ44" s="55">
        <v>7.2580650000000002</v>
      </c>
      <c r="BA44" s="77" t="s">
        <v>1890</v>
      </c>
      <c r="BB44" s="55">
        <v>29.032257999999999</v>
      </c>
      <c r="BC44" s="77" t="s">
        <v>1888</v>
      </c>
      <c r="BD44" s="55">
        <v>13.306452</v>
      </c>
      <c r="BE44" s="73"/>
      <c r="BF44" s="55">
        <v>12.096774</v>
      </c>
      <c r="BG44" s="77" t="s">
        <v>1889</v>
      </c>
      <c r="BH44" s="55">
        <v>10.080645000000001</v>
      </c>
      <c r="BI44" s="77" t="s">
        <v>1888</v>
      </c>
      <c r="BJ44" s="55">
        <v>9.6774190000000004</v>
      </c>
      <c r="BK44" s="77" t="s">
        <v>1888</v>
      </c>
      <c r="BL44" s="55">
        <v>15.725806</v>
      </c>
      <c r="BM44" s="77" t="s">
        <v>1889</v>
      </c>
      <c r="BN44" s="55">
        <v>8.0645159999999994</v>
      </c>
      <c r="BO44" s="77" t="s">
        <v>1890</v>
      </c>
      <c r="BP44" s="55">
        <v>16.935483999999999</v>
      </c>
      <c r="BQ44" s="77" t="s">
        <v>1889</v>
      </c>
      <c r="BR44" s="55">
        <v>15.322581</v>
      </c>
      <c r="BS44" s="77" t="s">
        <v>1889</v>
      </c>
      <c r="BT44" s="55">
        <v>19.354838999999998</v>
      </c>
      <c r="BU44" s="77" t="s">
        <v>1889</v>
      </c>
      <c r="BV44" s="55">
        <v>36.693548</v>
      </c>
      <c r="BW44" s="77" t="s">
        <v>4807</v>
      </c>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row>
    <row r="45" spans="1:132" s="116" customFormat="1" ht="15" customHeight="1" x14ac:dyDescent="0.3">
      <c r="A45" s="97" t="s">
        <v>3478</v>
      </c>
      <c r="B45" s="66">
        <v>374</v>
      </c>
      <c r="D45" s="55">
        <v>11.497325999999999</v>
      </c>
      <c r="E45" s="77" t="s">
        <v>1890</v>
      </c>
      <c r="F45" s="55">
        <v>43.048127999999998</v>
      </c>
      <c r="G45" s="77" t="s">
        <v>1890</v>
      </c>
      <c r="H45" s="55">
        <v>32.887701</v>
      </c>
      <c r="I45" s="77" t="s">
        <v>4271</v>
      </c>
      <c r="J45" s="55">
        <v>22.192513000000002</v>
      </c>
      <c r="K45" s="77" t="s">
        <v>1890</v>
      </c>
      <c r="L45" s="55">
        <v>15.508020999999999</v>
      </c>
      <c r="M45" s="77" t="s">
        <v>1888</v>
      </c>
      <c r="N45" s="55">
        <v>14.705882000000001</v>
      </c>
      <c r="O45" s="77" t="s">
        <v>1892</v>
      </c>
      <c r="P45" s="55">
        <v>27.807486999999998</v>
      </c>
      <c r="Q45" s="77" t="s">
        <v>1892</v>
      </c>
      <c r="R45" s="55">
        <v>10.962567</v>
      </c>
      <c r="S45" s="77" t="s">
        <v>1890</v>
      </c>
      <c r="T45" s="55">
        <v>24.331551000000001</v>
      </c>
      <c r="U45" s="77" t="s">
        <v>1888</v>
      </c>
      <c r="V45" s="55">
        <v>34.224598999999998</v>
      </c>
      <c r="W45" s="77" t="s">
        <v>4718</v>
      </c>
      <c r="X45" s="55">
        <v>40.106952</v>
      </c>
      <c r="Y45" s="77" t="s">
        <v>4719</v>
      </c>
      <c r="Z45" s="55">
        <v>20.588235000000001</v>
      </c>
      <c r="AA45" s="73"/>
      <c r="AB45" s="55">
        <v>7.7540110000000002</v>
      </c>
      <c r="AC45" s="77" t="s">
        <v>1890</v>
      </c>
      <c r="AD45" s="55">
        <v>32.085560999999998</v>
      </c>
      <c r="AE45" s="77" t="s">
        <v>1888</v>
      </c>
      <c r="AF45" s="55">
        <v>23.796790999999999</v>
      </c>
      <c r="AG45" s="77" t="s">
        <v>4271</v>
      </c>
      <c r="AH45" s="55">
        <v>14.973262</v>
      </c>
      <c r="AI45" s="77" t="s">
        <v>1888</v>
      </c>
      <c r="AJ45" s="55">
        <v>13.101604</v>
      </c>
      <c r="AK45" s="77" t="s">
        <v>1888</v>
      </c>
      <c r="AL45" s="55">
        <v>10.962567</v>
      </c>
      <c r="AM45" s="77" t="s">
        <v>1890</v>
      </c>
      <c r="AN45" s="55">
        <v>21.390374000000001</v>
      </c>
      <c r="AO45" s="77" t="s">
        <v>4719</v>
      </c>
      <c r="AP45" s="55">
        <v>7.486631</v>
      </c>
      <c r="AQ45" s="77" t="s">
        <v>1890</v>
      </c>
      <c r="AR45" s="55">
        <v>17.379678999999999</v>
      </c>
      <c r="AS45" s="77" t="s">
        <v>4271</v>
      </c>
      <c r="AT45" s="55">
        <v>25.935828999999998</v>
      </c>
      <c r="AU45" s="77" t="s">
        <v>4271</v>
      </c>
      <c r="AV45" s="55">
        <v>31.550802000000001</v>
      </c>
      <c r="AW45" s="77" t="s">
        <v>4719</v>
      </c>
      <c r="AX45" s="55">
        <v>25.401070000000001</v>
      </c>
      <c r="AY45" s="73"/>
      <c r="AZ45" s="55">
        <v>5.614973</v>
      </c>
      <c r="BA45" s="77" t="s">
        <v>1889</v>
      </c>
      <c r="BB45" s="55">
        <v>30.481283000000001</v>
      </c>
      <c r="BC45" s="77" t="s">
        <v>1888</v>
      </c>
      <c r="BD45" s="55">
        <v>24.598929999999999</v>
      </c>
      <c r="BE45" s="77" t="s">
        <v>3399</v>
      </c>
      <c r="BF45" s="55">
        <v>14.438503000000001</v>
      </c>
      <c r="BG45" s="77" t="s">
        <v>4154</v>
      </c>
      <c r="BH45" s="55">
        <v>8.2887699999999995</v>
      </c>
      <c r="BI45" s="77" t="s">
        <v>1888</v>
      </c>
      <c r="BJ45" s="55">
        <v>8.8235290000000006</v>
      </c>
      <c r="BK45" s="77" t="s">
        <v>1888</v>
      </c>
      <c r="BL45" s="55">
        <v>18.716577999999998</v>
      </c>
      <c r="BM45" s="77" t="s">
        <v>1890</v>
      </c>
      <c r="BN45" s="55">
        <v>5.8823530000000002</v>
      </c>
      <c r="BO45" s="77" t="s">
        <v>1891</v>
      </c>
      <c r="BP45" s="55">
        <v>18.181818</v>
      </c>
      <c r="BQ45" s="77" t="s">
        <v>1889</v>
      </c>
      <c r="BR45" s="55">
        <v>22.192513000000002</v>
      </c>
      <c r="BS45" s="77" t="s">
        <v>4271</v>
      </c>
      <c r="BT45" s="55">
        <v>28.609625999999999</v>
      </c>
      <c r="BU45" s="77" t="s">
        <v>4271</v>
      </c>
      <c r="BV45" s="55">
        <v>28.074866</v>
      </c>
      <c r="BW45" s="73"/>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row>
    <row r="46" spans="1:132" s="116" customFormat="1" ht="15" customHeight="1" x14ac:dyDescent="0.3">
      <c r="A46" s="97" t="s">
        <v>3479</v>
      </c>
      <c r="B46" s="66">
        <v>345</v>
      </c>
      <c r="D46" s="55">
        <v>9.8550719999999998</v>
      </c>
      <c r="E46" s="77" t="s">
        <v>1890</v>
      </c>
      <c r="F46" s="55">
        <v>39.420290000000001</v>
      </c>
      <c r="G46" s="77" t="s">
        <v>1888</v>
      </c>
      <c r="H46" s="55">
        <v>30.434782999999999</v>
      </c>
      <c r="I46" s="77" t="s">
        <v>4271</v>
      </c>
      <c r="J46" s="55">
        <v>17.971014</v>
      </c>
      <c r="K46" s="77" t="s">
        <v>1888</v>
      </c>
      <c r="L46" s="55">
        <v>14.492754</v>
      </c>
      <c r="M46" s="77" t="s">
        <v>1888</v>
      </c>
      <c r="N46" s="55">
        <v>9.5652170000000005</v>
      </c>
      <c r="O46" s="77" t="s">
        <v>1888</v>
      </c>
      <c r="P46" s="55">
        <v>20.869565000000001</v>
      </c>
      <c r="Q46" s="77" t="s">
        <v>1888</v>
      </c>
      <c r="R46" s="55">
        <v>7.536232</v>
      </c>
      <c r="S46" s="77" t="s">
        <v>1890</v>
      </c>
      <c r="T46" s="55">
        <v>24.057970999999998</v>
      </c>
      <c r="U46" s="77" t="s">
        <v>1888</v>
      </c>
      <c r="V46" s="55">
        <v>27.246376999999999</v>
      </c>
      <c r="W46" s="77" t="s">
        <v>1889</v>
      </c>
      <c r="X46" s="55">
        <v>33.043478</v>
      </c>
      <c r="Y46" s="77" t="s">
        <v>1888</v>
      </c>
      <c r="Z46" s="55">
        <v>25.797101000000001</v>
      </c>
      <c r="AA46" s="73"/>
      <c r="AB46" s="55">
        <v>6.086957</v>
      </c>
      <c r="AC46" s="77" t="s">
        <v>1888</v>
      </c>
      <c r="AD46" s="55">
        <v>31.594203</v>
      </c>
      <c r="AE46" s="77" t="s">
        <v>1888</v>
      </c>
      <c r="AF46" s="55">
        <v>21.159420000000001</v>
      </c>
      <c r="AG46" s="77" t="s">
        <v>1889</v>
      </c>
      <c r="AH46" s="55">
        <v>13.913043</v>
      </c>
      <c r="AI46" s="77" t="s">
        <v>1888</v>
      </c>
      <c r="AJ46" s="55">
        <v>11.304347999999999</v>
      </c>
      <c r="AK46" s="77" t="s">
        <v>1888</v>
      </c>
      <c r="AL46" s="55">
        <v>6.9565219999999997</v>
      </c>
      <c r="AM46" s="77" t="s">
        <v>1888</v>
      </c>
      <c r="AN46" s="55">
        <v>14.782609000000001</v>
      </c>
      <c r="AO46" s="77" t="s">
        <v>1888</v>
      </c>
      <c r="AP46" s="55">
        <v>4.3478260000000004</v>
      </c>
      <c r="AQ46" s="77" t="s">
        <v>1891</v>
      </c>
      <c r="AR46" s="55">
        <v>14.202899</v>
      </c>
      <c r="AS46" s="77" t="s">
        <v>1889</v>
      </c>
      <c r="AT46" s="55">
        <v>21.159420000000001</v>
      </c>
      <c r="AU46" s="77" t="s">
        <v>1889</v>
      </c>
      <c r="AV46" s="55">
        <v>24.347826000000001</v>
      </c>
      <c r="AW46" s="77" t="s">
        <v>1888</v>
      </c>
      <c r="AX46" s="55">
        <v>31.304348000000001</v>
      </c>
      <c r="AY46" s="73"/>
      <c r="AZ46" s="55">
        <v>4.9275359999999999</v>
      </c>
      <c r="BA46" s="77" t="s">
        <v>1889</v>
      </c>
      <c r="BB46" s="55">
        <v>27.536231999999998</v>
      </c>
      <c r="BC46" s="77" t="s">
        <v>1888</v>
      </c>
      <c r="BD46" s="55">
        <v>22.318840999999999</v>
      </c>
      <c r="BE46" s="77" t="s">
        <v>3777</v>
      </c>
      <c r="BF46" s="55">
        <v>9.5652170000000005</v>
      </c>
      <c r="BG46" s="77" t="s">
        <v>1889</v>
      </c>
      <c r="BH46" s="55">
        <v>8.6956520000000008</v>
      </c>
      <c r="BI46" s="77" t="s">
        <v>1888</v>
      </c>
      <c r="BJ46" s="55">
        <v>5.7971009999999996</v>
      </c>
      <c r="BK46" s="77" t="s">
        <v>1888</v>
      </c>
      <c r="BL46" s="55">
        <v>15.652174</v>
      </c>
      <c r="BM46" s="77" t="s">
        <v>1889</v>
      </c>
      <c r="BN46" s="55">
        <v>4.9275359999999999</v>
      </c>
      <c r="BO46" s="77" t="s">
        <v>1891</v>
      </c>
      <c r="BP46" s="55">
        <v>16.231884000000001</v>
      </c>
      <c r="BQ46" s="77" t="s">
        <v>1889</v>
      </c>
      <c r="BR46" s="55">
        <v>16.811593999999999</v>
      </c>
      <c r="BS46" s="77" t="s">
        <v>1889</v>
      </c>
      <c r="BT46" s="55">
        <v>25.797101000000001</v>
      </c>
      <c r="BU46" s="77" t="s">
        <v>1888</v>
      </c>
      <c r="BV46" s="55">
        <v>35.652174000000002</v>
      </c>
      <c r="BW46" s="77" t="s">
        <v>4807</v>
      </c>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row>
    <row r="47" spans="1:132" s="116" customFormat="1" ht="15" customHeight="1" x14ac:dyDescent="0.3">
      <c r="A47" s="97" t="s">
        <v>3482</v>
      </c>
      <c r="B47" s="66">
        <v>356</v>
      </c>
      <c r="D47" s="55">
        <v>5.3370790000000001</v>
      </c>
      <c r="E47" s="73"/>
      <c r="F47" s="55">
        <v>35.112360000000002</v>
      </c>
      <c r="G47" s="77" t="s">
        <v>1888</v>
      </c>
      <c r="H47" s="55">
        <v>28.370787</v>
      </c>
      <c r="I47" s="77" t="s">
        <v>1889</v>
      </c>
      <c r="J47" s="55">
        <v>15.449438000000001</v>
      </c>
      <c r="K47" s="77" t="s">
        <v>1888</v>
      </c>
      <c r="L47" s="55">
        <v>12.921348</v>
      </c>
      <c r="M47" s="77" t="s">
        <v>1888</v>
      </c>
      <c r="N47" s="55">
        <v>7.0224719999999996</v>
      </c>
      <c r="O47" s="77" t="s">
        <v>1888</v>
      </c>
      <c r="P47" s="55">
        <v>18.258427000000001</v>
      </c>
      <c r="Q47" s="77" t="s">
        <v>1889</v>
      </c>
      <c r="R47" s="55">
        <v>3.0898880000000002</v>
      </c>
      <c r="S47" s="73"/>
      <c r="T47" s="55">
        <v>20.505617999999998</v>
      </c>
      <c r="U47" s="77" t="s">
        <v>1889</v>
      </c>
      <c r="V47" s="55">
        <v>28.932583999999999</v>
      </c>
      <c r="W47" s="77" t="s">
        <v>1888</v>
      </c>
      <c r="X47" s="55">
        <v>30.056180000000001</v>
      </c>
      <c r="Y47" s="77" t="s">
        <v>1888</v>
      </c>
      <c r="Z47" s="55">
        <v>32.584269999999997</v>
      </c>
      <c r="AA47" s="77" t="s">
        <v>4720</v>
      </c>
      <c r="AB47" s="55">
        <v>3.370787</v>
      </c>
      <c r="AC47" s="73"/>
      <c r="AD47" s="55">
        <v>28.651685000000001</v>
      </c>
      <c r="AE47" s="77" t="s">
        <v>1888</v>
      </c>
      <c r="AF47" s="55">
        <v>22.471910000000001</v>
      </c>
      <c r="AG47" s="77" t="s">
        <v>3777</v>
      </c>
      <c r="AH47" s="55">
        <v>11.235955000000001</v>
      </c>
      <c r="AI47" s="77" t="s">
        <v>1888</v>
      </c>
      <c r="AJ47" s="55">
        <v>11.235955000000001</v>
      </c>
      <c r="AK47" s="77" t="s">
        <v>1888</v>
      </c>
      <c r="AL47" s="55">
        <v>4.7752809999999997</v>
      </c>
      <c r="AM47" s="77" t="s">
        <v>1889</v>
      </c>
      <c r="AN47" s="55">
        <v>13.202247</v>
      </c>
      <c r="AO47" s="77" t="s">
        <v>1888</v>
      </c>
      <c r="AP47" s="55">
        <v>1.6853929999999999</v>
      </c>
      <c r="AQ47" s="73"/>
      <c r="AR47" s="55">
        <v>12.640449</v>
      </c>
      <c r="AS47" s="73"/>
      <c r="AT47" s="55">
        <v>23.876404000000001</v>
      </c>
      <c r="AU47" s="77" t="s">
        <v>4271</v>
      </c>
      <c r="AV47" s="55">
        <v>22.471910000000001</v>
      </c>
      <c r="AW47" s="77" t="s">
        <v>1889</v>
      </c>
      <c r="AX47" s="55">
        <v>37.359551000000003</v>
      </c>
      <c r="AY47" s="77" t="s">
        <v>4807</v>
      </c>
      <c r="AZ47" s="55">
        <v>2.808989</v>
      </c>
      <c r="BA47" s="73"/>
      <c r="BB47" s="55">
        <v>26.966291999999999</v>
      </c>
      <c r="BC47" s="77" t="s">
        <v>1888</v>
      </c>
      <c r="BD47" s="55">
        <v>17.977528</v>
      </c>
      <c r="BE47" s="73"/>
      <c r="BF47" s="55">
        <v>10.955056000000001</v>
      </c>
      <c r="BG47" s="77" t="s">
        <v>1889</v>
      </c>
      <c r="BH47" s="55">
        <v>8.9887639999999998</v>
      </c>
      <c r="BI47" s="77" t="s">
        <v>1888</v>
      </c>
      <c r="BJ47" s="55">
        <v>5.8988759999999996</v>
      </c>
      <c r="BK47" s="77" t="s">
        <v>1888</v>
      </c>
      <c r="BL47" s="55">
        <v>12.078652</v>
      </c>
      <c r="BM47" s="73"/>
      <c r="BN47" s="55">
        <v>1.4044939999999999</v>
      </c>
      <c r="BO47" s="73"/>
      <c r="BP47" s="55">
        <v>16.853933000000001</v>
      </c>
      <c r="BQ47" s="77" t="s">
        <v>1889</v>
      </c>
      <c r="BR47" s="55">
        <v>20.786517</v>
      </c>
      <c r="BS47" s="77" t="s">
        <v>1889</v>
      </c>
      <c r="BT47" s="55">
        <v>24.157302999999999</v>
      </c>
      <c r="BU47" s="77" t="s">
        <v>1888</v>
      </c>
      <c r="BV47" s="55">
        <v>41.853932999999998</v>
      </c>
      <c r="BW47" s="77" t="s">
        <v>4807</v>
      </c>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row>
    <row r="48" spans="1:132" s="116" customFormat="1" ht="15" customHeight="1" x14ac:dyDescent="0.3">
      <c r="A48" s="97" t="s">
        <v>3483</v>
      </c>
      <c r="B48" s="66">
        <v>338</v>
      </c>
      <c r="D48" s="55">
        <v>3.5502959999999999</v>
      </c>
      <c r="E48" s="73"/>
      <c r="F48" s="55">
        <v>25.147929000000001</v>
      </c>
      <c r="G48" s="73"/>
      <c r="H48" s="55">
        <v>23.076923000000001</v>
      </c>
      <c r="I48" s="73"/>
      <c r="J48" s="55">
        <v>10.059172</v>
      </c>
      <c r="K48" s="77" t="s">
        <v>1889</v>
      </c>
      <c r="L48" s="55">
        <v>6.5088759999999999</v>
      </c>
      <c r="M48" s="73"/>
      <c r="N48" s="55">
        <v>2.95858</v>
      </c>
      <c r="O48" s="77" t="s">
        <v>1889</v>
      </c>
      <c r="P48" s="55">
        <v>13.905324999999999</v>
      </c>
      <c r="Q48" s="73"/>
      <c r="R48" s="55">
        <v>2.95858</v>
      </c>
      <c r="S48" s="73"/>
      <c r="T48" s="55">
        <v>16.272189000000001</v>
      </c>
      <c r="U48" s="73"/>
      <c r="V48" s="55">
        <v>21.301774999999999</v>
      </c>
      <c r="W48" s="77" t="s">
        <v>1889</v>
      </c>
      <c r="X48" s="55">
        <v>22.189349</v>
      </c>
      <c r="Y48" s="73"/>
      <c r="Z48" s="55">
        <v>46.153846000000001</v>
      </c>
      <c r="AA48" s="77" t="s">
        <v>1895</v>
      </c>
      <c r="AB48" s="55">
        <v>1.47929</v>
      </c>
      <c r="AC48" s="73"/>
      <c r="AD48" s="55">
        <v>20.414200999999998</v>
      </c>
      <c r="AE48" s="73"/>
      <c r="AF48" s="55">
        <v>17.159763000000002</v>
      </c>
      <c r="AG48" s="73"/>
      <c r="AH48" s="55">
        <v>6.5088759999999999</v>
      </c>
      <c r="AI48" s="73"/>
      <c r="AJ48" s="55">
        <v>5.3254440000000001</v>
      </c>
      <c r="AK48" s="73"/>
      <c r="AL48" s="55">
        <v>2.0710060000000001</v>
      </c>
      <c r="AM48" s="77" t="s">
        <v>1889</v>
      </c>
      <c r="AN48" s="55">
        <v>8.2840240000000005</v>
      </c>
      <c r="AO48" s="73"/>
      <c r="AP48" s="55">
        <v>1.7751479999999999</v>
      </c>
      <c r="AQ48" s="73"/>
      <c r="AR48" s="55">
        <v>9.7633139999999994</v>
      </c>
      <c r="AS48" s="73"/>
      <c r="AT48" s="55">
        <v>15.976331</v>
      </c>
      <c r="AU48" s="73"/>
      <c r="AV48" s="55">
        <v>17.751479</v>
      </c>
      <c r="AW48" s="73"/>
      <c r="AX48" s="55">
        <v>50.887574000000001</v>
      </c>
      <c r="AY48" s="77" t="s">
        <v>1895</v>
      </c>
      <c r="AZ48" s="55">
        <v>2.95858</v>
      </c>
      <c r="BA48" s="73"/>
      <c r="BB48" s="55">
        <v>15.384615</v>
      </c>
      <c r="BC48" s="73"/>
      <c r="BD48" s="55">
        <v>18.343195000000001</v>
      </c>
      <c r="BE48" s="73"/>
      <c r="BF48" s="55">
        <v>7.3964499999999997</v>
      </c>
      <c r="BG48" s="77" t="s">
        <v>1889</v>
      </c>
      <c r="BH48" s="55">
        <v>4.4378700000000002</v>
      </c>
      <c r="BI48" s="73"/>
      <c r="BJ48" s="55">
        <v>2.3668640000000001</v>
      </c>
      <c r="BK48" s="73"/>
      <c r="BL48" s="55">
        <v>12.426036</v>
      </c>
      <c r="BM48" s="73"/>
      <c r="BN48" s="55">
        <v>2.95858</v>
      </c>
      <c r="BO48" s="73"/>
      <c r="BP48" s="55">
        <v>13.017751000000001</v>
      </c>
      <c r="BQ48" s="73"/>
      <c r="BR48" s="55">
        <v>15.088756999999999</v>
      </c>
      <c r="BS48" s="77" t="s">
        <v>1889</v>
      </c>
      <c r="BT48" s="55">
        <v>17.159763000000002</v>
      </c>
      <c r="BU48" s="77" t="s">
        <v>1889</v>
      </c>
      <c r="BV48" s="55">
        <v>55.325443999999997</v>
      </c>
      <c r="BW48" s="77" t="s">
        <v>1895</v>
      </c>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row>
    <row r="49" spans="1:132" s="116" customFormat="1" ht="15" customHeight="1" x14ac:dyDescent="0.3">
      <c r="A49" s="97" t="s">
        <v>3484</v>
      </c>
      <c r="B49" s="66">
        <v>339</v>
      </c>
      <c r="D49" s="55">
        <v>2.6548669999999999</v>
      </c>
      <c r="E49" s="73"/>
      <c r="F49" s="55">
        <v>19.764012000000001</v>
      </c>
      <c r="G49" s="73"/>
      <c r="H49" s="55">
        <v>18.584071000000002</v>
      </c>
      <c r="I49" s="73"/>
      <c r="J49" s="55">
        <v>4.7197639999999996</v>
      </c>
      <c r="K49" s="73"/>
      <c r="L49" s="55">
        <v>5.0147490000000001</v>
      </c>
      <c r="M49" s="73"/>
      <c r="N49" s="55">
        <v>0.58997100000000002</v>
      </c>
      <c r="O49" s="73"/>
      <c r="P49" s="55">
        <v>10.324484</v>
      </c>
      <c r="Q49" s="73"/>
      <c r="R49" s="55">
        <v>1.1799409999999999</v>
      </c>
      <c r="S49" s="73"/>
      <c r="T49" s="55">
        <v>13.864307</v>
      </c>
      <c r="U49" s="73"/>
      <c r="V49" s="55">
        <v>15.339233</v>
      </c>
      <c r="W49" s="73"/>
      <c r="X49" s="55">
        <v>17.109145000000002</v>
      </c>
      <c r="Y49" s="73"/>
      <c r="Z49" s="55">
        <v>51.622419000000001</v>
      </c>
      <c r="AA49" s="77" t="s">
        <v>1895</v>
      </c>
      <c r="AB49" s="55">
        <v>1.474926</v>
      </c>
      <c r="AC49" s="73"/>
      <c r="AD49" s="55">
        <v>15.929204</v>
      </c>
      <c r="AE49" s="73"/>
      <c r="AF49" s="55">
        <v>12.979350999999999</v>
      </c>
      <c r="AG49" s="73"/>
      <c r="AH49" s="55">
        <v>3.8348080000000002</v>
      </c>
      <c r="AI49" s="73"/>
      <c r="AJ49" s="55">
        <v>4.1297940000000004</v>
      </c>
      <c r="AK49" s="73"/>
      <c r="AL49" s="55">
        <v>0.294985</v>
      </c>
      <c r="AM49" s="73"/>
      <c r="AN49" s="55">
        <v>6.7846609999999998</v>
      </c>
      <c r="AO49" s="73"/>
      <c r="AP49" s="55">
        <v>0.88495599999999996</v>
      </c>
      <c r="AQ49" s="73"/>
      <c r="AR49" s="55">
        <v>9.1445430000000005</v>
      </c>
      <c r="AS49" s="73"/>
      <c r="AT49" s="55">
        <v>13.569322</v>
      </c>
      <c r="AU49" s="73"/>
      <c r="AV49" s="55">
        <v>14.454276999999999</v>
      </c>
      <c r="AW49" s="73"/>
      <c r="AX49" s="55">
        <v>55.457227000000003</v>
      </c>
      <c r="AY49" s="77" t="s">
        <v>1895</v>
      </c>
      <c r="AZ49" s="55">
        <v>2.0648970000000002</v>
      </c>
      <c r="BA49" s="73"/>
      <c r="BB49" s="55">
        <v>12.979350999999999</v>
      </c>
      <c r="BC49" s="73"/>
      <c r="BD49" s="55">
        <v>14.159292000000001</v>
      </c>
      <c r="BE49" s="73"/>
      <c r="BF49" s="55">
        <v>3.2448380000000001</v>
      </c>
      <c r="BG49" s="73"/>
      <c r="BH49" s="55">
        <v>3.5398230000000002</v>
      </c>
      <c r="BI49" s="73"/>
      <c r="BJ49" s="55">
        <v>0.58997100000000002</v>
      </c>
      <c r="BK49" s="73"/>
      <c r="BL49" s="55">
        <v>8.849558</v>
      </c>
      <c r="BM49" s="73"/>
      <c r="BN49" s="55">
        <v>1.1799409999999999</v>
      </c>
      <c r="BO49" s="73"/>
      <c r="BP49" s="55">
        <v>9.7345129999999997</v>
      </c>
      <c r="BQ49" s="73"/>
      <c r="BR49" s="55">
        <v>9.7345129999999997</v>
      </c>
      <c r="BS49" s="73"/>
      <c r="BT49" s="55">
        <v>11.79941</v>
      </c>
      <c r="BU49" s="73"/>
      <c r="BV49" s="55">
        <v>62.536873</v>
      </c>
      <c r="BW49" s="77" t="s">
        <v>1895</v>
      </c>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row>
    <row r="50" spans="1:132" s="116" customFormat="1" ht="15" customHeight="1" x14ac:dyDescent="0.3">
      <c r="A50" s="77"/>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row>
    <row r="51" spans="1:132" s="116" customFormat="1" ht="15" customHeight="1" x14ac:dyDescent="0.3">
      <c r="A51" s="105" t="s">
        <v>3485</v>
      </c>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row>
    <row r="52" spans="1:132" s="116" customFormat="1" ht="15" customHeight="1" x14ac:dyDescent="0.3">
      <c r="A52" s="97" t="s">
        <v>3486</v>
      </c>
      <c r="B52" s="66">
        <v>248</v>
      </c>
      <c r="D52" s="55">
        <v>11.290323000000001</v>
      </c>
      <c r="E52" s="77" t="s">
        <v>2034</v>
      </c>
      <c r="F52" s="55">
        <v>40.725805999999999</v>
      </c>
      <c r="G52" s="77" t="s">
        <v>7</v>
      </c>
      <c r="H52" s="55">
        <v>22.580645000000001</v>
      </c>
      <c r="I52" s="73"/>
      <c r="J52" s="55">
        <v>19.354838999999998</v>
      </c>
      <c r="K52" s="77" t="s">
        <v>7</v>
      </c>
      <c r="L52" s="55">
        <v>16.935483999999999</v>
      </c>
      <c r="M52" s="77" t="s">
        <v>7</v>
      </c>
      <c r="N52" s="55">
        <v>16.129031999999999</v>
      </c>
      <c r="O52" s="77" t="s">
        <v>2033</v>
      </c>
      <c r="P52" s="55">
        <v>21.370968000000001</v>
      </c>
      <c r="Q52" s="77" t="s">
        <v>7</v>
      </c>
      <c r="R52" s="55">
        <v>14.112902999999999</v>
      </c>
      <c r="S52" s="77" t="s">
        <v>2033</v>
      </c>
      <c r="T52" s="55">
        <v>20.967742000000001</v>
      </c>
      <c r="U52" s="77" t="s">
        <v>7</v>
      </c>
      <c r="V52" s="55">
        <v>22.177419</v>
      </c>
      <c r="W52" s="73"/>
      <c r="X52" s="55">
        <v>29.032257999999999</v>
      </c>
      <c r="Y52" s="77" t="s">
        <v>7</v>
      </c>
      <c r="Z52" s="55">
        <v>25.403226</v>
      </c>
      <c r="AA52" s="73"/>
      <c r="AB52" s="55">
        <v>7.2580650000000002</v>
      </c>
      <c r="AC52" s="77" t="s">
        <v>2034</v>
      </c>
      <c r="AD52" s="55">
        <v>29.435483999999999</v>
      </c>
      <c r="AE52" s="77" t="s">
        <v>7</v>
      </c>
      <c r="AF52" s="55">
        <v>14.919354999999999</v>
      </c>
      <c r="AG52" s="73"/>
      <c r="AH52" s="55">
        <v>12.5</v>
      </c>
      <c r="AI52" s="77" t="s">
        <v>7</v>
      </c>
      <c r="AJ52" s="55">
        <v>13.306452</v>
      </c>
      <c r="AK52" s="77" t="s">
        <v>7</v>
      </c>
      <c r="AL52" s="55">
        <v>10.887097000000001</v>
      </c>
      <c r="AM52" s="77" t="s">
        <v>2034</v>
      </c>
      <c r="AN52" s="55">
        <v>14.516128999999999</v>
      </c>
      <c r="AO52" s="77" t="s">
        <v>7</v>
      </c>
      <c r="AP52" s="55">
        <v>9.6774190000000004</v>
      </c>
      <c r="AQ52" s="77" t="s">
        <v>2033</v>
      </c>
      <c r="AR52" s="55">
        <v>11.290323000000001</v>
      </c>
      <c r="AS52" s="73"/>
      <c r="AT52" s="55">
        <v>16.532257999999999</v>
      </c>
      <c r="AU52" s="73"/>
      <c r="AV52" s="55">
        <v>20.161290000000001</v>
      </c>
      <c r="AW52" s="73"/>
      <c r="AX52" s="55">
        <v>31.048387000000002</v>
      </c>
      <c r="AY52" s="73"/>
      <c r="AZ52" s="55">
        <v>7.2580650000000002</v>
      </c>
      <c r="BA52" s="77" t="s">
        <v>2034</v>
      </c>
      <c r="BB52" s="55">
        <v>29.032257999999999</v>
      </c>
      <c r="BC52" s="77" t="s">
        <v>7</v>
      </c>
      <c r="BD52" s="55">
        <v>13.306452</v>
      </c>
      <c r="BE52" s="73"/>
      <c r="BF52" s="55">
        <v>12.096774</v>
      </c>
      <c r="BG52" s="77" t="s">
        <v>7</v>
      </c>
      <c r="BH52" s="55">
        <v>10.080645000000001</v>
      </c>
      <c r="BI52" s="77" t="s">
        <v>7</v>
      </c>
      <c r="BJ52" s="55">
        <v>9.6774190000000004</v>
      </c>
      <c r="BK52" s="77" t="s">
        <v>7</v>
      </c>
      <c r="BL52" s="55">
        <v>15.725806</v>
      </c>
      <c r="BM52" s="77" t="s">
        <v>7</v>
      </c>
      <c r="BN52" s="55">
        <v>8.0645159999999994</v>
      </c>
      <c r="BO52" s="77" t="s">
        <v>2034</v>
      </c>
      <c r="BP52" s="55">
        <v>16.935483999999999</v>
      </c>
      <c r="BQ52" s="77" t="s">
        <v>7</v>
      </c>
      <c r="BR52" s="55">
        <v>15.322581</v>
      </c>
      <c r="BS52" s="73"/>
      <c r="BT52" s="55">
        <v>19.354838999999998</v>
      </c>
      <c r="BU52" s="73"/>
      <c r="BV52" s="55">
        <v>36.693548</v>
      </c>
      <c r="BW52" s="77" t="s">
        <v>4808</v>
      </c>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row>
    <row r="53" spans="1:132" s="116" customFormat="1" ht="15" customHeight="1" x14ac:dyDescent="0.3">
      <c r="A53" s="97" t="s">
        <v>3488</v>
      </c>
      <c r="B53" s="66">
        <v>374</v>
      </c>
      <c r="D53" s="55">
        <v>11.497325999999999</v>
      </c>
      <c r="E53" s="77" t="s">
        <v>2034</v>
      </c>
      <c r="F53" s="55">
        <v>43.048127999999998</v>
      </c>
      <c r="G53" s="77" t="s">
        <v>2034</v>
      </c>
      <c r="H53" s="55">
        <v>32.887701</v>
      </c>
      <c r="I53" s="77" t="s">
        <v>3778</v>
      </c>
      <c r="J53" s="55">
        <v>22.192513000000002</v>
      </c>
      <c r="K53" s="77" t="s">
        <v>2034</v>
      </c>
      <c r="L53" s="55">
        <v>15.508020999999999</v>
      </c>
      <c r="M53" s="77" t="s">
        <v>7</v>
      </c>
      <c r="N53" s="55">
        <v>14.705882000000001</v>
      </c>
      <c r="O53" s="77" t="s">
        <v>2033</v>
      </c>
      <c r="P53" s="55">
        <v>27.807486999999998</v>
      </c>
      <c r="Q53" s="77" t="s">
        <v>2033</v>
      </c>
      <c r="R53" s="55">
        <v>10.962567</v>
      </c>
      <c r="S53" s="77" t="s">
        <v>2034</v>
      </c>
      <c r="T53" s="55">
        <v>24.331551000000001</v>
      </c>
      <c r="U53" s="77" t="s">
        <v>7</v>
      </c>
      <c r="V53" s="55">
        <v>34.224598999999998</v>
      </c>
      <c r="W53" s="77" t="s">
        <v>4721</v>
      </c>
      <c r="X53" s="55">
        <v>40.106952</v>
      </c>
      <c r="Y53" s="77" t="s">
        <v>4722</v>
      </c>
      <c r="Z53" s="55">
        <v>20.588235000000001</v>
      </c>
      <c r="AA53" s="73"/>
      <c r="AB53" s="55">
        <v>7.7540110000000002</v>
      </c>
      <c r="AC53" s="77" t="s">
        <v>2034</v>
      </c>
      <c r="AD53" s="55">
        <v>32.085560999999998</v>
      </c>
      <c r="AE53" s="77" t="s">
        <v>7</v>
      </c>
      <c r="AF53" s="55">
        <v>23.796790999999999</v>
      </c>
      <c r="AG53" s="77" t="s">
        <v>3778</v>
      </c>
      <c r="AH53" s="55">
        <v>14.973262</v>
      </c>
      <c r="AI53" s="77" t="s">
        <v>7</v>
      </c>
      <c r="AJ53" s="55">
        <v>13.101604</v>
      </c>
      <c r="AK53" s="77" t="s">
        <v>7</v>
      </c>
      <c r="AL53" s="55">
        <v>10.962567</v>
      </c>
      <c r="AM53" s="77" t="s">
        <v>2034</v>
      </c>
      <c r="AN53" s="55">
        <v>21.390374000000001</v>
      </c>
      <c r="AO53" s="77" t="s">
        <v>4722</v>
      </c>
      <c r="AP53" s="55">
        <v>7.486631</v>
      </c>
      <c r="AQ53" s="77" t="s">
        <v>2034</v>
      </c>
      <c r="AR53" s="55">
        <v>17.379678999999999</v>
      </c>
      <c r="AS53" s="77" t="s">
        <v>3778</v>
      </c>
      <c r="AT53" s="55">
        <v>25.935828999999998</v>
      </c>
      <c r="AU53" s="77" t="s">
        <v>3778</v>
      </c>
      <c r="AV53" s="55">
        <v>31.550802000000001</v>
      </c>
      <c r="AW53" s="77" t="s">
        <v>4722</v>
      </c>
      <c r="AX53" s="55">
        <v>25.401070000000001</v>
      </c>
      <c r="AY53" s="73"/>
      <c r="AZ53" s="55">
        <v>5.614973</v>
      </c>
      <c r="BA53" s="77" t="s">
        <v>7</v>
      </c>
      <c r="BB53" s="55">
        <v>30.481283000000001</v>
      </c>
      <c r="BC53" s="77" t="s">
        <v>7</v>
      </c>
      <c r="BD53" s="55">
        <v>24.598929999999999</v>
      </c>
      <c r="BE53" s="77" t="s">
        <v>3400</v>
      </c>
      <c r="BF53" s="55">
        <v>14.438503000000001</v>
      </c>
      <c r="BG53" s="77" t="s">
        <v>4156</v>
      </c>
      <c r="BH53" s="55">
        <v>8.2887699999999995</v>
      </c>
      <c r="BI53" s="77" t="s">
        <v>7</v>
      </c>
      <c r="BJ53" s="55">
        <v>8.8235290000000006</v>
      </c>
      <c r="BK53" s="77" t="s">
        <v>7</v>
      </c>
      <c r="BL53" s="55">
        <v>18.716577999999998</v>
      </c>
      <c r="BM53" s="77" t="s">
        <v>2034</v>
      </c>
      <c r="BN53" s="55">
        <v>5.8823530000000002</v>
      </c>
      <c r="BO53" s="77" t="s">
        <v>2034</v>
      </c>
      <c r="BP53" s="55">
        <v>18.181818</v>
      </c>
      <c r="BQ53" s="77" t="s">
        <v>7</v>
      </c>
      <c r="BR53" s="55">
        <v>22.192513000000002</v>
      </c>
      <c r="BS53" s="77" t="s">
        <v>3778</v>
      </c>
      <c r="BT53" s="55">
        <v>28.609625999999999</v>
      </c>
      <c r="BU53" s="77" t="s">
        <v>3778</v>
      </c>
      <c r="BV53" s="55">
        <v>28.074866</v>
      </c>
      <c r="BW53" s="73"/>
      <c r="BX53" s="90"/>
      <c r="BY53" s="90"/>
      <c r="BZ53" s="90"/>
      <c r="CA53" s="90"/>
      <c r="CB53" s="90"/>
      <c r="CC53" s="90"/>
      <c r="CD53" s="90"/>
      <c r="CE53" s="90"/>
      <c r="CF53" s="90"/>
      <c r="CG53" s="90"/>
      <c r="CH53" s="90"/>
      <c r="CI53" s="90"/>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row>
    <row r="54" spans="1:132" s="116" customFormat="1" ht="15" customHeight="1" x14ac:dyDescent="0.3">
      <c r="A54" s="97" t="s">
        <v>3489</v>
      </c>
      <c r="B54" s="66">
        <v>345</v>
      </c>
      <c r="D54" s="55">
        <v>9.8550719999999998</v>
      </c>
      <c r="E54" s="77" t="s">
        <v>2034</v>
      </c>
      <c r="F54" s="55">
        <v>39.420290000000001</v>
      </c>
      <c r="G54" s="77" t="s">
        <v>7</v>
      </c>
      <c r="H54" s="55">
        <v>30.434782999999999</v>
      </c>
      <c r="I54" s="77" t="s">
        <v>3778</v>
      </c>
      <c r="J54" s="55">
        <v>17.971014</v>
      </c>
      <c r="K54" s="77" t="s">
        <v>7</v>
      </c>
      <c r="L54" s="55">
        <v>14.492754</v>
      </c>
      <c r="M54" s="77" t="s">
        <v>7</v>
      </c>
      <c r="N54" s="55">
        <v>9.5652170000000005</v>
      </c>
      <c r="O54" s="77" t="s">
        <v>7</v>
      </c>
      <c r="P54" s="55">
        <v>20.869565000000001</v>
      </c>
      <c r="Q54" s="77" t="s">
        <v>7</v>
      </c>
      <c r="R54" s="55">
        <v>7.536232</v>
      </c>
      <c r="S54" s="77" t="s">
        <v>2034</v>
      </c>
      <c r="T54" s="55">
        <v>24.057970999999998</v>
      </c>
      <c r="U54" s="77" t="s">
        <v>7</v>
      </c>
      <c r="V54" s="55">
        <v>27.246376999999999</v>
      </c>
      <c r="W54" s="77" t="s">
        <v>7</v>
      </c>
      <c r="X54" s="55">
        <v>33.043478</v>
      </c>
      <c r="Y54" s="77" t="s">
        <v>7</v>
      </c>
      <c r="Z54" s="55">
        <v>25.797101000000001</v>
      </c>
      <c r="AA54" s="73"/>
      <c r="AB54" s="55">
        <v>6.086957</v>
      </c>
      <c r="AC54" s="77" t="s">
        <v>7</v>
      </c>
      <c r="AD54" s="55">
        <v>31.594203</v>
      </c>
      <c r="AE54" s="77" t="s">
        <v>7</v>
      </c>
      <c r="AF54" s="55">
        <v>21.159420000000001</v>
      </c>
      <c r="AG54" s="77" t="s">
        <v>7</v>
      </c>
      <c r="AH54" s="55">
        <v>13.913043</v>
      </c>
      <c r="AI54" s="77" t="s">
        <v>7</v>
      </c>
      <c r="AJ54" s="55">
        <v>11.304347999999999</v>
      </c>
      <c r="AK54" s="77" t="s">
        <v>7</v>
      </c>
      <c r="AL54" s="55">
        <v>6.9565219999999997</v>
      </c>
      <c r="AM54" s="77" t="s">
        <v>7</v>
      </c>
      <c r="AN54" s="55">
        <v>14.782609000000001</v>
      </c>
      <c r="AO54" s="77" t="s">
        <v>7</v>
      </c>
      <c r="AP54" s="55">
        <v>4.3478260000000004</v>
      </c>
      <c r="AQ54" s="77" t="s">
        <v>2034</v>
      </c>
      <c r="AR54" s="55">
        <v>14.202899</v>
      </c>
      <c r="AS54" s="77" t="s">
        <v>7</v>
      </c>
      <c r="AT54" s="55">
        <v>21.159420000000001</v>
      </c>
      <c r="AU54" s="77" t="s">
        <v>7</v>
      </c>
      <c r="AV54" s="55">
        <v>24.347826000000001</v>
      </c>
      <c r="AW54" s="77" t="s">
        <v>7</v>
      </c>
      <c r="AX54" s="55">
        <v>31.304348000000001</v>
      </c>
      <c r="AY54" s="73"/>
      <c r="AZ54" s="55">
        <v>4.9275359999999999</v>
      </c>
      <c r="BA54" s="77" t="s">
        <v>7</v>
      </c>
      <c r="BB54" s="55">
        <v>27.536231999999998</v>
      </c>
      <c r="BC54" s="77" t="s">
        <v>7</v>
      </c>
      <c r="BD54" s="55">
        <v>22.318840999999999</v>
      </c>
      <c r="BE54" s="77" t="s">
        <v>3778</v>
      </c>
      <c r="BF54" s="55">
        <v>9.5652170000000005</v>
      </c>
      <c r="BG54" s="77" t="s">
        <v>7</v>
      </c>
      <c r="BH54" s="55">
        <v>8.6956520000000008</v>
      </c>
      <c r="BI54" s="77" t="s">
        <v>7</v>
      </c>
      <c r="BJ54" s="55">
        <v>5.7971009999999996</v>
      </c>
      <c r="BK54" s="77" t="s">
        <v>7</v>
      </c>
      <c r="BL54" s="55">
        <v>15.652174</v>
      </c>
      <c r="BM54" s="77" t="s">
        <v>7</v>
      </c>
      <c r="BN54" s="55">
        <v>4.9275359999999999</v>
      </c>
      <c r="BO54" s="77" t="s">
        <v>2034</v>
      </c>
      <c r="BP54" s="55">
        <v>16.231884000000001</v>
      </c>
      <c r="BQ54" s="77" t="s">
        <v>7</v>
      </c>
      <c r="BR54" s="55">
        <v>16.811593999999999</v>
      </c>
      <c r="BS54" s="73"/>
      <c r="BT54" s="55">
        <v>25.797101000000001</v>
      </c>
      <c r="BU54" s="77" t="s">
        <v>7</v>
      </c>
      <c r="BV54" s="55">
        <v>35.652174000000002</v>
      </c>
      <c r="BW54" s="77" t="s">
        <v>4808</v>
      </c>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row>
    <row r="55" spans="1:132" s="116" customFormat="1" ht="15" customHeight="1" x14ac:dyDescent="0.3">
      <c r="A55" s="97" t="s">
        <v>3491</v>
      </c>
      <c r="B55" s="66">
        <v>356</v>
      </c>
      <c r="D55" s="55">
        <v>5.3370790000000001</v>
      </c>
      <c r="E55" s="73"/>
      <c r="F55" s="55">
        <v>35.112360000000002</v>
      </c>
      <c r="G55" s="77" t="s">
        <v>7</v>
      </c>
      <c r="H55" s="55">
        <v>28.370787</v>
      </c>
      <c r="I55" s="77" t="s">
        <v>7</v>
      </c>
      <c r="J55" s="55">
        <v>15.449438000000001</v>
      </c>
      <c r="K55" s="77" t="s">
        <v>7</v>
      </c>
      <c r="L55" s="55">
        <v>12.921348</v>
      </c>
      <c r="M55" s="77" t="s">
        <v>7</v>
      </c>
      <c r="N55" s="55">
        <v>7.0224719999999996</v>
      </c>
      <c r="O55" s="77" t="s">
        <v>7</v>
      </c>
      <c r="P55" s="55">
        <v>18.258427000000001</v>
      </c>
      <c r="Q55" s="77" t="s">
        <v>7</v>
      </c>
      <c r="R55" s="55">
        <v>3.0898880000000002</v>
      </c>
      <c r="S55" s="73"/>
      <c r="T55" s="55">
        <v>20.505617999999998</v>
      </c>
      <c r="U55" s="77" t="s">
        <v>7</v>
      </c>
      <c r="V55" s="55">
        <v>28.932583999999999</v>
      </c>
      <c r="W55" s="77" t="s">
        <v>7</v>
      </c>
      <c r="X55" s="55">
        <v>30.056180000000001</v>
      </c>
      <c r="Y55" s="77" t="s">
        <v>7</v>
      </c>
      <c r="Z55" s="55">
        <v>32.584269999999997</v>
      </c>
      <c r="AA55" s="77" t="s">
        <v>4723</v>
      </c>
      <c r="AB55" s="55">
        <v>3.370787</v>
      </c>
      <c r="AC55" s="77" t="s">
        <v>7</v>
      </c>
      <c r="AD55" s="55">
        <v>28.651685000000001</v>
      </c>
      <c r="AE55" s="77" t="s">
        <v>7</v>
      </c>
      <c r="AF55" s="55">
        <v>22.471910000000001</v>
      </c>
      <c r="AG55" s="77" t="s">
        <v>3778</v>
      </c>
      <c r="AH55" s="55">
        <v>11.235955000000001</v>
      </c>
      <c r="AI55" s="77" t="s">
        <v>7</v>
      </c>
      <c r="AJ55" s="55">
        <v>11.235955000000001</v>
      </c>
      <c r="AK55" s="77" t="s">
        <v>7</v>
      </c>
      <c r="AL55" s="55">
        <v>4.7752809999999997</v>
      </c>
      <c r="AM55" s="77" t="s">
        <v>7</v>
      </c>
      <c r="AN55" s="55">
        <v>13.202247</v>
      </c>
      <c r="AO55" s="77" t="s">
        <v>7</v>
      </c>
      <c r="AP55" s="55">
        <v>1.6853929999999999</v>
      </c>
      <c r="AQ55" s="73"/>
      <c r="AR55" s="55">
        <v>12.640449</v>
      </c>
      <c r="AS55" s="73"/>
      <c r="AT55" s="55">
        <v>23.876404000000001</v>
      </c>
      <c r="AU55" s="77" t="s">
        <v>3778</v>
      </c>
      <c r="AV55" s="55">
        <v>22.471910000000001</v>
      </c>
      <c r="AW55" s="77" t="s">
        <v>7</v>
      </c>
      <c r="AX55" s="55">
        <v>37.359551000000003</v>
      </c>
      <c r="AY55" s="77" t="s">
        <v>4808</v>
      </c>
      <c r="AZ55" s="55">
        <v>2.808989</v>
      </c>
      <c r="BA55" s="73"/>
      <c r="BB55" s="55">
        <v>26.966291999999999</v>
      </c>
      <c r="BC55" s="77" t="s">
        <v>7</v>
      </c>
      <c r="BD55" s="55">
        <v>17.977528</v>
      </c>
      <c r="BE55" s="73"/>
      <c r="BF55" s="55">
        <v>10.955056000000001</v>
      </c>
      <c r="BG55" s="77" t="s">
        <v>7</v>
      </c>
      <c r="BH55" s="55">
        <v>8.9887639999999998</v>
      </c>
      <c r="BI55" s="77" t="s">
        <v>7</v>
      </c>
      <c r="BJ55" s="55">
        <v>5.8988759999999996</v>
      </c>
      <c r="BK55" s="77" t="s">
        <v>7</v>
      </c>
      <c r="BL55" s="55">
        <v>12.078652</v>
      </c>
      <c r="BM55" s="73"/>
      <c r="BN55" s="55">
        <v>1.4044939999999999</v>
      </c>
      <c r="BO55" s="73"/>
      <c r="BP55" s="55">
        <v>16.853933000000001</v>
      </c>
      <c r="BQ55" s="77" t="s">
        <v>7</v>
      </c>
      <c r="BR55" s="55">
        <v>20.786517</v>
      </c>
      <c r="BS55" s="77" t="s">
        <v>7</v>
      </c>
      <c r="BT55" s="55">
        <v>24.157302999999999</v>
      </c>
      <c r="BU55" s="77" t="s">
        <v>7</v>
      </c>
      <c r="BV55" s="55">
        <v>41.853932999999998</v>
      </c>
      <c r="BW55" s="77" t="s">
        <v>4808</v>
      </c>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row>
    <row r="56" spans="1:132" s="116" customFormat="1" ht="15" customHeight="1" x14ac:dyDescent="0.3">
      <c r="A56" s="97" t="s">
        <v>3492</v>
      </c>
      <c r="B56" s="66">
        <v>677</v>
      </c>
      <c r="D56" s="55">
        <v>3.1019199999999998</v>
      </c>
      <c r="E56" s="73"/>
      <c r="F56" s="55">
        <v>22.451993999999999</v>
      </c>
      <c r="G56" s="73"/>
      <c r="H56" s="55">
        <v>20.827179000000001</v>
      </c>
      <c r="I56" s="73"/>
      <c r="J56" s="55">
        <v>7.3855240000000002</v>
      </c>
      <c r="K56" s="73"/>
      <c r="L56" s="55">
        <v>5.7607090000000003</v>
      </c>
      <c r="M56" s="73"/>
      <c r="N56" s="55">
        <v>1.772526</v>
      </c>
      <c r="O56" s="73"/>
      <c r="P56" s="55">
        <v>12.112259999999999</v>
      </c>
      <c r="Q56" s="73"/>
      <c r="R56" s="55">
        <v>2.0679470000000002</v>
      </c>
      <c r="S56" s="73"/>
      <c r="T56" s="55">
        <v>15.066470000000001</v>
      </c>
      <c r="U56" s="73"/>
      <c r="V56" s="55">
        <v>18.316099999999999</v>
      </c>
      <c r="W56" s="73"/>
      <c r="X56" s="55">
        <v>19.645495</v>
      </c>
      <c r="Y56" s="73"/>
      <c r="Z56" s="55">
        <v>48.892170999999998</v>
      </c>
      <c r="AA56" s="77" t="s">
        <v>2062</v>
      </c>
      <c r="AB56" s="55">
        <v>1.4771049999999999</v>
      </c>
      <c r="AC56" s="73"/>
      <c r="AD56" s="55">
        <v>18.168389999999999</v>
      </c>
      <c r="AE56" s="73"/>
      <c r="AF56" s="55">
        <v>15.066470000000001</v>
      </c>
      <c r="AG56" s="73"/>
      <c r="AH56" s="55">
        <v>5.169867</v>
      </c>
      <c r="AI56" s="73"/>
      <c r="AJ56" s="55">
        <v>4.7267359999999998</v>
      </c>
      <c r="AK56" s="73"/>
      <c r="AL56" s="55">
        <v>1.181684</v>
      </c>
      <c r="AM56" s="73"/>
      <c r="AN56" s="55">
        <v>7.5332350000000003</v>
      </c>
      <c r="AO56" s="73"/>
      <c r="AP56" s="55">
        <v>1.329394</v>
      </c>
      <c r="AQ56" s="73"/>
      <c r="AR56" s="55">
        <v>9.4534710000000004</v>
      </c>
      <c r="AS56" s="73"/>
      <c r="AT56" s="55">
        <v>14.771049</v>
      </c>
      <c r="AU56" s="73"/>
      <c r="AV56" s="55">
        <v>16.100442999999999</v>
      </c>
      <c r="AW56" s="73"/>
      <c r="AX56" s="55">
        <v>53.175775000000002</v>
      </c>
      <c r="AY56" s="77" t="s">
        <v>2062</v>
      </c>
      <c r="AZ56" s="55">
        <v>2.5110779999999999</v>
      </c>
      <c r="BA56" s="73"/>
      <c r="BB56" s="55">
        <v>14.180206999999999</v>
      </c>
      <c r="BC56" s="73"/>
      <c r="BD56" s="55">
        <v>16.248154</v>
      </c>
      <c r="BE56" s="73"/>
      <c r="BF56" s="55">
        <v>5.3175780000000001</v>
      </c>
      <c r="BG56" s="73"/>
      <c r="BH56" s="55">
        <v>3.9881829999999998</v>
      </c>
      <c r="BI56" s="73"/>
      <c r="BJ56" s="55">
        <v>1.4771049999999999</v>
      </c>
      <c r="BK56" s="73"/>
      <c r="BL56" s="55">
        <v>10.635154999999999</v>
      </c>
      <c r="BM56" s="73"/>
      <c r="BN56" s="55">
        <v>2.0679470000000002</v>
      </c>
      <c r="BO56" s="73"/>
      <c r="BP56" s="55">
        <v>11.373708000000001</v>
      </c>
      <c r="BQ56" s="73"/>
      <c r="BR56" s="55">
        <v>12.407681</v>
      </c>
      <c r="BS56" s="73"/>
      <c r="BT56" s="55">
        <v>14.475628</v>
      </c>
      <c r="BU56" s="73"/>
      <c r="BV56" s="55">
        <v>58.936484</v>
      </c>
      <c r="BW56" s="77" t="s">
        <v>2062</v>
      </c>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row>
    <row r="57" spans="1:132" s="116" customFormat="1" ht="15" customHeight="1" x14ac:dyDescent="0.3">
      <c r="A57" s="77"/>
      <c r="BX57" s="90"/>
      <c r="BY57" s="90"/>
      <c r="BZ57" s="90"/>
      <c r="CA57" s="90"/>
      <c r="CB57" s="90"/>
      <c r="CC57" s="90"/>
      <c r="CD57" s="90"/>
      <c r="CE57" s="90"/>
      <c r="CF57" s="90"/>
      <c r="CG57" s="90"/>
      <c r="CH57" s="90"/>
      <c r="CI57" s="90"/>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row>
    <row r="58" spans="1:132" s="116" customFormat="1" ht="15" customHeight="1" x14ac:dyDescent="0.3">
      <c r="A58" s="105" t="s">
        <v>3493</v>
      </c>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90"/>
      <c r="BY58" s="90"/>
      <c r="BZ58" s="90"/>
      <c r="CA58" s="90"/>
      <c r="CB58" s="90"/>
      <c r="CC58" s="90"/>
      <c r="CD58" s="90"/>
      <c r="CE58" s="90"/>
      <c r="CF58" s="90"/>
      <c r="CG58" s="90"/>
      <c r="CH58" s="90"/>
      <c r="CI58" s="90"/>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row>
    <row r="59" spans="1:132" s="116" customFormat="1" ht="15" customHeight="1" x14ac:dyDescent="0.3">
      <c r="A59" s="97" t="s">
        <v>3494</v>
      </c>
      <c r="B59" s="66">
        <v>622</v>
      </c>
      <c r="D59" s="55">
        <v>11.414790999999999</v>
      </c>
      <c r="E59" s="77" t="s">
        <v>1903</v>
      </c>
      <c r="F59" s="55">
        <v>42.122185999999999</v>
      </c>
      <c r="G59" s="77" t="s">
        <v>1903</v>
      </c>
      <c r="H59" s="55">
        <v>28.778134999999999</v>
      </c>
      <c r="I59" s="77" t="s">
        <v>1902</v>
      </c>
      <c r="J59" s="55">
        <v>21.061093</v>
      </c>
      <c r="K59" s="77" t="s">
        <v>1903</v>
      </c>
      <c r="L59" s="55">
        <v>16.077169999999999</v>
      </c>
      <c r="M59" s="77" t="s">
        <v>1902</v>
      </c>
      <c r="N59" s="55">
        <v>15.273312000000001</v>
      </c>
      <c r="O59" s="77" t="s">
        <v>2036</v>
      </c>
      <c r="P59" s="55">
        <v>25.241157999999999</v>
      </c>
      <c r="Q59" s="77" t="s">
        <v>1903</v>
      </c>
      <c r="R59" s="55">
        <v>12.21865</v>
      </c>
      <c r="S59" s="77" t="s">
        <v>2036</v>
      </c>
      <c r="T59" s="55">
        <v>22.990354</v>
      </c>
      <c r="U59" s="77" t="s">
        <v>1902</v>
      </c>
      <c r="V59" s="55">
        <v>29.421222</v>
      </c>
      <c r="W59" s="77" t="s">
        <v>1902</v>
      </c>
      <c r="X59" s="55">
        <v>35.691318000000003</v>
      </c>
      <c r="Y59" s="77" t="s">
        <v>1902</v>
      </c>
      <c r="Z59" s="55">
        <v>22.508039</v>
      </c>
      <c r="AA59" s="73"/>
      <c r="AB59" s="55">
        <v>7.5562699999999996</v>
      </c>
      <c r="AC59" s="77" t="s">
        <v>1903</v>
      </c>
      <c r="AD59" s="55">
        <v>31.028939000000001</v>
      </c>
      <c r="AE59" s="77" t="s">
        <v>1902</v>
      </c>
      <c r="AF59" s="55">
        <v>20.257235000000001</v>
      </c>
      <c r="AG59" s="77" t="s">
        <v>1902</v>
      </c>
      <c r="AH59" s="55">
        <v>13.987138</v>
      </c>
      <c r="AI59" s="77" t="s">
        <v>1902</v>
      </c>
      <c r="AJ59" s="55">
        <v>13.18328</v>
      </c>
      <c r="AK59" s="77" t="s">
        <v>1902</v>
      </c>
      <c r="AL59" s="55">
        <v>10.932475999999999</v>
      </c>
      <c r="AM59" s="77" t="s">
        <v>2036</v>
      </c>
      <c r="AN59" s="55">
        <v>18.649518</v>
      </c>
      <c r="AO59" s="77" t="s">
        <v>1903</v>
      </c>
      <c r="AP59" s="55">
        <v>8.3601290000000006</v>
      </c>
      <c r="AQ59" s="77" t="s">
        <v>2036</v>
      </c>
      <c r="AR59" s="55">
        <v>14.951768</v>
      </c>
      <c r="AS59" s="77" t="s">
        <v>1902</v>
      </c>
      <c r="AT59" s="55">
        <v>22.186495000000001</v>
      </c>
      <c r="AU59" s="77" t="s">
        <v>1902</v>
      </c>
      <c r="AV59" s="55">
        <v>27.009646</v>
      </c>
      <c r="AW59" s="77" t="s">
        <v>1902</v>
      </c>
      <c r="AX59" s="55">
        <v>27.652733000000001</v>
      </c>
      <c r="AY59" s="73"/>
      <c r="AZ59" s="55">
        <v>6.2700959999999997</v>
      </c>
      <c r="BA59" s="77" t="s">
        <v>1903</v>
      </c>
      <c r="BB59" s="55">
        <v>29.903537</v>
      </c>
      <c r="BC59" s="77" t="s">
        <v>1902</v>
      </c>
      <c r="BD59" s="55">
        <v>20.096463</v>
      </c>
      <c r="BE59" s="73"/>
      <c r="BF59" s="55">
        <v>13.504823</v>
      </c>
      <c r="BG59" s="77" t="s">
        <v>1902</v>
      </c>
      <c r="BH59" s="55">
        <v>9.0032150000000009</v>
      </c>
      <c r="BI59" s="77" t="s">
        <v>1902</v>
      </c>
      <c r="BJ59" s="55">
        <v>9.1639870000000005</v>
      </c>
      <c r="BK59" s="77" t="s">
        <v>1902</v>
      </c>
      <c r="BL59" s="55">
        <v>17.524115999999999</v>
      </c>
      <c r="BM59" s="77" t="s">
        <v>1903</v>
      </c>
      <c r="BN59" s="55">
        <v>6.7524119999999996</v>
      </c>
      <c r="BO59" s="77" t="s">
        <v>1903</v>
      </c>
      <c r="BP59" s="55">
        <v>17.684887</v>
      </c>
      <c r="BQ59" s="77" t="s">
        <v>1902</v>
      </c>
      <c r="BR59" s="55">
        <v>19.453375999999999</v>
      </c>
      <c r="BS59" s="77" t="s">
        <v>1902</v>
      </c>
      <c r="BT59" s="55">
        <v>24.919613999999999</v>
      </c>
      <c r="BU59" s="77" t="s">
        <v>1902</v>
      </c>
      <c r="BV59" s="55">
        <v>31.511254000000001</v>
      </c>
      <c r="BW59" s="73"/>
      <c r="BX59" s="90"/>
      <c r="BY59" s="90"/>
      <c r="BZ59" s="90"/>
      <c r="CA59" s="90"/>
      <c r="CB59" s="90"/>
      <c r="CC59" s="90"/>
      <c r="CD59" s="90"/>
      <c r="CE59" s="90"/>
      <c r="CF59" s="90"/>
      <c r="CG59" s="90"/>
      <c r="CH59" s="90"/>
      <c r="CI59" s="90"/>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row>
    <row r="60" spans="1:132" s="116" customFormat="1" ht="15" customHeight="1" x14ac:dyDescent="0.3">
      <c r="A60" s="97" t="s">
        <v>3495</v>
      </c>
      <c r="B60" s="66">
        <v>345</v>
      </c>
      <c r="D60" s="55">
        <v>9.8550719999999998</v>
      </c>
      <c r="E60" s="77" t="s">
        <v>1903</v>
      </c>
      <c r="F60" s="55">
        <v>39.420290000000001</v>
      </c>
      <c r="G60" s="77" t="s">
        <v>1902</v>
      </c>
      <c r="H60" s="55">
        <v>30.434782999999999</v>
      </c>
      <c r="I60" s="77" t="s">
        <v>1902</v>
      </c>
      <c r="J60" s="55">
        <v>17.971014</v>
      </c>
      <c r="K60" s="77" t="s">
        <v>1902</v>
      </c>
      <c r="L60" s="55">
        <v>14.492754</v>
      </c>
      <c r="M60" s="77" t="s">
        <v>1902</v>
      </c>
      <c r="N60" s="55">
        <v>9.5652170000000005</v>
      </c>
      <c r="O60" s="77" t="s">
        <v>1902</v>
      </c>
      <c r="P60" s="55">
        <v>20.869565000000001</v>
      </c>
      <c r="Q60" s="77" t="s">
        <v>1902</v>
      </c>
      <c r="R60" s="55">
        <v>7.536232</v>
      </c>
      <c r="S60" s="77" t="s">
        <v>1903</v>
      </c>
      <c r="T60" s="55">
        <v>24.057970999999998</v>
      </c>
      <c r="U60" s="77" t="s">
        <v>1902</v>
      </c>
      <c r="V60" s="55">
        <v>27.246376999999999</v>
      </c>
      <c r="W60" s="77" t="s">
        <v>1902</v>
      </c>
      <c r="X60" s="55">
        <v>33.043478</v>
      </c>
      <c r="Y60" s="77" t="s">
        <v>1902</v>
      </c>
      <c r="Z60" s="55">
        <v>25.797101000000001</v>
      </c>
      <c r="AA60" s="73"/>
      <c r="AB60" s="55">
        <v>6.086957</v>
      </c>
      <c r="AC60" s="77" t="s">
        <v>1902</v>
      </c>
      <c r="AD60" s="55">
        <v>31.594203</v>
      </c>
      <c r="AE60" s="77" t="s">
        <v>1902</v>
      </c>
      <c r="AF60" s="55">
        <v>21.159420000000001</v>
      </c>
      <c r="AG60" s="77" t="s">
        <v>1902</v>
      </c>
      <c r="AH60" s="55">
        <v>13.913043</v>
      </c>
      <c r="AI60" s="77" t="s">
        <v>1902</v>
      </c>
      <c r="AJ60" s="55">
        <v>11.304347999999999</v>
      </c>
      <c r="AK60" s="77" t="s">
        <v>1902</v>
      </c>
      <c r="AL60" s="55">
        <v>6.9565219999999997</v>
      </c>
      <c r="AM60" s="77" t="s">
        <v>1902</v>
      </c>
      <c r="AN60" s="55">
        <v>14.782609000000001</v>
      </c>
      <c r="AO60" s="77" t="s">
        <v>1902</v>
      </c>
      <c r="AP60" s="55">
        <v>4.3478260000000004</v>
      </c>
      <c r="AQ60" s="77" t="s">
        <v>1903</v>
      </c>
      <c r="AR60" s="55">
        <v>14.202899</v>
      </c>
      <c r="AS60" s="77" t="s">
        <v>1902</v>
      </c>
      <c r="AT60" s="55">
        <v>21.159420000000001</v>
      </c>
      <c r="AU60" s="77" t="s">
        <v>1902</v>
      </c>
      <c r="AV60" s="55">
        <v>24.347826000000001</v>
      </c>
      <c r="AW60" s="77" t="s">
        <v>1902</v>
      </c>
      <c r="AX60" s="55">
        <v>31.304348000000001</v>
      </c>
      <c r="AY60" s="73"/>
      <c r="AZ60" s="55">
        <v>4.9275359999999999</v>
      </c>
      <c r="BA60" s="77" t="s">
        <v>1902</v>
      </c>
      <c r="BB60" s="55">
        <v>27.536231999999998</v>
      </c>
      <c r="BC60" s="77" t="s">
        <v>1902</v>
      </c>
      <c r="BD60" s="55">
        <v>22.318840999999999</v>
      </c>
      <c r="BE60" s="77" t="s">
        <v>1902</v>
      </c>
      <c r="BF60" s="55">
        <v>9.5652170000000005</v>
      </c>
      <c r="BG60" s="77" t="s">
        <v>1902</v>
      </c>
      <c r="BH60" s="55">
        <v>8.6956520000000008</v>
      </c>
      <c r="BI60" s="77" t="s">
        <v>1902</v>
      </c>
      <c r="BJ60" s="55">
        <v>5.7971009999999996</v>
      </c>
      <c r="BK60" s="77" t="s">
        <v>1902</v>
      </c>
      <c r="BL60" s="55">
        <v>15.652174</v>
      </c>
      <c r="BM60" s="77" t="s">
        <v>1902</v>
      </c>
      <c r="BN60" s="55">
        <v>4.9275359999999999</v>
      </c>
      <c r="BO60" s="77" t="s">
        <v>1903</v>
      </c>
      <c r="BP60" s="55">
        <v>16.231884000000001</v>
      </c>
      <c r="BQ60" s="77" t="s">
        <v>1902</v>
      </c>
      <c r="BR60" s="55">
        <v>16.811593999999999</v>
      </c>
      <c r="BS60" s="73"/>
      <c r="BT60" s="55">
        <v>25.797101000000001</v>
      </c>
      <c r="BU60" s="77" t="s">
        <v>1902</v>
      </c>
      <c r="BV60" s="55">
        <v>35.652174000000002</v>
      </c>
      <c r="BW60" s="73"/>
      <c r="BX60" s="90"/>
      <c r="BY60" s="90"/>
      <c r="BZ60" s="90"/>
      <c r="CA60" s="90"/>
      <c r="CB60" s="90"/>
      <c r="CC60" s="90"/>
      <c r="CD60" s="90"/>
      <c r="CE60" s="90"/>
      <c r="CF60" s="90"/>
      <c r="CG60" s="90"/>
      <c r="CH60" s="90"/>
      <c r="CI60" s="90"/>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row>
    <row r="61" spans="1:132" s="116" customFormat="1" ht="15" customHeight="1" x14ac:dyDescent="0.3">
      <c r="A61" s="97" t="s">
        <v>3498</v>
      </c>
      <c r="B61" s="66">
        <v>356</v>
      </c>
      <c r="D61" s="55">
        <v>5.3370790000000001</v>
      </c>
      <c r="E61" s="73"/>
      <c r="F61" s="55">
        <v>35.112360000000002</v>
      </c>
      <c r="G61" s="77" t="s">
        <v>1902</v>
      </c>
      <c r="H61" s="55">
        <v>28.370787</v>
      </c>
      <c r="I61" s="77" t="s">
        <v>1902</v>
      </c>
      <c r="J61" s="55">
        <v>15.449438000000001</v>
      </c>
      <c r="K61" s="77" t="s">
        <v>1902</v>
      </c>
      <c r="L61" s="55">
        <v>12.921348</v>
      </c>
      <c r="M61" s="77" t="s">
        <v>1902</v>
      </c>
      <c r="N61" s="55">
        <v>7.0224719999999996</v>
      </c>
      <c r="O61" s="77" t="s">
        <v>1902</v>
      </c>
      <c r="P61" s="55">
        <v>18.258427000000001</v>
      </c>
      <c r="Q61" s="77" t="s">
        <v>1902</v>
      </c>
      <c r="R61" s="55">
        <v>3.0898880000000002</v>
      </c>
      <c r="S61" s="73"/>
      <c r="T61" s="55">
        <v>20.505617999999998</v>
      </c>
      <c r="U61" s="77" t="s">
        <v>1902</v>
      </c>
      <c r="V61" s="55">
        <v>28.932583999999999</v>
      </c>
      <c r="W61" s="77" t="s">
        <v>1902</v>
      </c>
      <c r="X61" s="55">
        <v>30.056180000000001</v>
      </c>
      <c r="Y61" s="77" t="s">
        <v>1902</v>
      </c>
      <c r="Z61" s="55">
        <v>32.584269999999997</v>
      </c>
      <c r="AA61" s="77" t="s">
        <v>1896</v>
      </c>
      <c r="AB61" s="55">
        <v>3.370787</v>
      </c>
      <c r="AC61" s="77" t="s">
        <v>1902</v>
      </c>
      <c r="AD61" s="55">
        <v>28.651685000000001</v>
      </c>
      <c r="AE61" s="77" t="s">
        <v>1902</v>
      </c>
      <c r="AF61" s="55">
        <v>22.471910000000001</v>
      </c>
      <c r="AG61" s="77" t="s">
        <v>1902</v>
      </c>
      <c r="AH61" s="55">
        <v>11.235955000000001</v>
      </c>
      <c r="AI61" s="77" t="s">
        <v>1902</v>
      </c>
      <c r="AJ61" s="55">
        <v>11.235955000000001</v>
      </c>
      <c r="AK61" s="77" t="s">
        <v>1902</v>
      </c>
      <c r="AL61" s="55">
        <v>4.7752809999999997</v>
      </c>
      <c r="AM61" s="77" t="s">
        <v>1902</v>
      </c>
      <c r="AN61" s="55">
        <v>13.202247</v>
      </c>
      <c r="AO61" s="77" t="s">
        <v>1902</v>
      </c>
      <c r="AP61" s="55">
        <v>1.6853929999999999</v>
      </c>
      <c r="AQ61" s="73"/>
      <c r="AR61" s="55">
        <v>12.640449</v>
      </c>
      <c r="AS61" s="73"/>
      <c r="AT61" s="55">
        <v>23.876404000000001</v>
      </c>
      <c r="AU61" s="77" t="s">
        <v>1902</v>
      </c>
      <c r="AV61" s="55">
        <v>22.471910000000001</v>
      </c>
      <c r="AW61" s="77" t="s">
        <v>1902</v>
      </c>
      <c r="AX61" s="55">
        <v>37.359551000000003</v>
      </c>
      <c r="AY61" s="77" t="s">
        <v>4159</v>
      </c>
      <c r="AZ61" s="55">
        <v>2.808989</v>
      </c>
      <c r="BA61" s="73"/>
      <c r="BB61" s="55">
        <v>26.966291999999999</v>
      </c>
      <c r="BC61" s="77" t="s">
        <v>1902</v>
      </c>
      <c r="BD61" s="55">
        <v>17.977528</v>
      </c>
      <c r="BE61" s="73"/>
      <c r="BF61" s="55">
        <v>10.955056000000001</v>
      </c>
      <c r="BG61" s="77" t="s">
        <v>1902</v>
      </c>
      <c r="BH61" s="55">
        <v>8.9887639999999998</v>
      </c>
      <c r="BI61" s="77" t="s">
        <v>1902</v>
      </c>
      <c r="BJ61" s="55">
        <v>5.8988759999999996</v>
      </c>
      <c r="BK61" s="77" t="s">
        <v>1902</v>
      </c>
      <c r="BL61" s="55">
        <v>12.078652</v>
      </c>
      <c r="BM61" s="73"/>
      <c r="BN61" s="55">
        <v>1.4044939999999999</v>
      </c>
      <c r="BO61" s="73"/>
      <c r="BP61" s="55">
        <v>16.853933000000001</v>
      </c>
      <c r="BQ61" s="77" t="s">
        <v>1902</v>
      </c>
      <c r="BR61" s="55">
        <v>20.786517</v>
      </c>
      <c r="BS61" s="77" t="s">
        <v>1902</v>
      </c>
      <c r="BT61" s="55">
        <v>24.157302999999999</v>
      </c>
      <c r="BU61" s="77" t="s">
        <v>1902</v>
      </c>
      <c r="BV61" s="55">
        <v>41.853932999999998</v>
      </c>
      <c r="BW61" s="77" t="s">
        <v>4159</v>
      </c>
      <c r="BX61" s="90"/>
      <c r="BY61" s="90"/>
      <c r="BZ61" s="90"/>
      <c r="CA61" s="90"/>
      <c r="CB61" s="90"/>
      <c r="CC61" s="90"/>
      <c r="CD61" s="90"/>
      <c r="CE61" s="90"/>
      <c r="CF61" s="90"/>
      <c r="CG61" s="90"/>
      <c r="CH61" s="90"/>
      <c r="CI61" s="90"/>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row>
    <row r="62" spans="1:132" s="116" customFormat="1" ht="15" customHeight="1" x14ac:dyDescent="0.3">
      <c r="A62" s="97" t="s">
        <v>3499</v>
      </c>
      <c r="B62" s="66">
        <v>677</v>
      </c>
      <c r="D62" s="55">
        <v>3.1019199999999998</v>
      </c>
      <c r="E62" s="73"/>
      <c r="F62" s="55">
        <v>22.451993999999999</v>
      </c>
      <c r="G62" s="73"/>
      <c r="H62" s="55">
        <v>20.827179000000001</v>
      </c>
      <c r="I62" s="73"/>
      <c r="J62" s="55">
        <v>7.3855240000000002</v>
      </c>
      <c r="K62" s="73"/>
      <c r="L62" s="55">
        <v>5.7607090000000003</v>
      </c>
      <c r="M62" s="73"/>
      <c r="N62" s="55">
        <v>1.772526</v>
      </c>
      <c r="O62" s="73"/>
      <c r="P62" s="55">
        <v>12.112259999999999</v>
      </c>
      <c r="Q62" s="73"/>
      <c r="R62" s="55">
        <v>2.0679470000000002</v>
      </c>
      <c r="S62" s="73"/>
      <c r="T62" s="55">
        <v>15.066470000000001</v>
      </c>
      <c r="U62" s="73"/>
      <c r="V62" s="55">
        <v>18.316099999999999</v>
      </c>
      <c r="W62" s="73"/>
      <c r="X62" s="55">
        <v>19.645495</v>
      </c>
      <c r="Y62" s="73"/>
      <c r="Z62" s="55">
        <v>48.892170999999998</v>
      </c>
      <c r="AA62" s="77" t="s">
        <v>2063</v>
      </c>
      <c r="AB62" s="55">
        <v>1.4771049999999999</v>
      </c>
      <c r="AC62" s="73"/>
      <c r="AD62" s="55">
        <v>18.168389999999999</v>
      </c>
      <c r="AE62" s="73"/>
      <c r="AF62" s="55">
        <v>15.066470000000001</v>
      </c>
      <c r="AG62" s="73"/>
      <c r="AH62" s="55">
        <v>5.169867</v>
      </c>
      <c r="AI62" s="73"/>
      <c r="AJ62" s="55">
        <v>4.7267359999999998</v>
      </c>
      <c r="AK62" s="73"/>
      <c r="AL62" s="55">
        <v>1.181684</v>
      </c>
      <c r="AM62" s="73"/>
      <c r="AN62" s="55">
        <v>7.5332350000000003</v>
      </c>
      <c r="AO62" s="73"/>
      <c r="AP62" s="55">
        <v>1.329394</v>
      </c>
      <c r="AQ62" s="73"/>
      <c r="AR62" s="55">
        <v>9.4534710000000004</v>
      </c>
      <c r="AS62" s="73"/>
      <c r="AT62" s="55">
        <v>14.771049</v>
      </c>
      <c r="AU62" s="73"/>
      <c r="AV62" s="55">
        <v>16.100442999999999</v>
      </c>
      <c r="AW62" s="73"/>
      <c r="AX62" s="55">
        <v>53.175775000000002</v>
      </c>
      <c r="AY62" s="77" t="s">
        <v>2063</v>
      </c>
      <c r="AZ62" s="55">
        <v>2.5110779999999999</v>
      </c>
      <c r="BA62" s="73"/>
      <c r="BB62" s="55">
        <v>14.180206999999999</v>
      </c>
      <c r="BC62" s="73"/>
      <c r="BD62" s="55">
        <v>16.248154</v>
      </c>
      <c r="BE62" s="73"/>
      <c r="BF62" s="55">
        <v>5.3175780000000001</v>
      </c>
      <c r="BG62" s="73"/>
      <c r="BH62" s="55">
        <v>3.9881829999999998</v>
      </c>
      <c r="BI62" s="73"/>
      <c r="BJ62" s="55">
        <v>1.4771049999999999</v>
      </c>
      <c r="BK62" s="73"/>
      <c r="BL62" s="55">
        <v>10.635154999999999</v>
      </c>
      <c r="BM62" s="73"/>
      <c r="BN62" s="55">
        <v>2.0679470000000002</v>
      </c>
      <c r="BO62" s="73"/>
      <c r="BP62" s="55">
        <v>11.373708000000001</v>
      </c>
      <c r="BQ62" s="73"/>
      <c r="BR62" s="55">
        <v>12.407681</v>
      </c>
      <c r="BS62" s="73"/>
      <c r="BT62" s="55">
        <v>14.475628</v>
      </c>
      <c r="BU62" s="73"/>
      <c r="BV62" s="55">
        <v>58.936484</v>
      </c>
      <c r="BW62" s="77" t="s">
        <v>2063</v>
      </c>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row>
    <row r="63" spans="1:132" s="116" customFormat="1" ht="15" customHeight="1" x14ac:dyDescent="0.3">
      <c r="A63" s="77"/>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row>
    <row r="64" spans="1:132" s="116" customFormat="1" ht="15" customHeight="1" x14ac:dyDescent="0.3">
      <c r="A64" s="105" t="s">
        <v>13</v>
      </c>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row>
    <row r="65" spans="1:132" s="116" customFormat="1" ht="15" customHeight="1" x14ac:dyDescent="0.3">
      <c r="A65" s="97" t="s">
        <v>3500</v>
      </c>
      <c r="B65" s="66">
        <v>622</v>
      </c>
      <c r="D65" s="55">
        <v>11.414790999999999</v>
      </c>
      <c r="E65" s="77" t="s">
        <v>1900</v>
      </c>
      <c r="F65" s="55">
        <v>42.122185999999999</v>
      </c>
      <c r="G65" s="77" t="s">
        <v>1899</v>
      </c>
      <c r="H65" s="55">
        <v>28.778134999999999</v>
      </c>
      <c r="I65" s="77" t="s">
        <v>1899</v>
      </c>
      <c r="J65" s="55">
        <v>21.061093</v>
      </c>
      <c r="K65" s="77" t="s">
        <v>1900</v>
      </c>
      <c r="L65" s="55">
        <v>16.077169999999999</v>
      </c>
      <c r="M65" s="77" t="s">
        <v>1899</v>
      </c>
      <c r="N65" s="55">
        <v>15.273312000000001</v>
      </c>
      <c r="O65" s="77" t="s">
        <v>1900</v>
      </c>
      <c r="P65" s="55">
        <v>25.241157999999999</v>
      </c>
      <c r="Q65" s="77" t="s">
        <v>1900</v>
      </c>
      <c r="R65" s="55">
        <v>12.21865</v>
      </c>
      <c r="S65" s="77" t="s">
        <v>1900</v>
      </c>
      <c r="T65" s="55">
        <v>22.990354</v>
      </c>
      <c r="U65" s="77" t="s">
        <v>1899</v>
      </c>
      <c r="V65" s="55">
        <v>29.421222</v>
      </c>
      <c r="W65" s="77" t="s">
        <v>1899</v>
      </c>
      <c r="X65" s="55">
        <v>35.691318000000003</v>
      </c>
      <c r="Y65" s="77" t="s">
        <v>1899</v>
      </c>
      <c r="Z65" s="55">
        <v>22.508039</v>
      </c>
      <c r="AA65" s="73"/>
      <c r="AB65" s="55">
        <v>7.5562699999999996</v>
      </c>
      <c r="AC65" s="77" t="s">
        <v>1900</v>
      </c>
      <c r="AD65" s="55">
        <v>31.028939000000001</v>
      </c>
      <c r="AE65" s="77" t="s">
        <v>1899</v>
      </c>
      <c r="AF65" s="55">
        <v>20.257235000000001</v>
      </c>
      <c r="AG65" s="77" t="s">
        <v>1899</v>
      </c>
      <c r="AH65" s="55">
        <v>13.987138</v>
      </c>
      <c r="AI65" s="77" t="s">
        <v>1899</v>
      </c>
      <c r="AJ65" s="55">
        <v>13.18328</v>
      </c>
      <c r="AK65" s="77" t="s">
        <v>1899</v>
      </c>
      <c r="AL65" s="55">
        <v>10.932475999999999</v>
      </c>
      <c r="AM65" s="77" t="s">
        <v>1900</v>
      </c>
      <c r="AN65" s="55">
        <v>18.649518</v>
      </c>
      <c r="AO65" s="77" t="s">
        <v>1900</v>
      </c>
      <c r="AP65" s="55">
        <v>8.3601290000000006</v>
      </c>
      <c r="AQ65" s="77" t="s">
        <v>1900</v>
      </c>
      <c r="AR65" s="55">
        <v>14.951768</v>
      </c>
      <c r="AS65" s="77" t="s">
        <v>1899</v>
      </c>
      <c r="AT65" s="55">
        <v>22.186495000000001</v>
      </c>
      <c r="AU65" s="77" t="s">
        <v>1899</v>
      </c>
      <c r="AV65" s="55">
        <v>27.009646</v>
      </c>
      <c r="AW65" s="77" t="s">
        <v>1899</v>
      </c>
      <c r="AX65" s="55">
        <v>27.652733000000001</v>
      </c>
      <c r="AY65" s="73"/>
      <c r="AZ65" s="55">
        <v>6.2700959999999997</v>
      </c>
      <c r="BA65" s="77" t="s">
        <v>1900</v>
      </c>
      <c r="BB65" s="55">
        <v>29.903537</v>
      </c>
      <c r="BC65" s="77" t="s">
        <v>1899</v>
      </c>
      <c r="BD65" s="55">
        <v>20.096463</v>
      </c>
      <c r="BE65" s="73"/>
      <c r="BF65" s="55">
        <v>13.504823</v>
      </c>
      <c r="BG65" s="77" t="s">
        <v>1899</v>
      </c>
      <c r="BH65" s="55">
        <v>9.0032150000000009</v>
      </c>
      <c r="BI65" s="77" t="s">
        <v>1899</v>
      </c>
      <c r="BJ65" s="55">
        <v>9.1639870000000005</v>
      </c>
      <c r="BK65" s="77" t="s">
        <v>1900</v>
      </c>
      <c r="BL65" s="55">
        <v>17.524115999999999</v>
      </c>
      <c r="BM65" s="77" t="s">
        <v>1899</v>
      </c>
      <c r="BN65" s="55">
        <v>6.7524119999999996</v>
      </c>
      <c r="BO65" s="77" t="s">
        <v>1900</v>
      </c>
      <c r="BP65" s="55">
        <v>17.684887</v>
      </c>
      <c r="BQ65" s="77" t="s">
        <v>1899</v>
      </c>
      <c r="BR65" s="55">
        <v>19.453375999999999</v>
      </c>
      <c r="BS65" s="77" t="s">
        <v>1899</v>
      </c>
      <c r="BT65" s="55">
        <v>24.919613999999999</v>
      </c>
      <c r="BU65" s="77" t="s">
        <v>1899</v>
      </c>
      <c r="BV65" s="55">
        <v>31.511254000000001</v>
      </c>
      <c r="BW65" s="73"/>
      <c r="BX65" s="90"/>
      <c r="BY65" s="90"/>
      <c r="BZ65" s="90"/>
      <c r="CA65" s="90"/>
      <c r="CB65" s="90"/>
      <c r="CC65" s="90"/>
      <c r="CD65" s="90"/>
      <c r="CE65" s="90"/>
      <c r="CF65" s="90"/>
      <c r="CG65" s="90"/>
      <c r="CH65" s="90"/>
      <c r="CI65" s="90"/>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row>
    <row r="66" spans="1:132" s="116" customFormat="1" ht="15" customHeight="1" x14ac:dyDescent="0.3">
      <c r="A66" s="97" t="s">
        <v>3501</v>
      </c>
      <c r="B66" s="66">
        <v>701</v>
      </c>
      <c r="D66" s="55">
        <v>7.5606280000000003</v>
      </c>
      <c r="E66" s="77" t="s">
        <v>1899</v>
      </c>
      <c r="F66" s="55">
        <v>37.232525000000003</v>
      </c>
      <c r="G66" s="77" t="s">
        <v>1899</v>
      </c>
      <c r="H66" s="55">
        <v>29.386590999999999</v>
      </c>
      <c r="I66" s="77" t="s">
        <v>1899</v>
      </c>
      <c r="J66" s="55">
        <v>16.690442000000001</v>
      </c>
      <c r="K66" s="77" t="s">
        <v>1899</v>
      </c>
      <c r="L66" s="55">
        <v>13.694722000000001</v>
      </c>
      <c r="M66" s="77" t="s">
        <v>1899</v>
      </c>
      <c r="N66" s="55">
        <v>8.2738940000000003</v>
      </c>
      <c r="O66" s="77" t="s">
        <v>1899</v>
      </c>
      <c r="P66" s="55">
        <v>19.543509</v>
      </c>
      <c r="Q66" s="77" t="s">
        <v>1899</v>
      </c>
      <c r="R66" s="55">
        <v>5.2781739999999999</v>
      </c>
      <c r="S66" s="77" t="s">
        <v>1899</v>
      </c>
      <c r="T66" s="55">
        <v>22.253923</v>
      </c>
      <c r="U66" s="77" t="s">
        <v>1899</v>
      </c>
      <c r="V66" s="55">
        <v>28.102709999999998</v>
      </c>
      <c r="W66" s="77" t="s">
        <v>1899</v>
      </c>
      <c r="X66" s="55">
        <v>31.526391</v>
      </c>
      <c r="Y66" s="77" t="s">
        <v>1899</v>
      </c>
      <c r="Z66" s="55">
        <v>29.243936999999999</v>
      </c>
      <c r="AA66" s="77" t="s">
        <v>4160</v>
      </c>
      <c r="AB66" s="55">
        <v>4.7075610000000001</v>
      </c>
      <c r="AC66" s="77" t="s">
        <v>1899</v>
      </c>
      <c r="AD66" s="55">
        <v>30.099857</v>
      </c>
      <c r="AE66" s="77" t="s">
        <v>1899</v>
      </c>
      <c r="AF66" s="55">
        <v>21.825963000000002</v>
      </c>
      <c r="AG66" s="77" t="s">
        <v>1899</v>
      </c>
      <c r="AH66" s="55">
        <v>12.553495</v>
      </c>
      <c r="AI66" s="77" t="s">
        <v>1899</v>
      </c>
      <c r="AJ66" s="55">
        <v>11.269615</v>
      </c>
      <c r="AK66" s="77" t="s">
        <v>1899</v>
      </c>
      <c r="AL66" s="55">
        <v>5.8487869999999997</v>
      </c>
      <c r="AM66" s="77" t="s">
        <v>1899</v>
      </c>
      <c r="AN66" s="55">
        <v>13.980029</v>
      </c>
      <c r="AO66" s="77" t="s">
        <v>1899</v>
      </c>
      <c r="AP66" s="55">
        <v>2.9957199999999999</v>
      </c>
      <c r="AQ66" s="77" t="s">
        <v>1899</v>
      </c>
      <c r="AR66" s="55">
        <v>13.409414999999999</v>
      </c>
      <c r="AS66" s="77" t="s">
        <v>1899</v>
      </c>
      <c r="AT66" s="55">
        <v>22.53923</v>
      </c>
      <c r="AU66" s="77" t="s">
        <v>1899</v>
      </c>
      <c r="AV66" s="55">
        <v>23.395150000000001</v>
      </c>
      <c r="AW66" s="77" t="s">
        <v>1899</v>
      </c>
      <c r="AX66" s="55">
        <v>34.379458</v>
      </c>
      <c r="AY66" s="77" t="s">
        <v>4160</v>
      </c>
      <c r="AZ66" s="55">
        <v>3.8516409999999999</v>
      </c>
      <c r="BA66" s="73"/>
      <c r="BB66" s="55">
        <v>27.246790000000001</v>
      </c>
      <c r="BC66" s="77" t="s">
        <v>1899</v>
      </c>
      <c r="BD66" s="55">
        <v>20.114122999999999</v>
      </c>
      <c r="BE66" s="73"/>
      <c r="BF66" s="55">
        <v>10.271041</v>
      </c>
      <c r="BG66" s="77" t="s">
        <v>1899</v>
      </c>
      <c r="BH66" s="55">
        <v>8.8445079999999994</v>
      </c>
      <c r="BI66" s="77" t="s">
        <v>1899</v>
      </c>
      <c r="BJ66" s="55">
        <v>5.8487869999999997</v>
      </c>
      <c r="BK66" s="77" t="s">
        <v>1899</v>
      </c>
      <c r="BL66" s="55">
        <v>13.837375</v>
      </c>
      <c r="BM66" s="73"/>
      <c r="BN66" s="55">
        <v>3.1383740000000002</v>
      </c>
      <c r="BO66" s="73"/>
      <c r="BP66" s="55">
        <v>16.547789000000002</v>
      </c>
      <c r="BQ66" s="77" t="s">
        <v>1899</v>
      </c>
      <c r="BR66" s="55">
        <v>18.830242999999999</v>
      </c>
      <c r="BS66" s="77" t="s">
        <v>1899</v>
      </c>
      <c r="BT66" s="55">
        <v>24.964337</v>
      </c>
      <c r="BU66" s="77" t="s">
        <v>1899</v>
      </c>
      <c r="BV66" s="55">
        <v>38.801712000000002</v>
      </c>
      <c r="BW66" s="77" t="s">
        <v>4160</v>
      </c>
      <c r="BX66" s="90"/>
      <c r="BY66" s="90"/>
      <c r="BZ66" s="90"/>
      <c r="CA66" s="90"/>
      <c r="CB66" s="90"/>
      <c r="CC66" s="90"/>
      <c r="CD66" s="90"/>
      <c r="CE66" s="90"/>
      <c r="CF66" s="90"/>
      <c r="CG66" s="90"/>
      <c r="CH66" s="90"/>
      <c r="CI66" s="90"/>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row>
    <row r="67" spans="1:132" s="116" customFormat="1" ht="15" customHeight="1" x14ac:dyDescent="0.3">
      <c r="A67" s="97" t="s">
        <v>12</v>
      </c>
      <c r="B67" s="66">
        <v>677</v>
      </c>
      <c r="D67" s="55">
        <v>3.1019199999999998</v>
      </c>
      <c r="E67" s="73"/>
      <c r="F67" s="55">
        <v>22.451993999999999</v>
      </c>
      <c r="G67" s="73"/>
      <c r="H67" s="55">
        <v>20.827179000000001</v>
      </c>
      <c r="I67" s="73"/>
      <c r="J67" s="55">
        <v>7.3855240000000002</v>
      </c>
      <c r="K67" s="73"/>
      <c r="L67" s="55">
        <v>5.7607090000000003</v>
      </c>
      <c r="M67" s="73"/>
      <c r="N67" s="55">
        <v>1.772526</v>
      </c>
      <c r="O67" s="73"/>
      <c r="P67" s="55">
        <v>12.112259999999999</v>
      </c>
      <c r="Q67" s="73"/>
      <c r="R67" s="55">
        <v>2.0679470000000002</v>
      </c>
      <c r="S67" s="73"/>
      <c r="T67" s="55">
        <v>15.066470000000001</v>
      </c>
      <c r="U67" s="73"/>
      <c r="V67" s="55">
        <v>18.316099999999999</v>
      </c>
      <c r="W67" s="73"/>
      <c r="X67" s="55">
        <v>19.645495</v>
      </c>
      <c r="Y67" s="73"/>
      <c r="Z67" s="55">
        <v>48.892170999999998</v>
      </c>
      <c r="AA67" s="77" t="s">
        <v>2064</v>
      </c>
      <c r="AB67" s="55">
        <v>1.4771049999999999</v>
      </c>
      <c r="AC67" s="73"/>
      <c r="AD67" s="55">
        <v>18.168389999999999</v>
      </c>
      <c r="AE67" s="73"/>
      <c r="AF67" s="55">
        <v>15.066470000000001</v>
      </c>
      <c r="AG67" s="73"/>
      <c r="AH67" s="55">
        <v>5.169867</v>
      </c>
      <c r="AI67" s="73"/>
      <c r="AJ67" s="55">
        <v>4.7267359999999998</v>
      </c>
      <c r="AK67" s="73"/>
      <c r="AL67" s="55">
        <v>1.181684</v>
      </c>
      <c r="AM67" s="73"/>
      <c r="AN67" s="55">
        <v>7.5332350000000003</v>
      </c>
      <c r="AO67" s="73"/>
      <c r="AP67" s="55">
        <v>1.329394</v>
      </c>
      <c r="AQ67" s="73"/>
      <c r="AR67" s="55">
        <v>9.4534710000000004</v>
      </c>
      <c r="AS67" s="73"/>
      <c r="AT67" s="55">
        <v>14.771049</v>
      </c>
      <c r="AU67" s="73"/>
      <c r="AV67" s="55">
        <v>16.100442999999999</v>
      </c>
      <c r="AW67" s="73"/>
      <c r="AX67" s="55">
        <v>53.175775000000002</v>
      </c>
      <c r="AY67" s="77" t="s">
        <v>2064</v>
      </c>
      <c r="AZ67" s="55">
        <v>2.5110779999999999</v>
      </c>
      <c r="BA67" s="73"/>
      <c r="BB67" s="55">
        <v>14.180206999999999</v>
      </c>
      <c r="BC67" s="73"/>
      <c r="BD67" s="55">
        <v>16.248154</v>
      </c>
      <c r="BE67" s="73"/>
      <c r="BF67" s="55">
        <v>5.3175780000000001</v>
      </c>
      <c r="BG67" s="73"/>
      <c r="BH67" s="55">
        <v>3.9881829999999998</v>
      </c>
      <c r="BI67" s="73"/>
      <c r="BJ67" s="55">
        <v>1.4771049999999999</v>
      </c>
      <c r="BK67" s="73"/>
      <c r="BL67" s="55">
        <v>10.635154999999999</v>
      </c>
      <c r="BM67" s="73"/>
      <c r="BN67" s="55">
        <v>2.0679470000000002</v>
      </c>
      <c r="BO67" s="73"/>
      <c r="BP67" s="55">
        <v>11.373708000000001</v>
      </c>
      <c r="BQ67" s="73"/>
      <c r="BR67" s="55">
        <v>12.407681</v>
      </c>
      <c r="BS67" s="73"/>
      <c r="BT67" s="55">
        <v>14.475628</v>
      </c>
      <c r="BU67" s="73"/>
      <c r="BV67" s="55">
        <v>58.936484</v>
      </c>
      <c r="BW67" s="77" t="s">
        <v>2064</v>
      </c>
      <c r="BX67" s="90"/>
      <c r="BY67" s="90"/>
      <c r="BZ67" s="90"/>
      <c r="CA67" s="90"/>
      <c r="CB67" s="90"/>
      <c r="CC67" s="90"/>
      <c r="CD67" s="90"/>
      <c r="CE67" s="90"/>
      <c r="CF67" s="90"/>
      <c r="CG67" s="90"/>
      <c r="CH67" s="90"/>
      <c r="CI67" s="90"/>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row>
    <row r="68" spans="1:132" s="116" customFormat="1" ht="15" customHeight="1" x14ac:dyDescent="0.3">
      <c r="A68" s="77"/>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row>
    <row r="69" spans="1:132" s="116" customFormat="1" ht="15" customHeight="1" x14ac:dyDescent="0.3">
      <c r="A69" s="105" t="s">
        <v>14</v>
      </c>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row>
    <row r="70" spans="1:132" s="116" customFormat="1" ht="15" customHeight="1" x14ac:dyDescent="0.3">
      <c r="A70" s="97" t="s">
        <v>3502</v>
      </c>
      <c r="B70" s="66">
        <v>967</v>
      </c>
      <c r="D70" s="55">
        <v>10.858325000000001</v>
      </c>
      <c r="E70" s="77" t="s">
        <v>2037</v>
      </c>
      <c r="F70" s="55">
        <v>41.158220999999998</v>
      </c>
      <c r="G70" s="77" t="s">
        <v>2037</v>
      </c>
      <c r="H70" s="55">
        <v>29.369183</v>
      </c>
      <c r="I70" s="77" t="s">
        <v>2037</v>
      </c>
      <c r="J70" s="55">
        <v>19.958635000000001</v>
      </c>
      <c r="K70" s="77" t="s">
        <v>2037</v>
      </c>
      <c r="L70" s="55">
        <v>15.511892</v>
      </c>
      <c r="M70" s="77" t="s">
        <v>2037</v>
      </c>
      <c r="N70" s="55">
        <v>13.236815</v>
      </c>
      <c r="O70" s="77" t="s">
        <v>2037</v>
      </c>
      <c r="P70" s="55">
        <v>23.681488999999999</v>
      </c>
      <c r="Q70" s="77" t="s">
        <v>2037</v>
      </c>
      <c r="R70" s="55">
        <v>10.548087000000001</v>
      </c>
      <c r="S70" s="77" t="s">
        <v>2037</v>
      </c>
      <c r="T70" s="55">
        <v>23.371251000000001</v>
      </c>
      <c r="U70" s="77" t="s">
        <v>2037</v>
      </c>
      <c r="V70" s="55">
        <v>28.645295000000001</v>
      </c>
      <c r="W70" s="77" t="s">
        <v>2037</v>
      </c>
      <c r="X70" s="55">
        <v>34.746639000000002</v>
      </c>
      <c r="Y70" s="77" t="s">
        <v>2037</v>
      </c>
      <c r="Z70" s="55">
        <v>23.681488999999999</v>
      </c>
      <c r="AA70" s="73"/>
      <c r="AB70" s="55">
        <v>7.0320580000000001</v>
      </c>
      <c r="AC70" s="77" t="s">
        <v>2037</v>
      </c>
      <c r="AD70" s="55">
        <v>31.230609999999999</v>
      </c>
      <c r="AE70" s="77" t="s">
        <v>2037</v>
      </c>
      <c r="AF70" s="55">
        <v>20.579111000000001</v>
      </c>
      <c r="AG70" s="73"/>
      <c r="AH70" s="55">
        <v>13.960703000000001</v>
      </c>
      <c r="AI70" s="77" t="s">
        <v>2037</v>
      </c>
      <c r="AJ70" s="55">
        <v>12.512926999999999</v>
      </c>
      <c r="AK70" s="77" t="s">
        <v>2037</v>
      </c>
      <c r="AL70" s="55">
        <v>9.5139610000000001</v>
      </c>
      <c r="AM70" s="77" t="s">
        <v>2037</v>
      </c>
      <c r="AN70" s="55">
        <v>17.269907</v>
      </c>
      <c r="AO70" s="77" t="s">
        <v>2037</v>
      </c>
      <c r="AP70" s="55">
        <v>6.9286450000000004</v>
      </c>
      <c r="AQ70" s="77" t="s">
        <v>2037</v>
      </c>
      <c r="AR70" s="55">
        <v>14.684592</v>
      </c>
      <c r="AS70" s="77" t="s">
        <v>2037</v>
      </c>
      <c r="AT70" s="55">
        <v>21.820062</v>
      </c>
      <c r="AU70" s="77" t="s">
        <v>2037</v>
      </c>
      <c r="AV70" s="55">
        <v>26.059978999999998</v>
      </c>
      <c r="AW70" s="77" t="s">
        <v>2037</v>
      </c>
      <c r="AX70" s="55">
        <v>28.955532999999999</v>
      </c>
      <c r="AY70" s="73"/>
      <c r="AZ70" s="55">
        <v>5.7911070000000002</v>
      </c>
      <c r="BA70" s="77" t="s">
        <v>2037</v>
      </c>
      <c r="BB70" s="55">
        <v>29.058945000000001</v>
      </c>
      <c r="BC70" s="77" t="s">
        <v>2037</v>
      </c>
      <c r="BD70" s="55">
        <v>20.889348999999999</v>
      </c>
      <c r="BE70" s="77" t="s">
        <v>2037</v>
      </c>
      <c r="BF70" s="55">
        <v>12.099276</v>
      </c>
      <c r="BG70" s="77" t="s">
        <v>2037</v>
      </c>
      <c r="BH70" s="55">
        <v>8.8934850000000001</v>
      </c>
      <c r="BI70" s="77" t="s">
        <v>2037</v>
      </c>
      <c r="BJ70" s="55">
        <v>7.962771</v>
      </c>
      <c r="BK70" s="77" t="s">
        <v>2037</v>
      </c>
      <c r="BL70" s="55">
        <v>16.856255999999998</v>
      </c>
      <c r="BM70" s="77" t="s">
        <v>2037</v>
      </c>
      <c r="BN70" s="55">
        <v>6.1013440000000001</v>
      </c>
      <c r="BO70" s="77" t="s">
        <v>2037</v>
      </c>
      <c r="BP70" s="55">
        <v>17.166494</v>
      </c>
      <c r="BQ70" s="77" t="s">
        <v>2037</v>
      </c>
      <c r="BR70" s="55">
        <v>18.510857999999999</v>
      </c>
      <c r="BS70" s="73"/>
      <c r="BT70" s="55">
        <v>25.232678</v>
      </c>
      <c r="BU70" s="77" t="s">
        <v>2037</v>
      </c>
      <c r="BV70" s="55">
        <v>32.988624999999999</v>
      </c>
      <c r="BW70" s="73"/>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row>
    <row r="71" spans="1:132" s="116" customFormat="1" ht="15" customHeight="1" x14ac:dyDescent="0.3">
      <c r="A71" s="97" t="s">
        <v>3503</v>
      </c>
      <c r="B71" s="66">
        <v>1033</v>
      </c>
      <c r="D71" s="55">
        <v>3.872217</v>
      </c>
      <c r="E71" s="73"/>
      <c r="F71" s="55">
        <v>26.815102</v>
      </c>
      <c r="G71" s="73"/>
      <c r="H71" s="55">
        <v>23.426912000000002</v>
      </c>
      <c r="I71" s="73"/>
      <c r="J71" s="55">
        <v>10.164569</v>
      </c>
      <c r="K71" s="73"/>
      <c r="L71" s="55">
        <v>8.2284609999999994</v>
      </c>
      <c r="M71" s="73"/>
      <c r="N71" s="55">
        <v>3.581801</v>
      </c>
      <c r="O71" s="73"/>
      <c r="P71" s="55">
        <v>14.230397</v>
      </c>
      <c r="Q71" s="73"/>
      <c r="R71" s="55">
        <v>2.4201359999999998</v>
      </c>
      <c r="S71" s="73"/>
      <c r="T71" s="55">
        <v>16.940949</v>
      </c>
      <c r="U71" s="73"/>
      <c r="V71" s="55">
        <v>21.974830999999998</v>
      </c>
      <c r="W71" s="73"/>
      <c r="X71" s="55">
        <v>23.233301000000001</v>
      </c>
      <c r="Y71" s="73"/>
      <c r="Z71" s="55">
        <v>43.272022999999997</v>
      </c>
      <c r="AA71" s="77" t="s">
        <v>1906</v>
      </c>
      <c r="AB71" s="55">
        <v>2.1297190000000001</v>
      </c>
      <c r="AC71" s="73"/>
      <c r="AD71" s="55">
        <v>21.781220000000001</v>
      </c>
      <c r="AE71" s="73"/>
      <c r="AF71" s="55">
        <v>17.618587000000002</v>
      </c>
      <c r="AG71" s="73"/>
      <c r="AH71" s="55">
        <v>7.2604069999999998</v>
      </c>
      <c r="AI71" s="73"/>
      <c r="AJ71" s="55">
        <v>6.9699900000000001</v>
      </c>
      <c r="AK71" s="73"/>
      <c r="AL71" s="55">
        <v>2.4201359999999998</v>
      </c>
      <c r="AM71" s="73"/>
      <c r="AN71" s="55">
        <v>9.4869310000000002</v>
      </c>
      <c r="AO71" s="73"/>
      <c r="AP71" s="55">
        <v>1.452081</v>
      </c>
      <c r="AQ71" s="73"/>
      <c r="AR71" s="55">
        <v>10.551791</v>
      </c>
      <c r="AS71" s="73"/>
      <c r="AT71" s="55">
        <v>17.909002999999998</v>
      </c>
      <c r="AU71" s="73"/>
      <c r="AV71" s="55">
        <v>18.296225</v>
      </c>
      <c r="AW71" s="73"/>
      <c r="AX71" s="55">
        <v>47.725073000000002</v>
      </c>
      <c r="AY71" s="77" t="s">
        <v>1906</v>
      </c>
      <c r="AZ71" s="55">
        <v>2.6137459999999999</v>
      </c>
      <c r="BA71" s="73"/>
      <c r="BB71" s="55">
        <v>18.586641</v>
      </c>
      <c r="BC71" s="73"/>
      <c r="BD71" s="55">
        <v>16.844142999999999</v>
      </c>
      <c r="BE71" s="73"/>
      <c r="BF71" s="55">
        <v>7.2604069999999998</v>
      </c>
      <c r="BG71" s="73"/>
      <c r="BH71" s="55">
        <v>5.7115200000000002</v>
      </c>
      <c r="BI71" s="73"/>
      <c r="BJ71" s="55">
        <v>3.0009679999999999</v>
      </c>
      <c r="BK71" s="73"/>
      <c r="BL71" s="55">
        <v>11.132623000000001</v>
      </c>
      <c r="BM71" s="73"/>
      <c r="BN71" s="55">
        <v>1.8393029999999999</v>
      </c>
      <c r="BO71" s="73"/>
      <c r="BP71" s="55">
        <v>13.262343</v>
      </c>
      <c r="BQ71" s="73"/>
      <c r="BR71" s="55">
        <v>15.295256999999999</v>
      </c>
      <c r="BS71" s="73"/>
      <c r="BT71" s="55">
        <v>17.812197000000001</v>
      </c>
      <c r="BU71" s="73"/>
      <c r="BV71" s="55">
        <v>53.049371000000001</v>
      </c>
      <c r="BW71" s="77" t="s">
        <v>1906</v>
      </c>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row>
    <row r="72" spans="1:132" s="116" customFormat="1" ht="15" customHeight="1" x14ac:dyDescent="0.3">
      <c r="A72" s="77"/>
      <c r="BX72" s="90"/>
      <c r="BY72" s="90"/>
      <c r="BZ72" s="90"/>
      <c r="CA72" s="90"/>
      <c r="CB72" s="90"/>
      <c r="CC72" s="90"/>
      <c r="CD72" s="90"/>
      <c r="CE72" s="90"/>
      <c r="CF72" s="90"/>
      <c r="CG72" s="90"/>
      <c r="CH72" s="90"/>
      <c r="CI72" s="90"/>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row>
    <row r="73" spans="1:132" s="116" customFormat="1" ht="15" customHeight="1" x14ac:dyDescent="0.3">
      <c r="A73" s="105" t="s">
        <v>3504</v>
      </c>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90"/>
      <c r="BY73" s="90"/>
      <c r="BZ73" s="90"/>
      <c r="CA73" s="90"/>
      <c r="CB73" s="90"/>
      <c r="CC73" s="90"/>
      <c r="CD73" s="90"/>
      <c r="CE73" s="90"/>
      <c r="CF73" s="90"/>
      <c r="CG73" s="90"/>
      <c r="CH73" s="90"/>
      <c r="CI73" s="90"/>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row>
    <row r="74" spans="1:132" s="116" customFormat="1" ht="15" customHeight="1" x14ac:dyDescent="0.3">
      <c r="A74" s="97" t="s">
        <v>3505</v>
      </c>
      <c r="B74" s="66">
        <v>311</v>
      </c>
      <c r="D74" s="55">
        <v>11.897106000000001</v>
      </c>
      <c r="E74" s="77" t="s">
        <v>2041</v>
      </c>
      <c r="F74" s="55">
        <v>40.514468999999998</v>
      </c>
      <c r="G74" s="77" t="s">
        <v>2040</v>
      </c>
      <c r="H74" s="55">
        <v>28.295819999999999</v>
      </c>
      <c r="I74" s="77" t="s">
        <v>1908</v>
      </c>
      <c r="J74" s="55">
        <v>20.257235000000001</v>
      </c>
      <c r="K74" s="77" t="s">
        <v>2041</v>
      </c>
      <c r="L74" s="55">
        <v>16.077169999999999</v>
      </c>
      <c r="M74" s="77" t="s">
        <v>2040</v>
      </c>
      <c r="N74" s="55">
        <v>16.077169999999999</v>
      </c>
      <c r="O74" s="77" t="s">
        <v>2041</v>
      </c>
      <c r="P74" s="55">
        <v>26.366558999999999</v>
      </c>
      <c r="Q74" s="77" t="s">
        <v>2041</v>
      </c>
      <c r="R74" s="55">
        <v>14.469453</v>
      </c>
      <c r="S74" s="77" t="s">
        <v>2039</v>
      </c>
      <c r="T74" s="55">
        <v>23.794212000000002</v>
      </c>
      <c r="U74" s="77" t="s">
        <v>2040</v>
      </c>
      <c r="V74" s="55">
        <v>29.260449999999999</v>
      </c>
      <c r="W74" s="77" t="s">
        <v>2040</v>
      </c>
      <c r="X74" s="55">
        <v>36.012861999999998</v>
      </c>
      <c r="Y74" s="77" t="s">
        <v>2040</v>
      </c>
      <c r="Z74" s="55">
        <v>22.829581999999998</v>
      </c>
      <c r="AA74" s="73"/>
      <c r="AB74" s="55">
        <v>8.0385849999999994</v>
      </c>
      <c r="AC74" s="77" t="s">
        <v>2041</v>
      </c>
      <c r="AD74" s="55">
        <v>28.617363000000001</v>
      </c>
      <c r="AE74" s="77" t="s">
        <v>2040</v>
      </c>
      <c r="AF74" s="55">
        <v>18.971060999999999</v>
      </c>
      <c r="AG74" s="77" t="s">
        <v>1908</v>
      </c>
      <c r="AH74" s="55">
        <v>12.540193</v>
      </c>
      <c r="AI74" s="77" t="s">
        <v>2040</v>
      </c>
      <c r="AJ74" s="55">
        <v>13.826366999999999</v>
      </c>
      <c r="AK74" s="77" t="s">
        <v>2040</v>
      </c>
      <c r="AL74" s="55">
        <v>11.575563000000001</v>
      </c>
      <c r="AM74" s="77" t="s">
        <v>2041</v>
      </c>
      <c r="AN74" s="55">
        <v>17.684887</v>
      </c>
      <c r="AO74" s="77" t="s">
        <v>2041</v>
      </c>
      <c r="AP74" s="55">
        <v>9.9678459999999998</v>
      </c>
      <c r="AQ74" s="77" t="s">
        <v>2039</v>
      </c>
      <c r="AR74" s="55">
        <v>14.469453</v>
      </c>
      <c r="AS74" s="77" t="s">
        <v>1907</v>
      </c>
      <c r="AT74" s="55">
        <v>21.864951999999999</v>
      </c>
      <c r="AU74" s="77" t="s">
        <v>1908</v>
      </c>
      <c r="AV74" s="55">
        <v>26.045016</v>
      </c>
      <c r="AW74" s="77" t="s">
        <v>2040</v>
      </c>
      <c r="AX74" s="55">
        <v>27.009646</v>
      </c>
      <c r="AY74" s="73"/>
      <c r="AZ74" s="55">
        <v>7.7170420000000002</v>
      </c>
      <c r="BA74" s="77" t="s">
        <v>3779</v>
      </c>
      <c r="BB74" s="55">
        <v>28.617363000000001</v>
      </c>
      <c r="BC74" s="77" t="s">
        <v>2040</v>
      </c>
      <c r="BD74" s="55">
        <v>18.649518</v>
      </c>
      <c r="BE74" s="73"/>
      <c r="BF74" s="55">
        <v>14.14791</v>
      </c>
      <c r="BG74" s="77" t="s">
        <v>2041</v>
      </c>
      <c r="BH74" s="55">
        <v>9.0032150000000009</v>
      </c>
      <c r="BI74" s="77" t="s">
        <v>1908</v>
      </c>
      <c r="BJ74" s="55">
        <v>8.3601290000000006</v>
      </c>
      <c r="BK74" s="77" t="s">
        <v>2041</v>
      </c>
      <c r="BL74" s="55">
        <v>18.327974000000001</v>
      </c>
      <c r="BM74" s="77" t="s">
        <v>4162</v>
      </c>
      <c r="BN74" s="55">
        <v>8.3601290000000006</v>
      </c>
      <c r="BO74" s="77" t="s">
        <v>2039</v>
      </c>
      <c r="BP74" s="55">
        <v>17.041801</v>
      </c>
      <c r="BQ74" s="77" t="s">
        <v>2040</v>
      </c>
      <c r="BR74" s="55">
        <v>18.006430999999999</v>
      </c>
      <c r="BS74" s="77" t="s">
        <v>1908</v>
      </c>
      <c r="BT74" s="55">
        <v>24.115756000000001</v>
      </c>
      <c r="BU74" s="77" t="s">
        <v>2040</v>
      </c>
      <c r="BV74" s="55">
        <v>31.189710999999999</v>
      </c>
      <c r="BW74" s="73"/>
      <c r="BX74" s="90"/>
      <c r="BY74" s="90"/>
      <c r="BZ74" s="90"/>
      <c r="CA74" s="90"/>
      <c r="CB74" s="90"/>
      <c r="CC74" s="90"/>
      <c r="CD74" s="90"/>
      <c r="CE74" s="90"/>
      <c r="CF74" s="90"/>
      <c r="CG74" s="90"/>
      <c r="CH74" s="90"/>
      <c r="CI74" s="90"/>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row>
    <row r="75" spans="1:132" s="116" customFormat="1" ht="15" customHeight="1" x14ac:dyDescent="0.3">
      <c r="A75" s="97" t="s">
        <v>3506</v>
      </c>
      <c r="B75" s="66">
        <v>341</v>
      </c>
      <c r="D75" s="55">
        <v>9.0909089999999999</v>
      </c>
      <c r="E75" s="77" t="s">
        <v>2040</v>
      </c>
      <c r="F75" s="55">
        <v>38.416421999999997</v>
      </c>
      <c r="G75" s="77" t="s">
        <v>2040</v>
      </c>
      <c r="H75" s="55">
        <v>29.618767999999999</v>
      </c>
      <c r="I75" s="77" t="s">
        <v>2040</v>
      </c>
      <c r="J75" s="55">
        <v>19.941348999999999</v>
      </c>
      <c r="K75" s="77" t="s">
        <v>2041</v>
      </c>
      <c r="L75" s="55">
        <v>15.835777</v>
      </c>
      <c r="M75" s="77" t="s">
        <v>2040</v>
      </c>
      <c r="N75" s="55">
        <v>12.609971</v>
      </c>
      <c r="O75" s="77" t="s">
        <v>2041</v>
      </c>
      <c r="P75" s="55">
        <v>21.700880000000002</v>
      </c>
      <c r="Q75" s="77" t="s">
        <v>2040</v>
      </c>
      <c r="R75" s="55">
        <v>6.1583579999999998</v>
      </c>
      <c r="S75" s="77" t="s">
        <v>1908</v>
      </c>
      <c r="T75" s="55">
        <v>21.114370000000001</v>
      </c>
      <c r="U75" s="77" t="s">
        <v>2040</v>
      </c>
      <c r="V75" s="55">
        <v>30.205279000000001</v>
      </c>
      <c r="W75" s="77" t="s">
        <v>2040</v>
      </c>
      <c r="X75" s="55">
        <v>30.205279000000001</v>
      </c>
      <c r="Y75" s="77" t="s">
        <v>2040</v>
      </c>
      <c r="Z75" s="55">
        <v>25.219940999999999</v>
      </c>
      <c r="AA75" s="73"/>
      <c r="AB75" s="55">
        <v>7.0381229999999997</v>
      </c>
      <c r="AC75" s="77" t="s">
        <v>2041</v>
      </c>
      <c r="AD75" s="55">
        <v>29.032257999999999</v>
      </c>
      <c r="AE75" s="77" t="s">
        <v>2040</v>
      </c>
      <c r="AF75" s="55">
        <v>21.700880000000002</v>
      </c>
      <c r="AG75" s="77" t="s">
        <v>1908</v>
      </c>
      <c r="AH75" s="55">
        <v>14.956011999999999</v>
      </c>
      <c r="AI75" s="77" t="s">
        <v>2040</v>
      </c>
      <c r="AJ75" s="55">
        <v>13.489736000000001</v>
      </c>
      <c r="AK75" s="77" t="s">
        <v>2040</v>
      </c>
      <c r="AL75" s="55">
        <v>9.0909089999999999</v>
      </c>
      <c r="AM75" s="77" t="s">
        <v>2041</v>
      </c>
      <c r="AN75" s="55">
        <v>17.008797999999999</v>
      </c>
      <c r="AO75" s="77" t="s">
        <v>2041</v>
      </c>
      <c r="AP75" s="55">
        <v>3.8123170000000002</v>
      </c>
      <c r="AQ75" s="77" t="s">
        <v>1908</v>
      </c>
      <c r="AR75" s="55">
        <v>14.369501</v>
      </c>
      <c r="AS75" s="77" t="s">
        <v>1907</v>
      </c>
      <c r="AT75" s="55">
        <v>23.753665999999999</v>
      </c>
      <c r="AU75" s="77" t="s">
        <v>2040</v>
      </c>
      <c r="AV75" s="55">
        <v>21.700880000000002</v>
      </c>
      <c r="AW75" s="77" t="s">
        <v>1908</v>
      </c>
      <c r="AX75" s="55">
        <v>30.498533999999999</v>
      </c>
      <c r="AY75" s="73"/>
      <c r="AZ75" s="55">
        <v>2.9325510000000001</v>
      </c>
      <c r="BA75" s="73"/>
      <c r="BB75" s="55">
        <v>28.445747999999998</v>
      </c>
      <c r="BC75" s="77" t="s">
        <v>2040</v>
      </c>
      <c r="BD75" s="55">
        <v>19.648094</v>
      </c>
      <c r="BE75" s="73"/>
      <c r="BF75" s="55">
        <v>12.609971</v>
      </c>
      <c r="BG75" s="77" t="s">
        <v>2041</v>
      </c>
      <c r="BH75" s="55">
        <v>9.9706740000000007</v>
      </c>
      <c r="BI75" s="77" t="s">
        <v>1908</v>
      </c>
      <c r="BJ75" s="55">
        <v>9.6774190000000004</v>
      </c>
      <c r="BK75" s="77" t="s">
        <v>2041</v>
      </c>
      <c r="BL75" s="55">
        <v>14.956011999999999</v>
      </c>
      <c r="BM75" s="77" t="s">
        <v>1908</v>
      </c>
      <c r="BN75" s="55">
        <v>3.225806</v>
      </c>
      <c r="BO75" s="77" t="s">
        <v>1908</v>
      </c>
      <c r="BP75" s="55">
        <v>13.489736000000001</v>
      </c>
      <c r="BQ75" s="73"/>
      <c r="BR75" s="55">
        <v>19.941348999999999</v>
      </c>
      <c r="BS75" s="77" t="s">
        <v>2040</v>
      </c>
      <c r="BT75" s="55">
        <v>23.460411000000001</v>
      </c>
      <c r="BU75" s="77" t="s">
        <v>2040</v>
      </c>
      <c r="BV75" s="55">
        <v>33.724339999999998</v>
      </c>
      <c r="BW75" s="73"/>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row>
    <row r="76" spans="1:132" s="116" customFormat="1" ht="15" customHeight="1" x14ac:dyDescent="0.3">
      <c r="A76" s="97" t="s">
        <v>3508</v>
      </c>
      <c r="B76" s="66">
        <v>311</v>
      </c>
      <c r="D76" s="55">
        <v>3.2154340000000001</v>
      </c>
      <c r="E76" s="73"/>
      <c r="F76" s="55">
        <v>24.758842000000001</v>
      </c>
      <c r="G76" s="73"/>
      <c r="H76" s="55">
        <v>21.864951999999999</v>
      </c>
      <c r="I76" s="73"/>
      <c r="J76" s="55">
        <v>8.3601290000000006</v>
      </c>
      <c r="K76" s="73"/>
      <c r="L76" s="55">
        <v>9.0032150000000009</v>
      </c>
      <c r="M76" s="77" t="s">
        <v>1908</v>
      </c>
      <c r="N76" s="55">
        <v>3.2154340000000001</v>
      </c>
      <c r="O76" s="77" t="s">
        <v>1908</v>
      </c>
      <c r="P76" s="55">
        <v>14.14791</v>
      </c>
      <c r="Q76" s="73"/>
      <c r="R76" s="55">
        <v>3.5369769999999998</v>
      </c>
      <c r="S76" s="77" t="s">
        <v>1908</v>
      </c>
      <c r="T76" s="55">
        <v>14.790997000000001</v>
      </c>
      <c r="U76" s="73"/>
      <c r="V76" s="55">
        <v>19.292604999999998</v>
      </c>
      <c r="W76" s="73"/>
      <c r="X76" s="55">
        <v>22.508039</v>
      </c>
      <c r="Y76" s="73"/>
      <c r="Z76" s="55">
        <v>44.372990000000001</v>
      </c>
      <c r="AA76" s="77" t="s">
        <v>2078</v>
      </c>
      <c r="AB76" s="55">
        <v>1.6077170000000001</v>
      </c>
      <c r="AC76" s="73"/>
      <c r="AD76" s="55">
        <v>20.578778</v>
      </c>
      <c r="AE76" s="73"/>
      <c r="AF76" s="55">
        <v>18.327974000000001</v>
      </c>
      <c r="AG76" s="77" t="s">
        <v>1908</v>
      </c>
      <c r="AH76" s="55">
        <v>6.1093250000000001</v>
      </c>
      <c r="AI76" s="73"/>
      <c r="AJ76" s="55">
        <v>7.0739549999999998</v>
      </c>
      <c r="AK76" s="77" t="s">
        <v>1908</v>
      </c>
      <c r="AL76" s="55">
        <v>1.92926</v>
      </c>
      <c r="AM76" s="73"/>
      <c r="AN76" s="55">
        <v>8.0385849999999994</v>
      </c>
      <c r="AO76" s="73"/>
      <c r="AP76" s="55">
        <v>1.92926</v>
      </c>
      <c r="AQ76" s="73"/>
      <c r="AR76" s="55">
        <v>9.0032150000000009</v>
      </c>
      <c r="AS76" s="73"/>
      <c r="AT76" s="55">
        <v>16.398713999999998</v>
      </c>
      <c r="AU76" s="73"/>
      <c r="AV76" s="55">
        <v>18.649518</v>
      </c>
      <c r="AW76" s="73"/>
      <c r="AX76" s="55">
        <v>48.874597999999999</v>
      </c>
      <c r="AY76" s="77" t="s">
        <v>2078</v>
      </c>
      <c r="AZ76" s="55">
        <v>2.5723470000000002</v>
      </c>
      <c r="BA76" s="73"/>
      <c r="BB76" s="55">
        <v>15.434084</v>
      </c>
      <c r="BC76" s="73"/>
      <c r="BD76" s="55">
        <v>17.041801</v>
      </c>
      <c r="BE76" s="73"/>
      <c r="BF76" s="55">
        <v>7.0739549999999998</v>
      </c>
      <c r="BG76" s="73"/>
      <c r="BH76" s="55">
        <v>7.0739549999999998</v>
      </c>
      <c r="BI76" s="77" t="s">
        <v>1908</v>
      </c>
      <c r="BJ76" s="55">
        <v>2.5723470000000002</v>
      </c>
      <c r="BK76" s="77" t="s">
        <v>1908</v>
      </c>
      <c r="BL76" s="55">
        <v>13.18328</v>
      </c>
      <c r="BM76" s="77" t="s">
        <v>1908</v>
      </c>
      <c r="BN76" s="55">
        <v>3.5369769999999998</v>
      </c>
      <c r="BO76" s="77" t="s">
        <v>1908</v>
      </c>
      <c r="BP76" s="55">
        <v>11.254019</v>
      </c>
      <c r="BQ76" s="73"/>
      <c r="BR76" s="55">
        <v>13.826366999999999</v>
      </c>
      <c r="BS76" s="73"/>
      <c r="BT76" s="55">
        <v>16.398713999999998</v>
      </c>
      <c r="BU76" s="73"/>
      <c r="BV76" s="55">
        <v>54.983922999999997</v>
      </c>
      <c r="BW76" s="77" t="s">
        <v>2078</v>
      </c>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row>
    <row r="77" spans="1:132" s="116" customFormat="1" ht="15" customHeight="1" x14ac:dyDescent="0.3">
      <c r="A77" s="97" t="s">
        <v>3509</v>
      </c>
      <c r="B77" s="66">
        <v>311</v>
      </c>
      <c r="D77" s="55">
        <v>10.932475999999999</v>
      </c>
      <c r="E77" s="77" t="s">
        <v>2041</v>
      </c>
      <c r="F77" s="55">
        <v>43.729903999999998</v>
      </c>
      <c r="G77" s="77" t="s">
        <v>2041</v>
      </c>
      <c r="H77" s="55">
        <v>29.260449999999999</v>
      </c>
      <c r="I77" s="77" t="s">
        <v>2040</v>
      </c>
      <c r="J77" s="55">
        <v>21.864951999999999</v>
      </c>
      <c r="K77" s="77" t="s">
        <v>2041</v>
      </c>
      <c r="L77" s="55">
        <v>16.077169999999999</v>
      </c>
      <c r="M77" s="77" t="s">
        <v>2040</v>
      </c>
      <c r="N77" s="55">
        <v>14.469453</v>
      </c>
      <c r="O77" s="77" t="s">
        <v>2041</v>
      </c>
      <c r="P77" s="55">
        <v>24.115756000000001</v>
      </c>
      <c r="Q77" s="77" t="s">
        <v>2041</v>
      </c>
      <c r="R77" s="55">
        <v>9.9678459999999998</v>
      </c>
      <c r="S77" s="77" t="s">
        <v>2041</v>
      </c>
      <c r="T77" s="55">
        <v>22.186495000000001</v>
      </c>
      <c r="U77" s="77" t="s">
        <v>2040</v>
      </c>
      <c r="V77" s="55">
        <v>29.581994000000002</v>
      </c>
      <c r="W77" s="77" t="s">
        <v>2040</v>
      </c>
      <c r="X77" s="55">
        <v>35.369774999999997</v>
      </c>
      <c r="Y77" s="77" t="s">
        <v>2040</v>
      </c>
      <c r="Z77" s="55">
        <v>22.186495000000001</v>
      </c>
      <c r="AA77" s="73"/>
      <c r="AB77" s="55">
        <v>7.0739549999999998</v>
      </c>
      <c r="AC77" s="77" t="s">
        <v>2041</v>
      </c>
      <c r="AD77" s="55">
        <v>33.440514</v>
      </c>
      <c r="AE77" s="77" t="s">
        <v>2040</v>
      </c>
      <c r="AF77" s="55">
        <v>21.543407999999999</v>
      </c>
      <c r="AG77" s="77" t="s">
        <v>1908</v>
      </c>
      <c r="AH77" s="55">
        <v>15.434084</v>
      </c>
      <c r="AI77" s="77" t="s">
        <v>2041</v>
      </c>
      <c r="AJ77" s="55">
        <v>12.540193</v>
      </c>
      <c r="AK77" s="77" t="s">
        <v>2040</v>
      </c>
      <c r="AL77" s="55">
        <v>10.289389</v>
      </c>
      <c r="AM77" s="77" t="s">
        <v>2041</v>
      </c>
      <c r="AN77" s="55">
        <v>19.614148</v>
      </c>
      <c r="AO77" s="77" t="s">
        <v>2041</v>
      </c>
      <c r="AP77" s="55">
        <v>6.7524119999999996</v>
      </c>
      <c r="AQ77" s="77" t="s">
        <v>2041</v>
      </c>
      <c r="AR77" s="55">
        <v>15.434084</v>
      </c>
      <c r="AS77" s="77" t="s">
        <v>2040</v>
      </c>
      <c r="AT77" s="55">
        <v>22.508039</v>
      </c>
      <c r="AU77" s="77" t="s">
        <v>1908</v>
      </c>
      <c r="AV77" s="55">
        <v>27.974277000000001</v>
      </c>
      <c r="AW77" s="77" t="s">
        <v>2040</v>
      </c>
      <c r="AX77" s="55">
        <v>28.295819999999999</v>
      </c>
      <c r="AY77" s="73"/>
      <c r="AZ77" s="55">
        <v>4.8231510000000002</v>
      </c>
      <c r="BA77" s="73"/>
      <c r="BB77" s="55">
        <v>31.189710999999999</v>
      </c>
      <c r="BC77" s="77" t="s">
        <v>2040</v>
      </c>
      <c r="BD77" s="55">
        <v>21.543407999999999</v>
      </c>
      <c r="BE77" s="77" t="s">
        <v>1908</v>
      </c>
      <c r="BF77" s="55">
        <v>12.861736000000001</v>
      </c>
      <c r="BG77" s="77" t="s">
        <v>2041</v>
      </c>
      <c r="BH77" s="55">
        <v>9.0032150000000009</v>
      </c>
      <c r="BI77" s="77" t="s">
        <v>1908</v>
      </c>
      <c r="BJ77" s="55">
        <v>9.9678459999999998</v>
      </c>
      <c r="BK77" s="77" t="s">
        <v>2041</v>
      </c>
      <c r="BL77" s="55">
        <v>16.720257</v>
      </c>
      <c r="BM77" s="77" t="s">
        <v>1908</v>
      </c>
      <c r="BN77" s="55">
        <v>5.1446949999999996</v>
      </c>
      <c r="BO77" s="77" t="s">
        <v>1908</v>
      </c>
      <c r="BP77" s="55">
        <v>18.327974000000001</v>
      </c>
      <c r="BQ77" s="77" t="s">
        <v>2040</v>
      </c>
      <c r="BR77" s="55">
        <v>20.900321999999999</v>
      </c>
      <c r="BS77" s="77" t="s">
        <v>2040</v>
      </c>
      <c r="BT77" s="55">
        <v>25.723472999999998</v>
      </c>
      <c r="BU77" s="77" t="s">
        <v>2040</v>
      </c>
      <c r="BV77" s="55">
        <v>31.832796999999999</v>
      </c>
      <c r="BW77" s="73"/>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row>
    <row r="78" spans="1:132" s="116" customFormat="1" ht="15" customHeight="1" x14ac:dyDescent="0.3">
      <c r="A78" s="97" t="s">
        <v>3510</v>
      </c>
      <c r="B78" s="66">
        <v>360</v>
      </c>
      <c r="D78" s="55">
        <v>6.1111110000000002</v>
      </c>
      <c r="E78" s="77" t="s">
        <v>1908</v>
      </c>
      <c r="F78" s="55">
        <v>36.111111000000001</v>
      </c>
      <c r="G78" s="77" t="s">
        <v>2040</v>
      </c>
      <c r="H78" s="55">
        <v>29.166667</v>
      </c>
      <c r="I78" s="77" t="s">
        <v>2040</v>
      </c>
      <c r="J78" s="55">
        <v>13.611110999999999</v>
      </c>
      <c r="K78" s="77" t="s">
        <v>2040</v>
      </c>
      <c r="L78" s="55">
        <v>11.666667</v>
      </c>
      <c r="M78" s="77" t="s">
        <v>1908</v>
      </c>
      <c r="N78" s="55">
        <v>4.1666670000000003</v>
      </c>
      <c r="O78" s="77" t="s">
        <v>1908</v>
      </c>
      <c r="P78" s="55">
        <v>17.5</v>
      </c>
      <c r="Q78" s="77" t="s">
        <v>1908</v>
      </c>
      <c r="R78" s="55">
        <v>4.4444439999999998</v>
      </c>
      <c r="S78" s="77" t="s">
        <v>1908</v>
      </c>
      <c r="T78" s="55">
        <v>23.333333</v>
      </c>
      <c r="U78" s="77" t="s">
        <v>2040</v>
      </c>
      <c r="V78" s="55">
        <v>26.111111000000001</v>
      </c>
      <c r="W78" s="77" t="s">
        <v>2040</v>
      </c>
      <c r="X78" s="55">
        <v>32.777777999999998</v>
      </c>
      <c r="Y78" s="77" t="s">
        <v>2040</v>
      </c>
      <c r="Z78" s="55">
        <v>33.055556000000003</v>
      </c>
      <c r="AA78" s="77" t="s">
        <v>4169</v>
      </c>
      <c r="AB78" s="55">
        <v>2.5</v>
      </c>
      <c r="AC78" s="73"/>
      <c r="AD78" s="55">
        <v>31.111111000000001</v>
      </c>
      <c r="AE78" s="77" t="s">
        <v>2040</v>
      </c>
      <c r="AF78" s="55">
        <v>21.944444000000001</v>
      </c>
      <c r="AG78" s="77" t="s">
        <v>1908</v>
      </c>
      <c r="AH78" s="55">
        <v>10.277778</v>
      </c>
      <c r="AI78" s="77" t="s">
        <v>1908</v>
      </c>
      <c r="AJ78" s="55">
        <v>9.1666670000000003</v>
      </c>
      <c r="AK78" s="77" t="s">
        <v>1908</v>
      </c>
      <c r="AL78" s="55">
        <v>2.7777780000000001</v>
      </c>
      <c r="AM78" s="77" t="s">
        <v>1908</v>
      </c>
      <c r="AN78" s="55">
        <v>11.111110999999999</v>
      </c>
      <c r="AO78" s="73"/>
      <c r="AP78" s="55">
        <v>2.2222219999999999</v>
      </c>
      <c r="AQ78" s="73"/>
      <c r="AR78" s="55">
        <v>12.5</v>
      </c>
      <c r="AS78" s="73"/>
      <c r="AT78" s="55">
        <v>21.388888999999999</v>
      </c>
      <c r="AU78" s="77" t="s">
        <v>1908</v>
      </c>
      <c r="AV78" s="55">
        <v>25</v>
      </c>
      <c r="AW78" s="77" t="s">
        <v>2040</v>
      </c>
      <c r="AX78" s="55">
        <v>38.055556000000003</v>
      </c>
      <c r="AY78" s="77" t="s">
        <v>4169</v>
      </c>
      <c r="AZ78" s="55">
        <v>4.7222220000000004</v>
      </c>
      <c r="BA78" s="73"/>
      <c r="BB78" s="55">
        <v>26.111111000000001</v>
      </c>
      <c r="BC78" s="77" t="s">
        <v>2040</v>
      </c>
      <c r="BD78" s="55">
        <v>20.555555999999999</v>
      </c>
      <c r="BE78" s="73"/>
      <c r="BF78" s="55">
        <v>8.0555559999999993</v>
      </c>
      <c r="BG78" s="77" t="s">
        <v>1908</v>
      </c>
      <c r="BH78" s="55">
        <v>7.7777779999999996</v>
      </c>
      <c r="BI78" s="77" t="s">
        <v>1908</v>
      </c>
      <c r="BJ78" s="55">
        <v>2.2222219999999999</v>
      </c>
      <c r="BK78" s="73"/>
      <c r="BL78" s="55">
        <v>12.777778</v>
      </c>
      <c r="BM78" s="73"/>
      <c r="BN78" s="55">
        <v>3.0555560000000002</v>
      </c>
      <c r="BO78" s="77" t="s">
        <v>1908</v>
      </c>
      <c r="BP78" s="55">
        <v>19.444444000000001</v>
      </c>
      <c r="BQ78" s="77" t="s">
        <v>3779</v>
      </c>
      <c r="BR78" s="55">
        <v>17.777778000000001</v>
      </c>
      <c r="BS78" s="77" t="s">
        <v>1908</v>
      </c>
      <c r="BT78" s="55">
        <v>26.388888999999999</v>
      </c>
      <c r="BU78" s="77" t="s">
        <v>2040</v>
      </c>
      <c r="BV78" s="55">
        <v>43.611111000000001</v>
      </c>
      <c r="BW78" s="77" t="s">
        <v>4169</v>
      </c>
      <c r="BX78" s="90"/>
      <c r="BY78" s="90"/>
      <c r="BZ78" s="90"/>
      <c r="CA78" s="90"/>
      <c r="CB78" s="90"/>
      <c r="CC78" s="90"/>
      <c r="CD78" s="90"/>
      <c r="CE78" s="90"/>
      <c r="CF78" s="90"/>
      <c r="CG78" s="90"/>
      <c r="CH78" s="90"/>
      <c r="CI78" s="90"/>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row>
    <row r="79" spans="1:132" s="116" customFormat="1" ht="15" customHeight="1" x14ac:dyDescent="0.3">
      <c r="A79" s="97" t="s">
        <v>3511</v>
      </c>
      <c r="B79" s="66">
        <v>366</v>
      </c>
      <c r="D79" s="55">
        <v>3.0054639999999999</v>
      </c>
      <c r="E79" s="73"/>
      <c r="F79" s="55">
        <v>20.491803000000001</v>
      </c>
      <c r="G79" s="73"/>
      <c r="H79" s="55">
        <v>19.945354999999999</v>
      </c>
      <c r="I79" s="73"/>
      <c r="J79" s="55">
        <v>6.5573769999999998</v>
      </c>
      <c r="K79" s="73"/>
      <c r="L79" s="55">
        <v>3.0054639999999999</v>
      </c>
      <c r="M79" s="73"/>
      <c r="N79" s="55">
        <v>0.54644800000000004</v>
      </c>
      <c r="O79" s="73"/>
      <c r="P79" s="55">
        <v>10.382514</v>
      </c>
      <c r="Q79" s="73"/>
      <c r="R79" s="55">
        <v>0.81967199999999996</v>
      </c>
      <c r="S79" s="73"/>
      <c r="T79" s="55">
        <v>15.300546000000001</v>
      </c>
      <c r="U79" s="73"/>
      <c r="V79" s="55">
        <v>17.486339000000001</v>
      </c>
      <c r="W79" s="73"/>
      <c r="X79" s="55">
        <v>17.213114999999998</v>
      </c>
      <c r="Y79" s="73"/>
      <c r="Z79" s="55">
        <v>52.732239999999997</v>
      </c>
      <c r="AA79" s="77" t="s">
        <v>4529</v>
      </c>
      <c r="AB79" s="55">
        <v>1.36612</v>
      </c>
      <c r="AC79" s="73"/>
      <c r="AD79" s="55">
        <v>16.120218999999999</v>
      </c>
      <c r="AE79" s="73"/>
      <c r="AF79" s="55">
        <v>12.295082000000001</v>
      </c>
      <c r="AG79" s="73"/>
      <c r="AH79" s="55">
        <v>4.3715849999999996</v>
      </c>
      <c r="AI79" s="73"/>
      <c r="AJ79" s="55">
        <v>2.73224</v>
      </c>
      <c r="AK79" s="73"/>
      <c r="AL79" s="55">
        <v>0.54644800000000004</v>
      </c>
      <c r="AM79" s="73"/>
      <c r="AN79" s="55">
        <v>7.1038249999999996</v>
      </c>
      <c r="AO79" s="73"/>
      <c r="AP79" s="55">
        <v>0.81967199999999996</v>
      </c>
      <c r="AQ79" s="73"/>
      <c r="AR79" s="55">
        <v>9.8360660000000006</v>
      </c>
      <c r="AS79" s="73"/>
      <c r="AT79" s="55">
        <v>13.387978</v>
      </c>
      <c r="AU79" s="73"/>
      <c r="AV79" s="55">
        <v>13.934426</v>
      </c>
      <c r="AW79" s="73"/>
      <c r="AX79" s="55">
        <v>56.830601000000001</v>
      </c>
      <c r="AY79" s="77" t="s">
        <v>4529</v>
      </c>
      <c r="AZ79" s="55">
        <v>2.4590160000000001</v>
      </c>
      <c r="BA79" s="73"/>
      <c r="BB79" s="55">
        <v>13.114754</v>
      </c>
      <c r="BC79" s="73"/>
      <c r="BD79" s="55">
        <v>15.57377</v>
      </c>
      <c r="BE79" s="73"/>
      <c r="BF79" s="55">
        <v>3.8251369999999998</v>
      </c>
      <c r="BG79" s="73"/>
      <c r="BH79" s="55">
        <v>1.36612</v>
      </c>
      <c r="BI79" s="73"/>
      <c r="BJ79" s="55">
        <v>0.54644800000000004</v>
      </c>
      <c r="BK79" s="73"/>
      <c r="BL79" s="55">
        <v>8.4699449999999992</v>
      </c>
      <c r="BM79" s="73"/>
      <c r="BN79" s="55">
        <v>0.81967199999999996</v>
      </c>
      <c r="BO79" s="73"/>
      <c r="BP79" s="55">
        <v>11.47541</v>
      </c>
      <c r="BQ79" s="73"/>
      <c r="BR79" s="55">
        <v>11.202185999999999</v>
      </c>
      <c r="BS79" s="73"/>
      <c r="BT79" s="55">
        <v>12.841530000000001</v>
      </c>
      <c r="BU79" s="73"/>
      <c r="BV79" s="55">
        <v>62.295082000000001</v>
      </c>
      <c r="BW79" s="77" t="s">
        <v>2078</v>
      </c>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row>
    <row r="80" spans="1:132" s="116" customFormat="1" ht="15" customHeight="1" x14ac:dyDescent="0.3">
      <c r="A80" s="77"/>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row>
    <row r="81" spans="1:132" s="116" customFormat="1" ht="15" customHeight="1" x14ac:dyDescent="0.3">
      <c r="A81" s="105" t="s">
        <v>3512</v>
      </c>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row>
    <row r="82" spans="1:132" s="116" customFormat="1" ht="15" customHeight="1" x14ac:dyDescent="0.3">
      <c r="A82" s="97" t="s">
        <v>3513</v>
      </c>
      <c r="B82" s="66">
        <v>480</v>
      </c>
      <c r="D82" s="55">
        <v>11.875</v>
      </c>
      <c r="E82" s="77" t="s">
        <v>1911</v>
      </c>
      <c r="F82" s="55">
        <v>40.625</v>
      </c>
      <c r="G82" s="77" t="s">
        <v>1911</v>
      </c>
      <c r="H82" s="55">
        <v>27.708333</v>
      </c>
      <c r="I82" s="77" t="s">
        <v>1909</v>
      </c>
      <c r="J82" s="55">
        <v>20.208333</v>
      </c>
      <c r="K82" s="77" t="s">
        <v>1911</v>
      </c>
      <c r="L82" s="55">
        <v>16.041667</v>
      </c>
      <c r="M82" s="77" t="s">
        <v>1911</v>
      </c>
      <c r="N82" s="55">
        <v>15.208333</v>
      </c>
      <c r="O82" s="77" t="s">
        <v>1911</v>
      </c>
      <c r="P82" s="55">
        <v>23.541667</v>
      </c>
      <c r="Q82" s="77" t="s">
        <v>1911</v>
      </c>
      <c r="R82" s="55">
        <v>12.291667</v>
      </c>
      <c r="S82" s="77" t="s">
        <v>1911</v>
      </c>
      <c r="T82" s="55">
        <v>22.083333</v>
      </c>
      <c r="U82" s="77" t="s">
        <v>1909</v>
      </c>
      <c r="V82" s="55">
        <v>29.166667</v>
      </c>
      <c r="W82" s="77" t="s">
        <v>1909</v>
      </c>
      <c r="X82" s="55">
        <v>35</v>
      </c>
      <c r="Y82" s="77" t="s">
        <v>1911</v>
      </c>
      <c r="Z82" s="55">
        <v>22.291667</v>
      </c>
      <c r="AA82" s="73"/>
      <c r="AB82" s="55">
        <v>8.3333329999999997</v>
      </c>
      <c r="AC82" s="77" t="s">
        <v>1911</v>
      </c>
      <c r="AD82" s="55">
        <v>29.166667</v>
      </c>
      <c r="AE82" s="77" t="s">
        <v>1911</v>
      </c>
      <c r="AF82" s="55">
        <v>18.541667</v>
      </c>
      <c r="AG82" s="73"/>
      <c r="AH82" s="55">
        <v>13.333333</v>
      </c>
      <c r="AI82" s="77" t="s">
        <v>1911</v>
      </c>
      <c r="AJ82" s="55">
        <v>13.333333</v>
      </c>
      <c r="AK82" s="77" t="s">
        <v>1909</v>
      </c>
      <c r="AL82" s="55">
        <v>10.833333</v>
      </c>
      <c r="AM82" s="77" t="s">
        <v>1911</v>
      </c>
      <c r="AN82" s="55">
        <v>16.666667</v>
      </c>
      <c r="AO82" s="77" t="s">
        <v>1911</v>
      </c>
      <c r="AP82" s="55">
        <v>8.5416670000000003</v>
      </c>
      <c r="AQ82" s="77" t="s">
        <v>1911</v>
      </c>
      <c r="AR82" s="55">
        <v>13.541667</v>
      </c>
      <c r="AS82" s="77" t="s">
        <v>1909</v>
      </c>
      <c r="AT82" s="55">
        <v>21.875</v>
      </c>
      <c r="AU82" s="77" t="s">
        <v>1909</v>
      </c>
      <c r="AV82" s="55">
        <v>24.375</v>
      </c>
      <c r="AW82" s="77" t="s">
        <v>1909</v>
      </c>
      <c r="AX82" s="55">
        <v>27.083333</v>
      </c>
      <c r="AY82" s="73"/>
      <c r="AZ82" s="55">
        <v>6.25</v>
      </c>
      <c r="BA82" s="77" t="s">
        <v>1911</v>
      </c>
      <c r="BB82" s="55">
        <v>28.333333</v>
      </c>
      <c r="BC82" s="77" t="s">
        <v>1911</v>
      </c>
      <c r="BD82" s="55">
        <v>18.75</v>
      </c>
      <c r="BE82" s="73"/>
      <c r="BF82" s="55">
        <v>13.125</v>
      </c>
      <c r="BG82" s="77" t="s">
        <v>1909</v>
      </c>
      <c r="BH82" s="55">
        <v>8.9583329999999997</v>
      </c>
      <c r="BI82" s="77" t="s">
        <v>1909</v>
      </c>
      <c r="BJ82" s="55">
        <v>8.75</v>
      </c>
      <c r="BK82" s="77" t="s">
        <v>1911</v>
      </c>
      <c r="BL82" s="55">
        <v>16.666667</v>
      </c>
      <c r="BM82" s="77" t="s">
        <v>1909</v>
      </c>
      <c r="BN82" s="55">
        <v>6.875</v>
      </c>
      <c r="BO82" s="77" t="s">
        <v>1911</v>
      </c>
      <c r="BP82" s="55">
        <v>14.375</v>
      </c>
      <c r="BQ82" s="73"/>
      <c r="BR82" s="55">
        <v>17.708333</v>
      </c>
      <c r="BS82" s="73"/>
      <c r="BT82" s="55">
        <v>24.166667</v>
      </c>
      <c r="BU82" s="77" t="s">
        <v>1911</v>
      </c>
      <c r="BV82" s="55">
        <v>31.458333</v>
      </c>
      <c r="BW82" s="73"/>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row>
    <row r="83" spans="1:132" s="116" customFormat="1" ht="15" customHeight="1" x14ac:dyDescent="0.3">
      <c r="A83" s="97" t="s">
        <v>3514</v>
      </c>
      <c r="B83" s="66">
        <v>483</v>
      </c>
      <c r="D83" s="55">
        <v>4.3478260000000004</v>
      </c>
      <c r="E83" s="73"/>
      <c r="F83" s="55">
        <v>28.778468</v>
      </c>
      <c r="G83" s="73"/>
      <c r="H83" s="55">
        <v>25.672878000000001</v>
      </c>
      <c r="I83" s="73"/>
      <c r="J83" s="55">
        <v>12.422359999999999</v>
      </c>
      <c r="K83" s="77" t="s">
        <v>1909</v>
      </c>
      <c r="L83" s="55">
        <v>11.387164</v>
      </c>
      <c r="M83" s="77" t="s">
        <v>1909</v>
      </c>
      <c r="N83" s="55">
        <v>6.2111799999999997</v>
      </c>
      <c r="O83" s="77" t="s">
        <v>1909</v>
      </c>
      <c r="P83" s="55">
        <v>18.012422000000001</v>
      </c>
      <c r="Q83" s="77" t="s">
        <v>1909</v>
      </c>
      <c r="R83" s="55">
        <v>3.7267079999999999</v>
      </c>
      <c r="S83" s="77" t="s">
        <v>1909</v>
      </c>
      <c r="T83" s="55">
        <v>17.805382999999999</v>
      </c>
      <c r="U83" s="73"/>
      <c r="V83" s="55">
        <v>23.602484</v>
      </c>
      <c r="W83" s="73"/>
      <c r="X83" s="55">
        <v>24.223602</v>
      </c>
      <c r="Y83" s="73"/>
      <c r="Z83" s="55">
        <v>38.923394999999999</v>
      </c>
      <c r="AA83" s="77" t="s">
        <v>2042</v>
      </c>
      <c r="AB83" s="55">
        <v>2.8985509999999999</v>
      </c>
      <c r="AC83" s="73"/>
      <c r="AD83" s="55">
        <v>23.188406000000001</v>
      </c>
      <c r="AE83" s="73"/>
      <c r="AF83" s="55">
        <v>20.910972999999998</v>
      </c>
      <c r="AG83" s="77" t="s">
        <v>1909</v>
      </c>
      <c r="AH83" s="55">
        <v>9.31677</v>
      </c>
      <c r="AI83" s="77" t="s">
        <v>1909</v>
      </c>
      <c r="AJ83" s="55">
        <v>9.7308489999999992</v>
      </c>
      <c r="AK83" s="77" t="s">
        <v>1909</v>
      </c>
      <c r="AL83" s="55">
        <v>4.3478260000000004</v>
      </c>
      <c r="AM83" s="77" t="s">
        <v>1909</v>
      </c>
      <c r="AN83" s="55">
        <v>12.008281999999999</v>
      </c>
      <c r="AO83" s="77" t="s">
        <v>1909</v>
      </c>
      <c r="AP83" s="55">
        <v>1.863354</v>
      </c>
      <c r="AQ83" s="73"/>
      <c r="AR83" s="55">
        <v>11.801242</v>
      </c>
      <c r="AS83" s="73"/>
      <c r="AT83" s="55">
        <v>19.668737</v>
      </c>
      <c r="AU83" s="73"/>
      <c r="AV83" s="55">
        <v>19.875775999999998</v>
      </c>
      <c r="AW83" s="73"/>
      <c r="AX83" s="55">
        <v>43.478261000000003</v>
      </c>
      <c r="AY83" s="77" t="s">
        <v>2042</v>
      </c>
      <c r="AZ83" s="55">
        <v>2.4844719999999998</v>
      </c>
      <c r="BA83" s="73"/>
      <c r="BB83" s="55">
        <v>20.289854999999999</v>
      </c>
      <c r="BC83" s="73"/>
      <c r="BD83" s="55">
        <v>18.219462</v>
      </c>
      <c r="BE83" s="73"/>
      <c r="BF83" s="55">
        <v>9.5238099999999992</v>
      </c>
      <c r="BG83" s="77" t="s">
        <v>1909</v>
      </c>
      <c r="BH83" s="55">
        <v>8.4886130000000009</v>
      </c>
      <c r="BI83" s="77" t="s">
        <v>1909</v>
      </c>
      <c r="BJ83" s="55">
        <v>5.1759829999999996</v>
      </c>
      <c r="BK83" s="77" t="s">
        <v>1909</v>
      </c>
      <c r="BL83" s="55">
        <v>14.285714</v>
      </c>
      <c r="BM83" s="77" t="s">
        <v>1909</v>
      </c>
      <c r="BN83" s="55">
        <v>3.1055899999999999</v>
      </c>
      <c r="BO83" s="77" t="s">
        <v>1909</v>
      </c>
      <c r="BP83" s="55">
        <v>13.457557</v>
      </c>
      <c r="BQ83" s="73"/>
      <c r="BR83" s="55">
        <v>16.977226000000002</v>
      </c>
      <c r="BS83" s="73"/>
      <c r="BT83" s="55">
        <v>18.63354</v>
      </c>
      <c r="BU83" s="73"/>
      <c r="BV83" s="55">
        <v>48.033126000000003</v>
      </c>
      <c r="BW83" s="77" t="s">
        <v>2042</v>
      </c>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row>
    <row r="84" spans="1:132" s="116" customFormat="1" ht="15" customHeight="1" x14ac:dyDescent="0.3">
      <c r="A84" s="97" t="s">
        <v>3515</v>
      </c>
      <c r="B84" s="66">
        <v>487</v>
      </c>
      <c r="D84" s="55">
        <v>9.8562630000000002</v>
      </c>
      <c r="E84" s="77" t="s">
        <v>1911</v>
      </c>
      <c r="F84" s="55">
        <v>41.683777999999997</v>
      </c>
      <c r="G84" s="77" t="s">
        <v>1911</v>
      </c>
      <c r="H84" s="55">
        <v>31.006160000000001</v>
      </c>
      <c r="I84" s="77" t="s">
        <v>1909</v>
      </c>
      <c r="J84" s="55">
        <v>19.712526</v>
      </c>
      <c r="K84" s="77" t="s">
        <v>1911</v>
      </c>
      <c r="L84" s="55">
        <v>14.989732999999999</v>
      </c>
      <c r="M84" s="77" t="s">
        <v>1909</v>
      </c>
      <c r="N84" s="55">
        <v>11.293634000000001</v>
      </c>
      <c r="O84" s="77" t="s">
        <v>1911</v>
      </c>
      <c r="P84" s="55">
        <v>23.819302</v>
      </c>
      <c r="Q84" s="77" t="s">
        <v>1911</v>
      </c>
      <c r="R84" s="55">
        <v>8.8295689999999993</v>
      </c>
      <c r="S84" s="77" t="s">
        <v>1911</v>
      </c>
      <c r="T84" s="55">
        <v>24.640657000000001</v>
      </c>
      <c r="U84" s="77" t="s">
        <v>1911</v>
      </c>
      <c r="V84" s="55">
        <v>28.131416999999999</v>
      </c>
      <c r="W84" s="77" t="s">
        <v>1909</v>
      </c>
      <c r="X84" s="55">
        <v>34.496920000000003</v>
      </c>
      <c r="Y84" s="77" t="s">
        <v>1911</v>
      </c>
      <c r="Z84" s="55">
        <v>25.051335000000002</v>
      </c>
      <c r="AA84" s="73"/>
      <c r="AB84" s="55">
        <v>5.7494870000000002</v>
      </c>
      <c r="AC84" s="77" t="s">
        <v>1911</v>
      </c>
      <c r="AD84" s="55">
        <v>33.264887000000002</v>
      </c>
      <c r="AE84" s="77" t="s">
        <v>1911</v>
      </c>
      <c r="AF84" s="55">
        <v>22.587268999999999</v>
      </c>
      <c r="AG84" s="77" t="s">
        <v>1909</v>
      </c>
      <c r="AH84" s="55">
        <v>14.579055</v>
      </c>
      <c r="AI84" s="77" t="s">
        <v>1911</v>
      </c>
      <c r="AJ84" s="55">
        <v>11.704312</v>
      </c>
      <c r="AK84" s="77" t="s">
        <v>1909</v>
      </c>
      <c r="AL84" s="55">
        <v>8.213552</v>
      </c>
      <c r="AM84" s="77" t="s">
        <v>1911</v>
      </c>
      <c r="AN84" s="55">
        <v>17.864476</v>
      </c>
      <c r="AO84" s="77" t="s">
        <v>1911</v>
      </c>
      <c r="AP84" s="55">
        <v>5.3388090000000004</v>
      </c>
      <c r="AQ84" s="77" t="s">
        <v>1911</v>
      </c>
      <c r="AR84" s="55">
        <v>15.811088</v>
      </c>
      <c r="AS84" s="77" t="s">
        <v>1909</v>
      </c>
      <c r="AT84" s="55">
        <v>21.765913999999999</v>
      </c>
      <c r="AU84" s="77" t="s">
        <v>1909</v>
      </c>
      <c r="AV84" s="55">
        <v>27.720738999999998</v>
      </c>
      <c r="AW84" s="77" t="s">
        <v>1911</v>
      </c>
      <c r="AX84" s="55">
        <v>30.800820999999999</v>
      </c>
      <c r="AY84" s="73"/>
      <c r="AZ84" s="55">
        <v>5.3388090000000004</v>
      </c>
      <c r="BA84" s="77" t="s">
        <v>1911</v>
      </c>
      <c r="BB84" s="55">
        <v>29.774127</v>
      </c>
      <c r="BC84" s="77" t="s">
        <v>1911</v>
      </c>
      <c r="BD84" s="55">
        <v>22.997947</v>
      </c>
      <c r="BE84" s="77" t="s">
        <v>1909</v>
      </c>
      <c r="BF84" s="55">
        <v>11.088296</v>
      </c>
      <c r="BG84" s="77" t="s">
        <v>1909</v>
      </c>
      <c r="BH84" s="55">
        <v>8.8295689999999993</v>
      </c>
      <c r="BI84" s="77" t="s">
        <v>1909</v>
      </c>
      <c r="BJ84" s="55">
        <v>7.186858</v>
      </c>
      <c r="BK84" s="77" t="s">
        <v>1909</v>
      </c>
      <c r="BL84" s="55">
        <v>17.043120999999999</v>
      </c>
      <c r="BM84" s="77" t="s">
        <v>1909</v>
      </c>
      <c r="BN84" s="55">
        <v>5.3388090000000004</v>
      </c>
      <c r="BO84" s="77" t="s">
        <v>1909</v>
      </c>
      <c r="BP84" s="55">
        <v>19.917864000000002</v>
      </c>
      <c r="BQ84" s="77" t="s">
        <v>3782</v>
      </c>
      <c r="BR84" s="55">
        <v>19.301848</v>
      </c>
      <c r="BS84" s="77" t="s">
        <v>1909</v>
      </c>
      <c r="BT84" s="55">
        <v>26.283367999999999</v>
      </c>
      <c r="BU84" s="77" t="s">
        <v>1911</v>
      </c>
      <c r="BV84" s="55">
        <v>34.496920000000003</v>
      </c>
      <c r="BW84" s="73"/>
      <c r="BX84" s="90"/>
      <c r="BY84" s="90"/>
      <c r="BZ84" s="90"/>
      <c r="CA84" s="90"/>
      <c r="CB84" s="90"/>
      <c r="CC84" s="90"/>
      <c r="CD84" s="90"/>
      <c r="CE84" s="90"/>
      <c r="CF84" s="90"/>
      <c r="CG84" s="90"/>
      <c r="CH84" s="90"/>
      <c r="CI84" s="90"/>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row>
    <row r="85" spans="1:132" s="116" customFormat="1" ht="15" customHeight="1" x14ac:dyDescent="0.3">
      <c r="A85" s="97" t="s">
        <v>3516</v>
      </c>
      <c r="B85" s="66">
        <v>550</v>
      </c>
      <c r="D85" s="55">
        <v>3.454545</v>
      </c>
      <c r="E85" s="73"/>
      <c r="F85" s="55">
        <v>25.090909</v>
      </c>
      <c r="G85" s="73"/>
      <c r="H85" s="55">
        <v>21.454545</v>
      </c>
      <c r="I85" s="73"/>
      <c r="J85" s="55">
        <v>8.1818179999999998</v>
      </c>
      <c r="K85" s="73"/>
      <c r="L85" s="55">
        <v>5.4545450000000004</v>
      </c>
      <c r="M85" s="73"/>
      <c r="N85" s="55">
        <v>1.2727269999999999</v>
      </c>
      <c r="O85" s="73"/>
      <c r="P85" s="55">
        <v>10.909091</v>
      </c>
      <c r="Q85" s="73"/>
      <c r="R85" s="55">
        <v>1.2727269999999999</v>
      </c>
      <c r="S85" s="73"/>
      <c r="T85" s="55">
        <v>16.181818</v>
      </c>
      <c r="U85" s="73"/>
      <c r="V85" s="55">
        <v>20.545455</v>
      </c>
      <c r="W85" s="73"/>
      <c r="X85" s="55">
        <v>22.363636</v>
      </c>
      <c r="Y85" s="73"/>
      <c r="Z85" s="55">
        <v>47.090909000000003</v>
      </c>
      <c r="AA85" s="77" t="s">
        <v>4530</v>
      </c>
      <c r="AB85" s="55">
        <v>1.454545</v>
      </c>
      <c r="AC85" s="73"/>
      <c r="AD85" s="55">
        <v>20.545455</v>
      </c>
      <c r="AE85" s="73"/>
      <c r="AF85" s="55">
        <v>14.727273</v>
      </c>
      <c r="AG85" s="73"/>
      <c r="AH85" s="55">
        <v>5.4545450000000004</v>
      </c>
      <c r="AI85" s="73"/>
      <c r="AJ85" s="55">
        <v>4.5454549999999996</v>
      </c>
      <c r="AK85" s="73"/>
      <c r="AL85" s="55">
        <v>0.72727299999999995</v>
      </c>
      <c r="AM85" s="73"/>
      <c r="AN85" s="55">
        <v>7.2727269999999997</v>
      </c>
      <c r="AO85" s="73"/>
      <c r="AP85" s="55">
        <v>1.0909089999999999</v>
      </c>
      <c r="AQ85" s="73"/>
      <c r="AR85" s="55">
        <v>9.4545449999999995</v>
      </c>
      <c r="AS85" s="73"/>
      <c r="AT85" s="55">
        <v>16.363636</v>
      </c>
      <c r="AU85" s="73"/>
      <c r="AV85" s="55">
        <v>16.909091</v>
      </c>
      <c r="AW85" s="73"/>
      <c r="AX85" s="55">
        <v>51.454545000000003</v>
      </c>
      <c r="AY85" s="77" t="s">
        <v>4530</v>
      </c>
      <c r="AZ85" s="55">
        <v>2.7272729999999998</v>
      </c>
      <c r="BA85" s="73"/>
      <c r="BB85" s="55">
        <v>17.090909</v>
      </c>
      <c r="BC85" s="73"/>
      <c r="BD85" s="55">
        <v>15.636364</v>
      </c>
      <c r="BE85" s="73"/>
      <c r="BF85" s="55">
        <v>5.2727269999999997</v>
      </c>
      <c r="BG85" s="73"/>
      <c r="BH85" s="55">
        <v>3.2727270000000002</v>
      </c>
      <c r="BI85" s="73"/>
      <c r="BJ85" s="55">
        <v>1.0909089999999999</v>
      </c>
      <c r="BK85" s="73"/>
      <c r="BL85" s="55">
        <v>8.3636359999999996</v>
      </c>
      <c r="BM85" s="73"/>
      <c r="BN85" s="55">
        <v>0.72727299999999995</v>
      </c>
      <c r="BO85" s="73"/>
      <c r="BP85" s="55">
        <v>13.090909</v>
      </c>
      <c r="BQ85" s="73"/>
      <c r="BR85" s="55">
        <v>13.818182</v>
      </c>
      <c r="BS85" s="73"/>
      <c r="BT85" s="55">
        <v>17.090909</v>
      </c>
      <c r="BU85" s="73"/>
      <c r="BV85" s="55">
        <v>57.454545000000003</v>
      </c>
      <c r="BW85" s="77" t="s">
        <v>4530</v>
      </c>
      <c r="BX85" s="90"/>
      <c r="BY85" s="90"/>
      <c r="BZ85" s="90"/>
      <c r="CA85" s="90"/>
      <c r="CB85" s="90"/>
      <c r="CC85" s="90"/>
      <c r="CD85" s="90"/>
      <c r="CE85" s="90"/>
      <c r="CF85" s="90"/>
      <c r="CG85" s="90"/>
      <c r="CH85" s="90"/>
      <c r="CI85" s="90"/>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row>
    <row r="86" spans="1:132" s="116" customFormat="1" ht="15" customHeight="1" x14ac:dyDescent="0.3">
      <c r="A86" s="77"/>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row>
    <row r="87" spans="1:132" s="116" customFormat="1" ht="15" customHeight="1" x14ac:dyDescent="0.3">
      <c r="A87" s="105" t="s">
        <v>15</v>
      </c>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row>
    <row r="88" spans="1:132" s="116" customFormat="1" ht="15" customHeight="1" x14ac:dyDescent="0.3">
      <c r="A88" s="97" t="s">
        <v>3517</v>
      </c>
      <c r="B88" s="66">
        <v>248</v>
      </c>
      <c r="D88" s="55">
        <v>11.290323000000001</v>
      </c>
      <c r="E88" s="77" t="s">
        <v>2043</v>
      </c>
      <c r="F88" s="55">
        <v>40.725805999999999</v>
      </c>
      <c r="G88" s="77" t="s">
        <v>1915</v>
      </c>
      <c r="H88" s="55">
        <v>22.580645000000001</v>
      </c>
      <c r="I88" s="73"/>
      <c r="J88" s="55">
        <v>19.354838999999998</v>
      </c>
      <c r="K88" s="77" t="s">
        <v>1915</v>
      </c>
      <c r="L88" s="55">
        <v>16.935483999999999</v>
      </c>
      <c r="M88" s="77" t="s">
        <v>1915</v>
      </c>
      <c r="N88" s="55">
        <v>16.129031999999999</v>
      </c>
      <c r="O88" s="77" t="s">
        <v>2043</v>
      </c>
      <c r="P88" s="55">
        <v>21.370968000000001</v>
      </c>
      <c r="Q88" s="77" t="s">
        <v>1915</v>
      </c>
      <c r="R88" s="55">
        <v>14.112902999999999</v>
      </c>
      <c r="S88" s="77" t="s">
        <v>2043</v>
      </c>
      <c r="T88" s="55">
        <v>20.967742000000001</v>
      </c>
      <c r="U88" s="77" t="s">
        <v>1916</v>
      </c>
      <c r="V88" s="55">
        <v>22.177419</v>
      </c>
      <c r="W88" s="73"/>
      <c r="X88" s="55">
        <v>29.032257999999999</v>
      </c>
      <c r="Y88" s="77" t="s">
        <v>1915</v>
      </c>
      <c r="Z88" s="55">
        <v>25.403226</v>
      </c>
      <c r="AA88" s="73"/>
      <c r="AB88" s="55">
        <v>7.2580650000000002</v>
      </c>
      <c r="AC88" s="77" t="s">
        <v>2043</v>
      </c>
      <c r="AD88" s="55">
        <v>29.435483999999999</v>
      </c>
      <c r="AE88" s="77" t="s">
        <v>1915</v>
      </c>
      <c r="AF88" s="55">
        <v>14.919354999999999</v>
      </c>
      <c r="AG88" s="73"/>
      <c r="AH88" s="55">
        <v>12.5</v>
      </c>
      <c r="AI88" s="77" t="s">
        <v>1915</v>
      </c>
      <c r="AJ88" s="55">
        <v>13.306452</v>
      </c>
      <c r="AK88" s="77" t="s">
        <v>1915</v>
      </c>
      <c r="AL88" s="55">
        <v>10.887097000000001</v>
      </c>
      <c r="AM88" s="77" t="s">
        <v>2043</v>
      </c>
      <c r="AN88" s="55">
        <v>14.516128999999999</v>
      </c>
      <c r="AO88" s="77" t="s">
        <v>1916</v>
      </c>
      <c r="AP88" s="55">
        <v>9.6774190000000004</v>
      </c>
      <c r="AQ88" s="77" t="s">
        <v>2043</v>
      </c>
      <c r="AR88" s="55">
        <v>11.290323000000001</v>
      </c>
      <c r="AS88" s="73"/>
      <c r="AT88" s="55">
        <v>16.532257999999999</v>
      </c>
      <c r="AU88" s="73"/>
      <c r="AV88" s="55">
        <v>20.161290000000001</v>
      </c>
      <c r="AW88" s="73"/>
      <c r="AX88" s="55">
        <v>31.048387000000002</v>
      </c>
      <c r="AY88" s="73"/>
      <c r="AZ88" s="55">
        <v>7.2580650000000002</v>
      </c>
      <c r="BA88" s="77" t="s">
        <v>3785</v>
      </c>
      <c r="BB88" s="55">
        <v>29.032257999999999</v>
      </c>
      <c r="BC88" s="77" t="s">
        <v>1915</v>
      </c>
      <c r="BD88" s="55">
        <v>13.306452</v>
      </c>
      <c r="BE88" s="73"/>
      <c r="BF88" s="55">
        <v>12.096774</v>
      </c>
      <c r="BG88" s="77" t="s">
        <v>1915</v>
      </c>
      <c r="BH88" s="55">
        <v>10.080645000000001</v>
      </c>
      <c r="BI88" s="77" t="s">
        <v>1916</v>
      </c>
      <c r="BJ88" s="55">
        <v>9.6774190000000004</v>
      </c>
      <c r="BK88" s="77" t="s">
        <v>1915</v>
      </c>
      <c r="BL88" s="55">
        <v>15.725806</v>
      </c>
      <c r="BM88" s="73"/>
      <c r="BN88" s="55">
        <v>8.0645159999999994</v>
      </c>
      <c r="BO88" s="77" t="s">
        <v>2043</v>
      </c>
      <c r="BP88" s="55">
        <v>16.935483999999999</v>
      </c>
      <c r="BQ88" s="77" t="s">
        <v>1916</v>
      </c>
      <c r="BR88" s="55">
        <v>15.322581</v>
      </c>
      <c r="BS88" s="73"/>
      <c r="BT88" s="55">
        <v>19.354838999999998</v>
      </c>
      <c r="BU88" s="77" t="s">
        <v>1913</v>
      </c>
      <c r="BV88" s="55">
        <v>36.693548</v>
      </c>
      <c r="BW88" s="73"/>
      <c r="BX88" s="90"/>
      <c r="BY88" s="90"/>
      <c r="BZ88" s="90"/>
      <c r="CA88" s="90"/>
      <c r="CB88" s="90"/>
      <c r="CC88" s="90"/>
      <c r="CD88" s="90"/>
      <c r="CE88" s="90"/>
      <c r="CF88" s="90"/>
      <c r="CG88" s="90"/>
      <c r="CH88" s="90"/>
      <c r="CI88" s="90"/>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row>
    <row r="89" spans="1:132" s="116" customFormat="1" ht="15" customHeight="1" x14ac:dyDescent="0.3">
      <c r="A89" s="97" t="s">
        <v>3518</v>
      </c>
      <c r="B89" s="66">
        <v>651</v>
      </c>
      <c r="D89" s="55">
        <v>10.599078</v>
      </c>
      <c r="E89" s="77" t="s">
        <v>2043</v>
      </c>
      <c r="F89" s="55">
        <v>41.628264000000001</v>
      </c>
      <c r="G89" s="77" t="s">
        <v>2043</v>
      </c>
      <c r="H89" s="55">
        <v>31.797235000000001</v>
      </c>
      <c r="I89" s="77" t="s">
        <v>4275</v>
      </c>
      <c r="J89" s="55">
        <v>20.276498</v>
      </c>
      <c r="K89" s="77" t="s">
        <v>1915</v>
      </c>
      <c r="L89" s="55">
        <v>14.746544</v>
      </c>
      <c r="M89" s="77" t="s">
        <v>1915</v>
      </c>
      <c r="N89" s="55">
        <v>12.749616</v>
      </c>
      <c r="O89" s="77" t="s">
        <v>2043</v>
      </c>
      <c r="P89" s="55">
        <v>24.577573000000001</v>
      </c>
      <c r="Q89" s="77" t="s">
        <v>2043</v>
      </c>
      <c r="R89" s="55">
        <v>9.6774190000000004</v>
      </c>
      <c r="S89" s="77" t="s">
        <v>2043</v>
      </c>
      <c r="T89" s="55">
        <v>24.270353</v>
      </c>
      <c r="U89" s="77" t="s">
        <v>1916</v>
      </c>
      <c r="V89" s="55">
        <v>30.875575999999999</v>
      </c>
      <c r="W89" s="77" t="s">
        <v>4275</v>
      </c>
      <c r="X89" s="55">
        <v>36.251919999999998</v>
      </c>
      <c r="Y89" s="77" t="s">
        <v>4275</v>
      </c>
      <c r="Z89" s="55">
        <v>23.041474999999998</v>
      </c>
      <c r="AA89" s="73"/>
      <c r="AB89" s="55">
        <v>7.066052</v>
      </c>
      <c r="AC89" s="77" t="s">
        <v>2043</v>
      </c>
      <c r="AD89" s="55">
        <v>31.950845000000001</v>
      </c>
      <c r="AE89" s="77" t="s">
        <v>1915</v>
      </c>
      <c r="AF89" s="55">
        <v>22.580645000000001</v>
      </c>
      <c r="AG89" s="77" t="s">
        <v>4809</v>
      </c>
      <c r="AH89" s="55">
        <v>14.132104</v>
      </c>
      <c r="AI89" s="77" t="s">
        <v>1915</v>
      </c>
      <c r="AJ89" s="55">
        <v>11.827957</v>
      </c>
      <c r="AK89" s="77" t="s">
        <v>1915</v>
      </c>
      <c r="AL89" s="55">
        <v>9.2165900000000001</v>
      </c>
      <c r="AM89" s="77" t="s">
        <v>2043</v>
      </c>
      <c r="AN89" s="55">
        <v>18.586790000000001</v>
      </c>
      <c r="AO89" s="77" t="s">
        <v>2043</v>
      </c>
      <c r="AP89" s="55">
        <v>6.2980029999999996</v>
      </c>
      <c r="AQ89" s="77" t="s">
        <v>2043</v>
      </c>
      <c r="AR89" s="55">
        <v>15.668203</v>
      </c>
      <c r="AS89" s="77" t="s">
        <v>1916</v>
      </c>
      <c r="AT89" s="55">
        <v>23.502303999999999</v>
      </c>
      <c r="AU89" s="77" t="s">
        <v>4275</v>
      </c>
      <c r="AV89" s="55">
        <v>27.49616</v>
      </c>
      <c r="AW89" s="77" t="s">
        <v>4275</v>
      </c>
      <c r="AX89" s="55">
        <v>27.956989</v>
      </c>
      <c r="AY89" s="73"/>
      <c r="AZ89" s="55">
        <v>5.0691240000000004</v>
      </c>
      <c r="BA89" s="77" t="s">
        <v>1916</v>
      </c>
      <c r="BB89" s="55">
        <v>29.493088</v>
      </c>
      <c r="BC89" s="77" t="s">
        <v>1915</v>
      </c>
      <c r="BD89" s="55">
        <v>23.348693999999998</v>
      </c>
      <c r="BE89" s="77" t="s">
        <v>4275</v>
      </c>
      <c r="BF89" s="55">
        <v>12.442396</v>
      </c>
      <c r="BG89" s="77" t="s">
        <v>1915</v>
      </c>
      <c r="BH89" s="55">
        <v>8.1413209999999996</v>
      </c>
      <c r="BI89" s="77" t="s">
        <v>1916</v>
      </c>
      <c r="BJ89" s="55">
        <v>7.6804920000000001</v>
      </c>
      <c r="BK89" s="77" t="s">
        <v>1915</v>
      </c>
      <c r="BL89" s="55">
        <v>17.357911000000001</v>
      </c>
      <c r="BM89" s="77" t="s">
        <v>2043</v>
      </c>
      <c r="BN89" s="55">
        <v>5.6835639999999996</v>
      </c>
      <c r="BO89" s="77" t="s">
        <v>2043</v>
      </c>
      <c r="BP89" s="55">
        <v>17.665130999999999</v>
      </c>
      <c r="BQ89" s="77" t="s">
        <v>1916</v>
      </c>
      <c r="BR89" s="55">
        <v>20.122888</v>
      </c>
      <c r="BS89" s="77" t="s">
        <v>1916</v>
      </c>
      <c r="BT89" s="55">
        <v>26.728110999999998</v>
      </c>
      <c r="BU89" s="77" t="s">
        <v>4275</v>
      </c>
      <c r="BV89" s="55">
        <v>31.182796</v>
      </c>
      <c r="BW89" s="73"/>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row>
    <row r="90" spans="1:132" s="116" customFormat="1" ht="15" customHeight="1" x14ac:dyDescent="0.3">
      <c r="A90" s="97" t="s">
        <v>3519</v>
      </c>
      <c r="B90" s="66">
        <v>424</v>
      </c>
      <c r="D90" s="55">
        <v>6.3679249999999996</v>
      </c>
      <c r="E90" s="77" t="s">
        <v>1916</v>
      </c>
      <c r="F90" s="55">
        <v>35.613208</v>
      </c>
      <c r="G90" s="77" t="s">
        <v>1915</v>
      </c>
      <c r="H90" s="55">
        <v>28.773585000000001</v>
      </c>
      <c r="I90" s="77" t="s">
        <v>1916</v>
      </c>
      <c r="J90" s="55">
        <v>16.037735999999999</v>
      </c>
      <c r="K90" s="77" t="s">
        <v>1915</v>
      </c>
      <c r="L90" s="55">
        <v>13.679245</v>
      </c>
      <c r="M90" s="77" t="s">
        <v>1915</v>
      </c>
      <c r="N90" s="55">
        <v>7.0754720000000004</v>
      </c>
      <c r="O90" s="77" t="s">
        <v>1915</v>
      </c>
      <c r="P90" s="55">
        <v>19.103774000000001</v>
      </c>
      <c r="Q90" s="77" t="s">
        <v>1916</v>
      </c>
      <c r="R90" s="55">
        <v>3.5377360000000002</v>
      </c>
      <c r="S90" s="73"/>
      <c r="T90" s="55">
        <v>20.990566000000001</v>
      </c>
      <c r="U90" s="77" t="s">
        <v>1916</v>
      </c>
      <c r="V90" s="55">
        <v>29.245283000000001</v>
      </c>
      <c r="W90" s="77" t="s">
        <v>4275</v>
      </c>
      <c r="X90" s="55">
        <v>31.839623</v>
      </c>
      <c r="Y90" s="77" t="s">
        <v>1915</v>
      </c>
      <c r="Z90" s="55">
        <v>31.132075</v>
      </c>
      <c r="AA90" s="77" t="s">
        <v>4279</v>
      </c>
      <c r="AB90" s="55">
        <v>3.7735850000000002</v>
      </c>
      <c r="AC90" s="77" t="s">
        <v>1916</v>
      </c>
      <c r="AD90" s="55">
        <v>29.009433999999999</v>
      </c>
      <c r="AE90" s="77" t="s">
        <v>1915</v>
      </c>
      <c r="AF90" s="55">
        <v>22.405660000000001</v>
      </c>
      <c r="AG90" s="77" t="s">
        <v>4809</v>
      </c>
      <c r="AH90" s="55">
        <v>12.264151</v>
      </c>
      <c r="AI90" s="77" t="s">
        <v>1915</v>
      </c>
      <c r="AJ90" s="55">
        <v>12.028302</v>
      </c>
      <c r="AK90" s="77" t="s">
        <v>1915</v>
      </c>
      <c r="AL90" s="55">
        <v>5.1886789999999996</v>
      </c>
      <c r="AM90" s="77" t="s">
        <v>1915</v>
      </c>
      <c r="AN90" s="55">
        <v>13.443396</v>
      </c>
      <c r="AO90" s="77" t="s">
        <v>1916</v>
      </c>
      <c r="AP90" s="55">
        <v>1.886792</v>
      </c>
      <c r="AQ90" s="73"/>
      <c r="AR90" s="55">
        <v>13.443396</v>
      </c>
      <c r="AS90" s="77" t="s">
        <v>1916</v>
      </c>
      <c r="AT90" s="55">
        <v>24.056604</v>
      </c>
      <c r="AU90" s="77" t="s">
        <v>4275</v>
      </c>
      <c r="AV90" s="55">
        <v>24.292452999999998</v>
      </c>
      <c r="AW90" s="77" t="s">
        <v>1915</v>
      </c>
      <c r="AX90" s="55">
        <v>36.320754999999998</v>
      </c>
      <c r="AY90" s="77" t="s">
        <v>4279</v>
      </c>
      <c r="AZ90" s="55">
        <v>3.5377360000000002</v>
      </c>
      <c r="BA90" s="73"/>
      <c r="BB90" s="55">
        <v>26.650943000000002</v>
      </c>
      <c r="BC90" s="77" t="s">
        <v>1915</v>
      </c>
      <c r="BD90" s="55">
        <v>19.103774000000001</v>
      </c>
      <c r="BE90" s="73"/>
      <c r="BF90" s="55">
        <v>10.613208</v>
      </c>
      <c r="BG90" s="77" t="s">
        <v>1915</v>
      </c>
      <c r="BH90" s="55">
        <v>9.4339619999999993</v>
      </c>
      <c r="BI90" s="77" t="s">
        <v>1916</v>
      </c>
      <c r="BJ90" s="55">
        <v>5.6603770000000004</v>
      </c>
      <c r="BK90" s="77" t="s">
        <v>1915</v>
      </c>
      <c r="BL90" s="55">
        <v>12.735849</v>
      </c>
      <c r="BM90" s="73"/>
      <c r="BN90" s="55">
        <v>1.650943</v>
      </c>
      <c r="BO90" s="73"/>
      <c r="BP90" s="55">
        <v>16.273585000000001</v>
      </c>
      <c r="BQ90" s="77" t="s">
        <v>1916</v>
      </c>
      <c r="BR90" s="55">
        <v>19.811321</v>
      </c>
      <c r="BS90" s="77" t="s">
        <v>1916</v>
      </c>
      <c r="BT90" s="55">
        <v>25.471698</v>
      </c>
      <c r="BU90" s="77" t="s">
        <v>1915</v>
      </c>
      <c r="BV90" s="55">
        <v>41.037736000000002</v>
      </c>
      <c r="BW90" s="77" t="s">
        <v>4279</v>
      </c>
      <c r="BX90" s="90"/>
      <c r="BY90" s="90"/>
      <c r="BZ90" s="90"/>
      <c r="CA90" s="90"/>
      <c r="CB90" s="90"/>
      <c r="CC90" s="90"/>
      <c r="CD90" s="90"/>
      <c r="CE90" s="90"/>
      <c r="CF90" s="90"/>
      <c r="CG90" s="90"/>
      <c r="CH90" s="90"/>
      <c r="CI90" s="90"/>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row>
    <row r="91" spans="1:132" s="116" customFormat="1" ht="15" customHeight="1" x14ac:dyDescent="0.3">
      <c r="A91" s="97" t="s">
        <v>3520</v>
      </c>
      <c r="B91" s="66">
        <v>545</v>
      </c>
      <c r="D91" s="55">
        <v>2.752294</v>
      </c>
      <c r="E91" s="73"/>
      <c r="F91" s="55">
        <v>23.302752000000002</v>
      </c>
      <c r="G91" s="73"/>
      <c r="H91" s="55">
        <v>20.917431000000001</v>
      </c>
      <c r="I91" s="73"/>
      <c r="J91" s="55">
        <v>7.7064219999999999</v>
      </c>
      <c r="K91" s="73"/>
      <c r="L91" s="55">
        <v>5.6880730000000002</v>
      </c>
      <c r="M91" s="73"/>
      <c r="N91" s="55">
        <v>2.0183490000000002</v>
      </c>
      <c r="O91" s="73"/>
      <c r="P91" s="55">
        <v>12.110092</v>
      </c>
      <c r="Q91" s="73"/>
      <c r="R91" s="55">
        <v>2.201835</v>
      </c>
      <c r="S91" s="73"/>
      <c r="T91" s="55">
        <v>14.128439999999999</v>
      </c>
      <c r="U91" s="73"/>
      <c r="V91" s="55">
        <v>18.532109999999999</v>
      </c>
      <c r="W91" s="73"/>
      <c r="X91" s="55">
        <v>20</v>
      </c>
      <c r="Y91" s="73"/>
      <c r="Z91" s="55">
        <v>48.807338999999999</v>
      </c>
      <c r="AA91" s="77" t="s">
        <v>2093</v>
      </c>
      <c r="AB91" s="55">
        <v>1.2844040000000001</v>
      </c>
      <c r="AC91" s="73"/>
      <c r="AD91" s="55">
        <v>18.899083000000001</v>
      </c>
      <c r="AE91" s="73"/>
      <c r="AF91" s="55">
        <v>14.678898999999999</v>
      </c>
      <c r="AG91" s="73"/>
      <c r="AH91" s="55">
        <v>5.3211009999999996</v>
      </c>
      <c r="AI91" s="73"/>
      <c r="AJ91" s="55">
        <v>4.7706419999999996</v>
      </c>
      <c r="AK91" s="73"/>
      <c r="AL91" s="55">
        <v>1.4678899999999999</v>
      </c>
      <c r="AM91" s="73"/>
      <c r="AN91" s="55">
        <v>6.7889910000000002</v>
      </c>
      <c r="AO91" s="73"/>
      <c r="AP91" s="55">
        <v>1.4678899999999999</v>
      </c>
      <c r="AQ91" s="73"/>
      <c r="AR91" s="55">
        <v>8.4403670000000002</v>
      </c>
      <c r="AS91" s="73"/>
      <c r="AT91" s="55">
        <v>14.862385</v>
      </c>
      <c r="AU91" s="73"/>
      <c r="AV91" s="55">
        <v>16.330275</v>
      </c>
      <c r="AW91" s="73"/>
      <c r="AX91" s="55">
        <v>53.394494999999999</v>
      </c>
      <c r="AY91" s="77" t="s">
        <v>2093</v>
      </c>
      <c r="AZ91" s="55">
        <v>2.201835</v>
      </c>
      <c r="BA91" s="73"/>
      <c r="BB91" s="55">
        <v>14.311927000000001</v>
      </c>
      <c r="BC91" s="73"/>
      <c r="BD91" s="55">
        <v>16.880734</v>
      </c>
      <c r="BE91" s="73"/>
      <c r="BF91" s="55">
        <v>5.6880730000000002</v>
      </c>
      <c r="BG91" s="73"/>
      <c r="BH91" s="55">
        <v>3.8532109999999999</v>
      </c>
      <c r="BI91" s="73"/>
      <c r="BJ91" s="55">
        <v>1.651376</v>
      </c>
      <c r="BK91" s="73"/>
      <c r="BL91" s="55">
        <v>10.825688</v>
      </c>
      <c r="BM91" s="73"/>
      <c r="BN91" s="55">
        <v>2.201835</v>
      </c>
      <c r="BO91" s="73"/>
      <c r="BP91" s="55">
        <v>10.825688</v>
      </c>
      <c r="BQ91" s="73"/>
      <c r="BR91" s="55">
        <v>12.293578</v>
      </c>
      <c r="BS91" s="73"/>
      <c r="BT91" s="55">
        <v>15.412844</v>
      </c>
      <c r="BU91" s="73"/>
      <c r="BV91" s="55">
        <v>58.532110000000003</v>
      </c>
      <c r="BW91" s="77" t="s">
        <v>2093</v>
      </c>
      <c r="BX91" s="90"/>
      <c r="BY91" s="90"/>
      <c r="BZ91" s="90"/>
      <c r="CA91" s="90"/>
      <c r="CB91" s="90"/>
      <c r="CC91" s="90"/>
      <c r="CD91" s="90"/>
      <c r="CE91" s="90"/>
      <c r="CF91" s="90"/>
      <c r="CG91" s="90"/>
      <c r="CH91" s="90"/>
      <c r="CI91" s="90"/>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row>
    <row r="92" spans="1:132" s="116" customFormat="1" ht="15" customHeight="1" x14ac:dyDescent="0.3">
      <c r="A92" s="97" t="s">
        <v>3521</v>
      </c>
      <c r="B92" s="66">
        <v>132</v>
      </c>
      <c r="D92" s="55">
        <v>4.5454549999999996</v>
      </c>
      <c r="E92" s="73"/>
      <c r="F92" s="55">
        <v>18.939394</v>
      </c>
      <c r="G92" s="73"/>
      <c r="H92" s="55">
        <v>20.454545</v>
      </c>
      <c r="I92" s="73"/>
      <c r="J92" s="55">
        <v>6.0606059999999999</v>
      </c>
      <c r="K92" s="73"/>
      <c r="L92" s="55">
        <v>6.0606059999999999</v>
      </c>
      <c r="M92" s="73"/>
      <c r="N92" s="55">
        <v>0.75757600000000003</v>
      </c>
      <c r="O92" s="73"/>
      <c r="P92" s="55">
        <v>12.121212</v>
      </c>
      <c r="Q92" s="73"/>
      <c r="R92" s="55">
        <v>1.5151520000000001</v>
      </c>
      <c r="S92" s="73"/>
      <c r="T92" s="55">
        <v>18.939394</v>
      </c>
      <c r="U92" s="73"/>
      <c r="V92" s="55">
        <v>17.424242</v>
      </c>
      <c r="W92" s="73"/>
      <c r="X92" s="55">
        <v>18.181818</v>
      </c>
      <c r="Y92" s="73"/>
      <c r="Z92" s="55">
        <v>49.242424</v>
      </c>
      <c r="AA92" s="77" t="s">
        <v>2093</v>
      </c>
      <c r="AB92" s="55">
        <v>2.2727270000000002</v>
      </c>
      <c r="AC92" s="73"/>
      <c r="AD92" s="55">
        <v>15.151515</v>
      </c>
      <c r="AE92" s="73"/>
      <c r="AF92" s="55">
        <v>16.666667</v>
      </c>
      <c r="AG92" s="73"/>
      <c r="AH92" s="55">
        <v>4.5454549999999996</v>
      </c>
      <c r="AI92" s="73"/>
      <c r="AJ92" s="55">
        <v>4.5454549999999996</v>
      </c>
      <c r="AK92" s="73"/>
      <c r="AL92" s="55">
        <v>0</v>
      </c>
      <c r="AM92" s="73"/>
      <c r="AN92" s="55">
        <v>10.606061</v>
      </c>
      <c r="AO92" s="73"/>
      <c r="AP92" s="55">
        <v>0.75757600000000003</v>
      </c>
      <c r="AQ92" s="73"/>
      <c r="AR92" s="55">
        <v>13.636364</v>
      </c>
      <c r="AS92" s="73"/>
      <c r="AT92" s="55">
        <v>14.393939</v>
      </c>
      <c r="AU92" s="73"/>
      <c r="AV92" s="55">
        <v>15.151515</v>
      </c>
      <c r="AW92" s="73"/>
      <c r="AX92" s="55">
        <v>52.272727000000003</v>
      </c>
      <c r="AY92" s="77" t="s">
        <v>2093</v>
      </c>
      <c r="AZ92" s="55">
        <v>3.7878790000000002</v>
      </c>
      <c r="BA92" s="73"/>
      <c r="BB92" s="55">
        <v>13.636364</v>
      </c>
      <c r="BC92" s="73"/>
      <c r="BD92" s="55">
        <v>13.636364</v>
      </c>
      <c r="BE92" s="73"/>
      <c r="BF92" s="55">
        <v>3.7878790000000002</v>
      </c>
      <c r="BG92" s="73"/>
      <c r="BH92" s="55">
        <v>4.5454549999999996</v>
      </c>
      <c r="BI92" s="73"/>
      <c r="BJ92" s="55">
        <v>0.75757600000000003</v>
      </c>
      <c r="BK92" s="73"/>
      <c r="BL92" s="55">
        <v>9.8484850000000002</v>
      </c>
      <c r="BM92" s="73"/>
      <c r="BN92" s="55">
        <v>1.5151520000000001</v>
      </c>
      <c r="BO92" s="73"/>
      <c r="BP92" s="55">
        <v>13.636364</v>
      </c>
      <c r="BQ92" s="73"/>
      <c r="BR92" s="55">
        <v>12.878788</v>
      </c>
      <c r="BS92" s="73"/>
      <c r="BT92" s="55">
        <v>10.606061</v>
      </c>
      <c r="BU92" s="73"/>
      <c r="BV92" s="55">
        <v>60.606060999999997</v>
      </c>
      <c r="BW92" s="77" t="s">
        <v>2093</v>
      </c>
      <c r="BX92" s="90"/>
      <c r="BY92" s="90"/>
      <c r="BZ92" s="90"/>
      <c r="CA92" s="90"/>
      <c r="CB92" s="90"/>
      <c r="CC92" s="90"/>
      <c r="CD92" s="90"/>
      <c r="CE92" s="90"/>
      <c r="CF92" s="90"/>
      <c r="CG92" s="90"/>
      <c r="CH92" s="90"/>
      <c r="CI92" s="90"/>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row>
    <row r="93" spans="1:132" s="116" customFormat="1" ht="15" customHeight="1" x14ac:dyDescent="0.3">
      <c r="A93" s="77"/>
      <c r="BX93" s="90"/>
      <c r="BY93" s="90"/>
      <c r="BZ93" s="90"/>
      <c r="CA93" s="90"/>
      <c r="CB93" s="90"/>
      <c r="CC93" s="90"/>
      <c r="CD93" s="90"/>
      <c r="CE93" s="90"/>
      <c r="CF93" s="90"/>
      <c r="CG93" s="90"/>
      <c r="CH93" s="90"/>
      <c r="CI93" s="90"/>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row>
    <row r="94" spans="1:132" s="116" customFormat="1" ht="15" customHeight="1" x14ac:dyDescent="0.3">
      <c r="A94" s="105" t="s">
        <v>3522</v>
      </c>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row>
    <row r="95" spans="1:132" s="116" customFormat="1" ht="15" customHeight="1" x14ac:dyDescent="0.3">
      <c r="A95" s="97" t="s">
        <v>4365</v>
      </c>
      <c r="B95" s="66">
        <v>248</v>
      </c>
      <c r="D95" s="55">
        <v>11.290323000000001</v>
      </c>
      <c r="E95" s="77" t="s">
        <v>1918</v>
      </c>
      <c r="F95" s="55">
        <v>40.725805999999999</v>
      </c>
      <c r="G95" s="77" t="s">
        <v>1918</v>
      </c>
      <c r="H95" s="55">
        <v>22.580645000000001</v>
      </c>
      <c r="I95" s="73"/>
      <c r="J95" s="55">
        <v>19.354838999999998</v>
      </c>
      <c r="K95" s="77" t="s">
        <v>1918</v>
      </c>
      <c r="L95" s="55">
        <v>16.935483999999999</v>
      </c>
      <c r="M95" s="77" t="s">
        <v>1918</v>
      </c>
      <c r="N95" s="55">
        <v>16.129031999999999</v>
      </c>
      <c r="O95" s="77" t="s">
        <v>1918</v>
      </c>
      <c r="P95" s="55">
        <v>21.370968000000001</v>
      </c>
      <c r="Q95" s="77" t="s">
        <v>1918</v>
      </c>
      <c r="R95" s="55">
        <v>14.112902999999999</v>
      </c>
      <c r="S95" s="77" t="s">
        <v>1918</v>
      </c>
      <c r="T95" s="55">
        <v>20.967742000000001</v>
      </c>
      <c r="U95" s="73"/>
      <c r="V95" s="55">
        <v>22.177419</v>
      </c>
      <c r="W95" s="73"/>
      <c r="X95" s="55">
        <v>29.032257999999999</v>
      </c>
      <c r="Y95" s="73"/>
      <c r="Z95" s="55">
        <v>25.403226</v>
      </c>
      <c r="AA95" s="73"/>
      <c r="AB95" s="55">
        <v>7.2580650000000002</v>
      </c>
      <c r="AC95" s="77" t="s">
        <v>1918</v>
      </c>
      <c r="AD95" s="55">
        <v>29.435483999999999</v>
      </c>
      <c r="AE95" s="77" t="s">
        <v>1918</v>
      </c>
      <c r="AF95" s="55">
        <v>14.919354999999999</v>
      </c>
      <c r="AG95" s="73"/>
      <c r="AH95" s="55">
        <v>12.5</v>
      </c>
      <c r="AI95" s="77" t="s">
        <v>1918</v>
      </c>
      <c r="AJ95" s="55">
        <v>13.306452</v>
      </c>
      <c r="AK95" s="77" t="s">
        <v>1918</v>
      </c>
      <c r="AL95" s="55">
        <v>10.887097000000001</v>
      </c>
      <c r="AM95" s="77" t="s">
        <v>1918</v>
      </c>
      <c r="AN95" s="55">
        <v>14.516128999999999</v>
      </c>
      <c r="AO95" s="77" t="s">
        <v>1918</v>
      </c>
      <c r="AP95" s="55">
        <v>9.6774190000000004</v>
      </c>
      <c r="AQ95" s="77" t="s">
        <v>1918</v>
      </c>
      <c r="AR95" s="55">
        <v>11.290323000000001</v>
      </c>
      <c r="AS95" s="73"/>
      <c r="AT95" s="55">
        <v>16.532257999999999</v>
      </c>
      <c r="AU95" s="73"/>
      <c r="AV95" s="55">
        <v>20.161290000000001</v>
      </c>
      <c r="AW95" s="73"/>
      <c r="AX95" s="55">
        <v>31.048387000000002</v>
      </c>
      <c r="AY95" s="73"/>
      <c r="AZ95" s="55">
        <v>7.2580650000000002</v>
      </c>
      <c r="BA95" s="77" t="s">
        <v>1918</v>
      </c>
      <c r="BB95" s="55">
        <v>29.032257999999999</v>
      </c>
      <c r="BC95" s="77" t="s">
        <v>1918</v>
      </c>
      <c r="BD95" s="55">
        <v>13.306452</v>
      </c>
      <c r="BE95" s="73"/>
      <c r="BF95" s="55">
        <v>12.096774</v>
      </c>
      <c r="BG95" s="77" t="s">
        <v>1918</v>
      </c>
      <c r="BH95" s="55">
        <v>10.080645000000001</v>
      </c>
      <c r="BI95" s="77" t="s">
        <v>1918</v>
      </c>
      <c r="BJ95" s="55">
        <v>9.6774190000000004</v>
      </c>
      <c r="BK95" s="77" t="s">
        <v>1918</v>
      </c>
      <c r="BL95" s="55">
        <v>15.725806</v>
      </c>
      <c r="BM95" s="73"/>
      <c r="BN95" s="55">
        <v>8.0645159999999994</v>
      </c>
      <c r="BO95" s="77" t="s">
        <v>1918</v>
      </c>
      <c r="BP95" s="55">
        <v>16.935483999999999</v>
      </c>
      <c r="BQ95" s="73"/>
      <c r="BR95" s="55">
        <v>15.322581</v>
      </c>
      <c r="BS95" s="73"/>
      <c r="BT95" s="55">
        <v>19.354838999999998</v>
      </c>
      <c r="BU95" s="73"/>
      <c r="BV95" s="55">
        <v>36.693548</v>
      </c>
      <c r="BW95" s="73"/>
      <c r="BX95" s="90"/>
      <c r="BY95" s="90"/>
      <c r="BZ95" s="90"/>
      <c r="CA95" s="90"/>
      <c r="CB95" s="90"/>
      <c r="CC95" s="90"/>
      <c r="CD95" s="90"/>
      <c r="CE95" s="90"/>
      <c r="CF95" s="90"/>
      <c r="CG95" s="90"/>
      <c r="CH95" s="90"/>
      <c r="CI95" s="90"/>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row>
    <row r="96" spans="1:132" s="116" customFormat="1" ht="15" customHeight="1" x14ac:dyDescent="0.3">
      <c r="A96" s="97" t="s">
        <v>4366</v>
      </c>
      <c r="B96" s="66">
        <v>651</v>
      </c>
      <c r="D96" s="55">
        <v>10.599078</v>
      </c>
      <c r="E96" s="77" t="s">
        <v>1918</v>
      </c>
      <c r="F96" s="55">
        <v>41.628264000000001</v>
      </c>
      <c r="G96" s="77" t="s">
        <v>1918</v>
      </c>
      <c r="H96" s="55">
        <v>31.797235000000001</v>
      </c>
      <c r="I96" s="77" t="s">
        <v>4724</v>
      </c>
      <c r="J96" s="55">
        <v>20.276498</v>
      </c>
      <c r="K96" s="77" t="s">
        <v>1918</v>
      </c>
      <c r="L96" s="55">
        <v>14.746544</v>
      </c>
      <c r="M96" s="77" t="s">
        <v>1918</v>
      </c>
      <c r="N96" s="55">
        <v>12.749616</v>
      </c>
      <c r="O96" s="77" t="s">
        <v>1918</v>
      </c>
      <c r="P96" s="55">
        <v>24.577573000000001</v>
      </c>
      <c r="Q96" s="77" t="s">
        <v>1918</v>
      </c>
      <c r="R96" s="55">
        <v>9.6774190000000004</v>
      </c>
      <c r="S96" s="77" t="s">
        <v>1918</v>
      </c>
      <c r="T96" s="55">
        <v>24.270353</v>
      </c>
      <c r="U96" s="77" t="s">
        <v>1918</v>
      </c>
      <c r="V96" s="55">
        <v>30.875575999999999</v>
      </c>
      <c r="W96" s="77" t="s">
        <v>4724</v>
      </c>
      <c r="X96" s="55">
        <v>36.251919999999998</v>
      </c>
      <c r="Y96" s="77" t="s">
        <v>4724</v>
      </c>
      <c r="Z96" s="55">
        <v>23.041474999999998</v>
      </c>
      <c r="AA96" s="73"/>
      <c r="AB96" s="55">
        <v>7.066052</v>
      </c>
      <c r="AC96" s="77" t="s">
        <v>1918</v>
      </c>
      <c r="AD96" s="55">
        <v>31.950845000000001</v>
      </c>
      <c r="AE96" s="77" t="s">
        <v>1918</v>
      </c>
      <c r="AF96" s="55">
        <v>22.580645000000001</v>
      </c>
      <c r="AG96" s="77" t="s">
        <v>4724</v>
      </c>
      <c r="AH96" s="55">
        <v>14.132104</v>
      </c>
      <c r="AI96" s="77" t="s">
        <v>1918</v>
      </c>
      <c r="AJ96" s="55">
        <v>11.827957</v>
      </c>
      <c r="AK96" s="77" t="s">
        <v>1918</v>
      </c>
      <c r="AL96" s="55">
        <v>9.2165900000000001</v>
      </c>
      <c r="AM96" s="77" t="s">
        <v>1918</v>
      </c>
      <c r="AN96" s="55">
        <v>18.586790000000001</v>
      </c>
      <c r="AO96" s="77" t="s">
        <v>1918</v>
      </c>
      <c r="AP96" s="55">
        <v>6.2980029999999996</v>
      </c>
      <c r="AQ96" s="77" t="s">
        <v>1918</v>
      </c>
      <c r="AR96" s="55">
        <v>15.668203</v>
      </c>
      <c r="AS96" s="77" t="s">
        <v>1918</v>
      </c>
      <c r="AT96" s="55">
        <v>23.502303999999999</v>
      </c>
      <c r="AU96" s="77" t="s">
        <v>4724</v>
      </c>
      <c r="AV96" s="55">
        <v>27.49616</v>
      </c>
      <c r="AW96" s="77" t="s">
        <v>4724</v>
      </c>
      <c r="AX96" s="55">
        <v>27.956989</v>
      </c>
      <c r="AY96" s="73"/>
      <c r="AZ96" s="55">
        <v>5.0691240000000004</v>
      </c>
      <c r="BA96" s="77" t="s">
        <v>1918</v>
      </c>
      <c r="BB96" s="55">
        <v>29.493088</v>
      </c>
      <c r="BC96" s="77" t="s">
        <v>1918</v>
      </c>
      <c r="BD96" s="55">
        <v>23.348693999999998</v>
      </c>
      <c r="BE96" s="77" t="s">
        <v>4724</v>
      </c>
      <c r="BF96" s="55">
        <v>12.442396</v>
      </c>
      <c r="BG96" s="77" t="s">
        <v>1918</v>
      </c>
      <c r="BH96" s="55">
        <v>8.1413209999999996</v>
      </c>
      <c r="BI96" s="73"/>
      <c r="BJ96" s="55">
        <v>7.6804920000000001</v>
      </c>
      <c r="BK96" s="77" t="s">
        <v>1918</v>
      </c>
      <c r="BL96" s="55">
        <v>17.357911000000001</v>
      </c>
      <c r="BM96" s="77" t="s">
        <v>1918</v>
      </c>
      <c r="BN96" s="55">
        <v>5.6835639999999996</v>
      </c>
      <c r="BO96" s="77" t="s">
        <v>1918</v>
      </c>
      <c r="BP96" s="55">
        <v>17.665130999999999</v>
      </c>
      <c r="BQ96" s="77" t="s">
        <v>1918</v>
      </c>
      <c r="BR96" s="55">
        <v>20.122888</v>
      </c>
      <c r="BS96" s="77" t="s">
        <v>1918</v>
      </c>
      <c r="BT96" s="55">
        <v>26.728110999999998</v>
      </c>
      <c r="BU96" s="77" t="s">
        <v>4724</v>
      </c>
      <c r="BV96" s="55">
        <v>31.182796</v>
      </c>
      <c r="BW96" s="73"/>
      <c r="BX96" s="90"/>
      <c r="BY96" s="90"/>
      <c r="BZ96" s="90"/>
      <c r="CA96" s="90"/>
      <c r="CB96" s="90"/>
      <c r="CC96" s="90"/>
      <c r="CD96" s="90"/>
      <c r="CE96" s="90"/>
      <c r="CF96" s="90"/>
      <c r="CG96" s="90"/>
      <c r="CH96" s="90"/>
      <c r="CI96" s="90"/>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row>
    <row r="97" spans="1:132" s="116" customFormat="1" ht="15" customHeight="1" x14ac:dyDescent="0.3">
      <c r="A97" s="97" t="s">
        <v>4367</v>
      </c>
      <c r="B97" s="66">
        <v>1101</v>
      </c>
      <c r="D97" s="55">
        <v>4.3596729999999999</v>
      </c>
      <c r="E97" s="73"/>
      <c r="F97" s="55">
        <v>27.520436</v>
      </c>
      <c r="G97" s="73"/>
      <c r="H97" s="55">
        <v>23.887374999999999</v>
      </c>
      <c r="I97" s="73"/>
      <c r="J97" s="55">
        <v>10.71753</v>
      </c>
      <c r="K97" s="73"/>
      <c r="L97" s="55">
        <v>8.8101730000000007</v>
      </c>
      <c r="M97" s="73"/>
      <c r="N97" s="55">
        <v>3.8147139999999999</v>
      </c>
      <c r="O97" s="73"/>
      <c r="P97" s="55">
        <v>14.804722999999999</v>
      </c>
      <c r="Q97" s="73"/>
      <c r="R97" s="55">
        <v>2.633969</v>
      </c>
      <c r="S97" s="73"/>
      <c r="T97" s="55">
        <v>17.347866</v>
      </c>
      <c r="U97" s="73"/>
      <c r="V97" s="55">
        <v>22.524977</v>
      </c>
      <c r="W97" s="73"/>
      <c r="X97" s="55">
        <v>24.341508000000001</v>
      </c>
      <c r="Y97" s="73"/>
      <c r="Z97" s="55">
        <v>42.052678999999998</v>
      </c>
      <c r="AA97" s="77" t="s">
        <v>4532</v>
      </c>
      <c r="AB97" s="55">
        <v>2.3614899999999999</v>
      </c>
      <c r="AC97" s="73"/>
      <c r="AD97" s="55">
        <v>22.343323999999999</v>
      </c>
      <c r="AE97" s="73"/>
      <c r="AF97" s="55">
        <v>17.892824999999998</v>
      </c>
      <c r="AG97" s="73"/>
      <c r="AH97" s="55">
        <v>7.9019069999999996</v>
      </c>
      <c r="AI97" s="73"/>
      <c r="AJ97" s="55">
        <v>7.5386009999999999</v>
      </c>
      <c r="AK97" s="73"/>
      <c r="AL97" s="55">
        <v>2.724796</v>
      </c>
      <c r="AM97" s="73"/>
      <c r="AN97" s="55">
        <v>9.8092640000000006</v>
      </c>
      <c r="AO97" s="73"/>
      <c r="AP97" s="55">
        <v>1.5440510000000001</v>
      </c>
      <c r="AQ97" s="73"/>
      <c r="AR97" s="55">
        <v>10.990009000000001</v>
      </c>
      <c r="AS97" s="73"/>
      <c r="AT97" s="55">
        <v>18.346957</v>
      </c>
      <c r="AU97" s="73"/>
      <c r="AV97" s="55">
        <v>19.255223000000001</v>
      </c>
      <c r="AW97" s="73"/>
      <c r="AX97" s="55">
        <v>46.684832</v>
      </c>
      <c r="AY97" s="77" t="s">
        <v>4532</v>
      </c>
      <c r="AZ97" s="55">
        <v>2.9064489999999998</v>
      </c>
      <c r="BA97" s="73"/>
      <c r="BB97" s="55">
        <v>18.982742999999999</v>
      </c>
      <c r="BC97" s="73"/>
      <c r="BD97" s="55">
        <v>17.347866</v>
      </c>
      <c r="BE97" s="73"/>
      <c r="BF97" s="55">
        <v>7.356948</v>
      </c>
      <c r="BG97" s="73"/>
      <c r="BH97" s="55">
        <v>6.0853770000000003</v>
      </c>
      <c r="BI97" s="73"/>
      <c r="BJ97" s="55">
        <v>3.0881020000000001</v>
      </c>
      <c r="BK97" s="73"/>
      <c r="BL97" s="55">
        <v>11.444141999999999</v>
      </c>
      <c r="BM97" s="73"/>
      <c r="BN97" s="55">
        <v>1.907357</v>
      </c>
      <c r="BO97" s="73"/>
      <c r="BP97" s="55">
        <v>13.260672</v>
      </c>
      <c r="BQ97" s="73"/>
      <c r="BR97" s="55">
        <v>15.258856</v>
      </c>
      <c r="BS97" s="73"/>
      <c r="BT97" s="55">
        <v>18.710263000000001</v>
      </c>
      <c r="BU97" s="73"/>
      <c r="BV97" s="55">
        <v>52.043596999999998</v>
      </c>
      <c r="BW97" s="77" t="s">
        <v>4532</v>
      </c>
      <c r="BX97" s="90"/>
      <c r="BY97" s="90"/>
      <c r="BZ97" s="90"/>
      <c r="CA97" s="90"/>
      <c r="CB97" s="90"/>
      <c r="CC97" s="90"/>
      <c r="CD97" s="90"/>
      <c r="CE97" s="90"/>
      <c r="CF97" s="90"/>
      <c r="CG97" s="90"/>
      <c r="CH97" s="90"/>
      <c r="CI97" s="90"/>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row>
    <row r="98" spans="1:132" s="116" customFormat="1" ht="15" customHeight="1" x14ac:dyDescent="0.3">
      <c r="A98" s="77"/>
      <c r="BX98" s="90"/>
      <c r="BY98" s="90"/>
      <c r="BZ98" s="90"/>
      <c r="CA98" s="90"/>
      <c r="CB98" s="90"/>
      <c r="CC98" s="90"/>
      <c r="CD98" s="90"/>
      <c r="CE98" s="90"/>
      <c r="CF98" s="90"/>
      <c r="CG98" s="90"/>
      <c r="CH98" s="90"/>
      <c r="CI98" s="90"/>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row>
    <row r="99" spans="1:132" s="116" customFormat="1" ht="15" customHeight="1" x14ac:dyDescent="0.3">
      <c r="A99" s="105" t="s">
        <v>16</v>
      </c>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90"/>
      <c r="BY99" s="90"/>
      <c r="BZ99" s="90"/>
      <c r="CA99" s="90"/>
      <c r="CB99" s="90"/>
      <c r="CC99" s="90"/>
      <c r="CD99" s="90"/>
      <c r="CE99" s="90"/>
      <c r="CF99" s="90"/>
      <c r="CG99" s="90"/>
      <c r="CH99" s="90"/>
      <c r="CI99" s="90"/>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row>
    <row r="100" spans="1:132" s="116" customFormat="1" ht="15" customHeight="1" x14ac:dyDescent="0.3">
      <c r="A100" s="97" t="s">
        <v>4368</v>
      </c>
      <c r="B100" s="66">
        <v>311</v>
      </c>
      <c r="D100" s="55">
        <v>9.3247590000000002</v>
      </c>
      <c r="E100" s="73"/>
      <c r="F100" s="55">
        <v>34.083601000000002</v>
      </c>
      <c r="G100" s="73"/>
      <c r="H100" s="55">
        <v>22.186495000000001</v>
      </c>
      <c r="I100" s="73"/>
      <c r="J100" s="55">
        <v>14.790997000000001</v>
      </c>
      <c r="K100" s="73"/>
      <c r="L100" s="55">
        <v>11.575563000000001</v>
      </c>
      <c r="M100" s="73"/>
      <c r="N100" s="55">
        <v>11.575563000000001</v>
      </c>
      <c r="O100" s="77" t="s">
        <v>1921</v>
      </c>
      <c r="P100" s="55">
        <v>16.720257</v>
      </c>
      <c r="Q100" s="73"/>
      <c r="R100" s="55">
        <v>6.4308680000000003</v>
      </c>
      <c r="S100" s="73"/>
      <c r="T100" s="55">
        <v>19.614148</v>
      </c>
      <c r="U100" s="73"/>
      <c r="V100" s="55">
        <v>23.151125</v>
      </c>
      <c r="W100" s="73"/>
      <c r="X100" s="55">
        <v>63.022508000000002</v>
      </c>
      <c r="Y100" s="77" t="s">
        <v>1921</v>
      </c>
      <c r="Z100" s="55">
        <v>20.257235000000001</v>
      </c>
      <c r="AA100" s="73"/>
      <c r="AB100" s="55">
        <v>6.1093250000000001</v>
      </c>
      <c r="AC100" s="73"/>
      <c r="AD100" s="55">
        <v>26.045016</v>
      </c>
      <c r="AE100" s="73"/>
      <c r="AF100" s="55">
        <v>16.720257</v>
      </c>
      <c r="AG100" s="73"/>
      <c r="AH100" s="55">
        <v>11.575563000000001</v>
      </c>
      <c r="AI100" s="73"/>
      <c r="AJ100" s="55">
        <v>9.9678459999999998</v>
      </c>
      <c r="AK100" s="73"/>
      <c r="AL100" s="55">
        <v>8.6816720000000007</v>
      </c>
      <c r="AM100" s="77" t="s">
        <v>1921</v>
      </c>
      <c r="AN100" s="55">
        <v>11.575563000000001</v>
      </c>
      <c r="AO100" s="73"/>
      <c r="AP100" s="55">
        <v>4.1800639999999998</v>
      </c>
      <c r="AQ100" s="73"/>
      <c r="AR100" s="55">
        <v>11.575563000000001</v>
      </c>
      <c r="AS100" s="73"/>
      <c r="AT100" s="55">
        <v>18.327974000000001</v>
      </c>
      <c r="AU100" s="73"/>
      <c r="AV100" s="55">
        <v>51.125402000000001</v>
      </c>
      <c r="AW100" s="77" t="s">
        <v>1921</v>
      </c>
      <c r="AX100" s="55">
        <v>24.758842000000001</v>
      </c>
      <c r="AY100" s="73"/>
      <c r="AZ100" s="55">
        <v>5.1446949999999996</v>
      </c>
      <c r="BA100" s="73"/>
      <c r="BB100" s="55">
        <v>24.437298999999999</v>
      </c>
      <c r="BC100" s="73"/>
      <c r="BD100" s="55">
        <v>14.790997000000001</v>
      </c>
      <c r="BE100" s="73"/>
      <c r="BF100" s="55">
        <v>8.3601290000000006</v>
      </c>
      <c r="BG100" s="73"/>
      <c r="BH100" s="55">
        <v>6.7524119999999996</v>
      </c>
      <c r="BI100" s="73"/>
      <c r="BJ100" s="55">
        <v>7.3954979999999999</v>
      </c>
      <c r="BK100" s="73"/>
      <c r="BL100" s="55">
        <v>10.932475999999999</v>
      </c>
      <c r="BM100" s="73"/>
      <c r="BN100" s="55">
        <v>3.5369769999999998</v>
      </c>
      <c r="BO100" s="73"/>
      <c r="BP100" s="55">
        <v>14.790997000000001</v>
      </c>
      <c r="BQ100" s="73"/>
      <c r="BR100" s="55">
        <v>15.112539999999999</v>
      </c>
      <c r="BS100" s="73"/>
      <c r="BT100" s="55">
        <v>53.054662</v>
      </c>
      <c r="BU100" s="77" t="s">
        <v>1921</v>
      </c>
      <c r="BV100" s="55">
        <v>27.652733000000001</v>
      </c>
      <c r="BW100" s="73"/>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row>
    <row r="101" spans="1:132" s="116" customFormat="1" ht="15" customHeight="1" x14ac:dyDescent="0.3">
      <c r="A101" s="97" t="s">
        <v>4369</v>
      </c>
      <c r="B101" s="66">
        <v>1689</v>
      </c>
      <c r="D101" s="55">
        <v>6.8679690000000004</v>
      </c>
      <c r="E101" s="73"/>
      <c r="F101" s="55">
        <v>33.688572999999998</v>
      </c>
      <c r="G101" s="73"/>
      <c r="H101" s="55">
        <v>27.05743</v>
      </c>
      <c r="I101" s="73"/>
      <c r="J101" s="55">
        <v>14.920071</v>
      </c>
      <c r="K101" s="73"/>
      <c r="L101" s="55">
        <v>11.782120000000001</v>
      </c>
      <c r="M101" s="73"/>
      <c r="N101" s="55">
        <v>7.6376549999999996</v>
      </c>
      <c r="O101" s="73"/>
      <c r="P101" s="55">
        <v>19.182948</v>
      </c>
      <c r="Q101" s="73"/>
      <c r="R101" s="55">
        <v>6.3351100000000002</v>
      </c>
      <c r="S101" s="73"/>
      <c r="T101" s="55">
        <v>20.130254999999998</v>
      </c>
      <c r="U101" s="73"/>
      <c r="V101" s="55">
        <v>25.577265000000001</v>
      </c>
      <c r="W101" s="73"/>
      <c r="X101" s="55">
        <v>22.498519999999999</v>
      </c>
      <c r="Y101" s="73"/>
      <c r="Z101" s="55">
        <v>36.293664999999997</v>
      </c>
      <c r="AA101" s="77" t="s">
        <v>2055</v>
      </c>
      <c r="AB101" s="55">
        <v>4.2036709999999999</v>
      </c>
      <c r="AC101" s="73"/>
      <c r="AD101" s="55">
        <v>26.406157</v>
      </c>
      <c r="AE101" s="73"/>
      <c r="AF101" s="55">
        <v>19.478981999999998</v>
      </c>
      <c r="AG101" s="73"/>
      <c r="AH101" s="55">
        <v>10.301954</v>
      </c>
      <c r="AI101" s="73"/>
      <c r="AJ101" s="55">
        <v>9.5914739999999998</v>
      </c>
      <c r="AK101" s="73"/>
      <c r="AL101" s="55">
        <v>5.3285970000000002</v>
      </c>
      <c r="AM101" s="73"/>
      <c r="AN101" s="55">
        <v>13.558318999999999</v>
      </c>
      <c r="AO101" s="73"/>
      <c r="AP101" s="55">
        <v>4.0852579999999996</v>
      </c>
      <c r="AQ101" s="73"/>
      <c r="AR101" s="55">
        <v>12.729426</v>
      </c>
      <c r="AS101" s="73"/>
      <c r="AT101" s="55">
        <v>20.071048000000001</v>
      </c>
      <c r="AU101" s="73"/>
      <c r="AV101" s="55">
        <v>16.696269999999998</v>
      </c>
      <c r="AW101" s="73"/>
      <c r="AX101" s="55">
        <v>41.207814999999997</v>
      </c>
      <c r="AY101" s="77" t="s">
        <v>2055</v>
      </c>
      <c r="AZ101" s="55">
        <v>3.966844</v>
      </c>
      <c r="BA101" s="73"/>
      <c r="BB101" s="55">
        <v>23.505033000000001</v>
      </c>
      <c r="BC101" s="73"/>
      <c r="BD101" s="55">
        <v>19.538188000000002</v>
      </c>
      <c r="BE101" s="77" t="s">
        <v>2055</v>
      </c>
      <c r="BF101" s="55">
        <v>9.8283009999999997</v>
      </c>
      <c r="BG101" s="73"/>
      <c r="BH101" s="55">
        <v>7.3416220000000001</v>
      </c>
      <c r="BI101" s="73"/>
      <c r="BJ101" s="55">
        <v>5.0325639999999998</v>
      </c>
      <c r="BK101" s="73"/>
      <c r="BL101" s="55">
        <v>14.446418</v>
      </c>
      <c r="BM101" s="73"/>
      <c r="BN101" s="55">
        <v>3.966844</v>
      </c>
      <c r="BO101" s="73"/>
      <c r="BP101" s="55">
        <v>15.216104</v>
      </c>
      <c r="BQ101" s="73"/>
      <c r="BR101" s="55">
        <v>17.169923000000001</v>
      </c>
      <c r="BS101" s="73"/>
      <c r="BT101" s="55">
        <v>15.571344</v>
      </c>
      <c r="BU101" s="73"/>
      <c r="BV101" s="55">
        <v>46.240378999999997</v>
      </c>
      <c r="BW101" s="77" t="s">
        <v>2055</v>
      </c>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row>
    <row r="102" spans="1:132" s="116" customFormat="1" ht="15" customHeight="1" x14ac:dyDescent="0.3">
      <c r="A102" s="77"/>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row>
    <row r="103" spans="1:132" s="116" customFormat="1" ht="15" customHeight="1" x14ac:dyDescent="0.3">
      <c r="A103" s="105" t="s">
        <v>37</v>
      </c>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row>
    <row r="104" spans="1:132" s="116" customFormat="1" ht="15" customHeight="1" x14ac:dyDescent="0.3">
      <c r="A104" s="97" t="s">
        <v>4370</v>
      </c>
      <c r="B104" s="66">
        <v>125</v>
      </c>
      <c r="D104" s="55">
        <v>16.8</v>
      </c>
      <c r="E104" s="77" t="s">
        <v>4533</v>
      </c>
      <c r="F104" s="55">
        <v>38.4</v>
      </c>
      <c r="G104" s="73"/>
      <c r="H104" s="55">
        <v>25.6</v>
      </c>
      <c r="I104" s="73"/>
      <c r="J104" s="55">
        <v>21.6</v>
      </c>
      <c r="K104" s="77" t="s">
        <v>4533</v>
      </c>
      <c r="L104" s="55">
        <v>13.6</v>
      </c>
      <c r="M104" s="73"/>
      <c r="N104" s="55">
        <v>14.4</v>
      </c>
      <c r="O104" s="73"/>
      <c r="P104" s="55">
        <v>20.8</v>
      </c>
      <c r="Q104" s="73"/>
      <c r="R104" s="55">
        <v>11.2</v>
      </c>
      <c r="S104" s="77" t="s">
        <v>4533</v>
      </c>
      <c r="T104" s="55">
        <v>23.2</v>
      </c>
      <c r="U104" s="73"/>
      <c r="V104" s="55">
        <v>30.4</v>
      </c>
      <c r="W104" s="77" t="s">
        <v>4533</v>
      </c>
      <c r="X104" s="55">
        <v>67.2</v>
      </c>
      <c r="Y104" s="73"/>
      <c r="Z104" s="55">
        <v>11.2</v>
      </c>
      <c r="AA104" s="73"/>
      <c r="AB104" s="55">
        <v>10.4</v>
      </c>
      <c r="AC104" s="77" t="s">
        <v>4533</v>
      </c>
      <c r="AD104" s="55">
        <v>28.8</v>
      </c>
      <c r="AE104" s="73"/>
      <c r="AF104" s="55">
        <v>19.2</v>
      </c>
      <c r="AG104" s="73"/>
      <c r="AH104" s="55">
        <v>15.2</v>
      </c>
      <c r="AI104" s="73"/>
      <c r="AJ104" s="55">
        <v>12.8</v>
      </c>
      <c r="AK104" s="73"/>
      <c r="AL104" s="55">
        <v>11.2</v>
      </c>
      <c r="AM104" s="73"/>
      <c r="AN104" s="55">
        <v>16</v>
      </c>
      <c r="AO104" s="77" t="s">
        <v>4533</v>
      </c>
      <c r="AP104" s="55">
        <v>7.2</v>
      </c>
      <c r="AQ104" s="77" t="s">
        <v>4533</v>
      </c>
      <c r="AR104" s="55">
        <v>15.2</v>
      </c>
      <c r="AS104" s="73"/>
      <c r="AT104" s="55">
        <v>23.2</v>
      </c>
      <c r="AU104" s="73"/>
      <c r="AV104" s="55">
        <v>56</v>
      </c>
      <c r="AW104" s="73"/>
      <c r="AX104" s="55">
        <v>14.4</v>
      </c>
      <c r="AY104" s="73"/>
      <c r="AZ104" s="55">
        <v>9.6</v>
      </c>
      <c r="BA104" s="77" t="s">
        <v>4533</v>
      </c>
      <c r="BB104" s="55">
        <v>27.2</v>
      </c>
      <c r="BC104" s="73"/>
      <c r="BD104" s="55">
        <v>15.2</v>
      </c>
      <c r="BE104" s="73"/>
      <c r="BF104" s="55">
        <v>13.6</v>
      </c>
      <c r="BG104" s="77" t="s">
        <v>4533</v>
      </c>
      <c r="BH104" s="55">
        <v>7.2</v>
      </c>
      <c r="BI104" s="73"/>
      <c r="BJ104" s="55">
        <v>6.4</v>
      </c>
      <c r="BK104" s="73"/>
      <c r="BL104" s="55">
        <v>12</v>
      </c>
      <c r="BM104" s="73"/>
      <c r="BN104" s="55">
        <v>7.2</v>
      </c>
      <c r="BO104" s="77" t="s">
        <v>4533</v>
      </c>
      <c r="BP104" s="55">
        <v>14.4</v>
      </c>
      <c r="BQ104" s="73"/>
      <c r="BR104" s="55">
        <v>19.2</v>
      </c>
      <c r="BS104" s="73"/>
      <c r="BT104" s="55">
        <v>55.2</v>
      </c>
      <c r="BU104" s="73"/>
      <c r="BV104" s="55">
        <v>18.399999999999999</v>
      </c>
      <c r="BW104" s="73"/>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row>
    <row r="105" spans="1:132" s="116" customFormat="1" ht="15" customHeight="1" x14ac:dyDescent="0.3">
      <c r="A105" s="97" t="s">
        <v>4371</v>
      </c>
      <c r="B105" s="66">
        <v>186</v>
      </c>
      <c r="D105" s="55">
        <v>4.301075</v>
      </c>
      <c r="E105" s="73"/>
      <c r="F105" s="55">
        <v>31.182796</v>
      </c>
      <c r="G105" s="73"/>
      <c r="H105" s="55">
        <v>19.892472999999999</v>
      </c>
      <c r="I105" s="73"/>
      <c r="J105" s="55">
        <v>10.215054</v>
      </c>
      <c r="K105" s="73"/>
      <c r="L105" s="55">
        <v>10.215054</v>
      </c>
      <c r="M105" s="73"/>
      <c r="N105" s="55">
        <v>9.6774190000000004</v>
      </c>
      <c r="O105" s="73"/>
      <c r="P105" s="55">
        <v>13.978495000000001</v>
      </c>
      <c r="Q105" s="73"/>
      <c r="R105" s="55">
        <v>3.225806</v>
      </c>
      <c r="S105" s="73"/>
      <c r="T105" s="55">
        <v>17.204301000000001</v>
      </c>
      <c r="U105" s="73"/>
      <c r="V105" s="55">
        <v>18.27957</v>
      </c>
      <c r="W105" s="73"/>
      <c r="X105" s="55">
        <v>60.215054000000002</v>
      </c>
      <c r="Y105" s="73"/>
      <c r="Z105" s="55">
        <v>26.344086000000001</v>
      </c>
      <c r="AA105" s="77" t="s">
        <v>1920</v>
      </c>
      <c r="AB105" s="55">
        <v>3.225806</v>
      </c>
      <c r="AC105" s="73"/>
      <c r="AD105" s="55">
        <v>24.193548</v>
      </c>
      <c r="AE105" s="73"/>
      <c r="AF105" s="55">
        <v>15.053763</v>
      </c>
      <c r="AG105" s="73"/>
      <c r="AH105" s="55">
        <v>9.1397849999999998</v>
      </c>
      <c r="AI105" s="73"/>
      <c r="AJ105" s="55">
        <v>8.0645159999999994</v>
      </c>
      <c r="AK105" s="73"/>
      <c r="AL105" s="55">
        <v>6.9892469999999998</v>
      </c>
      <c r="AM105" s="73"/>
      <c r="AN105" s="55">
        <v>8.6021509999999992</v>
      </c>
      <c r="AO105" s="73"/>
      <c r="AP105" s="55">
        <v>2.1505380000000001</v>
      </c>
      <c r="AQ105" s="73"/>
      <c r="AR105" s="55">
        <v>9.1397849999999998</v>
      </c>
      <c r="AS105" s="73"/>
      <c r="AT105" s="55">
        <v>15.053763</v>
      </c>
      <c r="AU105" s="73"/>
      <c r="AV105" s="55">
        <v>47.849462000000003</v>
      </c>
      <c r="AW105" s="73"/>
      <c r="AX105" s="55">
        <v>31.72043</v>
      </c>
      <c r="AY105" s="77" t="s">
        <v>1920</v>
      </c>
      <c r="AZ105" s="55">
        <v>2.1505380000000001</v>
      </c>
      <c r="BA105" s="73"/>
      <c r="BB105" s="55">
        <v>22.580645000000001</v>
      </c>
      <c r="BC105" s="73"/>
      <c r="BD105" s="55">
        <v>14.516128999999999</v>
      </c>
      <c r="BE105" s="73"/>
      <c r="BF105" s="55">
        <v>4.8387099999999998</v>
      </c>
      <c r="BG105" s="73"/>
      <c r="BH105" s="55">
        <v>6.451613</v>
      </c>
      <c r="BI105" s="73"/>
      <c r="BJ105" s="55">
        <v>8.0645159999999994</v>
      </c>
      <c r="BK105" s="73"/>
      <c r="BL105" s="55">
        <v>10.215054</v>
      </c>
      <c r="BM105" s="73"/>
      <c r="BN105" s="55">
        <v>1.075269</v>
      </c>
      <c r="BO105" s="73"/>
      <c r="BP105" s="55">
        <v>15.053763</v>
      </c>
      <c r="BQ105" s="73"/>
      <c r="BR105" s="55">
        <v>12.365591</v>
      </c>
      <c r="BS105" s="73"/>
      <c r="BT105" s="55">
        <v>51.612903000000003</v>
      </c>
      <c r="BU105" s="73"/>
      <c r="BV105" s="55">
        <v>33.870967999999998</v>
      </c>
      <c r="BW105" s="77" t="s">
        <v>1920</v>
      </c>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row>
    <row r="106" spans="1:132" s="116" customFormat="1" ht="15" customHeight="1" x14ac:dyDescent="0.3">
      <c r="A106" s="77"/>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row>
    <row r="107" spans="1:132" s="116" customFormat="1" ht="15" customHeight="1" x14ac:dyDescent="0.3">
      <c r="A107" s="105" t="s">
        <v>17</v>
      </c>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row>
    <row r="108" spans="1:132" s="116" customFormat="1" ht="15" customHeight="1" x14ac:dyDescent="0.3">
      <c r="A108" s="97" t="s">
        <v>4372</v>
      </c>
      <c r="B108" s="66">
        <v>1399</v>
      </c>
      <c r="D108" s="55">
        <v>6.9335240000000002</v>
      </c>
      <c r="E108" s="73"/>
      <c r="F108" s="55">
        <v>32.952109</v>
      </c>
      <c r="G108" s="77" t="s">
        <v>1927</v>
      </c>
      <c r="H108" s="55">
        <v>26.161543999999999</v>
      </c>
      <c r="I108" s="77" t="s">
        <v>1927</v>
      </c>
      <c r="J108" s="55">
        <v>12.151536999999999</v>
      </c>
      <c r="K108" s="73"/>
      <c r="L108" s="55">
        <v>9.5782699999999998</v>
      </c>
      <c r="M108" s="73"/>
      <c r="N108" s="55">
        <v>6.5761260000000004</v>
      </c>
      <c r="O108" s="73"/>
      <c r="P108" s="55">
        <v>17.36955</v>
      </c>
      <c r="Q108" s="73"/>
      <c r="R108" s="55">
        <v>3.7884199999999999</v>
      </c>
      <c r="S108" s="73"/>
      <c r="T108" s="55">
        <v>21.157969999999999</v>
      </c>
      <c r="U108" s="77" t="s">
        <v>1927</v>
      </c>
      <c r="V108" s="55">
        <v>27.376698000000001</v>
      </c>
      <c r="W108" s="77" t="s">
        <v>1929</v>
      </c>
      <c r="X108" s="55">
        <v>27.877054999999999</v>
      </c>
      <c r="Y108" s="73"/>
      <c r="Z108" s="55">
        <v>34.739099000000003</v>
      </c>
      <c r="AA108" s="77" t="s">
        <v>4283</v>
      </c>
      <c r="AB108" s="55">
        <v>4.0743390000000002</v>
      </c>
      <c r="AC108" s="73"/>
      <c r="AD108" s="55">
        <v>25.732665999999998</v>
      </c>
      <c r="AE108" s="77" t="s">
        <v>1927</v>
      </c>
      <c r="AF108" s="55">
        <v>18.441744</v>
      </c>
      <c r="AG108" s="73"/>
      <c r="AH108" s="55">
        <v>8.5060760000000002</v>
      </c>
      <c r="AI108" s="73"/>
      <c r="AJ108" s="55">
        <v>7.7198000000000002</v>
      </c>
      <c r="AK108" s="73"/>
      <c r="AL108" s="55">
        <v>4.6461759999999996</v>
      </c>
      <c r="AM108" s="73"/>
      <c r="AN108" s="55">
        <v>12.080057</v>
      </c>
      <c r="AO108" s="73"/>
      <c r="AP108" s="55">
        <v>2.2158679999999999</v>
      </c>
      <c r="AQ108" s="73"/>
      <c r="AR108" s="55">
        <v>13.080772</v>
      </c>
      <c r="AS108" s="77" t="s">
        <v>1927</v>
      </c>
      <c r="AT108" s="55">
        <v>22.015726000000001</v>
      </c>
      <c r="AU108" s="77" t="s">
        <v>4534</v>
      </c>
      <c r="AV108" s="55">
        <v>21.372409000000001</v>
      </c>
      <c r="AW108" s="73"/>
      <c r="AX108" s="55">
        <v>39.814152999999997</v>
      </c>
      <c r="AY108" s="77" t="s">
        <v>4283</v>
      </c>
      <c r="AZ108" s="55">
        <v>4.2887779999999998</v>
      </c>
      <c r="BA108" s="73"/>
      <c r="BB108" s="55">
        <v>23.302358999999999</v>
      </c>
      <c r="BC108" s="77" t="s">
        <v>1927</v>
      </c>
      <c r="BD108" s="55">
        <v>19.370978999999998</v>
      </c>
      <c r="BE108" s="77" t="s">
        <v>1927</v>
      </c>
      <c r="BF108" s="55">
        <v>7.7198000000000002</v>
      </c>
      <c r="BG108" s="73"/>
      <c r="BH108" s="55">
        <v>5.8613299999999997</v>
      </c>
      <c r="BI108" s="73"/>
      <c r="BJ108" s="55">
        <v>4.3602569999999998</v>
      </c>
      <c r="BK108" s="73"/>
      <c r="BL108" s="55">
        <v>12.794853</v>
      </c>
      <c r="BM108" s="73"/>
      <c r="BN108" s="55">
        <v>2.2158679999999999</v>
      </c>
      <c r="BO108" s="73"/>
      <c r="BP108" s="55">
        <v>16.297355</v>
      </c>
      <c r="BQ108" s="77" t="s">
        <v>1927</v>
      </c>
      <c r="BR108" s="55">
        <v>18.370263999999999</v>
      </c>
      <c r="BS108" s="77" t="s">
        <v>1927</v>
      </c>
      <c r="BT108" s="55">
        <v>20.586133</v>
      </c>
      <c r="BU108" s="77" t="s">
        <v>1924</v>
      </c>
      <c r="BV108" s="55">
        <v>45.032165999999997</v>
      </c>
      <c r="BW108" s="77" t="s">
        <v>4283</v>
      </c>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row>
    <row r="109" spans="1:132" s="116" customFormat="1" ht="15" customHeight="1" x14ac:dyDescent="0.3">
      <c r="A109" s="97" t="s">
        <v>4373</v>
      </c>
      <c r="B109" s="66">
        <v>301</v>
      </c>
      <c r="D109" s="55">
        <v>8.3056479999999997</v>
      </c>
      <c r="E109" s="73"/>
      <c r="F109" s="55">
        <v>25.913620999999999</v>
      </c>
      <c r="G109" s="73"/>
      <c r="H109" s="55">
        <v>20.598006999999999</v>
      </c>
      <c r="I109" s="73"/>
      <c r="J109" s="55">
        <v>15.282392</v>
      </c>
      <c r="K109" s="73"/>
      <c r="L109" s="55">
        <v>8.6378740000000001</v>
      </c>
      <c r="M109" s="73"/>
      <c r="N109" s="55">
        <v>9.6345510000000001</v>
      </c>
      <c r="O109" s="73"/>
      <c r="P109" s="55">
        <v>17.607973000000001</v>
      </c>
      <c r="Q109" s="73"/>
      <c r="R109" s="55">
        <v>18.272424999999998</v>
      </c>
      <c r="S109" s="77" t="s">
        <v>4656</v>
      </c>
      <c r="T109" s="55">
        <v>14.285714</v>
      </c>
      <c r="U109" s="73"/>
      <c r="V109" s="55">
        <v>19.933554999999998</v>
      </c>
      <c r="W109" s="73"/>
      <c r="X109" s="55">
        <v>25.581395000000001</v>
      </c>
      <c r="Y109" s="73"/>
      <c r="Z109" s="55">
        <v>42.857143000000001</v>
      </c>
      <c r="AA109" s="77" t="s">
        <v>4656</v>
      </c>
      <c r="AB109" s="55">
        <v>5.9800659999999999</v>
      </c>
      <c r="AC109" s="73"/>
      <c r="AD109" s="55">
        <v>17.940199</v>
      </c>
      <c r="AE109" s="73"/>
      <c r="AF109" s="55">
        <v>14.617940000000001</v>
      </c>
      <c r="AG109" s="73"/>
      <c r="AH109" s="55">
        <v>9.9667770000000004</v>
      </c>
      <c r="AI109" s="73"/>
      <c r="AJ109" s="55">
        <v>6.9767440000000001</v>
      </c>
      <c r="AK109" s="73"/>
      <c r="AL109" s="55">
        <v>7.3089700000000004</v>
      </c>
      <c r="AM109" s="73"/>
      <c r="AN109" s="55">
        <v>13.289037</v>
      </c>
      <c r="AO109" s="73"/>
      <c r="AP109" s="55">
        <v>13.289037</v>
      </c>
      <c r="AQ109" s="77" t="s">
        <v>4810</v>
      </c>
      <c r="AR109" s="55">
        <v>8.3056479999999997</v>
      </c>
      <c r="AS109" s="73"/>
      <c r="AT109" s="55">
        <v>13.621262</v>
      </c>
      <c r="AU109" s="73"/>
      <c r="AV109" s="55">
        <v>16.611295999999999</v>
      </c>
      <c r="AW109" s="73"/>
      <c r="AX109" s="55">
        <v>47.176079999999999</v>
      </c>
      <c r="AY109" s="77" t="s">
        <v>4656</v>
      </c>
      <c r="AZ109" s="55">
        <v>3.9867110000000001</v>
      </c>
      <c r="BA109" s="73"/>
      <c r="BB109" s="55">
        <v>17.275748</v>
      </c>
      <c r="BC109" s="73"/>
      <c r="BD109" s="55">
        <v>12.956811</v>
      </c>
      <c r="BE109" s="73"/>
      <c r="BF109" s="55">
        <v>10.963455</v>
      </c>
      <c r="BG109" s="73"/>
      <c r="BH109" s="55">
        <v>4.318937</v>
      </c>
      <c r="BI109" s="73"/>
      <c r="BJ109" s="55">
        <v>4.9833889999999998</v>
      </c>
      <c r="BK109" s="73"/>
      <c r="BL109" s="55">
        <v>12.956811</v>
      </c>
      <c r="BM109" s="73"/>
      <c r="BN109" s="55">
        <v>12.956811</v>
      </c>
      <c r="BO109" s="77" t="s">
        <v>4656</v>
      </c>
      <c r="BP109" s="55">
        <v>10.299003000000001</v>
      </c>
      <c r="BQ109" s="73"/>
      <c r="BR109" s="55">
        <v>13.621262</v>
      </c>
      <c r="BS109" s="73"/>
      <c r="BT109" s="55">
        <v>18.272424999999998</v>
      </c>
      <c r="BU109" s="73"/>
      <c r="BV109" s="55">
        <v>49.501660999999999</v>
      </c>
      <c r="BW109" s="77" t="s">
        <v>4283</v>
      </c>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row>
    <row r="110" spans="1:132" s="116" customFormat="1" ht="15" customHeight="1" x14ac:dyDescent="0.3">
      <c r="A110" s="97" t="s">
        <v>4374</v>
      </c>
      <c r="B110" s="66">
        <v>127</v>
      </c>
      <c r="D110" s="55">
        <v>7.086614</v>
      </c>
      <c r="E110" s="73"/>
      <c r="F110" s="55">
        <v>53.543306999999999</v>
      </c>
      <c r="G110" s="77" t="s">
        <v>4539</v>
      </c>
      <c r="H110" s="55">
        <v>44.881889999999999</v>
      </c>
      <c r="I110" s="77" t="s">
        <v>4537</v>
      </c>
      <c r="J110" s="55">
        <v>38.582676999999997</v>
      </c>
      <c r="K110" s="77" t="s">
        <v>4537</v>
      </c>
      <c r="L110" s="55">
        <v>37.007874000000001</v>
      </c>
      <c r="M110" s="77" t="s">
        <v>4537</v>
      </c>
      <c r="N110" s="55">
        <v>24.409448999999999</v>
      </c>
      <c r="O110" s="77" t="s">
        <v>4539</v>
      </c>
      <c r="P110" s="55">
        <v>35.433070999999998</v>
      </c>
      <c r="Q110" s="77" t="s">
        <v>4539</v>
      </c>
      <c r="R110" s="55">
        <v>6.299213</v>
      </c>
      <c r="S110" s="73"/>
      <c r="T110" s="55">
        <v>22.834645999999999</v>
      </c>
      <c r="U110" s="77" t="s">
        <v>1927</v>
      </c>
      <c r="V110" s="55">
        <v>18.897638000000001</v>
      </c>
      <c r="W110" s="73"/>
      <c r="X110" s="55">
        <v>20.472441</v>
      </c>
      <c r="Y110" s="73"/>
      <c r="Z110" s="55">
        <v>12.598425000000001</v>
      </c>
      <c r="AA110" s="73"/>
      <c r="AB110" s="55">
        <v>6.299213</v>
      </c>
      <c r="AC110" s="73"/>
      <c r="AD110" s="55">
        <v>45.669291000000001</v>
      </c>
      <c r="AE110" s="77" t="s">
        <v>4537</v>
      </c>
      <c r="AF110" s="55">
        <v>37.795276000000001</v>
      </c>
      <c r="AG110" s="77" t="s">
        <v>4537</v>
      </c>
      <c r="AH110" s="55">
        <v>27.559055000000001</v>
      </c>
      <c r="AI110" s="77" t="s">
        <v>4539</v>
      </c>
      <c r="AJ110" s="55">
        <v>33.070866000000002</v>
      </c>
      <c r="AK110" s="77" t="s">
        <v>4537</v>
      </c>
      <c r="AL110" s="55">
        <v>15.748030999999999</v>
      </c>
      <c r="AM110" s="77" t="s">
        <v>4539</v>
      </c>
      <c r="AN110" s="55">
        <v>25.984252000000001</v>
      </c>
      <c r="AO110" s="77" t="s">
        <v>4539</v>
      </c>
      <c r="AP110" s="55">
        <v>3.9370080000000001</v>
      </c>
      <c r="AQ110" s="73"/>
      <c r="AR110" s="55">
        <v>19.685039</v>
      </c>
      <c r="AS110" s="77" t="s">
        <v>4539</v>
      </c>
      <c r="AT110" s="55">
        <v>16.535433000000001</v>
      </c>
      <c r="AU110" s="73"/>
      <c r="AV110" s="55">
        <v>17.322835000000001</v>
      </c>
      <c r="AW110" s="73"/>
      <c r="AX110" s="55">
        <v>16.535433000000001</v>
      </c>
      <c r="AY110" s="73"/>
      <c r="AZ110" s="55">
        <v>1.574803</v>
      </c>
      <c r="BA110" s="73"/>
      <c r="BB110" s="55">
        <v>39.370078999999997</v>
      </c>
      <c r="BC110" s="77" t="s">
        <v>4539</v>
      </c>
      <c r="BD110" s="55">
        <v>28.346457000000001</v>
      </c>
      <c r="BE110" s="77" t="s">
        <v>4539</v>
      </c>
      <c r="BF110" s="55">
        <v>25.984252000000001</v>
      </c>
      <c r="BG110" s="77" t="s">
        <v>4537</v>
      </c>
      <c r="BH110" s="55">
        <v>23.622046999999998</v>
      </c>
      <c r="BI110" s="77" t="s">
        <v>4539</v>
      </c>
      <c r="BJ110" s="55">
        <v>18.897638000000001</v>
      </c>
      <c r="BK110" s="77" t="s">
        <v>4539</v>
      </c>
      <c r="BL110" s="55">
        <v>28.346457000000001</v>
      </c>
      <c r="BM110" s="77" t="s">
        <v>4539</v>
      </c>
      <c r="BN110" s="55">
        <v>2.3622049999999999</v>
      </c>
      <c r="BO110" s="73"/>
      <c r="BP110" s="55">
        <v>14.96063</v>
      </c>
      <c r="BQ110" s="73"/>
      <c r="BR110" s="55">
        <v>12.598425000000001</v>
      </c>
      <c r="BS110" s="73"/>
      <c r="BT110" s="55">
        <v>12.598425000000001</v>
      </c>
      <c r="BU110" s="73"/>
      <c r="BV110" s="55">
        <v>20.472441</v>
      </c>
      <c r="BW110" s="73"/>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row>
    <row r="111" spans="1:132" s="116" customFormat="1" ht="15" customHeight="1" x14ac:dyDescent="0.3">
      <c r="A111" s="97" t="s">
        <v>4375</v>
      </c>
      <c r="B111" s="66" t="s">
        <v>4713</v>
      </c>
      <c r="D111" s="55">
        <v>6.8181820000000002</v>
      </c>
      <c r="E111" s="73"/>
      <c r="F111" s="55">
        <v>36.363636</v>
      </c>
      <c r="G111" s="73"/>
      <c r="H111" s="55">
        <v>27.272727</v>
      </c>
      <c r="I111" s="73"/>
      <c r="J111" s="55">
        <v>18.181818</v>
      </c>
      <c r="K111" s="73"/>
      <c r="L111" s="55">
        <v>15.909091</v>
      </c>
      <c r="M111" s="73"/>
      <c r="N111" s="55">
        <v>11.363636</v>
      </c>
      <c r="O111" s="73"/>
      <c r="P111" s="55">
        <v>25</v>
      </c>
      <c r="Q111" s="73"/>
      <c r="R111" s="55">
        <v>6.8181820000000002</v>
      </c>
      <c r="S111" s="73"/>
      <c r="T111" s="55">
        <v>25</v>
      </c>
      <c r="U111" s="73"/>
      <c r="V111" s="55">
        <v>25</v>
      </c>
      <c r="W111" s="73"/>
      <c r="X111" s="55">
        <v>31.818182</v>
      </c>
      <c r="Y111" s="73"/>
      <c r="Z111" s="55">
        <v>31.818182</v>
      </c>
      <c r="AA111" s="77" t="s">
        <v>1924</v>
      </c>
      <c r="AB111" s="55">
        <v>2.2727270000000002</v>
      </c>
      <c r="AC111" s="73"/>
      <c r="AD111" s="55">
        <v>27.272727</v>
      </c>
      <c r="AE111" s="73"/>
      <c r="AF111" s="55">
        <v>18.181818</v>
      </c>
      <c r="AG111" s="73"/>
      <c r="AH111" s="55">
        <v>15.909091</v>
      </c>
      <c r="AI111" s="73"/>
      <c r="AJ111" s="55">
        <v>13.636364</v>
      </c>
      <c r="AK111" s="73"/>
      <c r="AL111" s="55">
        <v>6.8181820000000002</v>
      </c>
      <c r="AM111" s="73"/>
      <c r="AN111" s="55">
        <v>20.454545</v>
      </c>
      <c r="AO111" s="73"/>
      <c r="AP111" s="55">
        <v>2.2727270000000002</v>
      </c>
      <c r="AQ111" s="73"/>
      <c r="AR111" s="55">
        <v>13.636364</v>
      </c>
      <c r="AS111" s="73"/>
      <c r="AT111" s="55">
        <v>18.181818</v>
      </c>
      <c r="AU111" s="73"/>
      <c r="AV111" s="55">
        <v>27.272727</v>
      </c>
      <c r="AW111" s="73"/>
      <c r="AX111" s="55">
        <v>36.363636</v>
      </c>
      <c r="AY111" s="77" t="s">
        <v>1924</v>
      </c>
      <c r="AZ111" s="55">
        <v>4.5454549999999996</v>
      </c>
      <c r="BA111" s="73"/>
      <c r="BB111" s="55">
        <v>29.545455</v>
      </c>
      <c r="BC111" s="73"/>
      <c r="BD111" s="55">
        <v>20.454545</v>
      </c>
      <c r="BE111" s="73"/>
      <c r="BF111" s="55">
        <v>6.8181820000000002</v>
      </c>
      <c r="BG111" s="73"/>
      <c r="BH111" s="55">
        <v>11.363636</v>
      </c>
      <c r="BI111" s="73"/>
      <c r="BJ111" s="55">
        <v>9.0909089999999999</v>
      </c>
      <c r="BK111" s="73"/>
      <c r="BL111" s="55">
        <v>18.181818</v>
      </c>
      <c r="BM111" s="73"/>
      <c r="BN111" s="55">
        <v>4.5454549999999996</v>
      </c>
      <c r="BO111" s="73"/>
      <c r="BP111" s="55">
        <v>18.181818</v>
      </c>
      <c r="BQ111" s="73"/>
      <c r="BR111" s="55">
        <v>13.636364</v>
      </c>
      <c r="BS111" s="73"/>
      <c r="BT111" s="55">
        <v>25</v>
      </c>
      <c r="BU111" s="73"/>
      <c r="BV111" s="55">
        <v>38.636364</v>
      </c>
      <c r="BW111" s="77" t="s">
        <v>1924</v>
      </c>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row>
    <row r="112" spans="1:132" s="116" customFormat="1" ht="15" customHeight="1" x14ac:dyDescent="0.3">
      <c r="A112" s="97" t="s">
        <v>3537</v>
      </c>
      <c r="B112" s="66">
        <v>129</v>
      </c>
      <c r="D112" s="55">
        <v>8.5271319999999999</v>
      </c>
      <c r="E112" s="73"/>
      <c r="F112" s="55">
        <v>40.310077999999997</v>
      </c>
      <c r="G112" s="77" t="s">
        <v>1927</v>
      </c>
      <c r="H112" s="55">
        <v>22.480619999999998</v>
      </c>
      <c r="I112" s="73"/>
      <c r="J112" s="55">
        <v>19.379845</v>
      </c>
      <c r="K112" s="77" t="s">
        <v>4175</v>
      </c>
      <c r="L112" s="55">
        <v>16.279070000000001</v>
      </c>
      <c r="M112" s="77" t="s">
        <v>4536</v>
      </c>
      <c r="N112" s="55">
        <v>6.2015500000000001</v>
      </c>
      <c r="O112" s="73"/>
      <c r="P112" s="55">
        <v>18.604651</v>
      </c>
      <c r="Q112" s="73"/>
      <c r="R112" s="55">
        <v>6.2015500000000001</v>
      </c>
      <c r="S112" s="73"/>
      <c r="T112" s="55">
        <v>17.054264</v>
      </c>
      <c r="U112" s="73"/>
      <c r="V112" s="55">
        <v>20.155038999999999</v>
      </c>
      <c r="W112" s="73"/>
      <c r="X112" s="55">
        <v>53.488371999999998</v>
      </c>
      <c r="Y112" s="77" t="s">
        <v>4540</v>
      </c>
      <c r="Z112" s="55">
        <v>24.031008</v>
      </c>
      <c r="AA112" s="77" t="s">
        <v>1924</v>
      </c>
      <c r="AB112" s="55">
        <v>4.6511630000000004</v>
      </c>
      <c r="AC112" s="73"/>
      <c r="AD112" s="55">
        <v>33.333333000000003</v>
      </c>
      <c r="AE112" s="77" t="s">
        <v>1927</v>
      </c>
      <c r="AF112" s="55">
        <v>17.829457000000001</v>
      </c>
      <c r="AG112" s="73"/>
      <c r="AH112" s="55">
        <v>14.728681999999999</v>
      </c>
      <c r="AI112" s="77" t="s">
        <v>4175</v>
      </c>
      <c r="AJ112" s="55">
        <v>12.403100999999999</v>
      </c>
      <c r="AK112" s="73"/>
      <c r="AL112" s="55">
        <v>5.4263570000000003</v>
      </c>
      <c r="AM112" s="73"/>
      <c r="AN112" s="55">
        <v>10.852713</v>
      </c>
      <c r="AO112" s="73"/>
      <c r="AP112" s="55">
        <v>3.875969</v>
      </c>
      <c r="AQ112" s="73"/>
      <c r="AR112" s="55">
        <v>9.3023260000000008</v>
      </c>
      <c r="AS112" s="73"/>
      <c r="AT112" s="55">
        <v>13.953488</v>
      </c>
      <c r="AU112" s="73"/>
      <c r="AV112" s="55">
        <v>44.961239999999997</v>
      </c>
      <c r="AW112" s="77" t="s">
        <v>4540</v>
      </c>
      <c r="AX112" s="55">
        <v>28.682171</v>
      </c>
      <c r="AY112" s="77" t="s">
        <v>1924</v>
      </c>
      <c r="AZ112" s="55">
        <v>5.4263570000000003</v>
      </c>
      <c r="BA112" s="73"/>
      <c r="BB112" s="55">
        <v>24.806201999999999</v>
      </c>
      <c r="BC112" s="73"/>
      <c r="BD112" s="55">
        <v>16.279070000000001</v>
      </c>
      <c r="BE112" s="73"/>
      <c r="BF112" s="55">
        <v>11.627907</v>
      </c>
      <c r="BG112" s="73"/>
      <c r="BH112" s="55">
        <v>11.627907</v>
      </c>
      <c r="BI112" s="77" t="s">
        <v>4536</v>
      </c>
      <c r="BJ112" s="55">
        <v>3.1007750000000001</v>
      </c>
      <c r="BK112" s="73"/>
      <c r="BL112" s="55">
        <v>12.403100999999999</v>
      </c>
      <c r="BM112" s="73"/>
      <c r="BN112" s="55">
        <v>2.3255810000000001</v>
      </c>
      <c r="BO112" s="73"/>
      <c r="BP112" s="55">
        <v>13.178295</v>
      </c>
      <c r="BQ112" s="73"/>
      <c r="BR112" s="55">
        <v>13.178295</v>
      </c>
      <c r="BS112" s="73"/>
      <c r="BT112" s="55">
        <v>44.961239999999997</v>
      </c>
      <c r="BU112" s="77" t="s">
        <v>4540</v>
      </c>
      <c r="BV112" s="55">
        <v>34.883721000000001</v>
      </c>
      <c r="BW112" s="77" t="s">
        <v>1924</v>
      </c>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row>
    <row r="113" spans="1:132" s="116" customFormat="1" ht="15" customHeight="1" x14ac:dyDescent="0.3">
      <c r="A113" s="77"/>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row>
    <row r="114" spans="1:132" s="116" customFormat="1" ht="15" customHeight="1" x14ac:dyDescent="0.3">
      <c r="A114" s="105" t="s">
        <v>18</v>
      </c>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row>
    <row r="115" spans="1:132" s="116" customFormat="1" ht="15" customHeight="1" x14ac:dyDescent="0.3">
      <c r="A115" s="97" t="s">
        <v>4376</v>
      </c>
      <c r="B115" s="66">
        <v>1399</v>
      </c>
      <c r="D115" s="55">
        <v>6.9335240000000002</v>
      </c>
      <c r="E115" s="73"/>
      <c r="F115" s="55">
        <v>32.952109</v>
      </c>
      <c r="G115" s="77" t="s">
        <v>1931</v>
      </c>
      <c r="H115" s="55">
        <v>26.161543999999999</v>
      </c>
      <c r="I115" s="77" t="s">
        <v>1931</v>
      </c>
      <c r="J115" s="55">
        <v>12.151536999999999</v>
      </c>
      <c r="K115" s="73"/>
      <c r="L115" s="55">
        <v>9.5782699999999998</v>
      </c>
      <c r="M115" s="73"/>
      <c r="N115" s="55">
        <v>6.5761260000000004</v>
      </c>
      <c r="O115" s="73"/>
      <c r="P115" s="55">
        <v>17.36955</v>
      </c>
      <c r="Q115" s="73"/>
      <c r="R115" s="55">
        <v>3.7884199999999999</v>
      </c>
      <c r="S115" s="73"/>
      <c r="T115" s="55">
        <v>21.157969999999999</v>
      </c>
      <c r="U115" s="77" t="s">
        <v>1931</v>
      </c>
      <c r="V115" s="55">
        <v>27.376698000000001</v>
      </c>
      <c r="W115" s="77" t="s">
        <v>3792</v>
      </c>
      <c r="X115" s="55">
        <v>27.877054999999999</v>
      </c>
      <c r="Y115" s="73"/>
      <c r="Z115" s="55">
        <v>34.739099000000003</v>
      </c>
      <c r="AA115" s="77" t="s">
        <v>4541</v>
      </c>
      <c r="AB115" s="55">
        <v>4.0743390000000002</v>
      </c>
      <c r="AC115" s="73"/>
      <c r="AD115" s="55">
        <v>25.732665999999998</v>
      </c>
      <c r="AE115" s="77" t="s">
        <v>1931</v>
      </c>
      <c r="AF115" s="55">
        <v>18.441744</v>
      </c>
      <c r="AG115" s="73"/>
      <c r="AH115" s="55">
        <v>8.5060760000000002</v>
      </c>
      <c r="AI115" s="73"/>
      <c r="AJ115" s="55">
        <v>7.7198000000000002</v>
      </c>
      <c r="AK115" s="73"/>
      <c r="AL115" s="55">
        <v>4.6461759999999996</v>
      </c>
      <c r="AM115" s="73"/>
      <c r="AN115" s="55">
        <v>12.080057</v>
      </c>
      <c r="AO115" s="73"/>
      <c r="AP115" s="55">
        <v>2.2158679999999999</v>
      </c>
      <c r="AQ115" s="73"/>
      <c r="AR115" s="55">
        <v>13.080772</v>
      </c>
      <c r="AS115" s="77" t="s">
        <v>1931</v>
      </c>
      <c r="AT115" s="55">
        <v>22.015726000000001</v>
      </c>
      <c r="AU115" s="77" t="s">
        <v>4342</v>
      </c>
      <c r="AV115" s="55">
        <v>21.372409000000001</v>
      </c>
      <c r="AW115" s="73"/>
      <c r="AX115" s="55">
        <v>39.814152999999997</v>
      </c>
      <c r="AY115" s="77" t="s">
        <v>4541</v>
      </c>
      <c r="AZ115" s="55">
        <v>4.2887779999999998</v>
      </c>
      <c r="BA115" s="73"/>
      <c r="BB115" s="55">
        <v>23.302358999999999</v>
      </c>
      <c r="BC115" s="77" t="s">
        <v>1931</v>
      </c>
      <c r="BD115" s="55">
        <v>19.370978999999998</v>
      </c>
      <c r="BE115" s="77" t="s">
        <v>1931</v>
      </c>
      <c r="BF115" s="55">
        <v>7.7198000000000002</v>
      </c>
      <c r="BG115" s="73"/>
      <c r="BH115" s="55">
        <v>5.8613299999999997</v>
      </c>
      <c r="BI115" s="73"/>
      <c r="BJ115" s="55">
        <v>4.3602569999999998</v>
      </c>
      <c r="BK115" s="73"/>
      <c r="BL115" s="55">
        <v>12.794853</v>
      </c>
      <c r="BM115" s="73"/>
      <c r="BN115" s="55">
        <v>2.2158679999999999</v>
      </c>
      <c r="BO115" s="73"/>
      <c r="BP115" s="55">
        <v>16.297355</v>
      </c>
      <c r="BQ115" s="77" t="s">
        <v>1931</v>
      </c>
      <c r="BR115" s="55">
        <v>18.370263999999999</v>
      </c>
      <c r="BS115" s="77" t="s">
        <v>1931</v>
      </c>
      <c r="BT115" s="55">
        <v>20.586133</v>
      </c>
      <c r="BU115" s="77" t="s">
        <v>1930</v>
      </c>
      <c r="BV115" s="55">
        <v>45.032165999999997</v>
      </c>
      <c r="BW115" s="77" t="s">
        <v>4541</v>
      </c>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row>
    <row r="116" spans="1:132" s="116" customFormat="1" ht="15" customHeight="1" x14ac:dyDescent="0.3">
      <c r="A116" s="97" t="s">
        <v>4377</v>
      </c>
      <c r="B116" s="66">
        <v>301</v>
      </c>
      <c r="D116" s="55">
        <v>8.3056479999999997</v>
      </c>
      <c r="E116" s="73"/>
      <c r="F116" s="55">
        <v>25.913620999999999</v>
      </c>
      <c r="G116" s="73"/>
      <c r="H116" s="55">
        <v>20.598006999999999</v>
      </c>
      <c r="I116" s="73"/>
      <c r="J116" s="55">
        <v>15.282392</v>
      </c>
      <c r="K116" s="73"/>
      <c r="L116" s="55">
        <v>8.6378740000000001</v>
      </c>
      <c r="M116" s="73"/>
      <c r="N116" s="55">
        <v>9.6345510000000001</v>
      </c>
      <c r="O116" s="73"/>
      <c r="P116" s="55">
        <v>17.607973000000001</v>
      </c>
      <c r="Q116" s="73"/>
      <c r="R116" s="55">
        <v>18.272424999999998</v>
      </c>
      <c r="S116" s="77" t="s">
        <v>4658</v>
      </c>
      <c r="T116" s="55">
        <v>14.285714</v>
      </c>
      <c r="U116" s="73"/>
      <c r="V116" s="55">
        <v>19.933554999999998</v>
      </c>
      <c r="W116" s="73"/>
      <c r="X116" s="55">
        <v>25.581395000000001</v>
      </c>
      <c r="Y116" s="73"/>
      <c r="Z116" s="55">
        <v>42.857143000000001</v>
      </c>
      <c r="AA116" s="77" t="s">
        <v>4658</v>
      </c>
      <c r="AB116" s="55">
        <v>5.9800659999999999</v>
      </c>
      <c r="AC116" s="73"/>
      <c r="AD116" s="55">
        <v>17.940199</v>
      </c>
      <c r="AE116" s="73"/>
      <c r="AF116" s="55">
        <v>14.617940000000001</v>
      </c>
      <c r="AG116" s="73"/>
      <c r="AH116" s="55">
        <v>9.9667770000000004</v>
      </c>
      <c r="AI116" s="73"/>
      <c r="AJ116" s="55">
        <v>6.9767440000000001</v>
      </c>
      <c r="AK116" s="73"/>
      <c r="AL116" s="55">
        <v>7.3089700000000004</v>
      </c>
      <c r="AM116" s="73"/>
      <c r="AN116" s="55">
        <v>13.289037</v>
      </c>
      <c r="AO116" s="73"/>
      <c r="AP116" s="55">
        <v>13.289037</v>
      </c>
      <c r="AQ116" s="77" t="s">
        <v>4658</v>
      </c>
      <c r="AR116" s="55">
        <v>8.3056479999999997</v>
      </c>
      <c r="AS116" s="73"/>
      <c r="AT116" s="55">
        <v>13.621262</v>
      </c>
      <c r="AU116" s="73"/>
      <c r="AV116" s="55">
        <v>16.611295999999999</v>
      </c>
      <c r="AW116" s="73"/>
      <c r="AX116" s="55">
        <v>47.176079999999999</v>
      </c>
      <c r="AY116" s="77" t="s">
        <v>4658</v>
      </c>
      <c r="AZ116" s="55">
        <v>3.9867110000000001</v>
      </c>
      <c r="BA116" s="73"/>
      <c r="BB116" s="55">
        <v>17.275748</v>
      </c>
      <c r="BC116" s="73"/>
      <c r="BD116" s="55">
        <v>12.956811</v>
      </c>
      <c r="BE116" s="73"/>
      <c r="BF116" s="55">
        <v>10.963455</v>
      </c>
      <c r="BG116" s="73"/>
      <c r="BH116" s="55">
        <v>4.318937</v>
      </c>
      <c r="BI116" s="73"/>
      <c r="BJ116" s="55">
        <v>4.9833889999999998</v>
      </c>
      <c r="BK116" s="73"/>
      <c r="BL116" s="55">
        <v>12.956811</v>
      </c>
      <c r="BM116" s="73"/>
      <c r="BN116" s="55">
        <v>12.956811</v>
      </c>
      <c r="BO116" s="77" t="s">
        <v>4658</v>
      </c>
      <c r="BP116" s="55">
        <v>10.299003000000001</v>
      </c>
      <c r="BQ116" s="73"/>
      <c r="BR116" s="55">
        <v>13.621262</v>
      </c>
      <c r="BS116" s="73"/>
      <c r="BT116" s="55">
        <v>18.272424999999998</v>
      </c>
      <c r="BU116" s="73"/>
      <c r="BV116" s="55">
        <v>49.501660999999999</v>
      </c>
      <c r="BW116" s="77" t="s">
        <v>4541</v>
      </c>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row>
    <row r="117" spans="1:132" s="116" customFormat="1" ht="15" customHeight="1" x14ac:dyDescent="0.3">
      <c r="A117" s="97" t="s">
        <v>4378</v>
      </c>
      <c r="B117" s="66">
        <v>127</v>
      </c>
      <c r="D117" s="55">
        <v>7.086614</v>
      </c>
      <c r="E117" s="73"/>
      <c r="F117" s="55">
        <v>53.543306999999999</v>
      </c>
      <c r="G117" s="77" t="s">
        <v>4343</v>
      </c>
      <c r="H117" s="55">
        <v>44.881889999999999</v>
      </c>
      <c r="I117" s="77" t="s">
        <v>4343</v>
      </c>
      <c r="J117" s="55">
        <v>38.582676999999997</v>
      </c>
      <c r="K117" s="77" t="s">
        <v>4343</v>
      </c>
      <c r="L117" s="55">
        <v>37.007874000000001</v>
      </c>
      <c r="M117" s="77" t="s">
        <v>4343</v>
      </c>
      <c r="N117" s="55">
        <v>24.409448999999999</v>
      </c>
      <c r="O117" s="77" t="s">
        <v>4343</v>
      </c>
      <c r="P117" s="55">
        <v>35.433070999999998</v>
      </c>
      <c r="Q117" s="77" t="s">
        <v>4343</v>
      </c>
      <c r="R117" s="55">
        <v>6.299213</v>
      </c>
      <c r="S117" s="73"/>
      <c r="T117" s="55">
        <v>22.834645999999999</v>
      </c>
      <c r="U117" s="77" t="s">
        <v>1931</v>
      </c>
      <c r="V117" s="55">
        <v>18.897638000000001</v>
      </c>
      <c r="W117" s="73"/>
      <c r="X117" s="55">
        <v>20.472441</v>
      </c>
      <c r="Y117" s="73"/>
      <c r="Z117" s="55">
        <v>12.598425000000001</v>
      </c>
      <c r="AA117" s="73"/>
      <c r="AB117" s="55">
        <v>6.299213</v>
      </c>
      <c r="AC117" s="73"/>
      <c r="AD117" s="55">
        <v>45.669291000000001</v>
      </c>
      <c r="AE117" s="77" t="s">
        <v>4343</v>
      </c>
      <c r="AF117" s="55">
        <v>37.795276000000001</v>
      </c>
      <c r="AG117" s="77" t="s">
        <v>4343</v>
      </c>
      <c r="AH117" s="55">
        <v>27.559055000000001</v>
      </c>
      <c r="AI117" s="77" t="s">
        <v>4343</v>
      </c>
      <c r="AJ117" s="55">
        <v>33.070866000000002</v>
      </c>
      <c r="AK117" s="77" t="s">
        <v>4343</v>
      </c>
      <c r="AL117" s="55">
        <v>15.748030999999999</v>
      </c>
      <c r="AM117" s="77" t="s">
        <v>4343</v>
      </c>
      <c r="AN117" s="55">
        <v>25.984252000000001</v>
      </c>
      <c r="AO117" s="77" t="s">
        <v>4343</v>
      </c>
      <c r="AP117" s="55">
        <v>3.9370080000000001</v>
      </c>
      <c r="AQ117" s="73"/>
      <c r="AR117" s="55">
        <v>19.685039</v>
      </c>
      <c r="AS117" s="77" t="s">
        <v>4343</v>
      </c>
      <c r="AT117" s="55">
        <v>16.535433000000001</v>
      </c>
      <c r="AU117" s="73"/>
      <c r="AV117" s="55">
        <v>17.322835000000001</v>
      </c>
      <c r="AW117" s="73"/>
      <c r="AX117" s="55">
        <v>16.535433000000001</v>
      </c>
      <c r="AY117" s="73"/>
      <c r="AZ117" s="55">
        <v>1.574803</v>
      </c>
      <c r="BA117" s="73"/>
      <c r="BB117" s="55">
        <v>39.370078999999997</v>
      </c>
      <c r="BC117" s="77" t="s">
        <v>4343</v>
      </c>
      <c r="BD117" s="55">
        <v>28.346457000000001</v>
      </c>
      <c r="BE117" s="77" t="s">
        <v>4343</v>
      </c>
      <c r="BF117" s="55">
        <v>25.984252000000001</v>
      </c>
      <c r="BG117" s="77" t="s">
        <v>4343</v>
      </c>
      <c r="BH117" s="55">
        <v>23.622046999999998</v>
      </c>
      <c r="BI117" s="77" t="s">
        <v>4343</v>
      </c>
      <c r="BJ117" s="55">
        <v>18.897638000000001</v>
      </c>
      <c r="BK117" s="77" t="s">
        <v>4343</v>
      </c>
      <c r="BL117" s="55">
        <v>28.346457000000001</v>
      </c>
      <c r="BM117" s="77" t="s">
        <v>4343</v>
      </c>
      <c r="BN117" s="55">
        <v>2.3622049999999999</v>
      </c>
      <c r="BO117" s="73"/>
      <c r="BP117" s="55">
        <v>14.96063</v>
      </c>
      <c r="BQ117" s="73"/>
      <c r="BR117" s="55">
        <v>12.598425000000001</v>
      </c>
      <c r="BS117" s="73"/>
      <c r="BT117" s="55">
        <v>12.598425000000001</v>
      </c>
      <c r="BU117" s="73"/>
      <c r="BV117" s="55">
        <v>20.472441</v>
      </c>
      <c r="BW117" s="73"/>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row>
    <row r="118" spans="1:132" s="116" customFormat="1" ht="15" customHeight="1" x14ac:dyDescent="0.3">
      <c r="A118" s="97" t="s">
        <v>4379</v>
      </c>
      <c r="B118" s="66">
        <v>173</v>
      </c>
      <c r="D118" s="55">
        <v>8.0924859999999992</v>
      </c>
      <c r="E118" s="73"/>
      <c r="F118" s="55">
        <v>39.306358000000003</v>
      </c>
      <c r="G118" s="77" t="s">
        <v>1931</v>
      </c>
      <c r="H118" s="55">
        <v>23.699421999999998</v>
      </c>
      <c r="I118" s="73"/>
      <c r="J118" s="55">
        <v>19.075144999999999</v>
      </c>
      <c r="K118" s="77" t="s">
        <v>2056</v>
      </c>
      <c r="L118" s="55">
        <v>16.184971000000001</v>
      </c>
      <c r="M118" s="77" t="s">
        <v>2048</v>
      </c>
      <c r="N118" s="55">
        <v>7.5144510000000002</v>
      </c>
      <c r="O118" s="73"/>
      <c r="P118" s="55">
        <v>20.231214000000001</v>
      </c>
      <c r="Q118" s="73"/>
      <c r="R118" s="55">
        <v>6.3583819999999998</v>
      </c>
      <c r="S118" s="73"/>
      <c r="T118" s="55">
        <v>19.075144999999999</v>
      </c>
      <c r="U118" s="73"/>
      <c r="V118" s="55">
        <v>21.387283</v>
      </c>
      <c r="W118" s="73"/>
      <c r="X118" s="55">
        <v>47.976878999999997</v>
      </c>
      <c r="Y118" s="77" t="s">
        <v>4542</v>
      </c>
      <c r="Z118" s="55">
        <v>26.011561</v>
      </c>
      <c r="AA118" s="77" t="s">
        <v>1930</v>
      </c>
      <c r="AB118" s="55">
        <v>4.0462429999999996</v>
      </c>
      <c r="AC118" s="73"/>
      <c r="AD118" s="55">
        <v>31.791907999999999</v>
      </c>
      <c r="AE118" s="77" t="s">
        <v>1931</v>
      </c>
      <c r="AF118" s="55">
        <v>17.919074999999999</v>
      </c>
      <c r="AG118" s="73"/>
      <c r="AH118" s="55">
        <v>15.028902</v>
      </c>
      <c r="AI118" s="77" t="s">
        <v>2056</v>
      </c>
      <c r="AJ118" s="55">
        <v>12.716763</v>
      </c>
      <c r="AK118" s="77" t="s">
        <v>2048</v>
      </c>
      <c r="AL118" s="55">
        <v>5.7803469999999999</v>
      </c>
      <c r="AM118" s="73"/>
      <c r="AN118" s="55">
        <v>13.294798</v>
      </c>
      <c r="AO118" s="73"/>
      <c r="AP118" s="55">
        <v>3.4682080000000002</v>
      </c>
      <c r="AQ118" s="73"/>
      <c r="AR118" s="55">
        <v>10.404624</v>
      </c>
      <c r="AS118" s="73"/>
      <c r="AT118" s="55">
        <v>15.028902</v>
      </c>
      <c r="AU118" s="73"/>
      <c r="AV118" s="55">
        <v>40.462428000000003</v>
      </c>
      <c r="AW118" s="77" t="s">
        <v>4542</v>
      </c>
      <c r="AX118" s="55">
        <v>30.635838</v>
      </c>
      <c r="AY118" s="77" t="s">
        <v>1930</v>
      </c>
      <c r="AZ118" s="55">
        <v>5.202312</v>
      </c>
      <c r="BA118" s="73"/>
      <c r="BB118" s="55">
        <v>26.011561</v>
      </c>
      <c r="BC118" s="77" t="s">
        <v>1931</v>
      </c>
      <c r="BD118" s="55">
        <v>17.34104</v>
      </c>
      <c r="BE118" s="73"/>
      <c r="BF118" s="55">
        <v>10.404624</v>
      </c>
      <c r="BG118" s="73"/>
      <c r="BH118" s="55">
        <v>11.560694</v>
      </c>
      <c r="BI118" s="77" t="s">
        <v>2048</v>
      </c>
      <c r="BJ118" s="55">
        <v>4.6242770000000002</v>
      </c>
      <c r="BK118" s="73"/>
      <c r="BL118" s="55">
        <v>13.872832000000001</v>
      </c>
      <c r="BM118" s="73"/>
      <c r="BN118" s="55">
        <v>2.8901729999999999</v>
      </c>
      <c r="BO118" s="73"/>
      <c r="BP118" s="55">
        <v>14.450867000000001</v>
      </c>
      <c r="BQ118" s="73"/>
      <c r="BR118" s="55">
        <v>13.294798</v>
      </c>
      <c r="BS118" s="73"/>
      <c r="BT118" s="55">
        <v>39.884393000000003</v>
      </c>
      <c r="BU118" s="77" t="s">
        <v>4542</v>
      </c>
      <c r="BV118" s="55">
        <v>35.838149999999999</v>
      </c>
      <c r="BW118" s="77" t="s">
        <v>1930</v>
      </c>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row>
    <row r="119" spans="1:132" s="116" customFormat="1" ht="15" customHeight="1" x14ac:dyDescent="0.3">
      <c r="A119" s="77"/>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row>
    <row r="120" spans="1:132" s="116" customFormat="1" ht="15" customHeight="1" x14ac:dyDescent="0.3">
      <c r="A120" s="105" t="s">
        <v>19</v>
      </c>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row>
    <row r="121" spans="1:132" s="116" customFormat="1" ht="15" customHeight="1" x14ac:dyDescent="0.3">
      <c r="A121" s="97" t="s">
        <v>4380</v>
      </c>
      <c r="B121" s="66">
        <v>1207</v>
      </c>
      <c r="D121" s="55">
        <v>6.4623030000000004</v>
      </c>
      <c r="E121" s="73"/>
      <c r="F121" s="55">
        <v>33.305717000000001</v>
      </c>
      <c r="G121" s="77" t="s">
        <v>3799</v>
      </c>
      <c r="H121" s="55">
        <v>26.926262999999999</v>
      </c>
      <c r="I121" s="77" t="s">
        <v>3799</v>
      </c>
      <c r="J121" s="55">
        <v>12.013256</v>
      </c>
      <c r="K121" s="73"/>
      <c r="L121" s="55">
        <v>9.6106049999999996</v>
      </c>
      <c r="M121" s="73"/>
      <c r="N121" s="55">
        <v>5.9652029999999998</v>
      </c>
      <c r="O121" s="73"/>
      <c r="P121" s="55">
        <v>17.812759</v>
      </c>
      <c r="Q121" s="73"/>
      <c r="R121" s="55">
        <v>3.7282519999999999</v>
      </c>
      <c r="S121" s="73"/>
      <c r="T121" s="55">
        <v>21.292460999999999</v>
      </c>
      <c r="U121" s="77" t="s">
        <v>3799</v>
      </c>
      <c r="V121" s="55">
        <v>27.671914000000001</v>
      </c>
      <c r="W121" s="77" t="s">
        <v>4544</v>
      </c>
      <c r="X121" s="55">
        <v>22.700911000000001</v>
      </c>
      <c r="Y121" s="73"/>
      <c r="Z121" s="55">
        <v>36.785418</v>
      </c>
      <c r="AA121" s="77" t="s">
        <v>4289</v>
      </c>
      <c r="AB121" s="55">
        <v>3.7282519999999999</v>
      </c>
      <c r="AC121" s="73"/>
      <c r="AD121" s="55">
        <v>26.097763</v>
      </c>
      <c r="AE121" s="77" t="s">
        <v>3799</v>
      </c>
      <c r="AF121" s="55">
        <v>19.055510000000002</v>
      </c>
      <c r="AG121" s="77" t="s">
        <v>3799</v>
      </c>
      <c r="AH121" s="55">
        <v>8.3678539999999995</v>
      </c>
      <c r="AI121" s="73"/>
      <c r="AJ121" s="55">
        <v>7.622204</v>
      </c>
      <c r="AK121" s="73"/>
      <c r="AL121" s="55">
        <v>4.1425020000000004</v>
      </c>
      <c r="AM121" s="73"/>
      <c r="AN121" s="55">
        <v>12.427505999999999</v>
      </c>
      <c r="AO121" s="73"/>
      <c r="AP121" s="55">
        <v>2.1541009999999998</v>
      </c>
      <c r="AQ121" s="73"/>
      <c r="AR121" s="55">
        <v>13.338857000000001</v>
      </c>
      <c r="AS121" s="77" t="s">
        <v>3799</v>
      </c>
      <c r="AT121" s="55">
        <v>22.203811000000002</v>
      </c>
      <c r="AU121" s="77" t="s">
        <v>3799</v>
      </c>
      <c r="AV121" s="55">
        <v>16.901408</v>
      </c>
      <c r="AW121" s="73"/>
      <c r="AX121" s="55">
        <v>41.922120999999997</v>
      </c>
      <c r="AY121" s="77" t="s">
        <v>4289</v>
      </c>
      <c r="AZ121" s="55">
        <v>4.1425020000000004</v>
      </c>
      <c r="BA121" s="73"/>
      <c r="BB121" s="55">
        <v>23.280861999999999</v>
      </c>
      <c r="BC121" s="77" t="s">
        <v>3799</v>
      </c>
      <c r="BD121" s="55">
        <v>19.88401</v>
      </c>
      <c r="BE121" s="77" t="s">
        <v>4659</v>
      </c>
      <c r="BF121" s="55">
        <v>7.7050539999999996</v>
      </c>
      <c r="BG121" s="73"/>
      <c r="BH121" s="55">
        <v>5.7995029999999996</v>
      </c>
      <c r="BI121" s="73"/>
      <c r="BJ121" s="55">
        <v>3.9768020000000002</v>
      </c>
      <c r="BK121" s="73"/>
      <c r="BL121" s="55">
        <v>13.256007</v>
      </c>
      <c r="BM121" s="73"/>
      <c r="BN121" s="55">
        <v>2.2369509999999999</v>
      </c>
      <c r="BO121" s="73"/>
      <c r="BP121" s="55">
        <v>16.238607999999999</v>
      </c>
      <c r="BQ121" s="77" t="s">
        <v>3799</v>
      </c>
      <c r="BR121" s="55">
        <v>18.558409000000001</v>
      </c>
      <c r="BS121" s="77" t="s">
        <v>3799</v>
      </c>
      <c r="BT121" s="55">
        <v>16.072908000000002</v>
      </c>
      <c r="BU121" s="73"/>
      <c r="BV121" s="55">
        <v>47.307374000000003</v>
      </c>
      <c r="BW121" s="77" t="s">
        <v>4289</v>
      </c>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row>
    <row r="122" spans="1:132" s="116" customFormat="1" ht="15" customHeight="1" x14ac:dyDescent="0.3">
      <c r="A122" s="97" t="s">
        <v>4381</v>
      </c>
      <c r="B122" s="66">
        <v>276</v>
      </c>
      <c r="D122" s="55">
        <v>7.9710140000000003</v>
      </c>
      <c r="E122" s="73"/>
      <c r="F122" s="55">
        <v>23.913042999999998</v>
      </c>
      <c r="G122" s="73"/>
      <c r="H122" s="55">
        <v>18.478261</v>
      </c>
      <c r="I122" s="73"/>
      <c r="J122" s="55">
        <v>14.855072</v>
      </c>
      <c r="K122" s="73"/>
      <c r="L122" s="55">
        <v>8.3333329999999997</v>
      </c>
      <c r="M122" s="73"/>
      <c r="N122" s="55">
        <v>8.6956520000000008</v>
      </c>
      <c r="O122" s="73"/>
      <c r="P122" s="55">
        <v>15.57971</v>
      </c>
      <c r="Q122" s="73"/>
      <c r="R122" s="55">
        <v>17.391304000000002</v>
      </c>
      <c r="S122" s="77" t="s">
        <v>4725</v>
      </c>
      <c r="T122" s="55">
        <v>12.681158999999999</v>
      </c>
      <c r="U122" s="73"/>
      <c r="V122" s="55">
        <v>18.840579999999999</v>
      </c>
      <c r="W122" s="73"/>
      <c r="X122" s="55">
        <v>22.101448999999999</v>
      </c>
      <c r="Y122" s="73"/>
      <c r="Z122" s="55">
        <v>45.652174000000002</v>
      </c>
      <c r="AA122" s="77" t="s">
        <v>4725</v>
      </c>
      <c r="AB122" s="55">
        <v>5.4347830000000004</v>
      </c>
      <c r="AC122" s="73"/>
      <c r="AD122" s="55">
        <v>17.028986</v>
      </c>
      <c r="AE122" s="73"/>
      <c r="AF122" s="55">
        <v>13.043478</v>
      </c>
      <c r="AG122" s="73"/>
      <c r="AH122" s="55">
        <v>9.7826090000000008</v>
      </c>
      <c r="AI122" s="73"/>
      <c r="AJ122" s="55">
        <v>6.5217390000000002</v>
      </c>
      <c r="AK122" s="73"/>
      <c r="AL122" s="55">
        <v>6.5217390000000002</v>
      </c>
      <c r="AM122" s="73"/>
      <c r="AN122" s="55">
        <v>11.594203</v>
      </c>
      <c r="AO122" s="73"/>
      <c r="AP122" s="55">
        <v>13.043478</v>
      </c>
      <c r="AQ122" s="77" t="s">
        <v>4725</v>
      </c>
      <c r="AR122" s="55">
        <v>7.2463769999999998</v>
      </c>
      <c r="AS122" s="73"/>
      <c r="AT122" s="55">
        <v>12.681158999999999</v>
      </c>
      <c r="AU122" s="73"/>
      <c r="AV122" s="55">
        <v>14.492754</v>
      </c>
      <c r="AW122" s="73"/>
      <c r="AX122" s="55">
        <v>50</v>
      </c>
      <c r="AY122" s="77" t="s">
        <v>4545</v>
      </c>
      <c r="AZ122" s="55">
        <v>3.9855070000000001</v>
      </c>
      <c r="BA122" s="73"/>
      <c r="BB122" s="55">
        <v>15.57971</v>
      </c>
      <c r="BC122" s="73"/>
      <c r="BD122" s="55">
        <v>11.956522</v>
      </c>
      <c r="BE122" s="73"/>
      <c r="BF122" s="55">
        <v>10.869565</v>
      </c>
      <c r="BG122" s="73"/>
      <c r="BH122" s="55">
        <v>4.3478260000000004</v>
      </c>
      <c r="BI122" s="73"/>
      <c r="BJ122" s="55">
        <v>4.7101449999999998</v>
      </c>
      <c r="BK122" s="73"/>
      <c r="BL122" s="55">
        <v>11.594203</v>
      </c>
      <c r="BM122" s="73"/>
      <c r="BN122" s="55">
        <v>11.956522</v>
      </c>
      <c r="BO122" s="77" t="s">
        <v>4545</v>
      </c>
      <c r="BP122" s="55">
        <v>9.4202899999999996</v>
      </c>
      <c r="BQ122" s="73"/>
      <c r="BR122" s="55">
        <v>12.318841000000001</v>
      </c>
      <c r="BS122" s="73"/>
      <c r="BT122" s="55">
        <v>14.855072</v>
      </c>
      <c r="BU122" s="73"/>
      <c r="BV122" s="55">
        <v>52.536231999999998</v>
      </c>
      <c r="BW122" s="77" t="s">
        <v>4289</v>
      </c>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row>
    <row r="123" spans="1:132" s="116" customFormat="1" ht="15" customHeight="1" x14ac:dyDescent="0.3">
      <c r="A123" s="97" t="s">
        <v>4382</v>
      </c>
      <c r="B123" s="66">
        <v>122</v>
      </c>
      <c r="D123" s="55">
        <v>7.3770490000000004</v>
      </c>
      <c r="E123" s="73"/>
      <c r="F123" s="55">
        <v>53.278689</v>
      </c>
      <c r="G123" s="77" t="s">
        <v>4547</v>
      </c>
      <c r="H123" s="55">
        <v>45.081966999999999</v>
      </c>
      <c r="I123" s="77" t="s">
        <v>4546</v>
      </c>
      <c r="J123" s="55">
        <v>39.344262000000001</v>
      </c>
      <c r="K123" s="77" t="s">
        <v>4546</v>
      </c>
      <c r="L123" s="55">
        <v>37.704917999999999</v>
      </c>
      <c r="M123" s="77" t="s">
        <v>4546</v>
      </c>
      <c r="N123" s="55">
        <v>22.95082</v>
      </c>
      <c r="O123" s="77" t="s">
        <v>4546</v>
      </c>
      <c r="P123" s="55">
        <v>35.245902000000001</v>
      </c>
      <c r="Q123" s="77" t="s">
        <v>4547</v>
      </c>
      <c r="R123" s="55">
        <v>6.5573769999999998</v>
      </c>
      <c r="S123" s="73"/>
      <c r="T123" s="55">
        <v>22.95082</v>
      </c>
      <c r="U123" s="77" t="s">
        <v>3799</v>
      </c>
      <c r="V123" s="55">
        <v>18.032786999999999</v>
      </c>
      <c r="W123" s="73"/>
      <c r="X123" s="55">
        <v>19.672131</v>
      </c>
      <c r="Y123" s="73"/>
      <c r="Z123" s="55">
        <v>12.295082000000001</v>
      </c>
      <c r="AA123" s="73"/>
      <c r="AB123" s="55">
        <v>6.5573769999999998</v>
      </c>
      <c r="AC123" s="73"/>
      <c r="AD123" s="55">
        <v>45.081966999999999</v>
      </c>
      <c r="AE123" s="77" t="s">
        <v>4547</v>
      </c>
      <c r="AF123" s="55">
        <v>37.704917999999999</v>
      </c>
      <c r="AG123" s="77" t="s">
        <v>4546</v>
      </c>
      <c r="AH123" s="55">
        <v>27.868852</v>
      </c>
      <c r="AI123" s="77" t="s">
        <v>4546</v>
      </c>
      <c r="AJ123" s="55">
        <v>33.606557000000002</v>
      </c>
      <c r="AK123" s="77" t="s">
        <v>4546</v>
      </c>
      <c r="AL123" s="55">
        <v>14.754098000000001</v>
      </c>
      <c r="AM123" s="77" t="s">
        <v>4548</v>
      </c>
      <c r="AN123" s="55">
        <v>26.229507999999999</v>
      </c>
      <c r="AO123" s="77" t="s">
        <v>4547</v>
      </c>
      <c r="AP123" s="55">
        <v>4.0983609999999997</v>
      </c>
      <c r="AQ123" s="73"/>
      <c r="AR123" s="55">
        <v>19.672131</v>
      </c>
      <c r="AS123" s="77" t="s">
        <v>4659</v>
      </c>
      <c r="AT123" s="55">
        <v>15.57377</v>
      </c>
      <c r="AU123" s="73"/>
      <c r="AV123" s="55">
        <v>16.393443000000001</v>
      </c>
      <c r="AW123" s="73"/>
      <c r="AX123" s="55">
        <v>16.393443000000001</v>
      </c>
      <c r="AY123" s="73"/>
      <c r="AZ123" s="55">
        <v>1.6393439999999999</v>
      </c>
      <c r="BA123" s="73"/>
      <c r="BB123" s="55">
        <v>40.163933999999998</v>
      </c>
      <c r="BC123" s="77" t="s">
        <v>4547</v>
      </c>
      <c r="BD123" s="55">
        <v>28.688524999999998</v>
      </c>
      <c r="BE123" s="77" t="s">
        <v>4547</v>
      </c>
      <c r="BF123" s="55">
        <v>27.04918</v>
      </c>
      <c r="BG123" s="77" t="s">
        <v>4546</v>
      </c>
      <c r="BH123" s="55">
        <v>23.770492000000001</v>
      </c>
      <c r="BI123" s="77" t="s">
        <v>4547</v>
      </c>
      <c r="BJ123" s="55">
        <v>18.032786999999999</v>
      </c>
      <c r="BK123" s="77" t="s">
        <v>4546</v>
      </c>
      <c r="BL123" s="55">
        <v>28.688524999999998</v>
      </c>
      <c r="BM123" s="77" t="s">
        <v>4547</v>
      </c>
      <c r="BN123" s="55">
        <v>2.4590160000000001</v>
      </c>
      <c r="BO123" s="73"/>
      <c r="BP123" s="55">
        <v>14.754098000000001</v>
      </c>
      <c r="BQ123" s="73"/>
      <c r="BR123" s="55">
        <v>12.295082000000001</v>
      </c>
      <c r="BS123" s="73"/>
      <c r="BT123" s="55">
        <v>12.295082000000001</v>
      </c>
      <c r="BU123" s="73"/>
      <c r="BV123" s="55">
        <v>20.491803000000001</v>
      </c>
      <c r="BW123" s="73"/>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row>
    <row r="124" spans="1:132" s="116" customFormat="1" ht="15" customHeight="1" x14ac:dyDescent="0.3">
      <c r="A124" s="97" t="s">
        <v>4383</v>
      </c>
      <c r="B124" s="66" t="s">
        <v>4714</v>
      </c>
      <c r="D124" s="55">
        <v>8.3333329999999997</v>
      </c>
      <c r="E124" s="73"/>
      <c r="F124" s="55">
        <v>42.857143000000001</v>
      </c>
      <c r="G124" s="77" t="s">
        <v>3799</v>
      </c>
      <c r="H124" s="55">
        <v>30.952380999999999</v>
      </c>
      <c r="I124" s="77" t="s">
        <v>3799</v>
      </c>
      <c r="J124" s="55">
        <v>21.428571000000002</v>
      </c>
      <c r="K124" s="77" t="s">
        <v>2049</v>
      </c>
      <c r="L124" s="55">
        <v>16.666667</v>
      </c>
      <c r="M124" s="77" t="s">
        <v>2089</v>
      </c>
      <c r="N124" s="55">
        <v>5.9523809999999999</v>
      </c>
      <c r="O124" s="73"/>
      <c r="P124" s="55">
        <v>27.380952000000001</v>
      </c>
      <c r="Q124" s="77" t="s">
        <v>4547</v>
      </c>
      <c r="R124" s="55">
        <v>7.1428570000000002</v>
      </c>
      <c r="S124" s="73"/>
      <c r="T124" s="55">
        <v>23.809524</v>
      </c>
      <c r="U124" s="77" t="s">
        <v>3799</v>
      </c>
      <c r="V124" s="55">
        <v>28.571428999999998</v>
      </c>
      <c r="W124" s="73"/>
      <c r="X124" s="55">
        <v>25</v>
      </c>
      <c r="Y124" s="73"/>
      <c r="Z124" s="55">
        <v>33.333333000000003</v>
      </c>
      <c r="AA124" s="77" t="s">
        <v>4289</v>
      </c>
      <c r="AB124" s="55">
        <v>3.5714290000000002</v>
      </c>
      <c r="AC124" s="73"/>
      <c r="AD124" s="55">
        <v>34.523809999999997</v>
      </c>
      <c r="AE124" s="77" t="s">
        <v>3799</v>
      </c>
      <c r="AF124" s="55">
        <v>20.238095000000001</v>
      </c>
      <c r="AG124" s="73"/>
      <c r="AH124" s="55">
        <v>14.285714</v>
      </c>
      <c r="AI124" s="73"/>
      <c r="AJ124" s="55">
        <v>13.095238</v>
      </c>
      <c r="AK124" s="73"/>
      <c r="AL124" s="55">
        <v>4.7619049999999996</v>
      </c>
      <c r="AM124" s="73"/>
      <c r="AN124" s="55">
        <v>17.857143000000001</v>
      </c>
      <c r="AO124" s="73"/>
      <c r="AP124" s="55">
        <v>2.3809520000000002</v>
      </c>
      <c r="AQ124" s="73"/>
      <c r="AR124" s="55">
        <v>11.904762</v>
      </c>
      <c r="AS124" s="73"/>
      <c r="AT124" s="55">
        <v>20.238095000000001</v>
      </c>
      <c r="AU124" s="73"/>
      <c r="AV124" s="55">
        <v>21.428571000000002</v>
      </c>
      <c r="AW124" s="73"/>
      <c r="AX124" s="55">
        <v>38.095238000000002</v>
      </c>
      <c r="AY124" s="77" t="s">
        <v>4289</v>
      </c>
      <c r="AZ124" s="55">
        <v>4.7619049999999996</v>
      </c>
      <c r="BA124" s="73"/>
      <c r="BB124" s="55">
        <v>28.571428999999998</v>
      </c>
      <c r="BC124" s="77" t="s">
        <v>3799</v>
      </c>
      <c r="BD124" s="55">
        <v>26.190476</v>
      </c>
      <c r="BE124" s="77" t="s">
        <v>4659</v>
      </c>
      <c r="BF124" s="55">
        <v>11.904762</v>
      </c>
      <c r="BG124" s="73"/>
      <c r="BH124" s="55">
        <v>15.476190000000001</v>
      </c>
      <c r="BI124" s="77" t="s">
        <v>4547</v>
      </c>
      <c r="BJ124" s="55">
        <v>2.3809520000000002</v>
      </c>
      <c r="BK124" s="73"/>
      <c r="BL124" s="55">
        <v>20.238095000000001</v>
      </c>
      <c r="BM124" s="77" t="s">
        <v>4659</v>
      </c>
      <c r="BN124" s="55">
        <v>4.7619049999999996</v>
      </c>
      <c r="BO124" s="73"/>
      <c r="BP124" s="55">
        <v>20.238095000000001</v>
      </c>
      <c r="BQ124" s="77" t="s">
        <v>3799</v>
      </c>
      <c r="BR124" s="55">
        <v>20.238095000000001</v>
      </c>
      <c r="BS124" s="73"/>
      <c r="BT124" s="55">
        <v>15.476190000000001</v>
      </c>
      <c r="BU124" s="73"/>
      <c r="BV124" s="55">
        <v>47.619047999999999</v>
      </c>
      <c r="BW124" s="77" t="s">
        <v>4289</v>
      </c>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row>
    <row r="125" spans="1:132" s="116" customFormat="1" ht="15" customHeight="1" x14ac:dyDescent="0.3">
      <c r="A125" s="97" t="s">
        <v>4384</v>
      </c>
      <c r="B125" s="66">
        <v>311</v>
      </c>
      <c r="D125" s="55">
        <v>9.3247590000000002</v>
      </c>
      <c r="E125" s="73"/>
      <c r="F125" s="55">
        <v>34.083601000000002</v>
      </c>
      <c r="G125" s="77" t="s">
        <v>3799</v>
      </c>
      <c r="H125" s="55">
        <v>22.186495000000001</v>
      </c>
      <c r="I125" s="73"/>
      <c r="J125" s="55">
        <v>14.790997000000001</v>
      </c>
      <c r="K125" s="73"/>
      <c r="L125" s="55">
        <v>11.575563000000001</v>
      </c>
      <c r="M125" s="73"/>
      <c r="N125" s="55">
        <v>11.575563000000001</v>
      </c>
      <c r="O125" s="77" t="s">
        <v>2049</v>
      </c>
      <c r="P125" s="55">
        <v>16.720257</v>
      </c>
      <c r="Q125" s="73"/>
      <c r="R125" s="55">
        <v>6.4308680000000003</v>
      </c>
      <c r="S125" s="77" t="s">
        <v>2049</v>
      </c>
      <c r="T125" s="55">
        <v>19.614148</v>
      </c>
      <c r="U125" s="77" t="s">
        <v>3799</v>
      </c>
      <c r="V125" s="55">
        <v>23.151125</v>
      </c>
      <c r="W125" s="73"/>
      <c r="X125" s="55">
        <v>63.022508000000002</v>
      </c>
      <c r="Y125" s="77" t="s">
        <v>4550</v>
      </c>
      <c r="Z125" s="55">
        <v>20.257235000000001</v>
      </c>
      <c r="AA125" s="73"/>
      <c r="AB125" s="55">
        <v>6.1093250000000001</v>
      </c>
      <c r="AC125" s="73"/>
      <c r="AD125" s="55">
        <v>26.045016</v>
      </c>
      <c r="AE125" s="77" t="s">
        <v>3799</v>
      </c>
      <c r="AF125" s="55">
        <v>16.720257</v>
      </c>
      <c r="AG125" s="73"/>
      <c r="AH125" s="55">
        <v>11.575563000000001</v>
      </c>
      <c r="AI125" s="73"/>
      <c r="AJ125" s="55">
        <v>9.9678459999999998</v>
      </c>
      <c r="AK125" s="73"/>
      <c r="AL125" s="55">
        <v>8.6816720000000007</v>
      </c>
      <c r="AM125" s="77" t="s">
        <v>2049</v>
      </c>
      <c r="AN125" s="55">
        <v>11.575563000000001</v>
      </c>
      <c r="AO125" s="73"/>
      <c r="AP125" s="55">
        <v>4.1800639999999998</v>
      </c>
      <c r="AQ125" s="77" t="s">
        <v>2049</v>
      </c>
      <c r="AR125" s="55">
        <v>11.575563000000001</v>
      </c>
      <c r="AS125" s="73"/>
      <c r="AT125" s="55">
        <v>18.327974000000001</v>
      </c>
      <c r="AU125" s="73"/>
      <c r="AV125" s="55">
        <v>51.125402000000001</v>
      </c>
      <c r="AW125" s="77" t="s">
        <v>4550</v>
      </c>
      <c r="AX125" s="55">
        <v>24.758842000000001</v>
      </c>
      <c r="AY125" s="73"/>
      <c r="AZ125" s="55">
        <v>5.1446949999999996</v>
      </c>
      <c r="BA125" s="73"/>
      <c r="BB125" s="55">
        <v>24.437298999999999</v>
      </c>
      <c r="BC125" s="77" t="s">
        <v>3799</v>
      </c>
      <c r="BD125" s="55">
        <v>14.790997000000001</v>
      </c>
      <c r="BE125" s="73"/>
      <c r="BF125" s="55">
        <v>8.3601290000000006</v>
      </c>
      <c r="BG125" s="73"/>
      <c r="BH125" s="55">
        <v>6.7524119999999996</v>
      </c>
      <c r="BI125" s="73"/>
      <c r="BJ125" s="55">
        <v>7.3954979999999999</v>
      </c>
      <c r="BK125" s="77" t="s">
        <v>2049</v>
      </c>
      <c r="BL125" s="55">
        <v>10.932475999999999</v>
      </c>
      <c r="BM125" s="73"/>
      <c r="BN125" s="55">
        <v>3.5369769999999998</v>
      </c>
      <c r="BO125" s="73"/>
      <c r="BP125" s="55">
        <v>14.790997000000001</v>
      </c>
      <c r="BQ125" s="77" t="s">
        <v>3799</v>
      </c>
      <c r="BR125" s="55">
        <v>15.112539999999999</v>
      </c>
      <c r="BS125" s="73"/>
      <c r="BT125" s="55">
        <v>53.054662</v>
      </c>
      <c r="BU125" s="77" t="s">
        <v>4550</v>
      </c>
      <c r="BV125" s="55">
        <v>27.652733000000001</v>
      </c>
      <c r="BW125" s="73"/>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row>
    <row r="126" spans="1:132" s="116" customFormat="1" ht="15" customHeight="1" x14ac:dyDescent="0.3">
      <c r="A126" s="77"/>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row>
    <row r="127" spans="1:132" s="116" customFormat="1" ht="15" customHeight="1" x14ac:dyDescent="0.3">
      <c r="A127" s="105" t="s">
        <v>20</v>
      </c>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row>
    <row r="128" spans="1:132" s="116" customFormat="1" ht="15" customHeight="1" x14ac:dyDescent="0.3">
      <c r="A128" s="97" t="s">
        <v>4385</v>
      </c>
      <c r="B128" s="66">
        <v>1399</v>
      </c>
      <c r="D128" s="55">
        <v>6.9335240000000002</v>
      </c>
      <c r="E128" s="73"/>
      <c r="F128" s="55">
        <v>32.952109</v>
      </c>
      <c r="G128" s="77" t="s">
        <v>3405</v>
      </c>
      <c r="H128" s="55">
        <v>26.161543999999999</v>
      </c>
      <c r="I128" s="77" t="s">
        <v>3405</v>
      </c>
      <c r="J128" s="55">
        <v>12.151536999999999</v>
      </c>
      <c r="K128" s="73"/>
      <c r="L128" s="55">
        <v>9.5782699999999998</v>
      </c>
      <c r="M128" s="73"/>
      <c r="N128" s="55">
        <v>6.5761260000000004</v>
      </c>
      <c r="O128" s="73"/>
      <c r="P128" s="55">
        <v>17.36955</v>
      </c>
      <c r="Q128" s="73"/>
      <c r="R128" s="55">
        <v>3.7884199999999999</v>
      </c>
      <c r="S128" s="73"/>
      <c r="T128" s="55">
        <v>21.157969999999999</v>
      </c>
      <c r="U128" s="77" t="s">
        <v>3405</v>
      </c>
      <c r="V128" s="55">
        <v>27.376698000000001</v>
      </c>
      <c r="W128" s="77" t="s">
        <v>4660</v>
      </c>
      <c r="X128" s="55">
        <v>27.877054999999999</v>
      </c>
      <c r="Y128" s="73"/>
      <c r="Z128" s="55">
        <v>34.739099000000003</v>
      </c>
      <c r="AA128" s="77" t="s">
        <v>2073</v>
      </c>
      <c r="AB128" s="55">
        <v>4.0743390000000002</v>
      </c>
      <c r="AC128" s="73"/>
      <c r="AD128" s="55">
        <v>25.732665999999998</v>
      </c>
      <c r="AE128" s="77" t="s">
        <v>3405</v>
      </c>
      <c r="AF128" s="55">
        <v>18.441744</v>
      </c>
      <c r="AG128" s="73"/>
      <c r="AH128" s="55">
        <v>8.5060760000000002</v>
      </c>
      <c r="AI128" s="73"/>
      <c r="AJ128" s="55">
        <v>7.7198000000000002</v>
      </c>
      <c r="AK128" s="73"/>
      <c r="AL128" s="55">
        <v>4.6461759999999996</v>
      </c>
      <c r="AM128" s="73"/>
      <c r="AN128" s="55">
        <v>12.080057</v>
      </c>
      <c r="AO128" s="73"/>
      <c r="AP128" s="55">
        <v>2.2158679999999999</v>
      </c>
      <c r="AQ128" s="73"/>
      <c r="AR128" s="55">
        <v>13.080772</v>
      </c>
      <c r="AS128" s="77" t="s">
        <v>3405</v>
      </c>
      <c r="AT128" s="55">
        <v>22.015726000000001</v>
      </c>
      <c r="AU128" s="77" t="s">
        <v>4660</v>
      </c>
      <c r="AV128" s="55">
        <v>21.372409000000001</v>
      </c>
      <c r="AW128" s="73"/>
      <c r="AX128" s="55">
        <v>39.814152999999997</v>
      </c>
      <c r="AY128" s="77" t="s">
        <v>2073</v>
      </c>
      <c r="AZ128" s="55">
        <v>4.2887779999999998</v>
      </c>
      <c r="BA128" s="73"/>
      <c r="BB128" s="55">
        <v>23.302358999999999</v>
      </c>
      <c r="BC128" s="77" t="s">
        <v>3405</v>
      </c>
      <c r="BD128" s="55">
        <v>19.370978999999998</v>
      </c>
      <c r="BE128" s="77" t="s">
        <v>3405</v>
      </c>
      <c r="BF128" s="55">
        <v>7.7198000000000002</v>
      </c>
      <c r="BG128" s="73"/>
      <c r="BH128" s="55">
        <v>5.8613299999999997</v>
      </c>
      <c r="BI128" s="73"/>
      <c r="BJ128" s="55">
        <v>4.3602569999999998</v>
      </c>
      <c r="BK128" s="73"/>
      <c r="BL128" s="55">
        <v>12.794853</v>
      </c>
      <c r="BM128" s="73"/>
      <c r="BN128" s="55">
        <v>2.2158679999999999</v>
      </c>
      <c r="BO128" s="73"/>
      <c r="BP128" s="55">
        <v>16.297355</v>
      </c>
      <c r="BQ128" s="77" t="s">
        <v>3405</v>
      </c>
      <c r="BR128" s="55">
        <v>18.370263999999999</v>
      </c>
      <c r="BS128" s="77" t="s">
        <v>4660</v>
      </c>
      <c r="BT128" s="55">
        <v>20.586133</v>
      </c>
      <c r="BU128" s="73"/>
      <c r="BV128" s="55">
        <v>45.032165999999997</v>
      </c>
      <c r="BW128" s="77" t="s">
        <v>2073</v>
      </c>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row>
    <row r="129" spans="1:132" s="116" customFormat="1" ht="15" customHeight="1" x14ac:dyDescent="0.3">
      <c r="A129" s="97" t="s">
        <v>4386</v>
      </c>
      <c r="B129" s="66">
        <v>301</v>
      </c>
      <c r="D129" s="55">
        <v>8.3056479999999997</v>
      </c>
      <c r="E129" s="73"/>
      <c r="F129" s="55">
        <v>25.913620999999999</v>
      </c>
      <c r="G129" s="73"/>
      <c r="H129" s="55">
        <v>20.598006999999999</v>
      </c>
      <c r="I129" s="73"/>
      <c r="J129" s="55">
        <v>15.282392</v>
      </c>
      <c r="K129" s="73"/>
      <c r="L129" s="55">
        <v>8.6378740000000001</v>
      </c>
      <c r="M129" s="73"/>
      <c r="N129" s="55">
        <v>9.6345510000000001</v>
      </c>
      <c r="O129" s="73"/>
      <c r="P129" s="55">
        <v>17.607973000000001</v>
      </c>
      <c r="Q129" s="73"/>
      <c r="R129" s="55">
        <v>18.272424999999998</v>
      </c>
      <c r="S129" s="77" t="s">
        <v>4551</v>
      </c>
      <c r="T129" s="55">
        <v>14.285714</v>
      </c>
      <c r="U129" s="73"/>
      <c r="V129" s="55">
        <v>19.933554999999998</v>
      </c>
      <c r="W129" s="73"/>
      <c r="X129" s="55">
        <v>25.581395000000001</v>
      </c>
      <c r="Y129" s="73"/>
      <c r="Z129" s="55">
        <v>42.857143000000001</v>
      </c>
      <c r="AA129" s="77" t="s">
        <v>4551</v>
      </c>
      <c r="AB129" s="55">
        <v>5.9800659999999999</v>
      </c>
      <c r="AC129" s="73"/>
      <c r="AD129" s="55">
        <v>17.940199</v>
      </c>
      <c r="AE129" s="73"/>
      <c r="AF129" s="55">
        <v>14.617940000000001</v>
      </c>
      <c r="AG129" s="73"/>
      <c r="AH129" s="55">
        <v>9.9667770000000004</v>
      </c>
      <c r="AI129" s="73"/>
      <c r="AJ129" s="55">
        <v>6.9767440000000001</v>
      </c>
      <c r="AK129" s="73"/>
      <c r="AL129" s="55">
        <v>7.3089700000000004</v>
      </c>
      <c r="AM129" s="73"/>
      <c r="AN129" s="55">
        <v>13.289037</v>
      </c>
      <c r="AO129" s="73"/>
      <c r="AP129" s="55">
        <v>13.289037</v>
      </c>
      <c r="AQ129" s="77" t="s">
        <v>4551</v>
      </c>
      <c r="AR129" s="55">
        <v>8.3056479999999997</v>
      </c>
      <c r="AS129" s="73"/>
      <c r="AT129" s="55">
        <v>13.621262</v>
      </c>
      <c r="AU129" s="73"/>
      <c r="AV129" s="55">
        <v>16.611295999999999</v>
      </c>
      <c r="AW129" s="73"/>
      <c r="AX129" s="55">
        <v>47.176079999999999</v>
      </c>
      <c r="AY129" s="77" t="s">
        <v>4551</v>
      </c>
      <c r="AZ129" s="55">
        <v>3.9867110000000001</v>
      </c>
      <c r="BA129" s="73"/>
      <c r="BB129" s="55">
        <v>17.275748</v>
      </c>
      <c r="BC129" s="73"/>
      <c r="BD129" s="55">
        <v>12.956811</v>
      </c>
      <c r="BE129" s="73"/>
      <c r="BF129" s="55">
        <v>10.963455</v>
      </c>
      <c r="BG129" s="73"/>
      <c r="BH129" s="55">
        <v>4.318937</v>
      </c>
      <c r="BI129" s="73"/>
      <c r="BJ129" s="55">
        <v>4.9833889999999998</v>
      </c>
      <c r="BK129" s="73"/>
      <c r="BL129" s="55">
        <v>12.956811</v>
      </c>
      <c r="BM129" s="73"/>
      <c r="BN129" s="55">
        <v>12.956811</v>
      </c>
      <c r="BO129" s="77" t="s">
        <v>4551</v>
      </c>
      <c r="BP129" s="55">
        <v>10.299003000000001</v>
      </c>
      <c r="BQ129" s="73"/>
      <c r="BR129" s="55">
        <v>13.621262</v>
      </c>
      <c r="BS129" s="73"/>
      <c r="BT129" s="55">
        <v>18.272424999999998</v>
      </c>
      <c r="BU129" s="73"/>
      <c r="BV129" s="55">
        <v>49.501660999999999</v>
      </c>
      <c r="BW129" s="77" t="s">
        <v>2073</v>
      </c>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row>
    <row r="130" spans="1:132" s="116" customFormat="1" ht="15" customHeight="1" x14ac:dyDescent="0.3">
      <c r="A130" s="97" t="s">
        <v>4387</v>
      </c>
      <c r="B130" s="66">
        <v>300</v>
      </c>
      <c r="D130" s="55">
        <v>7.6666670000000003</v>
      </c>
      <c r="E130" s="73"/>
      <c r="F130" s="55">
        <v>45.333333000000003</v>
      </c>
      <c r="G130" s="77" t="s">
        <v>4552</v>
      </c>
      <c r="H130" s="55">
        <v>32.666666999999997</v>
      </c>
      <c r="I130" s="77" t="s">
        <v>4552</v>
      </c>
      <c r="J130" s="55">
        <v>27.333333</v>
      </c>
      <c r="K130" s="77" t="s">
        <v>4552</v>
      </c>
      <c r="L130" s="55">
        <v>25</v>
      </c>
      <c r="M130" s="77" t="s">
        <v>4552</v>
      </c>
      <c r="N130" s="55">
        <v>14.666667</v>
      </c>
      <c r="O130" s="77" t="s">
        <v>4186</v>
      </c>
      <c r="P130" s="55">
        <v>26.666667</v>
      </c>
      <c r="Q130" s="77" t="s">
        <v>4552</v>
      </c>
      <c r="R130" s="55">
        <v>6.3333329999999997</v>
      </c>
      <c r="S130" s="77" t="s">
        <v>4186</v>
      </c>
      <c r="T130" s="55">
        <v>20.666667</v>
      </c>
      <c r="U130" s="77" t="s">
        <v>3405</v>
      </c>
      <c r="V130" s="55">
        <v>20.333333</v>
      </c>
      <c r="W130" s="73"/>
      <c r="X130" s="55">
        <v>36.333333000000003</v>
      </c>
      <c r="Y130" s="77" t="s">
        <v>4552</v>
      </c>
      <c r="Z130" s="55">
        <v>20.333333</v>
      </c>
      <c r="AA130" s="73"/>
      <c r="AB130" s="55">
        <v>5</v>
      </c>
      <c r="AC130" s="73"/>
      <c r="AD130" s="55">
        <v>37.666666999999997</v>
      </c>
      <c r="AE130" s="77" t="s">
        <v>4552</v>
      </c>
      <c r="AF130" s="55">
        <v>26.333333</v>
      </c>
      <c r="AG130" s="77" t="s">
        <v>4552</v>
      </c>
      <c r="AH130" s="55">
        <v>20.333333</v>
      </c>
      <c r="AI130" s="77" t="s">
        <v>4552</v>
      </c>
      <c r="AJ130" s="55">
        <v>21.333333</v>
      </c>
      <c r="AK130" s="77" t="s">
        <v>4552</v>
      </c>
      <c r="AL130" s="55">
        <v>10</v>
      </c>
      <c r="AM130" s="77" t="s">
        <v>4186</v>
      </c>
      <c r="AN130" s="55">
        <v>18.666667</v>
      </c>
      <c r="AO130" s="77" t="s">
        <v>4186</v>
      </c>
      <c r="AP130" s="55">
        <v>3.6666669999999999</v>
      </c>
      <c r="AQ130" s="73"/>
      <c r="AR130" s="55">
        <v>14.333333</v>
      </c>
      <c r="AS130" s="77" t="s">
        <v>3405</v>
      </c>
      <c r="AT130" s="55">
        <v>15.666667</v>
      </c>
      <c r="AU130" s="73"/>
      <c r="AV130" s="55">
        <v>30.666667</v>
      </c>
      <c r="AW130" s="77" t="s">
        <v>4552</v>
      </c>
      <c r="AX130" s="55">
        <v>24.666667</v>
      </c>
      <c r="AY130" s="73"/>
      <c r="AZ130" s="55">
        <v>3.6666669999999999</v>
      </c>
      <c r="BA130" s="73"/>
      <c r="BB130" s="55">
        <v>31.666667</v>
      </c>
      <c r="BC130" s="77" t="s">
        <v>4552</v>
      </c>
      <c r="BD130" s="55">
        <v>22</v>
      </c>
      <c r="BE130" s="77" t="s">
        <v>3405</v>
      </c>
      <c r="BF130" s="55">
        <v>17</v>
      </c>
      <c r="BG130" s="77" t="s">
        <v>4552</v>
      </c>
      <c r="BH130" s="55">
        <v>16.666667</v>
      </c>
      <c r="BI130" s="77" t="s">
        <v>4552</v>
      </c>
      <c r="BJ130" s="55">
        <v>10.666667</v>
      </c>
      <c r="BK130" s="77" t="s">
        <v>4552</v>
      </c>
      <c r="BL130" s="55">
        <v>20</v>
      </c>
      <c r="BM130" s="77" t="s">
        <v>4552</v>
      </c>
      <c r="BN130" s="55">
        <v>2.6666669999999999</v>
      </c>
      <c r="BO130" s="73"/>
      <c r="BP130" s="55">
        <v>14.666667</v>
      </c>
      <c r="BQ130" s="73"/>
      <c r="BR130" s="55">
        <v>13</v>
      </c>
      <c r="BS130" s="73"/>
      <c r="BT130" s="55">
        <v>28.333333</v>
      </c>
      <c r="BU130" s="77" t="s">
        <v>4552</v>
      </c>
      <c r="BV130" s="55">
        <v>29.333333</v>
      </c>
      <c r="BW130" s="73"/>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row>
    <row r="131" spans="1:132" s="116" customFormat="1" ht="15" customHeight="1" x14ac:dyDescent="0.3">
      <c r="A131" s="77"/>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row>
    <row r="132" spans="1:132" s="116" customFormat="1" ht="15" customHeight="1" x14ac:dyDescent="0.3">
      <c r="A132" s="105" t="s">
        <v>3547</v>
      </c>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row>
    <row r="133" spans="1:132" s="116" customFormat="1" ht="15" customHeight="1" x14ac:dyDescent="0.3">
      <c r="A133" s="97" t="s">
        <v>4388</v>
      </c>
      <c r="B133" s="66">
        <v>301</v>
      </c>
      <c r="D133" s="55">
        <v>8.3056479999999997</v>
      </c>
      <c r="E133" s="73"/>
      <c r="F133" s="55">
        <v>25.913620999999999</v>
      </c>
      <c r="G133" s="73"/>
      <c r="H133" s="55">
        <v>20.598006999999999</v>
      </c>
      <c r="I133" s="73"/>
      <c r="J133" s="55">
        <v>15.282392</v>
      </c>
      <c r="K133" s="73"/>
      <c r="L133" s="55">
        <v>8.6378740000000001</v>
      </c>
      <c r="M133" s="73"/>
      <c r="N133" s="55">
        <v>9.6345510000000001</v>
      </c>
      <c r="O133" s="73"/>
      <c r="P133" s="55">
        <v>17.607973000000001</v>
      </c>
      <c r="Q133" s="73"/>
      <c r="R133" s="55">
        <v>18.272424999999998</v>
      </c>
      <c r="S133" s="77" t="s">
        <v>1943</v>
      </c>
      <c r="T133" s="55">
        <v>14.285714</v>
      </c>
      <c r="U133" s="73"/>
      <c r="V133" s="55">
        <v>19.933554999999998</v>
      </c>
      <c r="W133" s="73"/>
      <c r="X133" s="55">
        <v>25.581395000000001</v>
      </c>
      <c r="Y133" s="73"/>
      <c r="Z133" s="55">
        <v>42.857143000000001</v>
      </c>
      <c r="AA133" s="77" t="s">
        <v>1943</v>
      </c>
      <c r="AB133" s="55">
        <v>5.9800659999999999</v>
      </c>
      <c r="AC133" s="73"/>
      <c r="AD133" s="55">
        <v>17.940199</v>
      </c>
      <c r="AE133" s="73"/>
      <c r="AF133" s="55">
        <v>14.617940000000001</v>
      </c>
      <c r="AG133" s="73"/>
      <c r="AH133" s="55">
        <v>9.9667770000000004</v>
      </c>
      <c r="AI133" s="73"/>
      <c r="AJ133" s="55">
        <v>6.9767440000000001</v>
      </c>
      <c r="AK133" s="73"/>
      <c r="AL133" s="55">
        <v>7.3089700000000004</v>
      </c>
      <c r="AM133" s="73"/>
      <c r="AN133" s="55">
        <v>13.289037</v>
      </c>
      <c r="AO133" s="73"/>
      <c r="AP133" s="55">
        <v>13.289037</v>
      </c>
      <c r="AQ133" s="77" t="s">
        <v>1943</v>
      </c>
      <c r="AR133" s="55">
        <v>8.3056479999999997</v>
      </c>
      <c r="AS133" s="73"/>
      <c r="AT133" s="55">
        <v>13.621262</v>
      </c>
      <c r="AU133" s="73"/>
      <c r="AV133" s="55">
        <v>16.611295999999999</v>
      </c>
      <c r="AW133" s="73"/>
      <c r="AX133" s="55">
        <v>47.176079999999999</v>
      </c>
      <c r="AY133" s="77" t="s">
        <v>1943</v>
      </c>
      <c r="AZ133" s="55">
        <v>3.9867110000000001</v>
      </c>
      <c r="BA133" s="73"/>
      <c r="BB133" s="55">
        <v>17.275748</v>
      </c>
      <c r="BC133" s="73"/>
      <c r="BD133" s="55">
        <v>12.956811</v>
      </c>
      <c r="BE133" s="73"/>
      <c r="BF133" s="55">
        <v>10.963455</v>
      </c>
      <c r="BG133" s="73"/>
      <c r="BH133" s="55">
        <v>4.318937</v>
      </c>
      <c r="BI133" s="73"/>
      <c r="BJ133" s="55">
        <v>4.9833889999999998</v>
      </c>
      <c r="BK133" s="73"/>
      <c r="BL133" s="55">
        <v>12.956811</v>
      </c>
      <c r="BM133" s="73"/>
      <c r="BN133" s="55">
        <v>12.956811</v>
      </c>
      <c r="BO133" s="77" t="s">
        <v>1943</v>
      </c>
      <c r="BP133" s="55">
        <v>10.299003000000001</v>
      </c>
      <c r="BQ133" s="73"/>
      <c r="BR133" s="55">
        <v>13.621262</v>
      </c>
      <c r="BS133" s="73"/>
      <c r="BT133" s="55">
        <v>18.272424999999998</v>
      </c>
      <c r="BU133" s="73"/>
      <c r="BV133" s="55">
        <v>49.501660999999999</v>
      </c>
      <c r="BW133" s="77" t="s">
        <v>1943</v>
      </c>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row>
    <row r="134" spans="1:132" s="116" customFormat="1" ht="15" customHeight="1" x14ac:dyDescent="0.3">
      <c r="A134" s="97" t="s">
        <v>4389</v>
      </c>
      <c r="B134" s="66">
        <v>1699</v>
      </c>
      <c r="D134" s="55">
        <v>7.0629780000000002</v>
      </c>
      <c r="E134" s="73"/>
      <c r="F134" s="55">
        <v>35.138317000000001</v>
      </c>
      <c r="G134" s="77" t="s">
        <v>1944</v>
      </c>
      <c r="H134" s="55">
        <v>27.310182000000001</v>
      </c>
      <c r="I134" s="77" t="s">
        <v>1944</v>
      </c>
      <c r="J134" s="55">
        <v>14.832254000000001</v>
      </c>
      <c r="K134" s="73"/>
      <c r="L134" s="55">
        <v>12.301354</v>
      </c>
      <c r="M134" s="73"/>
      <c r="N134" s="55">
        <v>8.0047090000000001</v>
      </c>
      <c r="O134" s="73"/>
      <c r="P134" s="55">
        <v>19.011182999999999</v>
      </c>
      <c r="Q134" s="73"/>
      <c r="R134" s="55">
        <v>4.237787</v>
      </c>
      <c r="S134" s="73"/>
      <c r="T134" s="55">
        <v>21.071217999999998</v>
      </c>
      <c r="U134" s="77" t="s">
        <v>1944</v>
      </c>
      <c r="V134" s="55">
        <v>26.133019000000001</v>
      </c>
      <c r="W134" s="77" t="s">
        <v>1944</v>
      </c>
      <c r="X134" s="55">
        <v>29.370218000000001</v>
      </c>
      <c r="Y134" s="73"/>
      <c r="Z134" s="55">
        <v>32.195408999999998</v>
      </c>
      <c r="AA134" s="73"/>
      <c r="AB134" s="55">
        <v>4.237787</v>
      </c>
      <c r="AC134" s="73"/>
      <c r="AD134" s="55">
        <v>27.839905999999999</v>
      </c>
      <c r="AE134" s="77" t="s">
        <v>1944</v>
      </c>
      <c r="AF134" s="55">
        <v>19.835197000000001</v>
      </c>
      <c r="AG134" s="77" t="s">
        <v>1944</v>
      </c>
      <c r="AH134" s="55">
        <v>10.594467</v>
      </c>
      <c r="AI134" s="73"/>
      <c r="AJ134" s="55">
        <v>10.123602</v>
      </c>
      <c r="AK134" s="73"/>
      <c r="AL134" s="55">
        <v>5.5915239999999997</v>
      </c>
      <c r="AM134" s="73"/>
      <c r="AN134" s="55">
        <v>13.243084</v>
      </c>
      <c r="AO134" s="73"/>
      <c r="AP134" s="55">
        <v>2.4720420000000001</v>
      </c>
      <c r="AQ134" s="73"/>
      <c r="AR134" s="55">
        <v>13.301942</v>
      </c>
      <c r="AS134" s="77" t="s">
        <v>1944</v>
      </c>
      <c r="AT134" s="55">
        <v>20.894644</v>
      </c>
      <c r="AU134" s="77" t="s">
        <v>1944</v>
      </c>
      <c r="AV134" s="55">
        <v>23.013536999999999</v>
      </c>
      <c r="AW134" s="77" t="s">
        <v>1944</v>
      </c>
      <c r="AX134" s="55">
        <v>37.139493999999999</v>
      </c>
      <c r="AY134" s="73"/>
      <c r="AZ134" s="55">
        <v>4.1789290000000001</v>
      </c>
      <c r="BA134" s="73"/>
      <c r="BB134" s="55">
        <v>24.779281999999998</v>
      </c>
      <c r="BC134" s="77" t="s">
        <v>1944</v>
      </c>
      <c r="BD134" s="55">
        <v>19.835197000000001</v>
      </c>
      <c r="BE134" s="77" t="s">
        <v>1944</v>
      </c>
      <c r="BF134" s="55">
        <v>9.3584460000000007</v>
      </c>
      <c r="BG134" s="73"/>
      <c r="BH134" s="55">
        <v>7.7692759999999996</v>
      </c>
      <c r="BI134" s="77" t="s">
        <v>1944</v>
      </c>
      <c r="BJ134" s="55">
        <v>5.473808</v>
      </c>
      <c r="BK134" s="73"/>
      <c r="BL134" s="55">
        <v>14.067098</v>
      </c>
      <c r="BM134" s="73"/>
      <c r="BN134" s="55">
        <v>2.2954680000000001</v>
      </c>
      <c r="BO134" s="73"/>
      <c r="BP134" s="55">
        <v>16.009416999999999</v>
      </c>
      <c r="BQ134" s="77" t="s">
        <v>1944</v>
      </c>
      <c r="BR134" s="55">
        <v>17.422013</v>
      </c>
      <c r="BS134" s="73"/>
      <c r="BT134" s="55">
        <v>21.954090999999998</v>
      </c>
      <c r="BU134" s="73"/>
      <c r="BV134" s="55">
        <v>42.260153000000003</v>
      </c>
      <c r="BW134" s="73"/>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row>
    <row r="135" spans="1:132" s="116" customFormat="1" ht="15" customHeight="1" x14ac:dyDescent="0.3">
      <c r="A135" s="77"/>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row>
    <row r="136" spans="1:132" s="116" customFormat="1" ht="15" customHeight="1" x14ac:dyDescent="0.3">
      <c r="A136" s="105" t="s">
        <v>21</v>
      </c>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row>
    <row r="137" spans="1:132" s="116" customFormat="1" ht="15" customHeight="1" x14ac:dyDescent="0.3">
      <c r="A137" s="97" t="s">
        <v>4390</v>
      </c>
      <c r="B137" s="66">
        <v>247</v>
      </c>
      <c r="D137" s="55">
        <v>5.6680159999999997</v>
      </c>
      <c r="E137" s="73"/>
      <c r="F137" s="55">
        <v>23.88664</v>
      </c>
      <c r="G137" s="73"/>
      <c r="H137" s="55">
        <v>14.17004</v>
      </c>
      <c r="I137" s="73"/>
      <c r="J137" s="55">
        <v>12.955465999999999</v>
      </c>
      <c r="K137" s="73"/>
      <c r="L137" s="55">
        <v>8.0971659999999996</v>
      </c>
      <c r="M137" s="73"/>
      <c r="N137" s="55">
        <v>10.526316</v>
      </c>
      <c r="O137" s="77" t="s">
        <v>4197</v>
      </c>
      <c r="P137" s="55">
        <v>12.550606999999999</v>
      </c>
      <c r="Q137" s="73"/>
      <c r="R137" s="55">
        <v>6.0728739999999997</v>
      </c>
      <c r="S137" s="73"/>
      <c r="T137" s="55">
        <v>11.336031999999999</v>
      </c>
      <c r="U137" s="73"/>
      <c r="V137" s="55">
        <v>15.789474</v>
      </c>
      <c r="W137" s="73"/>
      <c r="X137" s="55">
        <v>21.862348000000001</v>
      </c>
      <c r="Y137" s="73"/>
      <c r="Z137" s="55">
        <v>43.724696000000002</v>
      </c>
      <c r="AA137" s="77" t="s">
        <v>4726</v>
      </c>
      <c r="AB137" s="55">
        <v>4.8582999999999998</v>
      </c>
      <c r="AC137" s="73"/>
      <c r="AD137" s="55">
        <v>16.194331999999999</v>
      </c>
      <c r="AE137" s="73"/>
      <c r="AF137" s="55">
        <v>9.7165990000000004</v>
      </c>
      <c r="AG137" s="73"/>
      <c r="AH137" s="55">
        <v>8.5020240000000005</v>
      </c>
      <c r="AI137" s="73"/>
      <c r="AJ137" s="55">
        <v>6.4777329999999997</v>
      </c>
      <c r="AK137" s="73"/>
      <c r="AL137" s="55">
        <v>6.0728739999999997</v>
      </c>
      <c r="AM137" s="73"/>
      <c r="AN137" s="55">
        <v>9.3117409999999996</v>
      </c>
      <c r="AO137" s="73"/>
      <c r="AP137" s="55">
        <v>4.8582999999999998</v>
      </c>
      <c r="AQ137" s="77" t="s">
        <v>4197</v>
      </c>
      <c r="AR137" s="55">
        <v>6.8825909999999997</v>
      </c>
      <c r="AS137" s="73"/>
      <c r="AT137" s="55">
        <v>12.550606999999999</v>
      </c>
      <c r="AU137" s="73"/>
      <c r="AV137" s="55">
        <v>17.408906999999999</v>
      </c>
      <c r="AW137" s="73"/>
      <c r="AX137" s="55">
        <v>47.773279000000002</v>
      </c>
      <c r="AY137" s="77" t="s">
        <v>4661</v>
      </c>
      <c r="AZ137" s="55">
        <v>3.2388659999999998</v>
      </c>
      <c r="BA137" s="73"/>
      <c r="BB137" s="55">
        <v>15.789474</v>
      </c>
      <c r="BC137" s="73"/>
      <c r="BD137" s="55">
        <v>9.7165990000000004</v>
      </c>
      <c r="BE137" s="73"/>
      <c r="BF137" s="55">
        <v>7.6923079999999997</v>
      </c>
      <c r="BG137" s="73"/>
      <c r="BH137" s="55">
        <v>4.0485829999999998</v>
      </c>
      <c r="BI137" s="73"/>
      <c r="BJ137" s="55">
        <v>8.0971659999999996</v>
      </c>
      <c r="BK137" s="77" t="s">
        <v>4197</v>
      </c>
      <c r="BL137" s="55">
        <v>8.9068830000000005</v>
      </c>
      <c r="BM137" s="73"/>
      <c r="BN137" s="55">
        <v>4.4534409999999998</v>
      </c>
      <c r="BO137" s="73"/>
      <c r="BP137" s="55">
        <v>8.0971659999999996</v>
      </c>
      <c r="BQ137" s="73"/>
      <c r="BR137" s="55">
        <v>9.3117409999999996</v>
      </c>
      <c r="BS137" s="73"/>
      <c r="BT137" s="55">
        <v>18.623481999999999</v>
      </c>
      <c r="BU137" s="73"/>
      <c r="BV137" s="55">
        <v>49.797570999999998</v>
      </c>
      <c r="BW137" s="77" t="s">
        <v>4661</v>
      </c>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row>
    <row r="138" spans="1:132" s="116" customFormat="1" ht="15" customHeight="1" x14ac:dyDescent="0.3">
      <c r="A138" s="97" t="s">
        <v>4391</v>
      </c>
      <c r="B138" s="66">
        <v>394</v>
      </c>
      <c r="D138" s="55">
        <v>6.852792</v>
      </c>
      <c r="E138" s="73"/>
      <c r="F138" s="55">
        <v>33.248730999999999</v>
      </c>
      <c r="G138" s="77" t="s">
        <v>3819</v>
      </c>
      <c r="H138" s="55">
        <v>22.081218</v>
      </c>
      <c r="I138" s="77" t="s">
        <v>3819</v>
      </c>
      <c r="J138" s="55">
        <v>14.974619000000001</v>
      </c>
      <c r="K138" s="73"/>
      <c r="L138" s="55">
        <v>10.659898</v>
      </c>
      <c r="M138" s="73"/>
      <c r="N138" s="55">
        <v>8.3756350000000008</v>
      </c>
      <c r="O138" s="73"/>
      <c r="P138" s="55">
        <v>17.005075999999999</v>
      </c>
      <c r="Q138" s="73"/>
      <c r="R138" s="55">
        <v>8.1218269999999997</v>
      </c>
      <c r="S138" s="77" t="s">
        <v>4197</v>
      </c>
      <c r="T138" s="55">
        <v>15.228426000000001</v>
      </c>
      <c r="U138" s="73"/>
      <c r="V138" s="55">
        <v>19.035533000000001</v>
      </c>
      <c r="W138" s="73"/>
      <c r="X138" s="55">
        <v>33.502538000000001</v>
      </c>
      <c r="Y138" s="77" t="s">
        <v>4727</v>
      </c>
      <c r="Z138" s="55">
        <v>33.248730999999999</v>
      </c>
      <c r="AA138" s="77" t="s">
        <v>1955</v>
      </c>
      <c r="AB138" s="55">
        <v>4.3147209999999996</v>
      </c>
      <c r="AC138" s="73"/>
      <c r="AD138" s="55">
        <v>24.619288999999998</v>
      </c>
      <c r="AE138" s="77" t="s">
        <v>3819</v>
      </c>
      <c r="AF138" s="55">
        <v>15.736041</v>
      </c>
      <c r="AG138" s="77" t="s">
        <v>3819</v>
      </c>
      <c r="AH138" s="55">
        <v>10.913705999999999</v>
      </c>
      <c r="AI138" s="73"/>
      <c r="AJ138" s="55">
        <v>9.6446699999999996</v>
      </c>
      <c r="AK138" s="73"/>
      <c r="AL138" s="55">
        <v>5.8375630000000003</v>
      </c>
      <c r="AM138" s="73"/>
      <c r="AN138" s="55">
        <v>11.167513</v>
      </c>
      <c r="AO138" s="73"/>
      <c r="AP138" s="55">
        <v>4.8223349999999998</v>
      </c>
      <c r="AQ138" s="77" t="s">
        <v>4197</v>
      </c>
      <c r="AR138" s="55">
        <v>7.3604060000000002</v>
      </c>
      <c r="AS138" s="73"/>
      <c r="AT138" s="55">
        <v>13.959391</v>
      </c>
      <c r="AU138" s="73"/>
      <c r="AV138" s="55">
        <v>25.380711000000002</v>
      </c>
      <c r="AW138" s="77" t="s">
        <v>4554</v>
      </c>
      <c r="AX138" s="55">
        <v>41.116751000000001</v>
      </c>
      <c r="AY138" s="77" t="s">
        <v>1955</v>
      </c>
      <c r="AZ138" s="55">
        <v>3.8071069999999998</v>
      </c>
      <c r="BA138" s="73"/>
      <c r="BB138" s="55">
        <v>22.842639999999999</v>
      </c>
      <c r="BC138" s="77" t="s">
        <v>3819</v>
      </c>
      <c r="BD138" s="55">
        <v>17.005075999999999</v>
      </c>
      <c r="BE138" s="77" t="s">
        <v>3819</v>
      </c>
      <c r="BF138" s="55">
        <v>10.406091</v>
      </c>
      <c r="BG138" s="73"/>
      <c r="BH138" s="55">
        <v>6.3451779999999998</v>
      </c>
      <c r="BI138" s="73"/>
      <c r="BJ138" s="55">
        <v>5.5837560000000002</v>
      </c>
      <c r="BK138" s="73"/>
      <c r="BL138" s="55">
        <v>12.944162</v>
      </c>
      <c r="BM138" s="73"/>
      <c r="BN138" s="55">
        <v>5.329949</v>
      </c>
      <c r="BO138" s="73"/>
      <c r="BP138" s="55">
        <v>12.690355</v>
      </c>
      <c r="BQ138" s="73"/>
      <c r="BR138" s="55">
        <v>14.213198</v>
      </c>
      <c r="BS138" s="73"/>
      <c r="BT138" s="55">
        <v>26.903552999999999</v>
      </c>
      <c r="BU138" s="77" t="s">
        <v>4727</v>
      </c>
      <c r="BV138" s="55">
        <v>42.131979999999999</v>
      </c>
      <c r="BW138" s="73"/>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row>
    <row r="139" spans="1:132" s="116" customFormat="1" ht="15" customHeight="1" x14ac:dyDescent="0.3">
      <c r="A139" s="97" t="s">
        <v>4392</v>
      </c>
      <c r="B139" s="66">
        <v>323</v>
      </c>
      <c r="D139" s="55">
        <v>6.1919500000000003</v>
      </c>
      <c r="E139" s="73"/>
      <c r="F139" s="55">
        <v>35.294117999999997</v>
      </c>
      <c r="G139" s="77" t="s">
        <v>3819</v>
      </c>
      <c r="H139" s="55">
        <v>26.934985000000001</v>
      </c>
      <c r="I139" s="77" t="s">
        <v>3819</v>
      </c>
      <c r="J139" s="55">
        <v>15.479876000000001</v>
      </c>
      <c r="K139" s="73"/>
      <c r="L139" s="55">
        <v>13.003095999999999</v>
      </c>
      <c r="M139" s="73"/>
      <c r="N139" s="55">
        <v>8.6687309999999993</v>
      </c>
      <c r="O139" s="73"/>
      <c r="P139" s="55">
        <v>22.600618999999998</v>
      </c>
      <c r="Q139" s="77" t="s">
        <v>3819</v>
      </c>
      <c r="R139" s="55">
        <v>8.3591329999999999</v>
      </c>
      <c r="S139" s="77" t="s">
        <v>4197</v>
      </c>
      <c r="T139" s="55">
        <v>21.052631999999999</v>
      </c>
      <c r="U139" s="77" t="s">
        <v>2058</v>
      </c>
      <c r="V139" s="55">
        <v>28.173375</v>
      </c>
      <c r="W139" s="77" t="s">
        <v>2058</v>
      </c>
      <c r="X139" s="55">
        <v>35.603715000000001</v>
      </c>
      <c r="Y139" s="77" t="s">
        <v>4727</v>
      </c>
      <c r="Z139" s="55">
        <v>29.102167000000001</v>
      </c>
      <c r="AA139" s="73"/>
      <c r="AB139" s="55">
        <v>3.7151700000000001</v>
      </c>
      <c r="AC139" s="73"/>
      <c r="AD139" s="55">
        <v>29.102167000000001</v>
      </c>
      <c r="AE139" s="77" t="s">
        <v>3819</v>
      </c>
      <c r="AF139" s="55">
        <v>20.123839</v>
      </c>
      <c r="AG139" s="77" t="s">
        <v>3819</v>
      </c>
      <c r="AH139" s="55">
        <v>11.764706</v>
      </c>
      <c r="AI139" s="73"/>
      <c r="AJ139" s="55">
        <v>11.145511000000001</v>
      </c>
      <c r="AK139" s="73"/>
      <c r="AL139" s="55">
        <v>7.4303410000000003</v>
      </c>
      <c r="AM139" s="73"/>
      <c r="AN139" s="55">
        <v>15.170279000000001</v>
      </c>
      <c r="AO139" s="77" t="s">
        <v>3819</v>
      </c>
      <c r="AP139" s="55">
        <v>6.5015479999999997</v>
      </c>
      <c r="AQ139" s="77" t="s">
        <v>4198</v>
      </c>
      <c r="AR139" s="55">
        <v>13.931889</v>
      </c>
      <c r="AS139" s="77" t="s">
        <v>2058</v>
      </c>
      <c r="AT139" s="55">
        <v>21.981424000000001</v>
      </c>
      <c r="AU139" s="77" t="s">
        <v>2058</v>
      </c>
      <c r="AV139" s="55">
        <v>26.934985000000001</v>
      </c>
      <c r="AW139" s="77" t="s">
        <v>4554</v>
      </c>
      <c r="AX139" s="55">
        <v>34.674923</v>
      </c>
      <c r="AY139" s="73"/>
      <c r="AZ139" s="55">
        <v>3.405573</v>
      </c>
      <c r="BA139" s="73"/>
      <c r="BB139" s="55">
        <v>25.077399</v>
      </c>
      <c r="BC139" s="77" t="s">
        <v>3819</v>
      </c>
      <c r="BD139" s="55">
        <v>18.885449000000001</v>
      </c>
      <c r="BE139" s="77" t="s">
        <v>3819</v>
      </c>
      <c r="BF139" s="55">
        <v>8.6687309999999993</v>
      </c>
      <c r="BG139" s="73"/>
      <c r="BH139" s="55">
        <v>8.0495359999999998</v>
      </c>
      <c r="BI139" s="73"/>
      <c r="BJ139" s="55">
        <v>5.8823530000000002</v>
      </c>
      <c r="BK139" s="73"/>
      <c r="BL139" s="55">
        <v>13.931889</v>
      </c>
      <c r="BM139" s="73"/>
      <c r="BN139" s="55">
        <v>4.334365</v>
      </c>
      <c r="BO139" s="73"/>
      <c r="BP139" s="55">
        <v>15.789474</v>
      </c>
      <c r="BQ139" s="77" t="s">
        <v>3819</v>
      </c>
      <c r="BR139" s="55">
        <v>17.337461000000001</v>
      </c>
      <c r="BS139" s="77" t="s">
        <v>3819</v>
      </c>
      <c r="BT139" s="55">
        <v>26.315788999999999</v>
      </c>
      <c r="BU139" s="77" t="s">
        <v>4727</v>
      </c>
      <c r="BV139" s="55">
        <v>37.461300000000001</v>
      </c>
      <c r="BW139" s="73"/>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row>
    <row r="140" spans="1:132" s="116" customFormat="1" ht="15" customHeight="1" x14ac:dyDescent="0.3">
      <c r="A140" s="97" t="s">
        <v>4393</v>
      </c>
      <c r="B140" s="66">
        <v>251</v>
      </c>
      <c r="D140" s="55">
        <v>10.756971999999999</v>
      </c>
      <c r="E140" s="77" t="s">
        <v>4728</v>
      </c>
      <c r="F140" s="55">
        <v>41.434263000000001</v>
      </c>
      <c r="G140" s="77" t="s">
        <v>4556</v>
      </c>
      <c r="H140" s="55">
        <v>33.466135000000001</v>
      </c>
      <c r="I140" s="77" t="s">
        <v>4556</v>
      </c>
      <c r="J140" s="55">
        <v>17.529879999999999</v>
      </c>
      <c r="K140" s="73"/>
      <c r="L140" s="55">
        <v>13.545817</v>
      </c>
      <c r="M140" s="73"/>
      <c r="N140" s="55">
        <v>11.952190999999999</v>
      </c>
      <c r="O140" s="77" t="s">
        <v>4198</v>
      </c>
      <c r="P140" s="55">
        <v>22.709163</v>
      </c>
      <c r="Q140" s="77" t="s">
        <v>3819</v>
      </c>
      <c r="R140" s="55">
        <v>7.1713149999999999</v>
      </c>
      <c r="S140" s="73"/>
      <c r="T140" s="55">
        <v>26.693227</v>
      </c>
      <c r="U140" s="77" t="s">
        <v>2058</v>
      </c>
      <c r="V140" s="55">
        <v>27.091633000000002</v>
      </c>
      <c r="W140" s="77" t="s">
        <v>2058</v>
      </c>
      <c r="X140" s="55">
        <v>33.466135000000001</v>
      </c>
      <c r="Y140" s="77" t="s">
        <v>4727</v>
      </c>
      <c r="Z140" s="55">
        <v>24.701194999999998</v>
      </c>
      <c r="AA140" s="73"/>
      <c r="AB140" s="55">
        <v>6.7729080000000002</v>
      </c>
      <c r="AC140" s="77" t="s">
        <v>4197</v>
      </c>
      <c r="AD140" s="55">
        <v>30.677291</v>
      </c>
      <c r="AE140" s="77" t="s">
        <v>3819</v>
      </c>
      <c r="AF140" s="55">
        <v>20.717130999999998</v>
      </c>
      <c r="AG140" s="77" t="s">
        <v>3819</v>
      </c>
      <c r="AH140" s="55">
        <v>11.952190999999999</v>
      </c>
      <c r="AI140" s="73"/>
      <c r="AJ140" s="55">
        <v>10.756971999999999</v>
      </c>
      <c r="AK140" s="73"/>
      <c r="AL140" s="55">
        <v>7.968127</v>
      </c>
      <c r="AM140" s="73"/>
      <c r="AN140" s="55">
        <v>16.334661000000001</v>
      </c>
      <c r="AO140" s="77" t="s">
        <v>3819</v>
      </c>
      <c r="AP140" s="55">
        <v>4.3824699999999996</v>
      </c>
      <c r="AQ140" s="73"/>
      <c r="AR140" s="55">
        <v>19.123505999999999</v>
      </c>
      <c r="AS140" s="77" t="s">
        <v>2058</v>
      </c>
      <c r="AT140" s="55">
        <v>21.513943999999999</v>
      </c>
      <c r="AU140" s="77" t="s">
        <v>2058</v>
      </c>
      <c r="AV140" s="55">
        <v>24.302789000000001</v>
      </c>
      <c r="AW140" s="73"/>
      <c r="AX140" s="55">
        <v>29.083665</v>
      </c>
      <c r="AY140" s="73"/>
      <c r="AZ140" s="55">
        <v>5.9760960000000001</v>
      </c>
      <c r="BA140" s="73"/>
      <c r="BB140" s="55">
        <v>30.677291</v>
      </c>
      <c r="BC140" s="77" t="s">
        <v>4556</v>
      </c>
      <c r="BD140" s="55">
        <v>26.294820999999999</v>
      </c>
      <c r="BE140" s="77" t="s">
        <v>4557</v>
      </c>
      <c r="BF140" s="55">
        <v>11.155378000000001</v>
      </c>
      <c r="BG140" s="73"/>
      <c r="BH140" s="55">
        <v>7.968127</v>
      </c>
      <c r="BI140" s="73"/>
      <c r="BJ140" s="55">
        <v>6.7729080000000002</v>
      </c>
      <c r="BK140" s="77" t="s">
        <v>4197</v>
      </c>
      <c r="BL140" s="55">
        <v>17.529879999999999</v>
      </c>
      <c r="BM140" s="77" t="s">
        <v>3819</v>
      </c>
      <c r="BN140" s="55">
        <v>3.5856569999999999</v>
      </c>
      <c r="BO140" s="73"/>
      <c r="BP140" s="55">
        <v>19.123505999999999</v>
      </c>
      <c r="BQ140" s="77" t="s">
        <v>2058</v>
      </c>
      <c r="BR140" s="55">
        <v>19.521912</v>
      </c>
      <c r="BS140" s="77" t="s">
        <v>3819</v>
      </c>
      <c r="BT140" s="55">
        <v>24.701194999999998</v>
      </c>
      <c r="BU140" s="77" t="s">
        <v>4197</v>
      </c>
      <c r="BV140" s="55">
        <v>34.661355</v>
      </c>
      <c r="BW140" s="73"/>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row>
    <row r="141" spans="1:132" s="116" customFormat="1" ht="15" customHeight="1" x14ac:dyDescent="0.3">
      <c r="A141" s="97" t="s">
        <v>4394</v>
      </c>
      <c r="B141" s="66">
        <v>511</v>
      </c>
      <c r="D141" s="55">
        <v>6.4579259999999996</v>
      </c>
      <c r="E141" s="73"/>
      <c r="F141" s="55">
        <v>31.311154999999999</v>
      </c>
      <c r="G141" s="77" t="s">
        <v>3819</v>
      </c>
      <c r="H141" s="55">
        <v>25.831703000000001</v>
      </c>
      <c r="I141" s="77" t="s">
        <v>3819</v>
      </c>
      <c r="J141" s="55">
        <v>13.69863</v>
      </c>
      <c r="K141" s="73"/>
      <c r="L141" s="55">
        <v>11.154598999999999</v>
      </c>
      <c r="M141" s="73"/>
      <c r="N141" s="55">
        <v>6.2622309999999999</v>
      </c>
      <c r="O141" s="73"/>
      <c r="P141" s="55">
        <v>17.221135</v>
      </c>
      <c r="Q141" s="73"/>
      <c r="R141" s="55">
        <v>4.5009779999999999</v>
      </c>
      <c r="S141" s="73"/>
      <c r="T141" s="55">
        <v>21.526419000000001</v>
      </c>
      <c r="U141" s="77" t="s">
        <v>2058</v>
      </c>
      <c r="V141" s="55">
        <v>29.158512999999999</v>
      </c>
      <c r="W141" s="77" t="s">
        <v>2058</v>
      </c>
      <c r="X141" s="55">
        <v>23.874755</v>
      </c>
      <c r="Y141" s="73"/>
      <c r="Z141" s="55">
        <v>37.181995999999998</v>
      </c>
      <c r="AA141" s="77" t="s">
        <v>2052</v>
      </c>
      <c r="AB141" s="55">
        <v>3.32681</v>
      </c>
      <c r="AC141" s="73"/>
      <c r="AD141" s="55">
        <v>25.831703000000001</v>
      </c>
      <c r="AE141" s="77" t="s">
        <v>3819</v>
      </c>
      <c r="AF141" s="55">
        <v>20.352250000000002</v>
      </c>
      <c r="AG141" s="77" t="s">
        <v>3819</v>
      </c>
      <c r="AH141" s="55">
        <v>9.0019570000000009</v>
      </c>
      <c r="AI141" s="73"/>
      <c r="AJ141" s="55">
        <v>7.4363989999999998</v>
      </c>
      <c r="AK141" s="73"/>
      <c r="AL141" s="55">
        <v>4.5009779999999999</v>
      </c>
      <c r="AM141" s="73"/>
      <c r="AN141" s="55">
        <v>12.524462</v>
      </c>
      <c r="AO141" s="73"/>
      <c r="AP141" s="55">
        <v>2.1526420000000002</v>
      </c>
      <c r="AQ141" s="73"/>
      <c r="AR141" s="55">
        <v>13.894325</v>
      </c>
      <c r="AS141" s="77" t="s">
        <v>2058</v>
      </c>
      <c r="AT141" s="55">
        <v>23.287671</v>
      </c>
      <c r="AU141" s="77" t="s">
        <v>2058</v>
      </c>
      <c r="AV141" s="55">
        <v>18.395302999999998</v>
      </c>
      <c r="AW141" s="73"/>
      <c r="AX141" s="55">
        <v>40.508806</v>
      </c>
      <c r="AY141" s="77" t="s">
        <v>1955</v>
      </c>
      <c r="AZ141" s="55">
        <v>3.7181999999999999</v>
      </c>
      <c r="BA141" s="73"/>
      <c r="BB141" s="55">
        <v>22.309197999999999</v>
      </c>
      <c r="BC141" s="77" t="s">
        <v>3819</v>
      </c>
      <c r="BD141" s="55">
        <v>15.851272</v>
      </c>
      <c r="BE141" s="77" t="s">
        <v>3819</v>
      </c>
      <c r="BF141" s="55">
        <v>8.8062620000000003</v>
      </c>
      <c r="BG141" s="73"/>
      <c r="BH141" s="55">
        <v>7.4363989999999998</v>
      </c>
      <c r="BI141" s="73"/>
      <c r="BJ141" s="55">
        <v>3.5225050000000002</v>
      </c>
      <c r="BK141" s="73"/>
      <c r="BL141" s="55">
        <v>13.111546000000001</v>
      </c>
      <c r="BM141" s="73"/>
      <c r="BN141" s="55">
        <v>2.9354209999999998</v>
      </c>
      <c r="BO141" s="73"/>
      <c r="BP141" s="55">
        <v>15.264188000000001</v>
      </c>
      <c r="BQ141" s="77" t="s">
        <v>3819</v>
      </c>
      <c r="BR141" s="55">
        <v>18.590997999999999</v>
      </c>
      <c r="BS141" s="77" t="s">
        <v>3819</v>
      </c>
      <c r="BT141" s="55">
        <v>15.264188000000001</v>
      </c>
      <c r="BU141" s="73"/>
      <c r="BV141" s="55">
        <v>50.489237000000003</v>
      </c>
      <c r="BW141" s="77" t="s">
        <v>4726</v>
      </c>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row>
    <row r="142" spans="1:132" s="116" customFormat="1" ht="15" customHeight="1" x14ac:dyDescent="0.3">
      <c r="A142" s="97" t="s">
        <v>4395</v>
      </c>
      <c r="B142" s="66">
        <v>274</v>
      </c>
      <c r="D142" s="55">
        <v>8.7591239999999999</v>
      </c>
      <c r="E142" s="73"/>
      <c r="F142" s="55">
        <v>39.051094999999997</v>
      </c>
      <c r="G142" s="77" t="s">
        <v>4554</v>
      </c>
      <c r="H142" s="55">
        <v>36.861314</v>
      </c>
      <c r="I142" s="77" t="s">
        <v>4557</v>
      </c>
      <c r="J142" s="55">
        <v>15.693431</v>
      </c>
      <c r="K142" s="73"/>
      <c r="L142" s="55">
        <v>14.59854</v>
      </c>
      <c r="M142" s="77" t="s">
        <v>3819</v>
      </c>
      <c r="N142" s="55">
        <v>5.8394159999999999</v>
      </c>
      <c r="O142" s="73"/>
      <c r="P142" s="55">
        <v>21.89781</v>
      </c>
      <c r="Q142" s="77" t="s">
        <v>3819</v>
      </c>
      <c r="R142" s="55">
        <v>4.379562</v>
      </c>
      <c r="S142" s="73"/>
      <c r="T142" s="55">
        <v>24.817518</v>
      </c>
      <c r="U142" s="77" t="s">
        <v>2058</v>
      </c>
      <c r="V142" s="55">
        <v>29.927007</v>
      </c>
      <c r="W142" s="77" t="s">
        <v>2058</v>
      </c>
      <c r="X142" s="55">
        <v>25.182482</v>
      </c>
      <c r="Y142" s="73"/>
      <c r="Z142" s="55">
        <v>33.211678999999997</v>
      </c>
      <c r="AA142" s="77" t="s">
        <v>1955</v>
      </c>
      <c r="AB142" s="55">
        <v>5.4744529999999996</v>
      </c>
      <c r="AC142" s="73"/>
      <c r="AD142" s="55">
        <v>31.751825</v>
      </c>
      <c r="AE142" s="77" t="s">
        <v>2058</v>
      </c>
      <c r="AF142" s="55">
        <v>27.007299</v>
      </c>
      <c r="AG142" s="77" t="s">
        <v>4557</v>
      </c>
      <c r="AH142" s="55">
        <v>11.678832</v>
      </c>
      <c r="AI142" s="73"/>
      <c r="AJ142" s="55">
        <v>13.868613</v>
      </c>
      <c r="AK142" s="77" t="s">
        <v>4554</v>
      </c>
      <c r="AL142" s="55">
        <v>4.379562</v>
      </c>
      <c r="AM142" s="73"/>
      <c r="AN142" s="55">
        <v>16.058394</v>
      </c>
      <c r="AO142" s="77" t="s">
        <v>3819</v>
      </c>
      <c r="AP142" s="55">
        <v>2.919708</v>
      </c>
      <c r="AQ142" s="73"/>
      <c r="AR142" s="55">
        <v>14.963504</v>
      </c>
      <c r="AS142" s="77" t="s">
        <v>2058</v>
      </c>
      <c r="AT142" s="55">
        <v>24.087591</v>
      </c>
      <c r="AU142" s="77" t="s">
        <v>2058</v>
      </c>
      <c r="AV142" s="55">
        <v>20.437956</v>
      </c>
      <c r="AW142" s="73"/>
      <c r="AX142" s="55">
        <v>36.861314</v>
      </c>
      <c r="AY142" s="73"/>
      <c r="AZ142" s="55">
        <v>5.4744529999999996</v>
      </c>
      <c r="BA142" s="73"/>
      <c r="BB142" s="55">
        <v>26.277372</v>
      </c>
      <c r="BC142" s="77" t="s">
        <v>3819</v>
      </c>
      <c r="BD142" s="55">
        <v>28.10219</v>
      </c>
      <c r="BE142" s="77" t="s">
        <v>4557</v>
      </c>
      <c r="BF142" s="55">
        <v>11.313869</v>
      </c>
      <c r="BG142" s="73"/>
      <c r="BH142" s="55">
        <v>9.4890509999999999</v>
      </c>
      <c r="BI142" s="77" t="s">
        <v>3819</v>
      </c>
      <c r="BJ142" s="55">
        <v>4.379562</v>
      </c>
      <c r="BK142" s="73"/>
      <c r="BL142" s="55">
        <v>17.883212</v>
      </c>
      <c r="BM142" s="77" t="s">
        <v>3819</v>
      </c>
      <c r="BN142" s="55">
        <v>2.919708</v>
      </c>
      <c r="BO142" s="73"/>
      <c r="BP142" s="55">
        <v>20.437956</v>
      </c>
      <c r="BQ142" s="77" t="s">
        <v>2058</v>
      </c>
      <c r="BR142" s="55">
        <v>21.167883</v>
      </c>
      <c r="BS142" s="77" t="s">
        <v>2058</v>
      </c>
      <c r="BT142" s="55">
        <v>18.613139</v>
      </c>
      <c r="BU142" s="73"/>
      <c r="BV142" s="55">
        <v>40.875912</v>
      </c>
      <c r="BW142" s="73"/>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row>
    <row r="143" spans="1:132" s="116" customFormat="1" ht="15" customHeight="1" x14ac:dyDescent="0.3">
      <c r="A143" s="77"/>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row>
    <row r="144" spans="1:132" s="116" customFormat="1" ht="15" customHeight="1" x14ac:dyDescent="0.3">
      <c r="A144" s="105" t="s">
        <v>3558</v>
      </c>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row>
    <row r="145" spans="1:132" s="116" customFormat="1" ht="15" customHeight="1" x14ac:dyDescent="0.3">
      <c r="A145" s="97" t="s">
        <v>4396</v>
      </c>
      <c r="B145" s="66">
        <v>247</v>
      </c>
      <c r="D145" s="55">
        <v>5.6680159999999997</v>
      </c>
      <c r="E145" s="73"/>
      <c r="F145" s="55">
        <v>23.88664</v>
      </c>
      <c r="G145" s="73"/>
      <c r="H145" s="55">
        <v>14.17004</v>
      </c>
      <c r="I145" s="73"/>
      <c r="J145" s="55">
        <v>12.955465999999999</v>
      </c>
      <c r="K145" s="73"/>
      <c r="L145" s="55">
        <v>8.0971659999999996</v>
      </c>
      <c r="M145" s="73"/>
      <c r="N145" s="55">
        <v>10.526316</v>
      </c>
      <c r="O145" s="77" t="s">
        <v>1959</v>
      </c>
      <c r="P145" s="55">
        <v>12.550606999999999</v>
      </c>
      <c r="Q145" s="73"/>
      <c r="R145" s="55">
        <v>6.0728739999999997</v>
      </c>
      <c r="S145" s="73"/>
      <c r="T145" s="55">
        <v>11.336031999999999</v>
      </c>
      <c r="U145" s="73"/>
      <c r="V145" s="55">
        <v>15.789474</v>
      </c>
      <c r="W145" s="73"/>
      <c r="X145" s="55">
        <v>21.862348000000001</v>
      </c>
      <c r="Y145" s="73"/>
      <c r="Z145" s="55">
        <v>43.724696000000002</v>
      </c>
      <c r="AA145" s="77" t="s">
        <v>4729</v>
      </c>
      <c r="AB145" s="55">
        <v>4.8582999999999998</v>
      </c>
      <c r="AC145" s="73"/>
      <c r="AD145" s="55">
        <v>16.194331999999999</v>
      </c>
      <c r="AE145" s="73"/>
      <c r="AF145" s="55">
        <v>9.7165990000000004</v>
      </c>
      <c r="AG145" s="73"/>
      <c r="AH145" s="55">
        <v>8.5020240000000005</v>
      </c>
      <c r="AI145" s="73"/>
      <c r="AJ145" s="55">
        <v>6.4777329999999997</v>
      </c>
      <c r="AK145" s="73"/>
      <c r="AL145" s="55">
        <v>6.0728739999999997</v>
      </c>
      <c r="AM145" s="73"/>
      <c r="AN145" s="55">
        <v>9.3117409999999996</v>
      </c>
      <c r="AO145" s="73"/>
      <c r="AP145" s="55">
        <v>4.8582999999999998</v>
      </c>
      <c r="AQ145" s="73"/>
      <c r="AR145" s="55">
        <v>6.8825909999999997</v>
      </c>
      <c r="AS145" s="73"/>
      <c r="AT145" s="55">
        <v>12.550606999999999</v>
      </c>
      <c r="AU145" s="73"/>
      <c r="AV145" s="55">
        <v>17.408906999999999</v>
      </c>
      <c r="AW145" s="73"/>
      <c r="AX145" s="55">
        <v>47.773279000000002</v>
      </c>
      <c r="AY145" s="77" t="s">
        <v>4811</v>
      </c>
      <c r="AZ145" s="55">
        <v>3.2388659999999998</v>
      </c>
      <c r="BA145" s="73"/>
      <c r="BB145" s="55">
        <v>15.789474</v>
      </c>
      <c r="BC145" s="73"/>
      <c r="BD145" s="55">
        <v>9.7165990000000004</v>
      </c>
      <c r="BE145" s="73"/>
      <c r="BF145" s="55">
        <v>7.6923079999999997</v>
      </c>
      <c r="BG145" s="73"/>
      <c r="BH145" s="55">
        <v>4.0485829999999998</v>
      </c>
      <c r="BI145" s="73"/>
      <c r="BJ145" s="55">
        <v>8.0971659999999996</v>
      </c>
      <c r="BK145" s="77" t="s">
        <v>1959</v>
      </c>
      <c r="BL145" s="55">
        <v>8.9068830000000005</v>
      </c>
      <c r="BM145" s="73"/>
      <c r="BN145" s="55">
        <v>4.4534409999999998</v>
      </c>
      <c r="BO145" s="73"/>
      <c r="BP145" s="55">
        <v>8.0971659999999996</v>
      </c>
      <c r="BQ145" s="73"/>
      <c r="BR145" s="55">
        <v>9.3117409999999996</v>
      </c>
      <c r="BS145" s="73"/>
      <c r="BT145" s="55">
        <v>18.623481999999999</v>
      </c>
      <c r="BU145" s="73"/>
      <c r="BV145" s="55">
        <v>49.797570999999998</v>
      </c>
      <c r="BW145" s="77" t="s">
        <v>4558</v>
      </c>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row>
    <row r="146" spans="1:132" s="116" customFormat="1" ht="15" customHeight="1" x14ac:dyDescent="0.3">
      <c r="A146" s="97" t="s">
        <v>4397</v>
      </c>
      <c r="B146" s="66">
        <v>394</v>
      </c>
      <c r="D146" s="55">
        <v>6.852792</v>
      </c>
      <c r="E146" s="73"/>
      <c r="F146" s="55">
        <v>33.248730999999999</v>
      </c>
      <c r="G146" s="77" t="s">
        <v>2074</v>
      </c>
      <c r="H146" s="55">
        <v>22.081218</v>
      </c>
      <c r="I146" s="77" t="s">
        <v>2074</v>
      </c>
      <c r="J146" s="55">
        <v>14.974619000000001</v>
      </c>
      <c r="K146" s="73"/>
      <c r="L146" s="55">
        <v>10.659898</v>
      </c>
      <c r="M146" s="73"/>
      <c r="N146" s="55">
        <v>8.3756350000000008</v>
      </c>
      <c r="O146" s="73"/>
      <c r="P146" s="55">
        <v>17.005075999999999</v>
      </c>
      <c r="Q146" s="73"/>
      <c r="R146" s="55">
        <v>8.1218269999999997</v>
      </c>
      <c r="S146" s="77" t="s">
        <v>1959</v>
      </c>
      <c r="T146" s="55">
        <v>15.228426000000001</v>
      </c>
      <c r="U146" s="73"/>
      <c r="V146" s="55">
        <v>19.035533000000001</v>
      </c>
      <c r="W146" s="73"/>
      <c r="X146" s="55">
        <v>33.502538000000001</v>
      </c>
      <c r="Y146" s="77" t="s">
        <v>3618</v>
      </c>
      <c r="Z146" s="55">
        <v>33.248730999999999</v>
      </c>
      <c r="AA146" s="77" t="s">
        <v>3827</v>
      </c>
      <c r="AB146" s="55">
        <v>4.3147209999999996</v>
      </c>
      <c r="AC146" s="73"/>
      <c r="AD146" s="55">
        <v>24.619288999999998</v>
      </c>
      <c r="AE146" s="77" t="s">
        <v>2074</v>
      </c>
      <c r="AF146" s="55">
        <v>15.736041</v>
      </c>
      <c r="AG146" s="77" t="s">
        <v>2074</v>
      </c>
      <c r="AH146" s="55">
        <v>10.913705999999999</v>
      </c>
      <c r="AI146" s="73"/>
      <c r="AJ146" s="55">
        <v>9.6446699999999996</v>
      </c>
      <c r="AK146" s="73"/>
      <c r="AL146" s="55">
        <v>5.8375630000000003</v>
      </c>
      <c r="AM146" s="73"/>
      <c r="AN146" s="55">
        <v>11.167513</v>
      </c>
      <c r="AO146" s="73"/>
      <c r="AP146" s="55">
        <v>4.8223349999999998</v>
      </c>
      <c r="AQ146" s="77" t="s">
        <v>1959</v>
      </c>
      <c r="AR146" s="55">
        <v>7.3604060000000002</v>
      </c>
      <c r="AS146" s="73"/>
      <c r="AT146" s="55">
        <v>13.959391</v>
      </c>
      <c r="AU146" s="73"/>
      <c r="AV146" s="55">
        <v>25.380711000000002</v>
      </c>
      <c r="AW146" s="77" t="s">
        <v>3618</v>
      </c>
      <c r="AX146" s="55">
        <v>41.116751000000001</v>
      </c>
      <c r="AY146" s="77" t="s">
        <v>3827</v>
      </c>
      <c r="AZ146" s="55">
        <v>3.8071069999999998</v>
      </c>
      <c r="BA146" s="73"/>
      <c r="BB146" s="55">
        <v>22.842639999999999</v>
      </c>
      <c r="BC146" s="77" t="s">
        <v>2074</v>
      </c>
      <c r="BD146" s="55">
        <v>17.005075999999999</v>
      </c>
      <c r="BE146" s="77" t="s">
        <v>2074</v>
      </c>
      <c r="BF146" s="55">
        <v>10.406091</v>
      </c>
      <c r="BG146" s="73"/>
      <c r="BH146" s="55">
        <v>6.3451779999999998</v>
      </c>
      <c r="BI146" s="73"/>
      <c r="BJ146" s="55">
        <v>5.5837560000000002</v>
      </c>
      <c r="BK146" s="73"/>
      <c r="BL146" s="55">
        <v>12.944162</v>
      </c>
      <c r="BM146" s="73"/>
      <c r="BN146" s="55">
        <v>5.329949</v>
      </c>
      <c r="BO146" s="77" t="s">
        <v>1959</v>
      </c>
      <c r="BP146" s="55">
        <v>12.690355</v>
      </c>
      <c r="BQ146" s="73"/>
      <c r="BR146" s="55">
        <v>14.213198</v>
      </c>
      <c r="BS146" s="73"/>
      <c r="BT146" s="55">
        <v>26.903552999999999</v>
      </c>
      <c r="BU146" s="77" t="s">
        <v>3618</v>
      </c>
      <c r="BV146" s="55">
        <v>42.131979999999999</v>
      </c>
      <c r="BW146" s="73"/>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row>
    <row r="147" spans="1:132" s="116" customFormat="1" ht="15" customHeight="1" x14ac:dyDescent="0.3">
      <c r="A147" s="97" t="s">
        <v>4398</v>
      </c>
      <c r="B147" s="66">
        <v>323</v>
      </c>
      <c r="D147" s="55">
        <v>6.1919500000000003</v>
      </c>
      <c r="E147" s="73"/>
      <c r="F147" s="55">
        <v>35.294117999999997</v>
      </c>
      <c r="G147" s="77" t="s">
        <v>2074</v>
      </c>
      <c r="H147" s="55">
        <v>26.934985000000001</v>
      </c>
      <c r="I147" s="77" t="s">
        <v>2074</v>
      </c>
      <c r="J147" s="55">
        <v>15.479876000000001</v>
      </c>
      <c r="K147" s="73"/>
      <c r="L147" s="55">
        <v>13.003095999999999</v>
      </c>
      <c r="M147" s="73"/>
      <c r="N147" s="55">
        <v>8.6687309999999993</v>
      </c>
      <c r="O147" s="73"/>
      <c r="P147" s="55">
        <v>22.600618999999998</v>
      </c>
      <c r="Q147" s="77" t="s">
        <v>2074</v>
      </c>
      <c r="R147" s="55">
        <v>8.3591329999999999</v>
      </c>
      <c r="S147" s="77" t="s">
        <v>1959</v>
      </c>
      <c r="T147" s="55">
        <v>21.052631999999999</v>
      </c>
      <c r="U147" s="77" t="s">
        <v>2075</v>
      </c>
      <c r="V147" s="55">
        <v>28.173375</v>
      </c>
      <c r="W147" s="77" t="s">
        <v>2075</v>
      </c>
      <c r="X147" s="55">
        <v>35.603715000000001</v>
      </c>
      <c r="Y147" s="77" t="s">
        <v>3618</v>
      </c>
      <c r="Z147" s="55">
        <v>29.102167000000001</v>
      </c>
      <c r="AA147" s="73"/>
      <c r="AB147" s="55">
        <v>3.7151700000000001</v>
      </c>
      <c r="AC147" s="73"/>
      <c r="AD147" s="55">
        <v>29.102167000000001</v>
      </c>
      <c r="AE147" s="77" t="s">
        <v>2074</v>
      </c>
      <c r="AF147" s="55">
        <v>20.123839</v>
      </c>
      <c r="AG147" s="77" t="s">
        <v>2074</v>
      </c>
      <c r="AH147" s="55">
        <v>11.764706</v>
      </c>
      <c r="AI147" s="73"/>
      <c r="AJ147" s="55">
        <v>11.145511000000001</v>
      </c>
      <c r="AK147" s="73"/>
      <c r="AL147" s="55">
        <v>7.4303410000000003</v>
      </c>
      <c r="AM147" s="77" t="s">
        <v>1959</v>
      </c>
      <c r="AN147" s="55">
        <v>15.170279000000001</v>
      </c>
      <c r="AO147" s="77" t="s">
        <v>2074</v>
      </c>
      <c r="AP147" s="55">
        <v>6.5015479999999997</v>
      </c>
      <c r="AQ147" s="77" t="s">
        <v>1959</v>
      </c>
      <c r="AR147" s="55">
        <v>13.931889</v>
      </c>
      <c r="AS147" s="77" t="s">
        <v>2075</v>
      </c>
      <c r="AT147" s="55">
        <v>21.981424000000001</v>
      </c>
      <c r="AU147" s="77" t="s">
        <v>2075</v>
      </c>
      <c r="AV147" s="55">
        <v>26.934985000000001</v>
      </c>
      <c r="AW147" s="77" t="s">
        <v>3618</v>
      </c>
      <c r="AX147" s="55">
        <v>34.674923</v>
      </c>
      <c r="AY147" s="73"/>
      <c r="AZ147" s="55">
        <v>3.405573</v>
      </c>
      <c r="BA147" s="73"/>
      <c r="BB147" s="55">
        <v>25.077399</v>
      </c>
      <c r="BC147" s="77" t="s">
        <v>2074</v>
      </c>
      <c r="BD147" s="55">
        <v>18.885449000000001</v>
      </c>
      <c r="BE147" s="77" t="s">
        <v>2074</v>
      </c>
      <c r="BF147" s="55">
        <v>8.6687309999999993</v>
      </c>
      <c r="BG147" s="73"/>
      <c r="BH147" s="55">
        <v>8.0495359999999998</v>
      </c>
      <c r="BI147" s="73"/>
      <c r="BJ147" s="55">
        <v>5.8823530000000002</v>
      </c>
      <c r="BK147" s="73"/>
      <c r="BL147" s="55">
        <v>13.931889</v>
      </c>
      <c r="BM147" s="73"/>
      <c r="BN147" s="55">
        <v>4.334365</v>
      </c>
      <c r="BO147" s="73"/>
      <c r="BP147" s="55">
        <v>15.789474</v>
      </c>
      <c r="BQ147" s="77" t="s">
        <v>2074</v>
      </c>
      <c r="BR147" s="55">
        <v>17.337461000000001</v>
      </c>
      <c r="BS147" s="77" t="s">
        <v>2074</v>
      </c>
      <c r="BT147" s="55">
        <v>26.315788999999999</v>
      </c>
      <c r="BU147" s="77" t="s">
        <v>3618</v>
      </c>
      <c r="BV147" s="55">
        <v>37.461300000000001</v>
      </c>
      <c r="BW147" s="73"/>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row>
    <row r="148" spans="1:132" s="116" customFormat="1" ht="15" customHeight="1" x14ac:dyDescent="0.3">
      <c r="A148" s="97" t="s">
        <v>4399</v>
      </c>
      <c r="B148" s="66">
        <v>251</v>
      </c>
      <c r="D148" s="55">
        <v>10.756971999999999</v>
      </c>
      <c r="E148" s="77" t="s">
        <v>3614</v>
      </c>
      <c r="F148" s="55">
        <v>41.434263000000001</v>
      </c>
      <c r="G148" s="77" t="s">
        <v>3627</v>
      </c>
      <c r="H148" s="55">
        <v>33.466135000000001</v>
      </c>
      <c r="I148" s="77" t="s">
        <v>2075</v>
      </c>
      <c r="J148" s="55">
        <v>17.529879999999999</v>
      </c>
      <c r="K148" s="73"/>
      <c r="L148" s="55">
        <v>13.545817</v>
      </c>
      <c r="M148" s="73"/>
      <c r="N148" s="55">
        <v>11.952190999999999</v>
      </c>
      <c r="O148" s="77" t="s">
        <v>1959</v>
      </c>
      <c r="P148" s="55">
        <v>22.709163</v>
      </c>
      <c r="Q148" s="77" t="s">
        <v>2074</v>
      </c>
      <c r="R148" s="55">
        <v>7.1713149999999999</v>
      </c>
      <c r="S148" s="73"/>
      <c r="T148" s="55">
        <v>26.693227</v>
      </c>
      <c r="U148" s="77" t="s">
        <v>2075</v>
      </c>
      <c r="V148" s="55">
        <v>27.091633000000002</v>
      </c>
      <c r="W148" s="77" t="s">
        <v>2075</v>
      </c>
      <c r="X148" s="55">
        <v>33.466135000000001</v>
      </c>
      <c r="Y148" s="77" t="s">
        <v>3618</v>
      </c>
      <c r="Z148" s="55">
        <v>24.701194999999998</v>
      </c>
      <c r="AA148" s="73"/>
      <c r="AB148" s="55">
        <v>6.7729080000000002</v>
      </c>
      <c r="AC148" s="73"/>
      <c r="AD148" s="55">
        <v>30.677291</v>
      </c>
      <c r="AE148" s="77" t="s">
        <v>2074</v>
      </c>
      <c r="AF148" s="55">
        <v>20.717130999999998</v>
      </c>
      <c r="AG148" s="77" t="s">
        <v>2074</v>
      </c>
      <c r="AH148" s="55">
        <v>11.952190999999999</v>
      </c>
      <c r="AI148" s="73"/>
      <c r="AJ148" s="55">
        <v>10.756971999999999</v>
      </c>
      <c r="AK148" s="73"/>
      <c r="AL148" s="55">
        <v>7.968127</v>
      </c>
      <c r="AM148" s="77" t="s">
        <v>1959</v>
      </c>
      <c r="AN148" s="55">
        <v>16.334661000000001</v>
      </c>
      <c r="AO148" s="77" t="s">
        <v>2074</v>
      </c>
      <c r="AP148" s="55">
        <v>4.3824699999999996</v>
      </c>
      <c r="AQ148" s="73"/>
      <c r="AR148" s="55">
        <v>19.123505999999999</v>
      </c>
      <c r="AS148" s="77" t="s">
        <v>2075</v>
      </c>
      <c r="AT148" s="55">
        <v>21.513943999999999</v>
      </c>
      <c r="AU148" s="77" t="s">
        <v>2075</v>
      </c>
      <c r="AV148" s="55">
        <v>24.302789000000001</v>
      </c>
      <c r="AW148" s="73"/>
      <c r="AX148" s="55">
        <v>29.083665</v>
      </c>
      <c r="AY148" s="73"/>
      <c r="AZ148" s="55">
        <v>5.9760960000000001</v>
      </c>
      <c r="BA148" s="73"/>
      <c r="BB148" s="55">
        <v>30.677291</v>
      </c>
      <c r="BC148" s="77" t="s">
        <v>3627</v>
      </c>
      <c r="BD148" s="55">
        <v>26.294820999999999</v>
      </c>
      <c r="BE148" s="77" t="s">
        <v>3628</v>
      </c>
      <c r="BF148" s="55">
        <v>11.155378000000001</v>
      </c>
      <c r="BG148" s="73"/>
      <c r="BH148" s="55">
        <v>7.968127</v>
      </c>
      <c r="BI148" s="73"/>
      <c r="BJ148" s="55">
        <v>6.7729080000000002</v>
      </c>
      <c r="BK148" s="73"/>
      <c r="BL148" s="55">
        <v>17.529879999999999</v>
      </c>
      <c r="BM148" s="77" t="s">
        <v>2074</v>
      </c>
      <c r="BN148" s="55">
        <v>3.5856569999999999</v>
      </c>
      <c r="BO148" s="73"/>
      <c r="BP148" s="55">
        <v>19.123505999999999</v>
      </c>
      <c r="BQ148" s="77" t="s">
        <v>2075</v>
      </c>
      <c r="BR148" s="55">
        <v>19.521912</v>
      </c>
      <c r="BS148" s="77" t="s">
        <v>2074</v>
      </c>
      <c r="BT148" s="55">
        <v>24.701194999999998</v>
      </c>
      <c r="BU148" s="77" t="s">
        <v>1959</v>
      </c>
      <c r="BV148" s="55">
        <v>34.661355</v>
      </c>
      <c r="BW148" s="73"/>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row>
    <row r="149" spans="1:132" s="116" customFormat="1" ht="15" customHeight="1" x14ac:dyDescent="0.3">
      <c r="A149" s="97" t="s">
        <v>4400</v>
      </c>
      <c r="B149" s="66">
        <v>785</v>
      </c>
      <c r="D149" s="55">
        <v>7.2611460000000001</v>
      </c>
      <c r="E149" s="73"/>
      <c r="F149" s="55">
        <v>34.012739000000003</v>
      </c>
      <c r="G149" s="77" t="s">
        <v>2074</v>
      </c>
      <c r="H149" s="55">
        <v>29.681529000000001</v>
      </c>
      <c r="I149" s="77" t="s">
        <v>2075</v>
      </c>
      <c r="J149" s="55">
        <v>14.394904</v>
      </c>
      <c r="K149" s="73"/>
      <c r="L149" s="55">
        <v>12.356688</v>
      </c>
      <c r="M149" s="73"/>
      <c r="N149" s="55">
        <v>6.1146500000000001</v>
      </c>
      <c r="O149" s="73"/>
      <c r="P149" s="55">
        <v>18.853503</v>
      </c>
      <c r="Q149" s="77" t="s">
        <v>2074</v>
      </c>
      <c r="R149" s="55">
        <v>4.4585990000000004</v>
      </c>
      <c r="S149" s="73"/>
      <c r="T149" s="55">
        <v>22.675159000000001</v>
      </c>
      <c r="U149" s="77" t="s">
        <v>2075</v>
      </c>
      <c r="V149" s="55">
        <v>29.426752</v>
      </c>
      <c r="W149" s="77" t="s">
        <v>2075</v>
      </c>
      <c r="X149" s="55">
        <v>24.331209999999999</v>
      </c>
      <c r="Y149" s="73"/>
      <c r="Z149" s="55">
        <v>35.796177999999998</v>
      </c>
      <c r="AA149" s="77" t="s">
        <v>4558</v>
      </c>
      <c r="AB149" s="55">
        <v>4.0764329999999998</v>
      </c>
      <c r="AC149" s="73"/>
      <c r="AD149" s="55">
        <v>27.898088999999999</v>
      </c>
      <c r="AE149" s="77" t="s">
        <v>2074</v>
      </c>
      <c r="AF149" s="55">
        <v>22.675159000000001</v>
      </c>
      <c r="AG149" s="77" t="s">
        <v>2075</v>
      </c>
      <c r="AH149" s="55">
        <v>9.9363060000000001</v>
      </c>
      <c r="AI149" s="73"/>
      <c r="AJ149" s="55">
        <v>9.6815289999999994</v>
      </c>
      <c r="AK149" s="73"/>
      <c r="AL149" s="55">
        <v>4.4585990000000004</v>
      </c>
      <c r="AM149" s="73"/>
      <c r="AN149" s="55">
        <v>13.757961999999999</v>
      </c>
      <c r="AO149" s="73"/>
      <c r="AP149" s="55">
        <v>2.420382</v>
      </c>
      <c r="AQ149" s="73"/>
      <c r="AR149" s="55">
        <v>14.267516000000001</v>
      </c>
      <c r="AS149" s="77" t="s">
        <v>2075</v>
      </c>
      <c r="AT149" s="55">
        <v>23.566879</v>
      </c>
      <c r="AU149" s="77" t="s">
        <v>2075</v>
      </c>
      <c r="AV149" s="55">
        <v>19.108280000000001</v>
      </c>
      <c r="AW149" s="73"/>
      <c r="AX149" s="55">
        <v>39.235669000000001</v>
      </c>
      <c r="AY149" s="77" t="s">
        <v>3827</v>
      </c>
      <c r="AZ149" s="55">
        <v>4.3312099999999996</v>
      </c>
      <c r="BA149" s="73"/>
      <c r="BB149" s="55">
        <v>23.694268000000001</v>
      </c>
      <c r="BC149" s="77" t="s">
        <v>2074</v>
      </c>
      <c r="BD149" s="55">
        <v>20.127389000000001</v>
      </c>
      <c r="BE149" s="77" t="s">
        <v>2074</v>
      </c>
      <c r="BF149" s="55">
        <v>9.6815289999999994</v>
      </c>
      <c r="BG149" s="73"/>
      <c r="BH149" s="55">
        <v>8.1528659999999995</v>
      </c>
      <c r="BI149" s="77" t="s">
        <v>2074</v>
      </c>
      <c r="BJ149" s="55">
        <v>3.8216559999999999</v>
      </c>
      <c r="BK149" s="73"/>
      <c r="BL149" s="55">
        <v>14.77707</v>
      </c>
      <c r="BM149" s="77" t="s">
        <v>2074</v>
      </c>
      <c r="BN149" s="55">
        <v>2.9299360000000001</v>
      </c>
      <c r="BO149" s="73"/>
      <c r="BP149" s="55">
        <v>17.070063999999999</v>
      </c>
      <c r="BQ149" s="77" t="s">
        <v>2074</v>
      </c>
      <c r="BR149" s="55">
        <v>19.490445999999999</v>
      </c>
      <c r="BS149" s="77" t="s">
        <v>2075</v>
      </c>
      <c r="BT149" s="55">
        <v>16.433121</v>
      </c>
      <c r="BU149" s="73"/>
      <c r="BV149" s="55">
        <v>47.133758</v>
      </c>
      <c r="BW149" s="77" t="s">
        <v>4558</v>
      </c>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row>
    <row r="150" spans="1:132" s="116" customFormat="1" ht="15" customHeight="1" x14ac:dyDescent="0.3">
      <c r="A150" s="77"/>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row>
    <row r="151" spans="1:132" s="116" customFormat="1" ht="15" customHeight="1" x14ac:dyDescent="0.3">
      <c r="A151" s="105" t="s">
        <v>3565</v>
      </c>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row>
    <row r="152" spans="1:132" s="116" customFormat="1" ht="15" customHeight="1" x14ac:dyDescent="0.3">
      <c r="A152" s="97" t="s">
        <v>4401</v>
      </c>
      <c r="B152" s="66">
        <v>641</v>
      </c>
      <c r="D152" s="55">
        <v>6.3962560000000002</v>
      </c>
      <c r="E152" s="73"/>
      <c r="F152" s="55">
        <v>29.641186000000001</v>
      </c>
      <c r="G152" s="73"/>
      <c r="H152" s="55">
        <v>19.032761000000001</v>
      </c>
      <c r="I152" s="73"/>
      <c r="J152" s="55">
        <v>14.196567999999999</v>
      </c>
      <c r="K152" s="73"/>
      <c r="L152" s="55">
        <v>9.6723870000000005</v>
      </c>
      <c r="M152" s="73"/>
      <c r="N152" s="55">
        <v>9.2043680000000005</v>
      </c>
      <c r="O152" s="73"/>
      <c r="P152" s="55">
        <v>15.288612000000001</v>
      </c>
      <c r="Q152" s="73"/>
      <c r="R152" s="55">
        <v>7.3322929999999999</v>
      </c>
      <c r="S152" s="73"/>
      <c r="T152" s="55">
        <v>13.728548999999999</v>
      </c>
      <c r="U152" s="73"/>
      <c r="V152" s="55">
        <v>17.784711000000001</v>
      </c>
      <c r="W152" s="73"/>
      <c r="X152" s="55">
        <v>29.017161000000002</v>
      </c>
      <c r="Y152" s="73"/>
      <c r="Z152" s="55">
        <v>37.285491</v>
      </c>
      <c r="AA152" s="77" t="s">
        <v>1961</v>
      </c>
      <c r="AB152" s="55">
        <v>4.5241809999999996</v>
      </c>
      <c r="AC152" s="73"/>
      <c r="AD152" s="55">
        <v>21.372855000000001</v>
      </c>
      <c r="AE152" s="73"/>
      <c r="AF152" s="55">
        <v>13.416537</v>
      </c>
      <c r="AG152" s="73"/>
      <c r="AH152" s="55">
        <v>9.9843989999999998</v>
      </c>
      <c r="AI152" s="73"/>
      <c r="AJ152" s="55">
        <v>8.4243369999999995</v>
      </c>
      <c r="AK152" s="73"/>
      <c r="AL152" s="55">
        <v>5.9282370000000002</v>
      </c>
      <c r="AM152" s="73"/>
      <c r="AN152" s="55">
        <v>10.452418</v>
      </c>
      <c r="AO152" s="73"/>
      <c r="AP152" s="55">
        <v>4.8361929999999997</v>
      </c>
      <c r="AQ152" s="77" t="s">
        <v>1962</v>
      </c>
      <c r="AR152" s="55">
        <v>7.1762870000000003</v>
      </c>
      <c r="AS152" s="73"/>
      <c r="AT152" s="55">
        <v>13.416537</v>
      </c>
      <c r="AU152" s="73"/>
      <c r="AV152" s="55">
        <v>22.308892</v>
      </c>
      <c r="AW152" s="73"/>
      <c r="AX152" s="55">
        <v>43.681747000000001</v>
      </c>
      <c r="AY152" s="77" t="s">
        <v>4663</v>
      </c>
      <c r="AZ152" s="55">
        <v>3.5881439999999998</v>
      </c>
      <c r="BA152" s="73"/>
      <c r="BB152" s="55">
        <v>20.124804999999999</v>
      </c>
      <c r="BC152" s="73"/>
      <c r="BD152" s="55">
        <v>14.196567999999999</v>
      </c>
      <c r="BE152" s="73"/>
      <c r="BF152" s="55">
        <v>9.3603740000000002</v>
      </c>
      <c r="BG152" s="73"/>
      <c r="BH152" s="55">
        <v>5.4602180000000002</v>
      </c>
      <c r="BI152" s="73"/>
      <c r="BJ152" s="55">
        <v>6.5522619999999998</v>
      </c>
      <c r="BK152" s="73"/>
      <c r="BL152" s="55">
        <v>11.388456</v>
      </c>
      <c r="BM152" s="73"/>
      <c r="BN152" s="55">
        <v>4.9922000000000004</v>
      </c>
      <c r="BO152" s="77" t="s">
        <v>1962</v>
      </c>
      <c r="BP152" s="55">
        <v>10.920437</v>
      </c>
      <c r="BQ152" s="73"/>
      <c r="BR152" s="55">
        <v>12.324493</v>
      </c>
      <c r="BS152" s="73"/>
      <c r="BT152" s="55">
        <v>23.712948999999998</v>
      </c>
      <c r="BU152" s="77" t="s">
        <v>1962</v>
      </c>
      <c r="BV152" s="55">
        <v>45.085802999999999</v>
      </c>
      <c r="BW152" s="77" t="s">
        <v>1961</v>
      </c>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row>
    <row r="153" spans="1:132" s="116" customFormat="1" ht="15" customHeight="1" x14ac:dyDescent="0.3">
      <c r="A153" s="97" t="s">
        <v>4402</v>
      </c>
      <c r="B153" s="66">
        <v>323</v>
      </c>
      <c r="D153" s="55">
        <v>6.1919500000000003</v>
      </c>
      <c r="E153" s="73"/>
      <c r="F153" s="55">
        <v>35.294117999999997</v>
      </c>
      <c r="G153" s="73"/>
      <c r="H153" s="55">
        <v>26.934985000000001</v>
      </c>
      <c r="I153" s="77" t="s">
        <v>3823</v>
      </c>
      <c r="J153" s="55">
        <v>15.479876000000001</v>
      </c>
      <c r="K153" s="73"/>
      <c r="L153" s="55">
        <v>13.003095999999999</v>
      </c>
      <c r="M153" s="73"/>
      <c r="N153" s="55">
        <v>8.6687309999999993</v>
      </c>
      <c r="O153" s="73"/>
      <c r="P153" s="55">
        <v>22.600618999999998</v>
      </c>
      <c r="Q153" s="77" t="s">
        <v>3823</v>
      </c>
      <c r="R153" s="55">
        <v>8.3591329999999999</v>
      </c>
      <c r="S153" s="77" t="s">
        <v>1962</v>
      </c>
      <c r="T153" s="55">
        <v>21.052631999999999</v>
      </c>
      <c r="U153" s="77" t="s">
        <v>3823</v>
      </c>
      <c r="V153" s="55">
        <v>28.173375</v>
      </c>
      <c r="W153" s="77" t="s">
        <v>3823</v>
      </c>
      <c r="X153" s="55">
        <v>35.603715000000001</v>
      </c>
      <c r="Y153" s="77" t="s">
        <v>4664</v>
      </c>
      <c r="Z153" s="55">
        <v>29.102167000000001</v>
      </c>
      <c r="AA153" s="73"/>
      <c r="AB153" s="55">
        <v>3.7151700000000001</v>
      </c>
      <c r="AC153" s="73"/>
      <c r="AD153" s="55">
        <v>29.102167000000001</v>
      </c>
      <c r="AE153" s="77" t="s">
        <v>3823</v>
      </c>
      <c r="AF153" s="55">
        <v>20.123839</v>
      </c>
      <c r="AG153" s="77" t="s">
        <v>3823</v>
      </c>
      <c r="AH153" s="55">
        <v>11.764706</v>
      </c>
      <c r="AI153" s="73"/>
      <c r="AJ153" s="55">
        <v>11.145511000000001</v>
      </c>
      <c r="AK153" s="73"/>
      <c r="AL153" s="55">
        <v>7.4303410000000003</v>
      </c>
      <c r="AM153" s="73"/>
      <c r="AN153" s="55">
        <v>15.170279000000001</v>
      </c>
      <c r="AO153" s="77" t="s">
        <v>3823</v>
      </c>
      <c r="AP153" s="55">
        <v>6.5015479999999997</v>
      </c>
      <c r="AQ153" s="77" t="s">
        <v>1962</v>
      </c>
      <c r="AR153" s="55">
        <v>13.931889</v>
      </c>
      <c r="AS153" s="77" t="s">
        <v>3823</v>
      </c>
      <c r="AT153" s="55">
        <v>21.981424000000001</v>
      </c>
      <c r="AU153" s="77" t="s">
        <v>3823</v>
      </c>
      <c r="AV153" s="55">
        <v>26.934985000000001</v>
      </c>
      <c r="AW153" s="77" t="s">
        <v>1962</v>
      </c>
      <c r="AX153" s="55">
        <v>34.674923</v>
      </c>
      <c r="AY153" s="73"/>
      <c r="AZ153" s="55">
        <v>3.405573</v>
      </c>
      <c r="BA153" s="73"/>
      <c r="BB153" s="55">
        <v>25.077399</v>
      </c>
      <c r="BC153" s="73"/>
      <c r="BD153" s="55">
        <v>18.885449000000001</v>
      </c>
      <c r="BE153" s="73"/>
      <c r="BF153" s="55">
        <v>8.6687309999999993</v>
      </c>
      <c r="BG153" s="73"/>
      <c r="BH153" s="55">
        <v>8.0495359999999998</v>
      </c>
      <c r="BI153" s="73"/>
      <c r="BJ153" s="55">
        <v>5.8823530000000002</v>
      </c>
      <c r="BK153" s="73"/>
      <c r="BL153" s="55">
        <v>13.931889</v>
      </c>
      <c r="BM153" s="73"/>
      <c r="BN153" s="55">
        <v>4.334365</v>
      </c>
      <c r="BO153" s="73"/>
      <c r="BP153" s="55">
        <v>15.789474</v>
      </c>
      <c r="BQ153" s="77" t="s">
        <v>3823</v>
      </c>
      <c r="BR153" s="55">
        <v>17.337461000000001</v>
      </c>
      <c r="BS153" s="77" t="s">
        <v>3823</v>
      </c>
      <c r="BT153" s="55">
        <v>26.315788999999999</v>
      </c>
      <c r="BU153" s="77" t="s">
        <v>1962</v>
      </c>
      <c r="BV153" s="55">
        <v>37.461300000000001</v>
      </c>
      <c r="BW153" s="73"/>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row>
    <row r="154" spans="1:132" s="116" customFormat="1" ht="15" customHeight="1" x14ac:dyDescent="0.3">
      <c r="A154" s="97" t="s">
        <v>4403</v>
      </c>
      <c r="B154" s="66">
        <v>1036</v>
      </c>
      <c r="D154" s="55">
        <v>8.1081079999999996</v>
      </c>
      <c r="E154" s="73"/>
      <c r="F154" s="55">
        <v>35.810811000000001</v>
      </c>
      <c r="G154" s="77" t="s">
        <v>3823</v>
      </c>
      <c r="H154" s="55">
        <v>30.598455999999999</v>
      </c>
      <c r="I154" s="77" t="s">
        <v>3823</v>
      </c>
      <c r="J154" s="55">
        <v>15.154439999999999</v>
      </c>
      <c r="K154" s="73"/>
      <c r="L154" s="55">
        <v>12.644788</v>
      </c>
      <c r="M154" s="73"/>
      <c r="N154" s="55">
        <v>7.5289580000000003</v>
      </c>
      <c r="O154" s="73"/>
      <c r="P154" s="55">
        <v>19.787645000000001</v>
      </c>
      <c r="Q154" s="77" t="s">
        <v>3823</v>
      </c>
      <c r="R154" s="55">
        <v>5.1158299999999999</v>
      </c>
      <c r="S154" s="73"/>
      <c r="T154" s="55">
        <v>23.648648999999999</v>
      </c>
      <c r="U154" s="77" t="s">
        <v>3823</v>
      </c>
      <c r="V154" s="55">
        <v>28.861004000000001</v>
      </c>
      <c r="W154" s="77" t="s">
        <v>3823</v>
      </c>
      <c r="X154" s="55">
        <v>26.544402000000002</v>
      </c>
      <c r="Y154" s="73"/>
      <c r="Z154" s="55">
        <v>33.108108000000001</v>
      </c>
      <c r="AA154" s="73"/>
      <c r="AB154" s="55">
        <v>4.72973</v>
      </c>
      <c r="AC154" s="73"/>
      <c r="AD154" s="55">
        <v>28.571428999999998</v>
      </c>
      <c r="AE154" s="77" t="s">
        <v>3823</v>
      </c>
      <c r="AF154" s="55">
        <v>22.200772000000001</v>
      </c>
      <c r="AG154" s="77" t="s">
        <v>3823</v>
      </c>
      <c r="AH154" s="55">
        <v>10.424709999999999</v>
      </c>
      <c r="AI154" s="73"/>
      <c r="AJ154" s="55">
        <v>9.9420850000000005</v>
      </c>
      <c r="AK154" s="73"/>
      <c r="AL154" s="55">
        <v>5.3088800000000003</v>
      </c>
      <c r="AM154" s="73"/>
      <c r="AN154" s="55">
        <v>14.382239</v>
      </c>
      <c r="AO154" s="77" t="s">
        <v>3823</v>
      </c>
      <c r="AP154" s="55">
        <v>2.895753</v>
      </c>
      <c r="AQ154" s="73"/>
      <c r="AR154" s="55">
        <v>15.444015</v>
      </c>
      <c r="AS154" s="77" t="s">
        <v>3823</v>
      </c>
      <c r="AT154" s="55">
        <v>23.069497999999999</v>
      </c>
      <c r="AU154" s="77" t="s">
        <v>3823</v>
      </c>
      <c r="AV154" s="55">
        <v>20.366795</v>
      </c>
      <c r="AW154" s="73"/>
      <c r="AX154" s="55">
        <v>36.776062000000003</v>
      </c>
      <c r="AY154" s="73"/>
      <c r="AZ154" s="55">
        <v>4.72973</v>
      </c>
      <c r="BA154" s="73"/>
      <c r="BB154" s="55">
        <v>25.386099999999999</v>
      </c>
      <c r="BC154" s="77" t="s">
        <v>3823</v>
      </c>
      <c r="BD154" s="55">
        <v>21.621621999999999</v>
      </c>
      <c r="BE154" s="77" t="s">
        <v>3823</v>
      </c>
      <c r="BF154" s="55">
        <v>10.03861</v>
      </c>
      <c r="BG154" s="73"/>
      <c r="BH154" s="55">
        <v>8.1081079999999996</v>
      </c>
      <c r="BI154" s="77" t="s">
        <v>3823</v>
      </c>
      <c r="BJ154" s="55">
        <v>4.5366799999999996</v>
      </c>
      <c r="BK154" s="73"/>
      <c r="BL154" s="55">
        <v>15.444015</v>
      </c>
      <c r="BM154" s="77" t="s">
        <v>3823</v>
      </c>
      <c r="BN154" s="55">
        <v>3.088803</v>
      </c>
      <c r="BO154" s="73"/>
      <c r="BP154" s="55">
        <v>17.567568000000001</v>
      </c>
      <c r="BQ154" s="77" t="s">
        <v>3823</v>
      </c>
      <c r="BR154" s="55">
        <v>19.498069000000001</v>
      </c>
      <c r="BS154" s="77" t="s">
        <v>3823</v>
      </c>
      <c r="BT154" s="55">
        <v>18.436292999999999</v>
      </c>
      <c r="BU154" s="73"/>
      <c r="BV154" s="55">
        <v>44.111969000000002</v>
      </c>
      <c r="BW154" s="77" t="s">
        <v>1961</v>
      </c>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row>
    <row r="155" spans="1:132" s="116" customFormat="1" ht="15" customHeight="1" x14ac:dyDescent="0.3">
      <c r="A155" s="77"/>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row>
    <row r="156" spans="1:132" s="116" customFormat="1" ht="15" customHeight="1" x14ac:dyDescent="0.3">
      <c r="A156" s="105" t="s">
        <v>3569</v>
      </c>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row>
    <row r="157" spans="1:132" s="116" customFormat="1" ht="15" customHeight="1" x14ac:dyDescent="0.3">
      <c r="A157" s="97" t="s">
        <v>4404</v>
      </c>
      <c r="B157" s="66">
        <v>641</v>
      </c>
      <c r="D157" s="55">
        <v>6.3962560000000002</v>
      </c>
      <c r="E157" s="73"/>
      <c r="F157" s="55">
        <v>29.641186000000001</v>
      </c>
      <c r="G157" s="73"/>
      <c r="H157" s="55">
        <v>19.032761000000001</v>
      </c>
      <c r="I157" s="73"/>
      <c r="J157" s="55">
        <v>14.196567999999999</v>
      </c>
      <c r="K157" s="73"/>
      <c r="L157" s="55">
        <v>9.6723870000000005</v>
      </c>
      <c r="M157" s="73"/>
      <c r="N157" s="55">
        <v>9.2043680000000005</v>
      </c>
      <c r="O157" s="73"/>
      <c r="P157" s="55">
        <v>15.288612000000001</v>
      </c>
      <c r="Q157" s="73"/>
      <c r="R157" s="55">
        <v>7.3322929999999999</v>
      </c>
      <c r="S157" s="73"/>
      <c r="T157" s="55">
        <v>13.728548999999999</v>
      </c>
      <c r="U157" s="73"/>
      <c r="V157" s="55">
        <v>17.784711000000001</v>
      </c>
      <c r="W157" s="73"/>
      <c r="X157" s="55">
        <v>29.017161000000002</v>
      </c>
      <c r="Y157" s="73"/>
      <c r="Z157" s="55">
        <v>37.285491</v>
      </c>
      <c r="AA157" s="77" t="s">
        <v>3855</v>
      </c>
      <c r="AB157" s="55">
        <v>4.5241809999999996</v>
      </c>
      <c r="AC157" s="73"/>
      <c r="AD157" s="55">
        <v>21.372855000000001</v>
      </c>
      <c r="AE157" s="73"/>
      <c r="AF157" s="55">
        <v>13.416537</v>
      </c>
      <c r="AG157" s="73"/>
      <c r="AH157" s="55">
        <v>9.9843989999999998</v>
      </c>
      <c r="AI157" s="73"/>
      <c r="AJ157" s="55">
        <v>8.4243369999999995</v>
      </c>
      <c r="AK157" s="73"/>
      <c r="AL157" s="55">
        <v>5.9282370000000002</v>
      </c>
      <c r="AM157" s="73"/>
      <c r="AN157" s="55">
        <v>10.452418</v>
      </c>
      <c r="AO157" s="73"/>
      <c r="AP157" s="55">
        <v>4.8361929999999997</v>
      </c>
      <c r="AQ157" s="73"/>
      <c r="AR157" s="55">
        <v>7.1762870000000003</v>
      </c>
      <c r="AS157" s="73"/>
      <c r="AT157" s="55">
        <v>13.416537</v>
      </c>
      <c r="AU157" s="73"/>
      <c r="AV157" s="55">
        <v>22.308892</v>
      </c>
      <c r="AW157" s="73"/>
      <c r="AX157" s="55">
        <v>43.681747000000001</v>
      </c>
      <c r="AY157" s="77" t="s">
        <v>3855</v>
      </c>
      <c r="AZ157" s="55">
        <v>3.5881439999999998</v>
      </c>
      <c r="BA157" s="73"/>
      <c r="BB157" s="55">
        <v>20.124804999999999</v>
      </c>
      <c r="BC157" s="73"/>
      <c r="BD157" s="55">
        <v>14.196567999999999</v>
      </c>
      <c r="BE157" s="73"/>
      <c r="BF157" s="55">
        <v>9.3603740000000002</v>
      </c>
      <c r="BG157" s="73"/>
      <c r="BH157" s="55">
        <v>5.4602180000000002</v>
      </c>
      <c r="BI157" s="73"/>
      <c r="BJ157" s="55">
        <v>6.5522619999999998</v>
      </c>
      <c r="BK157" s="73"/>
      <c r="BL157" s="55">
        <v>11.388456</v>
      </c>
      <c r="BM157" s="73"/>
      <c r="BN157" s="55">
        <v>4.9922000000000004</v>
      </c>
      <c r="BO157" s="73"/>
      <c r="BP157" s="55">
        <v>10.920437</v>
      </c>
      <c r="BQ157" s="73"/>
      <c r="BR157" s="55">
        <v>12.324493</v>
      </c>
      <c r="BS157" s="73"/>
      <c r="BT157" s="55">
        <v>23.712948999999998</v>
      </c>
      <c r="BU157" s="73"/>
      <c r="BV157" s="55">
        <v>45.085802999999999</v>
      </c>
      <c r="BW157" s="73"/>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row>
    <row r="158" spans="1:132" s="116" customFormat="1" ht="15" customHeight="1" x14ac:dyDescent="0.3">
      <c r="A158" s="97" t="s">
        <v>4405</v>
      </c>
      <c r="B158" s="66">
        <v>1359</v>
      </c>
      <c r="D158" s="55">
        <v>7.6526860000000001</v>
      </c>
      <c r="E158" s="73"/>
      <c r="F158" s="55">
        <v>35.688006000000001</v>
      </c>
      <c r="G158" s="77" t="s">
        <v>3856</v>
      </c>
      <c r="H158" s="55">
        <v>29.727741000000002</v>
      </c>
      <c r="I158" s="77" t="s">
        <v>3856</v>
      </c>
      <c r="J158" s="55">
        <v>15.231788</v>
      </c>
      <c r="K158" s="73"/>
      <c r="L158" s="55">
        <v>12.729948</v>
      </c>
      <c r="M158" s="77" t="s">
        <v>3856</v>
      </c>
      <c r="N158" s="55">
        <v>7.7998529999999997</v>
      </c>
      <c r="O158" s="73"/>
      <c r="P158" s="55">
        <v>20.456218</v>
      </c>
      <c r="Q158" s="77" t="s">
        <v>3856</v>
      </c>
      <c r="R158" s="55">
        <v>5.8866810000000003</v>
      </c>
      <c r="S158" s="73"/>
      <c r="T158" s="55">
        <v>23.031641</v>
      </c>
      <c r="U158" s="77" t="s">
        <v>3856</v>
      </c>
      <c r="V158" s="55">
        <v>28.697572000000001</v>
      </c>
      <c r="W158" s="77" t="s">
        <v>3856</v>
      </c>
      <c r="X158" s="55">
        <v>28.697572000000001</v>
      </c>
      <c r="Y158" s="73"/>
      <c r="Z158" s="55">
        <v>32.155996999999999</v>
      </c>
      <c r="AA158" s="73"/>
      <c r="AB158" s="55">
        <v>4.4885950000000001</v>
      </c>
      <c r="AC158" s="73"/>
      <c r="AD158" s="55">
        <v>28.697572000000001</v>
      </c>
      <c r="AE158" s="77" t="s">
        <v>3856</v>
      </c>
      <c r="AF158" s="55">
        <v>21.707138</v>
      </c>
      <c r="AG158" s="77" t="s">
        <v>3856</v>
      </c>
      <c r="AH158" s="55">
        <v>10.743194000000001</v>
      </c>
      <c r="AI158" s="73"/>
      <c r="AJ158" s="55">
        <v>10.228109</v>
      </c>
      <c r="AK158" s="73"/>
      <c r="AL158" s="55">
        <v>5.8130980000000001</v>
      </c>
      <c r="AM158" s="73"/>
      <c r="AN158" s="55">
        <v>14.569535999999999</v>
      </c>
      <c r="AO158" s="77" t="s">
        <v>3856</v>
      </c>
      <c r="AP158" s="55">
        <v>3.7527590000000002</v>
      </c>
      <c r="AQ158" s="73"/>
      <c r="AR158" s="55">
        <v>15.084621</v>
      </c>
      <c r="AS158" s="77" t="s">
        <v>3856</v>
      </c>
      <c r="AT158" s="55">
        <v>22.810890000000001</v>
      </c>
      <c r="AU158" s="77" t="s">
        <v>3856</v>
      </c>
      <c r="AV158" s="55">
        <v>21.927887999999999</v>
      </c>
      <c r="AW158" s="73"/>
      <c r="AX158" s="55">
        <v>36.276674</v>
      </c>
      <c r="AY158" s="73"/>
      <c r="AZ158" s="55">
        <v>4.4150109999999998</v>
      </c>
      <c r="BA158" s="73"/>
      <c r="BB158" s="55">
        <v>25.312729999999998</v>
      </c>
      <c r="BC158" s="77" t="s">
        <v>3856</v>
      </c>
      <c r="BD158" s="55">
        <v>20.971302000000001</v>
      </c>
      <c r="BE158" s="77" t="s">
        <v>3856</v>
      </c>
      <c r="BF158" s="55">
        <v>9.7130240000000008</v>
      </c>
      <c r="BG158" s="73"/>
      <c r="BH158" s="55">
        <v>8.0941869999999998</v>
      </c>
      <c r="BI158" s="77" t="s">
        <v>3856</v>
      </c>
      <c r="BJ158" s="55">
        <v>4.8565120000000004</v>
      </c>
      <c r="BK158" s="73"/>
      <c r="BL158" s="55">
        <v>15.084621</v>
      </c>
      <c r="BM158" s="77" t="s">
        <v>3856</v>
      </c>
      <c r="BN158" s="55">
        <v>3.3848419999999999</v>
      </c>
      <c r="BO158" s="73"/>
      <c r="BP158" s="55">
        <v>17.144960000000001</v>
      </c>
      <c r="BQ158" s="77" t="s">
        <v>3856</v>
      </c>
      <c r="BR158" s="55">
        <v>18.984546999999999</v>
      </c>
      <c r="BS158" s="77" t="s">
        <v>3856</v>
      </c>
      <c r="BT158" s="55">
        <v>20.309051</v>
      </c>
      <c r="BU158" s="73"/>
      <c r="BV158" s="55">
        <v>42.531272999999999</v>
      </c>
      <c r="BW158" s="73"/>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row>
    <row r="159" spans="1:132" s="116" customFormat="1" ht="15" customHeight="1" x14ac:dyDescent="0.3">
      <c r="A159" s="77"/>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row>
    <row r="160" spans="1:132" s="116" customFormat="1" ht="15" customHeight="1" x14ac:dyDescent="0.3">
      <c r="A160" s="105" t="s">
        <v>3571</v>
      </c>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row>
    <row r="161" spans="1:132" s="116" customFormat="1" ht="15" customHeight="1" x14ac:dyDescent="0.3">
      <c r="A161" s="97" t="s">
        <v>4406</v>
      </c>
      <c r="B161" s="66">
        <v>435</v>
      </c>
      <c r="D161" s="55">
        <v>8.7356320000000007</v>
      </c>
      <c r="E161" s="77" t="s">
        <v>1967</v>
      </c>
      <c r="F161" s="55">
        <v>39.080460000000002</v>
      </c>
      <c r="G161" s="77" t="s">
        <v>4559</v>
      </c>
      <c r="H161" s="55">
        <v>25.057471</v>
      </c>
      <c r="I161" s="77" t="s">
        <v>3860</v>
      </c>
      <c r="J161" s="55">
        <v>20</v>
      </c>
      <c r="K161" s="77" t="s">
        <v>4559</v>
      </c>
      <c r="L161" s="55">
        <v>14.252874</v>
      </c>
      <c r="M161" s="77" t="s">
        <v>1967</v>
      </c>
      <c r="N161" s="55">
        <v>12.873563000000001</v>
      </c>
      <c r="O161" s="77" t="s">
        <v>4562</v>
      </c>
      <c r="P161" s="55">
        <v>24.137930999999998</v>
      </c>
      <c r="Q161" s="77" t="s">
        <v>4559</v>
      </c>
      <c r="R161" s="55">
        <v>12.413793</v>
      </c>
      <c r="S161" s="77" t="s">
        <v>4561</v>
      </c>
      <c r="T161" s="55">
        <v>19.540230000000001</v>
      </c>
      <c r="U161" s="77" t="s">
        <v>3860</v>
      </c>
      <c r="V161" s="55">
        <v>25.977011000000001</v>
      </c>
      <c r="W161" s="77" t="s">
        <v>3860</v>
      </c>
      <c r="X161" s="55">
        <v>33.793103000000002</v>
      </c>
      <c r="Y161" s="77" t="s">
        <v>1967</v>
      </c>
      <c r="Z161" s="55">
        <v>26.666667</v>
      </c>
      <c r="AA161" s="77" t="s">
        <v>2021</v>
      </c>
      <c r="AB161" s="55">
        <v>6.2068969999999997</v>
      </c>
      <c r="AC161" s="77" t="s">
        <v>1967</v>
      </c>
      <c r="AD161" s="55">
        <v>28.045977000000001</v>
      </c>
      <c r="AE161" s="77" t="s">
        <v>1967</v>
      </c>
      <c r="AF161" s="55">
        <v>17.931034</v>
      </c>
      <c r="AG161" s="77" t="s">
        <v>3860</v>
      </c>
      <c r="AH161" s="55">
        <v>13.793103</v>
      </c>
      <c r="AI161" s="77" t="s">
        <v>1967</v>
      </c>
      <c r="AJ161" s="55">
        <v>12.873563000000001</v>
      </c>
      <c r="AK161" s="77" t="s">
        <v>1967</v>
      </c>
      <c r="AL161" s="55">
        <v>8.9655170000000002</v>
      </c>
      <c r="AM161" s="77" t="s">
        <v>4562</v>
      </c>
      <c r="AN161" s="55">
        <v>17.701149000000001</v>
      </c>
      <c r="AO161" s="77" t="s">
        <v>4559</v>
      </c>
      <c r="AP161" s="55">
        <v>8.7356320000000007</v>
      </c>
      <c r="AQ161" s="77" t="s">
        <v>4561</v>
      </c>
      <c r="AR161" s="55">
        <v>12.413793</v>
      </c>
      <c r="AS161" s="77" t="s">
        <v>3860</v>
      </c>
      <c r="AT161" s="55">
        <v>20</v>
      </c>
      <c r="AU161" s="77" t="s">
        <v>3860</v>
      </c>
      <c r="AV161" s="55">
        <v>25.747126000000002</v>
      </c>
      <c r="AW161" s="77" t="s">
        <v>1967</v>
      </c>
      <c r="AX161" s="55">
        <v>32.643678000000001</v>
      </c>
      <c r="AY161" s="77" t="s">
        <v>2021</v>
      </c>
      <c r="AZ161" s="55">
        <v>4.8275860000000002</v>
      </c>
      <c r="BA161" s="77" t="s">
        <v>3860</v>
      </c>
      <c r="BB161" s="55">
        <v>26.206897000000001</v>
      </c>
      <c r="BC161" s="77" t="s">
        <v>1967</v>
      </c>
      <c r="BD161" s="55">
        <v>17.931034</v>
      </c>
      <c r="BE161" s="73"/>
      <c r="BF161" s="55">
        <v>12.413793</v>
      </c>
      <c r="BG161" s="77" t="s">
        <v>4559</v>
      </c>
      <c r="BH161" s="55">
        <v>6.8965519999999998</v>
      </c>
      <c r="BI161" s="73"/>
      <c r="BJ161" s="55">
        <v>8.7356320000000007</v>
      </c>
      <c r="BK161" s="77" t="s">
        <v>1967</v>
      </c>
      <c r="BL161" s="55">
        <v>16.551724</v>
      </c>
      <c r="BM161" s="77" t="s">
        <v>4565</v>
      </c>
      <c r="BN161" s="55">
        <v>7.3563219999999996</v>
      </c>
      <c r="BO161" s="77" t="s">
        <v>4561</v>
      </c>
      <c r="BP161" s="55">
        <v>14.712643999999999</v>
      </c>
      <c r="BQ161" s="77" t="s">
        <v>3860</v>
      </c>
      <c r="BR161" s="55">
        <v>16.321839000000001</v>
      </c>
      <c r="BS161" s="77" t="s">
        <v>3860</v>
      </c>
      <c r="BT161" s="55">
        <v>24.137930999999998</v>
      </c>
      <c r="BU161" s="77" t="s">
        <v>2022</v>
      </c>
      <c r="BV161" s="55">
        <v>35.172414000000003</v>
      </c>
      <c r="BW161" s="77" t="s">
        <v>2021</v>
      </c>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row>
    <row r="162" spans="1:132" s="116" customFormat="1" ht="15" customHeight="1" x14ac:dyDescent="0.3">
      <c r="A162" s="97" t="s">
        <v>4407</v>
      </c>
      <c r="B162" s="66">
        <v>187</v>
      </c>
      <c r="D162" s="55">
        <v>17.647058999999999</v>
      </c>
      <c r="E162" s="77" t="s">
        <v>4564</v>
      </c>
      <c r="F162" s="55">
        <v>49.197861000000003</v>
      </c>
      <c r="G162" s="77" t="s">
        <v>4568</v>
      </c>
      <c r="H162" s="55">
        <v>37.433154999999999</v>
      </c>
      <c r="I162" s="77" t="s">
        <v>4568</v>
      </c>
      <c r="J162" s="55">
        <v>23.529412000000001</v>
      </c>
      <c r="K162" s="77" t="s">
        <v>4559</v>
      </c>
      <c r="L162" s="55">
        <v>20.320855999999999</v>
      </c>
      <c r="M162" s="77" t="s">
        <v>4559</v>
      </c>
      <c r="N162" s="55">
        <v>20.855615</v>
      </c>
      <c r="O162" s="77" t="s">
        <v>4564</v>
      </c>
      <c r="P162" s="55">
        <v>27.807486999999998</v>
      </c>
      <c r="Q162" s="77" t="s">
        <v>4559</v>
      </c>
      <c r="R162" s="55">
        <v>11.764706</v>
      </c>
      <c r="S162" s="77" t="s">
        <v>4561</v>
      </c>
      <c r="T162" s="55">
        <v>31.016043</v>
      </c>
      <c r="U162" s="77" t="s">
        <v>4568</v>
      </c>
      <c r="V162" s="55">
        <v>37.433154999999999</v>
      </c>
      <c r="W162" s="77" t="s">
        <v>4568</v>
      </c>
      <c r="X162" s="55">
        <v>40.106952</v>
      </c>
      <c r="Y162" s="77" t="s">
        <v>4562</v>
      </c>
      <c r="Z162" s="55">
        <v>12.834225</v>
      </c>
      <c r="AA162" s="73"/>
      <c r="AB162" s="55">
        <v>10.695187000000001</v>
      </c>
      <c r="AC162" s="77" t="s">
        <v>4561</v>
      </c>
      <c r="AD162" s="55">
        <v>37.967914</v>
      </c>
      <c r="AE162" s="77" t="s">
        <v>4568</v>
      </c>
      <c r="AF162" s="55">
        <v>25.668448999999999</v>
      </c>
      <c r="AG162" s="77" t="s">
        <v>4568</v>
      </c>
      <c r="AH162" s="55">
        <v>14.438503000000001</v>
      </c>
      <c r="AI162" s="77" t="s">
        <v>1967</v>
      </c>
      <c r="AJ162" s="55">
        <v>13.903743</v>
      </c>
      <c r="AK162" s="77" t="s">
        <v>1967</v>
      </c>
      <c r="AL162" s="55">
        <v>15.508020999999999</v>
      </c>
      <c r="AM162" s="77" t="s">
        <v>4564</v>
      </c>
      <c r="AN162" s="55">
        <v>20.855615</v>
      </c>
      <c r="AO162" s="77" t="s">
        <v>4559</v>
      </c>
      <c r="AP162" s="55">
        <v>7.486631</v>
      </c>
      <c r="AQ162" s="77" t="s">
        <v>4561</v>
      </c>
      <c r="AR162" s="55">
        <v>20.855615</v>
      </c>
      <c r="AS162" s="77" t="s">
        <v>4568</v>
      </c>
      <c r="AT162" s="55">
        <v>27.272727</v>
      </c>
      <c r="AU162" s="77" t="s">
        <v>4568</v>
      </c>
      <c r="AV162" s="55">
        <v>29.946524</v>
      </c>
      <c r="AW162" s="77" t="s">
        <v>4562</v>
      </c>
      <c r="AX162" s="55">
        <v>16.042781000000002</v>
      </c>
      <c r="AY162" s="73"/>
      <c r="AZ162" s="55">
        <v>9.6256679999999992</v>
      </c>
      <c r="BA162" s="77" t="s">
        <v>4564</v>
      </c>
      <c r="BB162" s="55">
        <v>38.502673999999999</v>
      </c>
      <c r="BC162" s="77" t="s">
        <v>4568</v>
      </c>
      <c r="BD162" s="55">
        <v>25.133690000000001</v>
      </c>
      <c r="BE162" s="77" t="s">
        <v>4568</v>
      </c>
      <c r="BF162" s="55">
        <v>16.042781000000002</v>
      </c>
      <c r="BG162" s="77" t="s">
        <v>4559</v>
      </c>
      <c r="BH162" s="55">
        <v>13.903743</v>
      </c>
      <c r="BI162" s="77" t="s">
        <v>4568</v>
      </c>
      <c r="BJ162" s="55">
        <v>10.160428</v>
      </c>
      <c r="BK162" s="77" t="s">
        <v>4562</v>
      </c>
      <c r="BL162" s="55">
        <v>19.786096000000001</v>
      </c>
      <c r="BM162" s="77" t="s">
        <v>4559</v>
      </c>
      <c r="BN162" s="55">
        <v>5.347594</v>
      </c>
      <c r="BO162" s="77" t="s">
        <v>2022</v>
      </c>
      <c r="BP162" s="55">
        <v>24.598929999999999</v>
      </c>
      <c r="BQ162" s="77" t="s">
        <v>4568</v>
      </c>
      <c r="BR162" s="55">
        <v>26.737967999999999</v>
      </c>
      <c r="BS162" s="77" t="s">
        <v>4568</v>
      </c>
      <c r="BT162" s="55">
        <v>26.737967999999999</v>
      </c>
      <c r="BU162" s="77" t="s">
        <v>2022</v>
      </c>
      <c r="BV162" s="55">
        <v>22.994651999999999</v>
      </c>
      <c r="BW162" s="73"/>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row>
    <row r="163" spans="1:132" s="116" customFormat="1" ht="15" customHeight="1" x14ac:dyDescent="0.3">
      <c r="A163" s="97" t="s">
        <v>4408</v>
      </c>
      <c r="B163" s="66">
        <v>291</v>
      </c>
      <c r="D163" s="55">
        <v>5.8419239999999997</v>
      </c>
      <c r="E163" s="73"/>
      <c r="F163" s="55">
        <v>30.584192000000002</v>
      </c>
      <c r="G163" s="77" t="s">
        <v>3860</v>
      </c>
      <c r="H163" s="55">
        <v>20.962198999999998</v>
      </c>
      <c r="I163" s="73"/>
      <c r="J163" s="55">
        <v>13.402062000000001</v>
      </c>
      <c r="K163" s="77" t="s">
        <v>1967</v>
      </c>
      <c r="L163" s="55">
        <v>10.652920999999999</v>
      </c>
      <c r="M163" s="77" t="s">
        <v>1967</v>
      </c>
      <c r="N163" s="55">
        <v>8.5910650000000004</v>
      </c>
      <c r="O163" s="77" t="s">
        <v>1967</v>
      </c>
      <c r="P163" s="55">
        <v>15.463918</v>
      </c>
      <c r="Q163" s="77" t="s">
        <v>3860</v>
      </c>
      <c r="R163" s="55">
        <v>4.8109970000000004</v>
      </c>
      <c r="S163" s="77" t="s">
        <v>2022</v>
      </c>
      <c r="T163" s="55">
        <v>15.80756</v>
      </c>
      <c r="U163" s="73"/>
      <c r="V163" s="55">
        <v>20.962198999999998</v>
      </c>
      <c r="W163" s="77" t="s">
        <v>3860</v>
      </c>
      <c r="X163" s="55">
        <v>34.364260999999999</v>
      </c>
      <c r="Y163" s="77" t="s">
        <v>1967</v>
      </c>
      <c r="Z163" s="55">
        <v>31.958763000000001</v>
      </c>
      <c r="AA163" s="77" t="s">
        <v>2021</v>
      </c>
      <c r="AB163" s="55">
        <v>3.436426</v>
      </c>
      <c r="AC163" s="73"/>
      <c r="AD163" s="55">
        <v>25.429552999999999</v>
      </c>
      <c r="AE163" s="77" t="s">
        <v>3860</v>
      </c>
      <c r="AF163" s="55">
        <v>15.80756</v>
      </c>
      <c r="AG163" s="73"/>
      <c r="AH163" s="55">
        <v>10.652920999999999</v>
      </c>
      <c r="AI163" s="77" t="s">
        <v>1967</v>
      </c>
      <c r="AJ163" s="55">
        <v>9.2783510000000007</v>
      </c>
      <c r="AK163" s="77" t="s">
        <v>3860</v>
      </c>
      <c r="AL163" s="55">
        <v>6.52921</v>
      </c>
      <c r="AM163" s="77" t="s">
        <v>1967</v>
      </c>
      <c r="AN163" s="55">
        <v>9.9656359999999999</v>
      </c>
      <c r="AO163" s="77" t="s">
        <v>3860</v>
      </c>
      <c r="AP163" s="55">
        <v>3.092784</v>
      </c>
      <c r="AQ163" s="77" t="s">
        <v>2022</v>
      </c>
      <c r="AR163" s="55">
        <v>8.2474229999999995</v>
      </c>
      <c r="AS163" s="73"/>
      <c r="AT163" s="55">
        <v>16.151202999999999</v>
      </c>
      <c r="AU163" s="77" t="s">
        <v>3860</v>
      </c>
      <c r="AV163" s="55">
        <v>25.773195999999999</v>
      </c>
      <c r="AW163" s="77" t="s">
        <v>1967</v>
      </c>
      <c r="AX163" s="55">
        <v>39.518900000000002</v>
      </c>
      <c r="AY163" s="77" t="s">
        <v>4812</v>
      </c>
      <c r="AZ163" s="55">
        <v>3.092784</v>
      </c>
      <c r="BA163" s="73"/>
      <c r="BB163" s="55">
        <v>22.336770000000001</v>
      </c>
      <c r="BC163" s="77" t="s">
        <v>1967</v>
      </c>
      <c r="BD163" s="55">
        <v>13.745704</v>
      </c>
      <c r="BE163" s="73"/>
      <c r="BF163" s="55">
        <v>7.2164950000000001</v>
      </c>
      <c r="BG163" s="73"/>
      <c r="BH163" s="55">
        <v>7.5601370000000001</v>
      </c>
      <c r="BI163" s="77" t="s">
        <v>2022</v>
      </c>
      <c r="BJ163" s="55">
        <v>6.52921</v>
      </c>
      <c r="BK163" s="77" t="s">
        <v>1967</v>
      </c>
      <c r="BL163" s="55">
        <v>9.2783510000000007</v>
      </c>
      <c r="BM163" s="73"/>
      <c r="BN163" s="55">
        <v>2.7491409999999998</v>
      </c>
      <c r="BO163" s="73"/>
      <c r="BP163" s="55">
        <v>12.714777</v>
      </c>
      <c r="BQ163" s="73"/>
      <c r="BR163" s="55">
        <v>15.120274999999999</v>
      </c>
      <c r="BS163" s="77" t="s">
        <v>3860</v>
      </c>
      <c r="BT163" s="55">
        <v>28.522337</v>
      </c>
      <c r="BU163" s="77" t="s">
        <v>1967</v>
      </c>
      <c r="BV163" s="55">
        <v>41.237113000000001</v>
      </c>
      <c r="BW163" s="77" t="s">
        <v>2021</v>
      </c>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row>
    <row r="164" spans="1:132" s="116" customFormat="1" ht="15" customHeight="1" x14ac:dyDescent="0.3">
      <c r="A164" s="97" t="s">
        <v>4409</v>
      </c>
      <c r="B164" s="66">
        <v>410</v>
      </c>
      <c r="D164" s="55">
        <v>8.7804880000000001</v>
      </c>
      <c r="E164" s="77" t="s">
        <v>1967</v>
      </c>
      <c r="F164" s="55">
        <v>41.951219999999999</v>
      </c>
      <c r="G164" s="77" t="s">
        <v>4559</v>
      </c>
      <c r="H164" s="55">
        <v>35.365853999999999</v>
      </c>
      <c r="I164" s="77" t="s">
        <v>4568</v>
      </c>
      <c r="J164" s="55">
        <v>19.02439</v>
      </c>
      <c r="K164" s="77" t="s">
        <v>4559</v>
      </c>
      <c r="L164" s="55">
        <v>15.853659</v>
      </c>
      <c r="M164" s="77" t="s">
        <v>4559</v>
      </c>
      <c r="N164" s="55">
        <v>8.0487800000000007</v>
      </c>
      <c r="O164" s="77" t="s">
        <v>1967</v>
      </c>
      <c r="P164" s="55">
        <v>22.439024</v>
      </c>
      <c r="Q164" s="77" t="s">
        <v>4559</v>
      </c>
      <c r="R164" s="55">
        <v>5.609756</v>
      </c>
      <c r="S164" s="77" t="s">
        <v>2022</v>
      </c>
      <c r="T164" s="55">
        <v>26.829267999999999</v>
      </c>
      <c r="U164" s="77" t="s">
        <v>4568</v>
      </c>
      <c r="V164" s="55">
        <v>33.170732000000001</v>
      </c>
      <c r="W164" s="77" t="s">
        <v>4568</v>
      </c>
      <c r="X164" s="55">
        <v>29.512194999999998</v>
      </c>
      <c r="Y164" s="77" t="s">
        <v>2022</v>
      </c>
      <c r="Z164" s="55">
        <v>27.317073000000001</v>
      </c>
      <c r="AA164" s="77" t="s">
        <v>2021</v>
      </c>
      <c r="AB164" s="55">
        <v>5.609756</v>
      </c>
      <c r="AC164" s="77" t="s">
        <v>1967</v>
      </c>
      <c r="AD164" s="55">
        <v>33.414634</v>
      </c>
      <c r="AE164" s="77" t="s">
        <v>4559</v>
      </c>
      <c r="AF164" s="55">
        <v>26.097560999999999</v>
      </c>
      <c r="AG164" s="77" t="s">
        <v>4568</v>
      </c>
      <c r="AH164" s="55">
        <v>13.902438999999999</v>
      </c>
      <c r="AI164" s="77" t="s">
        <v>1967</v>
      </c>
      <c r="AJ164" s="55">
        <v>12.682926999999999</v>
      </c>
      <c r="AK164" s="77" t="s">
        <v>1967</v>
      </c>
      <c r="AL164" s="55">
        <v>5.3658539999999997</v>
      </c>
      <c r="AM164" s="77" t="s">
        <v>1967</v>
      </c>
      <c r="AN164" s="55">
        <v>16.829267999999999</v>
      </c>
      <c r="AO164" s="77" t="s">
        <v>4559</v>
      </c>
      <c r="AP164" s="55">
        <v>2.9268290000000001</v>
      </c>
      <c r="AQ164" s="77" t="s">
        <v>2022</v>
      </c>
      <c r="AR164" s="55">
        <v>17.073170999999999</v>
      </c>
      <c r="AS164" s="77" t="s">
        <v>4559</v>
      </c>
      <c r="AT164" s="55">
        <v>27.073170999999999</v>
      </c>
      <c r="AU164" s="77" t="s">
        <v>4568</v>
      </c>
      <c r="AV164" s="55">
        <v>21.707317</v>
      </c>
      <c r="AW164" s="77" t="s">
        <v>2022</v>
      </c>
      <c r="AX164" s="55">
        <v>30.731707</v>
      </c>
      <c r="AY164" s="77" t="s">
        <v>2021</v>
      </c>
      <c r="AZ164" s="55">
        <v>4.390244</v>
      </c>
      <c r="BA164" s="73"/>
      <c r="BB164" s="55">
        <v>30.731707</v>
      </c>
      <c r="BC164" s="77" t="s">
        <v>4559</v>
      </c>
      <c r="BD164" s="55">
        <v>24.634146000000001</v>
      </c>
      <c r="BE164" s="77" t="s">
        <v>4568</v>
      </c>
      <c r="BF164" s="55">
        <v>12.439024</v>
      </c>
      <c r="BG164" s="77" t="s">
        <v>4559</v>
      </c>
      <c r="BH164" s="55">
        <v>9.7560979999999997</v>
      </c>
      <c r="BI164" s="77" t="s">
        <v>1967</v>
      </c>
      <c r="BJ164" s="55">
        <v>5.3658539999999997</v>
      </c>
      <c r="BK164" s="77" t="s">
        <v>1967</v>
      </c>
      <c r="BL164" s="55">
        <v>17.073170999999999</v>
      </c>
      <c r="BM164" s="77" t="s">
        <v>4559</v>
      </c>
      <c r="BN164" s="55">
        <v>3.4146339999999999</v>
      </c>
      <c r="BO164" s="73"/>
      <c r="BP164" s="55">
        <v>19.268293</v>
      </c>
      <c r="BQ164" s="77" t="s">
        <v>4559</v>
      </c>
      <c r="BR164" s="55">
        <v>21.463415000000001</v>
      </c>
      <c r="BS164" s="77" t="s">
        <v>4559</v>
      </c>
      <c r="BT164" s="55">
        <v>22.439024</v>
      </c>
      <c r="BU164" s="77" t="s">
        <v>2022</v>
      </c>
      <c r="BV164" s="55">
        <v>37.073171000000002</v>
      </c>
      <c r="BW164" s="77" t="s">
        <v>2021</v>
      </c>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row>
    <row r="165" spans="1:132" s="116" customFormat="1" ht="15" customHeight="1" x14ac:dyDescent="0.3">
      <c r="A165" s="97" t="s">
        <v>4410</v>
      </c>
      <c r="B165" s="66">
        <v>238</v>
      </c>
      <c r="D165" s="55">
        <v>2.5210080000000001</v>
      </c>
      <c r="E165" s="73"/>
      <c r="F165" s="55">
        <v>18.907563</v>
      </c>
      <c r="G165" s="73"/>
      <c r="H165" s="55">
        <v>16.386555000000001</v>
      </c>
      <c r="I165" s="73"/>
      <c r="J165" s="55">
        <v>6.3025209999999996</v>
      </c>
      <c r="K165" s="73"/>
      <c r="L165" s="55">
        <v>4.6218490000000001</v>
      </c>
      <c r="M165" s="73"/>
      <c r="N165" s="55">
        <v>2.5210080000000001</v>
      </c>
      <c r="O165" s="73"/>
      <c r="P165" s="55">
        <v>8.8235290000000006</v>
      </c>
      <c r="Q165" s="73"/>
      <c r="R165" s="55">
        <v>2.5210080000000001</v>
      </c>
      <c r="S165" s="73"/>
      <c r="T165" s="55">
        <v>10.504201999999999</v>
      </c>
      <c r="U165" s="73"/>
      <c r="V165" s="55">
        <v>13.02521</v>
      </c>
      <c r="W165" s="73"/>
      <c r="X165" s="55">
        <v>22.689076</v>
      </c>
      <c r="Y165" s="73"/>
      <c r="Z165" s="55">
        <v>52.100839999999998</v>
      </c>
      <c r="AA165" s="77" t="s">
        <v>4570</v>
      </c>
      <c r="AB165" s="55">
        <v>1.6806719999999999</v>
      </c>
      <c r="AC165" s="73"/>
      <c r="AD165" s="55">
        <v>14.705882000000001</v>
      </c>
      <c r="AE165" s="73"/>
      <c r="AF165" s="55">
        <v>11.344538</v>
      </c>
      <c r="AG165" s="73"/>
      <c r="AH165" s="55">
        <v>4.6218490000000001</v>
      </c>
      <c r="AI165" s="73"/>
      <c r="AJ165" s="55">
        <v>2.941176</v>
      </c>
      <c r="AK165" s="73"/>
      <c r="AL165" s="55">
        <v>1.6806719999999999</v>
      </c>
      <c r="AM165" s="73"/>
      <c r="AN165" s="55">
        <v>4.2016809999999998</v>
      </c>
      <c r="AO165" s="73"/>
      <c r="AP165" s="55">
        <v>2.1008399999999998</v>
      </c>
      <c r="AQ165" s="73"/>
      <c r="AR165" s="55">
        <v>5.4621849999999998</v>
      </c>
      <c r="AS165" s="73"/>
      <c r="AT165" s="55">
        <v>9.6638660000000005</v>
      </c>
      <c r="AU165" s="73"/>
      <c r="AV165" s="55">
        <v>18.067226999999999</v>
      </c>
      <c r="AW165" s="73"/>
      <c r="AX165" s="55">
        <v>56.722689000000003</v>
      </c>
      <c r="AY165" s="77" t="s">
        <v>4570</v>
      </c>
      <c r="AZ165" s="55">
        <v>1.6806719999999999</v>
      </c>
      <c r="BA165" s="73"/>
      <c r="BB165" s="55">
        <v>13.02521</v>
      </c>
      <c r="BC165" s="73"/>
      <c r="BD165" s="55">
        <v>14.285714</v>
      </c>
      <c r="BE165" s="73"/>
      <c r="BF165" s="55">
        <v>5.4621849999999998</v>
      </c>
      <c r="BG165" s="73"/>
      <c r="BH165" s="55">
        <v>3.7815129999999999</v>
      </c>
      <c r="BI165" s="73"/>
      <c r="BJ165" s="55">
        <v>1.6806719999999999</v>
      </c>
      <c r="BK165" s="73"/>
      <c r="BL165" s="55">
        <v>7.983193</v>
      </c>
      <c r="BM165" s="73"/>
      <c r="BN165" s="55">
        <v>2.5210080000000001</v>
      </c>
      <c r="BO165" s="73"/>
      <c r="BP165" s="55">
        <v>8.4033610000000003</v>
      </c>
      <c r="BQ165" s="73"/>
      <c r="BR165" s="55">
        <v>8.4033610000000003</v>
      </c>
      <c r="BS165" s="73"/>
      <c r="BT165" s="55">
        <v>20.588235000000001</v>
      </c>
      <c r="BU165" s="77" t="s">
        <v>2022</v>
      </c>
      <c r="BV165" s="55">
        <v>57.563025000000003</v>
      </c>
      <c r="BW165" s="77" t="s">
        <v>4570</v>
      </c>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row>
    <row r="166" spans="1:132" s="116" customFormat="1" ht="15" customHeight="1" x14ac:dyDescent="0.3">
      <c r="A166" s="97" t="s">
        <v>4411</v>
      </c>
      <c r="B166" s="66">
        <v>439</v>
      </c>
      <c r="D166" s="55">
        <v>3.4168560000000001</v>
      </c>
      <c r="E166" s="73"/>
      <c r="F166" s="55">
        <v>24.373576</v>
      </c>
      <c r="G166" s="73"/>
      <c r="H166" s="55">
        <v>23.234624</v>
      </c>
      <c r="I166" s="77" t="s">
        <v>3860</v>
      </c>
      <c r="J166" s="55">
        <v>7.9726650000000001</v>
      </c>
      <c r="K166" s="73"/>
      <c r="L166" s="55">
        <v>6.3781319999999999</v>
      </c>
      <c r="M166" s="73"/>
      <c r="N166" s="55">
        <v>1.366743</v>
      </c>
      <c r="O166" s="73"/>
      <c r="P166" s="55">
        <v>13.895216</v>
      </c>
      <c r="Q166" s="73"/>
      <c r="R166" s="55">
        <v>1.8223229999999999</v>
      </c>
      <c r="S166" s="73"/>
      <c r="T166" s="55">
        <v>17.539863</v>
      </c>
      <c r="U166" s="77" t="s">
        <v>3860</v>
      </c>
      <c r="V166" s="55">
        <v>21.18451</v>
      </c>
      <c r="W166" s="77" t="s">
        <v>3860</v>
      </c>
      <c r="X166" s="55">
        <v>17.995443999999999</v>
      </c>
      <c r="Y166" s="73"/>
      <c r="Z166" s="55">
        <v>47.152619999999999</v>
      </c>
      <c r="AA166" s="77" t="s">
        <v>4570</v>
      </c>
      <c r="AB166" s="55">
        <v>1.366743</v>
      </c>
      <c r="AC166" s="73"/>
      <c r="AD166" s="55">
        <v>20.045558</v>
      </c>
      <c r="AE166" s="73"/>
      <c r="AF166" s="55">
        <v>17.084282000000002</v>
      </c>
      <c r="AG166" s="77" t="s">
        <v>3860</v>
      </c>
      <c r="AH166" s="55">
        <v>5.4669699999999999</v>
      </c>
      <c r="AI166" s="73"/>
      <c r="AJ166" s="55">
        <v>5.6947609999999997</v>
      </c>
      <c r="AK166" s="73"/>
      <c r="AL166" s="55">
        <v>0.91116200000000003</v>
      </c>
      <c r="AM166" s="73"/>
      <c r="AN166" s="55">
        <v>9.3394080000000006</v>
      </c>
      <c r="AO166" s="77" t="s">
        <v>3860</v>
      </c>
      <c r="AP166" s="55">
        <v>0.91116200000000003</v>
      </c>
      <c r="AQ166" s="73"/>
      <c r="AR166" s="55">
        <v>11.617312</v>
      </c>
      <c r="AS166" s="77" t="s">
        <v>3860</v>
      </c>
      <c r="AT166" s="55">
        <v>17.539863</v>
      </c>
      <c r="AU166" s="77" t="s">
        <v>3860</v>
      </c>
      <c r="AV166" s="55">
        <v>15.034169</v>
      </c>
      <c r="AW166" s="73"/>
      <c r="AX166" s="55">
        <v>51.252847000000003</v>
      </c>
      <c r="AY166" s="77" t="s">
        <v>4570</v>
      </c>
      <c r="AZ166" s="55">
        <v>2.9612759999999998</v>
      </c>
      <c r="BA166" s="73"/>
      <c r="BB166" s="55">
        <v>14.806378</v>
      </c>
      <c r="BC166" s="73"/>
      <c r="BD166" s="55">
        <v>17.312073000000002</v>
      </c>
      <c r="BE166" s="73"/>
      <c r="BF166" s="55">
        <v>5.2391800000000002</v>
      </c>
      <c r="BG166" s="73"/>
      <c r="BH166" s="55">
        <v>4.1002280000000004</v>
      </c>
      <c r="BI166" s="73"/>
      <c r="BJ166" s="55">
        <v>1.366743</v>
      </c>
      <c r="BK166" s="73"/>
      <c r="BL166" s="55">
        <v>12.072893000000001</v>
      </c>
      <c r="BM166" s="73"/>
      <c r="BN166" s="55">
        <v>1.8223229999999999</v>
      </c>
      <c r="BO166" s="73"/>
      <c r="BP166" s="55">
        <v>12.984055</v>
      </c>
      <c r="BQ166" s="73"/>
      <c r="BR166" s="55">
        <v>14.578588</v>
      </c>
      <c r="BS166" s="77" t="s">
        <v>3860</v>
      </c>
      <c r="BT166" s="55">
        <v>11.161731</v>
      </c>
      <c r="BU166" s="73"/>
      <c r="BV166" s="55">
        <v>59.681092999999997</v>
      </c>
      <c r="BW166" s="77" t="s">
        <v>4570</v>
      </c>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row>
    <row r="167" spans="1:132" s="116" customFormat="1" ht="15" customHeight="1" x14ac:dyDescent="0.3">
      <c r="A167" s="77"/>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row>
    <row r="168" spans="1:132" s="116" customFormat="1" ht="15" customHeight="1" x14ac:dyDescent="0.3">
      <c r="A168" s="105" t="s">
        <v>3582</v>
      </c>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row>
    <row r="169" spans="1:132" s="116" customFormat="1" ht="15" customHeight="1" x14ac:dyDescent="0.3">
      <c r="A169" s="97" t="s">
        <v>4412</v>
      </c>
      <c r="B169" s="66">
        <v>301</v>
      </c>
      <c r="D169" s="55">
        <v>8.9701000000000004</v>
      </c>
      <c r="E169" s="77" t="s">
        <v>4572</v>
      </c>
      <c r="F169" s="55">
        <v>37.873753999999998</v>
      </c>
      <c r="G169" s="77" t="s">
        <v>4571</v>
      </c>
      <c r="H169" s="55">
        <v>20.930233000000001</v>
      </c>
      <c r="I169" s="73"/>
      <c r="J169" s="55">
        <v>19.269103000000001</v>
      </c>
      <c r="K169" s="77" t="s">
        <v>4572</v>
      </c>
      <c r="L169" s="55">
        <v>13.621262</v>
      </c>
      <c r="M169" s="77" t="s">
        <v>4572</v>
      </c>
      <c r="N169" s="55">
        <v>13.289037</v>
      </c>
      <c r="O169" s="77" t="s">
        <v>4573</v>
      </c>
      <c r="P169" s="55">
        <v>20.598006999999999</v>
      </c>
      <c r="Q169" s="77" t="s">
        <v>4571</v>
      </c>
      <c r="R169" s="55">
        <v>11.627907</v>
      </c>
      <c r="S169" s="77" t="s">
        <v>4574</v>
      </c>
      <c r="T169" s="55">
        <v>16.279070000000001</v>
      </c>
      <c r="U169" s="77" t="s">
        <v>3426</v>
      </c>
      <c r="V169" s="55">
        <v>20.930233000000001</v>
      </c>
      <c r="W169" s="77" t="s">
        <v>3426</v>
      </c>
      <c r="X169" s="55">
        <v>30.564784</v>
      </c>
      <c r="Y169" s="77" t="s">
        <v>4572</v>
      </c>
      <c r="Z169" s="55">
        <v>28.903654</v>
      </c>
      <c r="AA169" s="77" t="s">
        <v>4575</v>
      </c>
      <c r="AB169" s="55">
        <v>6.6445179999999997</v>
      </c>
      <c r="AC169" s="77" t="s">
        <v>4572</v>
      </c>
      <c r="AD169" s="55">
        <v>25.581395000000001</v>
      </c>
      <c r="AE169" s="77" t="s">
        <v>3426</v>
      </c>
      <c r="AF169" s="55">
        <v>13.953488</v>
      </c>
      <c r="AG169" s="73"/>
      <c r="AH169" s="55">
        <v>12.956811</v>
      </c>
      <c r="AI169" s="77" t="s">
        <v>4572</v>
      </c>
      <c r="AJ169" s="55">
        <v>11.960133000000001</v>
      </c>
      <c r="AK169" s="77" t="s">
        <v>4572</v>
      </c>
      <c r="AL169" s="55">
        <v>8.3056479999999997</v>
      </c>
      <c r="AM169" s="77" t="s">
        <v>4572</v>
      </c>
      <c r="AN169" s="55">
        <v>14.950165999999999</v>
      </c>
      <c r="AO169" s="77" t="s">
        <v>4571</v>
      </c>
      <c r="AP169" s="55">
        <v>7.9734220000000002</v>
      </c>
      <c r="AQ169" s="77" t="s">
        <v>4574</v>
      </c>
      <c r="AR169" s="55">
        <v>8.3056479999999997</v>
      </c>
      <c r="AS169" s="73"/>
      <c r="AT169" s="55">
        <v>15.614618</v>
      </c>
      <c r="AU169" s="77" t="s">
        <v>3426</v>
      </c>
      <c r="AV169" s="55">
        <v>23.588039999999999</v>
      </c>
      <c r="AW169" s="77" t="s">
        <v>1969</v>
      </c>
      <c r="AX169" s="55">
        <v>35.880398999999997</v>
      </c>
      <c r="AY169" s="77" t="s">
        <v>4575</v>
      </c>
      <c r="AZ169" s="55">
        <v>4.9833889999999998</v>
      </c>
      <c r="BA169" s="73"/>
      <c r="BB169" s="55">
        <v>25.581395000000001</v>
      </c>
      <c r="BC169" s="77" t="s">
        <v>4572</v>
      </c>
      <c r="BD169" s="55">
        <v>15.946844</v>
      </c>
      <c r="BE169" s="73"/>
      <c r="BF169" s="55">
        <v>12.624585</v>
      </c>
      <c r="BG169" s="77" t="s">
        <v>4572</v>
      </c>
      <c r="BH169" s="55">
        <v>6.3122920000000002</v>
      </c>
      <c r="BI169" s="73"/>
      <c r="BJ169" s="55">
        <v>9.3023260000000008</v>
      </c>
      <c r="BK169" s="77" t="s">
        <v>4573</v>
      </c>
      <c r="BL169" s="55">
        <v>16.279070000000001</v>
      </c>
      <c r="BM169" s="77" t="s">
        <v>4579</v>
      </c>
      <c r="BN169" s="55">
        <v>7.6411959999999999</v>
      </c>
      <c r="BO169" s="77" t="s">
        <v>4573</v>
      </c>
      <c r="BP169" s="55">
        <v>13.621262</v>
      </c>
      <c r="BQ169" s="73"/>
      <c r="BR169" s="55">
        <v>14.950165999999999</v>
      </c>
      <c r="BS169" s="77" t="s">
        <v>3426</v>
      </c>
      <c r="BT169" s="55">
        <v>23.255814000000001</v>
      </c>
      <c r="BU169" s="77" t="s">
        <v>1969</v>
      </c>
      <c r="BV169" s="55">
        <v>36.877076000000002</v>
      </c>
      <c r="BW169" s="77" t="s">
        <v>4575</v>
      </c>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row>
    <row r="170" spans="1:132" s="116" customFormat="1" ht="15" customHeight="1" x14ac:dyDescent="0.3">
      <c r="A170" s="97" t="s">
        <v>4413</v>
      </c>
      <c r="B170" s="66">
        <v>321</v>
      </c>
      <c r="D170" s="55">
        <v>13.707165</v>
      </c>
      <c r="E170" s="77" t="s">
        <v>4574</v>
      </c>
      <c r="F170" s="55">
        <v>46.105919</v>
      </c>
      <c r="G170" s="77" t="s">
        <v>4576</v>
      </c>
      <c r="H170" s="55">
        <v>36.137072000000003</v>
      </c>
      <c r="I170" s="77" t="s">
        <v>4576</v>
      </c>
      <c r="J170" s="55">
        <v>22.741433000000001</v>
      </c>
      <c r="K170" s="77" t="s">
        <v>4571</v>
      </c>
      <c r="L170" s="55">
        <v>18.380061999999999</v>
      </c>
      <c r="M170" s="77" t="s">
        <v>4571</v>
      </c>
      <c r="N170" s="55">
        <v>17.133956000000001</v>
      </c>
      <c r="O170" s="77" t="s">
        <v>4574</v>
      </c>
      <c r="P170" s="55">
        <v>29.595016000000001</v>
      </c>
      <c r="Q170" s="77" t="s">
        <v>4577</v>
      </c>
      <c r="R170" s="55">
        <v>12.772586</v>
      </c>
      <c r="S170" s="77" t="s">
        <v>4574</v>
      </c>
      <c r="T170" s="55">
        <v>29.283488999999999</v>
      </c>
      <c r="U170" s="77" t="s">
        <v>4576</v>
      </c>
      <c r="V170" s="55">
        <v>37.383178000000001</v>
      </c>
      <c r="W170" s="77" t="s">
        <v>4576</v>
      </c>
      <c r="X170" s="55">
        <v>40.498441999999997</v>
      </c>
      <c r="Y170" s="77" t="s">
        <v>4730</v>
      </c>
      <c r="Z170" s="55">
        <v>16.510902999999999</v>
      </c>
      <c r="AA170" s="73"/>
      <c r="AB170" s="55">
        <v>8.4112150000000003</v>
      </c>
      <c r="AC170" s="77" t="s">
        <v>4571</v>
      </c>
      <c r="AD170" s="55">
        <v>36.137072000000003</v>
      </c>
      <c r="AE170" s="77" t="s">
        <v>4576</v>
      </c>
      <c r="AF170" s="55">
        <v>26.168223999999999</v>
      </c>
      <c r="AG170" s="77" t="s">
        <v>4576</v>
      </c>
      <c r="AH170" s="55">
        <v>14.953271000000001</v>
      </c>
      <c r="AI170" s="77" t="s">
        <v>4572</v>
      </c>
      <c r="AJ170" s="55">
        <v>14.330218</v>
      </c>
      <c r="AK170" s="77" t="s">
        <v>4571</v>
      </c>
      <c r="AL170" s="55">
        <v>13.395638999999999</v>
      </c>
      <c r="AM170" s="77" t="s">
        <v>4577</v>
      </c>
      <c r="AN170" s="55">
        <v>22.118379999999998</v>
      </c>
      <c r="AO170" s="77" t="s">
        <v>4577</v>
      </c>
      <c r="AP170" s="55">
        <v>8.7227409999999992</v>
      </c>
      <c r="AQ170" s="77" t="s">
        <v>4574</v>
      </c>
      <c r="AR170" s="55">
        <v>21.183800999999999</v>
      </c>
      <c r="AS170" s="77" t="s">
        <v>4577</v>
      </c>
      <c r="AT170" s="55">
        <v>28.34891</v>
      </c>
      <c r="AU170" s="77" t="s">
        <v>4576</v>
      </c>
      <c r="AV170" s="55">
        <v>30.218069</v>
      </c>
      <c r="AW170" s="77" t="s">
        <v>4573</v>
      </c>
      <c r="AX170" s="55">
        <v>19.937695000000001</v>
      </c>
      <c r="AY170" s="73"/>
      <c r="AZ170" s="55">
        <v>7.4766360000000001</v>
      </c>
      <c r="BA170" s="77" t="s">
        <v>4571</v>
      </c>
      <c r="BB170" s="55">
        <v>33.956386000000002</v>
      </c>
      <c r="BC170" s="77" t="s">
        <v>4576</v>
      </c>
      <c r="BD170" s="55">
        <v>23.987539000000002</v>
      </c>
      <c r="BE170" s="77" t="s">
        <v>4576</v>
      </c>
      <c r="BF170" s="55">
        <v>14.330218</v>
      </c>
      <c r="BG170" s="77" t="s">
        <v>4571</v>
      </c>
      <c r="BH170" s="55">
        <v>11.526479999999999</v>
      </c>
      <c r="BI170" s="77" t="s">
        <v>4576</v>
      </c>
      <c r="BJ170" s="55">
        <v>9.0342680000000009</v>
      </c>
      <c r="BK170" s="77" t="s">
        <v>4572</v>
      </c>
      <c r="BL170" s="55">
        <v>18.691589</v>
      </c>
      <c r="BM170" s="77" t="s">
        <v>4571</v>
      </c>
      <c r="BN170" s="55">
        <v>5.919003</v>
      </c>
      <c r="BO170" s="77" t="s">
        <v>4573</v>
      </c>
      <c r="BP170" s="55">
        <v>21.495327</v>
      </c>
      <c r="BQ170" s="77" t="s">
        <v>4576</v>
      </c>
      <c r="BR170" s="55">
        <v>23.676012</v>
      </c>
      <c r="BS170" s="77" t="s">
        <v>4576</v>
      </c>
      <c r="BT170" s="55">
        <v>26.479751</v>
      </c>
      <c r="BU170" s="77" t="s">
        <v>1969</v>
      </c>
      <c r="BV170" s="55">
        <v>26.479751</v>
      </c>
      <c r="BW170" s="73"/>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row>
    <row r="171" spans="1:132" s="116" customFormat="1" ht="15" customHeight="1" x14ac:dyDescent="0.3">
      <c r="A171" s="97" t="s">
        <v>4414</v>
      </c>
      <c r="B171" s="66">
        <v>173</v>
      </c>
      <c r="D171" s="55">
        <v>5.202312</v>
      </c>
      <c r="E171" s="73"/>
      <c r="F171" s="55">
        <v>27.745664999999999</v>
      </c>
      <c r="G171" s="77" t="s">
        <v>3426</v>
      </c>
      <c r="H171" s="55">
        <v>18.497109999999999</v>
      </c>
      <c r="I171" s="73"/>
      <c r="J171" s="55">
        <v>12.716763</v>
      </c>
      <c r="K171" s="77" t="s">
        <v>1969</v>
      </c>
      <c r="L171" s="55">
        <v>8.0924859999999992</v>
      </c>
      <c r="M171" s="73"/>
      <c r="N171" s="55">
        <v>8.6705199999999998</v>
      </c>
      <c r="O171" s="77" t="s">
        <v>4572</v>
      </c>
      <c r="P171" s="55">
        <v>12.716763</v>
      </c>
      <c r="Q171" s="73"/>
      <c r="R171" s="55">
        <v>5.202312</v>
      </c>
      <c r="S171" s="77" t="s">
        <v>1969</v>
      </c>
      <c r="T171" s="55">
        <v>13.294798</v>
      </c>
      <c r="U171" s="73"/>
      <c r="V171" s="55">
        <v>18.497109999999999</v>
      </c>
      <c r="W171" s="73"/>
      <c r="X171" s="55">
        <v>34.682080999999997</v>
      </c>
      <c r="Y171" s="77" t="s">
        <v>4572</v>
      </c>
      <c r="Z171" s="55">
        <v>32.369942000000002</v>
      </c>
      <c r="AA171" s="77" t="s">
        <v>4575</v>
      </c>
      <c r="AB171" s="55">
        <v>3.4682080000000002</v>
      </c>
      <c r="AC171" s="73"/>
      <c r="AD171" s="55">
        <v>22.543353</v>
      </c>
      <c r="AE171" s="77" t="s">
        <v>3426</v>
      </c>
      <c r="AF171" s="55">
        <v>15.028902</v>
      </c>
      <c r="AG171" s="73"/>
      <c r="AH171" s="55">
        <v>10.404624</v>
      </c>
      <c r="AI171" s="77" t="s">
        <v>4572</v>
      </c>
      <c r="AJ171" s="55">
        <v>8.0924859999999992</v>
      </c>
      <c r="AK171" s="77" t="s">
        <v>3426</v>
      </c>
      <c r="AL171" s="55">
        <v>6.3583819999999998</v>
      </c>
      <c r="AM171" s="77" t="s">
        <v>4572</v>
      </c>
      <c r="AN171" s="55">
        <v>8.6705199999999998</v>
      </c>
      <c r="AO171" s="73"/>
      <c r="AP171" s="55">
        <v>2.8901729999999999</v>
      </c>
      <c r="AQ171" s="73"/>
      <c r="AR171" s="55">
        <v>7.5144510000000002</v>
      </c>
      <c r="AS171" s="73"/>
      <c r="AT171" s="55">
        <v>13.872832000000001</v>
      </c>
      <c r="AU171" s="73"/>
      <c r="AV171" s="55">
        <v>24.855491000000001</v>
      </c>
      <c r="AW171" s="77" t="s">
        <v>1969</v>
      </c>
      <c r="AX171" s="55">
        <v>41.040461999999998</v>
      </c>
      <c r="AY171" s="77" t="s">
        <v>4813</v>
      </c>
      <c r="AZ171" s="55">
        <v>2.3121390000000002</v>
      </c>
      <c r="BA171" s="73"/>
      <c r="BB171" s="55">
        <v>19.653179000000002</v>
      </c>
      <c r="BC171" s="77" t="s">
        <v>3426</v>
      </c>
      <c r="BD171" s="55">
        <v>10.982659</v>
      </c>
      <c r="BE171" s="73"/>
      <c r="BF171" s="55">
        <v>7.5144510000000002</v>
      </c>
      <c r="BG171" s="73"/>
      <c r="BH171" s="55">
        <v>5.7803469999999999</v>
      </c>
      <c r="BI171" s="73"/>
      <c r="BJ171" s="55">
        <v>6.3583819999999998</v>
      </c>
      <c r="BK171" s="77" t="s">
        <v>4572</v>
      </c>
      <c r="BL171" s="55">
        <v>6.3583819999999998</v>
      </c>
      <c r="BM171" s="73"/>
      <c r="BN171" s="55">
        <v>3.4682080000000002</v>
      </c>
      <c r="BO171" s="73"/>
      <c r="BP171" s="55">
        <v>9.2485549999999996</v>
      </c>
      <c r="BQ171" s="73"/>
      <c r="BR171" s="55">
        <v>13.294798</v>
      </c>
      <c r="BS171" s="77" t="s">
        <v>3426</v>
      </c>
      <c r="BT171" s="55">
        <v>28.901734000000001</v>
      </c>
      <c r="BU171" s="77" t="s">
        <v>4572</v>
      </c>
      <c r="BV171" s="55">
        <v>42.196531999999998</v>
      </c>
      <c r="BW171" s="77" t="s">
        <v>4575</v>
      </c>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row>
    <row r="172" spans="1:132" s="116" customFormat="1" ht="15" customHeight="1" x14ac:dyDescent="0.3">
      <c r="A172" s="97" t="s">
        <v>4415</v>
      </c>
      <c r="B172" s="66">
        <v>528</v>
      </c>
      <c r="D172" s="55">
        <v>8.3333329999999997</v>
      </c>
      <c r="E172" s="77" t="s">
        <v>4572</v>
      </c>
      <c r="F172" s="55">
        <v>40.340909000000003</v>
      </c>
      <c r="G172" s="77" t="s">
        <v>4571</v>
      </c>
      <c r="H172" s="55">
        <v>32.954545000000003</v>
      </c>
      <c r="I172" s="77" t="s">
        <v>4576</v>
      </c>
      <c r="J172" s="55">
        <v>17.992424</v>
      </c>
      <c r="K172" s="77" t="s">
        <v>4572</v>
      </c>
      <c r="L172" s="55">
        <v>15.530303</v>
      </c>
      <c r="M172" s="77" t="s">
        <v>4571</v>
      </c>
      <c r="N172" s="55">
        <v>8.1439389999999996</v>
      </c>
      <c r="O172" s="77" t="s">
        <v>4572</v>
      </c>
      <c r="P172" s="55">
        <v>21.780303</v>
      </c>
      <c r="Q172" s="77" t="s">
        <v>4571</v>
      </c>
      <c r="R172" s="55">
        <v>5.3030299999999997</v>
      </c>
      <c r="S172" s="77" t="s">
        <v>1969</v>
      </c>
      <c r="T172" s="55">
        <v>25.189394</v>
      </c>
      <c r="U172" s="77" t="s">
        <v>4576</v>
      </c>
      <c r="V172" s="55">
        <v>31.25</v>
      </c>
      <c r="W172" s="77" t="s">
        <v>4576</v>
      </c>
      <c r="X172" s="55">
        <v>30.492424</v>
      </c>
      <c r="Y172" s="77" t="s">
        <v>4572</v>
      </c>
      <c r="Z172" s="55">
        <v>28.219697</v>
      </c>
      <c r="AA172" s="77" t="s">
        <v>4575</v>
      </c>
      <c r="AB172" s="55">
        <v>5.1136359999999996</v>
      </c>
      <c r="AC172" s="77" t="s">
        <v>1969</v>
      </c>
      <c r="AD172" s="55">
        <v>32.575758</v>
      </c>
      <c r="AE172" s="77" t="s">
        <v>4576</v>
      </c>
      <c r="AF172" s="55">
        <v>24.05303</v>
      </c>
      <c r="AG172" s="77" t="s">
        <v>4576</v>
      </c>
      <c r="AH172" s="55">
        <v>13.257576</v>
      </c>
      <c r="AI172" s="77" t="s">
        <v>4572</v>
      </c>
      <c r="AJ172" s="55">
        <v>12.310606</v>
      </c>
      <c r="AK172" s="77" t="s">
        <v>4572</v>
      </c>
      <c r="AL172" s="55">
        <v>5.6818179999999998</v>
      </c>
      <c r="AM172" s="77" t="s">
        <v>4572</v>
      </c>
      <c r="AN172" s="55">
        <v>15.719697</v>
      </c>
      <c r="AO172" s="77" t="s">
        <v>4571</v>
      </c>
      <c r="AP172" s="55">
        <v>3.030303</v>
      </c>
      <c r="AQ172" s="73"/>
      <c r="AR172" s="55">
        <v>15.340909</v>
      </c>
      <c r="AS172" s="77" t="s">
        <v>4576</v>
      </c>
      <c r="AT172" s="55">
        <v>25.378788</v>
      </c>
      <c r="AU172" s="77" t="s">
        <v>4576</v>
      </c>
      <c r="AV172" s="55">
        <v>22.916667</v>
      </c>
      <c r="AW172" s="77" t="s">
        <v>1969</v>
      </c>
      <c r="AX172" s="55">
        <v>32.19697</v>
      </c>
      <c r="AY172" s="77" t="s">
        <v>4575</v>
      </c>
      <c r="AZ172" s="55">
        <v>4.3560610000000004</v>
      </c>
      <c r="BA172" s="73"/>
      <c r="BB172" s="55">
        <v>29.734848</v>
      </c>
      <c r="BC172" s="77" t="s">
        <v>4571</v>
      </c>
      <c r="BD172" s="55">
        <v>23.106061</v>
      </c>
      <c r="BE172" s="77" t="s">
        <v>4576</v>
      </c>
      <c r="BF172" s="55">
        <v>11.174242</v>
      </c>
      <c r="BG172" s="77" t="s">
        <v>4572</v>
      </c>
      <c r="BH172" s="55">
        <v>9.8484850000000002</v>
      </c>
      <c r="BI172" s="77" t="s">
        <v>4572</v>
      </c>
      <c r="BJ172" s="55">
        <v>5.6818179999999998</v>
      </c>
      <c r="BK172" s="77" t="s">
        <v>4572</v>
      </c>
      <c r="BL172" s="55">
        <v>16.287879</v>
      </c>
      <c r="BM172" s="77" t="s">
        <v>4571</v>
      </c>
      <c r="BN172" s="55">
        <v>3.030303</v>
      </c>
      <c r="BO172" s="73"/>
      <c r="BP172" s="55">
        <v>18.939394</v>
      </c>
      <c r="BQ172" s="77" t="s">
        <v>4571</v>
      </c>
      <c r="BR172" s="55">
        <v>20.643939</v>
      </c>
      <c r="BS172" s="77" t="s">
        <v>4576</v>
      </c>
      <c r="BT172" s="55">
        <v>23.674242</v>
      </c>
      <c r="BU172" s="77" t="s">
        <v>1969</v>
      </c>
      <c r="BV172" s="55">
        <v>37.689394</v>
      </c>
      <c r="BW172" s="77" t="s">
        <v>4575</v>
      </c>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row>
    <row r="173" spans="1:132" s="116" customFormat="1" ht="15" customHeight="1" x14ac:dyDescent="0.3">
      <c r="A173" s="97" t="s">
        <v>4416</v>
      </c>
      <c r="B173" s="66">
        <v>167</v>
      </c>
      <c r="D173" s="55">
        <v>2.9940120000000001</v>
      </c>
      <c r="E173" s="73"/>
      <c r="F173" s="55">
        <v>16.766466999999999</v>
      </c>
      <c r="G173" s="73"/>
      <c r="H173" s="55">
        <v>16.167665</v>
      </c>
      <c r="I173" s="73"/>
      <c r="J173" s="55">
        <v>6.5868260000000003</v>
      </c>
      <c r="K173" s="73"/>
      <c r="L173" s="55">
        <v>4.1916169999999999</v>
      </c>
      <c r="M173" s="73"/>
      <c r="N173" s="55">
        <v>2.3952100000000001</v>
      </c>
      <c r="O173" s="73"/>
      <c r="P173" s="55">
        <v>8.3832339999999999</v>
      </c>
      <c r="Q173" s="73"/>
      <c r="R173" s="55">
        <v>1.7964070000000001</v>
      </c>
      <c r="S173" s="73"/>
      <c r="T173" s="55">
        <v>9.580838</v>
      </c>
      <c r="U173" s="73"/>
      <c r="V173" s="55">
        <v>11.377246</v>
      </c>
      <c r="W173" s="73"/>
      <c r="X173" s="55">
        <v>20.359280999999999</v>
      </c>
      <c r="Y173" s="73"/>
      <c r="Z173" s="55">
        <v>57.485030000000002</v>
      </c>
      <c r="AA173" s="77" t="s">
        <v>4582</v>
      </c>
      <c r="AB173" s="55">
        <v>1.7964070000000001</v>
      </c>
      <c r="AC173" s="73"/>
      <c r="AD173" s="55">
        <v>12.57485</v>
      </c>
      <c r="AE173" s="73"/>
      <c r="AF173" s="55">
        <v>10.778442999999999</v>
      </c>
      <c r="AG173" s="73"/>
      <c r="AH173" s="55">
        <v>4.1916169999999999</v>
      </c>
      <c r="AI173" s="73"/>
      <c r="AJ173" s="55">
        <v>2.3952100000000001</v>
      </c>
      <c r="AK173" s="73"/>
      <c r="AL173" s="55">
        <v>1.197605</v>
      </c>
      <c r="AM173" s="73"/>
      <c r="AN173" s="55">
        <v>4.1916169999999999</v>
      </c>
      <c r="AO173" s="73"/>
      <c r="AP173" s="55">
        <v>1.197605</v>
      </c>
      <c r="AQ173" s="73"/>
      <c r="AR173" s="55">
        <v>4.790419</v>
      </c>
      <c r="AS173" s="73"/>
      <c r="AT173" s="55">
        <v>8.9820360000000008</v>
      </c>
      <c r="AU173" s="73"/>
      <c r="AV173" s="55">
        <v>17.365269000000001</v>
      </c>
      <c r="AW173" s="73"/>
      <c r="AX173" s="55">
        <v>60.479042</v>
      </c>
      <c r="AY173" s="77" t="s">
        <v>4582</v>
      </c>
      <c r="AZ173" s="55">
        <v>2.3952100000000001</v>
      </c>
      <c r="BA173" s="73"/>
      <c r="BB173" s="55">
        <v>10.778442999999999</v>
      </c>
      <c r="BC173" s="73"/>
      <c r="BD173" s="55">
        <v>14.371257</v>
      </c>
      <c r="BE173" s="73"/>
      <c r="BF173" s="55">
        <v>5.3892220000000002</v>
      </c>
      <c r="BG173" s="73"/>
      <c r="BH173" s="55">
        <v>3.5928140000000002</v>
      </c>
      <c r="BI173" s="73"/>
      <c r="BJ173" s="55">
        <v>1.7964070000000001</v>
      </c>
      <c r="BK173" s="73"/>
      <c r="BL173" s="55">
        <v>7.7844309999999997</v>
      </c>
      <c r="BM173" s="73"/>
      <c r="BN173" s="55">
        <v>1.7964070000000001</v>
      </c>
      <c r="BO173" s="73"/>
      <c r="BP173" s="55">
        <v>7.7844309999999997</v>
      </c>
      <c r="BQ173" s="73"/>
      <c r="BR173" s="55">
        <v>6.5868260000000003</v>
      </c>
      <c r="BS173" s="73"/>
      <c r="BT173" s="55">
        <v>19.161677000000001</v>
      </c>
      <c r="BU173" s="77" t="s">
        <v>1969</v>
      </c>
      <c r="BV173" s="55">
        <v>62.874251000000001</v>
      </c>
      <c r="BW173" s="77" t="s">
        <v>4731</v>
      </c>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row>
    <row r="174" spans="1:132" s="116" customFormat="1" ht="15" customHeight="1" x14ac:dyDescent="0.3">
      <c r="A174" s="97" t="s">
        <v>4417</v>
      </c>
      <c r="B174" s="66">
        <v>510</v>
      </c>
      <c r="D174" s="55">
        <v>3.1372550000000001</v>
      </c>
      <c r="E174" s="73"/>
      <c r="F174" s="55">
        <v>24.313725000000002</v>
      </c>
      <c r="G174" s="77" t="s">
        <v>3426</v>
      </c>
      <c r="H174" s="55">
        <v>22.352941000000001</v>
      </c>
      <c r="I174" s="73"/>
      <c r="J174" s="55">
        <v>7.6470589999999996</v>
      </c>
      <c r="K174" s="73"/>
      <c r="L174" s="55">
        <v>6.2745100000000003</v>
      </c>
      <c r="M174" s="73"/>
      <c r="N174" s="55">
        <v>1.568627</v>
      </c>
      <c r="O174" s="73"/>
      <c r="P174" s="55">
        <v>13.333333</v>
      </c>
      <c r="Q174" s="73"/>
      <c r="R174" s="55">
        <v>2.156863</v>
      </c>
      <c r="S174" s="73"/>
      <c r="T174" s="55">
        <v>16.862745</v>
      </c>
      <c r="U174" s="77" t="s">
        <v>3426</v>
      </c>
      <c r="V174" s="55">
        <v>20.588235000000001</v>
      </c>
      <c r="W174" s="77" t="s">
        <v>3426</v>
      </c>
      <c r="X174" s="55">
        <v>19.411764999999999</v>
      </c>
      <c r="Y174" s="73"/>
      <c r="Z174" s="55">
        <v>46.078431000000002</v>
      </c>
      <c r="AA174" s="77" t="s">
        <v>4731</v>
      </c>
      <c r="AB174" s="55">
        <v>1.372549</v>
      </c>
      <c r="AC174" s="73"/>
      <c r="AD174" s="55">
        <v>20</v>
      </c>
      <c r="AE174" s="77" t="s">
        <v>3426</v>
      </c>
      <c r="AF174" s="55">
        <v>16.470587999999999</v>
      </c>
      <c r="AG174" s="73"/>
      <c r="AH174" s="55">
        <v>5.4901960000000001</v>
      </c>
      <c r="AI174" s="73"/>
      <c r="AJ174" s="55">
        <v>5.4901960000000001</v>
      </c>
      <c r="AK174" s="73"/>
      <c r="AL174" s="55">
        <v>1.176471</v>
      </c>
      <c r="AM174" s="73"/>
      <c r="AN174" s="55">
        <v>8.6274510000000006</v>
      </c>
      <c r="AO174" s="73"/>
      <c r="AP174" s="55">
        <v>1.372549</v>
      </c>
      <c r="AQ174" s="73"/>
      <c r="AR174" s="55">
        <v>10.980392</v>
      </c>
      <c r="AS174" s="77" t="s">
        <v>3426</v>
      </c>
      <c r="AT174" s="55">
        <v>16.666667</v>
      </c>
      <c r="AU174" s="77" t="s">
        <v>3426</v>
      </c>
      <c r="AV174" s="55">
        <v>15.686275</v>
      </c>
      <c r="AW174" s="73"/>
      <c r="AX174" s="55">
        <v>50.784314000000002</v>
      </c>
      <c r="AY174" s="77" t="s">
        <v>4731</v>
      </c>
      <c r="AZ174" s="55">
        <v>2.5490200000000001</v>
      </c>
      <c r="BA174" s="73"/>
      <c r="BB174" s="55">
        <v>15.294117999999999</v>
      </c>
      <c r="BC174" s="73"/>
      <c r="BD174" s="55">
        <v>16.862745</v>
      </c>
      <c r="BE174" s="73"/>
      <c r="BF174" s="55">
        <v>5.2941180000000001</v>
      </c>
      <c r="BG174" s="73"/>
      <c r="BH174" s="55">
        <v>4.1176469999999998</v>
      </c>
      <c r="BI174" s="73"/>
      <c r="BJ174" s="55">
        <v>1.372549</v>
      </c>
      <c r="BK174" s="73"/>
      <c r="BL174" s="55">
        <v>11.568626999999999</v>
      </c>
      <c r="BM174" s="73"/>
      <c r="BN174" s="55">
        <v>2.156863</v>
      </c>
      <c r="BO174" s="73"/>
      <c r="BP174" s="55">
        <v>12.549020000000001</v>
      </c>
      <c r="BQ174" s="73"/>
      <c r="BR174" s="55">
        <v>14.313725</v>
      </c>
      <c r="BS174" s="77" t="s">
        <v>3426</v>
      </c>
      <c r="BT174" s="55">
        <v>12.941176</v>
      </c>
      <c r="BU174" s="73"/>
      <c r="BV174" s="55">
        <v>57.647058999999999</v>
      </c>
      <c r="BW174" s="77" t="s">
        <v>4731</v>
      </c>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row>
    <row r="175" spans="1:132" s="116" customFormat="1" ht="15" customHeight="1" x14ac:dyDescent="0.3">
      <c r="A175" s="77"/>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row>
    <row r="176" spans="1:132" s="116" customFormat="1" ht="15" customHeight="1" x14ac:dyDescent="0.3">
      <c r="A176" s="105" t="s">
        <v>22</v>
      </c>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row>
    <row r="177" spans="1:132" s="116" customFormat="1" ht="15" customHeight="1" x14ac:dyDescent="0.3">
      <c r="A177" s="97" t="s">
        <v>4418</v>
      </c>
      <c r="B177" s="66">
        <v>369</v>
      </c>
      <c r="D177" s="55">
        <v>6.7750680000000001</v>
      </c>
      <c r="E177" s="73"/>
      <c r="F177" s="55">
        <v>32.520325</v>
      </c>
      <c r="G177" s="73"/>
      <c r="H177" s="55">
        <v>26.558266</v>
      </c>
      <c r="I177" s="73"/>
      <c r="J177" s="55">
        <v>15.447153999999999</v>
      </c>
      <c r="K177" s="77" t="s">
        <v>4220</v>
      </c>
      <c r="L177" s="55">
        <v>10.569106</v>
      </c>
      <c r="M177" s="77" t="s">
        <v>4220</v>
      </c>
      <c r="N177" s="55">
        <v>8.1300810000000006</v>
      </c>
      <c r="O177" s="73"/>
      <c r="P177" s="55">
        <v>22.493224999999999</v>
      </c>
      <c r="Q177" s="77" t="s">
        <v>1972</v>
      </c>
      <c r="R177" s="55">
        <v>7.0460700000000003</v>
      </c>
      <c r="S177" s="73"/>
      <c r="T177" s="55">
        <v>21.409213999999999</v>
      </c>
      <c r="U177" s="73"/>
      <c r="V177" s="55">
        <v>27.642275999999999</v>
      </c>
      <c r="W177" s="73"/>
      <c r="X177" s="55">
        <v>31.97832</v>
      </c>
      <c r="Y177" s="77" t="s">
        <v>4220</v>
      </c>
      <c r="Z177" s="55">
        <v>33.333333000000003</v>
      </c>
      <c r="AA177" s="73"/>
      <c r="AB177" s="55">
        <v>3.794038</v>
      </c>
      <c r="AC177" s="73"/>
      <c r="AD177" s="55">
        <v>24.661246999999999</v>
      </c>
      <c r="AE177" s="73"/>
      <c r="AF177" s="55">
        <v>18.699186999999998</v>
      </c>
      <c r="AG177" s="73"/>
      <c r="AH177" s="55">
        <v>8.9430890000000005</v>
      </c>
      <c r="AI177" s="73"/>
      <c r="AJ177" s="55">
        <v>8.9430890000000005</v>
      </c>
      <c r="AK177" s="77" t="s">
        <v>4220</v>
      </c>
      <c r="AL177" s="55">
        <v>5.149051</v>
      </c>
      <c r="AM177" s="73"/>
      <c r="AN177" s="55">
        <v>16.802168000000002</v>
      </c>
      <c r="AO177" s="77" t="s">
        <v>1972</v>
      </c>
      <c r="AP177" s="55">
        <v>5.149051</v>
      </c>
      <c r="AQ177" s="73"/>
      <c r="AR177" s="55">
        <v>13.00813</v>
      </c>
      <c r="AS177" s="73"/>
      <c r="AT177" s="55">
        <v>19.783197999999999</v>
      </c>
      <c r="AU177" s="73"/>
      <c r="AV177" s="55">
        <v>23.848237999999998</v>
      </c>
      <c r="AW177" s="77" t="s">
        <v>4220</v>
      </c>
      <c r="AX177" s="55">
        <v>38.482385000000001</v>
      </c>
      <c r="AY177" s="73"/>
      <c r="AZ177" s="55">
        <v>4.0650409999999999</v>
      </c>
      <c r="BA177" s="73"/>
      <c r="BB177" s="55">
        <v>21.680216999999999</v>
      </c>
      <c r="BC177" s="73"/>
      <c r="BD177" s="55">
        <v>18.157181999999999</v>
      </c>
      <c r="BE177" s="73"/>
      <c r="BF177" s="55">
        <v>10.298102999999999</v>
      </c>
      <c r="BG177" s="77" t="s">
        <v>4220</v>
      </c>
      <c r="BH177" s="55">
        <v>6.2330620000000003</v>
      </c>
      <c r="BI177" s="73"/>
      <c r="BJ177" s="55">
        <v>5.9620600000000001</v>
      </c>
      <c r="BK177" s="77" t="s">
        <v>4220</v>
      </c>
      <c r="BL177" s="55">
        <v>17.344173000000001</v>
      </c>
      <c r="BM177" s="77" t="s">
        <v>1972</v>
      </c>
      <c r="BN177" s="55">
        <v>4.3360430000000001</v>
      </c>
      <c r="BO177" s="77" t="s">
        <v>4220</v>
      </c>
      <c r="BP177" s="55">
        <v>15.447153999999999</v>
      </c>
      <c r="BQ177" s="73"/>
      <c r="BR177" s="55">
        <v>20.054200999999999</v>
      </c>
      <c r="BS177" s="77" t="s">
        <v>1973</v>
      </c>
      <c r="BT177" s="55">
        <v>21.951219999999999</v>
      </c>
      <c r="BU177" s="77" t="s">
        <v>4220</v>
      </c>
      <c r="BV177" s="55">
        <v>42.276423000000001</v>
      </c>
      <c r="BW177" s="73"/>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row>
    <row r="178" spans="1:132" s="116" customFormat="1" ht="15" customHeight="1" x14ac:dyDescent="0.3">
      <c r="A178" s="97" t="s">
        <v>4419</v>
      </c>
      <c r="B178" s="66">
        <v>419</v>
      </c>
      <c r="D178" s="55">
        <v>7.637232</v>
      </c>
      <c r="E178" s="73"/>
      <c r="F178" s="55">
        <v>27.207636999999998</v>
      </c>
      <c r="G178" s="73"/>
      <c r="H178" s="55">
        <v>22.195703999999999</v>
      </c>
      <c r="I178" s="73"/>
      <c r="J178" s="55">
        <v>10.023866</v>
      </c>
      <c r="K178" s="73"/>
      <c r="L178" s="55">
        <v>6.2052509999999996</v>
      </c>
      <c r="M178" s="73"/>
      <c r="N178" s="55">
        <v>5.4892599999999998</v>
      </c>
      <c r="O178" s="73"/>
      <c r="P178" s="55">
        <v>15.513126</v>
      </c>
      <c r="Q178" s="73"/>
      <c r="R178" s="55">
        <v>4.2959430000000003</v>
      </c>
      <c r="S178" s="73"/>
      <c r="T178" s="55">
        <v>19.331741999999998</v>
      </c>
      <c r="U178" s="73"/>
      <c r="V178" s="55">
        <v>26.252983</v>
      </c>
      <c r="W178" s="73"/>
      <c r="X178" s="55">
        <v>18.615752000000001</v>
      </c>
      <c r="Y178" s="73"/>
      <c r="Z178" s="55">
        <v>42.243437</v>
      </c>
      <c r="AA178" s="77" t="s">
        <v>4732</v>
      </c>
      <c r="AB178" s="55">
        <v>4.5346060000000001</v>
      </c>
      <c r="AC178" s="73"/>
      <c r="AD178" s="55">
        <v>19.570405999999998</v>
      </c>
      <c r="AE178" s="73"/>
      <c r="AF178" s="55">
        <v>16.229116999999999</v>
      </c>
      <c r="AG178" s="73"/>
      <c r="AH178" s="55">
        <v>7.398568</v>
      </c>
      <c r="AI178" s="73"/>
      <c r="AJ178" s="55">
        <v>4.0572790000000003</v>
      </c>
      <c r="AK178" s="73"/>
      <c r="AL178" s="55">
        <v>3.818616</v>
      </c>
      <c r="AM178" s="73"/>
      <c r="AN178" s="55">
        <v>11.217184</v>
      </c>
      <c r="AO178" s="73"/>
      <c r="AP178" s="55">
        <v>3.579952</v>
      </c>
      <c r="AQ178" s="73"/>
      <c r="AR178" s="55">
        <v>11.694511</v>
      </c>
      <c r="AS178" s="73"/>
      <c r="AT178" s="55">
        <v>22.673031000000002</v>
      </c>
      <c r="AU178" s="73"/>
      <c r="AV178" s="55">
        <v>13.126492000000001</v>
      </c>
      <c r="AW178" s="73"/>
      <c r="AX178" s="55">
        <v>46.778042999999997</v>
      </c>
      <c r="AY178" s="77" t="s">
        <v>4732</v>
      </c>
      <c r="AZ178" s="55">
        <v>4.5346060000000001</v>
      </c>
      <c r="BA178" s="73"/>
      <c r="BB178" s="55">
        <v>19.093078999999999</v>
      </c>
      <c r="BC178" s="73"/>
      <c r="BD178" s="55">
        <v>16.467780000000001</v>
      </c>
      <c r="BE178" s="73"/>
      <c r="BF178" s="55">
        <v>5.9665869999999996</v>
      </c>
      <c r="BG178" s="73"/>
      <c r="BH178" s="55">
        <v>3.579952</v>
      </c>
      <c r="BI178" s="73"/>
      <c r="BJ178" s="55">
        <v>2.3866350000000001</v>
      </c>
      <c r="BK178" s="73"/>
      <c r="BL178" s="55">
        <v>10.739857000000001</v>
      </c>
      <c r="BM178" s="73"/>
      <c r="BN178" s="55">
        <v>1.909308</v>
      </c>
      <c r="BO178" s="73"/>
      <c r="BP178" s="55">
        <v>15.0358</v>
      </c>
      <c r="BQ178" s="73"/>
      <c r="BR178" s="55">
        <v>18.615752000000001</v>
      </c>
      <c r="BS178" s="73"/>
      <c r="BT178" s="55">
        <v>13.603819</v>
      </c>
      <c r="BU178" s="73"/>
      <c r="BV178" s="55">
        <v>52.267302999999998</v>
      </c>
      <c r="BW178" s="77" t="s">
        <v>4732</v>
      </c>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row>
    <row r="179" spans="1:132" s="116" customFormat="1" ht="15" customHeight="1" x14ac:dyDescent="0.3">
      <c r="A179" s="97" t="s">
        <v>4420</v>
      </c>
      <c r="B179" s="66">
        <v>724</v>
      </c>
      <c r="D179" s="55">
        <v>7.734807</v>
      </c>
      <c r="E179" s="73"/>
      <c r="F179" s="55">
        <v>33.425414000000004</v>
      </c>
      <c r="G179" s="77" t="s">
        <v>4220</v>
      </c>
      <c r="H179" s="55">
        <v>24.585635</v>
      </c>
      <c r="I179" s="73"/>
      <c r="J179" s="55">
        <v>13.950276000000001</v>
      </c>
      <c r="K179" s="73"/>
      <c r="L179" s="55">
        <v>12.016575</v>
      </c>
      <c r="M179" s="77" t="s">
        <v>4220</v>
      </c>
      <c r="N179" s="55">
        <v>8.287293</v>
      </c>
      <c r="O179" s="73"/>
      <c r="P179" s="55">
        <v>16.988949999999999</v>
      </c>
      <c r="Q179" s="73"/>
      <c r="R179" s="55">
        <v>7.3204419999999999</v>
      </c>
      <c r="S179" s="77" t="s">
        <v>4220</v>
      </c>
      <c r="T179" s="55">
        <v>19.889503000000001</v>
      </c>
      <c r="U179" s="73"/>
      <c r="V179" s="55">
        <v>24.723756999999999</v>
      </c>
      <c r="W179" s="73"/>
      <c r="X179" s="55">
        <v>30.801105</v>
      </c>
      <c r="Y179" s="77" t="s">
        <v>4220</v>
      </c>
      <c r="Z179" s="55">
        <v>32.458564000000003</v>
      </c>
      <c r="AA179" s="73"/>
      <c r="AB179" s="55">
        <v>4.9723759999999997</v>
      </c>
      <c r="AC179" s="73"/>
      <c r="AD179" s="55">
        <v>27.209945000000001</v>
      </c>
      <c r="AE179" s="77" t="s">
        <v>4220</v>
      </c>
      <c r="AF179" s="55">
        <v>17.403314999999999</v>
      </c>
      <c r="AG179" s="73"/>
      <c r="AH179" s="55">
        <v>10.220993999999999</v>
      </c>
      <c r="AI179" s="73"/>
      <c r="AJ179" s="55">
        <v>10.359116</v>
      </c>
      <c r="AK179" s="77" t="s">
        <v>4220</v>
      </c>
      <c r="AL179" s="55">
        <v>5.5248619999999997</v>
      </c>
      <c r="AM179" s="73"/>
      <c r="AN179" s="55">
        <v>12.292818</v>
      </c>
      <c r="AO179" s="73"/>
      <c r="AP179" s="55">
        <v>4.2817679999999996</v>
      </c>
      <c r="AQ179" s="73"/>
      <c r="AR179" s="55">
        <v>12.983425</v>
      </c>
      <c r="AS179" s="73"/>
      <c r="AT179" s="55">
        <v>19.198895</v>
      </c>
      <c r="AU179" s="73"/>
      <c r="AV179" s="55">
        <v>24.723756999999999</v>
      </c>
      <c r="AW179" s="77" t="s">
        <v>4220</v>
      </c>
      <c r="AX179" s="55">
        <v>37.292817999999997</v>
      </c>
      <c r="AY179" s="73"/>
      <c r="AZ179" s="55">
        <v>4.5580109999999996</v>
      </c>
      <c r="BA179" s="73"/>
      <c r="BB179" s="55">
        <v>23.204419999999999</v>
      </c>
      <c r="BC179" s="73"/>
      <c r="BD179" s="55">
        <v>17.403314999999999</v>
      </c>
      <c r="BE179" s="73"/>
      <c r="BF179" s="55">
        <v>8.5635359999999991</v>
      </c>
      <c r="BG179" s="73"/>
      <c r="BH179" s="55">
        <v>7.0441989999999999</v>
      </c>
      <c r="BI179" s="77" t="s">
        <v>4220</v>
      </c>
      <c r="BJ179" s="55">
        <v>5.9392269999999998</v>
      </c>
      <c r="BK179" s="77" t="s">
        <v>4220</v>
      </c>
      <c r="BL179" s="55">
        <v>12.154696</v>
      </c>
      <c r="BM179" s="73"/>
      <c r="BN179" s="55">
        <v>4.8342539999999996</v>
      </c>
      <c r="BO179" s="77" t="s">
        <v>4220</v>
      </c>
      <c r="BP179" s="55">
        <v>15.055249</v>
      </c>
      <c r="BQ179" s="73"/>
      <c r="BR179" s="55">
        <v>14.917127000000001</v>
      </c>
      <c r="BS179" s="73"/>
      <c r="BT179" s="55">
        <v>21.961326</v>
      </c>
      <c r="BU179" s="77" t="s">
        <v>4220</v>
      </c>
      <c r="BV179" s="55">
        <v>41.988950000000003</v>
      </c>
      <c r="BW179" s="73"/>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row>
    <row r="180" spans="1:132" s="116" customFormat="1" ht="15" customHeight="1" x14ac:dyDescent="0.3">
      <c r="A180" s="97" t="s">
        <v>4421</v>
      </c>
      <c r="B180" s="66">
        <v>488</v>
      </c>
      <c r="D180" s="55">
        <v>6.5573769999999998</v>
      </c>
      <c r="E180" s="73"/>
      <c r="F180" s="55">
        <v>40.778689</v>
      </c>
      <c r="G180" s="77" t="s">
        <v>4586</v>
      </c>
      <c r="H180" s="55">
        <v>32.172131</v>
      </c>
      <c r="I180" s="77" t="s">
        <v>1972</v>
      </c>
      <c r="J180" s="55">
        <v>20.081966999999999</v>
      </c>
      <c r="K180" s="77" t="s">
        <v>1972</v>
      </c>
      <c r="L180" s="55">
        <v>17.008196999999999</v>
      </c>
      <c r="M180" s="77" t="s">
        <v>4586</v>
      </c>
      <c r="N180" s="55">
        <v>10.655737999999999</v>
      </c>
      <c r="O180" s="77" t="s">
        <v>4220</v>
      </c>
      <c r="P180" s="55">
        <v>21.516393000000001</v>
      </c>
      <c r="Q180" s="77" t="s">
        <v>1972</v>
      </c>
      <c r="R180" s="55">
        <v>6.1475410000000004</v>
      </c>
      <c r="S180" s="73"/>
      <c r="T180" s="55">
        <v>19.877049</v>
      </c>
      <c r="U180" s="73"/>
      <c r="V180" s="55">
        <v>23.155737999999999</v>
      </c>
      <c r="W180" s="73"/>
      <c r="X180" s="55">
        <v>32.172131</v>
      </c>
      <c r="Y180" s="77" t="s">
        <v>4220</v>
      </c>
      <c r="Z180" s="55">
        <v>28.893443000000001</v>
      </c>
      <c r="AA180" s="73"/>
      <c r="AB180" s="55">
        <v>4.3032789999999999</v>
      </c>
      <c r="AC180" s="73"/>
      <c r="AD180" s="55">
        <v>32.172131</v>
      </c>
      <c r="AE180" s="77" t="s">
        <v>4585</v>
      </c>
      <c r="AF180" s="55">
        <v>24.180327999999999</v>
      </c>
      <c r="AG180" s="77" t="s">
        <v>1972</v>
      </c>
      <c r="AH180" s="55">
        <v>14.754098000000001</v>
      </c>
      <c r="AI180" s="77" t="s">
        <v>4586</v>
      </c>
      <c r="AJ180" s="55">
        <v>13.934426</v>
      </c>
      <c r="AK180" s="77" t="s">
        <v>4585</v>
      </c>
      <c r="AL180" s="55">
        <v>8.6065570000000005</v>
      </c>
      <c r="AM180" s="77" t="s">
        <v>1972</v>
      </c>
      <c r="AN180" s="55">
        <v>13.729507999999999</v>
      </c>
      <c r="AO180" s="73"/>
      <c r="AP180" s="55">
        <v>3.4836070000000001</v>
      </c>
      <c r="AQ180" s="73"/>
      <c r="AR180" s="55">
        <v>12.295082000000001</v>
      </c>
      <c r="AS180" s="73"/>
      <c r="AT180" s="55">
        <v>18.237704999999998</v>
      </c>
      <c r="AU180" s="73"/>
      <c r="AV180" s="55">
        <v>24.385245999999999</v>
      </c>
      <c r="AW180" s="77" t="s">
        <v>4220</v>
      </c>
      <c r="AX180" s="55">
        <v>33.811475000000002</v>
      </c>
      <c r="AY180" s="73"/>
      <c r="AZ180" s="55">
        <v>3.278689</v>
      </c>
      <c r="BA180" s="73"/>
      <c r="BB180" s="55">
        <v>29.713114999999998</v>
      </c>
      <c r="BC180" s="77" t="s">
        <v>4586</v>
      </c>
      <c r="BD180" s="55">
        <v>23.360655999999999</v>
      </c>
      <c r="BE180" s="77" t="s">
        <v>1972</v>
      </c>
      <c r="BF180" s="55">
        <v>13.729507999999999</v>
      </c>
      <c r="BG180" s="77" t="s">
        <v>1972</v>
      </c>
      <c r="BH180" s="55">
        <v>11.47541</v>
      </c>
      <c r="BI180" s="77" t="s">
        <v>4586</v>
      </c>
      <c r="BJ180" s="55">
        <v>6.7622949999999999</v>
      </c>
      <c r="BK180" s="77" t="s">
        <v>4220</v>
      </c>
      <c r="BL180" s="55">
        <v>16.598361000000001</v>
      </c>
      <c r="BM180" s="77" t="s">
        <v>1972</v>
      </c>
      <c r="BN180" s="55">
        <v>3.893443</v>
      </c>
      <c r="BO180" s="73"/>
      <c r="BP180" s="55">
        <v>15.163933999999999</v>
      </c>
      <c r="BQ180" s="73"/>
      <c r="BR180" s="55">
        <v>15.778689</v>
      </c>
      <c r="BS180" s="73"/>
      <c r="BT180" s="55">
        <v>26.844262000000001</v>
      </c>
      <c r="BU180" s="77" t="s">
        <v>4220</v>
      </c>
      <c r="BV180" s="55">
        <v>38.524590000000003</v>
      </c>
      <c r="BW180" s="73"/>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row>
    <row r="181" spans="1:132" s="116" customFormat="1" ht="15" customHeight="1" x14ac:dyDescent="0.3">
      <c r="A181" s="77"/>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row>
    <row r="182" spans="1:132" s="116" customFormat="1" ht="15" customHeight="1" x14ac:dyDescent="0.3">
      <c r="A182" s="105" t="s">
        <v>23</v>
      </c>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row>
    <row r="183" spans="1:132" s="116" customFormat="1" ht="15" customHeight="1" x14ac:dyDescent="0.3">
      <c r="A183" s="97" t="s">
        <v>4422</v>
      </c>
      <c r="B183" s="66" t="s">
        <v>4715</v>
      </c>
      <c r="D183" s="55">
        <v>7.6923079999999997</v>
      </c>
      <c r="E183" s="73"/>
      <c r="F183" s="55">
        <v>29.67033</v>
      </c>
      <c r="G183" s="73"/>
      <c r="H183" s="55">
        <v>25.274725</v>
      </c>
      <c r="I183" s="73"/>
      <c r="J183" s="55">
        <v>14.285714</v>
      </c>
      <c r="K183" s="73"/>
      <c r="L183" s="55">
        <v>9.89011</v>
      </c>
      <c r="M183" s="73"/>
      <c r="N183" s="55">
        <v>7.6923079999999997</v>
      </c>
      <c r="O183" s="73"/>
      <c r="P183" s="55">
        <v>21.978021999999999</v>
      </c>
      <c r="Q183" s="77" t="s">
        <v>3866</v>
      </c>
      <c r="R183" s="55">
        <v>6.593407</v>
      </c>
      <c r="S183" s="73"/>
      <c r="T183" s="55">
        <v>23.076923000000001</v>
      </c>
      <c r="U183" s="73"/>
      <c r="V183" s="55">
        <v>20.879121000000001</v>
      </c>
      <c r="W183" s="73"/>
      <c r="X183" s="55">
        <v>35.164834999999997</v>
      </c>
      <c r="Y183" s="77" t="s">
        <v>4596</v>
      </c>
      <c r="Z183" s="55">
        <v>31.868131999999999</v>
      </c>
      <c r="AA183" s="73"/>
      <c r="AB183" s="55">
        <v>1.0989009999999999</v>
      </c>
      <c r="AC183" s="73"/>
      <c r="AD183" s="55">
        <v>25.274725</v>
      </c>
      <c r="AE183" s="73"/>
      <c r="AF183" s="55">
        <v>17.582418000000001</v>
      </c>
      <c r="AG183" s="73"/>
      <c r="AH183" s="55">
        <v>8.7912090000000003</v>
      </c>
      <c r="AI183" s="73"/>
      <c r="AJ183" s="55">
        <v>7.6923079999999997</v>
      </c>
      <c r="AK183" s="73"/>
      <c r="AL183" s="55">
        <v>5.4945050000000002</v>
      </c>
      <c r="AM183" s="73"/>
      <c r="AN183" s="55">
        <v>15.384615</v>
      </c>
      <c r="AO183" s="73"/>
      <c r="AP183" s="55">
        <v>3.2967029999999999</v>
      </c>
      <c r="AQ183" s="73"/>
      <c r="AR183" s="55">
        <v>14.285714</v>
      </c>
      <c r="AS183" s="73"/>
      <c r="AT183" s="55">
        <v>17.582418000000001</v>
      </c>
      <c r="AU183" s="73"/>
      <c r="AV183" s="55">
        <v>28.571428999999998</v>
      </c>
      <c r="AW183" s="77" t="s">
        <v>4596</v>
      </c>
      <c r="AX183" s="55">
        <v>36.263736000000002</v>
      </c>
      <c r="AY183" s="73"/>
      <c r="AZ183" s="55">
        <v>6.593407</v>
      </c>
      <c r="BA183" s="73"/>
      <c r="BB183" s="55">
        <v>18.681318999999998</v>
      </c>
      <c r="BC183" s="73"/>
      <c r="BD183" s="55">
        <v>16.483516000000002</v>
      </c>
      <c r="BE183" s="73"/>
      <c r="BF183" s="55">
        <v>9.89011</v>
      </c>
      <c r="BG183" s="73"/>
      <c r="BH183" s="55">
        <v>6.593407</v>
      </c>
      <c r="BI183" s="73"/>
      <c r="BJ183" s="55">
        <v>4.3956039999999996</v>
      </c>
      <c r="BK183" s="73"/>
      <c r="BL183" s="55">
        <v>17.582418000000001</v>
      </c>
      <c r="BM183" s="77" t="s">
        <v>3866</v>
      </c>
      <c r="BN183" s="55">
        <v>4.3956039999999996</v>
      </c>
      <c r="BO183" s="77" t="s">
        <v>4588</v>
      </c>
      <c r="BP183" s="55">
        <v>14.285714</v>
      </c>
      <c r="BQ183" s="73"/>
      <c r="BR183" s="55">
        <v>13.186813000000001</v>
      </c>
      <c r="BS183" s="73"/>
      <c r="BT183" s="55">
        <v>24.175823999999999</v>
      </c>
      <c r="BU183" s="77" t="s">
        <v>4594</v>
      </c>
      <c r="BV183" s="55">
        <v>43.956043999999999</v>
      </c>
      <c r="BW183" s="73"/>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row>
    <row r="184" spans="1:132" s="116" customFormat="1" ht="15" customHeight="1" x14ac:dyDescent="0.3">
      <c r="A184" s="97" t="s">
        <v>4423</v>
      </c>
      <c r="B184" s="66">
        <v>278</v>
      </c>
      <c r="D184" s="55">
        <v>6.4748200000000002</v>
      </c>
      <c r="E184" s="73"/>
      <c r="F184" s="55">
        <v>33.453237000000001</v>
      </c>
      <c r="G184" s="73"/>
      <c r="H184" s="55">
        <v>26.978417</v>
      </c>
      <c r="I184" s="73"/>
      <c r="J184" s="55">
        <v>15.827337999999999</v>
      </c>
      <c r="K184" s="77" t="s">
        <v>1977</v>
      </c>
      <c r="L184" s="55">
        <v>10.791366999999999</v>
      </c>
      <c r="M184" s="73"/>
      <c r="N184" s="55">
        <v>8.2733810000000005</v>
      </c>
      <c r="O184" s="73"/>
      <c r="P184" s="55">
        <v>22.661871000000001</v>
      </c>
      <c r="Q184" s="77" t="s">
        <v>4733</v>
      </c>
      <c r="R184" s="55">
        <v>7.1942449999999996</v>
      </c>
      <c r="S184" s="73"/>
      <c r="T184" s="55">
        <v>20.863309000000001</v>
      </c>
      <c r="U184" s="73"/>
      <c r="V184" s="55">
        <v>29.856114999999999</v>
      </c>
      <c r="W184" s="77" t="s">
        <v>3866</v>
      </c>
      <c r="X184" s="55">
        <v>30.935251999999998</v>
      </c>
      <c r="Y184" s="77" t="s">
        <v>4594</v>
      </c>
      <c r="Z184" s="55">
        <v>33.812950000000001</v>
      </c>
      <c r="AA184" s="77" t="s">
        <v>1975</v>
      </c>
      <c r="AB184" s="55">
        <v>4.6762589999999999</v>
      </c>
      <c r="AC184" s="73"/>
      <c r="AD184" s="55">
        <v>24.460432000000001</v>
      </c>
      <c r="AE184" s="73"/>
      <c r="AF184" s="55">
        <v>19.064748000000002</v>
      </c>
      <c r="AG184" s="73"/>
      <c r="AH184" s="55">
        <v>8.9928059999999999</v>
      </c>
      <c r="AI184" s="73"/>
      <c r="AJ184" s="55">
        <v>9.3525179999999999</v>
      </c>
      <c r="AK184" s="77" t="s">
        <v>4594</v>
      </c>
      <c r="AL184" s="55">
        <v>5.035971</v>
      </c>
      <c r="AM184" s="73"/>
      <c r="AN184" s="55">
        <v>17.266186999999999</v>
      </c>
      <c r="AO184" s="77" t="s">
        <v>4733</v>
      </c>
      <c r="AP184" s="55">
        <v>5.7553960000000002</v>
      </c>
      <c r="AQ184" s="77" t="s">
        <v>3866</v>
      </c>
      <c r="AR184" s="55">
        <v>12.589928</v>
      </c>
      <c r="AS184" s="73"/>
      <c r="AT184" s="55">
        <v>20.503596999999999</v>
      </c>
      <c r="AU184" s="73"/>
      <c r="AV184" s="55">
        <v>22.302157999999999</v>
      </c>
      <c r="AW184" s="77" t="s">
        <v>4594</v>
      </c>
      <c r="AX184" s="55">
        <v>39.208632999999999</v>
      </c>
      <c r="AY184" s="77" t="s">
        <v>1975</v>
      </c>
      <c r="AZ184" s="55">
        <v>3.2374100000000001</v>
      </c>
      <c r="BA184" s="73"/>
      <c r="BB184" s="55">
        <v>22.661871000000001</v>
      </c>
      <c r="BC184" s="73"/>
      <c r="BD184" s="55">
        <v>18.705036</v>
      </c>
      <c r="BE184" s="73"/>
      <c r="BF184" s="55">
        <v>10.431654999999999</v>
      </c>
      <c r="BG184" s="73"/>
      <c r="BH184" s="55">
        <v>6.1151080000000002</v>
      </c>
      <c r="BI184" s="73"/>
      <c r="BJ184" s="55">
        <v>6.4748200000000002</v>
      </c>
      <c r="BK184" s="77" t="s">
        <v>1977</v>
      </c>
      <c r="BL184" s="55">
        <v>17.266186999999999</v>
      </c>
      <c r="BM184" s="77" t="s">
        <v>4733</v>
      </c>
      <c r="BN184" s="55">
        <v>4.3165469999999999</v>
      </c>
      <c r="BO184" s="77" t="s">
        <v>4588</v>
      </c>
      <c r="BP184" s="55">
        <v>15.827337999999999</v>
      </c>
      <c r="BQ184" s="73"/>
      <c r="BR184" s="55">
        <v>22.302157999999999</v>
      </c>
      <c r="BS184" s="77" t="s">
        <v>4836</v>
      </c>
      <c r="BT184" s="55">
        <v>21.223022</v>
      </c>
      <c r="BU184" s="77" t="s">
        <v>4594</v>
      </c>
      <c r="BV184" s="55">
        <v>41.726618999999999</v>
      </c>
      <c r="BW184" s="73"/>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row>
    <row r="185" spans="1:132" s="116" customFormat="1" ht="15" customHeight="1" x14ac:dyDescent="0.3">
      <c r="A185" s="97" t="s">
        <v>4424</v>
      </c>
      <c r="B185" s="66">
        <v>305</v>
      </c>
      <c r="D185" s="55">
        <v>7.8688520000000004</v>
      </c>
      <c r="E185" s="73"/>
      <c r="F185" s="55">
        <v>26.229507999999999</v>
      </c>
      <c r="G185" s="73"/>
      <c r="H185" s="55">
        <v>22.295082000000001</v>
      </c>
      <c r="I185" s="73"/>
      <c r="J185" s="55">
        <v>10.163933999999999</v>
      </c>
      <c r="K185" s="73"/>
      <c r="L185" s="55">
        <v>6.5573769999999998</v>
      </c>
      <c r="M185" s="73"/>
      <c r="N185" s="55">
        <v>5.5737699999999997</v>
      </c>
      <c r="O185" s="73"/>
      <c r="P185" s="55">
        <v>14.754098000000001</v>
      </c>
      <c r="Q185" s="73"/>
      <c r="R185" s="55">
        <v>4.5901639999999997</v>
      </c>
      <c r="S185" s="73"/>
      <c r="T185" s="55">
        <v>20.655737999999999</v>
      </c>
      <c r="U185" s="73"/>
      <c r="V185" s="55">
        <v>27.213114999999998</v>
      </c>
      <c r="W185" s="73"/>
      <c r="X185" s="55">
        <v>19.672131</v>
      </c>
      <c r="Y185" s="73"/>
      <c r="Z185" s="55">
        <v>41.967213000000001</v>
      </c>
      <c r="AA185" s="77" t="s">
        <v>4734</v>
      </c>
      <c r="AB185" s="55">
        <v>4.9180330000000003</v>
      </c>
      <c r="AC185" s="73"/>
      <c r="AD185" s="55">
        <v>18.360655999999999</v>
      </c>
      <c r="AE185" s="73"/>
      <c r="AF185" s="55">
        <v>15.737705</v>
      </c>
      <c r="AG185" s="73"/>
      <c r="AH185" s="55">
        <v>7.8688520000000004</v>
      </c>
      <c r="AI185" s="73"/>
      <c r="AJ185" s="55">
        <v>4.2622949999999999</v>
      </c>
      <c r="AK185" s="73"/>
      <c r="AL185" s="55">
        <v>3.606557</v>
      </c>
      <c r="AM185" s="73"/>
      <c r="AN185" s="55">
        <v>10.163933999999999</v>
      </c>
      <c r="AO185" s="73"/>
      <c r="AP185" s="55">
        <v>3.606557</v>
      </c>
      <c r="AQ185" s="73"/>
      <c r="AR185" s="55">
        <v>12.786885</v>
      </c>
      <c r="AS185" s="73"/>
      <c r="AT185" s="55">
        <v>23.606556999999999</v>
      </c>
      <c r="AU185" s="73"/>
      <c r="AV185" s="55">
        <v>13.114754</v>
      </c>
      <c r="AW185" s="73"/>
      <c r="AX185" s="55">
        <v>46.885246000000002</v>
      </c>
      <c r="AY185" s="77" t="s">
        <v>4735</v>
      </c>
      <c r="AZ185" s="55">
        <v>4.5901639999999997</v>
      </c>
      <c r="BA185" s="73"/>
      <c r="BB185" s="55">
        <v>19.344262000000001</v>
      </c>
      <c r="BC185" s="73"/>
      <c r="BD185" s="55">
        <v>17.04918</v>
      </c>
      <c r="BE185" s="73"/>
      <c r="BF185" s="55">
        <v>6.5573769999999998</v>
      </c>
      <c r="BG185" s="73"/>
      <c r="BH185" s="55">
        <v>3.9344260000000002</v>
      </c>
      <c r="BI185" s="73"/>
      <c r="BJ185" s="55">
        <v>2.2950819999999998</v>
      </c>
      <c r="BK185" s="73"/>
      <c r="BL185" s="55">
        <v>10.491803000000001</v>
      </c>
      <c r="BM185" s="73"/>
      <c r="BN185" s="55">
        <v>2.622951</v>
      </c>
      <c r="BO185" s="73"/>
      <c r="BP185" s="55">
        <v>16.065574000000002</v>
      </c>
      <c r="BQ185" s="73"/>
      <c r="BR185" s="55">
        <v>20</v>
      </c>
      <c r="BS185" s="77" t="s">
        <v>3866</v>
      </c>
      <c r="BT185" s="55">
        <v>14.42623</v>
      </c>
      <c r="BU185" s="73"/>
      <c r="BV185" s="55">
        <v>49.836066000000002</v>
      </c>
      <c r="BW185" s="77" t="s">
        <v>4735</v>
      </c>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row>
    <row r="186" spans="1:132" s="116" customFormat="1" ht="15" customHeight="1" x14ac:dyDescent="0.3">
      <c r="A186" s="97" t="s">
        <v>4425</v>
      </c>
      <c r="B186" s="66">
        <v>114</v>
      </c>
      <c r="D186" s="55">
        <v>7.017544</v>
      </c>
      <c r="E186" s="73"/>
      <c r="F186" s="55">
        <v>29.824560999999999</v>
      </c>
      <c r="G186" s="73"/>
      <c r="H186" s="55">
        <v>21.929825000000001</v>
      </c>
      <c r="I186" s="73"/>
      <c r="J186" s="55">
        <v>9.6491229999999995</v>
      </c>
      <c r="K186" s="73"/>
      <c r="L186" s="55">
        <v>5.2631579999999998</v>
      </c>
      <c r="M186" s="73"/>
      <c r="N186" s="55">
        <v>5.2631579999999998</v>
      </c>
      <c r="O186" s="73"/>
      <c r="P186" s="55">
        <v>17.543859999999999</v>
      </c>
      <c r="Q186" s="73"/>
      <c r="R186" s="55">
        <v>3.508772</v>
      </c>
      <c r="S186" s="73"/>
      <c r="T186" s="55">
        <v>15.789474</v>
      </c>
      <c r="U186" s="73"/>
      <c r="V186" s="55">
        <v>23.684211000000001</v>
      </c>
      <c r="W186" s="73"/>
      <c r="X186" s="55">
        <v>15.789474</v>
      </c>
      <c r="Y186" s="73"/>
      <c r="Z186" s="55">
        <v>42.982455999999999</v>
      </c>
      <c r="AA186" s="77" t="s">
        <v>4735</v>
      </c>
      <c r="AB186" s="55">
        <v>3.508772</v>
      </c>
      <c r="AC186" s="73"/>
      <c r="AD186" s="55">
        <v>22.807017999999999</v>
      </c>
      <c r="AE186" s="73"/>
      <c r="AF186" s="55">
        <v>17.543859999999999</v>
      </c>
      <c r="AG186" s="73"/>
      <c r="AH186" s="55">
        <v>6.1403509999999999</v>
      </c>
      <c r="AI186" s="73"/>
      <c r="AJ186" s="55">
        <v>3.508772</v>
      </c>
      <c r="AK186" s="73"/>
      <c r="AL186" s="55">
        <v>4.3859649999999997</v>
      </c>
      <c r="AM186" s="73"/>
      <c r="AN186" s="55">
        <v>14.035088</v>
      </c>
      <c r="AO186" s="73"/>
      <c r="AP186" s="55">
        <v>3.508772</v>
      </c>
      <c r="AQ186" s="73"/>
      <c r="AR186" s="55">
        <v>8.7719299999999993</v>
      </c>
      <c r="AS186" s="73"/>
      <c r="AT186" s="55">
        <v>20.175439000000001</v>
      </c>
      <c r="AU186" s="73"/>
      <c r="AV186" s="55">
        <v>13.157895</v>
      </c>
      <c r="AW186" s="73"/>
      <c r="AX186" s="55">
        <v>46.491228</v>
      </c>
      <c r="AY186" s="77" t="s">
        <v>3868</v>
      </c>
      <c r="AZ186" s="55">
        <v>4.3859649999999997</v>
      </c>
      <c r="BA186" s="73"/>
      <c r="BB186" s="55">
        <v>18.421053000000001</v>
      </c>
      <c r="BC186" s="73"/>
      <c r="BD186" s="55">
        <v>14.912281</v>
      </c>
      <c r="BE186" s="73"/>
      <c r="BF186" s="55">
        <v>4.3859649999999997</v>
      </c>
      <c r="BG186" s="73"/>
      <c r="BH186" s="55">
        <v>2.6315789999999999</v>
      </c>
      <c r="BI186" s="73"/>
      <c r="BJ186" s="55">
        <v>2.6315789999999999</v>
      </c>
      <c r="BK186" s="73"/>
      <c r="BL186" s="55">
        <v>11.403509</v>
      </c>
      <c r="BM186" s="73"/>
      <c r="BN186" s="55">
        <v>0</v>
      </c>
      <c r="BO186" s="73"/>
      <c r="BP186" s="55">
        <v>12.280702</v>
      </c>
      <c r="BQ186" s="73"/>
      <c r="BR186" s="55">
        <v>14.912281</v>
      </c>
      <c r="BS186" s="73"/>
      <c r="BT186" s="55">
        <v>11.403509</v>
      </c>
      <c r="BU186" s="73"/>
      <c r="BV186" s="55">
        <v>58.771929999999998</v>
      </c>
      <c r="BW186" s="77" t="s">
        <v>4837</v>
      </c>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row>
    <row r="187" spans="1:132" s="116" customFormat="1" ht="15" customHeight="1" x14ac:dyDescent="0.3">
      <c r="A187" s="97" t="s">
        <v>4426</v>
      </c>
      <c r="B187" s="66">
        <v>422</v>
      </c>
      <c r="D187" s="55">
        <v>7.8199050000000003</v>
      </c>
      <c r="E187" s="73"/>
      <c r="F187" s="55">
        <v>34.597155999999998</v>
      </c>
      <c r="G187" s="77" t="s">
        <v>1977</v>
      </c>
      <c r="H187" s="55">
        <v>25.592417000000001</v>
      </c>
      <c r="I187" s="73"/>
      <c r="J187" s="55">
        <v>14.691943</v>
      </c>
      <c r="K187" s="73"/>
      <c r="L187" s="55">
        <v>10.900474000000001</v>
      </c>
      <c r="M187" s="77" t="s">
        <v>1977</v>
      </c>
      <c r="N187" s="55">
        <v>7.8199050000000003</v>
      </c>
      <c r="O187" s="73"/>
      <c r="P187" s="55">
        <v>18.246445000000001</v>
      </c>
      <c r="Q187" s="77" t="s">
        <v>3866</v>
      </c>
      <c r="R187" s="55">
        <v>7.8199050000000003</v>
      </c>
      <c r="S187" s="73"/>
      <c r="T187" s="55">
        <v>18.957346000000001</v>
      </c>
      <c r="U187" s="73"/>
      <c r="V187" s="55">
        <v>26.066351000000001</v>
      </c>
      <c r="W187" s="73"/>
      <c r="X187" s="55">
        <v>30.805686999999999</v>
      </c>
      <c r="Y187" s="77" t="s">
        <v>4594</v>
      </c>
      <c r="Z187" s="55">
        <v>31.516587999999999</v>
      </c>
      <c r="AA187" s="73"/>
      <c r="AB187" s="55">
        <v>4.7393359999999998</v>
      </c>
      <c r="AC187" s="73"/>
      <c r="AD187" s="55">
        <v>27.014218</v>
      </c>
      <c r="AE187" s="77" t="s">
        <v>1977</v>
      </c>
      <c r="AF187" s="55">
        <v>18.483412000000001</v>
      </c>
      <c r="AG187" s="73"/>
      <c r="AH187" s="55">
        <v>10.900474000000001</v>
      </c>
      <c r="AI187" s="73"/>
      <c r="AJ187" s="55">
        <v>9.4786730000000006</v>
      </c>
      <c r="AK187" s="77" t="s">
        <v>4594</v>
      </c>
      <c r="AL187" s="55">
        <v>5.4502370000000004</v>
      </c>
      <c r="AM187" s="73"/>
      <c r="AN187" s="55">
        <v>12.559241999999999</v>
      </c>
      <c r="AO187" s="73"/>
      <c r="AP187" s="55">
        <v>5.2132699999999996</v>
      </c>
      <c r="AQ187" s="77" t="s">
        <v>3866</v>
      </c>
      <c r="AR187" s="55">
        <v>11.611374</v>
      </c>
      <c r="AS187" s="73"/>
      <c r="AT187" s="55">
        <v>20.379147</v>
      </c>
      <c r="AU187" s="73"/>
      <c r="AV187" s="55">
        <v>24.644549999999999</v>
      </c>
      <c r="AW187" s="77" t="s">
        <v>4596</v>
      </c>
      <c r="AX187" s="55">
        <v>36.729858</v>
      </c>
      <c r="AY187" s="73"/>
      <c r="AZ187" s="55">
        <v>4.9763029999999997</v>
      </c>
      <c r="BA187" s="73"/>
      <c r="BB187" s="55">
        <v>23.459716</v>
      </c>
      <c r="BC187" s="73"/>
      <c r="BD187" s="55">
        <v>17.535544999999999</v>
      </c>
      <c r="BE187" s="73"/>
      <c r="BF187" s="55">
        <v>8.2938390000000002</v>
      </c>
      <c r="BG187" s="73"/>
      <c r="BH187" s="55">
        <v>6.398104</v>
      </c>
      <c r="BI187" s="73"/>
      <c r="BJ187" s="55">
        <v>5.4502370000000004</v>
      </c>
      <c r="BK187" s="77" t="s">
        <v>1977</v>
      </c>
      <c r="BL187" s="55">
        <v>14.218009</v>
      </c>
      <c r="BM187" s="77" t="s">
        <v>3866</v>
      </c>
      <c r="BN187" s="55">
        <v>4.9763029999999997</v>
      </c>
      <c r="BO187" s="77" t="s">
        <v>4588</v>
      </c>
      <c r="BP187" s="55">
        <v>13.270142</v>
      </c>
      <c r="BQ187" s="73"/>
      <c r="BR187" s="55">
        <v>15.876777000000001</v>
      </c>
      <c r="BS187" s="73"/>
      <c r="BT187" s="55">
        <v>21.563980999999998</v>
      </c>
      <c r="BU187" s="77" t="s">
        <v>4594</v>
      </c>
      <c r="BV187" s="55">
        <v>41.469194000000002</v>
      </c>
      <c r="BW187" s="73"/>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row>
    <row r="188" spans="1:132" s="116" customFormat="1" ht="15" customHeight="1" x14ac:dyDescent="0.3">
      <c r="A188" s="97" t="s">
        <v>4427</v>
      </c>
      <c r="B188" s="66" t="s">
        <v>4265</v>
      </c>
      <c r="D188" s="55">
        <v>9.1954019999999996</v>
      </c>
      <c r="E188" s="73"/>
      <c r="F188" s="55">
        <v>37.931033999999997</v>
      </c>
      <c r="G188" s="77" t="s">
        <v>1977</v>
      </c>
      <c r="H188" s="55">
        <v>28.735631999999999</v>
      </c>
      <c r="I188" s="73"/>
      <c r="J188" s="55">
        <v>10.344828</v>
      </c>
      <c r="K188" s="73"/>
      <c r="L188" s="55">
        <v>11.494253</v>
      </c>
      <c r="M188" s="73"/>
      <c r="N188" s="55">
        <v>6.8965519999999998</v>
      </c>
      <c r="O188" s="73"/>
      <c r="P188" s="55">
        <v>24.137930999999998</v>
      </c>
      <c r="Q188" s="77" t="s">
        <v>4733</v>
      </c>
      <c r="R188" s="55">
        <v>11.494253</v>
      </c>
      <c r="S188" s="77" t="s">
        <v>4736</v>
      </c>
      <c r="T188" s="55">
        <v>22.988506000000001</v>
      </c>
      <c r="U188" s="73"/>
      <c r="V188" s="55">
        <v>29.885057</v>
      </c>
      <c r="W188" s="73"/>
      <c r="X188" s="55">
        <v>20.689654999999998</v>
      </c>
      <c r="Y188" s="73"/>
      <c r="Z188" s="55">
        <v>25.287355999999999</v>
      </c>
      <c r="AA188" s="73"/>
      <c r="AB188" s="55">
        <v>3.4482759999999999</v>
      </c>
      <c r="AC188" s="73"/>
      <c r="AD188" s="55">
        <v>31.034483000000002</v>
      </c>
      <c r="AE188" s="77" t="s">
        <v>1977</v>
      </c>
      <c r="AF188" s="55">
        <v>16.091954000000001</v>
      </c>
      <c r="AG188" s="73"/>
      <c r="AH188" s="55">
        <v>6.8965519999999998</v>
      </c>
      <c r="AI188" s="73"/>
      <c r="AJ188" s="55">
        <v>9.1954019999999996</v>
      </c>
      <c r="AK188" s="73"/>
      <c r="AL188" s="55">
        <v>4.5977009999999998</v>
      </c>
      <c r="AM188" s="73"/>
      <c r="AN188" s="55">
        <v>17.241378999999998</v>
      </c>
      <c r="AO188" s="73"/>
      <c r="AP188" s="55">
        <v>5.7471259999999997</v>
      </c>
      <c r="AQ188" s="73"/>
      <c r="AR188" s="55">
        <v>16.091954000000001</v>
      </c>
      <c r="AS188" s="77" t="s">
        <v>3869</v>
      </c>
      <c r="AT188" s="55">
        <v>19.540230000000001</v>
      </c>
      <c r="AU188" s="73"/>
      <c r="AV188" s="55">
        <v>12.643678</v>
      </c>
      <c r="AW188" s="73"/>
      <c r="AX188" s="55">
        <v>32.183908000000002</v>
      </c>
      <c r="AY188" s="73"/>
      <c r="AZ188" s="55">
        <v>6.8965519999999998</v>
      </c>
      <c r="BA188" s="73"/>
      <c r="BB188" s="55">
        <v>27.586207000000002</v>
      </c>
      <c r="BC188" s="73"/>
      <c r="BD188" s="55">
        <v>26.436782000000001</v>
      </c>
      <c r="BE188" s="77" t="s">
        <v>4591</v>
      </c>
      <c r="BF188" s="55">
        <v>6.8965519999999998</v>
      </c>
      <c r="BG188" s="73"/>
      <c r="BH188" s="55">
        <v>4.5977009999999998</v>
      </c>
      <c r="BI188" s="73"/>
      <c r="BJ188" s="55">
        <v>5.7471259999999997</v>
      </c>
      <c r="BK188" s="73"/>
      <c r="BL188" s="55">
        <v>14.942529</v>
      </c>
      <c r="BM188" s="77" t="s">
        <v>3866</v>
      </c>
      <c r="BN188" s="55">
        <v>8.0459770000000006</v>
      </c>
      <c r="BO188" s="77" t="s">
        <v>4594</v>
      </c>
      <c r="BP188" s="55">
        <v>19.540230000000001</v>
      </c>
      <c r="BQ188" s="73"/>
      <c r="BR188" s="55">
        <v>20.689654999999998</v>
      </c>
      <c r="BS188" s="77" t="s">
        <v>3866</v>
      </c>
      <c r="BT188" s="55">
        <v>19.540230000000001</v>
      </c>
      <c r="BU188" s="73"/>
      <c r="BV188" s="55">
        <v>33.333333000000003</v>
      </c>
      <c r="BW188" s="73"/>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row>
    <row r="189" spans="1:132" s="116" customFormat="1" ht="15" customHeight="1" x14ac:dyDescent="0.3">
      <c r="A189" s="97" t="s">
        <v>4428</v>
      </c>
      <c r="B189" s="66">
        <v>215</v>
      </c>
      <c r="D189" s="55">
        <v>6.9767440000000001</v>
      </c>
      <c r="E189" s="73"/>
      <c r="F189" s="55">
        <v>29.302326000000001</v>
      </c>
      <c r="G189" s="73"/>
      <c r="H189" s="55">
        <v>20.930233000000001</v>
      </c>
      <c r="I189" s="73"/>
      <c r="J189" s="55">
        <v>13.953488</v>
      </c>
      <c r="K189" s="73"/>
      <c r="L189" s="55">
        <v>14.418604999999999</v>
      </c>
      <c r="M189" s="77" t="s">
        <v>4594</v>
      </c>
      <c r="N189" s="55">
        <v>9.7674420000000008</v>
      </c>
      <c r="O189" s="73"/>
      <c r="P189" s="55">
        <v>11.627907</v>
      </c>
      <c r="Q189" s="73"/>
      <c r="R189" s="55">
        <v>4.6511630000000004</v>
      </c>
      <c r="S189" s="73"/>
      <c r="T189" s="55">
        <v>20.465115999999998</v>
      </c>
      <c r="U189" s="73"/>
      <c r="V189" s="55">
        <v>20</v>
      </c>
      <c r="W189" s="73"/>
      <c r="X189" s="55">
        <v>34.883721000000001</v>
      </c>
      <c r="Y189" s="77" t="s">
        <v>4596</v>
      </c>
      <c r="Z189" s="55">
        <v>37.209302000000001</v>
      </c>
      <c r="AA189" s="77" t="s">
        <v>3868</v>
      </c>
      <c r="AB189" s="55">
        <v>6.0465119999999999</v>
      </c>
      <c r="AC189" s="73"/>
      <c r="AD189" s="55">
        <v>26.046512</v>
      </c>
      <c r="AE189" s="77" t="s">
        <v>1977</v>
      </c>
      <c r="AF189" s="55">
        <v>15.813953</v>
      </c>
      <c r="AG189" s="73"/>
      <c r="AH189" s="55">
        <v>10.232557999999999</v>
      </c>
      <c r="AI189" s="73"/>
      <c r="AJ189" s="55">
        <v>12.55814</v>
      </c>
      <c r="AK189" s="77" t="s">
        <v>4594</v>
      </c>
      <c r="AL189" s="55">
        <v>6.0465119999999999</v>
      </c>
      <c r="AM189" s="73"/>
      <c r="AN189" s="55">
        <v>9.7674420000000008</v>
      </c>
      <c r="AO189" s="73"/>
      <c r="AP189" s="55">
        <v>1.860465</v>
      </c>
      <c r="AQ189" s="73"/>
      <c r="AR189" s="55">
        <v>14.418604999999999</v>
      </c>
      <c r="AS189" s="77" t="s">
        <v>3869</v>
      </c>
      <c r="AT189" s="55">
        <v>16.744185999999999</v>
      </c>
      <c r="AU189" s="73"/>
      <c r="AV189" s="55">
        <v>29.767441999999999</v>
      </c>
      <c r="AW189" s="77" t="s">
        <v>4596</v>
      </c>
      <c r="AX189" s="55">
        <v>40.465116000000002</v>
      </c>
      <c r="AY189" s="77" t="s">
        <v>1975</v>
      </c>
      <c r="AZ189" s="55">
        <v>2.7906979999999999</v>
      </c>
      <c r="BA189" s="73"/>
      <c r="BB189" s="55">
        <v>20.930233000000001</v>
      </c>
      <c r="BC189" s="73"/>
      <c r="BD189" s="55">
        <v>13.488372</v>
      </c>
      <c r="BE189" s="73"/>
      <c r="BF189" s="55">
        <v>9.7674420000000008</v>
      </c>
      <c r="BG189" s="73"/>
      <c r="BH189" s="55">
        <v>9.3023260000000008</v>
      </c>
      <c r="BI189" s="77" t="s">
        <v>4594</v>
      </c>
      <c r="BJ189" s="55">
        <v>6.9767440000000001</v>
      </c>
      <c r="BK189" s="77" t="s">
        <v>1977</v>
      </c>
      <c r="BL189" s="55">
        <v>6.9767440000000001</v>
      </c>
      <c r="BM189" s="73"/>
      <c r="BN189" s="55">
        <v>3.255814</v>
      </c>
      <c r="BO189" s="73"/>
      <c r="BP189" s="55">
        <v>16.744185999999999</v>
      </c>
      <c r="BQ189" s="73"/>
      <c r="BR189" s="55">
        <v>10.697673999999999</v>
      </c>
      <c r="BS189" s="73"/>
      <c r="BT189" s="55">
        <v>23.720929999999999</v>
      </c>
      <c r="BU189" s="77" t="s">
        <v>4594</v>
      </c>
      <c r="BV189" s="55">
        <v>46.511628000000002</v>
      </c>
      <c r="BW189" s="77" t="s">
        <v>3868</v>
      </c>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row>
    <row r="190" spans="1:132" s="116" customFormat="1" ht="15" customHeight="1" x14ac:dyDescent="0.3">
      <c r="A190" s="97" t="s">
        <v>4429</v>
      </c>
      <c r="B190" s="66">
        <v>153</v>
      </c>
      <c r="D190" s="55">
        <v>5.228758</v>
      </c>
      <c r="E190" s="73"/>
      <c r="F190" s="55">
        <v>35.294117999999997</v>
      </c>
      <c r="G190" s="77" t="s">
        <v>1977</v>
      </c>
      <c r="H190" s="55">
        <v>29.411764999999999</v>
      </c>
      <c r="I190" s="73"/>
      <c r="J190" s="55">
        <v>12.418301</v>
      </c>
      <c r="K190" s="73"/>
      <c r="L190" s="55">
        <v>13.725490000000001</v>
      </c>
      <c r="M190" s="77" t="s">
        <v>4594</v>
      </c>
      <c r="N190" s="55">
        <v>7.1895420000000003</v>
      </c>
      <c r="O190" s="73"/>
      <c r="P190" s="55">
        <v>18.954248</v>
      </c>
      <c r="Q190" s="73"/>
      <c r="R190" s="55">
        <v>5.8823530000000002</v>
      </c>
      <c r="S190" s="73"/>
      <c r="T190" s="55">
        <v>15.032679999999999</v>
      </c>
      <c r="U190" s="73"/>
      <c r="V190" s="55">
        <v>23.529412000000001</v>
      </c>
      <c r="W190" s="73"/>
      <c r="X190" s="55">
        <v>30.065359000000001</v>
      </c>
      <c r="Y190" s="77" t="s">
        <v>4594</v>
      </c>
      <c r="Z190" s="55">
        <v>35.947712000000003</v>
      </c>
      <c r="AA190" s="77" t="s">
        <v>1975</v>
      </c>
      <c r="AB190" s="55">
        <v>3.2679740000000002</v>
      </c>
      <c r="AC190" s="73"/>
      <c r="AD190" s="55">
        <v>25.490196000000001</v>
      </c>
      <c r="AE190" s="73"/>
      <c r="AF190" s="55">
        <v>20.261437999999998</v>
      </c>
      <c r="AG190" s="73"/>
      <c r="AH190" s="55">
        <v>9.1503270000000008</v>
      </c>
      <c r="AI190" s="73"/>
      <c r="AJ190" s="55">
        <v>11.111110999999999</v>
      </c>
      <c r="AK190" s="77" t="s">
        <v>4594</v>
      </c>
      <c r="AL190" s="55">
        <v>4.5751629999999999</v>
      </c>
      <c r="AM190" s="73"/>
      <c r="AN190" s="55">
        <v>11.111110999999999</v>
      </c>
      <c r="AO190" s="73"/>
      <c r="AP190" s="55">
        <v>3.2679740000000002</v>
      </c>
      <c r="AQ190" s="73"/>
      <c r="AR190" s="55">
        <v>7.1895420000000003</v>
      </c>
      <c r="AS190" s="73"/>
      <c r="AT190" s="55">
        <v>18.954248</v>
      </c>
      <c r="AU190" s="73"/>
      <c r="AV190" s="55">
        <v>22.875817000000001</v>
      </c>
      <c r="AW190" s="77" t="s">
        <v>4594</v>
      </c>
      <c r="AX190" s="55">
        <v>40.522875999999997</v>
      </c>
      <c r="AY190" s="77" t="s">
        <v>1975</v>
      </c>
      <c r="AZ190" s="55">
        <v>3.2679740000000002</v>
      </c>
      <c r="BA190" s="73"/>
      <c r="BB190" s="55">
        <v>27.450980000000001</v>
      </c>
      <c r="BC190" s="77" t="s">
        <v>1977</v>
      </c>
      <c r="BD190" s="55">
        <v>18.954248</v>
      </c>
      <c r="BE190" s="73"/>
      <c r="BF190" s="55">
        <v>9.1503270000000008</v>
      </c>
      <c r="BG190" s="73"/>
      <c r="BH190" s="55">
        <v>8.4967319999999997</v>
      </c>
      <c r="BI190" s="77" t="s">
        <v>4594</v>
      </c>
      <c r="BJ190" s="55">
        <v>4.5751629999999999</v>
      </c>
      <c r="BK190" s="73"/>
      <c r="BL190" s="55">
        <v>13.725490000000001</v>
      </c>
      <c r="BM190" s="77" t="s">
        <v>3866</v>
      </c>
      <c r="BN190" s="55">
        <v>3.9215689999999999</v>
      </c>
      <c r="BO190" s="77" t="s">
        <v>4588</v>
      </c>
      <c r="BP190" s="55">
        <v>12.418301</v>
      </c>
      <c r="BQ190" s="73"/>
      <c r="BR190" s="55">
        <v>14.379085</v>
      </c>
      <c r="BS190" s="73"/>
      <c r="BT190" s="55">
        <v>26.143791</v>
      </c>
      <c r="BU190" s="77" t="s">
        <v>4594</v>
      </c>
      <c r="BV190" s="55">
        <v>45.098039</v>
      </c>
      <c r="BW190" s="77" t="s">
        <v>1975</v>
      </c>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row>
    <row r="191" spans="1:132" s="116" customFormat="1" ht="15" customHeight="1" x14ac:dyDescent="0.3">
      <c r="A191" s="97" t="s">
        <v>4430</v>
      </c>
      <c r="B191" s="66">
        <v>335</v>
      </c>
      <c r="D191" s="55">
        <v>7.1641789999999999</v>
      </c>
      <c r="E191" s="73"/>
      <c r="F191" s="55">
        <v>43.283582000000003</v>
      </c>
      <c r="G191" s="77" t="s">
        <v>4599</v>
      </c>
      <c r="H191" s="55">
        <v>33.432836000000002</v>
      </c>
      <c r="I191" s="77" t="s">
        <v>4737</v>
      </c>
      <c r="J191" s="55">
        <v>23.582090000000001</v>
      </c>
      <c r="K191" s="77" t="s">
        <v>4738</v>
      </c>
      <c r="L191" s="55">
        <v>18.507463000000001</v>
      </c>
      <c r="M191" s="77" t="s">
        <v>4668</v>
      </c>
      <c r="N191" s="55">
        <v>12.238806</v>
      </c>
      <c r="O191" s="77" t="s">
        <v>4739</v>
      </c>
      <c r="P191" s="55">
        <v>22.686567</v>
      </c>
      <c r="Q191" s="77" t="s">
        <v>4733</v>
      </c>
      <c r="R191" s="55">
        <v>6.2686570000000001</v>
      </c>
      <c r="S191" s="73"/>
      <c r="T191" s="55">
        <v>22.089552000000001</v>
      </c>
      <c r="U191" s="73"/>
      <c r="V191" s="55">
        <v>22.985074999999998</v>
      </c>
      <c r="W191" s="73"/>
      <c r="X191" s="55">
        <v>33.134327999999996</v>
      </c>
      <c r="Y191" s="77" t="s">
        <v>4596</v>
      </c>
      <c r="Z191" s="55">
        <v>25.671641999999999</v>
      </c>
      <c r="AA191" s="73"/>
      <c r="AB191" s="55">
        <v>4.7761189999999996</v>
      </c>
      <c r="AC191" s="73"/>
      <c r="AD191" s="55">
        <v>35.223880999999999</v>
      </c>
      <c r="AE191" s="77" t="s">
        <v>4814</v>
      </c>
      <c r="AF191" s="55">
        <v>25.970148999999999</v>
      </c>
      <c r="AG191" s="77" t="s">
        <v>4815</v>
      </c>
      <c r="AH191" s="55">
        <v>17.313433</v>
      </c>
      <c r="AI191" s="77" t="s">
        <v>4671</v>
      </c>
      <c r="AJ191" s="55">
        <v>15.223881</v>
      </c>
      <c r="AK191" s="77" t="s">
        <v>4668</v>
      </c>
      <c r="AL191" s="55">
        <v>10.447761</v>
      </c>
      <c r="AM191" s="77" t="s">
        <v>4816</v>
      </c>
      <c r="AN191" s="55">
        <v>14.925373</v>
      </c>
      <c r="AO191" s="73"/>
      <c r="AP191" s="55">
        <v>3.58209</v>
      </c>
      <c r="AQ191" s="73"/>
      <c r="AR191" s="55">
        <v>14.626866</v>
      </c>
      <c r="AS191" s="77" t="s">
        <v>3869</v>
      </c>
      <c r="AT191" s="55">
        <v>17.910447999999999</v>
      </c>
      <c r="AU191" s="73"/>
      <c r="AV191" s="55">
        <v>25.074627</v>
      </c>
      <c r="AW191" s="77" t="s">
        <v>4596</v>
      </c>
      <c r="AX191" s="55">
        <v>30.746269000000002</v>
      </c>
      <c r="AY191" s="73"/>
      <c r="AZ191" s="55">
        <v>3.283582</v>
      </c>
      <c r="BA191" s="73"/>
      <c r="BB191" s="55">
        <v>30.746269000000002</v>
      </c>
      <c r="BC191" s="77" t="s">
        <v>4599</v>
      </c>
      <c r="BD191" s="55">
        <v>25.373134</v>
      </c>
      <c r="BE191" s="77" t="s">
        <v>4838</v>
      </c>
      <c r="BF191" s="55">
        <v>15.820895999999999</v>
      </c>
      <c r="BG191" s="77" t="s">
        <v>4839</v>
      </c>
      <c r="BH191" s="55">
        <v>12.835820999999999</v>
      </c>
      <c r="BI191" s="77" t="s">
        <v>4597</v>
      </c>
      <c r="BJ191" s="55">
        <v>7.7611939999999997</v>
      </c>
      <c r="BK191" s="77" t="s">
        <v>1977</v>
      </c>
      <c r="BL191" s="55">
        <v>17.910447999999999</v>
      </c>
      <c r="BM191" s="77" t="s">
        <v>4733</v>
      </c>
      <c r="BN191" s="55">
        <v>3.8805969999999999</v>
      </c>
      <c r="BO191" s="77" t="s">
        <v>4588</v>
      </c>
      <c r="BP191" s="55">
        <v>16.417909999999999</v>
      </c>
      <c r="BQ191" s="73"/>
      <c r="BR191" s="55">
        <v>16.417909999999999</v>
      </c>
      <c r="BS191" s="73"/>
      <c r="BT191" s="55">
        <v>27.164179000000001</v>
      </c>
      <c r="BU191" s="77" t="s">
        <v>4594</v>
      </c>
      <c r="BV191" s="55">
        <v>35.522387999999999</v>
      </c>
      <c r="BW191" s="73"/>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row>
    <row r="192" spans="1:132" s="116" customFormat="1" ht="15" customHeight="1" x14ac:dyDescent="0.3">
      <c r="A192" s="77"/>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row>
    <row r="193" spans="1:132" s="116" customFormat="1" ht="15" customHeight="1" x14ac:dyDescent="0.3">
      <c r="A193" s="105" t="s">
        <v>30</v>
      </c>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row>
    <row r="194" spans="1:132" s="116" customFormat="1" ht="15" customHeight="1" x14ac:dyDescent="0.3">
      <c r="A194" s="97" t="s">
        <v>4431</v>
      </c>
      <c r="B194" s="66">
        <v>574</v>
      </c>
      <c r="D194" s="55">
        <v>8.1881529999999998</v>
      </c>
      <c r="E194" s="73"/>
      <c r="F194" s="55">
        <v>34.843206000000002</v>
      </c>
      <c r="G194" s="73"/>
      <c r="H194" s="55">
        <v>29.442509000000001</v>
      </c>
      <c r="I194" s="77" t="s">
        <v>4339</v>
      </c>
      <c r="J194" s="55">
        <v>18.641114999999999</v>
      </c>
      <c r="K194" s="77" t="s">
        <v>4740</v>
      </c>
      <c r="L194" s="55">
        <v>15.853659</v>
      </c>
      <c r="M194" s="77" t="s">
        <v>4603</v>
      </c>
      <c r="N194" s="55">
        <v>11.324042</v>
      </c>
      <c r="O194" s="77" t="s">
        <v>3873</v>
      </c>
      <c r="P194" s="55">
        <v>20.034842999999999</v>
      </c>
      <c r="Q194" s="73"/>
      <c r="R194" s="55">
        <v>9.9303139999999992</v>
      </c>
      <c r="S194" s="77" t="s">
        <v>4741</v>
      </c>
      <c r="T194" s="55">
        <v>21.428571000000002</v>
      </c>
      <c r="U194" s="73"/>
      <c r="V194" s="55">
        <v>26.829267999999999</v>
      </c>
      <c r="W194" s="77" t="s">
        <v>4300</v>
      </c>
      <c r="X194" s="55">
        <v>32.055748999999999</v>
      </c>
      <c r="Y194" s="77" t="s">
        <v>4675</v>
      </c>
      <c r="Z194" s="55">
        <v>28.571428999999998</v>
      </c>
      <c r="AA194" s="73"/>
      <c r="AB194" s="55">
        <v>6.2717770000000002</v>
      </c>
      <c r="AC194" s="77" t="s">
        <v>3418</v>
      </c>
      <c r="AD194" s="55">
        <v>27.874563999999999</v>
      </c>
      <c r="AE194" s="77" t="s">
        <v>4300</v>
      </c>
      <c r="AF194" s="55">
        <v>22.125436000000001</v>
      </c>
      <c r="AG194" s="77" t="s">
        <v>4602</v>
      </c>
      <c r="AH194" s="55">
        <v>13.937282</v>
      </c>
      <c r="AI194" s="77" t="s">
        <v>4817</v>
      </c>
      <c r="AJ194" s="55">
        <v>13.066202000000001</v>
      </c>
      <c r="AK194" s="77" t="s">
        <v>4675</v>
      </c>
      <c r="AL194" s="55">
        <v>8.3623689999999993</v>
      </c>
      <c r="AM194" s="77" t="s">
        <v>1985</v>
      </c>
      <c r="AN194" s="55">
        <v>14.634145999999999</v>
      </c>
      <c r="AO194" s="73"/>
      <c r="AP194" s="55">
        <v>6.4459929999999996</v>
      </c>
      <c r="AQ194" s="77" t="s">
        <v>4741</v>
      </c>
      <c r="AR194" s="55">
        <v>15.331009999999999</v>
      </c>
      <c r="AS194" s="77" t="s">
        <v>3418</v>
      </c>
      <c r="AT194" s="55">
        <v>21.777003000000001</v>
      </c>
      <c r="AU194" s="77" t="s">
        <v>4818</v>
      </c>
      <c r="AV194" s="55">
        <v>23.693380000000001</v>
      </c>
      <c r="AW194" s="77" t="s">
        <v>4300</v>
      </c>
      <c r="AX194" s="55">
        <v>32.752612999999997</v>
      </c>
      <c r="AY194" s="73"/>
      <c r="AZ194" s="55">
        <v>4.1811850000000002</v>
      </c>
      <c r="BA194" s="73"/>
      <c r="BB194" s="55">
        <v>24.912891999999999</v>
      </c>
      <c r="BC194" s="73"/>
      <c r="BD194" s="55">
        <v>21.428571000000002</v>
      </c>
      <c r="BE194" s="73"/>
      <c r="BF194" s="55">
        <v>11.149825999999999</v>
      </c>
      <c r="BG194" s="73"/>
      <c r="BH194" s="55">
        <v>10.278746</v>
      </c>
      <c r="BI194" s="77" t="s">
        <v>4603</v>
      </c>
      <c r="BJ194" s="55">
        <v>6.9686409999999999</v>
      </c>
      <c r="BK194" s="73"/>
      <c r="BL194" s="55">
        <v>14.982578</v>
      </c>
      <c r="BM194" s="73"/>
      <c r="BN194" s="55">
        <v>5.9233450000000003</v>
      </c>
      <c r="BO194" s="77" t="s">
        <v>4298</v>
      </c>
      <c r="BP194" s="55">
        <v>15.331009999999999</v>
      </c>
      <c r="BQ194" s="73"/>
      <c r="BR194" s="55">
        <v>18.118466999999999</v>
      </c>
      <c r="BS194" s="73"/>
      <c r="BT194" s="55">
        <v>25.783971999999999</v>
      </c>
      <c r="BU194" s="77" t="s">
        <v>1985</v>
      </c>
      <c r="BV194" s="55">
        <v>36.236933999999998</v>
      </c>
      <c r="BW194" s="73"/>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row>
    <row r="195" spans="1:132" s="116" customFormat="1" ht="15" customHeight="1" x14ac:dyDescent="0.3">
      <c r="A195" s="97" t="s">
        <v>4432</v>
      </c>
      <c r="B195" s="66">
        <v>272</v>
      </c>
      <c r="D195" s="55">
        <v>7.7205880000000002</v>
      </c>
      <c r="E195" s="73"/>
      <c r="F195" s="55">
        <v>33.823529000000001</v>
      </c>
      <c r="G195" s="73"/>
      <c r="H195" s="55">
        <v>24.264706</v>
      </c>
      <c r="I195" s="73"/>
      <c r="J195" s="55">
        <v>13.602941</v>
      </c>
      <c r="K195" s="73"/>
      <c r="L195" s="55">
        <v>11.397059</v>
      </c>
      <c r="M195" s="73"/>
      <c r="N195" s="55">
        <v>7.7205880000000002</v>
      </c>
      <c r="O195" s="73"/>
      <c r="P195" s="55">
        <v>17.647058999999999</v>
      </c>
      <c r="Q195" s="73"/>
      <c r="R195" s="55">
        <v>3.6764709999999998</v>
      </c>
      <c r="S195" s="73"/>
      <c r="T195" s="55">
        <v>16.911764999999999</v>
      </c>
      <c r="U195" s="73"/>
      <c r="V195" s="55">
        <v>21.323529000000001</v>
      </c>
      <c r="W195" s="73"/>
      <c r="X195" s="55">
        <v>30.147058999999999</v>
      </c>
      <c r="Y195" s="73"/>
      <c r="Z195" s="55">
        <v>33.823529000000001</v>
      </c>
      <c r="AA195" s="73"/>
      <c r="AB195" s="55">
        <v>2.941176</v>
      </c>
      <c r="AC195" s="73"/>
      <c r="AD195" s="55">
        <v>25.367647000000002</v>
      </c>
      <c r="AE195" s="73"/>
      <c r="AF195" s="55">
        <v>17.647058999999999</v>
      </c>
      <c r="AG195" s="73"/>
      <c r="AH195" s="55">
        <v>7.7205880000000002</v>
      </c>
      <c r="AI195" s="73"/>
      <c r="AJ195" s="55">
        <v>8.8235290000000006</v>
      </c>
      <c r="AK195" s="73"/>
      <c r="AL195" s="55">
        <v>4.7794119999999998</v>
      </c>
      <c r="AM195" s="73"/>
      <c r="AN195" s="55">
        <v>11.029412000000001</v>
      </c>
      <c r="AO195" s="73"/>
      <c r="AP195" s="55">
        <v>1.1029409999999999</v>
      </c>
      <c r="AQ195" s="73"/>
      <c r="AR195" s="55">
        <v>9.9264709999999994</v>
      </c>
      <c r="AS195" s="73"/>
      <c r="AT195" s="55">
        <v>14.705882000000001</v>
      </c>
      <c r="AU195" s="73"/>
      <c r="AV195" s="55">
        <v>22.426470999999999</v>
      </c>
      <c r="AW195" s="73"/>
      <c r="AX195" s="55">
        <v>38.602941000000001</v>
      </c>
      <c r="AY195" s="73"/>
      <c r="AZ195" s="55">
        <v>5.5147060000000003</v>
      </c>
      <c r="BA195" s="73"/>
      <c r="BB195" s="55">
        <v>23.161764999999999</v>
      </c>
      <c r="BC195" s="73"/>
      <c r="BD195" s="55">
        <v>17.279412000000001</v>
      </c>
      <c r="BE195" s="73"/>
      <c r="BF195" s="55">
        <v>9.1911760000000005</v>
      </c>
      <c r="BG195" s="73"/>
      <c r="BH195" s="55">
        <v>7.3529410000000004</v>
      </c>
      <c r="BI195" s="73"/>
      <c r="BJ195" s="55">
        <v>4.7794119999999998</v>
      </c>
      <c r="BK195" s="73"/>
      <c r="BL195" s="55">
        <v>12.867647</v>
      </c>
      <c r="BM195" s="73"/>
      <c r="BN195" s="55">
        <v>3.308824</v>
      </c>
      <c r="BO195" s="73"/>
      <c r="BP195" s="55">
        <v>13.970587999999999</v>
      </c>
      <c r="BQ195" s="73"/>
      <c r="BR195" s="55">
        <v>13.970587999999999</v>
      </c>
      <c r="BS195" s="73"/>
      <c r="BT195" s="55">
        <v>22.058824000000001</v>
      </c>
      <c r="BU195" s="73"/>
      <c r="BV195" s="55">
        <v>44.485294000000003</v>
      </c>
      <c r="BW195" s="77" t="s">
        <v>1981</v>
      </c>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row>
    <row r="196" spans="1:132" s="116" customFormat="1" ht="15" customHeight="1" x14ac:dyDescent="0.3">
      <c r="A196" s="97" t="s">
        <v>4433</v>
      </c>
      <c r="B196" s="66">
        <v>221</v>
      </c>
      <c r="D196" s="55">
        <v>8.1447959999999995</v>
      </c>
      <c r="E196" s="73"/>
      <c r="F196" s="55">
        <v>33.484163000000002</v>
      </c>
      <c r="G196" s="73"/>
      <c r="H196" s="55">
        <v>22.624434000000001</v>
      </c>
      <c r="I196" s="73"/>
      <c r="J196" s="55">
        <v>11.312217</v>
      </c>
      <c r="K196" s="73"/>
      <c r="L196" s="55">
        <v>11.764706</v>
      </c>
      <c r="M196" s="73"/>
      <c r="N196" s="55">
        <v>6.3348420000000001</v>
      </c>
      <c r="O196" s="73"/>
      <c r="P196" s="55">
        <v>19.909502</v>
      </c>
      <c r="Q196" s="73"/>
      <c r="R196" s="55">
        <v>9.0497739999999993</v>
      </c>
      <c r="S196" s="77" t="s">
        <v>3418</v>
      </c>
      <c r="T196" s="55">
        <v>20.81448</v>
      </c>
      <c r="U196" s="73"/>
      <c r="V196" s="55">
        <v>25.791855000000002</v>
      </c>
      <c r="W196" s="73"/>
      <c r="X196" s="55">
        <v>28.506786999999999</v>
      </c>
      <c r="Y196" s="73"/>
      <c r="Z196" s="55">
        <v>31.674208</v>
      </c>
      <c r="AA196" s="73"/>
      <c r="AB196" s="55">
        <v>4.0723979999999997</v>
      </c>
      <c r="AC196" s="73"/>
      <c r="AD196" s="55">
        <v>27.60181</v>
      </c>
      <c r="AE196" s="73"/>
      <c r="AF196" s="55">
        <v>16.742080999999999</v>
      </c>
      <c r="AG196" s="73"/>
      <c r="AH196" s="55">
        <v>8.1447959999999995</v>
      </c>
      <c r="AI196" s="73"/>
      <c r="AJ196" s="55">
        <v>9.502262</v>
      </c>
      <c r="AK196" s="73"/>
      <c r="AL196" s="55">
        <v>4.9773759999999996</v>
      </c>
      <c r="AM196" s="73"/>
      <c r="AN196" s="55">
        <v>14.027149</v>
      </c>
      <c r="AO196" s="73"/>
      <c r="AP196" s="55">
        <v>5.4298640000000002</v>
      </c>
      <c r="AQ196" s="77" t="s">
        <v>1980</v>
      </c>
      <c r="AR196" s="55">
        <v>14.027149</v>
      </c>
      <c r="AS196" s="73"/>
      <c r="AT196" s="55">
        <v>21.266967999999999</v>
      </c>
      <c r="AU196" s="73"/>
      <c r="AV196" s="55">
        <v>20.361991</v>
      </c>
      <c r="AW196" s="73"/>
      <c r="AX196" s="55">
        <v>36.199095</v>
      </c>
      <c r="AY196" s="73"/>
      <c r="AZ196" s="55">
        <v>4.9773759999999996</v>
      </c>
      <c r="BA196" s="73"/>
      <c r="BB196" s="55">
        <v>21.719456999999998</v>
      </c>
      <c r="BC196" s="73"/>
      <c r="BD196" s="55">
        <v>15.384615</v>
      </c>
      <c r="BE196" s="73"/>
      <c r="BF196" s="55">
        <v>7.2398189999999998</v>
      </c>
      <c r="BG196" s="73"/>
      <c r="BH196" s="55">
        <v>8.1447959999999995</v>
      </c>
      <c r="BI196" s="77" t="s">
        <v>4300</v>
      </c>
      <c r="BJ196" s="55">
        <v>4.0723979999999997</v>
      </c>
      <c r="BK196" s="73"/>
      <c r="BL196" s="55">
        <v>14.027149</v>
      </c>
      <c r="BM196" s="73"/>
      <c r="BN196" s="55">
        <v>6.3348420000000001</v>
      </c>
      <c r="BO196" s="77" t="s">
        <v>4298</v>
      </c>
      <c r="BP196" s="55">
        <v>13.122172000000001</v>
      </c>
      <c r="BQ196" s="73"/>
      <c r="BR196" s="55">
        <v>15.384615</v>
      </c>
      <c r="BS196" s="73"/>
      <c r="BT196" s="55">
        <v>20.361991</v>
      </c>
      <c r="BU196" s="73"/>
      <c r="BV196" s="55">
        <v>43.891402999999997</v>
      </c>
      <c r="BW196" s="77" t="s">
        <v>1981</v>
      </c>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row>
    <row r="197" spans="1:132" s="116" customFormat="1" ht="15" customHeight="1" x14ac:dyDescent="0.3">
      <c r="A197" s="97" t="s">
        <v>4434</v>
      </c>
      <c r="B197" s="66">
        <v>610</v>
      </c>
      <c r="D197" s="55">
        <v>6.0655739999999998</v>
      </c>
      <c r="E197" s="73"/>
      <c r="F197" s="55">
        <v>34.426229999999997</v>
      </c>
      <c r="G197" s="73"/>
      <c r="H197" s="55">
        <v>27.704917999999999</v>
      </c>
      <c r="I197" s="73"/>
      <c r="J197" s="55">
        <v>14.754098000000001</v>
      </c>
      <c r="K197" s="73"/>
      <c r="L197" s="55">
        <v>10.327869</v>
      </c>
      <c r="M197" s="73"/>
      <c r="N197" s="55">
        <v>6.8852460000000004</v>
      </c>
      <c r="O197" s="73"/>
      <c r="P197" s="55">
        <v>18.196721</v>
      </c>
      <c r="Q197" s="73"/>
      <c r="R197" s="55">
        <v>4.0983609999999997</v>
      </c>
      <c r="S197" s="73"/>
      <c r="T197" s="55">
        <v>20.819672000000001</v>
      </c>
      <c r="U197" s="73"/>
      <c r="V197" s="55">
        <v>26.721311</v>
      </c>
      <c r="W197" s="77" t="s">
        <v>4300</v>
      </c>
      <c r="X197" s="55">
        <v>26.557376999999999</v>
      </c>
      <c r="Y197" s="73"/>
      <c r="Z197" s="55">
        <v>34.426229999999997</v>
      </c>
      <c r="AA197" s="77" t="s">
        <v>1981</v>
      </c>
      <c r="AB197" s="55">
        <v>3.770492</v>
      </c>
      <c r="AC197" s="73"/>
      <c r="AD197" s="55">
        <v>28.032786999999999</v>
      </c>
      <c r="AE197" s="77" t="s">
        <v>4300</v>
      </c>
      <c r="AF197" s="55">
        <v>20</v>
      </c>
      <c r="AG197" s="73"/>
      <c r="AH197" s="55">
        <v>10</v>
      </c>
      <c r="AI197" s="73"/>
      <c r="AJ197" s="55">
        <v>8.3606560000000005</v>
      </c>
      <c r="AK197" s="73"/>
      <c r="AL197" s="55">
        <v>4.5901639999999997</v>
      </c>
      <c r="AM197" s="73"/>
      <c r="AN197" s="55">
        <v>13.278689</v>
      </c>
      <c r="AO197" s="73"/>
      <c r="AP197" s="55">
        <v>3.114754</v>
      </c>
      <c r="AQ197" s="73"/>
      <c r="AR197" s="55">
        <v>11.311475</v>
      </c>
      <c r="AS197" s="73"/>
      <c r="AT197" s="55">
        <v>21.639344000000001</v>
      </c>
      <c r="AU197" s="77" t="s">
        <v>4818</v>
      </c>
      <c r="AV197" s="55">
        <v>22.295082000000001</v>
      </c>
      <c r="AW197" s="73"/>
      <c r="AX197" s="55">
        <v>40</v>
      </c>
      <c r="AY197" s="77" t="s">
        <v>1981</v>
      </c>
      <c r="AZ197" s="55">
        <v>3.114754</v>
      </c>
      <c r="BA197" s="73"/>
      <c r="BB197" s="55">
        <v>24.754097999999999</v>
      </c>
      <c r="BC197" s="73"/>
      <c r="BD197" s="55">
        <v>19.672131</v>
      </c>
      <c r="BE197" s="73"/>
      <c r="BF197" s="55">
        <v>10.327869</v>
      </c>
      <c r="BG197" s="73"/>
      <c r="BH197" s="55">
        <v>6.0655739999999998</v>
      </c>
      <c r="BI197" s="73"/>
      <c r="BJ197" s="55">
        <v>4.9180330000000003</v>
      </c>
      <c r="BK197" s="73"/>
      <c r="BL197" s="55">
        <v>14.918032999999999</v>
      </c>
      <c r="BM197" s="73"/>
      <c r="BN197" s="55">
        <v>2.4590160000000001</v>
      </c>
      <c r="BO197" s="73"/>
      <c r="BP197" s="55">
        <v>16.557376999999999</v>
      </c>
      <c r="BQ197" s="73"/>
      <c r="BR197" s="55">
        <v>18.52459</v>
      </c>
      <c r="BS197" s="73"/>
      <c r="BT197" s="55">
        <v>18.52459</v>
      </c>
      <c r="BU197" s="73"/>
      <c r="BV197" s="55">
        <v>44.262295000000002</v>
      </c>
      <c r="BW197" s="77" t="s">
        <v>1981</v>
      </c>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row>
    <row r="198" spans="1:132" s="116" customFormat="1" ht="15" customHeight="1" x14ac:dyDescent="0.3">
      <c r="A198" s="97" t="s">
        <v>4435</v>
      </c>
      <c r="B198" s="66">
        <v>188</v>
      </c>
      <c r="D198" s="55">
        <v>5.3191490000000003</v>
      </c>
      <c r="E198" s="73"/>
      <c r="F198" s="55">
        <v>30.319148999999999</v>
      </c>
      <c r="G198" s="73"/>
      <c r="H198" s="55">
        <v>21.808510999999999</v>
      </c>
      <c r="I198" s="73"/>
      <c r="J198" s="55">
        <v>12.765957</v>
      </c>
      <c r="K198" s="73"/>
      <c r="L198" s="55">
        <v>8.5106380000000001</v>
      </c>
      <c r="M198" s="73"/>
      <c r="N198" s="55">
        <v>7.9787229999999996</v>
      </c>
      <c r="O198" s="73"/>
      <c r="P198" s="55">
        <v>18.617021000000001</v>
      </c>
      <c r="Q198" s="73"/>
      <c r="R198" s="55">
        <v>5.3191490000000003</v>
      </c>
      <c r="S198" s="73"/>
      <c r="T198" s="55">
        <v>18.617021000000001</v>
      </c>
      <c r="U198" s="73"/>
      <c r="V198" s="55">
        <v>25</v>
      </c>
      <c r="W198" s="73"/>
      <c r="X198" s="55">
        <v>28.723403999999999</v>
      </c>
      <c r="Y198" s="73"/>
      <c r="Z198" s="55">
        <v>43.617021000000001</v>
      </c>
      <c r="AA198" s="77" t="s">
        <v>4299</v>
      </c>
      <c r="AB198" s="55">
        <v>3.7234039999999999</v>
      </c>
      <c r="AC198" s="73"/>
      <c r="AD198" s="55">
        <v>21.276596000000001</v>
      </c>
      <c r="AE198" s="73"/>
      <c r="AF198" s="55">
        <v>15.425532</v>
      </c>
      <c r="AG198" s="73"/>
      <c r="AH198" s="55">
        <v>10.106382999999999</v>
      </c>
      <c r="AI198" s="73"/>
      <c r="AJ198" s="55">
        <v>8.5106380000000001</v>
      </c>
      <c r="AK198" s="73"/>
      <c r="AL198" s="55">
        <v>6.3829789999999997</v>
      </c>
      <c r="AM198" s="73"/>
      <c r="AN198" s="55">
        <v>14.361701999999999</v>
      </c>
      <c r="AO198" s="73"/>
      <c r="AP198" s="55">
        <v>4.7872339999999998</v>
      </c>
      <c r="AQ198" s="77" t="s">
        <v>1980</v>
      </c>
      <c r="AR198" s="55">
        <v>11.702128</v>
      </c>
      <c r="AS198" s="73"/>
      <c r="AT198" s="55">
        <v>18.085106</v>
      </c>
      <c r="AU198" s="73"/>
      <c r="AV198" s="55">
        <v>22.872340000000001</v>
      </c>
      <c r="AW198" s="73"/>
      <c r="AX198" s="55">
        <v>46.276595999999998</v>
      </c>
      <c r="AY198" s="77" t="s">
        <v>3874</v>
      </c>
      <c r="AZ198" s="55">
        <v>3.1914889999999998</v>
      </c>
      <c r="BA198" s="73"/>
      <c r="BB198" s="55">
        <v>22.872340000000001</v>
      </c>
      <c r="BC198" s="73"/>
      <c r="BD198" s="55">
        <v>16.489362</v>
      </c>
      <c r="BE198" s="73"/>
      <c r="BF198" s="55">
        <v>8.5106380000000001</v>
      </c>
      <c r="BG198" s="73"/>
      <c r="BH198" s="55">
        <v>3.7234039999999999</v>
      </c>
      <c r="BI198" s="73"/>
      <c r="BJ198" s="55">
        <v>5.3191490000000003</v>
      </c>
      <c r="BK198" s="73"/>
      <c r="BL198" s="55">
        <v>9.5744679999999995</v>
      </c>
      <c r="BM198" s="73"/>
      <c r="BN198" s="55">
        <v>1.0638300000000001</v>
      </c>
      <c r="BO198" s="73"/>
      <c r="BP198" s="55">
        <v>15.425532</v>
      </c>
      <c r="BQ198" s="73"/>
      <c r="BR198" s="55">
        <v>16.489362</v>
      </c>
      <c r="BS198" s="73"/>
      <c r="BT198" s="55">
        <v>20.212765999999998</v>
      </c>
      <c r="BU198" s="73"/>
      <c r="BV198" s="55">
        <v>53.723404000000002</v>
      </c>
      <c r="BW198" s="77" t="s">
        <v>4840</v>
      </c>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row>
    <row r="199" spans="1:132" s="116" customFormat="1" ht="15" customHeight="1" x14ac:dyDescent="0.3">
      <c r="A199" s="97" t="s">
        <v>4436</v>
      </c>
      <c r="B199" s="66">
        <v>135</v>
      </c>
      <c r="D199" s="55">
        <v>8.8888890000000007</v>
      </c>
      <c r="E199" s="73"/>
      <c r="F199" s="55">
        <v>31.111111000000001</v>
      </c>
      <c r="G199" s="73"/>
      <c r="H199" s="55">
        <v>22.962962999999998</v>
      </c>
      <c r="I199" s="73"/>
      <c r="J199" s="55">
        <v>11.111110999999999</v>
      </c>
      <c r="K199" s="73"/>
      <c r="L199" s="55">
        <v>5.9259259999999996</v>
      </c>
      <c r="M199" s="73"/>
      <c r="N199" s="55">
        <v>5.9259259999999996</v>
      </c>
      <c r="O199" s="73"/>
      <c r="P199" s="55">
        <v>17.037037000000002</v>
      </c>
      <c r="Q199" s="73"/>
      <c r="R199" s="55">
        <v>3.7037040000000001</v>
      </c>
      <c r="S199" s="73"/>
      <c r="T199" s="55">
        <v>17.777778000000001</v>
      </c>
      <c r="U199" s="73"/>
      <c r="V199" s="55">
        <v>18.518519000000001</v>
      </c>
      <c r="W199" s="73"/>
      <c r="X199" s="55">
        <v>22.962962999999998</v>
      </c>
      <c r="Y199" s="73"/>
      <c r="Z199" s="55">
        <v>42.962963000000002</v>
      </c>
      <c r="AA199" s="77" t="s">
        <v>3874</v>
      </c>
      <c r="AB199" s="55">
        <v>5.1851849999999997</v>
      </c>
      <c r="AC199" s="73"/>
      <c r="AD199" s="55">
        <v>19.259259</v>
      </c>
      <c r="AE199" s="73"/>
      <c r="AF199" s="55">
        <v>13.333333</v>
      </c>
      <c r="AG199" s="73"/>
      <c r="AH199" s="55">
        <v>8.1481480000000008</v>
      </c>
      <c r="AI199" s="73"/>
      <c r="AJ199" s="55">
        <v>4.4444439999999998</v>
      </c>
      <c r="AK199" s="73"/>
      <c r="AL199" s="55">
        <v>3.7037040000000001</v>
      </c>
      <c r="AM199" s="73"/>
      <c r="AN199" s="55">
        <v>8.8888890000000007</v>
      </c>
      <c r="AO199" s="73"/>
      <c r="AP199" s="55">
        <v>1.481481</v>
      </c>
      <c r="AQ199" s="73"/>
      <c r="AR199" s="55">
        <v>10.370369999999999</v>
      </c>
      <c r="AS199" s="73"/>
      <c r="AT199" s="55">
        <v>13.333333</v>
      </c>
      <c r="AU199" s="73"/>
      <c r="AV199" s="55">
        <v>14.814814999999999</v>
      </c>
      <c r="AW199" s="73"/>
      <c r="AX199" s="55">
        <v>51.111111000000001</v>
      </c>
      <c r="AY199" s="77" t="s">
        <v>4299</v>
      </c>
      <c r="AZ199" s="55">
        <v>5.9259259999999996</v>
      </c>
      <c r="BA199" s="73"/>
      <c r="BB199" s="55">
        <v>18.518519000000001</v>
      </c>
      <c r="BC199" s="73"/>
      <c r="BD199" s="55">
        <v>15.555555999999999</v>
      </c>
      <c r="BE199" s="73"/>
      <c r="BF199" s="55">
        <v>5.9259259999999996</v>
      </c>
      <c r="BG199" s="73"/>
      <c r="BH199" s="55">
        <v>2.9629629999999998</v>
      </c>
      <c r="BI199" s="73"/>
      <c r="BJ199" s="55">
        <v>4.4444439999999998</v>
      </c>
      <c r="BK199" s="73"/>
      <c r="BL199" s="55">
        <v>12.592593000000001</v>
      </c>
      <c r="BM199" s="73"/>
      <c r="BN199" s="55">
        <v>2.9629629999999998</v>
      </c>
      <c r="BO199" s="73"/>
      <c r="BP199" s="55">
        <v>13.333333</v>
      </c>
      <c r="BQ199" s="73"/>
      <c r="BR199" s="55">
        <v>12.592593000000001</v>
      </c>
      <c r="BS199" s="73"/>
      <c r="BT199" s="55">
        <v>17.777778000000001</v>
      </c>
      <c r="BU199" s="73"/>
      <c r="BV199" s="55">
        <v>51.851852000000001</v>
      </c>
      <c r="BW199" s="77" t="s">
        <v>1981</v>
      </c>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row>
    <row r="200" spans="1:132" s="116" customFormat="1" ht="15" customHeight="1" x14ac:dyDescent="0.3">
      <c r="A200" s="97" t="s">
        <v>4437</v>
      </c>
      <c r="B200" s="66">
        <v>846</v>
      </c>
      <c r="D200" s="55">
        <v>8.0378249999999998</v>
      </c>
      <c r="E200" s="73"/>
      <c r="F200" s="55">
        <v>34.515366</v>
      </c>
      <c r="G200" s="73"/>
      <c r="H200" s="55">
        <v>27.777778000000001</v>
      </c>
      <c r="I200" s="73"/>
      <c r="J200" s="55">
        <v>17.021277000000001</v>
      </c>
      <c r="K200" s="77" t="s">
        <v>3884</v>
      </c>
      <c r="L200" s="55">
        <v>14.420804</v>
      </c>
      <c r="M200" s="77" t="s">
        <v>4606</v>
      </c>
      <c r="N200" s="55">
        <v>10.165485</v>
      </c>
      <c r="O200" s="77" t="s">
        <v>1983</v>
      </c>
      <c r="P200" s="55">
        <v>19.267139</v>
      </c>
      <c r="Q200" s="73"/>
      <c r="R200" s="55">
        <v>7.9196220000000004</v>
      </c>
      <c r="S200" s="77" t="s">
        <v>1983</v>
      </c>
      <c r="T200" s="55">
        <v>19.976358999999999</v>
      </c>
      <c r="U200" s="73"/>
      <c r="V200" s="55">
        <v>25.059101999999999</v>
      </c>
      <c r="W200" s="73"/>
      <c r="X200" s="55">
        <v>31.442080000000001</v>
      </c>
      <c r="Y200" s="77" t="s">
        <v>1983</v>
      </c>
      <c r="Z200" s="55">
        <v>30.260047</v>
      </c>
      <c r="AA200" s="73"/>
      <c r="AB200" s="55">
        <v>5.2009460000000001</v>
      </c>
      <c r="AC200" s="73"/>
      <c r="AD200" s="55">
        <v>27.068557999999999</v>
      </c>
      <c r="AE200" s="77" t="s">
        <v>3884</v>
      </c>
      <c r="AF200" s="55">
        <v>20.685579000000001</v>
      </c>
      <c r="AG200" s="77" t="s">
        <v>3884</v>
      </c>
      <c r="AH200" s="55">
        <v>11.938534000000001</v>
      </c>
      <c r="AI200" s="73"/>
      <c r="AJ200" s="55">
        <v>11.702128</v>
      </c>
      <c r="AK200" s="77" t="s">
        <v>4606</v>
      </c>
      <c r="AL200" s="55">
        <v>7.2104020000000002</v>
      </c>
      <c r="AM200" s="77" t="s">
        <v>1983</v>
      </c>
      <c r="AN200" s="55">
        <v>13.475177</v>
      </c>
      <c r="AO200" s="73"/>
      <c r="AP200" s="55">
        <v>4.7281319999999996</v>
      </c>
      <c r="AQ200" s="73"/>
      <c r="AR200" s="55">
        <v>13.593381000000001</v>
      </c>
      <c r="AS200" s="73"/>
      <c r="AT200" s="55">
        <v>19.503546</v>
      </c>
      <c r="AU200" s="73"/>
      <c r="AV200" s="55">
        <v>23.286052000000002</v>
      </c>
      <c r="AW200" s="73"/>
      <c r="AX200" s="55">
        <v>34.633569999999999</v>
      </c>
      <c r="AY200" s="73"/>
      <c r="AZ200" s="55">
        <v>4.6099290000000002</v>
      </c>
      <c r="BA200" s="73"/>
      <c r="BB200" s="55">
        <v>24.349882000000001</v>
      </c>
      <c r="BC200" s="73"/>
      <c r="BD200" s="55">
        <v>20.094563000000001</v>
      </c>
      <c r="BE200" s="73"/>
      <c r="BF200" s="55">
        <v>10.520095</v>
      </c>
      <c r="BG200" s="73"/>
      <c r="BH200" s="55">
        <v>9.3380609999999997</v>
      </c>
      <c r="BI200" s="77" t="s">
        <v>4606</v>
      </c>
      <c r="BJ200" s="55">
        <v>6.2647750000000002</v>
      </c>
      <c r="BK200" s="73"/>
      <c r="BL200" s="55">
        <v>14.3026</v>
      </c>
      <c r="BM200" s="73"/>
      <c r="BN200" s="55">
        <v>5.0827419999999996</v>
      </c>
      <c r="BO200" s="77" t="s">
        <v>3884</v>
      </c>
      <c r="BP200" s="55">
        <v>14.893617000000001</v>
      </c>
      <c r="BQ200" s="73"/>
      <c r="BR200" s="55">
        <v>16.784870000000002</v>
      </c>
      <c r="BS200" s="73"/>
      <c r="BT200" s="55">
        <v>24.586288</v>
      </c>
      <c r="BU200" s="77" t="s">
        <v>1983</v>
      </c>
      <c r="BV200" s="55">
        <v>38.888888999999999</v>
      </c>
      <c r="BW200" s="73"/>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row>
    <row r="201" spans="1:132" s="116" customFormat="1" ht="15" customHeight="1" x14ac:dyDescent="0.3">
      <c r="A201" s="97" t="s">
        <v>4438</v>
      </c>
      <c r="B201" s="66">
        <v>831</v>
      </c>
      <c r="D201" s="55">
        <v>6.6185320000000001</v>
      </c>
      <c r="E201" s="73"/>
      <c r="F201" s="55">
        <v>34.175691999999998</v>
      </c>
      <c r="G201" s="73"/>
      <c r="H201" s="55">
        <v>26.353791000000001</v>
      </c>
      <c r="I201" s="73"/>
      <c r="J201" s="55">
        <v>13.838748000000001</v>
      </c>
      <c r="K201" s="73"/>
      <c r="L201" s="55">
        <v>10.709987999999999</v>
      </c>
      <c r="M201" s="73"/>
      <c r="N201" s="55">
        <v>6.7388690000000002</v>
      </c>
      <c r="O201" s="73"/>
      <c r="P201" s="55">
        <v>18.652225999999999</v>
      </c>
      <c r="Q201" s="73"/>
      <c r="R201" s="55">
        <v>5.4151619999999996</v>
      </c>
      <c r="S201" s="73"/>
      <c r="T201" s="55">
        <v>20.818290999999999</v>
      </c>
      <c r="U201" s="73"/>
      <c r="V201" s="55">
        <v>26.474128</v>
      </c>
      <c r="W201" s="73"/>
      <c r="X201" s="55">
        <v>27.075811999999999</v>
      </c>
      <c r="Y201" s="73"/>
      <c r="Z201" s="55">
        <v>33.694344000000001</v>
      </c>
      <c r="AA201" s="73"/>
      <c r="AB201" s="55">
        <v>3.8507820000000001</v>
      </c>
      <c r="AC201" s="73"/>
      <c r="AD201" s="55">
        <v>27.918171000000001</v>
      </c>
      <c r="AE201" s="77" t="s">
        <v>3884</v>
      </c>
      <c r="AF201" s="55">
        <v>19.133573999999999</v>
      </c>
      <c r="AG201" s="73"/>
      <c r="AH201" s="55">
        <v>9.5066190000000006</v>
      </c>
      <c r="AI201" s="73"/>
      <c r="AJ201" s="55">
        <v>8.6642600000000005</v>
      </c>
      <c r="AK201" s="73"/>
      <c r="AL201" s="55">
        <v>4.6931409999999998</v>
      </c>
      <c r="AM201" s="73"/>
      <c r="AN201" s="55">
        <v>13.477738</v>
      </c>
      <c r="AO201" s="73"/>
      <c r="AP201" s="55">
        <v>3.730445</v>
      </c>
      <c r="AQ201" s="73"/>
      <c r="AR201" s="55">
        <v>12.033694000000001</v>
      </c>
      <c r="AS201" s="73"/>
      <c r="AT201" s="55">
        <v>21.540313000000001</v>
      </c>
      <c r="AU201" s="77" t="s">
        <v>3884</v>
      </c>
      <c r="AV201" s="55">
        <v>21.780987</v>
      </c>
      <c r="AW201" s="73"/>
      <c r="AX201" s="55">
        <v>38.989170000000001</v>
      </c>
      <c r="AY201" s="73"/>
      <c r="AZ201" s="55">
        <v>3.6101079999999999</v>
      </c>
      <c r="BA201" s="73"/>
      <c r="BB201" s="55">
        <v>23.947051999999999</v>
      </c>
      <c r="BC201" s="73"/>
      <c r="BD201" s="55">
        <v>18.531889</v>
      </c>
      <c r="BE201" s="73"/>
      <c r="BF201" s="55">
        <v>9.5066190000000006</v>
      </c>
      <c r="BG201" s="73"/>
      <c r="BH201" s="55">
        <v>6.6185320000000001</v>
      </c>
      <c r="BI201" s="77" t="s">
        <v>3884</v>
      </c>
      <c r="BJ201" s="55">
        <v>4.6931409999999998</v>
      </c>
      <c r="BK201" s="73"/>
      <c r="BL201" s="55">
        <v>14.681107000000001</v>
      </c>
      <c r="BM201" s="73"/>
      <c r="BN201" s="55">
        <v>3.4897710000000002</v>
      </c>
      <c r="BO201" s="73"/>
      <c r="BP201" s="55">
        <v>15.643803</v>
      </c>
      <c r="BQ201" s="73"/>
      <c r="BR201" s="55">
        <v>17.689530999999999</v>
      </c>
      <c r="BS201" s="73"/>
      <c r="BT201" s="55">
        <v>19.013237</v>
      </c>
      <c r="BU201" s="73"/>
      <c r="BV201" s="55">
        <v>44.163657999999998</v>
      </c>
      <c r="BW201" s="77" t="s">
        <v>3877</v>
      </c>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row>
    <row r="202" spans="1:132" s="116" customFormat="1" ht="15" customHeight="1" x14ac:dyDescent="0.3">
      <c r="A202" s="97" t="s">
        <v>4439</v>
      </c>
      <c r="B202" s="66">
        <v>323</v>
      </c>
      <c r="D202" s="55">
        <v>6.8111459999999999</v>
      </c>
      <c r="E202" s="73"/>
      <c r="F202" s="55">
        <v>30.650155000000002</v>
      </c>
      <c r="G202" s="73"/>
      <c r="H202" s="55">
        <v>22.291022000000002</v>
      </c>
      <c r="I202" s="73"/>
      <c r="J202" s="55">
        <v>12.074303</v>
      </c>
      <c r="K202" s="73"/>
      <c r="L202" s="55">
        <v>7.4303410000000003</v>
      </c>
      <c r="M202" s="73"/>
      <c r="N202" s="55">
        <v>7.120743</v>
      </c>
      <c r="O202" s="73"/>
      <c r="P202" s="55">
        <v>17.956655999999999</v>
      </c>
      <c r="Q202" s="73"/>
      <c r="R202" s="55">
        <v>4.6439630000000003</v>
      </c>
      <c r="S202" s="73"/>
      <c r="T202" s="55">
        <v>18.266254</v>
      </c>
      <c r="U202" s="73"/>
      <c r="V202" s="55">
        <v>22.291022000000002</v>
      </c>
      <c r="W202" s="73"/>
      <c r="X202" s="55">
        <v>26.315788999999999</v>
      </c>
      <c r="Y202" s="73"/>
      <c r="Z202" s="55">
        <v>43.343653000000003</v>
      </c>
      <c r="AA202" s="77" t="s">
        <v>2024</v>
      </c>
      <c r="AB202" s="55">
        <v>4.334365</v>
      </c>
      <c r="AC202" s="73"/>
      <c r="AD202" s="55">
        <v>20.433437000000001</v>
      </c>
      <c r="AE202" s="73"/>
      <c r="AF202" s="55">
        <v>14.551083999999999</v>
      </c>
      <c r="AG202" s="73"/>
      <c r="AH202" s="55">
        <v>9.2879260000000006</v>
      </c>
      <c r="AI202" s="73"/>
      <c r="AJ202" s="55">
        <v>6.8111459999999999</v>
      </c>
      <c r="AK202" s="73"/>
      <c r="AL202" s="55">
        <v>5.2631579999999998</v>
      </c>
      <c r="AM202" s="73"/>
      <c r="AN202" s="55">
        <v>12.074303</v>
      </c>
      <c r="AO202" s="73"/>
      <c r="AP202" s="55">
        <v>3.405573</v>
      </c>
      <c r="AQ202" s="73"/>
      <c r="AR202" s="55">
        <v>11.145511000000001</v>
      </c>
      <c r="AS202" s="73"/>
      <c r="AT202" s="55">
        <v>16.099070999999999</v>
      </c>
      <c r="AU202" s="73"/>
      <c r="AV202" s="55">
        <v>19.504643999999999</v>
      </c>
      <c r="AW202" s="73"/>
      <c r="AX202" s="55">
        <v>48.297213999999997</v>
      </c>
      <c r="AY202" s="77" t="s">
        <v>2024</v>
      </c>
      <c r="AZ202" s="55">
        <v>4.334365</v>
      </c>
      <c r="BA202" s="73"/>
      <c r="BB202" s="55">
        <v>21.052631999999999</v>
      </c>
      <c r="BC202" s="73"/>
      <c r="BD202" s="55">
        <v>16.099070999999999</v>
      </c>
      <c r="BE202" s="73"/>
      <c r="BF202" s="55">
        <v>7.4303410000000003</v>
      </c>
      <c r="BG202" s="73"/>
      <c r="BH202" s="55">
        <v>3.405573</v>
      </c>
      <c r="BI202" s="73"/>
      <c r="BJ202" s="55">
        <v>4.9535600000000004</v>
      </c>
      <c r="BK202" s="73"/>
      <c r="BL202" s="55">
        <v>10.835913</v>
      </c>
      <c r="BM202" s="73"/>
      <c r="BN202" s="55">
        <v>1.857585</v>
      </c>
      <c r="BO202" s="73"/>
      <c r="BP202" s="55">
        <v>14.551083999999999</v>
      </c>
      <c r="BQ202" s="73"/>
      <c r="BR202" s="55">
        <v>14.860681</v>
      </c>
      <c r="BS202" s="73"/>
      <c r="BT202" s="55">
        <v>19.195046000000001</v>
      </c>
      <c r="BU202" s="73"/>
      <c r="BV202" s="55">
        <v>52.941175999999999</v>
      </c>
      <c r="BW202" s="77" t="s">
        <v>2024</v>
      </c>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row>
    <row r="203" spans="1:132" s="116" customFormat="1" ht="15" customHeight="1" x14ac:dyDescent="0.3">
      <c r="A203" s="77"/>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row>
    <row r="204" spans="1:132" s="116" customFormat="1" ht="15" customHeight="1" x14ac:dyDescent="0.3">
      <c r="A204" s="105" t="s">
        <v>4440</v>
      </c>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row>
    <row r="205" spans="1:132" s="116" customFormat="1" ht="15" customHeight="1" x14ac:dyDescent="0.3">
      <c r="A205" s="97" t="s">
        <v>4441</v>
      </c>
      <c r="B205" s="66">
        <v>235</v>
      </c>
      <c r="D205" s="55">
        <v>12.765957</v>
      </c>
      <c r="E205" s="77" t="s">
        <v>2068</v>
      </c>
      <c r="F205" s="55">
        <v>44.680850999999997</v>
      </c>
      <c r="G205" s="77" t="s">
        <v>2068</v>
      </c>
      <c r="H205" s="55">
        <v>30.212765999999998</v>
      </c>
      <c r="I205" s="77" t="s">
        <v>3888</v>
      </c>
      <c r="J205" s="55">
        <v>18.723403999999999</v>
      </c>
      <c r="K205" s="77" t="s">
        <v>3888</v>
      </c>
      <c r="L205" s="55">
        <v>14.468085</v>
      </c>
      <c r="M205" s="77" t="s">
        <v>2053</v>
      </c>
      <c r="N205" s="55">
        <v>14.042553</v>
      </c>
      <c r="O205" s="77" t="s">
        <v>2068</v>
      </c>
      <c r="P205" s="55">
        <v>26.808510999999999</v>
      </c>
      <c r="Q205" s="77" t="s">
        <v>2068</v>
      </c>
      <c r="R205" s="55">
        <v>12.765957</v>
      </c>
      <c r="S205" s="77" t="s">
        <v>2068</v>
      </c>
      <c r="T205" s="55">
        <v>28.085106</v>
      </c>
      <c r="U205" s="77" t="s">
        <v>3888</v>
      </c>
      <c r="V205" s="55">
        <v>29.361702000000001</v>
      </c>
      <c r="W205" s="77" t="s">
        <v>3888</v>
      </c>
      <c r="X205" s="55">
        <v>39.148935999999999</v>
      </c>
      <c r="Y205" s="77" t="s">
        <v>2068</v>
      </c>
      <c r="Z205" s="55">
        <v>18.297872000000002</v>
      </c>
      <c r="AA205" s="73"/>
      <c r="AB205" s="55">
        <v>6.8085110000000002</v>
      </c>
      <c r="AC205" s="77" t="s">
        <v>3888</v>
      </c>
      <c r="AD205" s="55">
        <v>31.914894</v>
      </c>
      <c r="AE205" s="77" t="s">
        <v>3888</v>
      </c>
      <c r="AF205" s="55">
        <v>18.297872000000002</v>
      </c>
      <c r="AG205" s="73"/>
      <c r="AH205" s="55">
        <v>13.191489000000001</v>
      </c>
      <c r="AI205" s="77" t="s">
        <v>2053</v>
      </c>
      <c r="AJ205" s="55">
        <v>11.914894</v>
      </c>
      <c r="AK205" s="73"/>
      <c r="AL205" s="55">
        <v>10.638298000000001</v>
      </c>
      <c r="AM205" s="77" t="s">
        <v>2068</v>
      </c>
      <c r="AN205" s="55">
        <v>21.276596000000001</v>
      </c>
      <c r="AO205" s="77" t="s">
        <v>3889</v>
      </c>
      <c r="AP205" s="55">
        <v>7.6595740000000001</v>
      </c>
      <c r="AQ205" s="77" t="s">
        <v>2068</v>
      </c>
      <c r="AR205" s="55">
        <v>18.723403999999999</v>
      </c>
      <c r="AS205" s="77" t="s">
        <v>1989</v>
      </c>
      <c r="AT205" s="55">
        <v>22.553191000000002</v>
      </c>
      <c r="AU205" s="73"/>
      <c r="AV205" s="55">
        <v>28.936170000000001</v>
      </c>
      <c r="AW205" s="77" t="s">
        <v>2068</v>
      </c>
      <c r="AX205" s="55">
        <v>24.680851000000001</v>
      </c>
      <c r="AY205" s="73"/>
      <c r="AZ205" s="55">
        <v>8.0851059999999997</v>
      </c>
      <c r="BA205" s="77" t="s">
        <v>3888</v>
      </c>
      <c r="BB205" s="55">
        <v>33.191488999999997</v>
      </c>
      <c r="BC205" s="77" t="s">
        <v>2068</v>
      </c>
      <c r="BD205" s="55">
        <v>23.829787</v>
      </c>
      <c r="BE205" s="77" t="s">
        <v>2068</v>
      </c>
      <c r="BF205" s="55">
        <v>10.212766</v>
      </c>
      <c r="BG205" s="73"/>
      <c r="BH205" s="55">
        <v>8.5106380000000001</v>
      </c>
      <c r="BI205" s="73"/>
      <c r="BJ205" s="55">
        <v>8.0851059999999997</v>
      </c>
      <c r="BK205" s="77" t="s">
        <v>2068</v>
      </c>
      <c r="BL205" s="55">
        <v>15.744681</v>
      </c>
      <c r="BM205" s="73"/>
      <c r="BN205" s="55">
        <v>7.6595740000000001</v>
      </c>
      <c r="BO205" s="77" t="s">
        <v>2068</v>
      </c>
      <c r="BP205" s="55">
        <v>19.574468</v>
      </c>
      <c r="BQ205" s="77" t="s">
        <v>3888</v>
      </c>
      <c r="BR205" s="55">
        <v>19.574468</v>
      </c>
      <c r="BS205" s="73"/>
      <c r="BT205" s="55">
        <v>28.510638</v>
      </c>
      <c r="BU205" s="77" t="s">
        <v>2068</v>
      </c>
      <c r="BV205" s="55">
        <v>25.531915000000001</v>
      </c>
      <c r="BW205" s="73"/>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row>
    <row r="206" spans="1:132" s="116" customFormat="1" ht="15" customHeight="1" x14ac:dyDescent="0.3">
      <c r="A206" s="97" t="s">
        <v>4442</v>
      </c>
      <c r="B206" s="66">
        <v>281</v>
      </c>
      <c r="D206" s="55">
        <v>12.455515999999999</v>
      </c>
      <c r="E206" s="77" t="s">
        <v>2068</v>
      </c>
      <c r="F206" s="55">
        <v>44.839858</v>
      </c>
      <c r="G206" s="77" t="s">
        <v>2068</v>
      </c>
      <c r="H206" s="55">
        <v>35.231316999999997</v>
      </c>
      <c r="I206" s="77" t="s">
        <v>2068</v>
      </c>
      <c r="J206" s="55">
        <v>19.217082000000001</v>
      </c>
      <c r="K206" s="77" t="s">
        <v>2068</v>
      </c>
      <c r="L206" s="55">
        <v>17.437722000000001</v>
      </c>
      <c r="M206" s="77" t="s">
        <v>2068</v>
      </c>
      <c r="N206" s="55">
        <v>13.523132</v>
      </c>
      <c r="O206" s="77" t="s">
        <v>2068</v>
      </c>
      <c r="P206" s="55">
        <v>23.843416000000001</v>
      </c>
      <c r="Q206" s="77" t="s">
        <v>2068</v>
      </c>
      <c r="R206" s="55">
        <v>9.6085410000000007</v>
      </c>
      <c r="S206" s="77" t="s">
        <v>2068</v>
      </c>
      <c r="T206" s="55">
        <v>25.622776000000002</v>
      </c>
      <c r="U206" s="77" t="s">
        <v>3888</v>
      </c>
      <c r="V206" s="55">
        <v>34.519573000000001</v>
      </c>
      <c r="W206" s="77" t="s">
        <v>2068</v>
      </c>
      <c r="X206" s="55">
        <v>39.857650999999997</v>
      </c>
      <c r="Y206" s="77" t="s">
        <v>2068</v>
      </c>
      <c r="Z206" s="55">
        <v>16.370107000000001</v>
      </c>
      <c r="AA206" s="73"/>
      <c r="AB206" s="55">
        <v>9.9644130000000004</v>
      </c>
      <c r="AC206" s="77" t="s">
        <v>3889</v>
      </c>
      <c r="AD206" s="55">
        <v>35.943060000000003</v>
      </c>
      <c r="AE206" s="77" t="s">
        <v>3888</v>
      </c>
      <c r="AF206" s="55">
        <v>25.266904</v>
      </c>
      <c r="AG206" s="77" t="s">
        <v>2068</v>
      </c>
      <c r="AH206" s="55">
        <v>14.946619</v>
      </c>
      <c r="AI206" s="77" t="s">
        <v>2068</v>
      </c>
      <c r="AJ206" s="55">
        <v>14.234875000000001</v>
      </c>
      <c r="AK206" s="77" t="s">
        <v>2068</v>
      </c>
      <c r="AL206" s="55">
        <v>9.9644130000000004</v>
      </c>
      <c r="AM206" s="77" t="s">
        <v>2068</v>
      </c>
      <c r="AN206" s="55">
        <v>17.081851</v>
      </c>
      <c r="AO206" s="77" t="s">
        <v>2068</v>
      </c>
      <c r="AP206" s="55">
        <v>3.9145910000000002</v>
      </c>
      <c r="AQ206" s="73"/>
      <c r="AR206" s="55">
        <v>16.014234999999999</v>
      </c>
      <c r="AS206" s="77" t="s">
        <v>3888</v>
      </c>
      <c r="AT206" s="55">
        <v>28.469750999999999</v>
      </c>
      <c r="AU206" s="77" t="s">
        <v>2068</v>
      </c>
      <c r="AV206" s="55">
        <v>32.384341999999997</v>
      </c>
      <c r="AW206" s="77" t="s">
        <v>2068</v>
      </c>
      <c r="AX206" s="55">
        <v>22.419929</v>
      </c>
      <c r="AY206" s="73"/>
      <c r="AZ206" s="55">
        <v>5.3380780000000003</v>
      </c>
      <c r="BA206" s="73"/>
      <c r="BB206" s="55">
        <v>32.384341999999997</v>
      </c>
      <c r="BC206" s="77" t="s">
        <v>3888</v>
      </c>
      <c r="BD206" s="55">
        <v>26.334520000000001</v>
      </c>
      <c r="BE206" s="77" t="s">
        <v>2068</v>
      </c>
      <c r="BF206" s="55">
        <v>10.676157</v>
      </c>
      <c r="BG206" s="73"/>
      <c r="BH206" s="55">
        <v>11.032028</v>
      </c>
      <c r="BI206" s="77" t="s">
        <v>2068</v>
      </c>
      <c r="BJ206" s="55">
        <v>8.5409249999999997</v>
      </c>
      <c r="BK206" s="77" t="s">
        <v>2068</v>
      </c>
      <c r="BL206" s="55">
        <v>16.370107000000001</v>
      </c>
      <c r="BM206" s="73"/>
      <c r="BN206" s="55">
        <v>7.1174379999999999</v>
      </c>
      <c r="BO206" s="77" t="s">
        <v>2068</v>
      </c>
      <c r="BP206" s="55">
        <v>19.572953999999999</v>
      </c>
      <c r="BQ206" s="77" t="s">
        <v>3888</v>
      </c>
      <c r="BR206" s="55">
        <v>18.149466</v>
      </c>
      <c r="BS206" s="73"/>
      <c r="BT206" s="55">
        <v>27.402135000000001</v>
      </c>
      <c r="BU206" s="77" t="s">
        <v>2068</v>
      </c>
      <c r="BV206" s="55">
        <v>27.402135000000001</v>
      </c>
      <c r="BW206" s="73"/>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row>
    <row r="207" spans="1:132" s="116" customFormat="1" ht="15" customHeight="1" x14ac:dyDescent="0.3">
      <c r="A207" s="97" t="s">
        <v>4443</v>
      </c>
      <c r="B207" s="66">
        <v>296</v>
      </c>
      <c r="D207" s="55">
        <v>9.7972970000000004</v>
      </c>
      <c r="E207" s="77" t="s">
        <v>3888</v>
      </c>
      <c r="F207" s="55">
        <v>43.581080999999998</v>
      </c>
      <c r="G207" s="77" t="s">
        <v>3888</v>
      </c>
      <c r="H207" s="55">
        <v>31.081081000000001</v>
      </c>
      <c r="I207" s="77" t="s">
        <v>3888</v>
      </c>
      <c r="J207" s="55">
        <v>18.918918999999999</v>
      </c>
      <c r="K207" s="77" t="s">
        <v>3888</v>
      </c>
      <c r="L207" s="55">
        <v>13.175675999999999</v>
      </c>
      <c r="M207" s="73"/>
      <c r="N207" s="55">
        <v>11.148649000000001</v>
      </c>
      <c r="O207" s="77" t="s">
        <v>2068</v>
      </c>
      <c r="P207" s="55">
        <v>22.635134999999998</v>
      </c>
      <c r="Q207" s="77" t="s">
        <v>3888</v>
      </c>
      <c r="R207" s="55">
        <v>8.7837840000000007</v>
      </c>
      <c r="S207" s="77" t="s">
        <v>2068</v>
      </c>
      <c r="T207" s="55">
        <v>21.621621999999999</v>
      </c>
      <c r="U207" s="73"/>
      <c r="V207" s="55">
        <v>28.378378000000001</v>
      </c>
      <c r="W207" s="77" t="s">
        <v>3888</v>
      </c>
      <c r="X207" s="55">
        <v>36.824323999999997</v>
      </c>
      <c r="Y207" s="77" t="s">
        <v>2068</v>
      </c>
      <c r="Z207" s="55">
        <v>21.621621999999999</v>
      </c>
      <c r="AA207" s="73"/>
      <c r="AB207" s="55">
        <v>4.72973</v>
      </c>
      <c r="AC207" s="73"/>
      <c r="AD207" s="55">
        <v>32.094594999999998</v>
      </c>
      <c r="AE207" s="77" t="s">
        <v>3888</v>
      </c>
      <c r="AF207" s="55">
        <v>21.283784000000001</v>
      </c>
      <c r="AG207" s="73"/>
      <c r="AH207" s="55">
        <v>12.837838</v>
      </c>
      <c r="AI207" s="77" t="s">
        <v>2053</v>
      </c>
      <c r="AJ207" s="55">
        <v>9.7972970000000004</v>
      </c>
      <c r="AK207" s="73"/>
      <c r="AL207" s="55">
        <v>8.1081079999999996</v>
      </c>
      <c r="AM207" s="77" t="s">
        <v>2068</v>
      </c>
      <c r="AN207" s="55">
        <v>14.527027</v>
      </c>
      <c r="AO207" s="73"/>
      <c r="AP207" s="55">
        <v>4.3918920000000004</v>
      </c>
      <c r="AQ207" s="73"/>
      <c r="AR207" s="55">
        <v>11.824324000000001</v>
      </c>
      <c r="AS207" s="73"/>
      <c r="AT207" s="55">
        <v>21.621621999999999</v>
      </c>
      <c r="AU207" s="73"/>
      <c r="AV207" s="55">
        <v>28.040541000000001</v>
      </c>
      <c r="AW207" s="77" t="s">
        <v>2068</v>
      </c>
      <c r="AX207" s="55">
        <v>27.027027</v>
      </c>
      <c r="AY207" s="73"/>
      <c r="AZ207" s="55">
        <v>5.405405</v>
      </c>
      <c r="BA207" s="73"/>
      <c r="BB207" s="55">
        <v>32.432431999999999</v>
      </c>
      <c r="BC207" s="77" t="s">
        <v>3888</v>
      </c>
      <c r="BD207" s="55">
        <v>20.945945999999999</v>
      </c>
      <c r="BE207" s="73"/>
      <c r="BF207" s="55">
        <v>11.148649000000001</v>
      </c>
      <c r="BG207" s="73"/>
      <c r="BH207" s="55">
        <v>8.1081079999999996</v>
      </c>
      <c r="BI207" s="73"/>
      <c r="BJ207" s="55">
        <v>7.094595</v>
      </c>
      <c r="BK207" s="77" t="s">
        <v>2068</v>
      </c>
      <c r="BL207" s="55">
        <v>15.540540999999999</v>
      </c>
      <c r="BM207" s="73"/>
      <c r="BN207" s="55">
        <v>6.4189189999999998</v>
      </c>
      <c r="BO207" s="77" t="s">
        <v>2068</v>
      </c>
      <c r="BP207" s="55">
        <v>16.554054000000001</v>
      </c>
      <c r="BQ207" s="73"/>
      <c r="BR207" s="55">
        <v>20.945945999999999</v>
      </c>
      <c r="BS207" s="77" t="s">
        <v>3888</v>
      </c>
      <c r="BT207" s="55">
        <v>29.054054000000001</v>
      </c>
      <c r="BU207" s="77" t="s">
        <v>2068</v>
      </c>
      <c r="BV207" s="55">
        <v>29.72973</v>
      </c>
      <c r="BW207" s="73"/>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row>
    <row r="208" spans="1:132" s="116" customFormat="1" ht="15" customHeight="1" x14ac:dyDescent="0.3">
      <c r="A208" s="97" t="s">
        <v>4444</v>
      </c>
      <c r="B208" s="66">
        <v>256</v>
      </c>
      <c r="D208" s="55">
        <v>6.25</v>
      </c>
      <c r="E208" s="73"/>
      <c r="F208" s="55">
        <v>35.546875</v>
      </c>
      <c r="G208" s="77" t="s">
        <v>3888</v>
      </c>
      <c r="H208" s="55">
        <v>23.828125</v>
      </c>
      <c r="I208" s="73"/>
      <c r="J208" s="55">
        <v>12.890625</v>
      </c>
      <c r="K208" s="73"/>
      <c r="L208" s="55">
        <v>8.59375</v>
      </c>
      <c r="M208" s="73"/>
      <c r="N208" s="55">
        <v>4.296875</v>
      </c>
      <c r="O208" s="73"/>
      <c r="P208" s="55">
        <v>16.40625</v>
      </c>
      <c r="Q208" s="73"/>
      <c r="R208" s="55">
        <v>3.515625</v>
      </c>
      <c r="S208" s="73"/>
      <c r="T208" s="55">
        <v>23.828125</v>
      </c>
      <c r="U208" s="77" t="s">
        <v>3888</v>
      </c>
      <c r="V208" s="55">
        <v>26.171875</v>
      </c>
      <c r="W208" s="73"/>
      <c r="X208" s="55">
        <v>23.046875</v>
      </c>
      <c r="Y208" s="73"/>
      <c r="Z208" s="55">
        <v>37.109375</v>
      </c>
      <c r="AA208" s="77" t="s">
        <v>4607</v>
      </c>
      <c r="AB208" s="55">
        <v>3.515625</v>
      </c>
      <c r="AC208" s="73"/>
      <c r="AD208" s="55">
        <v>28.90625</v>
      </c>
      <c r="AE208" s="73"/>
      <c r="AF208" s="55">
        <v>16.40625</v>
      </c>
      <c r="AG208" s="73"/>
      <c r="AH208" s="55">
        <v>7.421875</v>
      </c>
      <c r="AI208" s="73"/>
      <c r="AJ208" s="55">
        <v>7.421875</v>
      </c>
      <c r="AK208" s="73"/>
      <c r="AL208" s="55">
        <v>2.734375</v>
      </c>
      <c r="AM208" s="73"/>
      <c r="AN208" s="55">
        <v>10.9375</v>
      </c>
      <c r="AO208" s="73"/>
      <c r="AP208" s="55">
        <v>3.125</v>
      </c>
      <c r="AQ208" s="73"/>
      <c r="AR208" s="55">
        <v>14.0625</v>
      </c>
      <c r="AS208" s="73"/>
      <c r="AT208" s="55">
        <v>19.53125</v>
      </c>
      <c r="AU208" s="73"/>
      <c r="AV208" s="55">
        <v>16.015625</v>
      </c>
      <c r="AW208" s="73"/>
      <c r="AX208" s="55">
        <v>43.75</v>
      </c>
      <c r="AY208" s="77" t="s">
        <v>4607</v>
      </c>
      <c r="AZ208" s="55">
        <v>3.90625</v>
      </c>
      <c r="BA208" s="73"/>
      <c r="BB208" s="55">
        <v>25</v>
      </c>
      <c r="BC208" s="73"/>
      <c r="BD208" s="55">
        <v>16.40625</v>
      </c>
      <c r="BE208" s="73"/>
      <c r="BF208" s="55">
        <v>9.765625</v>
      </c>
      <c r="BG208" s="73"/>
      <c r="BH208" s="55">
        <v>5.46875</v>
      </c>
      <c r="BI208" s="73"/>
      <c r="BJ208" s="55">
        <v>2.734375</v>
      </c>
      <c r="BK208" s="73"/>
      <c r="BL208" s="55">
        <v>12.109375</v>
      </c>
      <c r="BM208" s="73"/>
      <c r="BN208" s="55">
        <v>1.953125</v>
      </c>
      <c r="BO208" s="73"/>
      <c r="BP208" s="55">
        <v>18.75</v>
      </c>
      <c r="BQ208" s="77" t="s">
        <v>3888</v>
      </c>
      <c r="BR208" s="55">
        <v>18.359375</v>
      </c>
      <c r="BS208" s="73"/>
      <c r="BT208" s="55">
        <v>18.75</v>
      </c>
      <c r="BU208" s="73"/>
      <c r="BV208" s="55">
        <v>48.046875</v>
      </c>
      <c r="BW208" s="77" t="s">
        <v>4607</v>
      </c>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row>
    <row r="209" spans="1:132" s="116" customFormat="1" ht="15" customHeight="1" x14ac:dyDescent="0.3">
      <c r="A209" s="97" t="s">
        <v>4445</v>
      </c>
      <c r="B209" s="66">
        <v>1195</v>
      </c>
      <c r="D209" s="55">
        <v>5.104603</v>
      </c>
      <c r="E209" s="73"/>
      <c r="F209" s="55">
        <v>28.953975</v>
      </c>
      <c r="G209" s="73"/>
      <c r="H209" s="55">
        <v>23.598326</v>
      </c>
      <c r="I209" s="73"/>
      <c r="J209" s="55">
        <v>13.138075000000001</v>
      </c>
      <c r="K209" s="73"/>
      <c r="L209" s="55">
        <v>11.129707</v>
      </c>
      <c r="M209" s="73"/>
      <c r="N209" s="55">
        <v>6.192469</v>
      </c>
      <c r="O209" s="73"/>
      <c r="P209" s="55">
        <v>16.401674</v>
      </c>
      <c r="Q209" s="73"/>
      <c r="R209" s="55">
        <v>5.0209210000000004</v>
      </c>
      <c r="S209" s="73"/>
      <c r="T209" s="55">
        <v>16.903766000000001</v>
      </c>
      <c r="U209" s="73"/>
      <c r="V209" s="55">
        <v>22.008368000000001</v>
      </c>
      <c r="W209" s="73"/>
      <c r="X209" s="55">
        <v>25.857741000000001</v>
      </c>
      <c r="Y209" s="73"/>
      <c r="Z209" s="55">
        <v>40.167363999999999</v>
      </c>
      <c r="AA209" s="77" t="s">
        <v>4607</v>
      </c>
      <c r="AB209" s="55">
        <v>3.263598</v>
      </c>
      <c r="AC209" s="73"/>
      <c r="AD209" s="55">
        <v>23.179915999999999</v>
      </c>
      <c r="AE209" s="73"/>
      <c r="AF209" s="55">
        <v>17.740586</v>
      </c>
      <c r="AG209" s="73"/>
      <c r="AH209" s="55">
        <v>9.2887029999999999</v>
      </c>
      <c r="AI209" s="73"/>
      <c r="AJ209" s="55">
        <v>9.3723849999999995</v>
      </c>
      <c r="AK209" s="73"/>
      <c r="AL209" s="55">
        <v>4.2677820000000004</v>
      </c>
      <c r="AM209" s="73"/>
      <c r="AN209" s="55">
        <v>11.380753</v>
      </c>
      <c r="AO209" s="73"/>
      <c r="AP209" s="55">
        <v>3.7656900000000002</v>
      </c>
      <c r="AQ209" s="73"/>
      <c r="AR209" s="55">
        <v>10.962343000000001</v>
      </c>
      <c r="AS209" s="73"/>
      <c r="AT209" s="55">
        <v>17.573222000000001</v>
      </c>
      <c r="AU209" s="73"/>
      <c r="AV209" s="55">
        <v>20.334727999999998</v>
      </c>
      <c r="AW209" s="73"/>
      <c r="AX209" s="55">
        <v>44.769874000000002</v>
      </c>
      <c r="AY209" s="77" t="s">
        <v>4607</v>
      </c>
      <c r="AZ209" s="55">
        <v>3.0962339999999999</v>
      </c>
      <c r="BA209" s="73"/>
      <c r="BB209" s="55">
        <v>19.581589999999998</v>
      </c>
      <c r="BC209" s="73"/>
      <c r="BD209" s="55">
        <v>16.987448000000001</v>
      </c>
      <c r="BE209" s="73"/>
      <c r="BF209" s="55">
        <v>9.2050210000000003</v>
      </c>
      <c r="BG209" s="73"/>
      <c r="BH209" s="55">
        <v>6.7782429999999998</v>
      </c>
      <c r="BI209" s="73"/>
      <c r="BJ209" s="55">
        <v>4.2677820000000004</v>
      </c>
      <c r="BK209" s="73"/>
      <c r="BL209" s="55">
        <v>12.887029</v>
      </c>
      <c r="BM209" s="73"/>
      <c r="BN209" s="55">
        <v>2.9288699999999999</v>
      </c>
      <c r="BO209" s="73"/>
      <c r="BP209" s="55">
        <v>12.719665000000001</v>
      </c>
      <c r="BQ209" s="73"/>
      <c r="BR209" s="55">
        <v>14.895397000000001</v>
      </c>
      <c r="BS209" s="73"/>
      <c r="BT209" s="55">
        <v>19.246862</v>
      </c>
      <c r="BU209" s="73"/>
      <c r="BV209" s="55">
        <v>49.958159000000002</v>
      </c>
      <c r="BW209" s="77" t="s">
        <v>4607</v>
      </c>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row>
    <row r="210" spans="1:132" s="116" customFormat="1" ht="15" customHeight="1" x14ac:dyDescent="0.3">
      <c r="A210" s="77"/>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row>
    <row r="211" spans="1:132" s="116" customFormat="1" ht="15" customHeight="1" x14ac:dyDescent="0.3">
      <c r="A211" s="105" t="s">
        <v>3655</v>
      </c>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row>
    <row r="212" spans="1:132" s="116" customFormat="1" ht="15" customHeight="1" x14ac:dyDescent="0.3">
      <c r="A212" s="97" t="s">
        <v>4446</v>
      </c>
      <c r="B212" s="66">
        <v>618</v>
      </c>
      <c r="D212" s="55">
        <v>11.650485</v>
      </c>
      <c r="E212" s="77" t="s">
        <v>1993</v>
      </c>
      <c r="F212" s="55">
        <v>43.203882999999998</v>
      </c>
      <c r="G212" s="77" t="s">
        <v>1993</v>
      </c>
      <c r="H212" s="55">
        <v>31.229773000000002</v>
      </c>
      <c r="I212" s="77" t="s">
        <v>1993</v>
      </c>
      <c r="J212" s="55">
        <v>19.579287999999998</v>
      </c>
      <c r="K212" s="77" t="s">
        <v>1993</v>
      </c>
      <c r="L212" s="55">
        <v>14.239482000000001</v>
      </c>
      <c r="M212" s="77" t="s">
        <v>1993</v>
      </c>
      <c r="N212" s="55">
        <v>13.268608</v>
      </c>
      <c r="O212" s="77" t="s">
        <v>1993</v>
      </c>
      <c r="P212" s="55">
        <v>23.786408000000002</v>
      </c>
      <c r="Q212" s="77" t="s">
        <v>1993</v>
      </c>
      <c r="R212" s="55">
        <v>10.032361999999999</v>
      </c>
      <c r="S212" s="77" t="s">
        <v>1993</v>
      </c>
      <c r="T212" s="55">
        <v>24.919094000000001</v>
      </c>
      <c r="U212" s="77" t="s">
        <v>1993</v>
      </c>
      <c r="V212" s="55">
        <v>31.229773000000002</v>
      </c>
      <c r="W212" s="77" t="s">
        <v>1993</v>
      </c>
      <c r="X212" s="55">
        <v>37.378641000000002</v>
      </c>
      <c r="Y212" s="77" t="s">
        <v>1993</v>
      </c>
      <c r="Z212" s="55">
        <v>19.255662999999998</v>
      </c>
      <c r="AA212" s="73"/>
      <c r="AB212" s="55">
        <v>7.2815529999999997</v>
      </c>
      <c r="AC212" s="77" t="s">
        <v>1993</v>
      </c>
      <c r="AD212" s="55">
        <v>32.038834999999999</v>
      </c>
      <c r="AE212" s="77" t="s">
        <v>1993</v>
      </c>
      <c r="AF212" s="55">
        <v>21.521035999999999</v>
      </c>
      <c r="AG212" s="73"/>
      <c r="AH212" s="55">
        <v>14.239482000000001</v>
      </c>
      <c r="AI212" s="77" t="s">
        <v>1993</v>
      </c>
      <c r="AJ212" s="55">
        <v>11.165049</v>
      </c>
      <c r="AK212" s="73"/>
      <c r="AL212" s="55">
        <v>9.7087380000000003</v>
      </c>
      <c r="AM212" s="77" t="s">
        <v>1993</v>
      </c>
      <c r="AN212" s="55">
        <v>17.313915999999999</v>
      </c>
      <c r="AO212" s="77" t="s">
        <v>1993</v>
      </c>
      <c r="AP212" s="55">
        <v>5.3398060000000003</v>
      </c>
      <c r="AQ212" s="73"/>
      <c r="AR212" s="55">
        <v>15.372168</v>
      </c>
      <c r="AS212" s="77" t="s">
        <v>1993</v>
      </c>
      <c r="AT212" s="55">
        <v>24.595469000000001</v>
      </c>
      <c r="AU212" s="77" t="s">
        <v>1993</v>
      </c>
      <c r="AV212" s="55">
        <v>28.478964000000001</v>
      </c>
      <c r="AW212" s="77" t="s">
        <v>1993</v>
      </c>
      <c r="AX212" s="55">
        <v>24.271844999999999</v>
      </c>
      <c r="AY212" s="73"/>
      <c r="AZ212" s="55">
        <v>5.9870549999999998</v>
      </c>
      <c r="BA212" s="77" t="s">
        <v>1993</v>
      </c>
      <c r="BB212" s="55">
        <v>31.553398000000001</v>
      </c>
      <c r="BC212" s="77" t="s">
        <v>1993</v>
      </c>
      <c r="BD212" s="55">
        <v>22.491909</v>
      </c>
      <c r="BE212" s="77" t="s">
        <v>1993</v>
      </c>
      <c r="BF212" s="55">
        <v>11.003235999999999</v>
      </c>
      <c r="BG212" s="73"/>
      <c r="BH212" s="55">
        <v>8.7378640000000001</v>
      </c>
      <c r="BI212" s="73"/>
      <c r="BJ212" s="55">
        <v>8.2524270000000008</v>
      </c>
      <c r="BK212" s="77" t="s">
        <v>1993</v>
      </c>
      <c r="BL212" s="55">
        <v>15.695793</v>
      </c>
      <c r="BM212" s="73"/>
      <c r="BN212" s="55">
        <v>6.4724919999999999</v>
      </c>
      <c r="BO212" s="77" t="s">
        <v>1993</v>
      </c>
      <c r="BP212" s="55">
        <v>18.770226999999998</v>
      </c>
      <c r="BQ212" s="77" t="s">
        <v>1993</v>
      </c>
      <c r="BR212" s="55">
        <v>20.226537</v>
      </c>
      <c r="BS212" s="77" t="s">
        <v>1993</v>
      </c>
      <c r="BT212" s="55">
        <v>27.184466</v>
      </c>
      <c r="BU212" s="77" t="s">
        <v>1993</v>
      </c>
      <c r="BV212" s="55">
        <v>28.317152</v>
      </c>
      <c r="BW212" s="73"/>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row>
    <row r="213" spans="1:132" s="116" customFormat="1" ht="15" customHeight="1" x14ac:dyDescent="0.3">
      <c r="A213" s="97" t="s">
        <v>4447</v>
      </c>
      <c r="B213" s="66">
        <v>1382</v>
      </c>
      <c r="D213" s="55">
        <v>5.2821999999999996</v>
      </c>
      <c r="E213" s="73"/>
      <c r="F213" s="55">
        <v>29.522431000000001</v>
      </c>
      <c r="G213" s="73"/>
      <c r="H213" s="55">
        <v>24.095514000000001</v>
      </c>
      <c r="I213" s="73"/>
      <c r="J213" s="55">
        <v>12.807525</v>
      </c>
      <c r="K213" s="73"/>
      <c r="L213" s="55">
        <v>10.636758</v>
      </c>
      <c r="M213" s="73"/>
      <c r="N213" s="55">
        <v>6.005789</v>
      </c>
      <c r="O213" s="73"/>
      <c r="P213" s="55">
        <v>16.570188000000002</v>
      </c>
      <c r="Q213" s="73"/>
      <c r="R213" s="55">
        <v>4.7033290000000001</v>
      </c>
      <c r="S213" s="73"/>
      <c r="T213" s="55">
        <v>17.872648000000002</v>
      </c>
      <c r="U213" s="73"/>
      <c r="V213" s="55">
        <v>22.503617999999999</v>
      </c>
      <c r="W213" s="73"/>
      <c r="X213" s="55">
        <v>24.963820999999999</v>
      </c>
      <c r="Y213" s="73"/>
      <c r="Z213" s="55">
        <v>40.303907000000002</v>
      </c>
      <c r="AA213" s="77" t="s">
        <v>1987</v>
      </c>
      <c r="AB213" s="55">
        <v>3.256151</v>
      </c>
      <c r="AC213" s="73"/>
      <c r="AD213" s="55">
        <v>23.806077999999999</v>
      </c>
      <c r="AE213" s="73"/>
      <c r="AF213" s="55">
        <v>17.945007</v>
      </c>
      <c r="AG213" s="73"/>
      <c r="AH213" s="55">
        <v>8.8277859999999997</v>
      </c>
      <c r="AI213" s="73"/>
      <c r="AJ213" s="55">
        <v>8.9725040000000007</v>
      </c>
      <c r="AK213" s="73"/>
      <c r="AL213" s="55">
        <v>4.1244569999999996</v>
      </c>
      <c r="AM213" s="73"/>
      <c r="AN213" s="55">
        <v>11.432706</v>
      </c>
      <c r="AO213" s="73"/>
      <c r="AP213" s="55">
        <v>3.5455860000000001</v>
      </c>
      <c r="AQ213" s="73"/>
      <c r="AR213" s="55">
        <v>11.287988</v>
      </c>
      <c r="AS213" s="73"/>
      <c r="AT213" s="55">
        <v>17.655571999999999</v>
      </c>
      <c r="AU213" s="73"/>
      <c r="AV213" s="55">
        <v>19.175108999999999</v>
      </c>
      <c r="AW213" s="73"/>
      <c r="AX213" s="55">
        <v>45.079594999999998</v>
      </c>
      <c r="AY213" s="77" t="s">
        <v>1987</v>
      </c>
      <c r="AZ213" s="55">
        <v>3.3285089999999999</v>
      </c>
      <c r="BA213" s="73"/>
      <c r="BB213" s="55">
        <v>20.115773999999998</v>
      </c>
      <c r="BC213" s="73"/>
      <c r="BD213" s="55">
        <v>17.149059000000001</v>
      </c>
      <c r="BE213" s="73"/>
      <c r="BF213" s="55">
        <v>8.9725040000000007</v>
      </c>
      <c r="BG213" s="73"/>
      <c r="BH213" s="55">
        <v>6.5846600000000004</v>
      </c>
      <c r="BI213" s="73"/>
      <c r="BJ213" s="55">
        <v>4.1244569999999996</v>
      </c>
      <c r="BK213" s="73"/>
      <c r="BL213" s="55">
        <v>13.096961</v>
      </c>
      <c r="BM213" s="73"/>
      <c r="BN213" s="55">
        <v>2.749638</v>
      </c>
      <c r="BO213" s="73"/>
      <c r="BP213" s="55">
        <v>13.531114000000001</v>
      </c>
      <c r="BQ213" s="73"/>
      <c r="BR213" s="55">
        <v>15.340087</v>
      </c>
      <c r="BS213" s="73"/>
      <c r="BT213" s="55">
        <v>18.813313999999998</v>
      </c>
      <c r="BU213" s="73"/>
      <c r="BV213" s="55">
        <v>50.072358999999999</v>
      </c>
      <c r="BW213" s="77" t="s">
        <v>1987</v>
      </c>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row>
    <row r="214" spans="1:132" s="116" customFormat="1" ht="15" customHeight="1" x14ac:dyDescent="0.3">
      <c r="A214" s="77"/>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row>
    <row r="215" spans="1:132" s="116" customFormat="1" ht="15" customHeight="1" x14ac:dyDescent="0.3">
      <c r="A215" s="105" t="s">
        <v>24</v>
      </c>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row>
    <row r="216" spans="1:132" s="116" customFormat="1" ht="15" customHeight="1" x14ac:dyDescent="0.3">
      <c r="A216" s="97" t="s">
        <v>4448</v>
      </c>
      <c r="B216" s="66">
        <v>334</v>
      </c>
      <c r="D216" s="55">
        <v>9.580838</v>
      </c>
      <c r="E216" s="77" t="s">
        <v>4610</v>
      </c>
      <c r="F216" s="55">
        <v>41.916167999999999</v>
      </c>
      <c r="G216" s="77" t="s">
        <v>4610</v>
      </c>
      <c r="H216" s="55">
        <v>30.239521</v>
      </c>
      <c r="I216" s="77" t="s">
        <v>4610</v>
      </c>
      <c r="J216" s="55">
        <v>20.658683</v>
      </c>
      <c r="K216" s="77" t="s">
        <v>4610</v>
      </c>
      <c r="L216" s="55">
        <v>12.874250999999999</v>
      </c>
      <c r="M216" s="77" t="s">
        <v>1992</v>
      </c>
      <c r="N216" s="55">
        <v>9.8802400000000006</v>
      </c>
      <c r="O216" s="77" t="s">
        <v>1992</v>
      </c>
      <c r="P216" s="55">
        <v>22.155688999999999</v>
      </c>
      <c r="Q216" s="77" t="s">
        <v>1992</v>
      </c>
      <c r="R216" s="55">
        <v>9.580838</v>
      </c>
      <c r="S216" s="77" t="s">
        <v>1992</v>
      </c>
      <c r="T216" s="55">
        <v>24.850299</v>
      </c>
      <c r="U216" s="77" t="s">
        <v>4610</v>
      </c>
      <c r="V216" s="55">
        <v>28.143713000000002</v>
      </c>
      <c r="W216" s="77" t="s">
        <v>1992</v>
      </c>
      <c r="X216" s="55">
        <v>39.221556999999997</v>
      </c>
      <c r="Y216" s="77" t="s">
        <v>4610</v>
      </c>
      <c r="Z216" s="55">
        <v>21.556885999999999</v>
      </c>
      <c r="AA216" s="73"/>
      <c r="AB216" s="55">
        <v>5.3892220000000002</v>
      </c>
      <c r="AC216" s="77" t="s">
        <v>1992</v>
      </c>
      <c r="AD216" s="55">
        <v>32.335329000000002</v>
      </c>
      <c r="AE216" s="77" t="s">
        <v>4610</v>
      </c>
      <c r="AF216" s="55">
        <v>21.556885999999999</v>
      </c>
      <c r="AG216" s="73"/>
      <c r="AH216" s="55">
        <v>14.670659000000001</v>
      </c>
      <c r="AI216" s="77" t="s">
        <v>4610</v>
      </c>
      <c r="AJ216" s="55">
        <v>9.580838</v>
      </c>
      <c r="AK216" s="73"/>
      <c r="AL216" s="55">
        <v>7.1856289999999996</v>
      </c>
      <c r="AM216" s="77" t="s">
        <v>1992</v>
      </c>
      <c r="AN216" s="55">
        <v>16.766466999999999</v>
      </c>
      <c r="AO216" s="77" t="s">
        <v>1992</v>
      </c>
      <c r="AP216" s="55">
        <v>5.3892220000000002</v>
      </c>
      <c r="AQ216" s="77" t="s">
        <v>1992</v>
      </c>
      <c r="AR216" s="55">
        <v>16.167665</v>
      </c>
      <c r="AS216" s="77" t="s">
        <v>1992</v>
      </c>
      <c r="AT216" s="55">
        <v>21.556885999999999</v>
      </c>
      <c r="AU216" s="73"/>
      <c r="AV216" s="55">
        <v>31.137725</v>
      </c>
      <c r="AW216" s="77" t="s">
        <v>4610</v>
      </c>
      <c r="AX216" s="55">
        <v>27.844311000000001</v>
      </c>
      <c r="AY216" s="77" t="s">
        <v>2027</v>
      </c>
      <c r="AZ216" s="55">
        <v>5.3892220000000002</v>
      </c>
      <c r="BA216" s="73"/>
      <c r="BB216" s="55">
        <v>31.137725</v>
      </c>
      <c r="BC216" s="77" t="s">
        <v>4610</v>
      </c>
      <c r="BD216" s="55">
        <v>23.053892000000001</v>
      </c>
      <c r="BE216" s="77" t="s">
        <v>4610</v>
      </c>
      <c r="BF216" s="55">
        <v>10.479042</v>
      </c>
      <c r="BG216" s="77" t="s">
        <v>1992</v>
      </c>
      <c r="BH216" s="55">
        <v>7.7844309999999997</v>
      </c>
      <c r="BI216" s="73"/>
      <c r="BJ216" s="55">
        <v>5.3892220000000002</v>
      </c>
      <c r="BK216" s="73"/>
      <c r="BL216" s="55">
        <v>14.071856</v>
      </c>
      <c r="BM216" s="73"/>
      <c r="BN216" s="55">
        <v>5.6886229999999998</v>
      </c>
      <c r="BO216" s="77" t="s">
        <v>1992</v>
      </c>
      <c r="BP216" s="55">
        <v>19.461078000000001</v>
      </c>
      <c r="BQ216" s="77" t="s">
        <v>3890</v>
      </c>
      <c r="BR216" s="55">
        <v>18.862275</v>
      </c>
      <c r="BS216" s="73"/>
      <c r="BT216" s="55">
        <v>29.341317</v>
      </c>
      <c r="BU216" s="77" t="s">
        <v>4610</v>
      </c>
      <c r="BV216" s="55">
        <v>31.736526999999999</v>
      </c>
      <c r="BW216" s="77" t="s">
        <v>2027</v>
      </c>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row>
    <row r="217" spans="1:132" s="116" customFormat="1" ht="15" customHeight="1" x14ac:dyDescent="0.3">
      <c r="A217" s="97" t="s">
        <v>4449</v>
      </c>
      <c r="B217" s="66">
        <v>284</v>
      </c>
      <c r="D217" s="55">
        <v>14.084507</v>
      </c>
      <c r="E217" s="77" t="s">
        <v>4610</v>
      </c>
      <c r="F217" s="55">
        <v>44.718310000000002</v>
      </c>
      <c r="G217" s="77" t="s">
        <v>4610</v>
      </c>
      <c r="H217" s="55">
        <v>32.394365999999998</v>
      </c>
      <c r="I217" s="77" t="s">
        <v>4610</v>
      </c>
      <c r="J217" s="55">
        <v>18.309858999999999</v>
      </c>
      <c r="K217" s="77" t="s">
        <v>1992</v>
      </c>
      <c r="L217" s="55">
        <v>15.84507</v>
      </c>
      <c r="M217" s="77" t="s">
        <v>1992</v>
      </c>
      <c r="N217" s="55">
        <v>17.253520999999999</v>
      </c>
      <c r="O217" s="77" t="s">
        <v>4609</v>
      </c>
      <c r="P217" s="55">
        <v>25.704225000000001</v>
      </c>
      <c r="Q217" s="77" t="s">
        <v>4610</v>
      </c>
      <c r="R217" s="55">
        <v>10.56338</v>
      </c>
      <c r="S217" s="77" t="s">
        <v>1992</v>
      </c>
      <c r="T217" s="55">
        <v>25</v>
      </c>
      <c r="U217" s="77" t="s">
        <v>4610</v>
      </c>
      <c r="V217" s="55">
        <v>34.859155000000001</v>
      </c>
      <c r="W217" s="77" t="s">
        <v>4610</v>
      </c>
      <c r="X217" s="55">
        <v>35.211267999999997</v>
      </c>
      <c r="Y217" s="77" t="s">
        <v>4610</v>
      </c>
      <c r="Z217" s="55">
        <v>16.549295999999998</v>
      </c>
      <c r="AA217" s="73"/>
      <c r="AB217" s="55">
        <v>9.5070420000000002</v>
      </c>
      <c r="AC217" s="77" t="s">
        <v>4609</v>
      </c>
      <c r="AD217" s="55">
        <v>31.690141000000001</v>
      </c>
      <c r="AE217" s="77" t="s">
        <v>4610</v>
      </c>
      <c r="AF217" s="55">
        <v>21.478873</v>
      </c>
      <c r="AG217" s="73"/>
      <c r="AH217" s="55">
        <v>13.732393999999999</v>
      </c>
      <c r="AI217" s="77" t="s">
        <v>1992</v>
      </c>
      <c r="AJ217" s="55">
        <v>13.028169</v>
      </c>
      <c r="AK217" s="77" t="s">
        <v>1992</v>
      </c>
      <c r="AL217" s="55">
        <v>12.676056000000001</v>
      </c>
      <c r="AM217" s="77" t="s">
        <v>4609</v>
      </c>
      <c r="AN217" s="55">
        <v>17.957746</v>
      </c>
      <c r="AO217" s="77" t="s">
        <v>4610</v>
      </c>
      <c r="AP217" s="55">
        <v>5.2816900000000002</v>
      </c>
      <c r="AQ217" s="77" t="s">
        <v>1992</v>
      </c>
      <c r="AR217" s="55">
        <v>14.43662</v>
      </c>
      <c r="AS217" s="73"/>
      <c r="AT217" s="55">
        <v>28.169014000000001</v>
      </c>
      <c r="AU217" s="77" t="s">
        <v>4610</v>
      </c>
      <c r="AV217" s="55">
        <v>25.352112999999999</v>
      </c>
      <c r="AW217" s="77" t="s">
        <v>1992</v>
      </c>
      <c r="AX217" s="55">
        <v>20.070423000000002</v>
      </c>
      <c r="AY217" s="73"/>
      <c r="AZ217" s="55">
        <v>6.6901409999999997</v>
      </c>
      <c r="BA217" s="77" t="s">
        <v>4610</v>
      </c>
      <c r="BB217" s="55">
        <v>32.042254</v>
      </c>
      <c r="BC217" s="77" t="s">
        <v>4610</v>
      </c>
      <c r="BD217" s="55">
        <v>21.830985999999999</v>
      </c>
      <c r="BE217" s="73"/>
      <c r="BF217" s="55">
        <v>11.619718000000001</v>
      </c>
      <c r="BG217" s="77" t="s">
        <v>1992</v>
      </c>
      <c r="BH217" s="55">
        <v>9.8591549999999994</v>
      </c>
      <c r="BI217" s="77" t="s">
        <v>1992</v>
      </c>
      <c r="BJ217" s="55">
        <v>11.619718000000001</v>
      </c>
      <c r="BK217" s="77" t="s">
        <v>4609</v>
      </c>
      <c r="BL217" s="55">
        <v>17.605633999999998</v>
      </c>
      <c r="BM217" s="77" t="s">
        <v>1992</v>
      </c>
      <c r="BN217" s="55">
        <v>7.3943659999999998</v>
      </c>
      <c r="BO217" s="77" t="s">
        <v>4610</v>
      </c>
      <c r="BP217" s="55">
        <v>17.957746</v>
      </c>
      <c r="BQ217" s="77" t="s">
        <v>3890</v>
      </c>
      <c r="BR217" s="55">
        <v>21.830985999999999</v>
      </c>
      <c r="BS217" s="77" t="s">
        <v>4610</v>
      </c>
      <c r="BT217" s="55">
        <v>24.647887000000001</v>
      </c>
      <c r="BU217" s="77" t="s">
        <v>1992</v>
      </c>
      <c r="BV217" s="55">
        <v>24.295774999999999</v>
      </c>
      <c r="BW217" s="73"/>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row>
    <row r="218" spans="1:132" s="116" customFormat="1" ht="15" customHeight="1" x14ac:dyDescent="0.3">
      <c r="A218" s="97" t="s">
        <v>4450</v>
      </c>
      <c r="B218" s="66">
        <v>703</v>
      </c>
      <c r="D218" s="55">
        <v>4.9786630000000001</v>
      </c>
      <c r="E218" s="73"/>
      <c r="F218" s="55">
        <v>28.591750000000001</v>
      </c>
      <c r="G218" s="73"/>
      <c r="H218" s="55">
        <v>23.897582</v>
      </c>
      <c r="I218" s="73"/>
      <c r="J218" s="55">
        <v>10.241821</v>
      </c>
      <c r="K218" s="73"/>
      <c r="L218" s="55">
        <v>8.5348509999999997</v>
      </c>
      <c r="M218" s="73"/>
      <c r="N218" s="55">
        <v>4.125178</v>
      </c>
      <c r="O218" s="73"/>
      <c r="P218" s="55">
        <v>14.509245999999999</v>
      </c>
      <c r="Q218" s="73"/>
      <c r="R218" s="55">
        <v>2.5604550000000001</v>
      </c>
      <c r="S218" s="73"/>
      <c r="T218" s="55">
        <v>17.923186000000001</v>
      </c>
      <c r="U218" s="73"/>
      <c r="V218" s="55">
        <v>22.190612000000002</v>
      </c>
      <c r="W218" s="73"/>
      <c r="X218" s="55">
        <v>22.759602000000001</v>
      </c>
      <c r="Y218" s="73"/>
      <c r="Z218" s="55">
        <v>43.954481000000001</v>
      </c>
      <c r="AA218" s="77" t="s">
        <v>4611</v>
      </c>
      <c r="AB218" s="55">
        <v>2.5604550000000001</v>
      </c>
      <c r="AC218" s="73"/>
      <c r="AD218" s="55">
        <v>23.755334000000001</v>
      </c>
      <c r="AE218" s="73"/>
      <c r="AF218" s="55">
        <v>16.927454000000001</v>
      </c>
      <c r="AG218" s="73"/>
      <c r="AH218" s="55">
        <v>7.396871</v>
      </c>
      <c r="AI218" s="73"/>
      <c r="AJ218" s="55">
        <v>7.1123760000000003</v>
      </c>
      <c r="AK218" s="73"/>
      <c r="AL218" s="55">
        <v>2.8449499999999999</v>
      </c>
      <c r="AM218" s="73"/>
      <c r="AN218" s="55">
        <v>10.099572999999999</v>
      </c>
      <c r="AO218" s="73"/>
      <c r="AP218" s="55">
        <v>1.991465</v>
      </c>
      <c r="AQ218" s="73"/>
      <c r="AR218" s="55">
        <v>10.668563000000001</v>
      </c>
      <c r="AS218" s="73"/>
      <c r="AT218" s="55">
        <v>17.638691000000001</v>
      </c>
      <c r="AU218" s="73"/>
      <c r="AV218" s="55">
        <v>17.638691000000001</v>
      </c>
      <c r="AW218" s="73"/>
      <c r="AX218" s="55">
        <v>48.364153999999999</v>
      </c>
      <c r="AY218" s="77" t="s">
        <v>4611</v>
      </c>
      <c r="AZ218" s="55">
        <v>3.271693</v>
      </c>
      <c r="BA218" s="73"/>
      <c r="BB218" s="55">
        <v>19.203413999999999</v>
      </c>
      <c r="BC218" s="73"/>
      <c r="BD218" s="55">
        <v>17.211949000000001</v>
      </c>
      <c r="BE218" s="73"/>
      <c r="BF218" s="55">
        <v>6.8278809999999996</v>
      </c>
      <c r="BG218" s="73"/>
      <c r="BH218" s="55">
        <v>4.9786630000000001</v>
      </c>
      <c r="BI218" s="73"/>
      <c r="BJ218" s="55">
        <v>3.271693</v>
      </c>
      <c r="BK218" s="73"/>
      <c r="BL218" s="55">
        <v>11.664296</v>
      </c>
      <c r="BM218" s="73"/>
      <c r="BN218" s="55">
        <v>1.5647230000000001</v>
      </c>
      <c r="BO218" s="73"/>
      <c r="BP218" s="55">
        <v>14.793741000000001</v>
      </c>
      <c r="BQ218" s="73"/>
      <c r="BR218" s="55">
        <v>15.220484000000001</v>
      </c>
      <c r="BS218" s="73"/>
      <c r="BT218" s="55">
        <v>17.638691000000001</v>
      </c>
      <c r="BU218" s="73"/>
      <c r="BV218" s="55">
        <v>53.769559000000001</v>
      </c>
      <c r="BW218" s="77" t="s">
        <v>4611</v>
      </c>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row>
    <row r="219" spans="1:132" s="116" customFormat="1" ht="15" customHeight="1" x14ac:dyDescent="0.3">
      <c r="A219" s="97" t="s">
        <v>4451</v>
      </c>
      <c r="B219" s="66">
        <v>679</v>
      </c>
      <c r="D219" s="55">
        <v>5.5964650000000002</v>
      </c>
      <c r="E219" s="73"/>
      <c r="F219" s="55">
        <v>30.486008999999999</v>
      </c>
      <c r="G219" s="73"/>
      <c r="H219" s="55">
        <v>24.300442</v>
      </c>
      <c r="I219" s="73"/>
      <c r="J219" s="55">
        <v>15.463918</v>
      </c>
      <c r="K219" s="77" t="s">
        <v>1992</v>
      </c>
      <c r="L219" s="55">
        <v>12.81296</v>
      </c>
      <c r="M219" s="77" t="s">
        <v>1992</v>
      </c>
      <c r="N219" s="55">
        <v>7.9528720000000002</v>
      </c>
      <c r="O219" s="77" t="s">
        <v>1992</v>
      </c>
      <c r="P219" s="55">
        <v>18.703976000000001</v>
      </c>
      <c r="Q219" s="77" t="s">
        <v>1992</v>
      </c>
      <c r="R219" s="55">
        <v>6.9219439999999999</v>
      </c>
      <c r="S219" s="77" t="s">
        <v>1992</v>
      </c>
      <c r="T219" s="55">
        <v>17.820323999999999</v>
      </c>
      <c r="U219" s="73"/>
      <c r="V219" s="55">
        <v>22.827687999999998</v>
      </c>
      <c r="W219" s="73"/>
      <c r="X219" s="55">
        <v>27.245950000000001</v>
      </c>
      <c r="Y219" s="73"/>
      <c r="Z219" s="55">
        <v>36.524299999999997</v>
      </c>
      <c r="AA219" s="77" t="s">
        <v>4742</v>
      </c>
      <c r="AB219" s="55">
        <v>3.9764360000000001</v>
      </c>
      <c r="AC219" s="73"/>
      <c r="AD219" s="55">
        <v>23.858616000000001</v>
      </c>
      <c r="AE219" s="73"/>
      <c r="AF219" s="55">
        <v>18.998526999999999</v>
      </c>
      <c r="AG219" s="73"/>
      <c r="AH219" s="55">
        <v>10.309278000000001</v>
      </c>
      <c r="AI219" s="73"/>
      <c r="AJ219" s="55">
        <v>10.89838</v>
      </c>
      <c r="AK219" s="77" t="s">
        <v>1992</v>
      </c>
      <c r="AL219" s="55">
        <v>5.4491899999999998</v>
      </c>
      <c r="AM219" s="77" t="s">
        <v>1992</v>
      </c>
      <c r="AN219" s="55">
        <v>12.81296</v>
      </c>
      <c r="AO219" s="73"/>
      <c r="AP219" s="55">
        <v>5.1546390000000004</v>
      </c>
      <c r="AQ219" s="77" t="s">
        <v>1992</v>
      </c>
      <c r="AR219" s="55">
        <v>11.929308000000001</v>
      </c>
      <c r="AS219" s="73"/>
      <c r="AT219" s="55">
        <v>17.673048999999999</v>
      </c>
      <c r="AU219" s="73"/>
      <c r="AV219" s="55">
        <v>20.765832</v>
      </c>
      <c r="AW219" s="73"/>
      <c r="AX219" s="55">
        <v>41.678939999999997</v>
      </c>
      <c r="AY219" s="77" t="s">
        <v>4742</v>
      </c>
      <c r="AZ219" s="55">
        <v>3.3873340000000001</v>
      </c>
      <c r="BA219" s="73"/>
      <c r="BB219" s="55">
        <v>21.060383000000002</v>
      </c>
      <c r="BC219" s="73"/>
      <c r="BD219" s="55">
        <v>17.083946999999998</v>
      </c>
      <c r="BE219" s="73"/>
      <c r="BF219" s="55">
        <v>11.192931</v>
      </c>
      <c r="BG219" s="77" t="s">
        <v>1992</v>
      </c>
      <c r="BH219" s="55">
        <v>8.2474229999999995</v>
      </c>
      <c r="BI219" s="77" t="s">
        <v>1992</v>
      </c>
      <c r="BJ219" s="55">
        <v>5.0073639999999999</v>
      </c>
      <c r="BK219" s="73"/>
      <c r="BL219" s="55">
        <v>14.580265000000001</v>
      </c>
      <c r="BM219" s="73"/>
      <c r="BN219" s="55">
        <v>3.9764360000000001</v>
      </c>
      <c r="BO219" s="77" t="s">
        <v>1992</v>
      </c>
      <c r="BP219" s="55">
        <v>12.223858999999999</v>
      </c>
      <c r="BQ219" s="73"/>
      <c r="BR219" s="55">
        <v>15.463918</v>
      </c>
      <c r="BS219" s="73"/>
      <c r="BT219" s="55">
        <v>20.029454999999999</v>
      </c>
      <c r="BU219" s="73"/>
      <c r="BV219" s="55">
        <v>46.244477000000003</v>
      </c>
      <c r="BW219" s="77" t="s">
        <v>4742</v>
      </c>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row>
    <row r="220" spans="1:132" s="116" customFormat="1" ht="15" customHeight="1" x14ac:dyDescent="0.3">
      <c r="A220" s="77"/>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row>
    <row r="221" spans="1:132" s="116" customFormat="1" ht="15" customHeight="1" x14ac:dyDescent="0.3">
      <c r="A221" s="105" t="s">
        <v>25</v>
      </c>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row>
    <row r="222" spans="1:132" s="116" customFormat="1" ht="15" customHeight="1" x14ac:dyDescent="0.3">
      <c r="A222" s="97" t="s">
        <v>4452</v>
      </c>
      <c r="B222" s="66">
        <v>265</v>
      </c>
      <c r="D222" s="55">
        <v>11.320755</v>
      </c>
      <c r="E222" s="77" t="s">
        <v>4234</v>
      </c>
      <c r="F222" s="55">
        <v>44.150942999999998</v>
      </c>
      <c r="G222" s="77" t="s">
        <v>4234</v>
      </c>
      <c r="H222" s="55">
        <v>28.679245000000002</v>
      </c>
      <c r="I222" s="73"/>
      <c r="J222" s="55">
        <v>23.773585000000001</v>
      </c>
      <c r="K222" s="77" t="s">
        <v>4743</v>
      </c>
      <c r="L222" s="55">
        <v>12.452830000000001</v>
      </c>
      <c r="M222" s="73"/>
      <c r="N222" s="55">
        <v>14.716981000000001</v>
      </c>
      <c r="O222" s="77" t="s">
        <v>4234</v>
      </c>
      <c r="P222" s="55">
        <v>22.641508999999999</v>
      </c>
      <c r="Q222" s="77" t="s">
        <v>4234</v>
      </c>
      <c r="R222" s="55">
        <v>8.6792449999999999</v>
      </c>
      <c r="S222" s="77" t="s">
        <v>4234</v>
      </c>
      <c r="T222" s="55">
        <v>24.150943000000002</v>
      </c>
      <c r="U222" s="77" t="s">
        <v>4234</v>
      </c>
      <c r="V222" s="55">
        <v>29.811321</v>
      </c>
      <c r="W222" s="77" t="s">
        <v>4234</v>
      </c>
      <c r="X222" s="55">
        <v>38.113208</v>
      </c>
      <c r="Y222" s="77" t="s">
        <v>4234</v>
      </c>
      <c r="Z222" s="55">
        <v>19.622641999999999</v>
      </c>
      <c r="AA222" s="73"/>
      <c r="AB222" s="55">
        <v>7.9245279999999996</v>
      </c>
      <c r="AC222" s="77" t="s">
        <v>4234</v>
      </c>
      <c r="AD222" s="55">
        <v>30.566037999999999</v>
      </c>
      <c r="AE222" s="77" t="s">
        <v>4234</v>
      </c>
      <c r="AF222" s="55">
        <v>20.754716999999999</v>
      </c>
      <c r="AG222" s="73"/>
      <c r="AH222" s="55">
        <v>17.358491000000001</v>
      </c>
      <c r="AI222" s="77" t="s">
        <v>4743</v>
      </c>
      <c r="AJ222" s="55">
        <v>9.8113209999999995</v>
      </c>
      <c r="AK222" s="73"/>
      <c r="AL222" s="55">
        <v>11.320755</v>
      </c>
      <c r="AM222" s="77" t="s">
        <v>4234</v>
      </c>
      <c r="AN222" s="55">
        <v>17.358491000000001</v>
      </c>
      <c r="AO222" s="77" t="s">
        <v>4234</v>
      </c>
      <c r="AP222" s="55">
        <v>4.1509429999999998</v>
      </c>
      <c r="AQ222" s="73"/>
      <c r="AR222" s="55">
        <v>13.584906</v>
      </c>
      <c r="AS222" s="73"/>
      <c r="AT222" s="55">
        <v>23.396225999999999</v>
      </c>
      <c r="AU222" s="77" t="s">
        <v>4234</v>
      </c>
      <c r="AV222" s="55">
        <v>29.811321</v>
      </c>
      <c r="AW222" s="77" t="s">
        <v>4234</v>
      </c>
      <c r="AX222" s="55">
        <v>23.773585000000001</v>
      </c>
      <c r="AY222" s="73"/>
      <c r="AZ222" s="55">
        <v>4.528302</v>
      </c>
      <c r="BA222" s="73"/>
      <c r="BB222" s="55">
        <v>33.584905999999997</v>
      </c>
      <c r="BC222" s="77" t="s">
        <v>4234</v>
      </c>
      <c r="BD222" s="55">
        <v>18.867925</v>
      </c>
      <c r="BE222" s="73"/>
      <c r="BF222" s="55">
        <v>13.584906</v>
      </c>
      <c r="BG222" s="77" t="s">
        <v>4841</v>
      </c>
      <c r="BH222" s="55">
        <v>7.1698110000000002</v>
      </c>
      <c r="BI222" s="73"/>
      <c r="BJ222" s="55">
        <v>8.6792449999999999</v>
      </c>
      <c r="BK222" s="77" t="s">
        <v>4234</v>
      </c>
      <c r="BL222" s="55">
        <v>13.962263999999999</v>
      </c>
      <c r="BM222" s="73"/>
      <c r="BN222" s="55">
        <v>5.2830190000000004</v>
      </c>
      <c r="BO222" s="77" t="s">
        <v>4234</v>
      </c>
      <c r="BP222" s="55">
        <v>19.622641999999999</v>
      </c>
      <c r="BQ222" s="77" t="s">
        <v>4234</v>
      </c>
      <c r="BR222" s="55">
        <v>20</v>
      </c>
      <c r="BS222" s="73"/>
      <c r="BT222" s="55">
        <v>27.547170000000001</v>
      </c>
      <c r="BU222" s="77" t="s">
        <v>4234</v>
      </c>
      <c r="BV222" s="55">
        <v>27.924527999999999</v>
      </c>
      <c r="BW222" s="73"/>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row>
    <row r="223" spans="1:132" s="116" customFormat="1" ht="15" customHeight="1" x14ac:dyDescent="0.3">
      <c r="A223" s="97" t="s">
        <v>4453</v>
      </c>
      <c r="B223" s="66">
        <v>238</v>
      </c>
      <c r="D223" s="55">
        <v>11.344538</v>
      </c>
      <c r="E223" s="77" t="s">
        <v>4234</v>
      </c>
      <c r="F223" s="55">
        <v>42.857143000000001</v>
      </c>
      <c r="G223" s="77" t="s">
        <v>4234</v>
      </c>
      <c r="H223" s="55">
        <v>35.714286000000001</v>
      </c>
      <c r="I223" s="77" t="s">
        <v>4234</v>
      </c>
      <c r="J223" s="55">
        <v>16.386555000000001</v>
      </c>
      <c r="K223" s="73"/>
      <c r="L223" s="55">
        <v>15.546218</v>
      </c>
      <c r="M223" s="77" t="s">
        <v>4234</v>
      </c>
      <c r="N223" s="55">
        <v>13.445378</v>
      </c>
      <c r="O223" s="77" t="s">
        <v>4234</v>
      </c>
      <c r="P223" s="55">
        <v>26.890756</v>
      </c>
      <c r="Q223" s="77" t="s">
        <v>4234</v>
      </c>
      <c r="R223" s="55">
        <v>10.504201999999999</v>
      </c>
      <c r="S223" s="77" t="s">
        <v>4234</v>
      </c>
      <c r="T223" s="55">
        <v>24.369748000000001</v>
      </c>
      <c r="U223" s="77" t="s">
        <v>4234</v>
      </c>
      <c r="V223" s="55">
        <v>32.773108999999998</v>
      </c>
      <c r="W223" s="77" t="s">
        <v>4234</v>
      </c>
      <c r="X223" s="55">
        <v>35.294117999999997</v>
      </c>
      <c r="Y223" s="77" t="s">
        <v>4234</v>
      </c>
      <c r="Z223" s="55">
        <v>18.487394999999999</v>
      </c>
      <c r="AA223" s="73"/>
      <c r="AB223" s="55">
        <v>6.3025209999999996</v>
      </c>
      <c r="AC223" s="77" t="s">
        <v>4234</v>
      </c>
      <c r="AD223" s="55">
        <v>34.453781999999997</v>
      </c>
      <c r="AE223" s="77" t="s">
        <v>4234</v>
      </c>
      <c r="AF223" s="55">
        <v>23.109244</v>
      </c>
      <c r="AG223" s="73"/>
      <c r="AH223" s="55">
        <v>10.92437</v>
      </c>
      <c r="AI223" s="73"/>
      <c r="AJ223" s="55">
        <v>11.764706</v>
      </c>
      <c r="AK223" s="73"/>
      <c r="AL223" s="55">
        <v>8.4033610000000003</v>
      </c>
      <c r="AM223" s="77" t="s">
        <v>4234</v>
      </c>
      <c r="AN223" s="55">
        <v>18.067226999999999</v>
      </c>
      <c r="AO223" s="77" t="s">
        <v>4234</v>
      </c>
      <c r="AP223" s="55">
        <v>5.0420170000000004</v>
      </c>
      <c r="AQ223" s="73"/>
      <c r="AR223" s="55">
        <v>15.546218</v>
      </c>
      <c r="AS223" s="73"/>
      <c r="AT223" s="55">
        <v>26.470587999999999</v>
      </c>
      <c r="AU223" s="77" t="s">
        <v>4234</v>
      </c>
      <c r="AV223" s="55">
        <v>26.050419999999999</v>
      </c>
      <c r="AW223" s="77" t="s">
        <v>4234</v>
      </c>
      <c r="AX223" s="55">
        <v>22.268908</v>
      </c>
      <c r="AY223" s="73"/>
      <c r="AZ223" s="55">
        <v>6.7226889999999999</v>
      </c>
      <c r="BA223" s="77" t="s">
        <v>4234</v>
      </c>
      <c r="BB223" s="55">
        <v>28.571428999999998</v>
      </c>
      <c r="BC223" s="77" t="s">
        <v>4234</v>
      </c>
      <c r="BD223" s="55">
        <v>27.731092</v>
      </c>
      <c r="BE223" s="77" t="s">
        <v>4612</v>
      </c>
      <c r="BF223" s="55">
        <v>10.504201999999999</v>
      </c>
      <c r="BG223" s="73"/>
      <c r="BH223" s="55">
        <v>9.6638660000000005</v>
      </c>
      <c r="BI223" s="73"/>
      <c r="BJ223" s="55">
        <v>9.2436969999999992</v>
      </c>
      <c r="BK223" s="77" t="s">
        <v>4234</v>
      </c>
      <c r="BL223" s="55">
        <v>18.907563</v>
      </c>
      <c r="BM223" s="77" t="s">
        <v>4234</v>
      </c>
      <c r="BN223" s="55">
        <v>7.983193</v>
      </c>
      <c r="BO223" s="77" t="s">
        <v>4234</v>
      </c>
      <c r="BP223" s="55">
        <v>17.647058999999999</v>
      </c>
      <c r="BQ223" s="73"/>
      <c r="BR223" s="55">
        <v>19.747899</v>
      </c>
      <c r="BS223" s="73"/>
      <c r="BT223" s="55">
        <v>24.789916000000002</v>
      </c>
      <c r="BU223" s="77" t="s">
        <v>4234</v>
      </c>
      <c r="BV223" s="55">
        <v>26.890756</v>
      </c>
      <c r="BW223" s="73"/>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row>
    <row r="224" spans="1:132" s="116" customFormat="1" ht="15" customHeight="1" x14ac:dyDescent="0.3">
      <c r="A224" s="97" t="s">
        <v>4454</v>
      </c>
      <c r="B224" s="66">
        <v>115</v>
      </c>
      <c r="D224" s="55">
        <v>13.043478</v>
      </c>
      <c r="E224" s="77" t="s">
        <v>4234</v>
      </c>
      <c r="F224" s="55">
        <v>41.739130000000003</v>
      </c>
      <c r="G224" s="77" t="s">
        <v>4234</v>
      </c>
      <c r="H224" s="55">
        <v>27.826087000000001</v>
      </c>
      <c r="I224" s="73"/>
      <c r="J224" s="55">
        <v>16.521739</v>
      </c>
      <c r="K224" s="73"/>
      <c r="L224" s="55">
        <v>15.652174</v>
      </c>
      <c r="M224" s="73"/>
      <c r="N224" s="55">
        <v>9.5652170000000005</v>
      </c>
      <c r="O224" s="73"/>
      <c r="P224" s="55">
        <v>20</v>
      </c>
      <c r="Q224" s="73"/>
      <c r="R224" s="55">
        <v>12.173913000000001</v>
      </c>
      <c r="S224" s="77" t="s">
        <v>4234</v>
      </c>
      <c r="T224" s="55">
        <v>27.826087000000001</v>
      </c>
      <c r="U224" s="77" t="s">
        <v>4234</v>
      </c>
      <c r="V224" s="55">
        <v>31.304348000000001</v>
      </c>
      <c r="W224" s="77" t="s">
        <v>4234</v>
      </c>
      <c r="X224" s="55">
        <v>40</v>
      </c>
      <c r="Y224" s="77" t="s">
        <v>4234</v>
      </c>
      <c r="Z224" s="55">
        <v>20</v>
      </c>
      <c r="AA224" s="73"/>
      <c r="AB224" s="55">
        <v>7.8260870000000002</v>
      </c>
      <c r="AC224" s="77" t="s">
        <v>4234</v>
      </c>
      <c r="AD224" s="55">
        <v>30.434782999999999</v>
      </c>
      <c r="AE224" s="73"/>
      <c r="AF224" s="55">
        <v>20</v>
      </c>
      <c r="AG224" s="73"/>
      <c r="AH224" s="55">
        <v>13.913043</v>
      </c>
      <c r="AI224" s="73"/>
      <c r="AJ224" s="55">
        <v>13.043478</v>
      </c>
      <c r="AK224" s="73"/>
      <c r="AL224" s="55">
        <v>8.6956520000000008</v>
      </c>
      <c r="AM224" s="77" t="s">
        <v>4234</v>
      </c>
      <c r="AN224" s="55">
        <v>15.652174</v>
      </c>
      <c r="AO224" s="73"/>
      <c r="AP224" s="55">
        <v>8.6956520000000008</v>
      </c>
      <c r="AQ224" s="77" t="s">
        <v>4234</v>
      </c>
      <c r="AR224" s="55">
        <v>19.130434999999999</v>
      </c>
      <c r="AS224" s="77" t="s">
        <v>4234</v>
      </c>
      <c r="AT224" s="55">
        <v>23.478261</v>
      </c>
      <c r="AU224" s="73"/>
      <c r="AV224" s="55">
        <v>30.434782999999999</v>
      </c>
      <c r="AW224" s="77" t="s">
        <v>4234</v>
      </c>
      <c r="AX224" s="55">
        <v>29.565217000000001</v>
      </c>
      <c r="AY224" s="73"/>
      <c r="AZ224" s="55">
        <v>7.8260870000000002</v>
      </c>
      <c r="BA224" s="77" t="s">
        <v>4234</v>
      </c>
      <c r="BB224" s="55">
        <v>33.043478</v>
      </c>
      <c r="BC224" s="77" t="s">
        <v>4234</v>
      </c>
      <c r="BD224" s="55">
        <v>20</v>
      </c>
      <c r="BE224" s="73"/>
      <c r="BF224" s="55">
        <v>6.086957</v>
      </c>
      <c r="BG224" s="73"/>
      <c r="BH224" s="55">
        <v>10.434782999999999</v>
      </c>
      <c r="BI224" s="73"/>
      <c r="BJ224" s="55">
        <v>5.2173910000000001</v>
      </c>
      <c r="BK224" s="73"/>
      <c r="BL224" s="55">
        <v>13.043478</v>
      </c>
      <c r="BM224" s="73"/>
      <c r="BN224" s="55">
        <v>6.086957</v>
      </c>
      <c r="BO224" s="77" t="s">
        <v>4234</v>
      </c>
      <c r="BP224" s="55">
        <v>19.130434999999999</v>
      </c>
      <c r="BQ224" s="73"/>
      <c r="BR224" s="55">
        <v>21.739129999999999</v>
      </c>
      <c r="BS224" s="73"/>
      <c r="BT224" s="55">
        <v>31.304348000000001</v>
      </c>
      <c r="BU224" s="77" t="s">
        <v>4234</v>
      </c>
      <c r="BV224" s="55">
        <v>32.173912999999999</v>
      </c>
      <c r="BW224" s="73"/>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row>
    <row r="225" spans="1:132" s="116" customFormat="1" ht="15" customHeight="1" x14ac:dyDescent="0.3">
      <c r="A225" s="97" t="s">
        <v>4455</v>
      </c>
      <c r="B225" s="66">
        <v>1382</v>
      </c>
      <c r="D225" s="55">
        <v>5.2821999999999996</v>
      </c>
      <c r="E225" s="73"/>
      <c r="F225" s="55">
        <v>29.522431000000001</v>
      </c>
      <c r="G225" s="73"/>
      <c r="H225" s="55">
        <v>24.095514000000001</v>
      </c>
      <c r="I225" s="73"/>
      <c r="J225" s="55">
        <v>12.807525</v>
      </c>
      <c r="K225" s="73"/>
      <c r="L225" s="55">
        <v>10.636758</v>
      </c>
      <c r="M225" s="73"/>
      <c r="N225" s="55">
        <v>6.005789</v>
      </c>
      <c r="O225" s="73"/>
      <c r="P225" s="55">
        <v>16.570188000000002</v>
      </c>
      <c r="Q225" s="73"/>
      <c r="R225" s="55">
        <v>4.7033290000000001</v>
      </c>
      <c r="S225" s="73"/>
      <c r="T225" s="55">
        <v>17.872648000000002</v>
      </c>
      <c r="U225" s="73"/>
      <c r="V225" s="55">
        <v>22.503617999999999</v>
      </c>
      <c r="W225" s="73"/>
      <c r="X225" s="55">
        <v>24.963820999999999</v>
      </c>
      <c r="Y225" s="73"/>
      <c r="Z225" s="55">
        <v>40.303907000000002</v>
      </c>
      <c r="AA225" s="77" t="s">
        <v>4613</v>
      </c>
      <c r="AB225" s="55">
        <v>3.256151</v>
      </c>
      <c r="AC225" s="73"/>
      <c r="AD225" s="55">
        <v>23.806077999999999</v>
      </c>
      <c r="AE225" s="73"/>
      <c r="AF225" s="55">
        <v>17.945007</v>
      </c>
      <c r="AG225" s="73"/>
      <c r="AH225" s="55">
        <v>8.8277859999999997</v>
      </c>
      <c r="AI225" s="73"/>
      <c r="AJ225" s="55">
        <v>8.9725040000000007</v>
      </c>
      <c r="AK225" s="73"/>
      <c r="AL225" s="55">
        <v>4.1244569999999996</v>
      </c>
      <c r="AM225" s="73"/>
      <c r="AN225" s="55">
        <v>11.432706</v>
      </c>
      <c r="AO225" s="73"/>
      <c r="AP225" s="55">
        <v>3.5455860000000001</v>
      </c>
      <c r="AQ225" s="73"/>
      <c r="AR225" s="55">
        <v>11.287988</v>
      </c>
      <c r="AS225" s="73"/>
      <c r="AT225" s="55">
        <v>17.655571999999999</v>
      </c>
      <c r="AU225" s="73"/>
      <c r="AV225" s="55">
        <v>19.175108999999999</v>
      </c>
      <c r="AW225" s="73"/>
      <c r="AX225" s="55">
        <v>45.079594999999998</v>
      </c>
      <c r="AY225" s="77" t="s">
        <v>4613</v>
      </c>
      <c r="AZ225" s="55">
        <v>3.3285089999999999</v>
      </c>
      <c r="BA225" s="73"/>
      <c r="BB225" s="55">
        <v>20.115773999999998</v>
      </c>
      <c r="BC225" s="73"/>
      <c r="BD225" s="55">
        <v>17.149059000000001</v>
      </c>
      <c r="BE225" s="73"/>
      <c r="BF225" s="55">
        <v>8.9725040000000007</v>
      </c>
      <c r="BG225" s="73"/>
      <c r="BH225" s="55">
        <v>6.5846600000000004</v>
      </c>
      <c r="BI225" s="73"/>
      <c r="BJ225" s="55">
        <v>4.1244569999999996</v>
      </c>
      <c r="BK225" s="73"/>
      <c r="BL225" s="55">
        <v>13.096961</v>
      </c>
      <c r="BM225" s="73"/>
      <c r="BN225" s="55">
        <v>2.749638</v>
      </c>
      <c r="BO225" s="73"/>
      <c r="BP225" s="55">
        <v>13.531114000000001</v>
      </c>
      <c r="BQ225" s="73"/>
      <c r="BR225" s="55">
        <v>15.340087</v>
      </c>
      <c r="BS225" s="73"/>
      <c r="BT225" s="55">
        <v>18.813313999999998</v>
      </c>
      <c r="BU225" s="73"/>
      <c r="BV225" s="55">
        <v>50.072358999999999</v>
      </c>
      <c r="BW225" s="77" t="s">
        <v>4613</v>
      </c>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row>
    <row r="226" spans="1:132" s="116" customFormat="1" ht="15" customHeight="1" x14ac:dyDescent="0.3">
      <c r="A226" s="77"/>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row>
    <row r="227" spans="1:132" s="116" customFormat="1" ht="15" customHeight="1" x14ac:dyDescent="0.3">
      <c r="A227" s="105" t="s">
        <v>3670</v>
      </c>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row>
    <row r="228" spans="1:132" s="116" customFormat="1" ht="15" customHeight="1" x14ac:dyDescent="0.3">
      <c r="A228" s="97" t="s">
        <v>4456</v>
      </c>
      <c r="B228" s="66">
        <v>347</v>
      </c>
      <c r="D228" s="55">
        <v>10.951009000000001</v>
      </c>
      <c r="E228" s="77" t="s">
        <v>2002</v>
      </c>
      <c r="F228" s="55">
        <v>41.786743999999999</v>
      </c>
      <c r="G228" s="77" t="s">
        <v>2002</v>
      </c>
      <c r="H228" s="55">
        <v>30.547550000000001</v>
      </c>
      <c r="I228" s="77" t="s">
        <v>2002</v>
      </c>
      <c r="J228" s="55">
        <v>19.884726000000001</v>
      </c>
      <c r="K228" s="77" t="s">
        <v>2002</v>
      </c>
      <c r="L228" s="55">
        <v>11.239193</v>
      </c>
      <c r="M228" s="73"/>
      <c r="N228" s="55">
        <v>12.103745999999999</v>
      </c>
      <c r="O228" s="77" t="s">
        <v>2002</v>
      </c>
      <c r="P228" s="55">
        <v>21.613833</v>
      </c>
      <c r="Q228" s="77" t="s">
        <v>2002</v>
      </c>
      <c r="R228" s="55">
        <v>6.9164269999999997</v>
      </c>
      <c r="S228" s="73"/>
      <c r="T228" s="55">
        <v>25.648415</v>
      </c>
      <c r="U228" s="77" t="s">
        <v>2002</v>
      </c>
      <c r="V228" s="55">
        <v>29.682997</v>
      </c>
      <c r="W228" s="77" t="s">
        <v>2002</v>
      </c>
      <c r="X228" s="55">
        <v>32.276657</v>
      </c>
      <c r="Y228" s="77" t="s">
        <v>2002</v>
      </c>
      <c r="Z228" s="55">
        <v>23.919308000000001</v>
      </c>
      <c r="AA228" s="73"/>
      <c r="AB228" s="55">
        <v>7.4927950000000001</v>
      </c>
      <c r="AC228" s="77" t="s">
        <v>2002</v>
      </c>
      <c r="AD228" s="55">
        <v>30.259366</v>
      </c>
      <c r="AE228" s="77" t="s">
        <v>2002</v>
      </c>
      <c r="AF228" s="55">
        <v>21.613833</v>
      </c>
      <c r="AG228" s="73"/>
      <c r="AH228" s="55">
        <v>13.832853</v>
      </c>
      <c r="AI228" s="77" t="s">
        <v>2002</v>
      </c>
      <c r="AJ228" s="55">
        <v>8.9337180000000007</v>
      </c>
      <c r="AK228" s="73"/>
      <c r="AL228" s="55">
        <v>9.221902</v>
      </c>
      <c r="AM228" s="77" t="s">
        <v>2002</v>
      </c>
      <c r="AN228" s="55">
        <v>15.561959999999999</v>
      </c>
      <c r="AO228" s="77" t="s">
        <v>2002</v>
      </c>
      <c r="AP228" s="55">
        <v>3.170029</v>
      </c>
      <c r="AQ228" s="73"/>
      <c r="AR228" s="55">
        <v>13.832853</v>
      </c>
      <c r="AS228" s="73"/>
      <c r="AT228" s="55">
        <v>22.766570999999999</v>
      </c>
      <c r="AU228" s="77" t="s">
        <v>2002</v>
      </c>
      <c r="AV228" s="55">
        <v>23.919308000000001</v>
      </c>
      <c r="AW228" s="73"/>
      <c r="AX228" s="55">
        <v>28.818444</v>
      </c>
      <c r="AY228" s="73"/>
      <c r="AZ228" s="55">
        <v>5.1873199999999997</v>
      </c>
      <c r="BA228" s="73"/>
      <c r="BB228" s="55">
        <v>31.700288</v>
      </c>
      <c r="BC228" s="77" t="s">
        <v>2002</v>
      </c>
      <c r="BD228" s="55">
        <v>20.461095</v>
      </c>
      <c r="BE228" s="73"/>
      <c r="BF228" s="55">
        <v>11.527378000000001</v>
      </c>
      <c r="BG228" s="73"/>
      <c r="BH228" s="55">
        <v>6.9164269999999997</v>
      </c>
      <c r="BI228" s="73"/>
      <c r="BJ228" s="55">
        <v>7.4927950000000001</v>
      </c>
      <c r="BK228" s="77" t="s">
        <v>2002</v>
      </c>
      <c r="BL228" s="55">
        <v>15.561959999999999</v>
      </c>
      <c r="BM228" s="73"/>
      <c r="BN228" s="55">
        <v>4.610951</v>
      </c>
      <c r="BO228" s="73"/>
      <c r="BP228" s="55">
        <v>21.037464</v>
      </c>
      <c r="BQ228" s="77" t="s">
        <v>4236</v>
      </c>
      <c r="BR228" s="55">
        <v>19.596541999999999</v>
      </c>
      <c r="BS228" s="77" t="s">
        <v>2002</v>
      </c>
      <c r="BT228" s="55">
        <v>23.919308000000001</v>
      </c>
      <c r="BU228" s="73"/>
      <c r="BV228" s="55">
        <v>31.700288</v>
      </c>
      <c r="BW228" s="73"/>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row>
    <row r="229" spans="1:132" s="116" customFormat="1" ht="15" customHeight="1" x14ac:dyDescent="0.3">
      <c r="A229" s="97" t="s">
        <v>4457</v>
      </c>
      <c r="B229" s="66">
        <v>298</v>
      </c>
      <c r="D229" s="55">
        <v>9.0604030000000009</v>
      </c>
      <c r="E229" s="77" t="s">
        <v>2002</v>
      </c>
      <c r="F229" s="55">
        <v>41.275168000000001</v>
      </c>
      <c r="G229" s="77" t="s">
        <v>2002</v>
      </c>
      <c r="H229" s="55">
        <v>31.879194999999999</v>
      </c>
      <c r="I229" s="77" t="s">
        <v>2002</v>
      </c>
      <c r="J229" s="55">
        <v>15.771812000000001</v>
      </c>
      <c r="K229" s="73"/>
      <c r="L229" s="55">
        <v>13.422819</v>
      </c>
      <c r="M229" s="73"/>
      <c r="N229" s="55">
        <v>12.416107</v>
      </c>
      <c r="O229" s="77" t="s">
        <v>2002</v>
      </c>
      <c r="P229" s="55">
        <v>24.832215000000001</v>
      </c>
      <c r="Q229" s="77" t="s">
        <v>2002</v>
      </c>
      <c r="R229" s="55">
        <v>8.3892620000000004</v>
      </c>
      <c r="S229" s="77" t="s">
        <v>2002</v>
      </c>
      <c r="T229" s="55">
        <v>21.140940000000001</v>
      </c>
      <c r="U229" s="73"/>
      <c r="V229" s="55">
        <v>30.536912999999998</v>
      </c>
      <c r="W229" s="77" t="s">
        <v>2002</v>
      </c>
      <c r="X229" s="55">
        <v>32.885905999999999</v>
      </c>
      <c r="Y229" s="77" t="s">
        <v>2002</v>
      </c>
      <c r="Z229" s="55">
        <v>24.161073999999999</v>
      </c>
      <c r="AA229" s="73"/>
      <c r="AB229" s="55">
        <v>4.6979870000000004</v>
      </c>
      <c r="AC229" s="73"/>
      <c r="AD229" s="55">
        <v>33.221477</v>
      </c>
      <c r="AE229" s="77" t="s">
        <v>2002</v>
      </c>
      <c r="AF229" s="55">
        <v>22.147651</v>
      </c>
      <c r="AG229" s="73"/>
      <c r="AH229" s="55">
        <v>11.073826</v>
      </c>
      <c r="AI229" s="73"/>
      <c r="AJ229" s="55">
        <v>10.067114</v>
      </c>
      <c r="AK229" s="73"/>
      <c r="AL229" s="55">
        <v>8.0536910000000006</v>
      </c>
      <c r="AM229" s="77" t="s">
        <v>2002</v>
      </c>
      <c r="AN229" s="55">
        <v>17.449663999999999</v>
      </c>
      <c r="AO229" s="77" t="s">
        <v>2002</v>
      </c>
      <c r="AP229" s="55">
        <v>4.0268459999999999</v>
      </c>
      <c r="AQ229" s="73"/>
      <c r="AR229" s="55">
        <v>14.42953</v>
      </c>
      <c r="AS229" s="73"/>
      <c r="AT229" s="55">
        <v>24.161073999999999</v>
      </c>
      <c r="AU229" s="77" t="s">
        <v>2002</v>
      </c>
      <c r="AV229" s="55">
        <v>24.161073999999999</v>
      </c>
      <c r="AW229" s="73"/>
      <c r="AX229" s="55">
        <v>28.187919000000001</v>
      </c>
      <c r="AY229" s="73"/>
      <c r="AZ229" s="55">
        <v>5.7046979999999996</v>
      </c>
      <c r="BA229" s="77" t="s">
        <v>2002</v>
      </c>
      <c r="BB229" s="55">
        <v>27.516779</v>
      </c>
      <c r="BC229" s="77" t="s">
        <v>2002</v>
      </c>
      <c r="BD229" s="55">
        <v>23.825503000000001</v>
      </c>
      <c r="BE229" s="77" t="s">
        <v>2002</v>
      </c>
      <c r="BF229" s="55">
        <v>9.7315439999999995</v>
      </c>
      <c r="BG229" s="73"/>
      <c r="BH229" s="55">
        <v>9.0604030000000009</v>
      </c>
      <c r="BI229" s="73"/>
      <c r="BJ229" s="55">
        <v>8.0536910000000006</v>
      </c>
      <c r="BK229" s="77" t="s">
        <v>2002</v>
      </c>
      <c r="BL229" s="55">
        <v>17.114094000000001</v>
      </c>
      <c r="BM229" s="73"/>
      <c r="BN229" s="55">
        <v>6.0402680000000002</v>
      </c>
      <c r="BO229" s="77" t="s">
        <v>2002</v>
      </c>
      <c r="BP229" s="55">
        <v>14.765101</v>
      </c>
      <c r="BQ229" s="73"/>
      <c r="BR229" s="55">
        <v>19.798658</v>
      </c>
      <c r="BS229" s="77" t="s">
        <v>2002</v>
      </c>
      <c r="BT229" s="55">
        <v>23.489933000000001</v>
      </c>
      <c r="BU229" s="73"/>
      <c r="BV229" s="55">
        <v>33.892617000000001</v>
      </c>
      <c r="BW229" s="73"/>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row>
    <row r="230" spans="1:132" s="116" customFormat="1" ht="15" customHeight="1" x14ac:dyDescent="0.3">
      <c r="A230" s="97" t="s">
        <v>4458</v>
      </c>
      <c r="B230" s="66">
        <v>160</v>
      </c>
      <c r="D230" s="55">
        <v>11.875</v>
      </c>
      <c r="E230" s="77" t="s">
        <v>2002</v>
      </c>
      <c r="F230" s="55">
        <v>38.125</v>
      </c>
      <c r="G230" s="77" t="s">
        <v>2002</v>
      </c>
      <c r="H230" s="55">
        <v>26.875</v>
      </c>
      <c r="I230" s="73"/>
      <c r="J230" s="55">
        <v>15.625</v>
      </c>
      <c r="K230" s="73"/>
      <c r="L230" s="55">
        <v>14.375</v>
      </c>
      <c r="M230" s="73"/>
      <c r="N230" s="55">
        <v>7.5</v>
      </c>
      <c r="O230" s="73"/>
      <c r="P230" s="55">
        <v>19.375</v>
      </c>
      <c r="Q230" s="73"/>
      <c r="R230" s="55">
        <v>11.25</v>
      </c>
      <c r="S230" s="77" t="s">
        <v>2002</v>
      </c>
      <c r="T230" s="55">
        <v>29.375</v>
      </c>
      <c r="U230" s="77" t="s">
        <v>4236</v>
      </c>
      <c r="V230" s="55">
        <v>29.375</v>
      </c>
      <c r="W230" s="77" t="s">
        <v>2002</v>
      </c>
      <c r="X230" s="55">
        <v>35.625</v>
      </c>
      <c r="Y230" s="77" t="s">
        <v>2002</v>
      </c>
      <c r="Z230" s="55">
        <v>25.625</v>
      </c>
      <c r="AA230" s="73"/>
      <c r="AB230" s="55">
        <v>6.875</v>
      </c>
      <c r="AC230" s="77" t="s">
        <v>2002</v>
      </c>
      <c r="AD230" s="55">
        <v>28.75</v>
      </c>
      <c r="AE230" s="73"/>
      <c r="AF230" s="55">
        <v>17.5</v>
      </c>
      <c r="AG230" s="73"/>
      <c r="AH230" s="55">
        <v>11.25</v>
      </c>
      <c r="AI230" s="73"/>
      <c r="AJ230" s="55">
        <v>12.5</v>
      </c>
      <c r="AK230" s="73"/>
      <c r="AL230" s="55">
        <v>6.25</v>
      </c>
      <c r="AM230" s="73"/>
      <c r="AN230" s="55">
        <v>14.375</v>
      </c>
      <c r="AO230" s="73"/>
      <c r="AP230" s="55">
        <v>8.75</v>
      </c>
      <c r="AQ230" s="77" t="s">
        <v>4819</v>
      </c>
      <c r="AR230" s="55">
        <v>18.125</v>
      </c>
      <c r="AS230" s="77" t="s">
        <v>2002</v>
      </c>
      <c r="AT230" s="55">
        <v>21.875</v>
      </c>
      <c r="AU230" s="73"/>
      <c r="AV230" s="55">
        <v>26.875</v>
      </c>
      <c r="AW230" s="73"/>
      <c r="AX230" s="55">
        <v>33.75</v>
      </c>
      <c r="AY230" s="73"/>
      <c r="AZ230" s="55">
        <v>6.875</v>
      </c>
      <c r="BA230" s="77" t="s">
        <v>2002</v>
      </c>
      <c r="BB230" s="55">
        <v>29.375</v>
      </c>
      <c r="BC230" s="77" t="s">
        <v>2002</v>
      </c>
      <c r="BD230" s="55">
        <v>19.375</v>
      </c>
      <c r="BE230" s="73"/>
      <c r="BF230" s="55">
        <v>8.125</v>
      </c>
      <c r="BG230" s="73"/>
      <c r="BH230" s="55">
        <v>8.125</v>
      </c>
      <c r="BI230" s="73"/>
      <c r="BJ230" s="55">
        <v>4.375</v>
      </c>
      <c r="BK230" s="73"/>
      <c r="BL230" s="55">
        <v>11.875</v>
      </c>
      <c r="BM230" s="73"/>
      <c r="BN230" s="55">
        <v>5.625</v>
      </c>
      <c r="BO230" s="73"/>
      <c r="BP230" s="55">
        <v>21.25</v>
      </c>
      <c r="BQ230" s="77" t="s">
        <v>2002</v>
      </c>
      <c r="BR230" s="55">
        <v>20</v>
      </c>
      <c r="BS230" s="73"/>
      <c r="BT230" s="55">
        <v>28.125</v>
      </c>
      <c r="BU230" s="77" t="s">
        <v>2002</v>
      </c>
      <c r="BV230" s="55">
        <v>36.875</v>
      </c>
      <c r="BW230" s="73"/>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row>
    <row r="231" spans="1:132" s="116" customFormat="1" ht="15" customHeight="1" x14ac:dyDescent="0.3">
      <c r="A231" s="97" t="s">
        <v>4459</v>
      </c>
      <c r="B231" s="66">
        <v>1195</v>
      </c>
      <c r="D231" s="55">
        <v>5.104603</v>
      </c>
      <c r="E231" s="73"/>
      <c r="F231" s="55">
        <v>28.953975</v>
      </c>
      <c r="G231" s="73"/>
      <c r="H231" s="55">
        <v>23.598326</v>
      </c>
      <c r="I231" s="73"/>
      <c r="J231" s="55">
        <v>13.138075000000001</v>
      </c>
      <c r="K231" s="73"/>
      <c r="L231" s="55">
        <v>11.129707</v>
      </c>
      <c r="M231" s="73"/>
      <c r="N231" s="55">
        <v>6.192469</v>
      </c>
      <c r="O231" s="73"/>
      <c r="P231" s="55">
        <v>16.401674</v>
      </c>
      <c r="Q231" s="73"/>
      <c r="R231" s="55">
        <v>5.0209210000000004</v>
      </c>
      <c r="S231" s="73"/>
      <c r="T231" s="55">
        <v>16.903766000000001</v>
      </c>
      <c r="U231" s="73"/>
      <c r="V231" s="55">
        <v>22.008368000000001</v>
      </c>
      <c r="W231" s="73"/>
      <c r="X231" s="55">
        <v>25.857741000000001</v>
      </c>
      <c r="Y231" s="73"/>
      <c r="Z231" s="55">
        <v>40.167363999999999</v>
      </c>
      <c r="AA231" s="77" t="s">
        <v>4615</v>
      </c>
      <c r="AB231" s="55">
        <v>3.263598</v>
      </c>
      <c r="AC231" s="73"/>
      <c r="AD231" s="55">
        <v>23.179915999999999</v>
      </c>
      <c r="AE231" s="73"/>
      <c r="AF231" s="55">
        <v>17.740586</v>
      </c>
      <c r="AG231" s="73"/>
      <c r="AH231" s="55">
        <v>9.2887029999999999</v>
      </c>
      <c r="AI231" s="73"/>
      <c r="AJ231" s="55">
        <v>9.3723849999999995</v>
      </c>
      <c r="AK231" s="73"/>
      <c r="AL231" s="55">
        <v>4.2677820000000004</v>
      </c>
      <c r="AM231" s="73"/>
      <c r="AN231" s="55">
        <v>11.380753</v>
      </c>
      <c r="AO231" s="73"/>
      <c r="AP231" s="55">
        <v>3.7656900000000002</v>
      </c>
      <c r="AQ231" s="73"/>
      <c r="AR231" s="55">
        <v>10.962343000000001</v>
      </c>
      <c r="AS231" s="73"/>
      <c r="AT231" s="55">
        <v>17.573222000000001</v>
      </c>
      <c r="AU231" s="73"/>
      <c r="AV231" s="55">
        <v>20.334727999999998</v>
      </c>
      <c r="AW231" s="73"/>
      <c r="AX231" s="55">
        <v>44.769874000000002</v>
      </c>
      <c r="AY231" s="77" t="s">
        <v>4615</v>
      </c>
      <c r="AZ231" s="55">
        <v>3.0962339999999999</v>
      </c>
      <c r="BA231" s="73"/>
      <c r="BB231" s="55">
        <v>19.581589999999998</v>
      </c>
      <c r="BC231" s="73"/>
      <c r="BD231" s="55">
        <v>16.987448000000001</v>
      </c>
      <c r="BE231" s="73"/>
      <c r="BF231" s="55">
        <v>9.2050210000000003</v>
      </c>
      <c r="BG231" s="73"/>
      <c r="BH231" s="55">
        <v>6.7782429999999998</v>
      </c>
      <c r="BI231" s="73"/>
      <c r="BJ231" s="55">
        <v>4.2677820000000004</v>
      </c>
      <c r="BK231" s="73"/>
      <c r="BL231" s="55">
        <v>12.887029</v>
      </c>
      <c r="BM231" s="73"/>
      <c r="BN231" s="55">
        <v>2.9288699999999999</v>
      </c>
      <c r="BO231" s="73"/>
      <c r="BP231" s="55">
        <v>12.719665000000001</v>
      </c>
      <c r="BQ231" s="73"/>
      <c r="BR231" s="55">
        <v>14.895397000000001</v>
      </c>
      <c r="BS231" s="73"/>
      <c r="BT231" s="55">
        <v>19.246862</v>
      </c>
      <c r="BU231" s="73"/>
      <c r="BV231" s="55">
        <v>49.958159000000002</v>
      </c>
      <c r="BW231" s="77" t="s">
        <v>4615</v>
      </c>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row>
    <row r="232" spans="1:132" s="116" customFormat="1" ht="15" customHeight="1" x14ac:dyDescent="0.3">
      <c r="A232" s="77"/>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row>
    <row r="233" spans="1:132" s="116" customFormat="1" ht="15" customHeight="1" x14ac:dyDescent="0.3">
      <c r="A233" s="105" t="s">
        <v>26</v>
      </c>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row>
    <row r="234" spans="1:132" s="116" customFormat="1" ht="15" customHeight="1" x14ac:dyDescent="0.3">
      <c r="A234" s="97" t="s">
        <v>4460</v>
      </c>
      <c r="B234" s="66">
        <v>308</v>
      </c>
      <c r="D234" s="55">
        <v>5.5194809999999999</v>
      </c>
      <c r="E234" s="73"/>
      <c r="F234" s="55">
        <v>25.974025999999999</v>
      </c>
      <c r="G234" s="73"/>
      <c r="H234" s="55">
        <v>22.402597</v>
      </c>
      <c r="I234" s="73"/>
      <c r="J234" s="55">
        <v>14.285714</v>
      </c>
      <c r="K234" s="73"/>
      <c r="L234" s="55">
        <v>10.064935</v>
      </c>
      <c r="M234" s="73"/>
      <c r="N234" s="55">
        <v>6.8181820000000002</v>
      </c>
      <c r="O234" s="73"/>
      <c r="P234" s="55">
        <v>16.233765999999999</v>
      </c>
      <c r="Q234" s="73"/>
      <c r="R234" s="55">
        <v>5.1948049999999997</v>
      </c>
      <c r="S234" s="73"/>
      <c r="T234" s="55">
        <v>13.636364</v>
      </c>
      <c r="U234" s="73"/>
      <c r="V234" s="55">
        <v>18.181818</v>
      </c>
      <c r="W234" s="73"/>
      <c r="X234" s="55">
        <v>23.701298999999999</v>
      </c>
      <c r="Y234" s="73"/>
      <c r="Z234" s="55">
        <v>42.532468000000001</v>
      </c>
      <c r="AA234" s="77" t="s">
        <v>4744</v>
      </c>
      <c r="AB234" s="55">
        <v>3.8961039999999998</v>
      </c>
      <c r="AC234" s="73"/>
      <c r="AD234" s="55">
        <v>20.12987</v>
      </c>
      <c r="AE234" s="73"/>
      <c r="AF234" s="55">
        <v>15.259740000000001</v>
      </c>
      <c r="AG234" s="73"/>
      <c r="AH234" s="55">
        <v>8.1168829999999996</v>
      </c>
      <c r="AI234" s="73"/>
      <c r="AJ234" s="55">
        <v>7.4675320000000003</v>
      </c>
      <c r="AK234" s="73"/>
      <c r="AL234" s="55">
        <v>3.5714290000000002</v>
      </c>
      <c r="AM234" s="73"/>
      <c r="AN234" s="55">
        <v>11.363636</v>
      </c>
      <c r="AO234" s="73"/>
      <c r="AP234" s="55">
        <v>4.2207790000000003</v>
      </c>
      <c r="AQ234" s="77" t="s">
        <v>4746</v>
      </c>
      <c r="AR234" s="55">
        <v>8.4415580000000006</v>
      </c>
      <c r="AS234" s="73"/>
      <c r="AT234" s="55">
        <v>14.610390000000001</v>
      </c>
      <c r="AU234" s="73"/>
      <c r="AV234" s="55">
        <v>17.857143000000001</v>
      </c>
      <c r="AW234" s="73"/>
      <c r="AX234" s="55">
        <v>48.376623000000002</v>
      </c>
      <c r="AY234" s="77" t="s">
        <v>4744</v>
      </c>
      <c r="AZ234" s="55">
        <v>3.8961039999999998</v>
      </c>
      <c r="BA234" s="73"/>
      <c r="BB234" s="55">
        <v>18.506494</v>
      </c>
      <c r="BC234" s="73"/>
      <c r="BD234" s="55">
        <v>17.207792000000001</v>
      </c>
      <c r="BE234" s="73"/>
      <c r="BF234" s="55">
        <v>11.688312</v>
      </c>
      <c r="BG234" s="73"/>
      <c r="BH234" s="55">
        <v>6.8181820000000002</v>
      </c>
      <c r="BI234" s="73"/>
      <c r="BJ234" s="55">
        <v>5.5194809999999999</v>
      </c>
      <c r="BK234" s="77" t="s">
        <v>4746</v>
      </c>
      <c r="BL234" s="55">
        <v>13.636364</v>
      </c>
      <c r="BM234" s="73"/>
      <c r="BN234" s="55">
        <v>2.922078</v>
      </c>
      <c r="BO234" s="73"/>
      <c r="BP234" s="55">
        <v>10.389609999999999</v>
      </c>
      <c r="BQ234" s="73"/>
      <c r="BR234" s="55">
        <v>13.311688</v>
      </c>
      <c r="BS234" s="73"/>
      <c r="BT234" s="55">
        <v>17.532468000000001</v>
      </c>
      <c r="BU234" s="73"/>
      <c r="BV234" s="55">
        <v>49.350648999999997</v>
      </c>
      <c r="BW234" s="77" t="s">
        <v>4744</v>
      </c>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row>
    <row r="235" spans="1:132" s="116" customFormat="1" ht="15" customHeight="1" x14ac:dyDescent="0.3">
      <c r="A235" s="97" t="s">
        <v>4461</v>
      </c>
      <c r="B235" s="66">
        <v>724</v>
      </c>
      <c r="D235" s="55">
        <v>4.4198899999999997</v>
      </c>
      <c r="E235" s="73"/>
      <c r="F235" s="55">
        <v>29.005524999999999</v>
      </c>
      <c r="G235" s="73"/>
      <c r="H235" s="55">
        <v>26.104972</v>
      </c>
      <c r="I235" s="73"/>
      <c r="J235" s="55">
        <v>11.878453</v>
      </c>
      <c r="K235" s="73"/>
      <c r="L235" s="55">
        <v>10.082872999999999</v>
      </c>
      <c r="M235" s="73"/>
      <c r="N235" s="55">
        <v>4.0055249999999996</v>
      </c>
      <c r="O235" s="73"/>
      <c r="P235" s="55">
        <v>17.541436000000001</v>
      </c>
      <c r="Q235" s="73"/>
      <c r="R235" s="55">
        <v>3.8674029999999999</v>
      </c>
      <c r="S235" s="73"/>
      <c r="T235" s="55">
        <v>17.265193</v>
      </c>
      <c r="U235" s="73"/>
      <c r="V235" s="55">
        <v>23.342541000000001</v>
      </c>
      <c r="W235" s="73"/>
      <c r="X235" s="55">
        <v>25.276243000000001</v>
      </c>
      <c r="Y235" s="73"/>
      <c r="Z235" s="55">
        <v>40.607734999999998</v>
      </c>
      <c r="AA235" s="77" t="s">
        <v>4744</v>
      </c>
      <c r="AB235" s="55">
        <v>2.7624309999999999</v>
      </c>
      <c r="AC235" s="73"/>
      <c r="AD235" s="55">
        <v>23.618784999999999</v>
      </c>
      <c r="AE235" s="73"/>
      <c r="AF235" s="55">
        <v>19.61326</v>
      </c>
      <c r="AG235" s="73"/>
      <c r="AH235" s="55">
        <v>9.1160219999999992</v>
      </c>
      <c r="AI235" s="73"/>
      <c r="AJ235" s="55">
        <v>8.425414</v>
      </c>
      <c r="AK235" s="73"/>
      <c r="AL235" s="55">
        <v>3.0386739999999999</v>
      </c>
      <c r="AM235" s="73"/>
      <c r="AN235" s="55">
        <v>12.154696</v>
      </c>
      <c r="AO235" s="73"/>
      <c r="AP235" s="55">
        <v>1.933702</v>
      </c>
      <c r="AQ235" s="73"/>
      <c r="AR235" s="55">
        <v>11.740330999999999</v>
      </c>
      <c r="AS235" s="73"/>
      <c r="AT235" s="55">
        <v>19.060773000000001</v>
      </c>
      <c r="AU235" s="73"/>
      <c r="AV235" s="55">
        <v>19.61326</v>
      </c>
      <c r="AW235" s="73"/>
      <c r="AX235" s="55">
        <v>44.751381000000002</v>
      </c>
      <c r="AY235" s="77" t="s">
        <v>4744</v>
      </c>
      <c r="AZ235" s="55">
        <v>2.3480660000000002</v>
      </c>
      <c r="BA235" s="73"/>
      <c r="BB235" s="55">
        <v>19.060773000000001</v>
      </c>
      <c r="BC235" s="73"/>
      <c r="BD235" s="55">
        <v>18.922651999999999</v>
      </c>
      <c r="BE235" s="73"/>
      <c r="BF235" s="55">
        <v>8.287293</v>
      </c>
      <c r="BG235" s="73"/>
      <c r="BH235" s="55">
        <v>6.2154699999999998</v>
      </c>
      <c r="BI235" s="73"/>
      <c r="BJ235" s="55">
        <v>2.2099449999999998</v>
      </c>
      <c r="BK235" s="73"/>
      <c r="BL235" s="55">
        <v>14.226519</v>
      </c>
      <c r="BM235" s="73"/>
      <c r="BN235" s="55">
        <v>2.7624309999999999</v>
      </c>
      <c r="BO235" s="73"/>
      <c r="BP235" s="55">
        <v>13.259669000000001</v>
      </c>
      <c r="BQ235" s="73"/>
      <c r="BR235" s="55">
        <v>14.917127000000001</v>
      </c>
      <c r="BS235" s="73"/>
      <c r="BT235" s="55">
        <v>19.060773000000001</v>
      </c>
      <c r="BU235" s="73"/>
      <c r="BV235" s="55">
        <v>51.243093999999999</v>
      </c>
      <c r="BW235" s="77" t="s">
        <v>4744</v>
      </c>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row>
    <row r="236" spans="1:132" s="116" customFormat="1" ht="15" customHeight="1" x14ac:dyDescent="0.3">
      <c r="A236" s="97" t="s">
        <v>4462</v>
      </c>
      <c r="B236" s="66">
        <v>409</v>
      </c>
      <c r="D236" s="55">
        <v>10.02445</v>
      </c>
      <c r="E236" s="77" t="s">
        <v>4745</v>
      </c>
      <c r="F236" s="55">
        <v>39.853301000000002</v>
      </c>
      <c r="G236" s="77" t="s">
        <v>4745</v>
      </c>
      <c r="H236" s="55">
        <v>25.183374000000001</v>
      </c>
      <c r="I236" s="73"/>
      <c r="J236" s="55">
        <v>18.581907000000001</v>
      </c>
      <c r="K236" s="77" t="s">
        <v>4746</v>
      </c>
      <c r="L236" s="55">
        <v>12.469438</v>
      </c>
      <c r="M236" s="73"/>
      <c r="N236" s="55">
        <v>14.669926999999999</v>
      </c>
      <c r="O236" s="77" t="s">
        <v>4747</v>
      </c>
      <c r="P236" s="55">
        <v>18.09291</v>
      </c>
      <c r="Q236" s="73"/>
      <c r="R236" s="55">
        <v>8.8019560000000006</v>
      </c>
      <c r="S236" s="77" t="s">
        <v>4746</v>
      </c>
      <c r="T236" s="55">
        <v>24.205379000000001</v>
      </c>
      <c r="U236" s="77" t="s">
        <v>4745</v>
      </c>
      <c r="V236" s="55">
        <v>27.872861</v>
      </c>
      <c r="W236" s="77" t="s">
        <v>4679</v>
      </c>
      <c r="X236" s="55">
        <v>34.229829000000002</v>
      </c>
      <c r="Y236" s="77" t="s">
        <v>4745</v>
      </c>
      <c r="Z236" s="55">
        <v>25.427873000000002</v>
      </c>
      <c r="AA236" s="73"/>
      <c r="AB236" s="55">
        <v>6.3569680000000002</v>
      </c>
      <c r="AC236" s="77" t="s">
        <v>4746</v>
      </c>
      <c r="AD236" s="55">
        <v>30.562346999999999</v>
      </c>
      <c r="AE236" s="77" t="s">
        <v>4745</v>
      </c>
      <c r="AF236" s="55">
        <v>19.315403</v>
      </c>
      <c r="AG236" s="73"/>
      <c r="AH236" s="55">
        <v>12.958435</v>
      </c>
      <c r="AI236" s="77" t="s">
        <v>4745</v>
      </c>
      <c r="AJ236" s="55">
        <v>10.757946</v>
      </c>
      <c r="AK236" s="73"/>
      <c r="AL236" s="55">
        <v>10.513446999999999</v>
      </c>
      <c r="AM236" s="77" t="s">
        <v>4745</v>
      </c>
      <c r="AN236" s="55">
        <v>12.958435</v>
      </c>
      <c r="AO236" s="73"/>
      <c r="AP236" s="55">
        <v>5.8679709999999998</v>
      </c>
      <c r="AQ236" s="77" t="s">
        <v>4746</v>
      </c>
      <c r="AR236" s="55">
        <v>13.202934000000001</v>
      </c>
      <c r="AS236" s="77" t="s">
        <v>4679</v>
      </c>
      <c r="AT236" s="55">
        <v>20.537897000000001</v>
      </c>
      <c r="AU236" s="77" t="s">
        <v>4679</v>
      </c>
      <c r="AV236" s="55">
        <v>26.161369000000001</v>
      </c>
      <c r="AW236" s="77" t="s">
        <v>4745</v>
      </c>
      <c r="AX236" s="55">
        <v>30.073350000000001</v>
      </c>
      <c r="AY236" s="73"/>
      <c r="AZ236" s="55">
        <v>5.3789730000000002</v>
      </c>
      <c r="BA236" s="77" t="s">
        <v>4746</v>
      </c>
      <c r="BB236" s="55">
        <v>28.606356999999999</v>
      </c>
      <c r="BC236" s="77" t="s">
        <v>4745</v>
      </c>
      <c r="BD236" s="55">
        <v>15.403423</v>
      </c>
      <c r="BE236" s="73"/>
      <c r="BF236" s="55">
        <v>10.02445</v>
      </c>
      <c r="BG236" s="73"/>
      <c r="BH236" s="55">
        <v>6.6014670000000004</v>
      </c>
      <c r="BI236" s="73"/>
      <c r="BJ236" s="55">
        <v>10.268948999999999</v>
      </c>
      <c r="BK236" s="77" t="s">
        <v>4747</v>
      </c>
      <c r="BL236" s="55">
        <v>11.735941</v>
      </c>
      <c r="BM236" s="73"/>
      <c r="BN236" s="55">
        <v>5.6234719999999996</v>
      </c>
      <c r="BO236" s="77" t="s">
        <v>4746</v>
      </c>
      <c r="BP236" s="55">
        <v>19.315403</v>
      </c>
      <c r="BQ236" s="77" t="s">
        <v>4745</v>
      </c>
      <c r="BR236" s="55">
        <v>19.559902000000001</v>
      </c>
      <c r="BS236" s="77" t="s">
        <v>4745</v>
      </c>
      <c r="BT236" s="55">
        <v>24.938874999999999</v>
      </c>
      <c r="BU236" s="77" t="s">
        <v>4745</v>
      </c>
      <c r="BV236" s="55">
        <v>34.963324999999998</v>
      </c>
      <c r="BW236" s="73"/>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row>
    <row r="237" spans="1:132" s="116" customFormat="1" ht="15" customHeight="1" x14ac:dyDescent="0.3">
      <c r="A237" s="97" t="s">
        <v>4463</v>
      </c>
      <c r="B237" s="66">
        <v>345</v>
      </c>
      <c r="D237" s="55">
        <v>8.9855070000000001</v>
      </c>
      <c r="E237" s="77" t="s">
        <v>4746</v>
      </c>
      <c r="F237" s="55">
        <v>41.739130000000003</v>
      </c>
      <c r="G237" s="77" t="s">
        <v>4745</v>
      </c>
      <c r="H237" s="55">
        <v>30.724637999999999</v>
      </c>
      <c r="I237" s="77" t="s">
        <v>4679</v>
      </c>
      <c r="J237" s="55">
        <v>17.391304000000002</v>
      </c>
      <c r="K237" s="77" t="s">
        <v>4746</v>
      </c>
      <c r="L237" s="55">
        <v>14.202899</v>
      </c>
      <c r="M237" s="77" t="s">
        <v>4746</v>
      </c>
      <c r="N237" s="55">
        <v>11.304347999999999</v>
      </c>
      <c r="O237" s="77" t="s">
        <v>4745</v>
      </c>
      <c r="P237" s="55">
        <v>22.898551000000001</v>
      </c>
      <c r="Q237" s="77" t="s">
        <v>4745</v>
      </c>
      <c r="R237" s="55">
        <v>8.4057969999999997</v>
      </c>
      <c r="S237" s="77" t="s">
        <v>4746</v>
      </c>
      <c r="T237" s="55">
        <v>22.898551000000001</v>
      </c>
      <c r="U237" s="77" t="s">
        <v>4745</v>
      </c>
      <c r="V237" s="55">
        <v>30.434782999999999</v>
      </c>
      <c r="W237" s="77" t="s">
        <v>4745</v>
      </c>
      <c r="X237" s="55">
        <v>31.014493000000002</v>
      </c>
      <c r="Y237" s="77" t="s">
        <v>4745</v>
      </c>
      <c r="Z237" s="55">
        <v>26.376812000000001</v>
      </c>
      <c r="AA237" s="73"/>
      <c r="AB237" s="55">
        <v>5.7971009999999996</v>
      </c>
      <c r="AC237" s="77" t="s">
        <v>4746</v>
      </c>
      <c r="AD237" s="55">
        <v>32.463768000000002</v>
      </c>
      <c r="AE237" s="77" t="s">
        <v>4745</v>
      </c>
      <c r="AF237" s="55">
        <v>22.028986</v>
      </c>
      <c r="AG237" s="77" t="s">
        <v>4679</v>
      </c>
      <c r="AH237" s="55">
        <v>12.173913000000001</v>
      </c>
      <c r="AI237" s="73"/>
      <c r="AJ237" s="55">
        <v>10.724638000000001</v>
      </c>
      <c r="AK237" s="73"/>
      <c r="AL237" s="55">
        <v>8.1159420000000004</v>
      </c>
      <c r="AM237" s="77" t="s">
        <v>4745</v>
      </c>
      <c r="AN237" s="55">
        <v>16.811593999999999</v>
      </c>
      <c r="AO237" s="77" t="s">
        <v>4745</v>
      </c>
      <c r="AP237" s="55">
        <v>5.5072460000000003</v>
      </c>
      <c r="AQ237" s="77" t="s">
        <v>4746</v>
      </c>
      <c r="AR237" s="55">
        <v>15.652174</v>
      </c>
      <c r="AS237" s="77" t="s">
        <v>4679</v>
      </c>
      <c r="AT237" s="55">
        <v>24.637681000000001</v>
      </c>
      <c r="AU237" s="77" t="s">
        <v>4745</v>
      </c>
      <c r="AV237" s="55">
        <v>22.318840999999999</v>
      </c>
      <c r="AW237" s="73"/>
      <c r="AX237" s="55">
        <v>30.434782999999999</v>
      </c>
      <c r="AY237" s="73"/>
      <c r="AZ237" s="55">
        <v>4.3478260000000004</v>
      </c>
      <c r="BA237" s="73"/>
      <c r="BB237" s="55">
        <v>29.275362000000001</v>
      </c>
      <c r="BC237" s="77" t="s">
        <v>4745</v>
      </c>
      <c r="BD237" s="55">
        <v>23.478261</v>
      </c>
      <c r="BE237" s="77" t="s">
        <v>4629</v>
      </c>
      <c r="BF237" s="55">
        <v>10.724638000000001</v>
      </c>
      <c r="BG237" s="73"/>
      <c r="BH237" s="55">
        <v>9.5652170000000005</v>
      </c>
      <c r="BI237" s="77" t="s">
        <v>4746</v>
      </c>
      <c r="BJ237" s="55">
        <v>6.6666670000000003</v>
      </c>
      <c r="BK237" s="77" t="s">
        <v>4746</v>
      </c>
      <c r="BL237" s="55">
        <v>15.942029</v>
      </c>
      <c r="BM237" s="73"/>
      <c r="BN237" s="55">
        <v>4.3478260000000004</v>
      </c>
      <c r="BO237" s="73"/>
      <c r="BP237" s="55">
        <v>15.652174</v>
      </c>
      <c r="BQ237" s="77" t="s">
        <v>4679</v>
      </c>
      <c r="BR237" s="55">
        <v>19.710145000000001</v>
      </c>
      <c r="BS237" s="77" t="s">
        <v>4745</v>
      </c>
      <c r="BT237" s="55">
        <v>22.028986</v>
      </c>
      <c r="BU237" s="73"/>
      <c r="BV237" s="55">
        <v>35.362318999999999</v>
      </c>
      <c r="BW237" s="73"/>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row>
    <row r="238" spans="1:132" s="116" customFormat="1" ht="15" customHeight="1" x14ac:dyDescent="0.3">
      <c r="A238" s="97" t="s">
        <v>4464</v>
      </c>
      <c r="B238" s="66">
        <v>214</v>
      </c>
      <c r="D238" s="55">
        <v>11.214953</v>
      </c>
      <c r="E238" s="77" t="s">
        <v>4745</v>
      </c>
      <c r="F238" s="55">
        <v>36.448597999999997</v>
      </c>
      <c r="G238" s="77" t="s">
        <v>4745</v>
      </c>
      <c r="H238" s="55">
        <v>27.570093</v>
      </c>
      <c r="I238" s="73"/>
      <c r="J238" s="55">
        <v>14.953271000000001</v>
      </c>
      <c r="K238" s="73"/>
      <c r="L238" s="55">
        <v>14.485981000000001</v>
      </c>
      <c r="M238" s="73"/>
      <c r="N238" s="55">
        <v>7.4766360000000001</v>
      </c>
      <c r="O238" s="77" t="s">
        <v>4746</v>
      </c>
      <c r="P238" s="55">
        <v>21.495327</v>
      </c>
      <c r="Q238" s="73"/>
      <c r="R238" s="55">
        <v>8.4112150000000003</v>
      </c>
      <c r="S238" s="77" t="s">
        <v>4746</v>
      </c>
      <c r="T238" s="55">
        <v>26.168223999999999</v>
      </c>
      <c r="U238" s="77" t="s">
        <v>4745</v>
      </c>
      <c r="V238" s="55">
        <v>28.037382999999998</v>
      </c>
      <c r="W238" s="77" t="s">
        <v>4679</v>
      </c>
      <c r="X238" s="55">
        <v>34.11215</v>
      </c>
      <c r="Y238" s="77" t="s">
        <v>4745</v>
      </c>
      <c r="Z238" s="55">
        <v>26.168223999999999</v>
      </c>
      <c r="AA238" s="73"/>
      <c r="AB238" s="55">
        <v>5.6074770000000003</v>
      </c>
      <c r="AC238" s="77" t="s">
        <v>4746</v>
      </c>
      <c r="AD238" s="55">
        <v>26.635514000000001</v>
      </c>
      <c r="AE238" s="73"/>
      <c r="AF238" s="55">
        <v>17.289719999999999</v>
      </c>
      <c r="AG238" s="73"/>
      <c r="AH238" s="55">
        <v>11.214953</v>
      </c>
      <c r="AI238" s="73"/>
      <c r="AJ238" s="55">
        <v>13.084111999999999</v>
      </c>
      <c r="AK238" s="77" t="s">
        <v>4745</v>
      </c>
      <c r="AL238" s="55">
        <v>6.0747660000000003</v>
      </c>
      <c r="AM238" s="77" t="s">
        <v>4746</v>
      </c>
      <c r="AN238" s="55">
        <v>14.485981000000001</v>
      </c>
      <c r="AO238" s="73"/>
      <c r="AP238" s="55">
        <v>5.6074770000000003</v>
      </c>
      <c r="AQ238" s="77" t="s">
        <v>4746</v>
      </c>
      <c r="AR238" s="55">
        <v>14.953271000000001</v>
      </c>
      <c r="AS238" s="77" t="s">
        <v>4679</v>
      </c>
      <c r="AT238" s="55">
        <v>20.560748</v>
      </c>
      <c r="AU238" s="73"/>
      <c r="AV238" s="55">
        <v>28.037382999999998</v>
      </c>
      <c r="AW238" s="77" t="s">
        <v>4745</v>
      </c>
      <c r="AX238" s="55">
        <v>33.644860000000001</v>
      </c>
      <c r="AY238" s="73"/>
      <c r="AZ238" s="55">
        <v>7.9439250000000001</v>
      </c>
      <c r="BA238" s="77" t="s">
        <v>4745</v>
      </c>
      <c r="BB238" s="55">
        <v>28.037382999999998</v>
      </c>
      <c r="BC238" s="77" t="s">
        <v>4745</v>
      </c>
      <c r="BD238" s="55">
        <v>19.626168</v>
      </c>
      <c r="BE238" s="73"/>
      <c r="BF238" s="55">
        <v>8.4112150000000003</v>
      </c>
      <c r="BG238" s="73"/>
      <c r="BH238" s="55">
        <v>8.8785050000000005</v>
      </c>
      <c r="BI238" s="73"/>
      <c r="BJ238" s="55">
        <v>4.6728969999999999</v>
      </c>
      <c r="BK238" s="73"/>
      <c r="BL238" s="55">
        <v>14.018692</v>
      </c>
      <c r="BM238" s="73"/>
      <c r="BN238" s="55">
        <v>5.1401870000000001</v>
      </c>
      <c r="BO238" s="73"/>
      <c r="BP238" s="55">
        <v>19.626168</v>
      </c>
      <c r="BQ238" s="77" t="s">
        <v>4745</v>
      </c>
      <c r="BR238" s="55">
        <v>18.691589</v>
      </c>
      <c r="BS238" s="73"/>
      <c r="BT238" s="55">
        <v>27.102803999999999</v>
      </c>
      <c r="BU238" s="77" t="s">
        <v>4745</v>
      </c>
      <c r="BV238" s="55">
        <v>36.915888000000002</v>
      </c>
      <c r="BW238" s="73"/>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row>
    <row r="239" spans="1:132" s="116" customFormat="1" ht="15" customHeight="1" x14ac:dyDescent="0.3">
      <c r="A239" s="77"/>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row>
    <row r="240" spans="1:132" s="116" customFormat="1" ht="15" customHeight="1" x14ac:dyDescent="0.3">
      <c r="A240" s="105" t="s">
        <v>27</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row>
    <row r="241" spans="1:132" s="116" customFormat="1" ht="15" customHeight="1" x14ac:dyDescent="0.3">
      <c r="A241" s="97" t="s">
        <v>4465</v>
      </c>
      <c r="B241" s="66">
        <v>572</v>
      </c>
      <c r="D241" s="55">
        <v>7.6923079999999997</v>
      </c>
      <c r="E241" s="73"/>
      <c r="F241" s="55">
        <v>35.314684999999997</v>
      </c>
      <c r="G241" s="77" t="s">
        <v>4748</v>
      </c>
      <c r="H241" s="55">
        <v>25.174824999999998</v>
      </c>
      <c r="I241" s="73"/>
      <c r="J241" s="55">
        <v>18.706294</v>
      </c>
      <c r="K241" s="77" t="s">
        <v>4749</v>
      </c>
      <c r="L241" s="55">
        <v>13.111888</v>
      </c>
      <c r="M241" s="77" t="s">
        <v>4750</v>
      </c>
      <c r="N241" s="55">
        <v>11.713286999999999</v>
      </c>
      <c r="O241" s="77" t="s">
        <v>4749</v>
      </c>
      <c r="P241" s="55">
        <v>18.881119000000002</v>
      </c>
      <c r="Q241" s="73"/>
      <c r="R241" s="55">
        <v>9.0909089999999999</v>
      </c>
      <c r="S241" s="77" t="s">
        <v>4751</v>
      </c>
      <c r="T241" s="55">
        <v>17.482517000000001</v>
      </c>
      <c r="U241" s="73"/>
      <c r="V241" s="55">
        <v>25</v>
      </c>
      <c r="W241" s="73"/>
      <c r="X241" s="55">
        <v>31.993006999999999</v>
      </c>
      <c r="Y241" s="77" t="s">
        <v>4751</v>
      </c>
      <c r="Z241" s="55">
        <v>31.643357000000002</v>
      </c>
      <c r="AA241" s="73"/>
      <c r="AB241" s="55">
        <v>5.4195799999999998</v>
      </c>
      <c r="AC241" s="73"/>
      <c r="AD241" s="55">
        <v>27.622378000000001</v>
      </c>
      <c r="AE241" s="77" t="s">
        <v>4748</v>
      </c>
      <c r="AF241" s="55">
        <v>18.881119000000002</v>
      </c>
      <c r="AG241" s="73"/>
      <c r="AH241" s="55">
        <v>12.762238</v>
      </c>
      <c r="AI241" s="77" t="s">
        <v>4820</v>
      </c>
      <c r="AJ241" s="55">
        <v>10.839161000000001</v>
      </c>
      <c r="AK241" s="77" t="s">
        <v>4750</v>
      </c>
      <c r="AL241" s="55">
        <v>8.7412589999999994</v>
      </c>
      <c r="AM241" s="77" t="s">
        <v>4749</v>
      </c>
      <c r="AN241" s="55">
        <v>13.286713000000001</v>
      </c>
      <c r="AO241" s="73"/>
      <c r="AP241" s="55">
        <v>5.9440559999999998</v>
      </c>
      <c r="AQ241" s="77" t="s">
        <v>4821</v>
      </c>
      <c r="AR241" s="55">
        <v>10.314685000000001</v>
      </c>
      <c r="AS241" s="73"/>
      <c r="AT241" s="55">
        <v>18.706294</v>
      </c>
      <c r="AU241" s="77" t="s">
        <v>4748</v>
      </c>
      <c r="AV241" s="55">
        <v>23.776223999999999</v>
      </c>
      <c r="AW241" s="73"/>
      <c r="AX241" s="55">
        <v>37.062936999999998</v>
      </c>
      <c r="AY241" s="73"/>
      <c r="AZ241" s="55">
        <v>4.3706290000000001</v>
      </c>
      <c r="BA241" s="73"/>
      <c r="BB241" s="55">
        <v>25</v>
      </c>
      <c r="BC241" s="77" t="s">
        <v>4748</v>
      </c>
      <c r="BD241" s="55">
        <v>17.307691999999999</v>
      </c>
      <c r="BE241" s="73"/>
      <c r="BF241" s="55">
        <v>12.237762</v>
      </c>
      <c r="BG241" s="77" t="s">
        <v>4821</v>
      </c>
      <c r="BH241" s="55">
        <v>7.5174830000000004</v>
      </c>
      <c r="BI241" s="77" t="s">
        <v>4750</v>
      </c>
      <c r="BJ241" s="55">
        <v>7.1678319999999998</v>
      </c>
      <c r="BK241" s="73"/>
      <c r="BL241" s="55">
        <v>14.335664</v>
      </c>
      <c r="BM241" s="73"/>
      <c r="BN241" s="55">
        <v>5.5944060000000002</v>
      </c>
      <c r="BO241" s="77" t="s">
        <v>4821</v>
      </c>
      <c r="BP241" s="55">
        <v>13.461537999999999</v>
      </c>
      <c r="BQ241" s="73"/>
      <c r="BR241" s="55">
        <v>16.958041999999999</v>
      </c>
      <c r="BS241" s="73"/>
      <c r="BT241" s="55">
        <v>24.300699000000002</v>
      </c>
      <c r="BU241" s="77" t="s">
        <v>4751</v>
      </c>
      <c r="BV241" s="55">
        <v>39.685315000000003</v>
      </c>
      <c r="BW241" s="73"/>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row>
    <row r="242" spans="1:132" s="116" customFormat="1" ht="15" customHeight="1" x14ac:dyDescent="0.3">
      <c r="A242" s="97" t="s">
        <v>4466</v>
      </c>
      <c r="B242" s="66">
        <v>143</v>
      </c>
      <c r="D242" s="55">
        <v>7.6923079999999997</v>
      </c>
      <c r="E242" s="73"/>
      <c r="F242" s="55">
        <v>30.769231000000001</v>
      </c>
      <c r="G242" s="77" t="s">
        <v>4748</v>
      </c>
      <c r="H242" s="55">
        <v>32.867133000000003</v>
      </c>
      <c r="I242" s="77" t="s">
        <v>4748</v>
      </c>
      <c r="J242" s="55">
        <v>16.783217</v>
      </c>
      <c r="K242" s="77" t="s">
        <v>4750</v>
      </c>
      <c r="L242" s="55">
        <v>17.482517000000001</v>
      </c>
      <c r="M242" s="77" t="s">
        <v>4749</v>
      </c>
      <c r="N242" s="55">
        <v>9.0909089999999999</v>
      </c>
      <c r="O242" s="77" t="s">
        <v>4748</v>
      </c>
      <c r="P242" s="55">
        <v>23.776223999999999</v>
      </c>
      <c r="Q242" s="77" t="s">
        <v>4748</v>
      </c>
      <c r="R242" s="55">
        <v>5.5944060000000002</v>
      </c>
      <c r="S242" s="73"/>
      <c r="T242" s="55">
        <v>22.377621999999999</v>
      </c>
      <c r="U242" s="73"/>
      <c r="V242" s="55">
        <v>24.475524</v>
      </c>
      <c r="W242" s="73"/>
      <c r="X242" s="55">
        <v>35.664335999999999</v>
      </c>
      <c r="Y242" s="77" t="s">
        <v>4751</v>
      </c>
      <c r="Z242" s="55">
        <v>24.475524</v>
      </c>
      <c r="AA242" s="73"/>
      <c r="AB242" s="55">
        <v>2.0979019999999999</v>
      </c>
      <c r="AC242" s="73"/>
      <c r="AD242" s="55">
        <v>24.475524</v>
      </c>
      <c r="AE242" s="77" t="s">
        <v>4748</v>
      </c>
      <c r="AF242" s="55">
        <v>22.377621999999999</v>
      </c>
      <c r="AG242" s="73"/>
      <c r="AH242" s="55">
        <v>14.685314999999999</v>
      </c>
      <c r="AI242" s="77" t="s">
        <v>4820</v>
      </c>
      <c r="AJ242" s="55">
        <v>14.685314999999999</v>
      </c>
      <c r="AK242" s="77" t="s">
        <v>4822</v>
      </c>
      <c r="AL242" s="55">
        <v>6.9930070000000004</v>
      </c>
      <c r="AM242" s="73"/>
      <c r="AN242" s="55">
        <v>20.279720000000001</v>
      </c>
      <c r="AO242" s="77" t="s">
        <v>4823</v>
      </c>
      <c r="AP242" s="55">
        <v>5.5944060000000002</v>
      </c>
      <c r="AQ242" s="73"/>
      <c r="AR242" s="55">
        <v>13.286713000000001</v>
      </c>
      <c r="AS242" s="73"/>
      <c r="AT242" s="55">
        <v>18.181818</v>
      </c>
      <c r="AU242" s="73"/>
      <c r="AV242" s="55">
        <v>28.671329</v>
      </c>
      <c r="AW242" s="77" t="s">
        <v>4751</v>
      </c>
      <c r="AX242" s="55">
        <v>30.069929999999999</v>
      </c>
      <c r="AY242" s="73"/>
      <c r="AZ242" s="55">
        <v>5.5944060000000002</v>
      </c>
      <c r="BA242" s="77" t="s">
        <v>4748</v>
      </c>
      <c r="BB242" s="55">
        <v>21.678322000000001</v>
      </c>
      <c r="BC242" s="77" t="s">
        <v>4748</v>
      </c>
      <c r="BD242" s="55">
        <v>25.174824999999998</v>
      </c>
      <c r="BE242" s="77" t="s">
        <v>4752</v>
      </c>
      <c r="BF242" s="55">
        <v>10.489509999999999</v>
      </c>
      <c r="BG242" s="73"/>
      <c r="BH242" s="55">
        <v>11.888112</v>
      </c>
      <c r="BI242" s="77" t="s">
        <v>4750</v>
      </c>
      <c r="BJ242" s="55">
        <v>6.9930070000000004</v>
      </c>
      <c r="BK242" s="73"/>
      <c r="BL242" s="55">
        <v>17.482517000000001</v>
      </c>
      <c r="BM242" s="73"/>
      <c r="BN242" s="55">
        <v>2.0979019999999999</v>
      </c>
      <c r="BO242" s="73"/>
      <c r="BP242" s="55">
        <v>18.181818</v>
      </c>
      <c r="BQ242" s="73"/>
      <c r="BR242" s="55">
        <v>18.181818</v>
      </c>
      <c r="BS242" s="73"/>
      <c r="BT242" s="55">
        <v>28.671329</v>
      </c>
      <c r="BU242" s="77" t="s">
        <v>4751</v>
      </c>
      <c r="BV242" s="55">
        <v>35.664335999999999</v>
      </c>
      <c r="BW242" s="73"/>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row>
    <row r="243" spans="1:132" s="116" customFormat="1" ht="15" customHeight="1" x14ac:dyDescent="0.3">
      <c r="A243" s="97" t="s">
        <v>4467</v>
      </c>
      <c r="B243" s="66">
        <v>1070</v>
      </c>
      <c r="D243" s="55">
        <v>7.757009</v>
      </c>
      <c r="E243" s="73"/>
      <c r="F243" s="55">
        <v>35.233645000000003</v>
      </c>
      <c r="G243" s="77" t="s">
        <v>4748</v>
      </c>
      <c r="H243" s="55">
        <v>26.635514000000001</v>
      </c>
      <c r="I243" s="73"/>
      <c r="J243" s="55">
        <v>14.018692</v>
      </c>
      <c r="K243" s="73"/>
      <c r="L243" s="55">
        <v>11.588785</v>
      </c>
      <c r="M243" s="77" t="s">
        <v>4750</v>
      </c>
      <c r="N243" s="55">
        <v>7.28972</v>
      </c>
      <c r="O243" s="73"/>
      <c r="P243" s="55">
        <v>19.252336</v>
      </c>
      <c r="Q243" s="73"/>
      <c r="R243" s="55">
        <v>5.3271030000000001</v>
      </c>
      <c r="S243" s="73"/>
      <c r="T243" s="55">
        <v>21.962617000000002</v>
      </c>
      <c r="U243" s="77" t="s">
        <v>4752</v>
      </c>
      <c r="V243" s="55">
        <v>25.981307999999999</v>
      </c>
      <c r="W243" s="73"/>
      <c r="X243" s="55">
        <v>27.009346000000001</v>
      </c>
      <c r="Y243" s="73"/>
      <c r="Z243" s="55">
        <v>34.485981000000002</v>
      </c>
      <c r="AA243" s="77" t="s">
        <v>4753</v>
      </c>
      <c r="AB243" s="55">
        <v>4.8598129999999999</v>
      </c>
      <c r="AC243" s="73"/>
      <c r="AD243" s="55">
        <v>27.663550999999998</v>
      </c>
      <c r="AE243" s="77" t="s">
        <v>4748</v>
      </c>
      <c r="AF243" s="55">
        <v>19.439252</v>
      </c>
      <c r="AG243" s="73"/>
      <c r="AH243" s="55">
        <v>10.093458</v>
      </c>
      <c r="AI243" s="77" t="s">
        <v>4750</v>
      </c>
      <c r="AJ243" s="55">
        <v>9.4392519999999998</v>
      </c>
      <c r="AK243" s="77" t="s">
        <v>4750</v>
      </c>
      <c r="AL243" s="55">
        <v>4.953271</v>
      </c>
      <c r="AM243" s="73"/>
      <c r="AN243" s="55">
        <v>13.364485999999999</v>
      </c>
      <c r="AO243" s="73"/>
      <c r="AP243" s="55">
        <v>2.9906540000000001</v>
      </c>
      <c r="AQ243" s="73"/>
      <c r="AR243" s="55">
        <v>14.018692</v>
      </c>
      <c r="AS243" s="77" t="s">
        <v>4752</v>
      </c>
      <c r="AT243" s="55">
        <v>21.401869000000001</v>
      </c>
      <c r="AU243" s="77" t="s">
        <v>4748</v>
      </c>
      <c r="AV243" s="55">
        <v>21.121494999999999</v>
      </c>
      <c r="AW243" s="73"/>
      <c r="AX243" s="55">
        <v>38.411214999999999</v>
      </c>
      <c r="AY243" s="73"/>
      <c r="AZ243" s="55">
        <v>4.2056069999999997</v>
      </c>
      <c r="BA243" s="73"/>
      <c r="BB243" s="55">
        <v>24.859812999999999</v>
      </c>
      <c r="BC243" s="77" t="s">
        <v>4748</v>
      </c>
      <c r="BD243" s="55">
        <v>18.971962999999999</v>
      </c>
      <c r="BE243" s="73"/>
      <c r="BF243" s="55">
        <v>8.5981310000000004</v>
      </c>
      <c r="BG243" s="73"/>
      <c r="BH243" s="55">
        <v>7.28972</v>
      </c>
      <c r="BI243" s="73"/>
      <c r="BJ243" s="55">
        <v>4.8598129999999999</v>
      </c>
      <c r="BK243" s="73"/>
      <c r="BL243" s="55">
        <v>13.738318</v>
      </c>
      <c r="BM243" s="73"/>
      <c r="BN243" s="55">
        <v>3.2710279999999998</v>
      </c>
      <c r="BO243" s="73"/>
      <c r="BP243" s="55">
        <v>16.542055999999999</v>
      </c>
      <c r="BQ243" s="73"/>
      <c r="BR243" s="55">
        <v>16.728971999999999</v>
      </c>
      <c r="BS243" s="73"/>
      <c r="BT243" s="55">
        <v>19.439252</v>
      </c>
      <c r="BU243" s="73"/>
      <c r="BV243" s="55">
        <v>45.046728999999999</v>
      </c>
      <c r="BW243" s="77" t="s">
        <v>4640</v>
      </c>
      <c r="BX243" s="90"/>
      <c r="BY243" s="90"/>
      <c r="BZ243" s="90"/>
      <c r="CA243" s="90"/>
      <c r="CB243" s="90"/>
      <c r="CC243" s="90"/>
      <c r="CD243" s="90"/>
      <c r="CE243" s="90"/>
      <c r="CF243" s="90"/>
      <c r="CG243" s="90"/>
      <c r="CH243" s="90"/>
      <c r="CI243" s="90"/>
      <c r="CJ243" s="90"/>
      <c r="CK243" s="90"/>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row>
    <row r="244" spans="1:132" s="116" customFormat="1" ht="15" customHeight="1" x14ac:dyDescent="0.3">
      <c r="A244" s="97" t="s">
        <v>4468</v>
      </c>
      <c r="B244" s="66" t="s">
        <v>3458</v>
      </c>
      <c r="D244" s="55">
        <v>3.5714290000000002</v>
      </c>
      <c r="E244" s="73"/>
      <c r="F244" s="55">
        <v>28.571428999999998</v>
      </c>
      <c r="G244" s="73"/>
      <c r="H244" s="55">
        <v>25</v>
      </c>
      <c r="I244" s="73"/>
      <c r="J244" s="55">
        <v>7.1428570000000002</v>
      </c>
      <c r="K244" s="73"/>
      <c r="L244" s="55">
        <v>3.5714290000000002</v>
      </c>
      <c r="M244" s="73"/>
      <c r="N244" s="55">
        <v>0</v>
      </c>
      <c r="O244" s="73"/>
      <c r="P244" s="55">
        <v>10.714286</v>
      </c>
      <c r="Q244" s="73"/>
      <c r="R244" s="55">
        <v>10.714286</v>
      </c>
      <c r="S244" s="77" t="s">
        <v>4748</v>
      </c>
      <c r="T244" s="55">
        <v>14.285714</v>
      </c>
      <c r="U244" s="73"/>
      <c r="V244" s="55">
        <v>35.714286000000001</v>
      </c>
      <c r="W244" s="77" t="s">
        <v>4748</v>
      </c>
      <c r="X244" s="55">
        <v>28.571428999999998</v>
      </c>
      <c r="Y244" s="73"/>
      <c r="Z244" s="55">
        <v>21.428571000000002</v>
      </c>
      <c r="AA244" s="73"/>
      <c r="AB244" s="55">
        <v>0</v>
      </c>
      <c r="AC244" s="73"/>
      <c r="AD244" s="55">
        <v>28.571428999999998</v>
      </c>
      <c r="AE244" s="77" t="s">
        <v>4748</v>
      </c>
      <c r="AF244" s="55">
        <v>21.428571000000002</v>
      </c>
      <c r="AG244" s="73"/>
      <c r="AH244" s="55">
        <v>0</v>
      </c>
      <c r="AI244" s="73"/>
      <c r="AJ244" s="55">
        <v>0</v>
      </c>
      <c r="AK244" s="73"/>
      <c r="AL244" s="55">
        <v>0</v>
      </c>
      <c r="AM244" s="73"/>
      <c r="AN244" s="55">
        <v>3.5714290000000002</v>
      </c>
      <c r="AO244" s="73"/>
      <c r="AP244" s="55">
        <v>7.1428570000000002</v>
      </c>
      <c r="AQ244" s="73"/>
      <c r="AR244" s="55">
        <v>10.714286</v>
      </c>
      <c r="AS244" s="73"/>
      <c r="AT244" s="55">
        <v>25</v>
      </c>
      <c r="AU244" s="77" t="s">
        <v>4748</v>
      </c>
      <c r="AV244" s="55">
        <v>17.857143000000001</v>
      </c>
      <c r="AW244" s="73"/>
      <c r="AX244" s="55">
        <v>32.142856999999999</v>
      </c>
      <c r="AY244" s="73"/>
      <c r="AZ244" s="55">
        <v>3.5714290000000002</v>
      </c>
      <c r="BA244" s="73"/>
      <c r="BB244" s="55">
        <v>14.285714</v>
      </c>
      <c r="BC244" s="73"/>
      <c r="BD244" s="55">
        <v>25</v>
      </c>
      <c r="BE244" s="73"/>
      <c r="BF244" s="55">
        <v>7.1428570000000002</v>
      </c>
      <c r="BG244" s="73"/>
      <c r="BH244" s="55">
        <v>3.5714290000000002</v>
      </c>
      <c r="BI244" s="73"/>
      <c r="BJ244" s="55">
        <v>0</v>
      </c>
      <c r="BK244" s="73"/>
      <c r="BL244" s="55">
        <v>10.714286</v>
      </c>
      <c r="BM244" s="73"/>
      <c r="BN244" s="55">
        <v>10.714286</v>
      </c>
      <c r="BO244" s="77" t="s">
        <v>4842</v>
      </c>
      <c r="BP244" s="55">
        <v>7.1428570000000002</v>
      </c>
      <c r="BQ244" s="73"/>
      <c r="BR244" s="55">
        <v>25</v>
      </c>
      <c r="BS244" s="73"/>
      <c r="BT244" s="55">
        <v>25</v>
      </c>
      <c r="BU244" s="73"/>
      <c r="BV244" s="55">
        <v>35.714286000000001</v>
      </c>
      <c r="BW244" s="73"/>
      <c r="BX244" s="90"/>
      <c r="BY244" s="90"/>
      <c r="BZ244" s="90"/>
      <c r="CA244" s="90"/>
      <c r="CB244" s="90"/>
      <c r="CC244" s="90"/>
      <c r="CD244" s="90"/>
      <c r="CE244" s="90"/>
      <c r="CF244" s="90"/>
      <c r="CG244" s="90"/>
      <c r="CH244" s="90"/>
      <c r="CI244" s="90"/>
      <c r="CJ244" s="90"/>
      <c r="CK244" s="90"/>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row>
    <row r="245" spans="1:132" s="116" customFormat="1" ht="15" customHeight="1" x14ac:dyDescent="0.3">
      <c r="A245" s="97" t="s">
        <v>4469</v>
      </c>
      <c r="B245" s="66">
        <v>118</v>
      </c>
      <c r="D245" s="55">
        <v>4.2372880000000004</v>
      </c>
      <c r="E245" s="73"/>
      <c r="F245" s="55">
        <v>28.813559000000001</v>
      </c>
      <c r="G245" s="77" t="s">
        <v>4748</v>
      </c>
      <c r="H245" s="55">
        <v>25.423729000000002</v>
      </c>
      <c r="I245" s="73"/>
      <c r="J245" s="55">
        <v>8.4745760000000008</v>
      </c>
      <c r="K245" s="73"/>
      <c r="L245" s="55">
        <v>4.2372880000000004</v>
      </c>
      <c r="M245" s="73"/>
      <c r="N245" s="55">
        <v>5.084746</v>
      </c>
      <c r="O245" s="73"/>
      <c r="P245" s="55">
        <v>14.406779999999999</v>
      </c>
      <c r="Q245" s="73"/>
      <c r="R245" s="55">
        <v>5.084746</v>
      </c>
      <c r="S245" s="73"/>
      <c r="T245" s="55">
        <v>15.254237</v>
      </c>
      <c r="U245" s="73"/>
      <c r="V245" s="55">
        <v>22.881356</v>
      </c>
      <c r="W245" s="73"/>
      <c r="X245" s="55">
        <v>27.118644</v>
      </c>
      <c r="Y245" s="73"/>
      <c r="Z245" s="55">
        <v>37.288136000000002</v>
      </c>
      <c r="AA245" s="77" t="s">
        <v>4753</v>
      </c>
      <c r="AB245" s="55">
        <v>2.542373</v>
      </c>
      <c r="AC245" s="73"/>
      <c r="AD245" s="55">
        <v>21.186440999999999</v>
      </c>
      <c r="AE245" s="77" t="s">
        <v>4748</v>
      </c>
      <c r="AF245" s="55">
        <v>14.406779999999999</v>
      </c>
      <c r="AG245" s="73"/>
      <c r="AH245" s="55">
        <v>4.2372880000000004</v>
      </c>
      <c r="AI245" s="73"/>
      <c r="AJ245" s="55">
        <v>3.389831</v>
      </c>
      <c r="AK245" s="73"/>
      <c r="AL245" s="55">
        <v>2.542373</v>
      </c>
      <c r="AM245" s="73"/>
      <c r="AN245" s="55">
        <v>8.4745760000000008</v>
      </c>
      <c r="AO245" s="73"/>
      <c r="AP245" s="55">
        <v>4.2372880000000004</v>
      </c>
      <c r="AQ245" s="73"/>
      <c r="AR245" s="55">
        <v>10.169492</v>
      </c>
      <c r="AS245" s="73"/>
      <c r="AT245" s="55">
        <v>17.796610000000001</v>
      </c>
      <c r="AU245" s="73"/>
      <c r="AV245" s="55">
        <v>19.491524999999999</v>
      </c>
      <c r="AW245" s="73"/>
      <c r="AX245" s="55">
        <v>44.915253999999997</v>
      </c>
      <c r="AY245" s="77" t="s">
        <v>4753</v>
      </c>
      <c r="AZ245" s="55">
        <v>3.389831</v>
      </c>
      <c r="BA245" s="73"/>
      <c r="BB245" s="55">
        <v>18.644068000000001</v>
      </c>
      <c r="BC245" s="73"/>
      <c r="BD245" s="55">
        <v>17.796610000000001</v>
      </c>
      <c r="BE245" s="73"/>
      <c r="BF245" s="55">
        <v>7.6271190000000004</v>
      </c>
      <c r="BG245" s="73"/>
      <c r="BH245" s="55">
        <v>2.542373</v>
      </c>
      <c r="BI245" s="73"/>
      <c r="BJ245" s="55">
        <v>3.389831</v>
      </c>
      <c r="BK245" s="73"/>
      <c r="BL245" s="55">
        <v>11.864407</v>
      </c>
      <c r="BM245" s="73"/>
      <c r="BN245" s="55">
        <v>3.389831</v>
      </c>
      <c r="BO245" s="73"/>
      <c r="BP245" s="55">
        <v>10.169492</v>
      </c>
      <c r="BQ245" s="73"/>
      <c r="BR245" s="55">
        <v>14.406779999999999</v>
      </c>
      <c r="BS245" s="73"/>
      <c r="BT245" s="55">
        <v>22.033898000000001</v>
      </c>
      <c r="BU245" s="77" t="s">
        <v>4748</v>
      </c>
      <c r="BV245" s="55">
        <v>46.610168999999999</v>
      </c>
      <c r="BW245" s="73"/>
      <c r="BX245" s="90"/>
      <c r="BY245" s="90"/>
      <c r="BZ245" s="90"/>
      <c r="CA245" s="90"/>
      <c r="CB245" s="90"/>
      <c r="CC245" s="90"/>
      <c r="CD245" s="90"/>
      <c r="CE245" s="90"/>
      <c r="CF245" s="90"/>
      <c r="CG245" s="90"/>
      <c r="CH245" s="90"/>
      <c r="CI245" s="90"/>
      <c r="CJ245" s="90"/>
      <c r="CK245" s="90"/>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row>
    <row r="246" spans="1:132" s="116" customFormat="1" ht="15" customHeight="1" x14ac:dyDescent="0.3">
      <c r="A246" s="97" t="s">
        <v>4470</v>
      </c>
      <c r="B246" s="66" t="s">
        <v>4323</v>
      </c>
      <c r="D246" s="55">
        <v>1.4492750000000001</v>
      </c>
      <c r="E246" s="73"/>
      <c r="F246" s="55">
        <v>14.492754</v>
      </c>
      <c r="G246" s="73"/>
      <c r="H246" s="55">
        <v>18.840579999999999</v>
      </c>
      <c r="I246" s="73"/>
      <c r="J246" s="55">
        <v>7.2463769999999998</v>
      </c>
      <c r="K246" s="73"/>
      <c r="L246" s="55">
        <v>7.2463769999999998</v>
      </c>
      <c r="M246" s="73"/>
      <c r="N246" s="55">
        <v>1.4492750000000001</v>
      </c>
      <c r="O246" s="73"/>
      <c r="P246" s="55">
        <v>11.594203</v>
      </c>
      <c r="Q246" s="73"/>
      <c r="R246" s="55">
        <v>1.4492750000000001</v>
      </c>
      <c r="S246" s="73"/>
      <c r="T246" s="55">
        <v>17.391304000000002</v>
      </c>
      <c r="U246" s="73"/>
      <c r="V246" s="55">
        <v>15.942029</v>
      </c>
      <c r="W246" s="73"/>
      <c r="X246" s="55">
        <v>18.840579999999999</v>
      </c>
      <c r="Y246" s="73"/>
      <c r="Z246" s="55">
        <v>59.420290000000001</v>
      </c>
      <c r="AA246" s="77" t="s">
        <v>4754</v>
      </c>
      <c r="AB246" s="55">
        <v>1.4492750000000001</v>
      </c>
      <c r="AC246" s="73"/>
      <c r="AD246" s="55">
        <v>7.2463769999999998</v>
      </c>
      <c r="AE246" s="73"/>
      <c r="AF246" s="55">
        <v>14.492754</v>
      </c>
      <c r="AG246" s="73"/>
      <c r="AH246" s="55">
        <v>4.3478260000000004</v>
      </c>
      <c r="AI246" s="73"/>
      <c r="AJ246" s="55">
        <v>7.2463769999999998</v>
      </c>
      <c r="AK246" s="73"/>
      <c r="AL246" s="55">
        <v>1.4492750000000001</v>
      </c>
      <c r="AM246" s="73"/>
      <c r="AN246" s="55">
        <v>8.6956520000000008</v>
      </c>
      <c r="AO246" s="73"/>
      <c r="AP246" s="55">
        <v>1.4492750000000001</v>
      </c>
      <c r="AQ246" s="73"/>
      <c r="AR246" s="55">
        <v>11.594203</v>
      </c>
      <c r="AS246" s="73"/>
      <c r="AT246" s="55">
        <v>8.6956520000000008</v>
      </c>
      <c r="AU246" s="73"/>
      <c r="AV246" s="55">
        <v>14.492754</v>
      </c>
      <c r="AW246" s="73"/>
      <c r="AX246" s="55">
        <v>65.217391000000006</v>
      </c>
      <c r="AY246" s="77" t="s">
        <v>4754</v>
      </c>
      <c r="AZ246" s="55">
        <v>0</v>
      </c>
      <c r="BA246" s="73"/>
      <c r="BB246" s="55">
        <v>10.144928</v>
      </c>
      <c r="BC246" s="73"/>
      <c r="BD246" s="55">
        <v>14.492754</v>
      </c>
      <c r="BE246" s="73"/>
      <c r="BF246" s="55">
        <v>5.7971009999999996</v>
      </c>
      <c r="BG246" s="73"/>
      <c r="BH246" s="55">
        <v>4.3478260000000004</v>
      </c>
      <c r="BI246" s="73"/>
      <c r="BJ246" s="55">
        <v>1.4492750000000001</v>
      </c>
      <c r="BK246" s="73"/>
      <c r="BL246" s="55">
        <v>10.144928</v>
      </c>
      <c r="BM246" s="73"/>
      <c r="BN246" s="55">
        <v>1.4492750000000001</v>
      </c>
      <c r="BO246" s="73"/>
      <c r="BP246" s="55">
        <v>13.043478</v>
      </c>
      <c r="BQ246" s="73"/>
      <c r="BR246" s="55">
        <v>15.942029</v>
      </c>
      <c r="BS246" s="73"/>
      <c r="BT246" s="55">
        <v>10.144928</v>
      </c>
      <c r="BU246" s="73"/>
      <c r="BV246" s="55">
        <v>60.869565000000001</v>
      </c>
      <c r="BW246" s="77" t="s">
        <v>4843</v>
      </c>
      <c r="BX246" s="90"/>
      <c r="BY246" s="90"/>
      <c r="BZ246" s="90"/>
      <c r="CA246" s="90"/>
      <c r="CB246" s="90"/>
      <c r="CC246" s="90"/>
      <c r="CD246" s="90"/>
      <c r="CE246" s="90"/>
      <c r="CF246" s="90"/>
      <c r="CG246" s="90"/>
      <c r="CH246" s="90"/>
      <c r="CI246" s="90"/>
      <c r="CJ246" s="90"/>
      <c r="CK246" s="90"/>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row>
    <row r="247" spans="1:132" s="116" customFormat="1" ht="15" customHeight="1" x14ac:dyDescent="0.3">
      <c r="A247" s="77"/>
      <c r="BX247" s="90"/>
      <c r="BY247" s="90"/>
      <c r="BZ247" s="90"/>
      <c r="CA247" s="90"/>
      <c r="CB247" s="90"/>
      <c r="CC247" s="90"/>
      <c r="CD247" s="90"/>
      <c r="CE247" s="90"/>
      <c r="CF247" s="90"/>
      <c r="CG247" s="90"/>
      <c r="CH247" s="90"/>
      <c r="CI247" s="90"/>
      <c r="CJ247" s="90"/>
      <c r="CK247" s="90"/>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row>
    <row r="248" spans="1:132" s="116" customFormat="1" ht="15" customHeight="1" x14ac:dyDescent="0.3">
      <c r="A248" s="105" t="s">
        <v>3691</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90"/>
      <c r="BY248" s="90"/>
      <c r="BZ248" s="90"/>
      <c r="CA248" s="90"/>
      <c r="CB248" s="90"/>
      <c r="CC248" s="90"/>
      <c r="CD248" s="90"/>
      <c r="CE248" s="90"/>
      <c r="CF248" s="90"/>
      <c r="CG248" s="90"/>
      <c r="CH248" s="90"/>
      <c r="CI248" s="90"/>
      <c r="CJ248" s="90"/>
      <c r="CK248" s="90"/>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row>
    <row r="249" spans="1:132" s="116" customFormat="1" ht="15" customHeight="1" x14ac:dyDescent="0.3">
      <c r="A249" s="97" t="s">
        <v>4471</v>
      </c>
      <c r="B249" s="66">
        <v>572</v>
      </c>
      <c r="D249" s="55">
        <v>7.6923079999999997</v>
      </c>
      <c r="E249" s="77" t="s">
        <v>4755</v>
      </c>
      <c r="F249" s="55">
        <v>35.314684999999997</v>
      </c>
      <c r="G249" s="77" t="s">
        <v>4755</v>
      </c>
      <c r="H249" s="55">
        <v>25.174824999999998</v>
      </c>
      <c r="I249" s="73"/>
      <c r="J249" s="55">
        <v>18.706294</v>
      </c>
      <c r="K249" s="77" t="s">
        <v>4756</v>
      </c>
      <c r="L249" s="55">
        <v>13.111888</v>
      </c>
      <c r="M249" s="77" t="s">
        <v>4755</v>
      </c>
      <c r="N249" s="55">
        <v>11.713286999999999</v>
      </c>
      <c r="O249" s="77" t="s">
        <v>4756</v>
      </c>
      <c r="P249" s="55">
        <v>18.881119000000002</v>
      </c>
      <c r="Q249" s="73"/>
      <c r="R249" s="55">
        <v>9.0909089999999999</v>
      </c>
      <c r="S249" s="77" t="s">
        <v>4756</v>
      </c>
      <c r="T249" s="55">
        <v>17.482517000000001</v>
      </c>
      <c r="U249" s="73"/>
      <c r="V249" s="55">
        <v>25</v>
      </c>
      <c r="W249" s="73"/>
      <c r="X249" s="55">
        <v>31.993006999999999</v>
      </c>
      <c r="Y249" s="77" t="s">
        <v>4756</v>
      </c>
      <c r="Z249" s="55">
        <v>31.643357000000002</v>
      </c>
      <c r="AA249" s="73"/>
      <c r="AB249" s="55">
        <v>5.4195799999999998</v>
      </c>
      <c r="AC249" s="77" t="s">
        <v>4755</v>
      </c>
      <c r="AD249" s="55">
        <v>27.622378000000001</v>
      </c>
      <c r="AE249" s="77" t="s">
        <v>4755</v>
      </c>
      <c r="AF249" s="55">
        <v>18.881119000000002</v>
      </c>
      <c r="AG249" s="73"/>
      <c r="AH249" s="55">
        <v>12.762238</v>
      </c>
      <c r="AI249" s="77" t="s">
        <v>4755</v>
      </c>
      <c r="AJ249" s="55">
        <v>10.839161000000001</v>
      </c>
      <c r="AK249" s="77" t="s">
        <v>4755</v>
      </c>
      <c r="AL249" s="55">
        <v>8.7412589999999994</v>
      </c>
      <c r="AM249" s="77" t="s">
        <v>4756</v>
      </c>
      <c r="AN249" s="55">
        <v>13.286713000000001</v>
      </c>
      <c r="AO249" s="77" t="s">
        <v>4755</v>
      </c>
      <c r="AP249" s="55">
        <v>5.9440559999999998</v>
      </c>
      <c r="AQ249" s="77" t="s">
        <v>4645</v>
      </c>
      <c r="AR249" s="55">
        <v>10.314685000000001</v>
      </c>
      <c r="AS249" s="73"/>
      <c r="AT249" s="55">
        <v>18.706294</v>
      </c>
      <c r="AU249" s="73"/>
      <c r="AV249" s="55">
        <v>23.776223999999999</v>
      </c>
      <c r="AW249" s="73"/>
      <c r="AX249" s="55">
        <v>37.062936999999998</v>
      </c>
      <c r="AY249" s="73"/>
      <c r="AZ249" s="55">
        <v>4.3706290000000001</v>
      </c>
      <c r="BA249" s="73"/>
      <c r="BB249" s="55">
        <v>25</v>
      </c>
      <c r="BC249" s="77" t="s">
        <v>4755</v>
      </c>
      <c r="BD249" s="55">
        <v>17.307691999999999</v>
      </c>
      <c r="BE249" s="73"/>
      <c r="BF249" s="55">
        <v>12.237762</v>
      </c>
      <c r="BG249" s="77" t="s">
        <v>4756</v>
      </c>
      <c r="BH249" s="55">
        <v>7.5174830000000004</v>
      </c>
      <c r="BI249" s="77" t="s">
        <v>4755</v>
      </c>
      <c r="BJ249" s="55">
        <v>7.1678319999999998</v>
      </c>
      <c r="BK249" s="77" t="s">
        <v>4755</v>
      </c>
      <c r="BL249" s="55">
        <v>14.335664</v>
      </c>
      <c r="BM249" s="73"/>
      <c r="BN249" s="55">
        <v>5.5944060000000002</v>
      </c>
      <c r="BO249" s="77" t="s">
        <v>4645</v>
      </c>
      <c r="BP249" s="55">
        <v>13.461537999999999</v>
      </c>
      <c r="BQ249" s="73"/>
      <c r="BR249" s="55">
        <v>16.958041999999999</v>
      </c>
      <c r="BS249" s="73"/>
      <c r="BT249" s="55">
        <v>24.300699000000002</v>
      </c>
      <c r="BU249" s="77" t="s">
        <v>4645</v>
      </c>
      <c r="BV249" s="55">
        <v>39.685315000000003</v>
      </c>
      <c r="BW249" s="73"/>
      <c r="BX249" s="90"/>
      <c r="BY249" s="90"/>
      <c r="BZ249" s="90"/>
      <c r="CA249" s="90"/>
      <c r="CB249" s="90"/>
      <c r="CC249" s="90"/>
      <c r="CD249" s="90"/>
      <c r="CE249" s="90"/>
      <c r="CF249" s="90"/>
      <c r="CG249" s="90"/>
      <c r="CH249" s="90"/>
      <c r="CI249" s="90"/>
      <c r="CJ249" s="90"/>
      <c r="CK249" s="90"/>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row>
    <row r="250" spans="1:132" s="116" customFormat="1" ht="15" customHeight="1" x14ac:dyDescent="0.3">
      <c r="A250" s="97" t="s">
        <v>4472</v>
      </c>
      <c r="B250" s="66">
        <v>1070</v>
      </c>
      <c r="D250" s="55">
        <v>7.757009</v>
      </c>
      <c r="E250" s="77" t="s">
        <v>4755</v>
      </c>
      <c r="F250" s="55">
        <v>35.233645000000003</v>
      </c>
      <c r="G250" s="77" t="s">
        <v>4755</v>
      </c>
      <c r="H250" s="55">
        <v>26.635514000000001</v>
      </c>
      <c r="I250" s="73"/>
      <c r="J250" s="55">
        <v>14.018692</v>
      </c>
      <c r="K250" s="77" t="s">
        <v>4755</v>
      </c>
      <c r="L250" s="55">
        <v>11.588785</v>
      </c>
      <c r="M250" s="77" t="s">
        <v>4755</v>
      </c>
      <c r="N250" s="55">
        <v>7.28972</v>
      </c>
      <c r="O250" s="77" t="s">
        <v>4755</v>
      </c>
      <c r="P250" s="55">
        <v>19.252336</v>
      </c>
      <c r="Q250" s="77" t="s">
        <v>4755</v>
      </c>
      <c r="R250" s="55">
        <v>5.3271030000000001</v>
      </c>
      <c r="S250" s="73"/>
      <c r="T250" s="55">
        <v>21.962617000000002</v>
      </c>
      <c r="U250" s="77" t="s">
        <v>4757</v>
      </c>
      <c r="V250" s="55">
        <v>25.981307999999999</v>
      </c>
      <c r="W250" s="73"/>
      <c r="X250" s="55">
        <v>27.009346000000001</v>
      </c>
      <c r="Y250" s="73"/>
      <c r="Z250" s="55">
        <v>34.485981000000002</v>
      </c>
      <c r="AA250" s="77" t="s">
        <v>4758</v>
      </c>
      <c r="AB250" s="55">
        <v>4.8598129999999999</v>
      </c>
      <c r="AC250" s="77" t="s">
        <v>4755</v>
      </c>
      <c r="AD250" s="55">
        <v>27.663550999999998</v>
      </c>
      <c r="AE250" s="77" t="s">
        <v>4755</v>
      </c>
      <c r="AF250" s="55">
        <v>19.439252</v>
      </c>
      <c r="AG250" s="73"/>
      <c r="AH250" s="55">
        <v>10.093458</v>
      </c>
      <c r="AI250" s="77" t="s">
        <v>4755</v>
      </c>
      <c r="AJ250" s="55">
        <v>9.4392519999999998</v>
      </c>
      <c r="AK250" s="77" t="s">
        <v>4755</v>
      </c>
      <c r="AL250" s="55">
        <v>4.953271</v>
      </c>
      <c r="AM250" s="77" t="s">
        <v>4755</v>
      </c>
      <c r="AN250" s="55">
        <v>13.364485999999999</v>
      </c>
      <c r="AO250" s="77" t="s">
        <v>4755</v>
      </c>
      <c r="AP250" s="55">
        <v>2.9906540000000001</v>
      </c>
      <c r="AQ250" s="73"/>
      <c r="AR250" s="55">
        <v>14.018692</v>
      </c>
      <c r="AS250" s="77" t="s">
        <v>4685</v>
      </c>
      <c r="AT250" s="55">
        <v>21.401869000000001</v>
      </c>
      <c r="AU250" s="73"/>
      <c r="AV250" s="55">
        <v>21.121494999999999</v>
      </c>
      <c r="AW250" s="73"/>
      <c r="AX250" s="55">
        <v>38.411214999999999</v>
      </c>
      <c r="AY250" s="73"/>
      <c r="AZ250" s="55">
        <v>4.2056069999999997</v>
      </c>
      <c r="BA250" s="73"/>
      <c r="BB250" s="55">
        <v>24.859812999999999</v>
      </c>
      <c r="BC250" s="77" t="s">
        <v>4755</v>
      </c>
      <c r="BD250" s="55">
        <v>18.971962999999999</v>
      </c>
      <c r="BE250" s="73"/>
      <c r="BF250" s="55">
        <v>8.5981310000000004</v>
      </c>
      <c r="BG250" s="73"/>
      <c r="BH250" s="55">
        <v>7.28972</v>
      </c>
      <c r="BI250" s="77" t="s">
        <v>4755</v>
      </c>
      <c r="BJ250" s="55">
        <v>4.8598129999999999</v>
      </c>
      <c r="BK250" s="73"/>
      <c r="BL250" s="55">
        <v>13.738318</v>
      </c>
      <c r="BM250" s="73"/>
      <c r="BN250" s="55">
        <v>3.2710279999999998</v>
      </c>
      <c r="BO250" s="73"/>
      <c r="BP250" s="55">
        <v>16.542055999999999</v>
      </c>
      <c r="BQ250" s="77" t="s">
        <v>4755</v>
      </c>
      <c r="BR250" s="55">
        <v>16.728971999999999</v>
      </c>
      <c r="BS250" s="73"/>
      <c r="BT250" s="55">
        <v>19.439252</v>
      </c>
      <c r="BU250" s="73"/>
      <c r="BV250" s="55">
        <v>45.046728999999999</v>
      </c>
      <c r="BW250" s="77" t="s">
        <v>4844</v>
      </c>
      <c r="BX250" s="90"/>
      <c r="BY250" s="90"/>
      <c r="BZ250" s="90"/>
      <c r="CA250" s="90"/>
      <c r="CB250" s="90"/>
      <c r="CC250" s="90"/>
      <c r="CD250" s="90"/>
      <c r="CE250" s="90"/>
      <c r="CF250" s="90"/>
      <c r="CG250" s="90"/>
      <c r="CH250" s="90"/>
      <c r="CI250" s="90"/>
      <c r="CJ250" s="90"/>
      <c r="CK250" s="90"/>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row>
    <row r="251" spans="1:132" s="116" customFormat="1" ht="15" customHeight="1" x14ac:dyDescent="0.3">
      <c r="A251" s="97" t="s">
        <v>4473</v>
      </c>
      <c r="B251" s="66">
        <v>143</v>
      </c>
      <c r="D251" s="55">
        <v>7.6923079999999997</v>
      </c>
      <c r="E251" s="73"/>
      <c r="F251" s="55">
        <v>30.769231000000001</v>
      </c>
      <c r="G251" s="73"/>
      <c r="H251" s="55">
        <v>32.867133000000003</v>
      </c>
      <c r="I251" s="77" t="s">
        <v>4755</v>
      </c>
      <c r="J251" s="55">
        <v>16.783217</v>
      </c>
      <c r="K251" s="77" t="s">
        <v>4755</v>
      </c>
      <c r="L251" s="55">
        <v>17.482517000000001</v>
      </c>
      <c r="M251" s="77" t="s">
        <v>4756</v>
      </c>
      <c r="N251" s="55">
        <v>9.0909089999999999</v>
      </c>
      <c r="O251" s="77" t="s">
        <v>4755</v>
      </c>
      <c r="P251" s="55">
        <v>23.776223999999999</v>
      </c>
      <c r="Q251" s="77" t="s">
        <v>4755</v>
      </c>
      <c r="R251" s="55">
        <v>5.5944060000000002</v>
      </c>
      <c r="S251" s="73"/>
      <c r="T251" s="55">
        <v>22.377621999999999</v>
      </c>
      <c r="U251" s="73"/>
      <c r="V251" s="55">
        <v>24.475524</v>
      </c>
      <c r="W251" s="73"/>
      <c r="X251" s="55">
        <v>35.664335999999999</v>
      </c>
      <c r="Y251" s="77" t="s">
        <v>4756</v>
      </c>
      <c r="Z251" s="55">
        <v>24.475524</v>
      </c>
      <c r="AA251" s="73"/>
      <c r="AB251" s="55">
        <v>2.0979019999999999</v>
      </c>
      <c r="AC251" s="73"/>
      <c r="AD251" s="55">
        <v>24.475524</v>
      </c>
      <c r="AE251" s="73"/>
      <c r="AF251" s="55">
        <v>22.377621999999999</v>
      </c>
      <c r="AG251" s="73"/>
      <c r="AH251" s="55">
        <v>14.685314999999999</v>
      </c>
      <c r="AI251" s="77" t="s">
        <v>4755</v>
      </c>
      <c r="AJ251" s="55">
        <v>14.685314999999999</v>
      </c>
      <c r="AK251" s="77" t="s">
        <v>4755</v>
      </c>
      <c r="AL251" s="55">
        <v>6.9930070000000004</v>
      </c>
      <c r="AM251" s="77" t="s">
        <v>4755</v>
      </c>
      <c r="AN251" s="55">
        <v>20.279720000000001</v>
      </c>
      <c r="AO251" s="77" t="s">
        <v>4824</v>
      </c>
      <c r="AP251" s="55">
        <v>5.5944060000000002</v>
      </c>
      <c r="AQ251" s="73"/>
      <c r="AR251" s="55">
        <v>13.286713000000001</v>
      </c>
      <c r="AS251" s="73"/>
      <c r="AT251" s="55">
        <v>18.181818</v>
      </c>
      <c r="AU251" s="73"/>
      <c r="AV251" s="55">
        <v>28.671329</v>
      </c>
      <c r="AW251" s="77" t="s">
        <v>4756</v>
      </c>
      <c r="AX251" s="55">
        <v>30.069929999999999</v>
      </c>
      <c r="AY251" s="73"/>
      <c r="AZ251" s="55">
        <v>5.5944060000000002</v>
      </c>
      <c r="BA251" s="73"/>
      <c r="BB251" s="55">
        <v>21.678322000000001</v>
      </c>
      <c r="BC251" s="73"/>
      <c r="BD251" s="55">
        <v>25.174824999999998</v>
      </c>
      <c r="BE251" s="77" t="s">
        <v>4685</v>
      </c>
      <c r="BF251" s="55">
        <v>10.489509999999999</v>
      </c>
      <c r="BG251" s="73"/>
      <c r="BH251" s="55">
        <v>11.888112</v>
      </c>
      <c r="BI251" s="77" t="s">
        <v>4755</v>
      </c>
      <c r="BJ251" s="55">
        <v>6.9930070000000004</v>
      </c>
      <c r="BK251" s="77" t="s">
        <v>4755</v>
      </c>
      <c r="BL251" s="55">
        <v>17.482517000000001</v>
      </c>
      <c r="BM251" s="73"/>
      <c r="BN251" s="55">
        <v>2.0979019999999999</v>
      </c>
      <c r="BO251" s="73"/>
      <c r="BP251" s="55">
        <v>18.181818</v>
      </c>
      <c r="BQ251" s="77" t="s">
        <v>4755</v>
      </c>
      <c r="BR251" s="55">
        <v>18.181818</v>
      </c>
      <c r="BS251" s="73"/>
      <c r="BT251" s="55">
        <v>28.671329</v>
      </c>
      <c r="BU251" s="77" t="s">
        <v>4756</v>
      </c>
      <c r="BV251" s="55">
        <v>35.664335999999999</v>
      </c>
      <c r="BW251" s="73"/>
      <c r="BX251" s="90"/>
      <c r="BY251" s="90"/>
      <c r="BZ251" s="90"/>
      <c r="CA251" s="90"/>
      <c r="CB251" s="90"/>
      <c r="CC251" s="90"/>
      <c r="CD251" s="90"/>
      <c r="CE251" s="90"/>
      <c r="CF251" s="90"/>
      <c r="CG251" s="90"/>
      <c r="CH251" s="90"/>
      <c r="CI251" s="90"/>
      <c r="CJ251" s="90"/>
      <c r="CK251" s="90"/>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row>
    <row r="252" spans="1:132" s="116" customFormat="1" ht="15" customHeight="1" x14ac:dyDescent="0.3">
      <c r="A252" s="97" t="s">
        <v>4474</v>
      </c>
      <c r="B252" s="66">
        <v>215</v>
      </c>
      <c r="D252" s="55">
        <v>3.255814</v>
      </c>
      <c r="E252" s="73"/>
      <c r="F252" s="55">
        <v>24.186046999999999</v>
      </c>
      <c r="G252" s="73"/>
      <c r="H252" s="55">
        <v>23.255814000000001</v>
      </c>
      <c r="I252" s="73"/>
      <c r="J252" s="55">
        <v>7.9069770000000004</v>
      </c>
      <c r="K252" s="73"/>
      <c r="L252" s="55">
        <v>5.1162789999999996</v>
      </c>
      <c r="M252" s="73"/>
      <c r="N252" s="55">
        <v>3.255814</v>
      </c>
      <c r="O252" s="73"/>
      <c r="P252" s="55">
        <v>13.023256</v>
      </c>
      <c r="Q252" s="73"/>
      <c r="R252" s="55">
        <v>4.6511630000000004</v>
      </c>
      <c r="S252" s="73"/>
      <c r="T252" s="55">
        <v>15.813953</v>
      </c>
      <c r="U252" s="73"/>
      <c r="V252" s="55">
        <v>22.325581</v>
      </c>
      <c r="W252" s="73"/>
      <c r="X252" s="55">
        <v>24.651163</v>
      </c>
      <c r="Y252" s="73"/>
      <c r="Z252" s="55">
        <v>42.325581</v>
      </c>
      <c r="AA252" s="77" t="s">
        <v>4759</v>
      </c>
      <c r="AB252" s="55">
        <v>1.860465</v>
      </c>
      <c r="AC252" s="73"/>
      <c r="AD252" s="55">
        <v>17.674419</v>
      </c>
      <c r="AE252" s="73"/>
      <c r="AF252" s="55">
        <v>15.348837</v>
      </c>
      <c r="AG252" s="73"/>
      <c r="AH252" s="55">
        <v>3.7209300000000001</v>
      </c>
      <c r="AI252" s="73"/>
      <c r="AJ252" s="55">
        <v>4.1860470000000003</v>
      </c>
      <c r="AK252" s="73"/>
      <c r="AL252" s="55">
        <v>1.860465</v>
      </c>
      <c r="AM252" s="73"/>
      <c r="AN252" s="55">
        <v>7.9069770000000004</v>
      </c>
      <c r="AO252" s="73"/>
      <c r="AP252" s="55">
        <v>3.7209300000000001</v>
      </c>
      <c r="AQ252" s="73"/>
      <c r="AR252" s="55">
        <v>10.697673999999999</v>
      </c>
      <c r="AS252" s="73"/>
      <c r="AT252" s="55">
        <v>15.813953</v>
      </c>
      <c r="AU252" s="73"/>
      <c r="AV252" s="55">
        <v>17.674419</v>
      </c>
      <c r="AW252" s="73"/>
      <c r="AX252" s="55">
        <v>49.767442000000003</v>
      </c>
      <c r="AY252" s="77" t="s">
        <v>4759</v>
      </c>
      <c r="AZ252" s="55">
        <v>2.3255810000000001</v>
      </c>
      <c r="BA252" s="73"/>
      <c r="BB252" s="55">
        <v>15.348837</v>
      </c>
      <c r="BC252" s="73"/>
      <c r="BD252" s="55">
        <v>17.674419</v>
      </c>
      <c r="BE252" s="73"/>
      <c r="BF252" s="55">
        <v>6.9767440000000001</v>
      </c>
      <c r="BG252" s="73"/>
      <c r="BH252" s="55">
        <v>3.255814</v>
      </c>
      <c r="BI252" s="73"/>
      <c r="BJ252" s="55">
        <v>2.3255810000000001</v>
      </c>
      <c r="BK252" s="73"/>
      <c r="BL252" s="55">
        <v>11.162791</v>
      </c>
      <c r="BM252" s="73"/>
      <c r="BN252" s="55">
        <v>3.7209300000000001</v>
      </c>
      <c r="BO252" s="73"/>
      <c r="BP252" s="55">
        <v>10.697673999999999</v>
      </c>
      <c r="BQ252" s="73"/>
      <c r="BR252" s="55">
        <v>16.279070000000001</v>
      </c>
      <c r="BS252" s="73"/>
      <c r="BT252" s="55">
        <v>18.604651</v>
      </c>
      <c r="BU252" s="73"/>
      <c r="BV252" s="55">
        <v>49.767442000000003</v>
      </c>
      <c r="BW252" s="77" t="s">
        <v>4844</v>
      </c>
      <c r="BX252" s="90"/>
      <c r="BY252" s="90"/>
      <c r="BZ252" s="90"/>
      <c r="CA252" s="90"/>
      <c r="CB252" s="90"/>
      <c r="CC252" s="90"/>
      <c r="CD252" s="90"/>
      <c r="CE252" s="90"/>
      <c r="CF252" s="90"/>
      <c r="CG252" s="90"/>
      <c r="CH252" s="90"/>
      <c r="CI252" s="90"/>
      <c r="CJ252" s="90"/>
      <c r="CK252" s="90"/>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row>
    <row r="253" spans="1:132" s="116" customFormat="1" ht="15" customHeight="1" x14ac:dyDescent="0.3">
      <c r="A253" s="77"/>
      <c r="BX253" s="90"/>
      <c r="BY253" s="90"/>
      <c r="BZ253" s="90"/>
      <c r="CA253" s="90"/>
      <c r="CB253" s="90"/>
      <c r="CC253" s="90"/>
      <c r="CD253" s="90"/>
      <c r="CE253" s="90"/>
      <c r="CF253" s="90"/>
      <c r="CG253" s="90"/>
      <c r="CH253" s="90"/>
      <c r="CI253" s="90"/>
      <c r="CJ253" s="90"/>
      <c r="CK253" s="90"/>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row>
    <row r="254" spans="1:132" s="116" customFormat="1" ht="15" customHeight="1" x14ac:dyDescent="0.3">
      <c r="A254" s="105" t="s">
        <v>3697</v>
      </c>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90"/>
      <c r="BY254" s="90"/>
      <c r="BZ254" s="90"/>
      <c r="CA254" s="90"/>
      <c r="CB254" s="90"/>
      <c r="CC254" s="90"/>
      <c r="CD254" s="90"/>
      <c r="CE254" s="90"/>
      <c r="CF254" s="90"/>
      <c r="CG254" s="90"/>
      <c r="CH254" s="90"/>
      <c r="CI254" s="90"/>
      <c r="CJ254" s="90"/>
      <c r="CK254" s="90"/>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row>
    <row r="255" spans="1:132" s="116" customFormat="1" ht="15" customHeight="1" x14ac:dyDescent="0.3">
      <c r="A255" s="97" t="s">
        <v>4475</v>
      </c>
      <c r="B255" s="66">
        <v>1070</v>
      </c>
      <c r="D255" s="55">
        <v>7.757009</v>
      </c>
      <c r="E255" s="73"/>
      <c r="F255" s="55">
        <v>35.233645000000003</v>
      </c>
      <c r="G255" s="73"/>
      <c r="H255" s="55">
        <v>26.635514000000001</v>
      </c>
      <c r="I255" s="73"/>
      <c r="J255" s="55">
        <v>14.018692</v>
      </c>
      <c r="K255" s="73"/>
      <c r="L255" s="55">
        <v>11.588785</v>
      </c>
      <c r="M255" s="73"/>
      <c r="N255" s="55">
        <v>7.28972</v>
      </c>
      <c r="O255" s="73"/>
      <c r="P255" s="55">
        <v>19.252336</v>
      </c>
      <c r="Q255" s="73"/>
      <c r="R255" s="55">
        <v>5.3271030000000001</v>
      </c>
      <c r="S255" s="73"/>
      <c r="T255" s="55">
        <v>21.962617000000002</v>
      </c>
      <c r="U255" s="77" t="s">
        <v>4650</v>
      </c>
      <c r="V255" s="55">
        <v>25.981307999999999</v>
      </c>
      <c r="W255" s="73"/>
      <c r="X255" s="55">
        <v>27.009346000000001</v>
      </c>
      <c r="Y255" s="73"/>
      <c r="Z255" s="55">
        <v>34.485981000000002</v>
      </c>
      <c r="AA255" s="73"/>
      <c r="AB255" s="55">
        <v>4.8598129999999999</v>
      </c>
      <c r="AC255" s="73"/>
      <c r="AD255" s="55">
        <v>27.663550999999998</v>
      </c>
      <c r="AE255" s="73"/>
      <c r="AF255" s="55">
        <v>19.439252</v>
      </c>
      <c r="AG255" s="73"/>
      <c r="AH255" s="55">
        <v>10.093458</v>
      </c>
      <c r="AI255" s="73"/>
      <c r="AJ255" s="55">
        <v>9.4392519999999998</v>
      </c>
      <c r="AK255" s="73"/>
      <c r="AL255" s="55">
        <v>4.953271</v>
      </c>
      <c r="AM255" s="73"/>
      <c r="AN255" s="55">
        <v>13.364485999999999</v>
      </c>
      <c r="AO255" s="73"/>
      <c r="AP255" s="55">
        <v>2.9906540000000001</v>
      </c>
      <c r="AQ255" s="73"/>
      <c r="AR255" s="55">
        <v>14.018692</v>
      </c>
      <c r="AS255" s="77" t="s">
        <v>4650</v>
      </c>
      <c r="AT255" s="55">
        <v>21.401869000000001</v>
      </c>
      <c r="AU255" s="73"/>
      <c r="AV255" s="55">
        <v>21.121494999999999</v>
      </c>
      <c r="AW255" s="73"/>
      <c r="AX255" s="55">
        <v>38.411214999999999</v>
      </c>
      <c r="AY255" s="73"/>
      <c r="AZ255" s="55">
        <v>4.2056069999999997</v>
      </c>
      <c r="BA255" s="73"/>
      <c r="BB255" s="55">
        <v>24.859812999999999</v>
      </c>
      <c r="BC255" s="73"/>
      <c r="BD255" s="55">
        <v>18.971962999999999</v>
      </c>
      <c r="BE255" s="73"/>
      <c r="BF255" s="55">
        <v>8.5981310000000004</v>
      </c>
      <c r="BG255" s="73"/>
      <c r="BH255" s="55">
        <v>7.28972</v>
      </c>
      <c r="BI255" s="73"/>
      <c r="BJ255" s="55">
        <v>4.8598129999999999</v>
      </c>
      <c r="BK255" s="73"/>
      <c r="BL255" s="55">
        <v>13.738318</v>
      </c>
      <c r="BM255" s="73"/>
      <c r="BN255" s="55">
        <v>3.2710279999999998</v>
      </c>
      <c r="BO255" s="73"/>
      <c r="BP255" s="55">
        <v>16.542055999999999</v>
      </c>
      <c r="BQ255" s="73"/>
      <c r="BR255" s="55">
        <v>16.728971999999999</v>
      </c>
      <c r="BS255" s="73"/>
      <c r="BT255" s="55">
        <v>19.439252</v>
      </c>
      <c r="BU255" s="73"/>
      <c r="BV255" s="55">
        <v>45.046728999999999</v>
      </c>
      <c r="BW255" s="73"/>
      <c r="BX255" s="90"/>
      <c r="BY255" s="90"/>
      <c r="BZ255" s="90"/>
      <c r="CA255" s="90"/>
      <c r="CB255" s="90"/>
      <c r="CC255" s="90"/>
      <c r="CD255" s="90"/>
      <c r="CE255" s="90"/>
      <c r="CF255" s="90"/>
      <c r="CG255" s="90"/>
      <c r="CH255" s="90"/>
      <c r="CI255" s="90"/>
      <c r="CJ255" s="90"/>
      <c r="CK255" s="90"/>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row>
    <row r="256" spans="1:132" s="116" customFormat="1" ht="15" customHeight="1" x14ac:dyDescent="0.3">
      <c r="A256" s="97" t="s">
        <v>4476</v>
      </c>
      <c r="B256" s="66">
        <v>930</v>
      </c>
      <c r="D256" s="55">
        <v>6.6666670000000003</v>
      </c>
      <c r="E256" s="73"/>
      <c r="F256" s="55">
        <v>32.043011</v>
      </c>
      <c r="G256" s="73"/>
      <c r="H256" s="55">
        <v>25.913978</v>
      </c>
      <c r="I256" s="73"/>
      <c r="J256" s="55">
        <v>15.913978</v>
      </c>
      <c r="K256" s="73"/>
      <c r="L256" s="55">
        <v>11.935484000000001</v>
      </c>
      <c r="M256" s="73"/>
      <c r="N256" s="55">
        <v>9.3548390000000001</v>
      </c>
      <c r="O256" s="73"/>
      <c r="P256" s="55">
        <v>18.27957</v>
      </c>
      <c r="Q256" s="73"/>
      <c r="R256" s="55">
        <v>7.5268819999999996</v>
      </c>
      <c r="S256" s="77" t="s">
        <v>4760</v>
      </c>
      <c r="T256" s="55">
        <v>17.849461999999999</v>
      </c>
      <c r="U256" s="73"/>
      <c r="V256" s="55">
        <v>24.301075000000001</v>
      </c>
      <c r="W256" s="73"/>
      <c r="X256" s="55">
        <v>30.860215</v>
      </c>
      <c r="Y256" s="73"/>
      <c r="Z256" s="55">
        <v>33.010753000000001</v>
      </c>
      <c r="AA256" s="73"/>
      <c r="AB256" s="55">
        <v>4.0860219999999998</v>
      </c>
      <c r="AC256" s="73"/>
      <c r="AD256" s="55">
        <v>24.838709999999999</v>
      </c>
      <c r="AE256" s="73"/>
      <c r="AF256" s="55">
        <v>18.602150999999999</v>
      </c>
      <c r="AG256" s="73"/>
      <c r="AH256" s="55">
        <v>10.967741999999999</v>
      </c>
      <c r="AI256" s="73"/>
      <c r="AJ256" s="55">
        <v>9.8924730000000007</v>
      </c>
      <c r="AK256" s="73"/>
      <c r="AL256" s="55">
        <v>6.8817199999999996</v>
      </c>
      <c r="AM256" s="73"/>
      <c r="AN256" s="55">
        <v>13.11828</v>
      </c>
      <c r="AO256" s="73"/>
      <c r="AP256" s="55">
        <v>5.3763439999999996</v>
      </c>
      <c r="AQ256" s="77" t="s">
        <v>4760</v>
      </c>
      <c r="AR256" s="55">
        <v>10.860215</v>
      </c>
      <c r="AS256" s="73"/>
      <c r="AT256" s="55">
        <v>17.956989</v>
      </c>
      <c r="AU256" s="73"/>
      <c r="AV256" s="55">
        <v>23.118279999999999</v>
      </c>
      <c r="AW256" s="73"/>
      <c r="AX256" s="55">
        <v>38.924731000000001</v>
      </c>
      <c r="AY256" s="73"/>
      <c r="AZ256" s="55">
        <v>4.0860219999999998</v>
      </c>
      <c r="BA256" s="73"/>
      <c r="BB256" s="55">
        <v>22.258064999999998</v>
      </c>
      <c r="BC256" s="73"/>
      <c r="BD256" s="55">
        <v>18.602150999999999</v>
      </c>
      <c r="BE256" s="73"/>
      <c r="BF256" s="55">
        <v>10.752687999999999</v>
      </c>
      <c r="BG256" s="73"/>
      <c r="BH256" s="55">
        <v>7.2043010000000001</v>
      </c>
      <c r="BI256" s="73"/>
      <c r="BJ256" s="55">
        <v>6.0215050000000003</v>
      </c>
      <c r="BK256" s="73"/>
      <c r="BL256" s="55">
        <v>14.086022</v>
      </c>
      <c r="BM256" s="73"/>
      <c r="BN256" s="55">
        <v>4.6236560000000004</v>
      </c>
      <c r="BO256" s="73"/>
      <c r="BP256" s="55">
        <v>13.548387</v>
      </c>
      <c r="BQ256" s="73"/>
      <c r="BR256" s="55">
        <v>16.989246999999999</v>
      </c>
      <c r="BS256" s="73"/>
      <c r="BT256" s="55">
        <v>23.655913999999999</v>
      </c>
      <c r="BU256" s="77" t="s">
        <v>4760</v>
      </c>
      <c r="BV256" s="55">
        <v>41.397849000000001</v>
      </c>
      <c r="BW256" s="73"/>
      <c r="BX256" s="90"/>
      <c r="BY256" s="90"/>
      <c r="BZ256" s="90"/>
      <c r="CA256" s="90"/>
      <c r="CB256" s="90"/>
      <c r="CC256" s="90"/>
      <c r="CD256" s="90"/>
      <c r="CE256" s="90"/>
      <c r="CF256" s="90"/>
      <c r="CG256" s="90"/>
      <c r="CH256" s="90"/>
      <c r="CI256" s="90"/>
      <c r="CJ256" s="90"/>
      <c r="CK256" s="90"/>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row>
    <row r="257" spans="1:132" s="116" customFormat="1" ht="15" customHeight="1" x14ac:dyDescent="0.3">
      <c r="A257" s="77"/>
      <c r="BX257" s="90"/>
      <c r="BY257" s="90"/>
      <c r="BZ257" s="90"/>
      <c r="CA257" s="90"/>
      <c r="CB257" s="90"/>
      <c r="CC257" s="90"/>
      <c r="CD257" s="90"/>
      <c r="CE257" s="90"/>
      <c r="CF257" s="90"/>
      <c r="CG257" s="90"/>
      <c r="CH257" s="90"/>
      <c r="CI257" s="90"/>
      <c r="CJ257" s="90"/>
      <c r="CK257" s="90"/>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row>
    <row r="258" spans="1:132" s="116" customFormat="1" ht="15" customHeight="1" x14ac:dyDescent="0.3">
      <c r="A258" s="105" t="s">
        <v>29</v>
      </c>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90"/>
      <c r="BY258" s="90"/>
      <c r="BZ258" s="90"/>
      <c r="CA258" s="90"/>
      <c r="CB258" s="90"/>
      <c r="CC258" s="90"/>
      <c r="CD258" s="90"/>
      <c r="CE258" s="90"/>
      <c r="CF258" s="90"/>
      <c r="CG258" s="90"/>
      <c r="CH258" s="90"/>
      <c r="CI258" s="90"/>
      <c r="CJ258" s="90"/>
      <c r="CK258" s="90"/>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row>
    <row r="259" spans="1:132" s="116" customFormat="1" ht="15" customHeight="1" x14ac:dyDescent="0.3">
      <c r="A259" s="97" t="s">
        <v>4477</v>
      </c>
      <c r="B259" s="66">
        <v>454</v>
      </c>
      <c r="D259" s="55">
        <v>8.5903080000000003</v>
      </c>
      <c r="E259" s="77" t="s">
        <v>4761</v>
      </c>
      <c r="F259" s="55">
        <v>34.140968999999998</v>
      </c>
      <c r="G259" s="73"/>
      <c r="H259" s="55">
        <v>27.312774999999998</v>
      </c>
      <c r="I259" s="73"/>
      <c r="J259" s="55">
        <v>19.162996</v>
      </c>
      <c r="K259" s="77" t="s">
        <v>4762</v>
      </c>
      <c r="L259" s="55">
        <v>14.096916</v>
      </c>
      <c r="M259" s="77" t="s">
        <v>4763</v>
      </c>
      <c r="N259" s="55">
        <v>12.114537</v>
      </c>
      <c r="O259" s="77" t="s">
        <v>4763</v>
      </c>
      <c r="P259" s="55">
        <v>21.585902999999998</v>
      </c>
      <c r="Q259" s="77" t="s">
        <v>4761</v>
      </c>
      <c r="R259" s="55">
        <v>10.352423</v>
      </c>
      <c r="S259" s="77" t="s">
        <v>4762</v>
      </c>
      <c r="T259" s="55">
        <v>20.264316999999998</v>
      </c>
      <c r="U259" s="73"/>
      <c r="V259" s="55">
        <v>26.651982</v>
      </c>
      <c r="W259" s="73"/>
      <c r="X259" s="55">
        <v>33.480176</v>
      </c>
      <c r="Y259" s="77" t="s">
        <v>4652</v>
      </c>
      <c r="Z259" s="55">
        <v>27.53304</v>
      </c>
      <c r="AA259" s="73"/>
      <c r="AB259" s="55">
        <v>6.1674009999999999</v>
      </c>
      <c r="AC259" s="77" t="s">
        <v>4761</v>
      </c>
      <c r="AD259" s="55">
        <v>25.550661000000002</v>
      </c>
      <c r="AE259" s="73"/>
      <c r="AF259" s="55">
        <v>19.823789000000001</v>
      </c>
      <c r="AG259" s="73"/>
      <c r="AH259" s="55">
        <v>12.77533</v>
      </c>
      <c r="AI259" s="73"/>
      <c r="AJ259" s="55">
        <v>12.114537</v>
      </c>
      <c r="AK259" s="77" t="s">
        <v>4763</v>
      </c>
      <c r="AL259" s="55">
        <v>8.5903080000000003</v>
      </c>
      <c r="AM259" s="77" t="s">
        <v>4763</v>
      </c>
      <c r="AN259" s="55">
        <v>14.757709</v>
      </c>
      <c r="AO259" s="73"/>
      <c r="AP259" s="55">
        <v>7.7092510000000001</v>
      </c>
      <c r="AQ259" s="77" t="s">
        <v>4762</v>
      </c>
      <c r="AR259" s="55">
        <v>12.77533</v>
      </c>
      <c r="AS259" s="73"/>
      <c r="AT259" s="55">
        <v>19.38326</v>
      </c>
      <c r="AU259" s="73"/>
      <c r="AV259" s="55">
        <v>24.008811000000001</v>
      </c>
      <c r="AW259" s="73"/>
      <c r="AX259" s="55">
        <v>33.039648</v>
      </c>
      <c r="AY259" s="73"/>
      <c r="AZ259" s="55">
        <v>4.4052860000000003</v>
      </c>
      <c r="BA259" s="73"/>
      <c r="BB259" s="55">
        <v>22.687225000000002</v>
      </c>
      <c r="BC259" s="73"/>
      <c r="BD259" s="55">
        <v>18.942730999999998</v>
      </c>
      <c r="BE259" s="73"/>
      <c r="BF259" s="55">
        <v>12.995595</v>
      </c>
      <c r="BG259" s="77" t="s">
        <v>4763</v>
      </c>
      <c r="BH259" s="55">
        <v>8.370044</v>
      </c>
      <c r="BI259" s="73"/>
      <c r="BJ259" s="55">
        <v>7.0484580000000001</v>
      </c>
      <c r="BK259" s="77" t="s">
        <v>4764</v>
      </c>
      <c r="BL259" s="55">
        <v>16.079294999999998</v>
      </c>
      <c r="BM259" s="73"/>
      <c r="BN259" s="55">
        <v>5.7268720000000002</v>
      </c>
      <c r="BO259" s="77" t="s">
        <v>4764</v>
      </c>
      <c r="BP259" s="55">
        <v>13.656388</v>
      </c>
      <c r="BQ259" s="73"/>
      <c r="BR259" s="55">
        <v>18.722467000000002</v>
      </c>
      <c r="BS259" s="73"/>
      <c r="BT259" s="55">
        <v>25.330396</v>
      </c>
      <c r="BU259" s="77" t="s">
        <v>4652</v>
      </c>
      <c r="BV259" s="55">
        <v>35.462555000000002</v>
      </c>
      <c r="BW259" s="73"/>
      <c r="BX259" s="90"/>
      <c r="BY259" s="90"/>
      <c r="BZ259" s="90"/>
      <c r="CA259" s="90"/>
      <c r="CB259" s="90"/>
      <c r="CC259" s="90"/>
      <c r="CD259" s="90"/>
      <c r="CE259" s="90"/>
      <c r="CF259" s="90"/>
      <c r="CG259" s="90"/>
      <c r="CH259" s="90"/>
      <c r="CI259" s="90"/>
      <c r="CJ259" s="90"/>
      <c r="CK259" s="90"/>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row>
    <row r="260" spans="1:132" s="116" customFormat="1" ht="15" customHeight="1" x14ac:dyDescent="0.3">
      <c r="A260" s="97" t="s">
        <v>4478</v>
      </c>
      <c r="B260" s="66">
        <v>509</v>
      </c>
      <c r="D260" s="55">
        <v>7.662083</v>
      </c>
      <c r="E260" s="73"/>
      <c r="F260" s="55">
        <v>35.166994000000003</v>
      </c>
      <c r="G260" s="73"/>
      <c r="H260" s="55">
        <v>26.129666</v>
      </c>
      <c r="I260" s="73"/>
      <c r="J260" s="55">
        <v>13.752456</v>
      </c>
      <c r="K260" s="73"/>
      <c r="L260" s="55">
        <v>13.359527999999999</v>
      </c>
      <c r="M260" s="73"/>
      <c r="N260" s="55">
        <v>9.4302550000000007</v>
      </c>
      <c r="O260" s="77" t="s">
        <v>4764</v>
      </c>
      <c r="P260" s="55">
        <v>20.039293000000001</v>
      </c>
      <c r="Q260" s="77" t="s">
        <v>4761</v>
      </c>
      <c r="R260" s="55">
        <v>5.89391</v>
      </c>
      <c r="S260" s="73"/>
      <c r="T260" s="55">
        <v>19.646364999999999</v>
      </c>
      <c r="U260" s="73"/>
      <c r="V260" s="55">
        <v>26.129666</v>
      </c>
      <c r="W260" s="73"/>
      <c r="X260" s="55">
        <v>26.129666</v>
      </c>
      <c r="Y260" s="73"/>
      <c r="Z260" s="55">
        <v>33.398820999999998</v>
      </c>
      <c r="AA260" s="77" t="s">
        <v>4653</v>
      </c>
      <c r="AB260" s="55">
        <v>5.1080550000000002</v>
      </c>
      <c r="AC260" s="77" t="s">
        <v>4761</v>
      </c>
      <c r="AD260" s="55">
        <v>26.719056999999999</v>
      </c>
      <c r="AE260" s="73"/>
      <c r="AF260" s="55">
        <v>19.646364999999999</v>
      </c>
      <c r="AG260" s="73"/>
      <c r="AH260" s="55">
        <v>10.019646</v>
      </c>
      <c r="AI260" s="73"/>
      <c r="AJ260" s="55">
        <v>11.001965</v>
      </c>
      <c r="AK260" s="73"/>
      <c r="AL260" s="55">
        <v>6.6797639999999996</v>
      </c>
      <c r="AM260" s="77" t="s">
        <v>4764</v>
      </c>
      <c r="AN260" s="55">
        <v>13.948919</v>
      </c>
      <c r="AO260" s="73"/>
      <c r="AP260" s="55">
        <v>2.946955</v>
      </c>
      <c r="AQ260" s="73"/>
      <c r="AR260" s="55">
        <v>12.573674</v>
      </c>
      <c r="AS260" s="73"/>
      <c r="AT260" s="55">
        <v>22.003928999999999</v>
      </c>
      <c r="AU260" s="77" t="s">
        <v>4761</v>
      </c>
      <c r="AV260" s="55">
        <v>20.432220000000001</v>
      </c>
      <c r="AW260" s="73"/>
      <c r="AX260" s="55">
        <v>37.328094</v>
      </c>
      <c r="AY260" s="73"/>
      <c r="AZ260" s="55">
        <v>4.3221999999999996</v>
      </c>
      <c r="BA260" s="73"/>
      <c r="BB260" s="55">
        <v>25.736739</v>
      </c>
      <c r="BC260" s="73"/>
      <c r="BD260" s="55">
        <v>18.074656000000001</v>
      </c>
      <c r="BE260" s="73"/>
      <c r="BF260" s="55">
        <v>9.8231830000000002</v>
      </c>
      <c r="BG260" s="73"/>
      <c r="BH260" s="55">
        <v>9.0373280000000005</v>
      </c>
      <c r="BI260" s="77" t="s">
        <v>4764</v>
      </c>
      <c r="BJ260" s="55">
        <v>6.8762280000000002</v>
      </c>
      <c r="BK260" s="77" t="s">
        <v>4764</v>
      </c>
      <c r="BL260" s="55">
        <v>14.931238</v>
      </c>
      <c r="BM260" s="73"/>
      <c r="BN260" s="55">
        <v>4.3221999999999996</v>
      </c>
      <c r="BO260" s="73"/>
      <c r="BP260" s="55">
        <v>14.145383000000001</v>
      </c>
      <c r="BQ260" s="73"/>
      <c r="BR260" s="55">
        <v>16.110019999999999</v>
      </c>
      <c r="BS260" s="73"/>
      <c r="BT260" s="55">
        <v>17.878193</v>
      </c>
      <c r="BU260" s="73"/>
      <c r="BV260" s="55">
        <v>43.614930999999999</v>
      </c>
      <c r="BW260" s="77" t="s">
        <v>4653</v>
      </c>
      <c r="BX260" s="90"/>
      <c r="BY260" s="90"/>
      <c r="BZ260" s="90"/>
      <c r="CA260" s="90"/>
      <c r="CB260" s="90"/>
      <c r="CC260" s="90"/>
      <c r="CD260" s="90"/>
      <c r="CE260" s="90"/>
      <c r="CF260" s="90"/>
      <c r="CG260" s="90"/>
      <c r="CH260" s="90"/>
      <c r="CI260" s="90"/>
      <c r="CJ260" s="90"/>
      <c r="CK260" s="90"/>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row>
    <row r="261" spans="1:132" s="116" customFormat="1" ht="15" customHeight="1" x14ac:dyDescent="0.3">
      <c r="A261" s="97" t="s">
        <v>4479</v>
      </c>
      <c r="B261" s="66">
        <v>476</v>
      </c>
      <c r="D261" s="55">
        <v>4.8319330000000003</v>
      </c>
      <c r="E261" s="73"/>
      <c r="F261" s="55">
        <v>30.042017000000001</v>
      </c>
      <c r="G261" s="73"/>
      <c r="H261" s="55">
        <v>24.579832</v>
      </c>
      <c r="I261" s="73"/>
      <c r="J261" s="55">
        <v>12.815125999999999</v>
      </c>
      <c r="K261" s="73"/>
      <c r="L261" s="55">
        <v>9.8739500000000007</v>
      </c>
      <c r="M261" s="73"/>
      <c r="N261" s="55">
        <v>6.7226889999999999</v>
      </c>
      <c r="O261" s="73"/>
      <c r="P261" s="55">
        <v>15.126049999999999</v>
      </c>
      <c r="Q261" s="73"/>
      <c r="R261" s="55">
        <v>4.8319330000000003</v>
      </c>
      <c r="S261" s="73"/>
      <c r="T261" s="55">
        <v>15.546218</v>
      </c>
      <c r="U261" s="73"/>
      <c r="V261" s="55">
        <v>22.058824000000001</v>
      </c>
      <c r="W261" s="73"/>
      <c r="X261" s="55">
        <v>28.361345</v>
      </c>
      <c r="Y261" s="73"/>
      <c r="Z261" s="55">
        <v>38.235294000000003</v>
      </c>
      <c r="AA261" s="77" t="s">
        <v>4653</v>
      </c>
      <c r="AB261" s="55">
        <v>2.1008399999999998</v>
      </c>
      <c r="AC261" s="73"/>
      <c r="AD261" s="55">
        <v>24.159663999999999</v>
      </c>
      <c r="AE261" s="73"/>
      <c r="AF261" s="55">
        <v>17.436975</v>
      </c>
      <c r="AG261" s="73"/>
      <c r="AH261" s="55">
        <v>9.2436969999999992</v>
      </c>
      <c r="AI261" s="73"/>
      <c r="AJ261" s="55">
        <v>7.7731089999999998</v>
      </c>
      <c r="AK261" s="73"/>
      <c r="AL261" s="55">
        <v>5.2521009999999997</v>
      </c>
      <c r="AM261" s="73"/>
      <c r="AN261" s="55">
        <v>11.554622</v>
      </c>
      <c r="AO261" s="73"/>
      <c r="AP261" s="55">
        <v>3.1512609999999999</v>
      </c>
      <c r="AQ261" s="73"/>
      <c r="AR261" s="55">
        <v>9.0336130000000008</v>
      </c>
      <c r="AS261" s="73"/>
      <c r="AT261" s="55">
        <v>16.596639</v>
      </c>
      <c r="AU261" s="73"/>
      <c r="AV261" s="55">
        <v>22.268908</v>
      </c>
      <c r="AW261" s="73"/>
      <c r="AX261" s="55">
        <v>44.537815000000002</v>
      </c>
      <c r="AY261" s="77" t="s">
        <v>4825</v>
      </c>
      <c r="AZ261" s="55">
        <v>3.7815129999999999</v>
      </c>
      <c r="BA261" s="73"/>
      <c r="BB261" s="55">
        <v>21.848738999999998</v>
      </c>
      <c r="BC261" s="73"/>
      <c r="BD261" s="55">
        <v>18.277311000000001</v>
      </c>
      <c r="BE261" s="73"/>
      <c r="BF261" s="55">
        <v>8.6134450000000005</v>
      </c>
      <c r="BG261" s="73"/>
      <c r="BH261" s="55">
        <v>6.0924370000000003</v>
      </c>
      <c r="BI261" s="73"/>
      <c r="BJ261" s="55">
        <v>5.0420170000000004</v>
      </c>
      <c r="BK261" s="73"/>
      <c r="BL261" s="55">
        <v>12.184874000000001</v>
      </c>
      <c r="BM261" s="73"/>
      <c r="BN261" s="55">
        <v>3.5714290000000002</v>
      </c>
      <c r="BO261" s="73"/>
      <c r="BP261" s="55">
        <v>13.445378</v>
      </c>
      <c r="BQ261" s="73"/>
      <c r="BR261" s="55">
        <v>15.336133999999999</v>
      </c>
      <c r="BS261" s="73"/>
      <c r="BT261" s="55">
        <v>22.058824000000001</v>
      </c>
      <c r="BU261" s="73"/>
      <c r="BV261" s="55">
        <v>47.058824000000001</v>
      </c>
      <c r="BW261" s="77" t="s">
        <v>4653</v>
      </c>
      <c r="BX261" s="90"/>
      <c r="BY261" s="90"/>
      <c r="BZ261" s="90"/>
      <c r="CA261" s="90"/>
      <c r="CB261" s="90"/>
      <c r="CC261" s="90"/>
      <c r="CD261" s="90"/>
      <c r="CE261" s="90"/>
      <c r="CF261" s="90"/>
      <c r="CG261" s="90"/>
      <c r="CH261" s="90"/>
      <c r="CI261" s="90"/>
      <c r="CJ261" s="90"/>
      <c r="CK261" s="90"/>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row>
    <row r="262" spans="1:132" s="116" customFormat="1" ht="15" customHeight="1" x14ac:dyDescent="0.3">
      <c r="A262" s="97" t="s">
        <v>4480</v>
      </c>
      <c r="B262" s="66">
        <v>561</v>
      </c>
      <c r="D262" s="55">
        <v>7.8431369999999996</v>
      </c>
      <c r="E262" s="77" t="s">
        <v>4761</v>
      </c>
      <c r="F262" s="55">
        <v>35.294117999999997</v>
      </c>
      <c r="G262" s="73"/>
      <c r="H262" s="55">
        <v>27.094474000000002</v>
      </c>
      <c r="I262" s="73"/>
      <c r="J262" s="55">
        <v>14.260249999999999</v>
      </c>
      <c r="K262" s="73"/>
      <c r="L262" s="55">
        <v>9.9821749999999998</v>
      </c>
      <c r="M262" s="73"/>
      <c r="N262" s="55">
        <v>5.347594</v>
      </c>
      <c r="O262" s="73"/>
      <c r="P262" s="55">
        <v>18.538323999999999</v>
      </c>
      <c r="Q262" s="73"/>
      <c r="R262" s="55">
        <v>4.8128339999999996</v>
      </c>
      <c r="S262" s="73"/>
      <c r="T262" s="55">
        <v>24.064171000000002</v>
      </c>
      <c r="U262" s="77" t="s">
        <v>4761</v>
      </c>
      <c r="V262" s="55">
        <v>25.846702000000001</v>
      </c>
      <c r="W262" s="73"/>
      <c r="X262" s="55">
        <v>27.807486999999998</v>
      </c>
      <c r="Y262" s="73"/>
      <c r="Z262" s="55">
        <v>35.472371000000003</v>
      </c>
      <c r="AA262" s="77" t="s">
        <v>4653</v>
      </c>
      <c r="AB262" s="55">
        <v>4.6345809999999998</v>
      </c>
      <c r="AC262" s="77" t="s">
        <v>4761</v>
      </c>
      <c r="AD262" s="55">
        <v>28.520499000000001</v>
      </c>
      <c r="AE262" s="73"/>
      <c r="AF262" s="55">
        <v>19.251336999999999</v>
      </c>
      <c r="AG262" s="73"/>
      <c r="AH262" s="55">
        <v>10.160428</v>
      </c>
      <c r="AI262" s="73"/>
      <c r="AJ262" s="55">
        <v>8.0213900000000002</v>
      </c>
      <c r="AK262" s="73"/>
      <c r="AL262" s="55">
        <v>3.386809</v>
      </c>
      <c r="AM262" s="73"/>
      <c r="AN262" s="55">
        <v>12.834225</v>
      </c>
      <c r="AO262" s="73"/>
      <c r="AP262" s="55">
        <v>3.030303</v>
      </c>
      <c r="AQ262" s="73"/>
      <c r="AR262" s="55">
        <v>15.329768</v>
      </c>
      <c r="AS262" s="77" t="s">
        <v>4761</v>
      </c>
      <c r="AT262" s="55">
        <v>20.855615</v>
      </c>
      <c r="AU262" s="73"/>
      <c r="AV262" s="55">
        <v>21.746880999999998</v>
      </c>
      <c r="AW262" s="73"/>
      <c r="AX262" s="55">
        <v>39.393939000000003</v>
      </c>
      <c r="AY262" s="77" t="s">
        <v>4653</v>
      </c>
      <c r="AZ262" s="55">
        <v>4.0998219999999996</v>
      </c>
      <c r="BA262" s="73"/>
      <c r="BB262" s="55">
        <v>24.064171000000002</v>
      </c>
      <c r="BC262" s="73"/>
      <c r="BD262" s="55">
        <v>19.786096000000001</v>
      </c>
      <c r="BE262" s="73"/>
      <c r="BF262" s="55">
        <v>7.486631</v>
      </c>
      <c r="BG262" s="73"/>
      <c r="BH262" s="55">
        <v>5.7041000000000004</v>
      </c>
      <c r="BI262" s="73"/>
      <c r="BJ262" s="55">
        <v>3.030303</v>
      </c>
      <c r="BK262" s="73"/>
      <c r="BL262" s="55">
        <v>12.655970999999999</v>
      </c>
      <c r="BM262" s="73"/>
      <c r="BN262" s="55">
        <v>2.317291</v>
      </c>
      <c r="BO262" s="73"/>
      <c r="BP262" s="55">
        <v>18.716577999999998</v>
      </c>
      <c r="BQ262" s="77" t="s">
        <v>4845</v>
      </c>
      <c r="BR262" s="55">
        <v>17.290552999999999</v>
      </c>
      <c r="BS262" s="73"/>
      <c r="BT262" s="55">
        <v>20.855615</v>
      </c>
      <c r="BU262" s="73"/>
      <c r="BV262" s="55">
        <v>46.345810999999998</v>
      </c>
      <c r="BW262" s="77" t="s">
        <v>4653</v>
      </c>
      <c r="BX262" s="90"/>
      <c r="BY262" s="90"/>
      <c r="BZ262" s="90"/>
      <c r="CA262" s="90"/>
      <c r="CB262" s="90"/>
      <c r="CC262" s="90"/>
      <c r="CD262" s="90"/>
      <c r="CE262" s="90"/>
      <c r="CF262" s="90"/>
      <c r="CG262" s="90"/>
      <c r="CH262" s="90"/>
      <c r="CI262" s="90"/>
      <c r="CJ262" s="90"/>
      <c r="CK262" s="90"/>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row>
    <row r="263" spans="1:132" s="116" customFormat="1" ht="15" customHeight="1" x14ac:dyDescent="0.3">
      <c r="A263" s="77"/>
      <c r="BX263" s="90"/>
      <c r="BY263" s="90"/>
      <c r="BZ263" s="90"/>
      <c r="CA263" s="90"/>
      <c r="CB263" s="90"/>
      <c r="CC263" s="90"/>
      <c r="CD263" s="90"/>
      <c r="CE263" s="90"/>
      <c r="CF263" s="90"/>
      <c r="CG263" s="90"/>
      <c r="CH263" s="90"/>
      <c r="CI263" s="90"/>
      <c r="CJ263" s="90"/>
      <c r="CK263" s="90"/>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row>
    <row r="264" spans="1:132" s="116" customFormat="1" ht="15" customHeight="1" x14ac:dyDescent="0.3">
      <c r="A264" s="105" t="s">
        <v>3706</v>
      </c>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90"/>
      <c r="BY264" s="90"/>
      <c r="BZ264" s="90"/>
      <c r="CA264" s="90"/>
      <c r="CB264" s="90"/>
      <c r="CC264" s="90"/>
      <c r="CD264" s="90"/>
      <c r="CE264" s="90"/>
      <c r="CF264" s="90"/>
      <c r="CG264" s="90"/>
      <c r="CH264" s="90"/>
      <c r="CI264" s="90"/>
      <c r="CJ264" s="90"/>
      <c r="CK264" s="90"/>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row>
    <row r="265" spans="1:132" s="116" customFormat="1" ht="15" customHeight="1" x14ac:dyDescent="0.3">
      <c r="A265" s="97" t="s">
        <v>4481</v>
      </c>
      <c r="B265" s="66">
        <v>166</v>
      </c>
      <c r="D265" s="55">
        <v>6.626506</v>
      </c>
      <c r="E265" s="73"/>
      <c r="F265" s="55">
        <v>34.337349000000003</v>
      </c>
      <c r="G265" s="73"/>
      <c r="H265" s="55">
        <v>29.518072</v>
      </c>
      <c r="I265" s="73"/>
      <c r="J265" s="55">
        <v>20.481928</v>
      </c>
      <c r="K265" s="77" t="s">
        <v>4765</v>
      </c>
      <c r="L265" s="55">
        <v>10.240964</v>
      </c>
      <c r="M265" s="73"/>
      <c r="N265" s="55">
        <v>10.843373</v>
      </c>
      <c r="O265" s="77" t="s">
        <v>4765</v>
      </c>
      <c r="P265" s="55">
        <v>17.46988</v>
      </c>
      <c r="Q265" s="73"/>
      <c r="R265" s="55">
        <v>12.650601999999999</v>
      </c>
      <c r="S265" s="77" t="s">
        <v>4766</v>
      </c>
      <c r="T265" s="55">
        <v>18.072289000000001</v>
      </c>
      <c r="U265" s="73"/>
      <c r="V265" s="55">
        <v>31.325301</v>
      </c>
      <c r="W265" s="77" t="s">
        <v>4766</v>
      </c>
      <c r="X265" s="55">
        <v>42.168675</v>
      </c>
      <c r="Y265" s="77" t="s">
        <v>4766</v>
      </c>
      <c r="Z265" s="55">
        <v>18.674699</v>
      </c>
      <c r="AA265" s="73"/>
      <c r="AB265" s="55">
        <v>3.6144579999999999</v>
      </c>
      <c r="AC265" s="73"/>
      <c r="AD265" s="55">
        <v>25.301205</v>
      </c>
      <c r="AE265" s="73"/>
      <c r="AF265" s="55">
        <v>19.879518000000001</v>
      </c>
      <c r="AG265" s="73"/>
      <c r="AH265" s="55">
        <v>13.253012</v>
      </c>
      <c r="AI265" s="77" t="s">
        <v>4765</v>
      </c>
      <c r="AJ265" s="55">
        <v>6.626506</v>
      </c>
      <c r="AK265" s="73"/>
      <c r="AL265" s="55">
        <v>9.0361449999999994</v>
      </c>
      <c r="AM265" s="77" t="s">
        <v>4765</v>
      </c>
      <c r="AN265" s="55">
        <v>13.253012</v>
      </c>
      <c r="AO265" s="73"/>
      <c r="AP265" s="55">
        <v>7.2289159999999999</v>
      </c>
      <c r="AQ265" s="77" t="s">
        <v>4765</v>
      </c>
      <c r="AR265" s="55">
        <v>10.843373</v>
      </c>
      <c r="AS265" s="73"/>
      <c r="AT265" s="55">
        <v>22.289156999999999</v>
      </c>
      <c r="AU265" s="73"/>
      <c r="AV265" s="55">
        <v>33.734940000000002</v>
      </c>
      <c r="AW265" s="77" t="s">
        <v>4766</v>
      </c>
      <c r="AX265" s="55">
        <v>25.301205</v>
      </c>
      <c r="AY265" s="73"/>
      <c r="AZ265" s="55">
        <v>3.6144579999999999</v>
      </c>
      <c r="BA265" s="73"/>
      <c r="BB265" s="55">
        <v>24.698795</v>
      </c>
      <c r="BC265" s="73"/>
      <c r="BD265" s="55">
        <v>22.289156999999999</v>
      </c>
      <c r="BE265" s="73"/>
      <c r="BF265" s="55">
        <v>11.445783</v>
      </c>
      <c r="BG265" s="73"/>
      <c r="BH265" s="55">
        <v>7.2289159999999999</v>
      </c>
      <c r="BI265" s="73"/>
      <c r="BJ265" s="55">
        <v>5.4216870000000004</v>
      </c>
      <c r="BK265" s="77" t="s">
        <v>4765</v>
      </c>
      <c r="BL265" s="55">
        <v>12.650601999999999</v>
      </c>
      <c r="BM265" s="73"/>
      <c r="BN265" s="55">
        <v>9.6385539999999992</v>
      </c>
      <c r="BO265" s="77" t="s">
        <v>4766</v>
      </c>
      <c r="BP265" s="55">
        <v>14.457831000000001</v>
      </c>
      <c r="BQ265" s="73"/>
      <c r="BR265" s="55">
        <v>19.879518000000001</v>
      </c>
      <c r="BS265" s="73"/>
      <c r="BT265" s="55">
        <v>31.927710999999999</v>
      </c>
      <c r="BU265" s="77" t="s">
        <v>4766</v>
      </c>
      <c r="BV265" s="55">
        <v>25.903614000000001</v>
      </c>
      <c r="BW265" s="73"/>
      <c r="BX265" s="90"/>
      <c r="BY265" s="90"/>
      <c r="BZ265" s="90"/>
      <c r="CA265" s="90"/>
      <c r="CB265" s="90"/>
      <c r="CC265" s="90"/>
      <c r="CD265" s="90"/>
      <c r="CE265" s="90"/>
      <c r="CF265" s="90"/>
      <c r="CG265" s="90"/>
      <c r="CH265" s="90"/>
      <c r="CI265" s="90"/>
      <c r="CJ265" s="90"/>
      <c r="CK265" s="90"/>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row>
    <row r="266" spans="1:132" s="116" customFormat="1" ht="15" customHeight="1" x14ac:dyDescent="0.3">
      <c r="A266" s="97" t="s">
        <v>4482</v>
      </c>
      <c r="B266" s="66">
        <v>452</v>
      </c>
      <c r="D266" s="55">
        <v>13.495575000000001</v>
      </c>
      <c r="E266" s="77" t="s">
        <v>4767</v>
      </c>
      <c r="F266" s="55">
        <v>46.460177000000002</v>
      </c>
      <c r="G266" s="77" t="s">
        <v>4767</v>
      </c>
      <c r="H266" s="55">
        <v>31.858407</v>
      </c>
      <c r="I266" s="77" t="s">
        <v>4766</v>
      </c>
      <c r="J266" s="55">
        <v>19.247788</v>
      </c>
      <c r="K266" s="77" t="s">
        <v>4766</v>
      </c>
      <c r="L266" s="55">
        <v>15.707965</v>
      </c>
      <c r="M266" s="77" t="s">
        <v>4765</v>
      </c>
      <c r="N266" s="55">
        <v>14.159292000000001</v>
      </c>
      <c r="O266" s="77" t="s">
        <v>4766</v>
      </c>
      <c r="P266" s="55">
        <v>26.106195</v>
      </c>
      <c r="Q266" s="77" t="s">
        <v>4767</v>
      </c>
      <c r="R266" s="55">
        <v>9.0707959999999996</v>
      </c>
      <c r="S266" s="77" t="s">
        <v>4765</v>
      </c>
      <c r="T266" s="55">
        <v>27.433627999999999</v>
      </c>
      <c r="U266" s="77" t="s">
        <v>4767</v>
      </c>
      <c r="V266" s="55">
        <v>31.194690000000001</v>
      </c>
      <c r="W266" s="77" t="s">
        <v>4766</v>
      </c>
      <c r="X266" s="55">
        <v>35.619469000000002</v>
      </c>
      <c r="Y266" s="77" t="s">
        <v>4766</v>
      </c>
      <c r="Z266" s="55">
        <v>19.469027000000001</v>
      </c>
      <c r="AA266" s="73"/>
      <c r="AB266" s="55">
        <v>8.6283189999999994</v>
      </c>
      <c r="AC266" s="77" t="s">
        <v>4767</v>
      </c>
      <c r="AD266" s="55">
        <v>34.513274000000003</v>
      </c>
      <c r="AE266" s="77" t="s">
        <v>4767</v>
      </c>
      <c r="AF266" s="55">
        <v>22.123894</v>
      </c>
      <c r="AG266" s="73"/>
      <c r="AH266" s="55">
        <v>14.60177</v>
      </c>
      <c r="AI266" s="77" t="s">
        <v>4766</v>
      </c>
      <c r="AJ266" s="55">
        <v>12.831858</v>
      </c>
      <c r="AK266" s="77" t="s">
        <v>4826</v>
      </c>
      <c r="AL266" s="55">
        <v>9.9557520000000004</v>
      </c>
      <c r="AM266" s="77" t="s">
        <v>4766</v>
      </c>
      <c r="AN266" s="55">
        <v>18.805309999999999</v>
      </c>
      <c r="AO266" s="77" t="s">
        <v>4766</v>
      </c>
      <c r="AP266" s="55">
        <v>4.6460179999999998</v>
      </c>
      <c r="AQ266" s="77" t="s">
        <v>4765</v>
      </c>
      <c r="AR266" s="55">
        <v>17.035398000000001</v>
      </c>
      <c r="AS266" s="77" t="s">
        <v>4766</v>
      </c>
      <c r="AT266" s="55">
        <v>25.442478000000001</v>
      </c>
      <c r="AU266" s="77" t="s">
        <v>4766</v>
      </c>
      <c r="AV266" s="55">
        <v>26.548673000000001</v>
      </c>
      <c r="AW266" s="77" t="s">
        <v>4766</v>
      </c>
      <c r="AX266" s="55">
        <v>23.893805</v>
      </c>
      <c r="AY266" s="73"/>
      <c r="AZ266" s="55">
        <v>6.8584069999999997</v>
      </c>
      <c r="BA266" s="77" t="s">
        <v>4766</v>
      </c>
      <c r="BB266" s="55">
        <v>34.070796000000001</v>
      </c>
      <c r="BC266" s="77" t="s">
        <v>4767</v>
      </c>
      <c r="BD266" s="55">
        <v>22.566372000000001</v>
      </c>
      <c r="BE266" s="77" t="s">
        <v>4766</v>
      </c>
      <c r="BF266" s="55">
        <v>10.840707999999999</v>
      </c>
      <c r="BG266" s="77" t="s">
        <v>4765</v>
      </c>
      <c r="BH266" s="55">
        <v>9.2920350000000003</v>
      </c>
      <c r="BI266" s="77" t="s">
        <v>4765</v>
      </c>
      <c r="BJ266" s="55">
        <v>9.2920350000000003</v>
      </c>
      <c r="BK266" s="77" t="s">
        <v>4766</v>
      </c>
      <c r="BL266" s="55">
        <v>16.814159</v>
      </c>
      <c r="BM266" s="77" t="s">
        <v>4765</v>
      </c>
      <c r="BN266" s="55">
        <v>5.3097349999999999</v>
      </c>
      <c r="BO266" s="77" t="s">
        <v>4765</v>
      </c>
      <c r="BP266" s="55">
        <v>20.353981999999998</v>
      </c>
      <c r="BQ266" s="77" t="s">
        <v>4766</v>
      </c>
      <c r="BR266" s="55">
        <v>20.353981999999998</v>
      </c>
      <c r="BS266" s="77" t="s">
        <v>4765</v>
      </c>
      <c r="BT266" s="55">
        <v>25.442478000000001</v>
      </c>
      <c r="BU266" s="77" t="s">
        <v>4765</v>
      </c>
      <c r="BV266" s="55">
        <v>29.20354</v>
      </c>
      <c r="BW266" s="73"/>
      <c r="BX266" s="90"/>
      <c r="BY266" s="90"/>
      <c r="BZ266" s="90"/>
      <c r="CA266" s="90"/>
      <c r="CB266" s="90"/>
      <c r="CC266" s="90"/>
      <c r="CD266" s="90"/>
      <c r="CE266" s="90"/>
      <c r="CF266" s="90"/>
      <c r="CG266" s="90"/>
      <c r="CH266" s="90"/>
      <c r="CI266" s="90"/>
      <c r="CJ266" s="90"/>
      <c r="CK266" s="90"/>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row>
    <row r="267" spans="1:132" s="116" customFormat="1" ht="15" customHeight="1" x14ac:dyDescent="0.3">
      <c r="A267" s="97" t="s">
        <v>4483</v>
      </c>
      <c r="B267" s="66">
        <v>764</v>
      </c>
      <c r="D267" s="55">
        <v>6.6753929999999997</v>
      </c>
      <c r="E267" s="77" t="s">
        <v>4765</v>
      </c>
      <c r="F267" s="55">
        <v>31.544502999999999</v>
      </c>
      <c r="G267" s="73"/>
      <c r="H267" s="55">
        <v>25.130890000000001</v>
      </c>
      <c r="I267" s="73"/>
      <c r="J267" s="55">
        <v>14.921466000000001</v>
      </c>
      <c r="K267" s="77" t="s">
        <v>4765</v>
      </c>
      <c r="L267" s="55">
        <v>12.303665000000001</v>
      </c>
      <c r="M267" s="77" t="s">
        <v>4765</v>
      </c>
      <c r="N267" s="55">
        <v>9.0314139999999998</v>
      </c>
      <c r="O267" s="77" t="s">
        <v>4765</v>
      </c>
      <c r="P267" s="55">
        <v>18.455497000000001</v>
      </c>
      <c r="Q267" s="77" t="s">
        <v>4765</v>
      </c>
      <c r="R267" s="55">
        <v>6.4136129999999998</v>
      </c>
      <c r="S267" s="77" t="s">
        <v>4765</v>
      </c>
      <c r="T267" s="55">
        <v>17.801047000000001</v>
      </c>
      <c r="U267" s="73"/>
      <c r="V267" s="55">
        <v>22.774868999999999</v>
      </c>
      <c r="W267" s="73"/>
      <c r="X267" s="55">
        <v>28.403141000000002</v>
      </c>
      <c r="Y267" s="77" t="s">
        <v>4765</v>
      </c>
      <c r="Z267" s="55">
        <v>36.125653999999997</v>
      </c>
      <c r="AA267" s="77" t="s">
        <v>4768</v>
      </c>
      <c r="AB267" s="55">
        <v>4.1884819999999996</v>
      </c>
      <c r="AC267" s="77" t="s">
        <v>4765</v>
      </c>
      <c r="AD267" s="55">
        <v>24.738219999999998</v>
      </c>
      <c r="AE267" s="73"/>
      <c r="AF267" s="55">
        <v>18.324607</v>
      </c>
      <c r="AG267" s="73"/>
      <c r="AH267" s="55">
        <v>10.471204</v>
      </c>
      <c r="AI267" s="77" t="s">
        <v>4765</v>
      </c>
      <c r="AJ267" s="55">
        <v>10.602093999999999</v>
      </c>
      <c r="AK267" s="77" t="s">
        <v>4765</v>
      </c>
      <c r="AL267" s="55">
        <v>6.4136129999999998</v>
      </c>
      <c r="AM267" s="77" t="s">
        <v>4765</v>
      </c>
      <c r="AN267" s="55">
        <v>13.089005</v>
      </c>
      <c r="AO267" s="77" t="s">
        <v>4765</v>
      </c>
      <c r="AP267" s="55">
        <v>4.9738220000000002</v>
      </c>
      <c r="AQ267" s="77" t="s">
        <v>4765</v>
      </c>
      <c r="AR267" s="55">
        <v>10.863873999999999</v>
      </c>
      <c r="AS267" s="73"/>
      <c r="AT267" s="55">
        <v>17.015706999999999</v>
      </c>
      <c r="AU267" s="73"/>
      <c r="AV267" s="55">
        <v>20.811518</v>
      </c>
      <c r="AW267" s="73"/>
      <c r="AX267" s="55">
        <v>41.884816999999998</v>
      </c>
      <c r="AY267" s="77" t="s">
        <v>4768</v>
      </c>
      <c r="AZ267" s="55">
        <v>4.1884819999999996</v>
      </c>
      <c r="BA267" s="77" t="s">
        <v>4765</v>
      </c>
      <c r="BB267" s="55">
        <v>21.727748999999999</v>
      </c>
      <c r="BC267" s="73"/>
      <c r="BD267" s="55">
        <v>17.801047000000001</v>
      </c>
      <c r="BE267" s="73"/>
      <c r="BF267" s="55">
        <v>10.602093999999999</v>
      </c>
      <c r="BG267" s="77" t="s">
        <v>4765</v>
      </c>
      <c r="BH267" s="55">
        <v>7.1989530000000004</v>
      </c>
      <c r="BI267" s="73"/>
      <c r="BJ267" s="55">
        <v>6.1518319999999997</v>
      </c>
      <c r="BK267" s="77" t="s">
        <v>4765</v>
      </c>
      <c r="BL267" s="55">
        <v>14.397906000000001</v>
      </c>
      <c r="BM267" s="73"/>
      <c r="BN267" s="55">
        <v>3.5340310000000001</v>
      </c>
      <c r="BO267" s="77" t="s">
        <v>4765</v>
      </c>
      <c r="BP267" s="55">
        <v>13.350785</v>
      </c>
      <c r="BQ267" s="73"/>
      <c r="BR267" s="55">
        <v>16.361256999999998</v>
      </c>
      <c r="BS267" s="73"/>
      <c r="BT267" s="55">
        <v>21.858639</v>
      </c>
      <c r="BU267" s="77" t="s">
        <v>4765</v>
      </c>
      <c r="BV267" s="55">
        <v>44.764398</v>
      </c>
      <c r="BW267" s="77" t="s">
        <v>4768</v>
      </c>
      <c r="BX267" s="90"/>
      <c r="BY267" s="90"/>
      <c r="BZ267" s="90"/>
      <c r="CA267" s="90"/>
      <c r="CB267" s="90"/>
      <c r="CC267" s="90"/>
      <c r="CD267" s="90"/>
      <c r="CE267" s="90"/>
      <c r="CF267" s="90"/>
      <c r="CG267" s="90"/>
      <c r="CH267" s="90"/>
      <c r="CI267" s="90"/>
      <c r="CJ267" s="90"/>
      <c r="CK267" s="90"/>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row>
    <row r="268" spans="1:132" s="116" customFormat="1" ht="15" customHeight="1" x14ac:dyDescent="0.3">
      <c r="A268" s="97" t="s">
        <v>4484</v>
      </c>
      <c r="B268" s="66">
        <v>618</v>
      </c>
      <c r="D268" s="55">
        <v>3.5598709999999998</v>
      </c>
      <c r="E268" s="73"/>
      <c r="F268" s="55">
        <v>27.022653999999999</v>
      </c>
      <c r="G268" s="73"/>
      <c r="H268" s="55">
        <v>22.815534</v>
      </c>
      <c r="I268" s="73"/>
      <c r="J268" s="55">
        <v>10.194175</v>
      </c>
      <c r="K268" s="73"/>
      <c r="L268" s="55">
        <v>8.5760520000000007</v>
      </c>
      <c r="M268" s="73"/>
      <c r="N268" s="55">
        <v>2.2653720000000002</v>
      </c>
      <c r="O268" s="73"/>
      <c r="P268" s="55">
        <v>14.239482000000001</v>
      </c>
      <c r="Q268" s="73"/>
      <c r="R268" s="55">
        <v>2.588997</v>
      </c>
      <c r="S268" s="73"/>
      <c r="T268" s="55">
        <v>17.961165000000001</v>
      </c>
      <c r="U268" s="73"/>
      <c r="V268" s="55">
        <v>22.168285000000001</v>
      </c>
      <c r="W268" s="73"/>
      <c r="X268" s="55">
        <v>20.711974000000001</v>
      </c>
      <c r="Y268" s="73"/>
      <c r="Z268" s="55">
        <v>45.469256000000001</v>
      </c>
      <c r="AA268" s="77" t="s">
        <v>4769</v>
      </c>
      <c r="AB268" s="55">
        <v>2.1035599999999999</v>
      </c>
      <c r="AC268" s="73"/>
      <c r="AD268" s="55">
        <v>22.653721999999998</v>
      </c>
      <c r="AE268" s="73"/>
      <c r="AF268" s="55">
        <v>17.475728</v>
      </c>
      <c r="AG268" s="73"/>
      <c r="AH268" s="55">
        <v>6.7961169999999997</v>
      </c>
      <c r="AI268" s="73"/>
      <c r="AJ268" s="55">
        <v>6.957929</v>
      </c>
      <c r="AK268" s="73"/>
      <c r="AL268" s="55">
        <v>1.2944979999999999</v>
      </c>
      <c r="AM268" s="73"/>
      <c r="AN268" s="55">
        <v>9.3851130000000005</v>
      </c>
      <c r="AO268" s="73"/>
      <c r="AP268" s="55">
        <v>1.779935</v>
      </c>
      <c r="AQ268" s="73"/>
      <c r="AR268" s="55">
        <v>11.812298</v>
      </c>
      <c r="AS268" s="73"/>
      <c r="AT268" s="55">
        <v>18.446601999999999</v>
      </c>
      <c r="AU268" s="73"/>
      <c r="AV268" s="55">
        <v>17.152104000000001</v>
      </c>
      <c r="AW268" s="73"/>
      <c r="AX268" s="55">
        <v>49.029125999999998</v>
      </c>
      <c r="AY268" s="77" t="s">
        <v>4769</v>
      </c>
      <c r="AZ268" s="55">
        <v>2.2653720000000002</v>
      </c>
      <c r="BA268" s="73"/>
      <c r="BB268" s="55">
        <v>18.122976999999999</v>
      </c>
      <c r="BC268" s="73"/>
      <c r="BD268" s="55">
        <v>16.343042000000001</v>
      </c>
      <c r="BE268" s="73"/>
      <c r="BF268" s="55">
        <v>6.957929</v>
      </c>
      <c r="BG268" s="73"/>
      <c r="BH268" s="55">
        <v>5.8252430000000004</v>
      </c>
      <c r="BI268" s="73"/>
      <c r="BJ268" s="55">
        <v>1.618123</v>
      </c>
      <c r="BK268" s="73"/>
      <c r="BL268" s="55">
        <v>11.488673</v>
      </c>
      <c r="BM268" s="73"/>
      <c r="BN268" s="55">
        <v>1.779935</v>
      </c>
      <c r="BO268" s="73"/>
      <c r="BP268" s="55">
        <v>13.754045</v>
      </c>
      <c r="BQ268" s="73"/>
      <c r="BR268" s="55">
        <v>14.077669999999999</v>
      </c>
      <c r="BS268" s="73"/>
      <c r="BT268" s="55">
        <v>15.048544</v>
      </c>
      <c r="BU268" s="73"/>
      <c r="BV268" s="55">
        <v>56.634304</v>
      </c>
      <c r="BW268" s="77" t="s">
        <v>4769</v>
      </c>
      <c r="BX268" s="90"/>
      <c r="BY268" s="90"/>
      <c r="BZ268" s="90"/>
      <c r="CA268" s="90"/>
      <c r="CB268" s="90"/>
      <c r="CC268" s="90"/>
      <c r="CD268" s="90"/>
      <c r="CE268" s="90"/>
      <c r="CF268" s="90"/>
      <c r="CG268" s="90"/>
      <c r="CH268" s="90"/>
      <c r="CI268" s="90"/>
      <c r="CJ268" s="90"/>
      <c r="CK268" s="90"/>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row>
    <row r="269" spans="1:132" s="116" customFormat="1" ht="15" customHeight="1" x14ac:dyDescent="0.3">
      <c r="A269" s="77"/>
      <c r="BX269" s="90"/>
      <c r="BY269" s="90"/>
      <c r="BZ269" s="90"/>
      <c r="CA269" s="90"/>
      <c r="CB269" s="90"/>
      <c r="CC269" s="90"/>
      <c r="CD269" s="90"/>
      <c r="CE269" s="90"/>
      <c r="CF269" s="90"/>
      <c r="CG269" s="90"/>
      <c r="CH269" s="90"/>
      <c r="CI269" s="90"/>
      <c r="CJ269" s="90"/>
      <c r="CK269" s="90"/>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row>
    <row r="270" spans="1:132" s="116" customFormat="1" ht="15" customHeight="1" x14ac:dyDescent="0.3">
      <c r="A270" s="105" t="s">
        <v>3711</v>
      </c>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90"/>
      <c r="BY270" s="90"/>
      <c r="BZ270" s="90"/>
      <c r="CA270" s="90"/>
      <c r="CB270" s="90"/>
      <c r="CC270" s="90"/>
      <c r="CD270" s="90"/>
      <c r="CE270" s="90"/>
      <c r="CF270" s="90"/>
      <c r="CG270" s="90"/>
      <c r="CH270" s="90"/>
      <c r="CI270" s="90"/>
      <c r="CJ270" s="90"/>
      <c r="CK270" s="90"/>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row>
    <row r="271" spans="1:132" s="116" customFormat="1" ht="15" customHeight="1" x14ac:dyDescent="0.3">
      <c r="A271" s="97" t="s">
        <v>4485</v>
      </c>
      <c r="B271" s="66">
        <v>1302</v>
      </c>
      <c r="D271" s="55">
        <v>7.373272</v>
      </c>
      <c r="E271" s="73"/>
      <c r="F271" s="55">
        <v>33.563747999999997</v>
      </c>
      <c r="G271" s="73"/>
      <c r="H271" s="55">
        <v>27.112134999999999</v>
      </c>
      <c r="I271" s="73"/>
      <c r="J271" s="55">
        <v>14.055300000000001</v>
      </c>
      <c r="K271" s="73"/>
      <c r="L271" s="55">
        <v>11.827957</v>
      </c>
      <c r="M271" s="73"/>
      <c r="N271" s="55">
        <v>7.7572960000000002</v>
      </c>
      <c r="O271" s="73"/>
      <c r="P271" s="55">
        <v>17.665130999999999</v>
      </c>
      <c r="Q271" s="73"/>
      <c r="R271" s="55">
        <v>5.1459289999999998</v>
      </c>
      <c r="S271" s="73"/>
      <c r="T271" s="55">
        <v>21.121352000000002</v>
      </c>
      <c r="U271" s="73"/>
      <c r="V271" s="55">
        <v>26.651306000000002</v>
      </c>
      <c r="W271" s="73"/>
      <c r="X271" s="55">
        <v>26.881720000000001</v>
      </c>
      <c r="Y271" s="77" t="s">
        <v>4770</v>
      </c>
      <c r="Z271" s="55">
        <v>34.254992000000001</v>
      </c>
      <c r="AA271" s="73"/>
      <c r="AB271" s="55">
        <v>4.2242699999999997</v>
      </c>
      <c r="AC271" s="73"/>
      <c r="AD271" s="55">
        <v>27.035329999999998</v>
      </c>
      <c r="AE271" s="73"/>
      <c r="AF271" s="55">
        <v>19.278034000000002</v>
      </c>
      <c r="AG271" s="73"/>
      <c r="AH271" s="55">
        <v>10.061444</v>
      </c>
      <c r="AI271" s="73"/>
      <c r="AJ271" s="55">
        <v>9.6774190000000004</v>
      </c>
      <c r="AK271" s="73"/>
      <c r="AL271" s="55">
        <v>5.6835639999999996</v>
      </c>
      <c r="AM271" s="73"/>
      <c r="AN271" s="55">
        <v>12.596005999999999</v>
      </c>
      <c r="AO271" s="73"/>
      <c r="AP271" s="55">
        <v>3.3026110000000002</v>
      </c>
      <c r="AQ271" s="73"/>
      <c r="AR271" s="55">
        <v>13.056836000000001</v>
      </c>
      <c r="AS271" s="73"/>
      <c r="AT271" s="55">
        <v>20.890937000000001</v>
      </c>
      <c r="AU271" s="73"/>
      <c r="AV271" s="55">
        <v>21.351766999999999</v>
      </c>
      <c r="AW271" s="77" t="s">
        <v>4770</v>
      </c>
      <c r="AX271" s="55">
        <v>38.479263000000003</v>
      </c>
      <c r="AY271" s="73"/>
      <c r="AZ271" s="55">
        <v>4.608295</v>
      </c>
      <c r="BA271" s="73"/>
      <c r="BB271" s="55">
        <v>23.655913999999999</v>
      </c>
      <c r="BC271" s="73"/>
      <c r="BD271" s="55">
        <v>19.431643999999999</v>
      </c>
      <c r="BE271" s="73"/>
      <c r="BF271" s="55">
        <v>8.9093699999999991</v>
      </c>
      <c r="BG271" s="73"/>
      <c r="BH271" s="55">
        <v>7.373272</v>
      </c>
      <c r="BI271" s="73"/>
      <c r="BJ271" s="55">
        <v>4.9155150000000001</v>
      </c>
      <c r="BK271" s="73"/>
      <c r="BL271" s="55">
        <v>12.519201000000001</v>
      </c>
      <c r="BM271" s="73"/>
      <c r="BN271" s="55">
        <v>2.9953919999999998</v>
      </c>
      <c r="BO271" s="73"/>
      <c r="BP271" s="55">
        <v>15.975422</v>
      </c>
      <c r="BQ271" s="73"/>
      <c r="BR271" s="55">
        <v>17.588325999999999</v>
      </c>
      <c r="BS271" s="73"/>
      <c r="BT271" s="55">
        <v>19.585253000000002</v>
      </c>
      <c r="BU271" s="77" t="s">
        <v>4770</v>
      </c>
      <c r="BV271" s="55">
        <v>44.470046000000004</v>
      </c>
      <c r="BW271" s="77" t="s">
        <v>4846</v>
      </c>
      <c r="BX271" s="90"/>
      <c r="BY271" s="90"/>
      <c r="BZ271" s="90"/>
      <c r="CA271" s="90"/>
      <c r="CB271" s="90"/>
      <c r="CC271" s="90"/>
      <c r="CD271" s="90"/>
      <c r="CE271" s="90"/>
      <c r="CF271" s="90"/>
      <c r="CG271" s="90"/>
      <c r="CH271" s="90"/>
      <c r="CI271" s="90"/>
      <c r="CJ271" s="90"/>
      <c r="CK271" s="90"/>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row>
    <row r="272" spans="1:132" s="116" customFormat="1" ht="15" customHeight="1" x14ac:dyDescent="0.3">
      <c r="A272" s="97" t="s">
        <v>4486</v>
      </c>
      <c r="B272" s="66">
        <v>612</v>
      </c>
      <c r="D272" s="55">
        <v>7.3529410000000004</v>
      </c>
      <c r="E272" s="73"/>
      <c r="F272" s="55">
        <v>34.967320000000001</v>
      </c>
      <c r="G272" s="73"/>
      <c r="H272" s="55">
        <v>25.653594999999999</v>
      </c>
      <c r="I272" s="73"/>
      <c r="J272" s="55">
        <v>17.48366</v>
      </c>
      <c r="K272" s="73"/>
      <c r="L272" s="55">
        <v>12.091502999999999</v>
      </c>
      <c r="M272" s="73"/>
      <c r="N272" s="55">
        <v>9.1503270000000008</v>
      </c>
      <c r="O272" s="73"/>
      <c r="P272" s="55">
        <v>21.895424999999999</v>
      </c>
      <c r="Q272" s="77" t="s">
        <v>4654</v>
      </c>
      <c r="R272" s="55">
        <v>9.1503270000000008</v>
      </c>
      <c r="S272" s="77" t="s">
        <v>4654</v>
      </c>
      <c r="T272" s="55">
        <v>18.464051999999999</v>
      </c>
      <c r="U272" s="73"/>
      <c r="V272" s="55">
        <v>22.875817000000001</v>
      </c>
      <c r="W272" s="73"/>
      <c r="X272" s="55">
        <v>34.967320000000001</v>
      </c>
      <c r="Y272" s="77" t="s">
        <v>4771</v>
      </c>
      <c r="Z272" s="55">
        <v>30.718954</v>
      </c>
      <c r="AA272" s="73"/>
      <c r="AB272" s="55">
        <v>5.228758</v>
      </c>
      <c r="AC272" s="73"/>
      <c r="AD272" s="55">
        <v>25.980391999999998</v>
      </c>
      <c r="AE272" s="73"/>
      <c r="AF272" s="55">
        <v>19.281046</v>
      </c>
      <c r="AG272" s="73"/>
      <c r="AH272" s="55">
        <v>11.928105</v>
      </c>
      <c r="AI272" s="73"/>
      <c r="AJ272" s="55">
        <v>9.803922</v>
      </c>
      <c r="AK272" s="73"/>
      <c r="AL272" s="55">
        <v>6.0457520000000002</v>
      </c>
      <c r="AM272" s="73"/>
      <c r="AN272" s="55">
        <v>15.032679999999999</v>
      </c>
      <c r="AO272" s="73"/>
      <c r="AP272" s="55">
        <v>5.8823530000000002</v>
      </c>
      <c r="AQ272" s="77" t="s">
        <v>4654</v>
      </c>
      <c r="AR272" s="55">
        <v>11.764706</v>
      </c>
      <c r="AS272" s="73"/>
      <c r="AT272" s="55">
        <v>17.973856000000001</v>
      </c>
      <c r="AU272" s="73"/>
      <c r="AV272" s="55">
        <v>25.326796999999999</v>
      </c>
      <c r="AW272" s="77" t="s">
        <v>4770</v>
      </c>
      <c r="AX272" s="55">
        <v>36.601306999999998</v>
      </c>
      <c r="AY272" s="73"/>
      <c r="AZ272" s="55">
        <v>3.2679740000000002</v>
      </c>
      <c r="BA272" s="73"/>
      <c r="BB272" s="55">
        <v>23.692810000000001</v>
      </c>
      <c r="BC272" s="73"/>
      <c r="BD272" s="55">
        <v>18.137255</v>
      </c>
      <c r="BE272" s="73"/>
      <c r="BF272" s="55">
        <v>11.274509999999999</v>
      </c>
      <c r="BG272" s="73"/>
      <c r="BH272" s="55">
        <v>7.0261440000000004</v>
      </c>
      <c r="BI272" s="73"/>
      <c r="BJ272" s="55">
        <v>6.3725490000000002</v>
      </c>
      <c r="BK272" s="73"/>
      <c r="BL272" s="55">
        <v>17.48366</v>
      </c>
      <c r="BM272" s="77" t="s">
        <v>4654</v>
      </c>
      <c r="BN272" s="55">
        <v>5.8823530000000002</v>
      </c>
      <c r="BO272" s="77" t="s">
        <v>4654</v>
      </c>
      <c r="BP272" s="55">
        <v>13.888889000000001</v>
      </c>
      <c r="BQ272" s="73"/>
      <c r="BR272" s="55">
        <v>15.196078</v>
      </c>
      <c r="BS272" s="73"/>
      <c r="BT272" s="55">
        <v>26.797385999999999</v>
      </c>
      <c r="BU272" s="77" t="s">
        <v>4771</v>
      </c>
      <c r="BV272" s="55">
        <v>39.052287999999997</v>
      </c>
      <c r="BW272" s="73"/>
      <c r="BX272" s="90"/>
      <c r="BY272" s="90"/>
      <c r="BZ272" s="90"/>
      <c r="CA272" s="90"/>
      <c r="CB272" s="90"/>
      <c r="CC272" s="90"/>
      <c r="CD272" s="90"/>
      <c r="CE272" s="90"/>
      <c r="CF272" s="90"/>
      <c r="CG272" s="90"/>
      <c r="CH272" s="90"/>
      <c r="CI272" s="90"/>
      <c r="CJ272" s="90"/>
      <c r="CK272" s="90"/>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row>
    <row r="273" spans="1:132" s="116" customFormat="1" ht="15" customHeight="1" x14ac:dyDescent="0.3">
      <c r="A273" s="97" t="s">
        <v>4487</v>
      </c>
      <c r="B273" s="66" t="s">
        <v>4716</v>
      </c>
      <c r="D273" s="55">
        <v>4.6511630000000004</v>
      </c>
      <c r="E273" s="73"/>
      <c r="F273" s="55">
        <v>27.906977000000001</v>
      </c>
      <c r="G273" s="73"/>
      <c r="H273" s="55">
        <v>18.604651</v>
      </c>
      <c r="I273" s="73"/>
      <c r="J273" s="55">
        <v>9.3023260000000008</v>
      </c>
      <c r="K273" s="73"/>
      <c r="L273" s="55">
        <v>8.1395350000000004</v>
      </c>
      <c r="M273" s="73"/>
      <c r="N273" s="55">
        <v>9.3023260000000008</v>
      </c>
      <c r="O273" s="73"/>
      <c r="P273" s="55">
        <v>13.953488</v>
      </c>
      <c r="Q273" s="73"/>
      <c r="R273" s="55">
        <v>4.6511630000000004</v>
      </c>
      <c r="S273" s="73"/>
      <c r="T273" s="55">
        <v>15.116279</v>
      </c>
      <c r="U273" s="73"/>
      <c r="V273" s="55">
        <v>19.767441999999999</v>
      </c>
      <c r="W273" s="73"/>
      <c r="X273" s="55">
        <v>13.953488</v>
      </c>
      <c r="Y273" s="73"/>
      <c r="Z273" s="55">
        <v>48.837209000000001</v>
      </c>
      <c r="AA273" s="77" t="s">
        <v>4772</v>
      </c>
      <c r="AB273" s="55">
        <v>3.488372</v>
      </c>
      <c r="AC273" s="73"/>
      <c r="AD273" s="55">
        <v>18.604651</v>
      </c>
      <c r="AE273" s="73"/>
      <c r="AF273" s="55">
        <v>13.953488</v>
      </c>
      <c r="AG273" s="73"/>
      <c r="AH273" s="55">
        <v>6.9767440000000001</v>
      </c>
      <c r="AI273" s="73"/>
      <c r="AJ273" s="55">
        <v>8.1395350000000004</v>
      </c>
      <c r="AK273" s="73"/>
      <c r="AL273" s="55">
        <v>6.9767440000000001</v>
      </c>
      <c r="AM273" s="73"/>
      <c r="AN273" s="55">
        <v>10.465116</v>
      </c>
      <c r="AO273" s="73"/>
      <c r="AP273" s="55">
        <v>3.488372</v>
      </c>
      <c r="AQ273" s="73"/>
      <c r="AR273" s="55">
        <v>10.465116</v>
      </c>
      <c r="AS273" s="73"/>
      <c r="AT273" s="55">
        <v>16.279070000000001</v>
      </c>
      <c r="AU273" s="73"/>
      <c r="AV273" s="55">
        <v>9.3023260000000008</v>
      </c>
      <c r="AW273" s="73"/>
      <c r="AX273" s="55">
        <v>55.813952999999998</v>
      </c>
      <c r="AY273" s="77" t="s">
        <v>4772</v>
      </c>
      <c r="AZ273" s="55">
        <v>3.488372</v>
      </c>
      <c r="BA273" s="73"/>
      <c r="BB273" s="55">
        <v>23.255814000000001</v>
      </c>
      <c r="BC273" s="73"/>
      <c r="BD273" s="55">
        <v>13.953488</v>
      </c>
      <c r="BE273" s="73"/>
      <c r="BF273" s="55">
        <v>8.1395350000000004</v>
      </c>
      <c r="BG273" s="73"/>
      <c r="BH273" s="55">
        <v>6.9767440000000001</v>
      </c>
      <c r="BI273" s="73"/>
      <c r="BJ273" s="55">
        <v>5.8139529999999997</v>
      </c>
      <c r="BK273" s="73"/>
      <c r="BL273" s="55">
        <v>9.3023260000000008</v>
      </c>
      <c r="BM273" s="73"/>
      <c r="BN273" s="55">
        <v>3.488372</v>
      </c>
      <c r="BO273" s="73"/>
      <c r="BP273" s="55">
        <v>11.627907</v>
      </c>
      <c r="BQ273" s="73"/>
      <c r="BR273" s="55">
        <v>17.441859999999998</v>
      </c>
      <c r="BS273" s="73"/>
      <c r="BT273" s="55">
        <v>10.465116</v>
      </c>
      <c r="BU273" s="73"/>
      <c r="BV273" s="55">
        <v>56.976743999999997</v>
      </c>
      <c r="BW273" s="77" t="s">
        <v>4772</v>
      </c>
      <c r="BX273" s="90"/>
      <c r="BY273" s="90"/>
      <c r="BZ273" s="90"/>
      <c r="CA273" s="90"/>
      <c r="CB273" s="90"/>
      <c r="CC273" s="90"/>
      <c r="CD273" s="90"/>
      <c r="CE273" s="90"/>
      <c r="CF273" s="90"/>
      <c r="CG273" s="90"/>
      <c r="CH273" s="90"/>
      <c r="CI273" s="90"/>
      <c r="CJ273" s="90"/>
      <c r="CK273" s="90"/>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row>
    <row r="274" spans="1:132" s="116" customFormat="1" ht="15" customHeight="1" x14ac:dyDescent="0.3">
      <c r="A274" s="77"/>
      <c r="BX274" s="90"/>
      <c r="BY274" s="90"/>
      <c r="BZ274" s="90"/>
      <c r="CA274" s="90"/>
      <c r="CB274" s="90"/>
      <c r="CC274" s="90"/>
      <c r="CD274" s="90"/>
      <c r="CE274" s="90"/>
      <c r="CF274" s="90"/>
      <c r="CG274" s="90"/>
      <c r="CH274" s="90"/>
      <c r="CI274" s="90"/>
      <c r="CJ274" s="90"/>
      <c r="CK274" s="90"/>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row>
    <row r="275" spans="1:132" s="116" customFormat="1" ht="15" customHeight="1" x14ac:dyDescent="0.3">
      <c r="A275" s="105" t="s">
        <v>30</v>
      </c>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90"/>
      <c r="BY275" s="90"/>
      <c r="BZ275" s="90"/>
      <c r="CA275" s="90"/>
      <c r="CB275" s="90"/>
      <c r="CC275" s="90"/>
      <c r="CD275" s="90"/>
      <c r="CE275" s="90"/>
      <c r="CF275" s="90"/>
      <c r="CG275" s="90"/>
      <c r="CH275" s="90"/>
      <c r="CI275" s="90"/>
      <c r="CJ275" s="90"/>
      <c r="CK275" s="90"/>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row>
    <row r="276" spans="1:132" s="116" customFormat="1" ht="15" customHeight="1" x14ac:dyDescent="0.3">
      <c r="A276" s="97" t="s">
        <v>4488</v>
      </c>
      <c r="B276" s="66">
        <v>605</v>
      </c>
      <c r="D276" s="55">
        <v>8.9256200000000003</v>
      </c>
      <c r="E276" s="73"/>
      <c r="F276" s="55">
        <v>34.380164999999998</v>
      </c>
      <c r="G276" s="73"/>
      <c r="H276" s="55">
        <v>28.099174000000001</v>
      </c>
      <c r="I276" s="77" t="s">
        <v>4773</v>
      </c>
      <c r="J276" s="55">
        <v>17.851240000000001</v>
      </c>
      <c r="K276" s="77" t="s">
        <v>4773</v>
      </c>
      <c r="L276" s="55">
        <v>15.537190000000001</v>
      </c>
      <c r="M276" s="77" t="s">
        <v>4774</v>
      </c>
      <c r="N276" s="55">
        <v>12.231405000000001</v>
      </c>
      <c r="O276" s="77" t="s">
        <v>4774</v>
      </c>
      <c r="P276" s="55">
        <v>19.834710999999999</v>
      </c>
      <c r="Q276" s="73"/>
      <c r="R276" s="55">
        <v>9.2561979999999995</v>
      </c>
      <c r="S276" s="77" t="s">
        <v>4774</v>
      </c>
      <c r="T276" s="55">
        <v>19.504131999999998</v>
      </c>
      <c r="U276" s="73"/>
      <c r="V276" s="55">
        <v>24.958677999999999</v>
      </c>
      <c r="W276" s="73"/>
      <c r="X276" s="55">
        <v>32.231405000000002</v>
      </c>
      <c r="Y276" s="77" t="s">
        <v>4773</v>
      </c>
      <c r="Z276" s="55">
        <v>29.090909</v>
      </c>
      <c r="AA276" s="73"/>
      <c r="AB276" s="55">
        <v>6.6115700000000004</v>
      </c>
      <c r="AC276" s="77" t="s">
        <v>4827</v>
      </c>
      <c r="AD276" s="55">
        <v>26.280992000000001</v>
      </c>
      <c r="AE276" s="77" t="s">
        <v>4773</v>
      </c>
      <c r="AF276" s="55">
        <v>20.495868000000002</v>
      </c>
      <c r="AG276" s="77" t="s">
        <v>4773</v>
      </c>
      <c r="AH276" s="55">
        <v>11.900826</v>
      </c>
      <c r="AI276" s="73"/>
      <c r="AJ276" s="55">
        <v>12.231405000000001</v>
      </c>
      <c r="AK276" s="77" t="s">
        <v>4773</v>
      </c>
      <c r="AL276" s="55">
        <v>9.2561979999999995</v>
      </c>
      <c r="AM276" s="77" t="s">
        <v>4774</v>
      </c>
      <c r="AN276" s="55">
        <v>14.049587000000001</v>
      </c>
      <c r="AO276" s="73"/>
      <c r="AP276" s="55">
        <v>5.289256</v>
      </c>
      <c r="AQ276" s="73"/>
      <c r="AR276" s="55">
        <v>13.719008000000001</v>
      </c>
      <c r="AS276" s="77" t="s">
        <v>4773</v>
      </c>
      <c r="AT276" s="55">
        <v>19.504131999999998</v>
      </c>
      <c r="AU276" s="73"/>
      <c r="AV276" s="55">
        <v>24.793388</v>
      </c>
      <c r="AW276" s="77" t="s">
        <v>4773</v>
      </c>
      <c r="AX276" s="55">
        <v>33.553719000000001</v>
      </c>
      <c r="AY276" s="73"/>
      <c r="AZ276" s="55">
        <v>4.2975209999999997</v>
      </c>
      <c r="BA276" s="73"/>
      <c r="BB276" s="55">
        <v>22.479339</v>
      </c>
      <c r="BC276" s="73"/>
      <c r="BD276" s="55">
        <v>20.330579</v>
      </c>
      <c r="BE276" s="73"/>
      <c r="BF276" s="55">
        <v>11.735537000000001</v>
      </c>
      <c r="BG276" s="77" t="s">
        <v>4773</v>
      </c>
      <c r="BH276" s="55">
        <v>9.9173550000000006</v>
      </c>
      <c r="BI276" s="77" t="s">
        <v>4774</v>
      </c>
      <c r="BJ276" s="55">
        <v>7.2727269999999997</v>
      </c>
      <c r="BK276" s="77" t="s">
        <v>4773</v>
      </c>
      <c r="BL276" s="55">
        <v>14.710744</v>
      </c>
      <c r="BM276" s="73"/>
      <c r="BN276" s="55">
        <v>5.9504130000000002</v>
      </c>
      <c r="BO276" s="77" t="s">
        <v>4774</v>
      </c>
      <c r="BP276" s="55">
        <v>13.057850999999999</v>
      </c>
      <c r="BQ276" s="73"/>
      <c r="BR276" s="55">
        <v>16.033058</v>
      </c>
      <c r="BS276" s="73"/>
      <c r="BT276" s="55">
        <v>24.132231000000001</v>
      </c>
      <c r="BU276" s="77" t="s">
        <v>4773</v>
      </c>
      <c r="BV276" s="55">
        <v>37.685949999999998</v>
      </c>
      <c r="BW276" s="73"/>
      <c r="BX276" s="90"/>
      <c r="BY276" s="90"/>
      <c r="BZ276" s="90"/>
      <c r="CA276" s="90"/>
      <c r="CB276" s="90"/>
      <c r="CC276" s="90"/>
      <c r="CD276" s="90"/>
      <c r="CE276" s="90"/>
      <c r="CF276" s="90"/>
      <c r="CG276" s="90"/>
      <c r="CH276" s="90"/>
      <c r="CI276" s="90"/>
      <c r="CJ276" s="90"/>
      <c r="CK276" s="90"/>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row>
    <row r="277" spans="1:132" s="116" customFormat="1" ht="15" customHeight="1" x14ac:dyDescent="0.3">
      <c r="A277" s="97" t="s">
        <v>4489</v>
      </c>
      <c r="B277" s="66">
        <v>1069</v>
      </c>
      <c r="D277" s="55">
        <v>6.5481759999999998</v>
      </c>
      <c r="E277" s="73"/>
      <c r="F277" s="55">
        <v>35.079514000000003</v>
      </c>
      <c r="G277" s="77" t="s">
        <v>4773</v>
      </c>
      <c r="H277" s="55">
        <v>26.847521</v>
      </c>
      <c r="I277" s="77" t="s">
        <v>4773</v>
      </c>
      <c r="J277" s="55">
        <v>14.499532</v>
      </c>
      <c r="K277" s="73"/>
      <c r="L277" s="55">
        <v>11.506080000000001</v>
      </c>
      <c r="M277" s="77" t="s">
        <v>4773</v>
      </c>
      <c r="N277" s="55">
        <v>6.9223569999999999</v>
      </c>
      <c r="O277" s="73"/>
      <c r="P277" s="55">
        <v>18.802619</v>
      </c>
      <c r="Q277" s="73"/>
      <c r="R277" s="55">
        <v>5.2385409999999997</v>
      </c>
      <c r="S277" s="73"/>
      <c r="T277" s="55">
        <v>21.608979999999999</v>
      </c>
      <c r="U277" s="77" t="s">
        <v>4773</v>
      </c>
      <c r="V277" s="55">
        <v>26.286249000000002</v>
      </c>
      <c r="W277" s="73"/>
      <c r="X277" s="55">
        <v>28.531338000000002</v>
      </c>
      <c r="Y277" s="73"/>
      <c r="Z277" s="55">
        <v>33.489241999999997</v>
      </c>
      <c r="AA277" s="73"/>
      <c r="AB277" s="55">
        <v>3.461179</v>
      </c>
      <c r="AC277" s="73"/>
      <c r="AD277" s="55">
        <v>28.624883000000001</v>
      </c>
      <c r="AE277" s="77" t="s">
        <v>4773</v>
      </c>
      <c r="AF277" s="55">
        <v>19.831617999999999</v>
      </c>
      <c r="AG277" s="77" t="s">
        <v>4773</v>
      </c>
      <c r="AH277" s="55">
        <v>10.383535999999999</v>
      </c>
      <c r="AI277" s="73"/>
      <c r="AJ277" s="55">
        <v>9.635173</v>
      </c>
      <c r="AK277" s="77" t="s">
        <v>4773</v>
      </c>
      <c r="AL277" s="55">
        <v>4.4901780000000002</v>
      </c>
      <c r="AM277" s="73"/>
      <c r="AN277" s="55">
        <v>13.657624</v>
      </c>
      <c r="AO277" s="73"/>
      <c r="AP277" s="55">
        <v>3.5547240000000002</v>
      </c>
      <c r="AQ277" s="73"/>
      <c r="AR277" s="55">
        <v>12.909261000000001</v>
      </c>
      <c r="AS277" s="73"/>
      <c r="AT277" s="55">
        <v>21.047708</v>
      </c>
      <c r="AU277" s="73"/>
      <c r="AV277" s="55">
        <v>22.170252999999999</v>
      </c>
      <c r="AW277" s="77" t="s">
        <v>4773</v>
      </c>
      <c r="AX277" s="55">
        <v>38.634238000000003</v>
      </c>
      <c r="AY277" s="77" t="s">
        <v>4828</v>
      </c>
      <c r="AZ277" s="55">
        <v>4.115996</v>
      </c>
      <c r="BA277" s="73"/>
      <c r="BB277" s="55">
        <v>25.537886</v>
      </c>
      <c r="BC277" s="77" t="s">
        <v>4773</v>
      </c>
      <c r="BD277" s="55">
        <v>18.802619</v>
      </c>
      <c r="BE277" s="73"/>
      <c r="BF277" s="55">
        <v>9.3545370000000005</v>
      </c>
      <c r="BG277" s="73"/>
      <c r="BH277" s="55">
        <v>6.9223569999999999</v>
      </c>
      <c r="BI277" s="77" t="s">
        <v>4773</v>
      </c>
      <c r="BJ277" s="55">
        <v>5.1449949999999998</v>
      </c>
      <c r="BK277" s="73"/>
      <c r="BL277" s="55">
        <v>14.031805</v>
      </c>
      <c r="BM277" s="73"/>
      <c r="BN277" s="55">
        <v>3.3676330000000001</v>
      </c>
      <c r="BO277" s="73"/>
      <c r="BP277" s="55">
        <v>17.118803</v>
      </c>
      <c r="BQ277" s="77" t="s">
        <v>4828</v>
      </c>
      <c r="BR277" s="55">
        <v>17.867166000000001</v>
      </c>
      <c r="BS277" s="73"/>
      <c r="BT277" s="55">
        <v>21.515435</v>
      </c>
      <c r="BU277" s="77" t="s">
        <v>4773</v>
      </c>
      <c r="BV277" s="55">
        <v>43.124414999999999</v>
      </c>
      <c r="BW277" s="77" t="s">
        <v>4828</v>
      </c>
      <c r="BX277" s="90"/>
      <c r="BY277" s="90"/>
      <c r="BZ277" s="90"/>
      <c r="CA277" s="90"/>
      <c r="CB277" s="90"/>
      <c r="CC277" s="90"/>
      <c r="CD277" s="90"/>
      <c r="CE277" s="90"/>
      <c r="CF277" s="90"/>
      <c r="CG277" s="90"/>
      <c r="CH277" s="90"/>
      <c r="CI277" s="90"/>
      <c r="CJ277" s="90"/>
      <c r="CK277" s="90"/>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row>
    <row r="278" spans="1:132" s="116" customFormat="1" ht="15" customHeight="1" x14ac:dyDescent="0.3">
      <c r="A278" s="97" t="s">
        <v>4490</v>
      </c>
      <c r="B278" s="66">
        <v>326</v>
      </c>
      <c r="D278" s="55">
        <v>6.4417179999999998</v>
      </c>
      <c r="E278" s="73"/>
      <c r="F278" s="55">
        <v>28.220859000000001</v>
      </c>
      <c r="G278" s="73"/>
      <c r="H278" s="55">
        <v>21.165644</v>
      </c>
      <c r="I278" s="73"/>
      <c r="J278" s="55">
        <v>10.736196</v>
      </c>
      <c r="K278" s="73"/>
      <c r="L278" s="55">
        <v>5.5214720000000002</v>
      </c>
      <c r="M278" s="73"/>
      <c r="N278" s="55">
        <v>5.2147240000000004</v>
      </c>
      <c r="O278" s="73"/>
      <c r="P278" s="55">
        <v>16.871165999999999</v>
      </c>
      <c r="Q278" s="73"/>
      <c r="R278" s="55">
        <v>4.6012269999999997</v>
      </c>
      <c r="S278" s="73"/>
      <c r="T278" s="55">
        <v>15.95092</v>
      </c>
      <c r="U278" s="73"/>
      <c r="V278" s="55">
        <v>22.085889999999999</v>
      </c>
      <c r="W278" s="73"/>
      <c r="X278" s="55">
        <v>23.312882999999999</v>
      </c>
      <c r="Y278" s="73"/>
      <c r="Z278" s="55">
        <v>43.558281999999998</v>
      </c>
      <c r="AA278" s="77" t="s">
        <v>4775</v>
      </c>
      <c r="AB278" s="55">
        <v>3.98773</v>
      </c>
      <c r="AC278" s="73"/>
      <c r="AD278" s="55">
        <v>19.018405000000001</v>
      </c>
      <c r="AE278" s="73"/>
      <c r="AF278" s="55">
        <v>13.803680999999999</v>
      </c>
      <c r="AG278" s="73"/>
      <c r="AH278" s="55">
        <v>8.2822089999999999</v>
      </c>
      <c r="AI278" s="73"/>
      <c r="AJ278" s="55">
        <v>4.9079750000000004</v>
      </c>
      <c r="AK278" s="73"/>
      <c r="AL278" s="55">
        <v>3.98773</v>
      </c>
      <c r="AM278" s="73"/>
      <c r="AN278" s="55">
        <v>10.429448000000001</v>
      </c>
      <c r="AO278" s="73"/>
      <c r="AP278" s="55">
        <v>3.6809820000000002</v>
      </c>
      <c r="AQ278" s="73"/>
      <c r="AR278" s="55">
        <v>9.2024539999999995</v>
      </c>
      <c r="AS278" s="73"/>
      <c r="AT278" s="55">
        <v>16.257669</v>
      </c>
      <c r="AU278" s="73"/>
      <c r="AV278" s="55">
        <v>16.564416999999999</v>
      </c>
      <c r="AW278" s="73"/>
      <c r="AX278" s="55">
        <v>48.159509</v>
      </c>
      <c r="AY278" s="77" t="s">
        <v>4775</v>
      </c>
      <c r="AZ278" s="55">
        <v>3.98773</v>
      </c>
      <c r="BA278" s="73"/>
      <c r="BB278" s="55">
        <v>19.631902</v>
      </c>
      <c r="BC278" s="73"/>
      <c r="BD278" s="55">
        <v>15.95092</v>
      </c>
      <c r="BE278" s="73"/>
      <c r="BF278" s="55">
        <v>6.4417179999999998</v>
      </c>
      <c r="BG278" s="73"/>
      <c r="BH278" s="55">
        <v>3.3742329999999998</v>
      </c>
      <c r="BI278" s="73"/>
      <c r="BJ278" s="55">
        <v>2.7607360000000001</v>
      </c>
      <c r="BK278" s="73"/>
      <c r="BL278" s="55">
        <v>11.963190000000001</v>
      </c>
      <c r="BM278" s="73"/>
      <c r="BN278" s="55">
        <v>1.8404910000000001</v>
      </c>
      <c r="BO278" s="73"/>
      <c r="BP278" s="55">
        <v>12.576687</v>
      </c>
      <c r="BQ278" s="73"/>
      <c r="BR278" s="55">
        <v>15.030675</v>
      </c>
      <c r="BS278" s="73"/>
      <c r="BT278" s="55">
        <v>15.95092</v>
      </c>
      <c r="BU278" s="73"/>
      <c r="BV278" s="55">
        <v>54.601227000000002</v>
      </c>
      <c r="BW278" s="77" t="s">
        <v>4775</v>
      </c>
      <c r="BX278" s="90"/>
      <c r="BY278" s="90"/>
      <c r="BZ278" s="90"/>
      <c r="CA278" s="90"/>
      <c r="CB278" s="90"/>
      <c r="CC278" s="90"/>
      <c r="CD278" s="90"/>
      <c r="CE278" s="90"/>
      <c r="CF278" s="90"/>
      <c r="CG278" s="90"/>
      <c r="CH278" s="90"/>
      <c r="CI278" s="90"/>
      <c r="CJ278" s="90"/>
      <c r="CK278" s="90"/>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row>
    <row r="279" spans="1:132" s="116" customFormat="1" ht="15" customHeight="1" x14ac:dyDescent="0.3">
      <c r="A279" s="77"/>
      <c r="BX279" s="90"/>
      <c r="BY279" s="90"/>
      <c r="BZ279" s="90"/>
      <c r="CA279" s="90"/>
      <c r="CB279" s="90"/>
      <c r="CC279" s="90"/>
      <c r="CD279" s="90"/>
      <c r="CE279" s="90"/>
      <c r="CF279" s="90"/>
      <c r="CG279" s="90"/>
      <c r="CH279" s="90"/>
      <c r="CI279" s="90"/>
      <c r="CJ279" s="90"/>
      <c r="CK279" s="90"/>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row>
    <row r="280" spans="1:132" s="116" customFormat="1" ht="15" customHeight="1" x14ac:dyDescent="0.3">
      <c r="A280" s="105" t="s">
        <v>31</v>
      </c>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c r="BU280" s="73"/>
      <c r="BV280" s="73"/>
      <c r="BW280" s="73"/>
      <c r="BX280" s="90"/>
      <c r="BY280" s="90"/>
      <c r="BZ280" s="90"/>
      <c r="CA280" s="90"/>
      <c r="CB280" s="90"/>
      <c r="CC280" s="90"/>
      <c r="CD280" s="90"/>
      <c r="CE280" s="90"/>
      <c r="CF280" s="90"/>
      <c r="CG280" s="90"/>
      <c r="CH280" s="90"/>
      <c r="CI280" s="90"/>
      <c r="CJ280" s="90"/>
      <c r="CK280" s="90"/>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row>
    <row r="281" spans="1:132" s="116" customFormat="1" ht="15" customHeight="1" x14ac:dyDescent="0.3">
      <c r="A281" s="97" t="s">
        <v>4491</v>
      </c>
      <c r="B281" s="66" t="s">
        <v>4522</v>
      </c>
      <c r="D281" s="55">
        <v>11.111110999999999</v>
      </c>
      <c r="E281" s="73"/>
      <c r="F281" s="55">
        <v>11.111110999999999</v>
      </c>
      <c r="G281" s="73"/>
      <c r="H281" s="55">
        <v>11.111110999999999</v>
      </c>
      <c r="I281" s="73"/>
      <c r="J281" s="55">
        <v>5.5555560000000002</v>
      </c>
      <c r="K281" s="73"/>
      <c r="L281" s="55">
        <v>5.5555560000000002</v>
      </c>
      <c r="M281" s="73"/>
      <c r="N281" s="55">
        <v>5.5555560000000002</v>
      </c>
      <c r="O281" s="73"/>
      <c r="P281" s="55">
        <v>16.666667</v>
      </c>
      <c r="Q281" s="73"/>
      <c r="R281" s="55">
        <v>11.111110999999999</v>
      </c>
      <c r="S281" s="73"/>
      <c r="T281" s="55">
        <v>5.5555560000000002</v>
      </c>
      <c r="U281" s="73"/>
      <c r="V281" s="55">
        <v>5.5555560000000002</v>
      </c>
      <c r="W281" s="73"/>
      <c r="X281" s="55">
        <v>38.888888999999999</v>
      </c>
      <c r="Y281" s="73"/>
      <c r="Z281" s="55">
        <v>38.888888999999999</v>
      </c>
      <c r="AA281" s="73"/>
      <c r="AB281" s="55">
        <v>11.111110999999999</v>
      </c>
      <c r="AC281" s="77" t="s">
        <v>4829</v>
      </c>
      <c r="AD281" s="55">
        <v>11.111110999999999</v>
      </c>
      <c r="AE281" s="73"/>
      <c r="AF281" s="55">
        <v>11.111110999999999</v>
      </c>
      <c r="AG281" s="73"/>
      <c r="AH281" s="55">
        <v>0</v>
      </c>
      <c r="AI281" s="73"/>
      <c r="AJ281" s="55">
        <v>5.5555560000000002</v>
      </c>
      <c r="AK281" s="73"/>
      <c r="AL281" s="55">
        <v>5.5555560000000002</v>
      </c>
      <c r="AM281" s="77" t="s">
        <v>4830</v>
      </c>
      <c r="AN281" s="55">
        <v>5.5555560000000002</v>
      </c>
      <c r="AO281" s="73"/>
      <c r="AP281" s="55">
        <v>5.5555560000000002</v>
      </c>
      <c r="AQ281" s="73"/>
      <c r="AR281" s="55">
        <v>0</v>
      </c>
      <c r="AS281" s="73"/>
      <c r="AT281" s="55">
        <v>5.5555560000000002</v>
      </c>
      <c r="AU281" s="73"/>
      <c r="AV281" s="55">
        <v>33.333333000000003</v>
      </c>
      <c r="AW281" s="77" t="s">
        <v>4830</v>
      </c>
      <c r="AX281" s="55">
        <v>38.888888999999999</v>
      </c>
      <c r="AY281" s="73"/>
      <c r="AZ281" s="55">
        <v>0</v>
      </c>
      <c r="BA281" s="73"/>
      <c r="BB281" s="55">
        <v>0</v>
      </c>
      <c r="BC281" s="73"/>
      <c r="BD281" s="55">
        <v>0</v>
      </c>
      <c r="BE281" s="73"/>
      <c r="BF281" s="55">
        <v>5.5555560000000002</v>
      </c>
      <c r="BG281" s="73"/>
      <c r="BH281" s="55">
        <v>5.5555560000000002</v>
      </c>
      <c r="BI281" s="73"/>
      <c r="BJ281" s="55">
        <v>0</v>
      </c>
      <c r="BK281" s="73"/>
      <c r="BL281" s="55">
        <v>11.111110999999999</v>
      </c>
      <c r="BM281" s="73"/>
      <c r="BN281" s="55">
        <v>11.111110999999999</v>
      </c>
      <c r="BO281" s="73"/>
      <c r="BP281" s="55">
        <v>5.5555560000000002</v>
      </c>
      <c r="BQ281" s="73"/>
      <c r="BR281" s="55">
        <v>0</v>
      </c>
      <c r="BS281" s="73"/>
      <c r="BT281" s="55">
        <v>27.777778000000001</v>
      </c>
      <c r="BU281" s="73"/>
      <c r="BV281" s="55">
        <v>50</v>
      </c>
      <c r="BW281" s="73"/>
      <c r="BX281" s="90"/>
      <c r="BY281" s="90"/>
      <c r="BZ281" s="90"/>
      <c r="CA281" s="90"/>
      <c r="CB281" s="90"/>
      <c r="CC281" s="90"/>
      <c r="CD281" s="90"/>
      <c r="CE281" s="90"/>
      <c r="CF281" s="90"/>
      <c r="CG281" s="90"/>
      <c r="CH281" s="90"/>
      <c r="CI281" s="90"/>
      <c r="CJ281" s="90"/>
      <c r="CK281" s="90"/>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row>
    <row r="282" spans="1:132" s="116" customFormat="1" ht="15" customHeight="1" x14ac:dyDescent="0.3">
      <c r="A282" s="97" t="s">
        <v>4492</v>
      </c>
      <c r="B282" s="66" t="s">
        <v>4270</v>
      </c>
      <c r="D282" s="55">
        <v>7.6923079999999997</v>
      </c>
      <c r="E282" s="73"/>
      <c r="F282" s="55">
        <v>23.076923000000001</v>
      </c>
      <c r="G282" s="73"/>
      <c r="H282" s="55">
        <v>10.256410000000001</v>
      </c>
      <c r="I282" s="73"/>
      <c r="J282" s="55">
        <v>7.6923079999999997</v>
      </c>
      <c r="K282" s="73"/>
      <c r="L282" s="55">
        <v>7.6923079999999997</v>
      </c>
      <c r="M282" s="73"/>
      <c r="N282" s="55">
        <v>7.6923079999999997</v>
      </c>
      <c r="O282" s="73"/>
      <c r="P282" s="55">
        <v>7.6923079999999997</v>
      </c>
      <c r="Q282" s="73"/>
      <c r="R282" s="55">
        <v>5.1282050000000003</v>
      </c>
      <c r="S282" s="73"/>
      <c r="T282" s="55">
        <v>12.820513</v>
      </c>
      <c r="U282" s="73"/>
      <c r="V282" s="55">
        <v>10.256410000000001</v>
      </c>
      <c r="W282" s="73"/>
      <c r="X282" s="55">
        <v>28.205127999999998</v>
      </c>
      <c r="Y282" s="73"/>
      <c r="Z282" s="55">
        <v>41.025641</v>
      </c>
      <c r="AA282" s="73"/>
      <c r="AB282" s="55">
        <v>0</v>
      </c>
      <c r="AC282" s="73"/>
      <c r="AD282" s="55">
        <v>12.820513</v>
      </c>
      <c r="AE282" s="73"/>
      <c r="AF282" s="55">
        <v>7.6923079999999997</v>
      </c>
      <c r="AG282" s="73"/>
      <c r="AH282" s="55">
        <v>7.6923079999999997</v>
      </c>
      <c r="AI282" s="73"/>
      <c r="AJ282" s="55">
        <v>5.1282050000000003</v>
      </c>
      <c r="AK282" s="73"/>
      <c r="AL282" s="55">
        <v>7.6923079999999997</v>
      </c>
      <c r="AM282" s="77" t="s">
        <v>4830</v>
      </c>
      <c r="AN282" s="55">
        <v>5.1282050000000003</v>
      </c>
      <c r="AO282" s="73"/>
      <c r="AP282" s="55">
        <v>2.5641029999999998</v>
      </c>
      <c r="AQ282" s="73"/>
      <c r="AR282" s="55">
        <v>2.5641029999999998</v>
      </c>
      <c r="AS282" s="73"/>
      <c r="AT282" s="55">
        <v>7.6923079999999997</v>
      </c>
      <c r="AU282" s="73"/>
      <c r="AV282" s="55">
        <v>23.076923000000001</v>
      </c>
      <c r="AW282" s="73"/>
      <c r="AX282" s="55">
        <v>48.717948999999997</v>
      </c>
      <c r="AY282" s="77" t="s">
        <v>4831</v>
      </c>
      <c r="AZ282" s="55">
        <v>7.6923079999999997</v>
      </c>
      <c r="BA282" s="73"/>
      <c r="BB282" s="55">
        <v>12.820513</v>
      </c>
      <c r="BC282" s="73"/>
      <c r="BD282" s="55">
        <v>5.1282050000000003</v>
      </c>
      <c r="BE282" s="73"/>
      <c r="BF282" s="55">
        <v>0</v>
      </c>
      <c r="BG282" s="73"/>
      <c r="BH282" s="55">
        <v>7.6923079999999997</v>
      </c>
      <c r="BI282" s="73"/>
      <c r="BJ282" s="55">
        <v>2.5641029999999998</v>
      </c>
      <c r="BK282" s="73"/>
      <c r="BL282" s="55">
        <v>5.1282050000000003</v>
      </c>
      <c r="BM282" s="73"/>
      <c r="BN282" s="55">
        <v>5.1282050000000003</v>
      </c>
      <c r="BO282" s="73"/>
      <c r="BP282" s="55">
        <v>12.820513</v>
      </c>
      <c r="BQ282" s="73"/>
      <c r="BR282" s="55">
        <v>10.256410000000001</v>
      </c>
      <c r="BS282" s="73"/>
      <c r="BT282" s="55">
        <v>25.641026</v>
      </c>
      <c r="BU282" s="73"/>
      <c r="BV282" s="55">
        <v>43.589744000000003</v>
      </c>
      <c r="BW282" s="73"/>
      <c r="BX282" s="90"/>
      <c r="BY282" s="90"/>
      <c r="BZ282" s="90"/>
      <c r="CA282" s="90"/>
      <c r="CB282" s="90"/>
      <c r="CC282" s="90"/>
      <c r="CD282" s="90"/>
      <c r="CE282" s="90"/>
      <c r="CF282" s="90"/>
      <c r="CG282" s="90"/>
      <c r="CH282" s="90"/>
      <c r="CI282" s="90"/>
      <c r="CJ282" s="90"/>
      <c r="CK282" s="90"/>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row>
    <row r="283" spans="1:132" s="116" customFormat="1" ht="15" customHeight="1" x14ac:dyDescent="0.3">
      <c r="A283" s="97" t="s">
        <v>4493</v>
      </c>
      <c r="B283" s="66">
        <v>328</v>
      </c>
      <c r="D283" s="55">
        <v>6.7073169999999998</v>
      </c>
      <c r="E283" s="73"/>
      <c r="F283" s="55">
        <v>25.914634</v>
      </c>
      <c r="G283" s="73"/>
      <c r="H283" s="55">
        <v>17.987805000000002</v>
      </c>
      <c r="I283" s="73"/>
      <c r="J283" s="55">
        <v>11.890243999999999</v>
      </c>
      <c r="K283" s="73"/>
      <c r="L283" s="55">
        <v>6.7073169999999998</v>
      </c>
      <c r="M283" s="73"/>
      <c r="N283" s="55">
        <v>7.6219510000000001</v>
      </c>
      <c r="O283" s="73"/>
      <c r="P283" s="55">
        <v>13.109756000000001</v>
      </c>
      <c r="Q283" s="73"/>
      <c r="R283" s="55">
        <v>7.0121950000000002</v>
      </c>
      <c r="S283" s="73"/>
      <c r="T283" s="55">
        <v>13.109756000000001</v>
      </c>
      <c r="U283" s="73"/>
      <c r="V283" s="55">
        <v>17.987805000000002</v>
      </c>
      <c r="W283" s="73"/>
      <c r="X283" s="55">
        <v>29.268293</v>
      </c>
      <c r="Y283" s="73"/>
      <c r="Z283" s="55">
        <v>40.853659</v>
      </c>
      <c r="AA283" s="77" t="s">
        <v>4776</v>
      </c>
      <c r="AB283" s="55">
        <v>4.5731710000000003</v>
      </c>
      <c r="AC283" s="73"/>
      <c r="AD283" s="55">
        <v>17.378049000000001</v>
      </c>
      <c r="AE283" s="73"/>
      <c r="AF283" s="55">
        <v>12.195122</v>
      </c>
      <c r="AG283" s="73"/>
      <c r="AH283" s="55">
        <v>10.060976</v>
      </c>
      <c r="AI283" s="73"/>
      <c r="AJ283" s="55">
        <v>4.8780489999999999</v>
      </c>
      <c r="AK283" s="73"/>
      <c r="AL283" s="55">
        <v>5.1829270000000003</v>
      </c>
      <c r="AM283" s="73"/>
      <c r="AN283" s="55">
        <v>9.1463409999999996</v>
      </c>
      <c r="AO283" s="73"/>
      <c r="AP283" s="55">
        <v>5.4878049999999998</v>
      </c>
      <c r="AQ283" s="77" t="s">
        <v>4780</v>
      </c>
      <c r="AR283" s="55">
        <v>7.6219510000000001</v>
      </c>
      <c r="AS283" s="73"/>
      <c r="AT283" s="55">
        <v>13.109756000000001</v>
      </c>
      <c r="AU283" s="73"/>
      <c r="AV283" s="55">
        <v>21.646341</v>
      </c>
      <c r="AW283" s="73"/>
      <c r="AX283" s="55">
        <v>46.646341</v>
      </c>
      <c r="AY283" s="77" t="s">
        <v>4776</v>
      </c>
      <c r="AZ283" s="55">
        <v>3.3536589999999999</v>
      </c>
      <c r="BA283" s="73"/>
      <c r="BB283" s="55">
        <v>18.292683</v>
      </c>
      <c r="BC283" s="73"/>
      <c r="BD283" s="55">
        <v>11.585366</v>
      </c>
      <c r="BE283" s="73"/>
      <c r="BF283" s="55">
        <v>7.6219510000000001</v>
      </c>
      <c r="BG283" s="73"/>
      <c r="BH283" s="55">
        <v>3.0487799999999998</v>
      </c>
      <c r="BI283" s="73"/>
      <c r="BJ283" s="55">
        <v>5.1829270000000003</v>
      </c>
      <c r="BK283" s="73"/>
      <c r="BL283" s="55">
        <v>9.1463409999999996</v>
      </c>
      <c r="BM283" s="73"/>
      <c r="BN283" s="55">
        <v>3.9634149999999999</v>
      </c>
      <c r="BO283" s="73"/>
      <c r="BP283" s="55">
        <v>8.5365850000000005</v>
      </c>
      <c r="BQ283" s="73"/>
      <c r="BR283" s="55">
        <v>11.585366</v>
      </c>
      <c r="BS283" s="73"/>
      <c r="BT283" s="55">
        <v>20.731707</v>
      </c>
      <c r="BU283" s="73"/>
      <c r="BV283" s="55">
        <v>50</v>
      </c>
      <c r="BW283" s="77" t="s">
        <v>4776</v>
      </c>
      <c r="BX283" s="90"/>
      <c r="BY283" s="90"/>
      <c r="BZ283" s="90"/>
      <c r="CA283" s="90"/>
      <c r="CB283" s="90"/>
      <c r="CC283" s="90"/>
      <c r="CD283" s="90"/>
      <c r="CE283" s="90"/>
      <c r="CF283" s="90"/>
      <c r="CG283" s="90"/>
      <c r="CH283" s="90"/>
      <c r="CI283" s="90"/>
      <c r="CJ283" s="90"/>
      <c r="CK283" s="90"/>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row>
    <row r="284" spans="1:132" s="116" customFormat="1" ht="15" customHeight="1" x14ac:dyDescent="0.3">
      <c r="A284" s="97" t="s">
        <v>4494</v>
      </c>
      <c r="B284" s="66">
        <v>413</v>
      </c>
      <c r="D284" s="55">
        <v>5.569007</v>
      </c>
      <c r="E284" s="73"/>
      <c r="F284" s="55">
        <v>35.593220000000002</v>
      </c>
      <c r="G284" s="77" t="s">
        <v>4777</v>
      </c>
      <c r="H284" s="55">
        <v>26.150120999999999</v>
      </c>
      <c r="I284" s="77" t="s">
        <v>4778</v>
      </c>
      <c r="J284" s="55">
        <v>14.769976</v>
      </c>
      <c r="K284" s="73"/>
      <c r="L284" s="55">
        <v>11.380145000000001</v>
      </c>
      <c r="M284" s="77" t="s">
        <v>4779</v>
      </c>
      <c r="N284" s="55">
        <v>7.7481840000000002</v>
      </c>
      <c r="O284" s="73"/>
      <c r="P284" s="55">
        <v>16.464891000000001</v>
      </c>
      <c r="Q284" s="73"/>
      <c r="R284" s="55">
        <v>4.3583540000000003</v>
      </c>
      <c r="S284" s="73"/>
      <c r="T284" s="55">
        <v>17.675545</v>
      </c>
      <c r="U284" s="73"/>
      <c r="V284" s="55">
        <v>21.549637000000001</v>
      </c>
      <c r="W284" s="73"/>
      <c r="X284" s="55">
        <v>28.571428999999998</v>
      </c>
      <c r="Y284" s="73"/>
      <c r="Z284" s="55">
        <v>34.140436000000001</v>
      </c>
      <c r="AA284" s="73"/>
      <c r="AB284" s="55">
        <v>4.1162229999999997</v>
      </c>
      <c r="AC284" s="73"/>
      <c r="AD284" s="55">
        <v>28.813559000000001</v>
      </c>
      <c r="AE284" s="77" t="s">
        <v>4778</v>
      </c>
      <c r="AF284" s="55">
        <v>17.191282999999999</v>
      </c>
      <c r="AG284" s="73"/>
      <c r="AH284" s="55">
        <v>8.9588380000000001</v>
      </c>
      <c r="AI284" s="73"/>
      <c r="AJ284" s="55">
        <v>10.653753</v>
      </c>
      <c r="AK284" s="77" t="s">
        <v>4779</v>
      </c>
      <c r="AL284" s="55">
        <v>5.8111379999999997</v>
      </c>
      <c r="AM284" s="77" t="s">
        <v>4830</v>
      </c>
      <c r="AN284" s="55">
        <v>9.6852300000000007</v>
      </c>
      <c r="AO284" s="73"/>
      <c r="AP284" s="55">
        <v>2.6634380000000002</v>
      </c>
      <c r="AQ284" s="73"/>
      <c r="AR284" s="55">
        <v>10.169492</v>
      </c>
      <c r="AS284" s="73"/>
      <c r="AT284" s="55">
        <v>16.707021999999998</v>
      </c>
      <c r="AU284" s="73"/>
      <c r="AV284" s="55">
        <v>20.581113999999999</v>
      </c>
      <c r="AW284" s="73"/>
      <c r="AX284" s="55">
        <v>41.404358000000002</v>
      </c>
      <c r="AY284" s="77" t="s">
        <v>4776</v>
      </c>
      <c r="AZ284" s="55">
        <v>3.1476999999999999</v>
      </c>
      <c r="BA284" s="73"/>
      <c r="BB284" s="55">
        <v>24.697337000000001</v>
      </c>
      <c r="BC284" s="77" t="s">
        <v>4777</v>
      </c>
      <c r="BD284" s="55">
        <v>20.096851999999998</v>
      </c>
      <c r="BE284" s="77" t="s">
        <v>4781</v>
      </c>
      <c r="BF284" s="55">
        <v>9.4430990000000001</v>
      </c>
      <c r="BG284" s="77" t="s">
        <v>4829</v>
      </c>
      <c r="BH284" s="55">
        <v>6.5375300000000003</v>
      </c>
      <c r="BI284" s="77" t="s">
        <v>4779</v>
      </c>
      <c r="BJ284" s="55">
        <v>5.569007</v>
      </c>
      <c r="BK284" s="73"/>
      <c r="BL284" s="55">
        <v>12.348668</v>
      </c>
      <c r="BM284" s="73"/>
      <c r="BN284" s="55">
        <v>2.9055689999999998</v>
      </c>
      <c r="BO284" s="73"/>
      <c r="BP284" s="55">
        <v>15.012107</v>
      </c>
      <c r="BQ284" s="77" t="s">
        <v>4779</v>
      </c>
      <c r="BR284" s="55">
        <v>14.285714</v>
      </c>
      <c r="BS284" s="73"/>
      <c r="BT284" s="55">
        <v>23.728814</v>
      </c>
      <c r="BU284" s="73"/>
      <c r="BV284" s="55">
        <v>45.036320000000003</v>
      </c>
      <c r="BW284" s="73"/>
      <c r="BX284" s="90"/>
      <c r="BY284" s="90"/>
      <c r="BZ284" s="90"/>
      <c r="CA284" s="90"/>
      <c r="CB284" s="90"/>
      <c r="CC284" s="90"/>
      <c r="CD284" s="90"/>
      <c r="CE284" s="90"/>
      <c r="CF284" s="90"/>
      <c r="CG284" s="90"/>
      <c r="CH284" s="90"/>
      <c r="CI284" s="90"/>
      <c r="CJ284" s="90"/>
      <c r="CK284" s="90"/>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row>
    <row r="285" spans="1:132" s="116" customFormat="1" ht="15" customHeight="1" x14ac:dyDescent="0.3">
      <c r="A285" s="97" t="s">
        <v>4495</v>
      </c>
      <c r="B285" s="66">
        <v>232</v>
      </c>
      <c r="D285" s="55">
        <v>5.6034480000000002</v>
      </c>
      <c r="E285" s="73"/>
      <c r="F285" s="55">
        <v>36.637931000000002</v>
      </c>
      <c r="G285" s="77" t="s">
        <v>4777</v>
      </c>
      <c r="H285" s="55">
        <v>23.706897000000001</v>
      </c>
      <c r="I285" s="73"/>
      <c r="J285" s="55">
        <v>16.810345000000002</v>
      </c>
      <c r="K285" s="73"/>
      <c r="L285" s="55">
        <v>12.068966</v>
      </c>
      <c r="M285" s="77" t="s">
        <v>4779</v>
      </c>
      <c r="N285" s="55">
        <v>10.775862</v>
      </c>
      <c r="O285" s="73"/>
      <c r="P285" s="55">
        <v>18.103448</v>
      </c>
      <c r="Q285" s="73"/>
      <c r="R285" s="55">
        <v>9.0517240000000001</v>
      </c>
      <c r="S285" s="77" t="s">
        <v>4780</v>
      </c>
      <c r="T285" s="55">
        <v>18.103448</v>
      </c>
      <c r="U285" s="73"/>
      <c r="V285" s="55">
        <v>28.017240999999999</v>
      </c>
      <c r="W285" s="77" t="s">
        <v>4781</v>
      </c>
      <c r="X285" s="55">
        <v>27.586207000000002</v>
      </c>
      <c r="Y285" s="73"/>
      <c r="Z285" s="55">
        <v>36.206896999999998</v>
      </c>
      <c r="AA285" s="73"/>
      <c r="AB285" s="55">
        <v>3.8793099999999998</v>
      </c>
      <c r="AC285" s="73"/>
      <c r="AD285" s="55">
        <v>27.155172</v>
      </c>
      <c r="AE285" s="77" t="s">
        <v>4779</v>
      </c>
      <c r="AF285" s="55">
        <v>15.948276</v>
      </c>
      <c r="AG285" s="73"/>
      <c r="AH285" s="55">
        <v>11.637931</v>
      </c>
      <c r="AI285" s="73"/>
      <c r="AJ285" s="55">
        <v>9.0517240000000001</v>
      </c>
      <c r="AK285" s="73"/>
      <c r="AL285" s="55">
        <v>7.3275860000000002</v>
      </c>
      <c r="AM285" s="77" t="s">
        <v>4830</v>
      </c>
      <c r="AN285" s="55">
        <v>11.637931</v>
      </c>
      <c r="AO285" s="73"/>
      <c r="AP285" s="55">
        <v>5.1724139999999998</v>
      </c>
      <c r="AQ285" s="73"/>
      <c r="AR285" s="55">
        <v>10.775862</v>
      </c>
      <c r="AS285" s="73"/>
      <c r="AT285" s="55">
        <v>23.706897000000001</v>
      </c>
      <c r="AU285" s="77" t="s">
        <v>4782</v>
      </c>
      <c r="AV285" s="55">
        <v>21.551724</v>
      </c>
      <c r="AW285" s="73"/>
      <c r="AX285" s="55">
        <v>38.793103000000002</v>
      </c>
      <c r="AY285" s="73"/>
      <c r="AZ285" s="55">
        <v>3.0172409999999998</v>
      </c>
      <c r="BA285" s="73"/>
      <c r="BB285" s="55">
        <v>27.155172</v>
      </c>
      <c r="BC285" s="77" t="s">
        <v>4777</v>
      </c>
      <c r="BD285" s="55">
        <v>16.810345000000002</v>
      </c>
      <c r="BE285" s="73"/>
      <c r="BF285" s="55">
        <v>11.206897</v>
      </c>
      <c r="BG285" s="77" t="s">
        <v>4829</v>
      </c>
      <c r="BH285" s="55">
        <v>7.7586209999999998</v>
      </c>
      <c r="BI285" s="77" t="s">
        <v>4779</v>
      </c>
      <c r="BJ285" s="55">
        <v>6.8965519999999998</v>
      </c>
      <c r="BK285" s="73"/>
      <c r="BL285" s="55">
        <v>12.5</v>
      </c>
      <c r="BM285" s="73"/>
      <c r="BN285" s="55">
        <v>5.1724139999999998</v>
      </c>
      <c r="BO285" s="73"/>
      <c r="BP285" s="55">
        <v>13.362069</v>
      </c>
      <c r="BQ285" s="73"/>
      <c r="BR285" s="55">
        <v>18.103448</v>
      </c>
      <c r="BS285" s="77" t="s">
        <v>4779</v>
      </c>
      <c r="BT285" s="55">
        <v>21.551724</v>
      </c>
      <c r="BU285" s="73"/>
      <c r="BV285" s="55">
        <v>44.396552</v>
      </c>
      <c r="BW285" s="73"/>
      <c r="BX285" s="90"/>
      <c r="BY285" s="90"/>
      <c r="BZ285" s="90"/>
      <c r="CA285" s="90"/>
      <c r="CB285" s="90"/>
      <c r="CC285" s="90"/>
      <c r="CD285" s="90"/>
      <c r="CE285" s="90"/>
      <c r="CF285" s="90"/>
      <c r="CG285" s="90"/>
      <c r="CH285" s="90"/>
      <c r="CI285" s="90"/>
      <c r="CJ285" s="90"/>
      <c r="CK285" s="90"/>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row>
    <row r="286" spans="1:132" s="116" customFormat="1" ht="15" customHeight="1" x14ac:dyDescent="0.3">
      <c r="A286" s="97" t="s">
        <v>4496</v>
      </c>
      <c r="B286" s="66">
        <v>506</v>
      </c>
      <c r="D286" s="55">
        <v>7.7075100000000001</v>
      </c>
      <c r="E286" s="73"/>
      <c r="F286" s="55">
        <v>35.968378999999999</v>
      </c>
      <c r="G286" s="77" t="s">
        <v>4777</v>
      </c>
      <c r="H286" s="55">
        <v>30.039525999999999</v>
      </c>
      <c r="I286" s="77" t="s">
        <v>4778</v>
      </c>
      <c r="J286" s="55">
        <v>14.229248999999999</v>
      </c>
      <c r="K286" s="73"/>
      <c r="L286" s="55">
        <v>13.438734999999999</v>
      </c>
      <c r="M286" s="77" t="s">
        <v>4779</v>
      </c>
      <c r="N286" s="55">
        <v>7.905138</v>
      </c>
      <c r="O286" s="73"/>
      <c r="P286" s="55">
        <v>21.739129999999999</v>
      </c>
      <c r="Q286" s="77" t="s">
        <v>4782</v>
      </c>
      <c r="R286" s="55">
        <v>6.1264820000000002</v>
      </c>
      <c r="S286" s="73"/>
      <c r="T286" s="55">
        <v>23.913042999999998</v>
      </c>
      <c r="U286" s="77" t="s">
        <v>4783</v>
      </c>
      <c r="V286" s="55">
        <v>29.644269000000001</v>
      </c>
      <c r="W286" s="77" t="s">
        <v>4784</v>
      </c>
      <c r="X286" s="55">
        <v>30.632411000000001</v>
      </c>
      <c r="Y286" s="73"/>
      <c r="Z286" s="55">
        <v>29.446639999999999</v>
      </c>
      <c r="AA286" s="73"/>
      <c r="AB286" s="55">
        <v>4.3478260000000004</v>
      </c>
      <c r="AC286" s="73"/>
      <c r="AD286" s="55">
        <v>29.644269000000001</v>
      </c>
      <c r="AE286" s="77" t="s">
        <v>4778</v>
      </c>
      <c r="AF286" s="55">
        <v>22.727273</v>
      </c>
      <c r="AG286" s="77" t="s">
        <v>4785</v>
      </c>
      <c r="AH286" s="55">
        <v>10.079051</v>
      </c>
      <c r="AI286" s="73"/>
      <c r="AJ286" s="55">
        <v>10.869565</v>
      </c>
      <c r="AK286" s="77" t="s">
        <v>4779</v>
      </c>
      <c r="AL286" s="55">
        <v>5.3359680000000003</v>
      </c>
      <c r="AM286" s="77" t="s">
        <v>4830</v>
      </c>
      <c r="AN286" s="55">
        <v>16.600791000000001</v>
      </c>
      <c r="AO286" s="77" t="s">
        <v>4783</v>
      </c>
      <c r="AP286" s="55">
        <v>3.952569</v>
      </c>
      <c r="AQ286" s="73"/>
      <c r="AR286" s="55">
        <v>15.41502</v>
      </c>
      <c r="AS286" s="77" t="s">
        <v>4782</v>
      </c>
      <c r="AT286" s="55">
        <v>22.924900999999998</v>
      </c>
      <c r="AU286" s="77" t="s">
        <v>4782</v>
      </c>
      <c r="AV286" s="55">
        <v>24.110672000000001</v>
      </c>
      <c r="AW286" s="77" t="s">
        <v>4830</v>
      </c>
      <c r="AX286" s="55">
        <v>33.596837999999998</v>
      </c>
      <c r="AY286" s="73"/>
      <c r="AZ286" s="55">
        <v>4.3478260000000004</v>
      </c>
      <c r="BA286" s="73"/>
      <c r="BB286" s="55">
        <v>25.691700000000001</v>
      </c>
      <c r="BC286" s="77" t="s">
        <v>4777</v>
      </c>
      <c r="BD286" s="55">
        <v>21.146245</v>
      </c>
      <c r="BE286" s="77" t="s">
        <v>4781</v>
      </c>
      <c r="BF286" s="55">
        <v>9.2885380000000008</v>
      </c>
      <c r="BG286" s="77" t="s">
        <v>4829</v>
      </c>
      <c r="BH286" s="55">
        <v>8.6956520000000008</v>
      </c>
      <c r="BI286" s="77" t="s">
        <v>4779</v>
      </c>
      <c r="BJ286" s="55">
        <v>4.9407110000000003</v>
      </c>
      <c r="BK286" s="73"/>
      <c r="BL286" s="55">
        <v>15.41502</v>
      </c>
      <c r="BM286" s="77" t="s">
        <v>4779</v>
      </c>
      <c r="BN286" s="55">
        <v>3.557312</v>
      </c>
      <c r="BO286" s="73"/>
      <c r="BP286" s="55">
        <v>17.786560999999999</v>
      </c>
      <c r="BQ286" s="77" t="s">
        <v>4779</v>
      </c>
      <c r="BR286" s="55">
        <v>19.16996</v>
      </c>
      <c r="BS286" s="77" t="s">
        <v>4777</v>
      </c>
      <c r="BT286" s="55">
        <v>21.541502000000001</v>
      </c>
      <c r="BU286" s="73"/>
      <c r="BV286" s="55">
        <v>38.735177999999998</v>
      </c>
      <c r="BW286" s="73"/>
      <c r="BX286" s="90"/>
      <c r="BY286" s="90"/>
      <c r="BZ286" s="90"/>
      <c r="CA286" s="90"/>
      <c r="CB286" s="90"/>
      <c r="CC286" s="90"/>
      <c r="CD286" s="90"/>
      <c r="CE286" s="90"/>
      <c r="CF286" s="90"/>
      <c r="CG286" s="90"/>
      <c r="CH286" s="90"/>
      <c r="CI286" s="90"/>
      <c r="CJ286" s="90"/>
      <c r="CK286" s="90"/>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row>
    <row r="287" spans="1:132" s="116" customFormat="1" ht="15" customHeight="1" x14ac:dyDescent="0.3">
      <c r="A287" s="97" t="s">
        <v>4497</v>
      </c>
      <c r="B287" s="66" t="s">
        <v>4717</v>
      </c>
      <c r="D287" s="55">
        <v>8.5714290000000002</v>
      </c>
      <c r="E287" s="73"/>
      <c r="F287" s="55">
        <v>25.714286000000001</v>
      </c>
      <c r="G287" s="73"/>
      <c r="H287" s="55">
        <v>25.714286000000001</v>
      </c>
      <c r="I287" s="73"/>
      <c r="J287" s="55">
        <v>15.714286</v>
      </c>
      <c r="K287" s="73"/>
      <c r="L287" s="55">
        <v>20</v>
      </c>
      <c r="M287" s="77" t="s">
        <v>4783</v>
      </c>
      <c r="N287" s="55">
        <v>5.7142860000000004</v>
      </c>
      <c r="O287" s="73"/>
      <c r="P287" s="55">
        <v>18.571428999999998</v>
      </c>
      <c r="Q287" s="73"/>
      <c r="R287" s="55">
        <v>4.2857139999999996</v>
      </c>
      <c r="S287" s="73"/>
      <c r="T287" s="55">
        <v>14.285714</v>
      </c>
      <c r="U287" s="73"/>
      <c r="V287" s="55">
        <v>22.857143000000001</v>
      </c>
      <c r="W287" s="73"/>
      <c r="X287" s="55">
        <v>21.428571000000002</v>
      </c>
      <c r="Y287" s="73"/>
      <c r="Z287" s="55">
        <v>44.285713999999999</v>
      </c>
      <c r="AA287" s="77" t="s">
        <v>4776</v>
      </c>
      <c r="AB287" s="55">
        <v>4.2857139999999996</v>
      </c>
      <c r="AC287" s="73"/>
      <c r="AD287" s="55">
        <v>20</v>
      </c>
      <c r="AE287" s="73"/>
      <c r="AF287" s="55">
        <v>24.285713999999999</v>
      </c>
      <c r="AG287" s="77" t="s">
        <v>4778</v>
      </c>
      <c r="AH287" s="55">
        <v>11.428571</v>
      </c>
      <c r="AI287" s="73"/>
      <c r="AJ287" s="55">
        <v>17.142856999999999</v>
      </c>
      <c r="AK287" s="77" t="s">
        <v>4779</v>
      </c>
      <c r="AL287" s="55">
        <v>0</v>
      </c>
      <c r="AM287" s="73"/>
      <c r="AN287" s="55">
        <v>15.714286</v>
      </c>
      <c r="AO287" s="73"/>
      <c r="AP287" s="55">
        <v>4.2857139999999996</v>
      </c>
      <c r="AQ287" s="73"/>
      <c r="AR287" s="55">
        <v>11.428571</v>
      </c>
      <c r="AS287" s="73"/>
      <c r="AT287" s="55">
        <v>18.571428999999998</v>
      </c>
      <c r="AU287" s="73"/>
      <c r="AV287" s="55">
        <v>12.857143000000001</v>
      </c>
      <c r="AW287" s="73"/>
      <c r="AX287" s="55">
        <v>48.571429000000002</v>
      </c>
      <c r="AY287" s="77" t="s">
        <v>4776</v>
      </c>
      <c r="AZ287" s="55">
        <v>7.1428570000000002</v>
      </c>
      <c r="BA287" s="73"/>
      <c r="BB287" s="55">
        <v>17.142856999999999</v>
      </c>
      <c r="BC287" s="73"/>
      <c r="BD287" s="55">
        <v>21.428571000000002</v>
      </c>
      <c r="BE287" s="77" t="s">
        <v>4781</v>
      </c>
      <c r="BF287" s="55">
        <v>11.428571</v>
      </c>
      <c r="BG287" s="77" t="s">
        <v>4829</v>
      </c>
      <c r="BH287" s="55">
        <v>11.428571</v>
      </c>
      <c r="BI287" s="77" t="s">
        <v>4779</v>
      </c>
      <c r="BJ287" s="55">
        <v>5.7142860000000004</v>
      </c>
      <c r="BK287" s="73"/>
      <c r="BL287" s="55">
        <v>17.142856999999999</v>
      </c>
      <c r="BM287" s="77" t="s">
        <v>4779</v>
      </c>
      <c r="BN287" s="55">
        <v>2.8571430000000002</v>
      </c>
      <c r="BO287" s="73"/>
      <c r="BP287" s="55">
        <v>8.5714290000000002</v>
      </c>
      <c r="BQ287" s="73"/>
      <c r="BR287" s="55">
        <v>15.714286</v>
      </c>
      <c r="BS287" s="73"/>
      <c r="BT287" s="55">
        <v>14.285714</v>
      </c>
      <c r="BU287" s="73"/>
      <c r="BV287" s="55">
        <v>51.428570999999998</v>
      </c>
      <c r="BW287" s="77" t="s">
        <v>4847</v>
      </c>
      <c r="BX287" s="90"/>
      <c r="BY287" s="90"/>
      <c r="BZ287" s="90"/>
      <c r="CA287" s="90"/>
      <c r="CB287" s="90"/>
      <c r="CC287" s="90"/>
      <c r="CD287" s="90"/>
      <c r="CE287" s="90"/>
      <c r="CF287" s="90"/>
      <c r="CG287" s="90"/>
      <c r="CH287" s="90"/>
      <c r="CI287" s="90"/>
      <c r="CJ287" s="90"/>
      <c r="CK287" s="90"/>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row>
    <row r="288" spans="1:132" s="116" customFormat="1" ht="15" customHeight="1" x14ac:dyDescent="0.3">
      <c r="A288" s="97" t="s">
        <v>4498</v>
      </c>
      <c r="B288" s="66">
        <v>394</v>
      </c>
      <c r="D288" s="55">
        <v>9.3908629999999995</v>
      </c>
      <c r="E288" s="77" t="s">
        <v>4780</v>
      </c>
      <c r="F288" s="55">
        <v>37.309645000000003</v>
      </c>
      <c r="G288" s="77" t="s">
        <v>4777</v>
      </c>
      <c r="H288" s="55">
        <v>32.487310000000001</v>
      </c>
      <c r="I288" s="77" t="s">
        <v>4785</v>
      </c>
      <c r="J288" s="55">
        <v>18.274111999999999</v>
      </c>
      <c r="K288" s="77" t="s">
        <v>4779</v>
      </c>
      <c r="L288" s="55">
        <v>13.19797</v>
      </c>
      <c r="M288" s="77" t="s">
        <v>4779</v>
      </c>
      <c r="N288" s="55">
        <v>8.8832489999999993</v>
      </c>
      <c r="O288" s="73"/>
      <c r="P288" s="55">
        <v>23.857868</v>
      </c>
      <c r="Q288" s="77" t="s">
        <v>4782</v>
      </c>
      <c r="R288" s="55">
        <v>6.852792</v>
      </c>
      <c r="S288" s="73"/>
      <c r="T288" s="55">
        <v>26.903552999999999</v>
      </c>
      <c r="U288" s="77" t="s">
        <v>4786</v>
      </c>
      <c r="V288" s="55">
        <v>30.456852999999999</v>
      </c>
      <c r="W288" s="77" t="s">
        <v>4784</v>
      </c>
      <c r="X288" s="55">
        <v>27.918782</v>
      </c>
      <c r="Y288" s="73"/>
      <c r="Z288" s="55">
        <v>28.934010000000001</v>
      </c>
      <c r="AA288" s="73"/>
      <c r="AB288" s="55">
        <v>5.5837560000000002</v>
      </c>
      <c r="AC288" s="73"/>
      <c r="AD288" s="55">
        <v>29.695430999999999</v>
      </c>
      <c r="AE288" s="77" t="s">
        <v>4778</v>
      </c>
      <c r="AF288" s="55">
        <v>24.365482</v>
      </c>
      <c r="AG288" s="77" t="s">
        <v>4785</v>
      </c>
      <c r="AH288" s="55">
        <v>12.944162</v>
      </c>
      <c r="AI288" s="73"/>
      <c r="AJ288" s="55">
        <v>10.659898</v>
      </c>
      <c r="AK288" s="77" t="s">
        <v>4779</v>
      </c>
      <c r="AL288" s="55">
        <v>7.1065990000000001</v>
      </c>
      <c r="AM288" s="77" t="s">
        <v>4830</v>
      </c>
      <c r="AN288" s="55">
        <v>17.766497000000001</v>
      </c>
      <c r="AO288" s="77" t="s">
        <v>4785</v>
      </c>
      <c r="AP288" s="55">
        <v>4.0609140000000004</v>
      </c>
      <c r="AQ288" s="73"/>
      <c r="AR288" s="55">
        <v>18.274111999999999</v>
      </c>
      <c r="AS288" s="77" t="s">
        <v>4785</v>
      </c>
      <c r="AT288" s="55">
        <v>24.365482</v>
      </c>
      <c r="AU288" s="77" t="s">
        <v>4782</v>
      </c>
      <c r="AV288" s="55">
        <v>22.588832</v>
      </c>
      <c r="AW288" s="73"/>
      <c r="AX288" s="55">
        <v>32.741117000000003</v>
      </c>
      <c r="AY288" s="73"/>
      <c r="AZ288" s="55">
        <v>5.5837560000000002</v>
      </c>
      <c r="BA288" s="73"/>
      <c r="BB288" s="55">
        <v>25.634518</v>
      </c>
      <c r="BC288" s="77" t="s">
        <v>4777</v>
      </c>
      <c r="BD288" s="55">
        <v>23.350254</v>
      </c>
      <c r="BE288" s="77" t="s">
        <v>4781</v>
      </c>
      <c r="BF288" s="55">
        <v>11.675127</v>
      </c>
      <c r="BG288" s="77" t="s">
        <v>4829</v>
      </c>
      <c r="BH288" s="55">
        <v>8.6294419999999992</v>
      </c>
      <c r="BI288" s="77" t="s">
        <v>4779</v>
      </c>
      <c r="BJ288" s="55">
        <v>5.5837560000000002</v>
      </c>
      <c r="BK288" s="73"/>
      <c r="BL288" s="55">
        <v>18.781725999999999</v>
      </c>
      <c r="BM288" s="77" t="s">
        <v>4785</v>
      </c>
      <c r="BN288" s="55">
        <v>4.3147209999999996</v>
      </c>
      <c r="BO288" s="73"/>
      <c r="BP288" s="55">
        <v>20.304569000000001</v>
      </c>
      <c r="BQ288" s="77" t="s">
        <v>4848</v>
      </c>
      <c r="BR288" s="55">
        <v>21.827411000000001</v>
      </c>
      <c r="BS288" s="77" t="s">
        <v>4849</v>
      </c>
      <c r="BT288" s="55">
        <v>19.796953999999999</v>
      </c>
      <c r="BU288" s="73"/>
      <c r="BV288" s="55">
        <v>39.593908999999996</v>
      </c>
      <c r="BW288" s="73"/>
      <c r="BX288" s="90"/>
      <c r="BY288" s="90"/>
      <c r="BZ288" s="90"/>
      <c r="CA288" s="90"/>
      <c r="CB288" s="90"/>
      <c r="CC288" s="90"/>
      <c r="CD288" s="90"/>
      <c r="CE288" s="90"/>
      <c r="CF288" s="90"/>
      <c r="CG288" s="90"/>
      <c r="CH288" s="90"/>
      <c r="CI288" s="90"/>
      <c r="CJ288" s="90"/>
      <c r="CK288" s="90"/>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row>
    <row r="289" spans="1:132" s="116" customFormat="1" ht="15" customHeight="1" x14ac:dyDescent="0.3">
      <c r="A289" s="77"/>
      <c r="BX289" s="90"/>
      <c r="BY289" s="90"/>
      <c r="BZ289" s="90"/>
      <c r="CA289" s="90"/>
      <c r="CB289" s="90"/>
      <c r="CC289" s="90"/>
      <c r="CD289" s="90"/>
      <c r="CE289" s="90"/>
      <c r="CF289" s="90"/>
      <c r="CG289" s="90"/>
      <c r="CH289" s="90"/>
      <c r="CI289" s="90"/>
      <c r="CJ289" s="90"/>
      <c r="CK289" s="90"/>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row>
    <row r="290" spans="1:132" s="116" customFormat="1" ht="15" customHeight="1" x14ac:dyDescent="0.3">
      <c r="A290" s="105" t="s">
        <v>35</v>
      </c>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c r="BU290" s="73"/>
      <c r="BV290" s="73"/>
      <c r="BW290" s="73"/>
      <c r="BX290" s="90"/>
      <c r="BY290" s="90"/>
      <c r="BZ290" s="90"/>
      <c r="CA290" s="90"/>
      <c r="CB290" s="90"/>
      <c r="CC290" s="90"/>
      <c r="CD290" s="90"/>
      <c r="CE290" s="90"/>
      <c r="CF290" s="90"/>
      <c r="CG290" s="90"/>
      <c r="CH290" s="90"/>
      <c r="CI290" s="90"/>
      <c r="CJ290" s="90"/>
      <c r="CK290" s="90"/>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row>
    <row r="291" spans="1:132" s="116" customFormat="1" ht="15" customHeight="1" x14ac:dyDescent="0.3">
      <c r="A291" s="97" t="s">
        <v>4499</v>
      </c>
      <c r="B291" s="66">
        <v>385</v>
      </c>
      <c r="D291" s="55">
        <v>7.0129869999999999</v>
      </c>
      <c r="E291" s="73"/>
      <c r="F291" s="55">
        <v>24.935065000000002</v>
      </c>
      <c r="G291" s="73"/>
      <c r="H291" s="55">
        <v>16.883116999999999</v>
      </c>
      <c r="I291" s="73"/>
      <c r="J291" s="55">
        <v>11.168831000000001</v>
      </c>
      <c r="K291" s="73"/>
      <c r="L291" s="55">
        <v>6.753247</v>
      </c>
      <c r="M291" s="73"/>
      <c r="N291" s="55">
        <v>7.5324679999999997</v>
      </c>
      <c r="O291" s="73"/>
      <c r="P291" s="55">
        <v>12.727273</v>
      </c>
      <c r="Q291" s="73"/>
      <c r="R291" s="55">
        <v>7.0129869999999999</v>
      </c>
      <c r="S291" s="73"/>
      <c r="T291" s="55">
        <v>12.727273</v>
      </c>
      <c r="U291" s="73"/>
      <c r="V291" s="55">
        <v>16.623377000000001</v>
      </c>
      <c r="W291" s="73"/>
      <c r="X291" s="55">
        <v>29.610389999999999</v>
      </c>
      <c r="Y291" s="73"/>
      <c r="Z291" s="55">
        <v>40.779221</v>
      </c>
      <c r="AA291" s="77" t="s">
        <v>4787</v>
      </c>
      <c r="AB291" s="55">
        <v>4.415584</v>
      </c>
      <c r="AC291" s="73"/>
      <c r="AD291" s="55">
        <v>16.623377000000001</v>
      </c>
      <c r="AE291" s="73"/>
      <c r="AF291" s="55">
        <v>11.688312</v>
      </c>
      <c r="AG291" s="73"/>
      <c r="AH291" s="55">
        <v>9.3506490000000007</v>
      </c>
      <c r="AI291" s="73"/>
      <c r="AJ291" s="55">
        <v>4.9350649999999998</v>
      </c>
      <c r="AK291" s="73"/>
      <c r="AL291" s="55">
        <v>5.4545450000000004</v>
      </c>
      <c r="AM291" s="73"/>
      <c r="AN291" s="55">
        <v>8.5714290000000002</v>
      </c>
      <c r="AO291" s="73"/>
      <c r="AP291" s="55">
        <v>5.1948049999999997</v>
      </c>
      <c r="AQ291" s="73"/>
      <c r="AR291" s="55">
        <v>6.753247</v>
      </c>
      <c r="AS291" s="73"/>
      <c r="AT291" s="55">
        <v>12.207792</v>
      </c>
      <c r="AU291" s="73"/>
      <c r="AV291" s="55">
        <v>22.337662000000002</v>
      </c>
      <c r="AW291" s="73"/>
      <c r="AX291" s="55">
        <v>46.493505999999996</v>
      </c>
      <c r="AY291" s="77" t="s">
        <v>4787</v>
      </c>
      <c r="AZ291" s="55">
        <v>3.6363639999999999</v>
      </c>
      <c r="BA291" s="73"/>
      <c r="BB291" s="55">
        <v>16.883116999999999</v>
      </c>
      <c r="BC291" s="73"/>
      <c r="BD291" s="55">
        <v>10.389609999999999</v>
      </c>
      <c r="BE291" s="73"/>
      <c r="BF291" s="55">
        <v>6.753247</v>
      </c>
      <c r="BG291" s="73"/>
      <c r="BH291" s="55">
        <v>3.6363639999999999</v>
      </c>
      <c r="BI291" s="73"/>
      <c r="BJ291" s="55">
        <v>4.675325</v>
      </c>
      <c r="BK291" s="73"/>
      <c r="BL291" s="55">
        <v>8.8311689999999992</v>
      </c>
      <c r="BM291" s="73"/>
      <c r="BN291" s="55">
        <v>4.415584</v>
      </c>
      <c r="BO291" s="73"/>
      <c r="BP291" s="55">
        <v>8.8311689999999992</v>
      </c>
      <c r="BQ291" s="73"/>
      <c r="BR291" s="55">
        <v>10.909091</v>
      </c>
      <c r="BS291" s="73"/>
      <c r="BT291" s="55">
        <v>21.558441999999999</v>
      </c>
      <c r="BU291" s="73"/>
      <c r="BV291" s="55">
        <v>49.350648999999997</v>
      </c>
      <c r="BW291" s="77" t="s">
        <v>4787</v>
      </c>
      <c r="BX291" s="90"/>
      <c r="BY291" s="90"/>
      <c r="BZ291" s="90"/>
      <c r="CA291" s="90"/>
      <c r="CB291" s="90"/>
      <c r="CC291" s="90"/>
      <c r="CD291" s="90"/>
      <c r="CE291" s="90"/>
      <c r="CF291" s="90"/>
      <c r="CG291" s="90"/>
      <c r="CH291" s="90"/>
      <c r="CI291" s="90"/>
      <c r="CJ291" s="90"/>
      <c r="CK291" s="90"/>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row>
    <row r="292" spans="1:132" s="116" customFormat="1" ht="15" customHeight="1" x14ac:dyDescent="0.3">
      <c r="A292" s="97" t="s">
        <v>4500</v>
      </c>
      <c r="B292" s="66">
        <v>645</v>
      </c>
      <c r="D292" s="55">
        <v>5.5813949999999997</v>
      </c>
      <c r="E292" s="73"/>
      <c r="F292" s="55">
        <v>35.968992</v>
      </c>
      <c r="G292" s="77" t="s">
        <v>4788</v>
      </c>
      <c r="H292" s="55">
        <v>25.271318000000001</v>
      </c>
      <c r="I292" s="77" t="s">
        <v>4788</v>
      </c>
      <c r="J292" s="55">
        <v>15.503876</v>
      </c>
      <c r="K292" s="73"/>
      <c r="L292" s="55">
        <v>11.627907</v>
      </c>
      <c r="M292" s="77" t="s">
        <v>4788</v>
      </c>
      <c r="N292" s="55">
        <v>8.8372089999999996</v>
      </c>
      <c r="O292" s="73"/>
      <c r="P292" s="55">
        <v>17.054264</v>
      </c>
      <c r="Q292" s="73"/>
      <c r="R292" s="55">
        <v>6.0465119999999999</v>
      </c>
      <c r="S292" s="73"/>
      <c r="T292" s="55">
        <v>17.829457000000001</v>
      </c>
      <c r="U292" s="77" t="s">
        <v>4788</v>
      </c>
      <c r="V292" s="55">
        <v>23.875969000000001</v>
      </c>
      <c r="W292" s="77" t="s">
        <v>4788</v>
      </c>
      <c r="X292" s="55">
        <v>28.217054000000001</v>
      </c>
      <c r="Y292" s="73"/>
      <c r="Z292" s="55">
        <v>34.883721000000001</v>
      </c>
      <c r="AA292" s="73"/>
      <c r="AB292" s="55">
        <v>4.0310079999999999</v>
      </c>
      <c r="AC292" s="73"/>
      <c r="AD292" s="55">
        <v>28.217054000000001</v>
      </c>
      <c r="AE292" s="77" t="s">
        <v>4788</v>
      </c>
      <c r="AF292" s="55">
        <v>16.744185999999999</v>
      </c>
      <c r="AG292" s="77" t="s">
        <v>4788</v>
      </c>
      <c r="AH292" s="55">
        <v>9.9224809999999994</v>
      </c>
      <c r="AI292" s="73"/>
      <c r="AJ292" s="55">
        <v>10.077519000000001</v>
      </c>
      <c r="AK292" s="77" t="s">
        <v>4788</v>
      </c>
      <c r="AL292" s="55">
        <v>6.3565889999999996</v>
      </c>
      <c r="AM292" s="73"/>
      <c r="AN292" s="55">
        <v>10.387597</v>
      </c>
      <c r="AO292" s="73"/>
      <c r="AP292" s="55">
        <v>3.5658910000000001</v>
      </c>
      <c r="AQ292" s="73"/>
      <c r="AR292" s="55">
        <v>10.387597</v>
      </c>
      <c r="AS292" s="77" t="s">
        <v>4788</v>
      </c>
      <c r="AT292" s="55">
        <v>19.224806000000001</v>
      </c>
      <c r="AU292" s="77" t="s">
        <v>4788</v>
      </c>
      <c r="AV292" s="55">
        <v>20.930233000000001</v>
      </c>
      <c r="AW292" s="73"/>
      <c r="AX292" s="55">
        <v>40.465116000000002</v>
      </c>
      <c r="AY292" s="77" t="s">
        <v>4832</v>
      </c>
      <c r="AZ292" s="55">
        <v>3.1007750000000001</v>
      </c>
      <c r="BA292" s="73"/>
      <c r="BB292" s="55">
        <v>25.581395000000001</v>
      </c>
      <c r="BC292" s="77" t="s">
        <v>4788</v>
      </c>
      <c r="BD292" s="55">
        <v>18.914729000000001</v>
      </c>
      <c r="BE292" s="77" t="s">
        <v>4788</v>
      </c>
      <c r="BF292" s="55">
        <v>10.077519000000001</v>
      </c>
      <c r="BG292" s="73"/>
      <c r="BH292" s="55">
        <v>6.9767440000000001</v>
      </c>
      <c r="BI292" s="77" t="s">
        <v>4788</v>
      </c>
      <c r="BJ292" s="55">
        <v>6.0465119999999999</v>
      </c>
      <c r="BK292" s="73"/>
      <c r="BL292" s="55">
        <v>12.403100999999999</v>
      </c>
      <c r="BM292" s="73"/>
      <c r="BN292" s="55">
        <v>3.7209300000000001</v>
      </c>
      <c r="BO292" s="73"/>
      <c r="BP292" s="55">
        <v>14.418604999999999</v>
      </c>
      <c r="BQ292" s="77" t="s">
        <v>4788</v>
      </c>
      <c r="BR292" s="55">
        <v>15.658915</v>
      </c>
      <c r="BS292" s="77" t="s">
        <v>4788</v>
      </c>
      <c r="BT292" s="55">
        <v>22.945736</v>
      </c>
      <c r="BU292" s="73"/>
      <c r="BV292" s="55">
        <v>44.806201999999999</v>
      </c>
      <c r="BW292" s="77" t="s">
        <v>4832</v>
      </c>
      <c r="BX292" s="90"/>
      <c r="BY292" s="90"/>
      <c r="BZ292" s="90"/>
      <c r="CA292" s="90"/>
      <c r="CB292" s="90"/>
      <c r="CC292" s="90"/>
      <c r="CD292" s="90"/>
      <c r="CE292" s="90"/>
      <c r="CF292" s="90"/>
      <c r="CG292" s="90"/>
      <c r="CH292" s="90"/>
      <c r="CI292" s="90"/>
      <c r="CJ292" s="90"/>
      <c r="CK292" s="90"/>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row>
    <row r="293" spans="1:132" s="116" customFormat="1" ht="15" customHeight="1" x14ac:dyDescent="0.3">
      <c r="A293" s="97" t="s">
        <v>4501</v>
      </c>
      <c r="B293" s="66">
        <v>506</v>
      </c>
      <c r="D293" s="55">
        <v>7.7075100000000001</v>
      </c>
      <c r="E293" s="73"/>
      <c r="F293" s="55">
        <v>35.968378999999999</v>
      </c>
      <c r="G293" s="77" t="s">
        <v>4788</v>
      </c>
      <c r="H293" s="55">
        <v>30.039525999999999</v>
      </c>
      <c r="I293" s="77" t="s">
        <v>4788</v>
      </c>
      <c r="J293" s="55">
        <v>14.229248999999999</v>
      </c>
      <c r="K293" s="73"/>
      <c r="L293" s="55">
        <v>13.438734999999999</v>
      </c>
      <c r="M293" s="77" t="s">
        <v>4788</v>
      </c>
      <c r="N293" s="55">
        <v>7.905138</v>
      </c>
      <c r="O293" s="73"/>
      <c r="P293" s="55">
        <v>21.739129999999999</v>
      </c>
      <c r="Q293" s="77" t="s">
        <v>4789</v>
      </c>
      <c r="R293" s="55">
        <v>6.1264820000000002</v>
      </c>
      <c r="S293" s="73"/>
      <c r="T293" s="55">
        <v>23.913042999999998</v>
      </c>
      <c r="U293" s="77" t="s">
        <v>4789</v>
      </c>
      <c r="V293" s="55">
        <v>29.644269000000001</v>
      </c>
      <c r="W293" s="77" t="s">
        <v>4789</v>
      </c>
      <c r="X293" s="55">
        <v>30.632411000000001</v>
      </c>
      <c r="Y293" s="73"/>
      <c r="Z293" s="55">
        <v>29.446639999999999</v>
      </c>
      <c r="AA293" s="73"/>
      <c r="AB293" s="55">
        <v>4.3478260000000004</v>
      </c>
      <c r="AC293" s="73"/>
      <c r="AD293" s="55">
        <v>29.644269000000001</v>
      </c>
      <c r="AE293" s="77" t="s">
        <v>4788</v>
      </c>
      <c r="AF293" s="55">
        <v>22.727273</v>
      </c>
      <c r="AG293" s="77" t="s">
        <v>4789</v>
      </c>
      <c r="AH293" s="55">
        <v>10.079051</v>
      </c>
      <c r="AI293" s="73"/>
      <c r="AJ293" s="55">
        <v>10.869565</v>
      </c>
      <c r="AK293" s="77" t="s">
        <v>4788</v>
      </c>
      <c r="AL293" s="55">
        <v>5.3359680000000003</v>
      </c>
      <c r="AM293" s="73"/>
      <c r="AN293" s="55">
        <v>16.600791000000001</v>
      </c>
      <c r="AO293" s="77" t="s">
        <v>4789</v>
      </c>
      <c r="AP293" s="55">
        <v>3.952569</v>
      </c>
      <c r="AQ293" s="73"/>
      <c r="AR293" s="55">
        <v>15.41502</v>
      </c>
      <c r="AS293" s="77" t="s">
        <v>4789</v>
      </c>
      <c r="AT293" s="55">
        <v>22.924900999999998</v>
      </c>
      <c r="AU293" s="77" t="s">
        <v>4788</v>
      </c>
      <c r="AV293" s="55">
        <v>24.110672000000001</v>
      </c>
      <c r="AW293" s="73"/>
      <c r="AX293" s="55">
        <v>33.596837999999998</v>
      </c>
      <c r="AY293" s="73"/>
      <c r="AZ293" s="55">
        <v>4.3478260000000004</v>
      </c>
      <c r="BA293" s="73"/>
      <c r="BB293" s="55">
        <v>25.691700000000001</v>
      </c>
      <c r="BC293" s="77" t="s">
        <v>4788</v>
      </c>
      <c r="BD293" s="55">
        <v>21.146245</v>
      </c>
      <c r="BE293" s="77" t="s">
        <v>4788</v>
      </c>
      <c r="BF293" s="55">
        <v>9.2885380000000008</v>
      </c>
      <c r="BG293" s="73"/>
      <c r="BH293" s="55">
        <v>8.6956520000000008</v>
      </c>
      <c r="BI293" s="77" t="s">
        <v>4788</v>
      </c>
      <c r="BJ293" s="55">
        <v>4.9407110000000003</v>
      </c>
      <c r="BK293" s="73"/>
      <c r="BL293" s="55">
        <v>15.41502</v>
      </c>
      <c r="BM293" s="77" t="s">
        <v>4788</v>
      </c>
      <c r="BN293" s="55">
        <v>3.557312</v>
      </c>
      <c r="BO293" s="73"/>
      <c r="BP293" s="55">
        <v>17.786560999999999</v>
      </c>
      <c r="BQ293" s="77" t="s">
        <v>4788</v>
      </c>
      <c r="BR293" s="55">
        <v>19.16996</v>
      </c>
      <c r="BS293" s="77" t="s">
        <v>4788</v>
      </c>
      <c r="BT293" s="55">
        <v>21.541502000000001</v>
      </c>
      <c r="BU293" s="73"/>
      <c r="BV293" s="55">
        <v>38.735177999999998</v>
      </c>
      <c r="BW293" s="73"/>
      <c r="BX293" s="90"/>
      <c r="BY293" s="90"/>
      <c r="BZ293" s="90"/>
      <c r="CA293" s="90"/>
      <c r="CB293" s="90"/>
      <c r="CC293" s="90"/>
      <c r="CD293" s="90"/>
      <c r="CE293" s="90"/>
      <c r="CF293" s="90"/>
      <c r="CG293" s="90"/>
      <c r="CH293" s="90"/>
      <c r="CI293" s="90"/>
      <c r="CJ293" s="90"/>
      <c r="CK293" s="90"/>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row>
    <row r="294" spans="1:132" s="116" customFormat="1" ht="15" customHeight="1" x14ac:dyDescent="0.3">
      <c r="A294" s="97" t="s">
        <v>4502</v>
      </c>
      <c r="B294" s="66">
        <v>464</v>
      </c>
      <c r="D294" s="55">
        <v>9.2672410000000003</v>
      </c>
      <c r="E294" s="77" t="s">
        <v>4790</v>
      </c>
      <c r="F294" s="55">
        <v>35.560344999999998</v>
      </c>
      <c r="G294" s="77" t="s">
        <v>4788</v>
      </c>
      <c r="H294" s="55">
        <v>31.465516999999998</v>
      </c>
      <c r="I294" s="77" t="s">
        <v>4789</v>
      </c>
      <c r="J294" s="55">
        <v>17.887930999999998</v>
      </c>
      <c r="K294" s="77" t="s">
        <v>4788</v>
      </c>
      <c r="L294" s="55">
        <v>14.224138</v>
      </c>
      <c r="M294" s="77" t="s">
        <v>4788</v>
      </c>
      <c r="N294" s="55">
        <v>8.4051720000000003</v>
      </c>
      <c r="O294" s="73"/>
      <c r="P294" s="55">
        <v>23.060345000000002</v>
      </c>
      <c r="Q294" s="77" t="s">
        <v>4789</v>
      </c>
      <c r="R294" s="55">
        <v>6.4655170000000002</v>
      </c>
      <c r="S294" s="73"/>
      <c r="T294" s="55">
        <v>25</v>
      </c>
      <c r="U294" s="77" t="s">
        <v>4789</v>
      </c>
      <c r="V294" s="55">
        <v>29.310345000000002</v>
      </c>
      <c r="W294" s="77" t="s">
        <v>4789</v>
      </c>
      <c r="X294" s="55">
        <v>26.939654999999998</v>
      </c>
      <c r="Y294" s="73"/>
      <c r="Z294" s="55">
        <v>31.25</v>
      </c>
      <c r="AA294" s="73"/>
      <c r="AB294" s="55">
        <v>5.387931</v>
      </c>
      <c r="AC294" s="73"/>
      <c r="AD294" s="55">
        <v>28.232759000000001</v>
      </c>
      <c r="AE294" s="77" t="s">
        <v>4788</v>
      </c>
      <c r="AF294" s="55">
        <v>24.353448</v>
      </c>
      <c r="AG294" s="77" t="s">
        <v>4789</v>
      </c>
      <c r="AH294" s="55">
        <v>12.715517</v>
      </c>
      <c r="AI294" s="73"/>
      <c r="AJ294" s="55">
        <v>11.637931</v>
      </c>
      <c r="AK294" s="77" t="s">
        <v>4788</v>
      </c>
      <c r="AL294" s="55">
        <v>6.0344829999999998</v>
      </c>
      <c r="AM294" s="73"/>
      <c r="AN294" s="55">
        <v>17.456897000000001</v>
      </c>
      <c r="AO294" s="77" t="s">
        <v>4789</v>
      </c>
      <c r="AP294" s="55">
        <v>4.0948279999999997</v>
      </c>
      <c r="AQ294" s="73"/>
      <c r="AR294" s="55">
        <v>17.241378999999998</v>
      </c>
      <c r="AS294" s="77" t="s">
        <v>4789</v>
      </c>
      <c r="AT294" s="55">
        <v>23.491378999999998</v>
      </c>
      <c r="AU294" s="77" t="s">
        <v>4788</v>
      </c>
      <c r="AV294" s="55">
        <v>21.12069</v>
      </c>
      <c r="AW294" s="73"/>
      <c r="AX294" s="55">
        <v>35.129309999999997</v>
      </c>
      <c r="AY294" s="73"/>
      <c r="AZ294" s="55">
        <v>5.8189659999999996</v>
      </c>
      <c r="BA294" s="77" t="s">
        <v>4790</v>
      </c>
      <c r="BB294" s="55">
        <v>24.353448</v>
      </c>
      <c r="BC294" s="77" t="s">
        <v>4788</v>
      </c>
      <c r="BD294" s="55">
        <v>23.060345000000002</v>
      </c>
      <c r="BE294" s="77" t="s">
        <v>4788</v>
      </c>
      <c r="BF294" s="55">
        <v>11.637931</v>
      </c>
      <c r="BG294" s="77" t="s">
        <v>4788</v>
      </c>
      <c r="BH294" s="55">
        <v>9.0517240000000001</v>
      </c>
      <c r="BI294" s="77" t="s">
        <v>4788</v>
      </c>
      <c r="BJ294" s="55">
        <v>5.6034480000000002</v>
      </c>
      <c r="BK294" s="73"/>
      <c r="BL294" s="55">
        <v>18.534483000000002</v>
      </c>
      <c r="BM294" s="77" t="s">
        <v>4789</v>
      </c>
      <c r="BN294" s="55">
        <v>4.0948279999999997</v>
      </c>
      <c r="BO294" s="73"/>
      <c r="BP294" s="55">
        <v>18.534483000000002</v>
      </c>
      <c r="BQ294" s="77" t="s">
        <v>4788</v>
      </c>
      <c r="BR294" s="55">
        <v>20.905172</v>
      </c>
      <c r="BS294" s="77" t="s">
        <v>4789</v>
      </c>
      <c r="BT294" s="55">
        <v>18.965516999999998</v>
      </c>
      <c r="BU294" s="73"/>
      <c r="BV294" s="55">
        <v>41.379309999999997</v>
      </c>
      <c r="BW294" s="73"/>
      <c r="BX294" s="90"/>
      <c r="BY294" s="90"/>
      <c r="BZ294" s="90"/>
      <c r="CA294" s="90"/>
      <c r="CB294" s="90"/>
      <c r="CC294" s="90"/>
      <c r="CD294" s="90"/>
      <c r="CE294" s="90"/>
      <c r="CF294" s="90"/>
      <c r="CG294" s="90"/>
      <c r="CH294" s="90"/>
      <c r="CI294" s="90"/>
      <c r="CJ294" s="90"/>
      <c r="CK294" s="90"/>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row>
    <row r="295" spans="1:132" s="116" customFormat="1" ht="15" customHeight="1" x14ac:dyDescent="0.3">
      <c r="A295" s="77"/>
      <c r="BX295" s="90"/>
      <c r="BY295" s="90"/>
      <c r="BZ295" s="90"/>
      <c r="CA295" s="90"/>
      <c r="CB295" s="90"/>
      <c r="CC295" s="90"/>
      <c r="CD295" s="90"/>
      <c r="CE295" s="90"/>
      <c r="CF295" s="90"/>
      <c r="CG295" s="90"/>
      <c r="CH295" s="90"/>
      <c r="CI295" s="90"/>
      <c r="CJ295" s="90"/>
      <c r="CK295" s="90"/>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row>
    <row r="296" spans="1:132" s="116" customFormat="1" ht="15" customHeight="1" x14ac:dyDescent="0.3">
      <c r="A296" s="105" t="s">
        <v>32</v>
      </c>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c r="BU296" s="73"/>
      <c r="BV296" s="73"/>
      <c r="BW296" s="73"/>
      <c r="BX296" s="90"/>
      <c r="BY296" s="90"/>
      <c r="BZ296" s="90"/>
      <c r="CA296" s="90"/>
      <c r="CB296" s="90"/>
      <c r="CC296" s="90"/>
      <c r="CD296" s="90"/>
      <c r="CE296" s="90"/>
      <c r="CF296" s="90"/>
      <c r="CG296" s="90"/>
      <c r="CH296" s="90"/>
      <c r="CI296" s="90"/>
      <c r="CJ296" s="90"/>
      <c r="CK296" s="90"/>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row>
    <row r="297" spans="1:132" s="116" customFormat="1" ht="15" customHeight="1" x14ac:dyDescent="0.3">
      <c r="A297" s="97" t="s">
        <v>4503</v>
      </c>
      <c r="B297" s="66">
        <v>877</v>
      </c>
      <c r="D297" s="55">
        <v>9.8061570000000007</v>
      </c>
      <c r="E297" s="77" t="s">
        <v>4791</v>
      </c>
      <c r="F297" s="55">
        <v>38.426454</v>
      </c>
      <c r="G297" s="77" t="s">
        <v>4792</v>
      </c>
      <c r="H297" s="55">
        <v>29.874572000000001</v>
      </c>
      <c r="I297" s="77" t="s">
        <v>4793</v>
      </c>
      <c r="J297" s="55">
        <v>17.787913</v>
      </c>
      <c r="K297" s="77" t="s">
        <v>4791</v>
      </c>
      <c r="L297" s="55">
        <v>14.139111</v>
      </c>
      <c r="M297" s="77" t="s">
        <v>4793</v>
      </c>
      <c r="N297" s="55">
        <v>10.946408</v>
      </c>
      <c r="O297" s="77" t="s">
        <v>4791</v>
      </c>
      <c r="P297" s="55">
        <v>21.778790999999998</v>
      </c>
      <c r="Q297" s="77" t="s">
        <v>4791</v>
      </c>
      <c r="R297" s="55">
        <v>8.6659059999999997</v>
      </c>
      <c r="S297" s="77" t="s">
        <v>4791</v>
      </c>
      <c r="T297" s="55">
        <v>23.147092000000001</v>
      </c>
      <c r="U297" s="77" t="s">
        <v>4793</v>
      </c>
      <c r="V297" s="55">
        <v>30.216647999999999</v>
      </c>
      <c r="W297" s="77" t="s">
        <v>4794</v>
      </c>
      <c r="X297" s="55">
        <v>31.812999000000001</v>
      </c>
      <c r="Y297" s="77" t="s">
        <v>4793</v>
      </c>
      <c r="Z297" s="55">
        <v>27.137969999999999</v>
      </c>
      <c r="AA297" s="73"/>
      <c r="AB297" s="55">
        <v>6.4994300000000003</v>
      </c>
      <c r="AC297" s="77" t="s">
        <v>4791</v>
      </c>
      <c r="AD297" s="55">
        <v>30.672747999999999</v>
      </c>
      <c r="AE297" s="77" t="s">
        <v>4791</v>
      </c>
      <c r="AF297" s="55">
        <v>21.322690999999999</v>
      </c>
      <c r="AG297" s="77" t="s">
        <v>4793</v>
      </c>
      <c r="AH297" s="55">
        <v>12.884835000000001</v>
      </c>
      <c r="AI297" s="77" t="s">
        <v>4793</v>
      </c>
      <c r="AJ297" s="55">
        <v>10.718358</v>
      </c>
      <c r="AK297" s="77" t="s">
        <v>4793</v>
      </c>
      <c r="AL297" s="55">
        <v>8.2098060000000004</v>
      </c>
      <c r="AM297" s="77" t="s">
        <v>4791</v>
      </c>
      <c r="AN297" s="55">
        <v>15.507412</v>
      </c>
      <c r="AO297" s="77" t="s">
        <v>4793</v>
      </c>
      <c r="AP297" s="55">
        <v>4.903079</v>
      </c>
      <c r="AQ297" s="77" t="s">
        <v>4793</v>
      </c>
      <c r="AR297" s="55">
        <v>14.595211000000001</v>
      </c>
      <c r="AS297" s="77" t="s">
        <v>4833</v>
      </c>
      <c r="AT297" s="55">
        <v>24.515393</v>
      </c>
      <c r="AU297" s="77" t="s">
        <v>4792</v>
      </c>
      <c r="AV297" s="55">
        <v>24.515393</v>
      </c>
      <c r="AW297" s="77" t="s">
        <v>4793</v>
      </c>
      <c r="AX297" s="55">
        <v>30.558723000000001</v>
      </c>
      <c r="AY297" s="73"/>
      <c r="AZ297" s="55">
        <v>5.1311289999999996</v>
      </c>
      <c r="BA297" s="77" t="s">
        <v>4793</v>
      </c>
      <c r="BB297" s="55">
        <v>26.339794999999999</v>
      </c>
      <c r="BC297" s="77" t="s">
        <v>4793</v>
      </c>
      <c r="BD297" s="55">
        <v>20.524515000000001</v>
      </c>
      <c r="BE297" s="77" t="s">
        <v>4793</v>
      </c>
      <c r="BF297" s="55">
        <v>11.174458</v>
      </c>
      <c r="BG297" s="77" t="s">
        <v>4793</v>
      </c>
      <c r="BH297" s="55">
        <v>9.3500569999999996</v>
      </c>
      <c r="BI297" s="77" t="s">
        <v>4793</v>
      </c>
      <c r="BJ297" s="55">
        <v>6.8415049999999997</v>
      </c>
      <c r="BK297" s="77" t="s">
        <v>4793</v>
      </c>
      <c r="BL297" s="55">
        <v>15.051311</v>
      </c>
      <c r="BM297" s="77" t="s">
        <v>4793</v>
      </c>
      <c r="BN297" s="55">
        <v>5.1311289999999996</v>
      </c>
      <c r="BO297" s="77" t="s">
        <v>4833</v>
      </c>
      <c r="BP297" s="55">
        <v>16.761687999999999</v>
      </c>
      <c r="BQ297" s="77" t="s">
        <v>4793</v>
      </c>
      <c r="BR297" s="55">
        <v>19.270239</v>
      </c>
      <c r="BS297" s="77" t="s">
        <v>4791</v>
      </c>
      <c r="BT297" s="55">
        <v>22.462942000000002</v>
      </c>
      <c r="BU297" s="77" t="s">
        <v>4793</v>
      </c>
      <c r="BV297" s="55">
        <v>36.944127999999999</v>
      </c>
      <c r="BW297" s="73"/>
      <c r="BX297" s="90"/>
      <c r="BY297" s="90"/>
      <c r="BZ297" s="90"/>
      <c r="CA297" s="90"/>
      <c r="CB297" s="90"/>
      <c r="CC297" s="90"/>
      <c r="CD297" s="90"/>
      <c r="CE297" s="90"/>
      <c r="CF297" s="90"/>
      <c r="CG297" s="90"/>
      <c r="CH297" s="90"/>
      <c r="CI297" s="90"/>
      <c r="CJ297" s="90"/>
      <c r="CK297" s="90"/>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row>
    <row r="298" spans="1:132" s="116" customFormat="1" ht="15" customHeight="1" x14ac:dyDescent="0.3">
      <c r="A298" s="97" t="s">
        <v>4504</v>
      </c>
      <c r="B298" s="66">
        <v>225</v>
      </c>
      <c r="D298" s="55">
        <v>5.7777779999999996</v>
      </c>
      <c r="E298" s="73"/>
      <c r="F298" s="55">
        <v>31.111111000000001</v>
      </c>
      <c r="G298" s="77" t="s">
        <v>4793</v>
      </c>
      <c r="H298" s="55">
        <v>25.333333</v>
      </c>
      <c r="I298" s="77" t="s">
        <v>4793</v>
      </c>
      <c r="J298" s="55">
        <v>18.222221999999999</v>
      </c>
      <c r="K298" s="77" t="s">
        <v>4793</v>
      </c>
      <c r="L298" s="55">
        <v>13.333333</v>
      </c>
      <c r="M298" s="77" t="s">
        <v>4793</v>
      </c>
      <c r="N298" s="55">
        <v>8.8888890000000007</v>
      </c>
      <c r="O298" s="77" t="s">
        <v>4793</v>
      </c>
      <c r="P298" s="55">
        <v>17.777778000000001</v>
      </c>
      <c r="Q298" s="77" t="s">
        <v>4793</v>
      </c>
      <c r="R298" s="55">
        <v>7.5555560000000002</v>
      </c>
      <c r="S298" s="77" t="s">
        <v>4793</v>
      </c>
      <c r="T298" s="55">
        <v>17.333333</v>
      </c>
      <c r="U298" s="73"/>
      <c r="V298" s="55">
        <v>24.444444000000001</v>
      </c>
      <c r="W298" s="77" t="s">
        <v>4793</v>
      </c>
      <c r="X298" s="55">
        <v>28.888888999999999</v>
      </c>
      <c r="Y298" s="77" t="s">
        <v>4793</v>
      </c>
      <c r="Z298" s="55">
        <v>30.222221999999999</v>
      </c>
      <c r="AA298" s="73"/>
      <c r="AB298" s="55">
        <v>3.1111110000000002</v>
      </c>
      <c r="AC298" s="73"/>
      <c r="AD298" s="55">
        <v>24.888888999999999</v>
      </c>
      <c r="AE298" s="77" t="s">
        <v>4793</v>
      </c>
      <c r="AF298" s="55">
        <v>19.111111000000001</v>
      </c>
      <c r="AG298" s="77" t="s">
        <v>4793</v>
      </c>
      <c r="AH298" s="55">
        <v>11.111110999999999</v>
      </c>
      <c r="AI298" s="77" t="s">
        <v>4793</v>
      </c>
      <c r="AJ298" s="55">
        <v>11.555555999999999</v>
      </c>
      <c r="AK298" s="77" t="s">
        <v>4793</v>
      </c>
      <c r="AL298" s="55">
        <v>5.7777779999999996</v>
      </c>
      <c r="AM298" s="77" t="s">
        <v>4793</v>
      </c>
      <c r="AN298" s="55">
        <v>12.444444000000001</v>
      </c>
      <c r="AO298" s="77" t="s">
        <v>4793</v>
      </c>
      <c r="AP298" s="55">
        <v>4.8888889999999998</v>
      </c>
      <c r="AQ298" s="77" t="s">
        <v>4793</v>
      </c>
      <c r="AR298" s="55">
        <v>11.111110999999999</v>
      </c>
      <c r="AS298" s="73"/>
      <c r="AT298" s="55">
        <v>18.222221999999999</v>
      </c>
      <c r="AU298" s="77" t="s">
        <v>4793</v>
      </c>
      <c r="AV298" s="55">
        <v>20.444444000000001</v>
      </c>
      <c r="AW298" s="73"/>
      <c r="AX298" s="55">
        <v>38.666666999999997</v>
      </c>
      <c r="AY298" s="77" t="s">
        <v>4834</v>
      </c>
      <c r="AZ298" s="55">
        <v>3.1111110000000002</v>
      </c>
      <c r="BA298" s="73"/>
      <c r="BB298" s="55">
        <v>23.555555999999999</v>
      </c>
      <c r="BC298" s="77" t="s">
        <v>4793</v>
      </c>
      <c r="BD298" s="55">
        <v>16.444444000000001</v>
      </c>
      <c r="BE298" s="73"/>
      <c r="BF298" s="55">
        <v>13.333333</v>
      </c>
      <c r="BG298" s="77" t="s">
        <v>4791</v>
      </c>
      <c r="BH298" s="55">
        <v>7.5555560000000002</v>
      </c>
      <c r="BI298" s="77" t="s">
        <v>4793</v>
      </c>
      <c r="BJ298" s="55">
        <v>5.7777779999999996</v>
      </c>
      <c r="BK298" s="77" t="s">
        <v>4793</v>
      </c>
      <c r="BL298" s="55">
        <v>13.333333</v>
      </c>
      <c r="BM298" s="73"/>
      <c r="BN298" s="55">
        <v>5.7777779999999996</v>
      </c>
      <c r="BO298" s="77" t="s">
        <v>4833</v>
      </c>
      <c r="BP298" s="55">
        <v>13.333333</v>
      </c>
      <c r="BQ298" s="73"/>
      <c r="BR298" s="55">
        <v>18.222221999999999</v>
      </c>
      <c r="BS298" s="77" t="s">
        <v>4793</v>
      </c>
      <c r="BT298" s="55">
        <v>23.555555999999999</v>
      </c>
      <c r="BU298" s="77" t="s">
        <v>4793</v>
      </c>
      <c r="BV298" s="55">
        <v>38.666666999999997</v>
      </c>
      <c r="BW298" s="73"/>
      <c r="BX298" s="90"/>
      <c r="BY298" s="90"/>
      <c r="BZ298" s="90"/>
      <c r="CA298" s="90"/>
      <c r="CB298" s="90"/>
      <c r="CC298" s="90"/>
      <c r="CD298" s="90"/>
      <c r="CE298" s="90"/>
      <c r="CF298" s="90"/>
      <c r="CG298" s="90"/>
      <c r="CH298" s="90"/>
      <c r="CI298" s="90"/>
      <c r="CJ298" s="90"/>
      <c r="CK298" s="90"/>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row>
    <row r="299" spans="1:132" s="116" customFormat="1" ht="15" customHeight="1" x14ac:dyDescent="0.3">
      <c r="A299" s="97" t="s">
        <v>4505</v>
      </c>
      <c r="B299" s="66">
        <v>134</v>
      </c>
      <c r="D299" s="55">
        <v>10.447761</v>
      </c>
      <c r="E299" s="77" t="s">
        <v>4791</v>
      </c>
      <c r="F299" s="55">
        <v>41.044775999999999</v>
      </c>
      <c r="G299" s="77" t="s">
        <v>4791</v>
      </c>
      <c r="H299" s="55">
        <v>34.328358000000001</v>
      </c>
      <c r="I299" s="77" t="s">
        <v>4793</v>
      </c>
      <c r="J299" s="55">
        <v>15.671642</v>
      </c>
      <c r="K299" s="77" t="s">
        <v>4793</v>
      </c>
      <c r="L299" s="55">
        <v>14.179104000000001</v>
      </c>
      <c r="M299" s="77" t="s">
        <v>4793</v>
      </c>
      <c r="N299" s="55">
        <v>8.2089549999999996</v>
      </c>
      <c r="O299" s="77" t="s">
        <v>4793</v>
      </c>
      <c r="P299" s="55">
        <v>33.582090000000001</v>
      </c>
      <c r="Q299" s="77" t="s">
        <v>4795</v>
      </c>
      <c r="R299" s="55">
        <v>7.4626869999999998</v>
      </c>
      <c r="S299" s="77" t="s">
        <v>4793</v>
      </c>
      <c r="T299" s="55">
        <v>23.880597000000002</v>
      </c>
      <c r="U299" s="77" t="s">
        <v>4793</v>
      </c>
      <c r="V299" s="55">
        <v>36.567163999999998</v>
      </c>
      <c r="W299" s="77" t="s">
        <v>4796</v>
      </c>
      <c r="X299" s="55">
        <v>33.582090000000001</v>
      </c>
      <c r="Y299" s="77" t="s">
        <v>4793</v>
      </c>
      <c r="Z299" s="55">
        <v>23.134328</v>
      </c>
      <c r="AA299" s="73"/>
      <c r="AB299" s="55">
        <v>5.9701490000000002</v>
      </c>
      <c r="AC299" s="77" t="s">
        <v>4791</v>
      </c>
      <c r="AD299" s="55">
        <v>32.089551999999998</v>
      </c>
      <c r="AE299" s="77" t="s">
        <v>4793</v>
      </c>
      <c r="AF299" s="55">
        <v>24.626866</v>
      </c>
      <c r="AG299" s="77" t="s">
        <v>4793</v>
      </c>
      <c r="AH299" s="55">
        <v>13.432836</v>
      </c>
      <c r="AI299" s="77" t="s">
        <v>4793</v>
      </c>
      <c r="AJ299" s="55">
        <v>13.432836</v>
      </c>
      <c r="AK299" s="77" t="s">
        <v>4793</v>
      </c>
      <c r="AL299" s="55">
        <v>6.716418</v>
      </c>
      <c r="AM299" s="77" t="s">
        <v>4793</v>
      </c>
      <c r="AN299" s="55">
        <v>22.388059999999999</v>
      </c>
      <c r="AO299" s="77" t="s">
        <v>4795</v>
      </c>
      <c r="AP299" s="55">
        <v>5.2238810000000004</v>
      </c>
      <c r="AQ299" s="77" t="s">
        <v>4793</v>
      </c>
      <c r="AR299" s="55">
        <v>13.432836</v>
      </c>
      <c r="AS299" s="73"/>
      <c r="AT299" s="55">
        <v>23.880597000000002</v>
      </c>
      <c r="AU299" s="77" t="s">
        <v>4793</v>
      </c>
      <c r="AV299" s="55">
        <v>23.134328</v>
      </c>
      <c r="AW299" s="73"/>
      <c r="AX299" s="55">
        <v>30.597014999999999</v>
      </c>
      <c r="AY299" s="73"/>
      <c r="AZ299" s="55">
        <v>7.4626869999999998</v>
      </c>
      <c r="BA299" s="77" t="s">
        <v>4793</v>
      </c>
      <c r="BB299" s="55">
        <v>29.104478</v>
      </c>
      <c r="BC299" s="77" t="s">
        <v>4793</v>
      </c>
      <c r="BD299" s="55">
        <v>26.865672</v>
      </c>
      <c r="BE299" s="77" t="s">
        <v>4850</v>
      </c>
      <c r="BF299" s="55">
        <v>9.7014929999999993</v>
      </c>
      <c r="BG299" s="73"/>
      <c r="BH299" s="55">
        <v>6.716418</v>
      </c>
      <c r="BI299" s="73"/>
      <c r="BJ299" s="55">
        <v>4.4776119999999997</v>
      </c>
      <c r="BK299" s="77" t="s">
        <v>4793</v>
      </c>
      <c r="BL299" s="55">
        <v>27.611940000000001</v>
      </c>
      <c r="BM299" s="77" t="s">
        <v>4795</v>
      </c>
      <c r="BN299" s="55">
        <v>5.9701490000000002</v>
      </c>
      <c r="BO299" s="77" t="s">
        <v>4833</v>
      </c>
      <c r="BP299" s="55">
        <v>20.149253999999999</v>
      </c>
      <c r="BQ299" s="77" t="s">
        <v>4793</v>
      </c>
      <c r="BR299" s="55">
        <v>26.119402999999998</v>
      </c>
      <c r="BS299" s="77" t="s">
        <v>4794</v>
      </c>
      <c r="BT299" s="55">
        <v>26.865672</v>
      </c>
      <c r="BU299" s="77" t="s">
        <v>4793</v>
      </c>
      <c r="BV299" s="55">
        <v>33.582090000000001</v>
      </c>
      <c r="BW299" s="73"/>
      <c r="BX299" s="90"/>
      <c r="BY299" s="90"/>
      <c r="BZ299" s="90"/>
      <c r="CA299" s="90"/>
      <c r="CB299" s="90"/>
      <c r="CC299" s="90"/>
      <c r="CD299" s="90"/>
      <c r="CE299" s="90"/>
      <c r="CF299" s="90"/>
      <c r="CG299" s="90"/>
      <c r="CH299" s="90"/>
      <c r="CI299" s="90"/>
      <c r="CJ299" s="90"/>
      <c r="CK299" s="90"/>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row>
    <row r="300" spans="1:132" s="116" customFormat="1" ht="15" customHeight="1" x14ac:dyDescent="0.3">
      <c r="A300" s="97" t="s">
        <v>4506</v>
      </c>
      <c r="B300" s="66">
        <v>151</v>
      </c>
      <c r="D300" s="55">
        <v>7.2847679999999997</v>
      </c>
      <c r="E300" s="77" t="s">
        <v>4793</v>
      </c>
      <c r="F300" s="55">
        <v>40.397351</v>
      </c>
      <c r="G300" s="77" t="s">
        <v>4793</v>
      </c>
      <c r="H300" s="55">
        <v>23.841059999999999</v>
      </c>
      <c r="I300" s="73"/>
      <c r="J300" s="55">
        <v>18.543046</v>
      </c>
      <c r="K300" s="77" t="s">
        <v>4793</v>
      </c>
      <c r="L300" s="55">
        <v>11.258278000000001</v>
      </c>
      <c r="M300" s="77" t="s">
        <v>4793</v>
      </c>
      <c r="N300" s="55">
        <v>13.907285</v>
      </c>
      <c r="O300" s="77" t="s">
        <v>4791</v>
      </c>
      <c r="P300" s="55">
        <v>17.218543</v>
      </c>
      <c r="Q300" s="73"/>
      <c r="R300" s="55">
        <v>5.9602649999999997</v>
      </c>
      <c r="S300" s="77" t="s">
        <v>4793</v>
      </c>
      <c r="T300" s="55">
        <v>17.218543</v>
      </c>
      <c r="U300" s="73"/>
      <c r="V300" s="55">
        <v>21.854305</v>
      </c>
      <c r="W300" s="73"/>
      <c r="X300" s="55">
        <v>32.450330999999998</v>
      </c>
      <c r="Y300" s="77" t="s">
        <v>4793</v>
      </c>
      <c r="Z300" s="55">
        <v>31.788079</v>
      </c>
      <c r="AA300" s="73"/>
      <c r="AB300" s="55">
        <v>5.2980130000000001</v>
      </c>
      <c r="AC300" s="77" t="s">
        <v>4793</v>
      </c>
      <c r="AD300" s="55">
        <v>27.81457</v>
      </c>
      <c r="AE300" s="77" t="s">
        <v>4793</v>
      </c>
      <c r="AF300" s="55">
        <v>19.867550000000001</v>
      </c>
      <c r="AG300" s="77" t="s">
        <v>4793</v>
      </c>
      <c r="AH300" s="55">
        <v>13.245032999999999</v>
      </c>
      <c r="AI300" s="77" t="s">
        <v>4793</v>
      </c>
      <c r="AJ300" s="55">
        <v>10.596026</v>
      </c>
      <c r="AK300" s="77" t="s">
        <v>4793</v>
      </c>
      <c r="AL300" s="55">
        <v>7.9470200000000002</v>
      </c>
      <c r="AM300" s="77" t="s">
        <v>4793</v>
      </c>
      <c r="AN300" s="55">
        <v>12.582781000000001</v>
      </c>
      <c r="AO300" s="73"/>
      <c r="AP300" s="55">
        <v>5.9602649999999997</v>
      </c>
      <c r="AQ300" s="77" t="s">
        <v>4793</v>
      </c>
      <c r="AR300" s="55">
        <v>8.6092720000000007</v>
      </c>
      <c r="AS300" s="73"/>
      <c r="AT300" s="55">
        <v>17.218543</v>
      </c>
      <c r="AU300" s="73"/>
      <c r="AV300" s="55">
        <v>25.827815000000001</v>
      </c>
      <c r="AW300" s="77" t="s">
        <v>4793</v>
      </c>
      <c r="AX300" s="55">
        <v>37.748344000000003</v>
      </c>
      <c r="AY300" s="73"/>
      <c r="AZ300" s="55">
        <v>2.6490070000000001</v>
      </c>
      <c r="BA300" s="73"/>
      <c r="BB300" s="55">
        <v>26.490065999999999</v>
      </c>
      <c r="BC300" s="77" t="s">
        <v>4793</v>
      </c>
      <c r="BD300" s="55">
        <v>14.569535999999999</v>
      </c>
      <c r="BE300" s="73"/>
      <c r="BF300" s="55">
        <v>8.6092720000000007</v>
      </c>
      <c r="BG300" s="73"/>
      <c r="BH300" s="55">
        <v>4.6357619999999997</v>
      </c>
      <c r="BI300" s="73"/>
      <c r="BJ300" s="55">
        <v>9.9337750000000007</v>
      </c>
      <c r="BK300" s="77" t="s">
        <v>4791</v>
      </c>
      <c r="BL300" s="55">
        <v>13.907285</v>
      </c>
      <c r="BM300" s="73"/>
      <c r="BN300" s="55">
        <v>0.66225199999999995</v>
      </c>
      <c r="BO300" s="73"/>
      <c r="BP300" s="55">
        <v>12.582781000000001</v>
      </c>
      <c r="BQ300" s="73"/>
      <c r="BR300" s="55">
        <v>15.231788</v>
      </c>
      <c r="BS300" s="73"/>
      <c r="BT300" s="55">
        <v>26.490065999999999</v>
      </c>
      <c r="BU300" s="77" t="s">
        <v>4793</v>
      </c>
      <c r="BV300" s="55">
        <v>40.397351</v>
      </c>
      <c r="BW300" s="73"/>
      <c r="BX300" s="90"/>
      <c r="BY300" s="90"/>
      <c r="BZ300" s="90"/>
      <c r="CA300" s="90"/>
      <c r="CB300" s="90"/>
      <c r="CC300" s="90"/>
      <c r="CD300" s="90"/>
      <c r="CE300" s="90"/>
      <c r="CF300" s="90"/>
      <c r="CG300" s="90"/>
      <c r="CH300" s="90"/>
      <c r="CI300" s="90"/>
      <c r="CJ300" s="90"/>
      <c r="CK300" s="90"/>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row>
    <row r="301" spans="1:132" s="116" customFormat="1" ht="15" customHeight="1" x14ac:dyDescent="0.3">
      <c r="A301" s="97" t="s">
        <v>4507</v>
      </c>
      <c r="B301" s="66">
        <v>207</v>
      </c>
      <c r="D301" s="55">
        <v>4.3478260000000004</v>
      </c>
      <c r="E301" s="73"/>
      <c r="F301" s="55">
        <v>30.434782999999999</v>
      </c>
      <c r="G301" s="77" t="s">
        <v>4793</v>
      </c>
      <c r="H301" s="55">
        <v>26.086957000000002</v>
      </c>
      <c r="I301" s="77" t="s">
        <v>4793</v>
      </c>
      <c r="J301" s="55">
        <v>11.594203</v>
      </c>
      <c r="K301" s="77" t="s">
        <v>4793</v>
      </c>
      <c r="L301" s="55">
        <v>11.111110999999999</v>
      </c>
      <c r="M301" s="77" t="s">
        <v>4793</v>
      </c>
      <c r="N301" s="55">
        <v>5.3140099999999997</v>
      </c>
      <c r="O301" s="77" t="s">
        <v>4793</v>
      </c>
      <c r="P301" s="55">
        <v>14.009662000000001</v>
      </c>
      <c r="Q301" s="73"/>
      <c r="R301" s="55">
        <v>3.8647339999999999</v>
      </c>
      <c r="S301" s="73"/>
      <c r="T301" s="55">
        <v>20.772946999999998</v>
      </c>
      <c r="U301" s="77" t="s">
        <v>4793</v>
      </c>
      <c r="V301" s="55">
        <v>19.806763</v>
      </c>
      <c r="W301" s="73"/>
      <c r="X301" s="55">
        <v>27.536231999999998</v>
      </c>
      <c r="Y301" s="77" t="s">
        <v>4793</v>
      </c>
      <c r="Z301" s="55">
        <v>38.647342999999999</v>
      </c>
      <c r="AA301" s="77" t="s">
        <v>4797</v>
      </c>
      <c r="AB301" s="55">
        <v>1.9323669999999999</v>
      </c>
      <c r="AC301" s="73"/>
      <c r="AD301" s="55">
        <v>23.188406000000001</v>
      </c>
      <c r="AE301" s="73"/>
      <c r="AF301" s="55">
        <v>18.840579999999999</v>
      </c>
      <c r="AG301" s="77" t="s">
        <v>4793</v>
      </c>
      <c r="AH301" s="55">
        <v>8.2125599999999999</v>
      </c>
      <c r="AI301" s="77" t="s">
        <v>4793</v>
      </c>
      <c r="AJ301" s="55">
        <v>10.144928</v>
      </c>
      <c r="AK301" s="77" t="s">
        <v>4793</v>
      </c>
      <c r="AL301" s="55">
        <v>3.8647339999999999</v>
      </c>
      <c r="AM301" s="77" t="s">
        <v>4793</v>
      </c>
      <c r="AN301" s="55">
        <v>10.628019</v>
      </c>
      <c r="AO301" s="73"/>
      <c r="AP301" s="55">
        <v>2.4154589999999998</v>
      </c>
      <c r="AQ301" s="73"/>
      <c r="AR301" s="55">
        <v>15.458937000000001</v>
      </c>
      <c r="AS301" s="77" t="s">
        <v>4793</v>
      </c>
      <c r="AT301" s="55">
        <v>15.942029</v>
      </c>
      <c r="AU301" s="73"/>
      <c r="AV301" s="55">
        <v>22.222221999999999</v>
      </c>
      <c r="AW301" s="77" t="s">
        <v>4793</v>
      </c>
      <c r="AX301" s="55">
        <v>44.444443999999997</v>
      </c>
      <c r="AY301" s="77" t="s">
        <v>4797</v>
      </c>
      <c r="AZ301" s="55">
        <v>3.381643</v>
      </c>
      <c r="BA301" s="73"/>
      <c r="BB301" s="55">
        <v>23.671498</v>
      </c>
      <c r="BC301" s="77" t="s">
        <v>4793</v>
      </c>
      <c r="BD301" s="55">
        <v>20.289854999999999</v>
      </c>
      <c r="BE301" s="73"/>
      <c r="BF301" s="55">
        <v>7.2463769999999998</v>
      </c>
      <c r="BG301" s="73"/>
      <c r="BH301" s="55">
        <v>7.2463769999999998</v>
      </c>
      <c r="BI301" s="73"/>
      <c r="BJ301" s="55">
        <v>3.8647339999999999</v>
      </c>
      <c r="BK301" s="73"/>
      <c r="BL301" s="55">
        <v>10.628019</v>
      </c>
      <c r="BM301" s="73"/>
      <c r="BN301" s="55">
        <v>2.8985509999999999</v>
      </c>
      <c r="BO301" s="73"/>
      <c r="BP301" s="55">
        <v>15.942029</v>
      </c>
      <c r="BQ301" s="73"/>
      <c r="BR301" s="55">
        <v>12.077294999999999</v>
      </c>
      <c r="BS301" s="73"/>
      <c r="BT301" s="55">
        <v>20.289854999999999</v>
      </c>
      <c r="BU301" s="73"/>
      <c r="BV301" s="55">
        <v>49.758454</v>
      </c>
      <c r="BW301" s="77" t="s">
        <v>4851</v>
      </c>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row>
    <row r="302" spans="1:132" s="116" customFormat="1" ht="15" customHeight="1" x14ac:dyDescent="0.3">
      <c r="A302" s="97" t="s">
        <v>4508</v>
      </c>
      <c r="B302" s="66">
        <v>406</v>
      </c>
      <c r="D302" s="55">
        <v>2.9556650000000002</v>
      </c>
      <c r="E302" s="73"/>
      <c r="F302" s="55">
        <v>21.921182000000002</v>
      </c>
      <c r="G302" s="73"/>
      <c r="H302" s="55">
        <v>17.487684999999999</v>
      </c>
      <c r="I302" s="73"/>
      <c r="J302" s="55">
        <v>6.8965519999999998</v>
      </c>
      <c r="K302" s="73"/>
      <c r="L302" s="55">
        <v>5.4187190000000003</v>
      </c>
      <c r="M302" s="73"/>
      <c r="N302" s="55">
        <v>1.477833</v>
      </c>
      <c r="O302" s="73"/>
      <c r="P302" s="55">
        <v>11.083743999999999</v>
      </c>
      <c r="Q302" s="73"/>
      <c r="R302" s="55">
        <v>1.7241379999999999</v>
      </c>
      <c r="S302" s="73"/>
      <c r="T302" s="55">
        <v>14.285714</v>
      </c>
      <c r="U302" s="73"/>
      <c r="V302" s="55">
        <v>15.024630999999999</v>
      </c>
      <c r="W302" s="73"/>
      <c r="X302" s="55">
        <v>19.950738999999999</v>
      </c>
      <c r="Y302" s="73"/>
      <c r="Z302" s="55">
        <v>51.970443000000003</v>
      </c>
      <c r="AA302" s="77" t="s">
        <v>4798</v>
      </c>
      <c r="AB302" s="55">
        <v>1.477833</v>
      </c>
      <c r="AC302" s="73"/>
      <c r="AD302" s="55">
        <v>16.995073999999999</v>
      </c>
      <c r="AE302" s="73"/>
      <c r="AF302" s="55">
        <v>12.068966</v>
      </c>
      <c r="AG302" s="73"/>
      <c r="AH302" s="55">
        <v>4.1871919999999996</v>
      </c>
      <c r="AI302" s="73"/>
      <c r="AJ302" s="55">
        <v>4.4334980000000002</v>
      </c>
      <c r="AK302" s="73"/>
      <c r="AL302" s="55">
        <v>0.73891600000000002</v>
      </c>
      <c r="AM302" s="73"/>
      <c r="AN302" s="55">
        <v>7.3891629999999999</v>
      </c>
      <c r="AO302" s="73"/>
      <c r="AP302" s="55">
        <v>1.7241379999999999</v>
      </c>
      <c r="AQ302" s="73"/>
      <c r="AR302" s="55">
        <v>8.6206899999999997</v>
      </c>
      <c r="AS302" s="73"/>
      <c r="AT302" s="55">
        <v>12.068966</v>
      </c>
      <c r="AU302" s="73"/>
      <c r="AV302" s="55">
        <v>15.763547000000001</v>
      </c>
      <c r="AW302" s="73"/>
      <c r="AX302" s="55">
        <v>56.157634999999999</v>
      </c>
      <c r="AY302" s="77" t="s">
        <v>4798</v>
      </c>
      <c r="AZ302" s="55">
        <v>2.4630540000000001</v>
      </c>
      <c r="BA302" s="73"/>
      <c r="BB302" s="55">
        <v>15.024630999999999</v>
      </c>
      <c r="BC302" s="73"/>
      <c r="BD302" s="55">
        <v>14.532019999999999</v>
      </c>
      <c r="BE302" s="73"/>
      <c r="BF302" s="55">
        <v>5.665025</v>
      </c>
      <c r="BG302" s="73"/>
      <c r="BH302" s="55">
        <v>3.6945809999999999</v>
      </c>
      <c r="BI302" s="73"/>
      <c r="BJ302" s="55">
        <v>1.477833</v>
      </c>
      <c r="BK302" s="73"/>
      <c r="BL302" s="55">
        <v>8.8669949999999993</v>
      </c>
      <c r="BM302" s="73"/>
      <c r="BN302" s="55">
        <v>1.231527</v>
      </c>
      <c r="BO302" s="73"/>
      <c r="BP302" s="55">
        <v>11.576355</v>
      </c>
      <c r="BQ302" s="73"/>
      <c r="BR302" s="55">
        <v>10.837438000000001</v>
      </c>
      <c r="BS302" s="73"/>
      <c r="BT302" s="55">
        <v>14.778325000000001</v>
      </c>
      <c r="BU302" s="73"/>
      <c r="BV302" s="55">
        <v>60.837437999999999</v>
      </c>
      <c r="BW302" s="77" t="s">
        <v>4798</v>
      </c>
      <c r="BX302" s="90"/>
      <c r="BY302" s="90"/>
      <c r="BZ302" s="90"/>
      <c r="CA302" s="90"/>
      <c r="CB302" s="90"/>
      <c r="CC302" s="90"/>
      <c r="CD302" s="90"/>
      <c r="CE302" s="90"/>
      <c r="CF302" s="90"/>
      <c r="CG302" s="90"/>
      <c r="CH302" s="90"/>
      <c r="CI302" s="90"/>
      <c r="CJ302" s="90"/>
      <c r="CK302" s="90"/>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row>
    <row r="303" spans="1:132" s="116" customFormat="1" ht="15" customHeight="1" x14ac:dyDescent="0.3">
      <c r="A303" s="77"/>
      <c r="BX303" s="90"/>
      <c r="BY303" s="90"/>
      <c r="BZ303" s="90"/>
      <c r="CA303" s="90"/>
      <c r="CB303" s="90"/>
      <c r="CC303" s="90"/>
      <c r="CD303" s="90"/>
      <c r="CE303" s="90"/>
      <c r="CF303" s="90"/>
      <c r="CG303" s="90"/>
      <c r="CH303" s="90"/>
      <c r="CI303" s="90"/>
      <c r="CJ303" s="90"/>
      <c r="CK303" s="90"/>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row>
    <row r="304" spans="1:132" s="116" customFormat="1" ht="15" customHeight="1" x14ac:dyDescent="0.3">
      <c r="A304" s="105" t="s">
        <v>33</v>
      </c>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c r="BU304" s="73"/>
      <c r="BV304" s="73"/>
      <c r="BW304" s="73"/>
      <c r="BX304" s="90"/>
      <c r="BY304" s="90"/>
      <c r="BZ304" s="90"/>
      <c r="CA304" s="90"/>
      <c r="CB304" s="90"/>
      <c r="CC304" s="90"/>
      <c r="CD304" s="90"/>
      <c r="CE304" s="90"/>
      <c r="CF304" s="90"/>
      <c r="CG304" s="90"/>
      <c r="CH304" s="90"/>
      <c r="CI304" s="90"/>
      <c r="CJ304" s="90"/>
      <c r="CK304" s="90"/>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row>
    <row r="305" spans="1:132" s="116" customFormat="1" ht="15" customHeight="1" x14ac:dyDescent="0.3">
      <c r="A305" s="97" t="s">
        <v>4509</v>
      </c>
      <c r="B305" s="66">
        <v>877</v>
      </c>
      <c r="D305" s="55">
        <v>9.8061570000000007</v>
      </c>
      <c r="E305" s="77" t="s">
        <v>4799</v>
      </c>
      <c r="F305" s="55">
        <v>38.426454</v>
      </c>
      <c r="G305" s="77" t="s">
        <v>4800</v>
      </c>
      <c r="H305" s="55">
        <v>29.874572000000001</v>
      </c>
      <c r="I305" s="77" t="s">
        <v>4799</v>
      </c>
      <c r="J305" s="55">
        <v>17.787913</v>
      </c>
      <c r="K305" s="77" t="s">
        <v>4799</v>
      </c>
      <c r="L305" s="55">
        <v>14.139111</v>
      </c>
      <c r="M305" s="77" t="s">
        <v>4799</v>
      </c>
      <c r="N305" s="55">
        <v>10.946408</v>
      </c>
      <c r="O305" s="77" t="s">
        <v>4799</v>
      </c>
      <c r="P305" s="55">
        <v>21.778790999999998</v>
      </c>
      <c r="Q305" s="77" t="s">
        <v>4799</v>
      </c>
      <c r="R305" s="55">
        <v>8.6659059999999997</v>
      </c>
      <c r="S305" s="77" t="s">
        <v>4799</v>
      </c>
      <c r="T305" s="55">
        <v>23.147092000000001</v>
      </c>
      <c r="U305" s="77" t="s">
        <v>4799</v>
      </c>
      <c r="V305" s="55">
        <v>30.216647999999999</v>
      </c>
      <c r="W305" s="77" t="s">
        <v>4799</v>
      </c>
      <c r="X305" s="55">
        <v>31.812999000000001</v>
      </c>
      <c r="Y305" s="77" t="s">
        <v>4799</v>
      </c>
      <c r="Z305" s="55">
        <v>27.137969999999999</v>
      </c>
      <c r="AA305" s="73"/>
      <c r="AB305" s="55">
        <v>6.4994300000000003</v>
      </c>
      <c r="AC305" s="77" t="s">
        <v>4799</v>
      </c>
      <c r="AD305" s="55">
        <v>30.672747999999999</v>
      </c>
      <c r="AE305" s="77" t="s">
        <v>4799</v>
      </c>
      <c r="AF305" s="55">
        <v>21.322690999999999</v>
      </c>
      <c r="AG305" s="77" t="s">
        <v>4799</v>
      </c>
      <c r="AH305" s="55">
        <v>12.884835000000001</v>
      </c>
      <c r="AI305" s="77" t="s">
        <v>4799</v>
      </c>
      <c r="AJ305" s="55">
        <v>10.718358</v>
      </c>
      <c r="AK305" s="77" t="s">
        <v>4799</v>
      </c>
      <c r="AL305" s="55">
        <v>8.2098060000000004</v>
      </c>
      <c r="AM305" s="77" t="s">
        <v>4799</v>
      </c>
      <c r="AN305" s="55">
        <v>15.507412</v>
      </c>
      <c r="AO305" s="77" t="s">
        <v>4799</v>
      </c>
      <c r="AP305" s="55">
        <v>4.903079</v>
      </c>
      <c r="AQ305" s="77" t="s">
        <v>4799</v>
      </c>
      <c r="AR305" s="55">
        <v>14.595211000000001</v>
      </c>
      <c r="AS305" s="77" t="s">
        <v>4799</v>
      </c>
      <c r="AT305" s="55">
        <v>24.515393</v>
      </c>
      <c r="AU305" s="77" t="s">
        <v>4800</v>
      </c>
      <c r="AV305" s="55">
        <v>24.515393</v>
      </c>
      <c r="AW305" s="77" t="s">
        <v>4799</v>
      </c>
      <c r="AX305" s="55">
        <v>30.558723000000001</v>
      </c>
      <c r="AY305" s="73"/>
      <c r="AZ305" s="55">
        <v>5.1311289999999996</v>
      </c>
      <c r="BA305" s="77" t="s">
        <v>4799</v>
      </c>
      <c r="BB305" s="55">
        <v>26.339794999999999</v>
      </c>
      <c r="BC305" s="77" t="s">
        <v>4799</v>
      </c>
      <c r="BD305" s="55">
        <v>20.524515000000001</v>
      </c>
      <c r="BE305" s="77" t="s">
        <v>4799</v>
      </c>
      <c r="BF305" s="55">
        <v>11.174458</v>
      </c>
      <c r="BG305" s="77" t="s">
        <v>4799</v>
      </c>
      <c r="BH305" s="55">
        <v>9.3500569999999996</v>
      </c>
      <c r="BI305" s="77" t="s">
        <v>4799</v>
      </c>
      <c r="BJ305" s="55">
        <v>6.8415049999999997</v>
      </c>
      <c r="BK305" s="77" t="s">
        <v>4799</v>
      </c>
      <c r="BL305" s="55">
        <v>15.051311</v>
      </c>
      <c r="BM305" s="77" t="s">
        <v>4799</v>
      </c>
      <c r="BN305" s="55">
        <v>5.1311289999999996</v>
      </c>
      <c r="BO305" s="77" t="s">
        <v>4799</v>
      </c>
      <c r="BP305" s="55">
        <v>16.761687999999999</v>
      </c>
      <c r="BQ305" s="77" t="s">
        <v>4799</v>
      </c>
      <c r="BR305" s="55">
        <v>19.270239</v>
      </c>
      <c r="BS305" s="77" t="s">
        <v>4799</v>
      </c>
      <c r="BT305" s="55">
        <v>22.462942000000002</v>
      </c>
      <c r="BU305" s="73"/>
      <c r="BV305" s="55">
        <v>36.944127999999999</v>
      </c>
      <c r="BW305" s="73"/>
      <c r="BX305" s="90"/>
      <c r="BY305" s="90"/>
      <c r="BZ305" s="90"/>
      <c r="CA305" s="90"/>
      <c r="CB305" s="90"/>
      <c r="CC305" s="90"/>
      <c r="CD305" s="90"/>
      <c r="CE305" s="90"/>
      <c r="CF305" s="90"/>
      <c r="CG305" s="90"/>
      <c r="CH305" s="90"/>
      <c r="CI305" s="90"/>
      <c r="CJ305" s="90"/>
      <c r="CK305" s="90"/>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row>
    <row r="306" spans="1:132" s="116" customFormat="1" ht="15" customHeight="1" x14ac:dyDescent="0.3">
      <c r="A306" s="97" t="s">
        <v>4510</v>
      </c>
      <c r="B306" s="66">
        <v>225</v>
      </c>
      <c r="D306" s="55">
        <v>5.7777779999999996</v>
      </c>
      <c r="E306" s="73"/>
      <c r="F306" s="55">
        <v>31.111111000000001</v>
      </c>
      <c r="G306" s="73"/>
      <c r="H306" s="55">
        <v>25.333333</v>
      </c>
      <c r="I306" s="73"/>
      <c r="J306" s="55">
        <v>18.222221999999999</v>
      </c>
      <c r="K306" s="77" t="s">
        <v>4799</v>
      </c>
      <c r="L306" s="55">
        <v>13.333333</v>
      </c>
      <c r="M306" s="77" t="s">
        <v>4799</v>
      </c>
      <c r="N306" s="55">
        <v>8.8888890000000007</v>
      </c>
      <c r="O306" s="77" t="s">
        <v>4799</v>
      </c>
      <c r="P306" s="55">
        <v>17.777778000000001</v>
      </c>
      <c r="Q306" s="73"/>
      <c r="R306" s="55">
        <v>7.5555560000000002</v>
      </c>
      <c r="S306" s="77" t="s">
        <v>4799</v>
      </c>
      <c r="T306" s="55">
        <v>17.333333</v>
      </c>
      <c r="U306" s="73"/>
      <c r="V306" s="55">
        <v>24.444444000000001</v>
      </c>
      <c r="W306" s="77" t="s">
        <v>4799</v>
      </c>
      <c r="X306" s="55">
        <v>28.888888999999999</v>
      </c>
      <c r="Y306" s="73"/>
      <c r="Z306" s="55">
        <v>30.222221999999999</v>
      </c>
      <c r="AA306" s="73"/>
      <c r="AB306" s="55">
        <v>3.1111110000000002</v>
      </c>
      <c r="AC306" s="73"/>
      <c r="AD306" s="55">
        <v>24.888888999999999</v>
      </c>
      <c r="AE306" s="73"/>
      <c r="AF306" s="55">
        <v>19.111111000000001</v>
      </c>
      <c r="AG306" s="73"/>
      <c r="AH306" s="55">
        <v>11.111110999999999</v>
      </c>
      <c r="AI306" s="77" t="s">
        <v>4799</v>
      </c>
      <c r="AJ306" s="55">
        <v>11.555555999999999</v>
      </c>
      <c r="AK306" s="77" t="s">
        <v>4799</v>
      </c>
      <c r="AL306" s="55">
        <v>5.7777779999999996</v>
      </c>
      <c r="AM306" s="73"/>
      <c r="AN306" s="55">
        <v>12.444444000000001</v>
      </c>
      <c r="AO306" s="73"/>
      <c r="AP306" s="55">
        <v>4.8888889999999998</v>
      </c>
      <c r="AQ306" s="73"/>
      <c r="AR306" s="55">
        <v>11.111110999999999</v>
      </c>
      <c r="AS306" s="73"/>
      <c r="AT306" s="55">
        <v>18.222221999999999</v>
      </c>
      <c r="AU306" s="73"/>
      <c r="AV306" s="55">
        <v>20.444444000000001</v>
      </c>
      <c r="AW306" s="73"/>
      <c r="AX306" s="55">
        <v>38.666666999999997</v>
      </c>
      <c r="AY306" s="77" t="s">
        <v>4835</v>
      </c>
      <c r="AZ306" s="55">
        <v>3.1111110000000002</v>
      </c>
      <c r="BA306" s="73"/>
      <c r="BB306" s="55">
        <v>23.555555999999999</v>
      </c>
      <c r="BC306" s="73"/>
      <c r="BD306" s="55">
        <v>16.444444000000001</v>
      </c>
      <c r="BE306" s="73"/>
      <c r="BF306" s="55">
        <v>13.333333</v>
      </c>
      <c r="BG306" s="77" t="s">
        <v>4799</v>
      </c>
      <c r="BH306" s="55">
        <v>7.5555560000000002</v>
      </c>
      <c r="BI306" s="73"/>
      <c r="BJ306" s="55">
        <v>5.7777779999999996</v>
      </c>
      <c r="BK306" s="73"/>
      <c r="BL306" s="55">
        <v>13.333333</v>
      </c>
      <c r="BM306" s="73"/>
      <c r="BN306" s="55">
        <v>5.7777779999999996</v>
      </c>
      <c r="BO306" s="77" t="s">
        <v>4799</v>
      </c>
      <c r="BP306" s="55">
        <v>13.333333</v>
      </c>
      <c r="BQ306" s="73"/>
      <c r="BR306" s="55">
        <v>18.222221999999999</v>
      </c>
      <c r="BS306" s="77" t="s">
        <v>4799</v>
      </c>
      <c r="BT306" s="55">
        <v>23.555555999999999</v>
      </c>
      <c r="BU306" s="73"/>
      <c r="BV306" s="55">
        <v>38.666666999999997</v>
      </c>
      <c r="BW306" s="73"/>
      <c r="BX306" s="90"/>
      <c r="BY306" s="90"/>
      <c r="BZ306" s="90"/>
      <c r="CA306" s="90"/>
      <c r="CB306" s="90"/>
      <c r="CC306" s="90"/>
      <c r="CD306" s="90"/>
      <c r="CE306" s="90"/>
      <c r="CF306" s="90"/>
      <c r="CG306" s="90"/>
      <c r="CH306" s="90"/>
      <c r="CI306" s="90"/>
      <c r="CJ306" s="90"/>
      <c r="CK306" s="90"/>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row>
    <row r="307" spans="1:132" s="116" customFormat="1" ht="15" customHeight="1" x14ac:dyDescent="0.3">
      <c r="A307" s="97" t="s">
        <v>4511</v>
      </c>
      <c r="B307" s="66">
        <v>134</v>
      </c>
      <c r="D307" s="55">
        <v>10.447761</v>
      </c>
      <c r="E307" s="77" t="s">
        <v>4799</v>
      </c>
      <c r="F307" s="55">
        <v>41.044775999999999</v>
      </c>
      <c r="G307" s="77" t="s">
        <v>4799</v>
      </c>
      <c r="H307" s="55">
        <v>34.328358000000001</v>
      </c>
      <c r="I307" s="77" t="s">
        <v>4799</v>
      </c>
      <c r="J307" s="55">
        <v>15.671642</v>
      </c>
      <c r="K307" s="73"/>
      <c r="L307" s="55">
        <v>14.179104000000001</v>
      </c>
      <c r="M307" s="77" t="s">
        <v>4799</v>
      </c>
      <c r="N307" s="55">
        <v>8.2089549999999996</v>
      </c>
      <c r="O307" s="73"/>
      <c r="P307" s="55">
        <v>33.582090000000001</v>
      </c>
      <c r="Q307" s="77" t="s">
        <v>4801</v>
      </c>
      <c r="R307" s="55">
        <v>7.4626869999999998</v>
      </c>
      <c r="S307" s="77" t="s">
        <v>4799</v>
      </c>
      <c r="T307" s="55">
        <v>23.880597000000002</v>
      </c>
      <c r="U307" s="77" t="s">
        <v>4799</v>
      </c>
      <c r="V307" s="55">
        <v>36.567163999999998</v>
      </c>
      <c r="W307" s="77" t="s">
        <v>4800</v>
      </c>
      <c r="X307" s="55">
        <v>33.582090000000001</v>
      </c>
      <c r="Y307" s="77" t="s">
        <v>4799</v>
      </c>
      <c r="Z307" s="55">
        <v>23.134328</v>
      </c>
      <c r="AA307" s="73"/>
      <c r="AB307" s="55">
        <v>5.9701490000000002</v>
      </c>
      <c r="AC307" s="77" t="s">
        <v>4799</v>
      </c>
      <c r="AD307" s="55">
        <v>32.089551999999998</v>
      </c>
      <c r="AE307" s="77" t="s">
        <v>4799</v>
      </c>
      <c r="AF307" s="55">
        <v>24.626866</v>
      </c>
      <c r="AG307" s="77" t="s">
        <v>4799</v>
      </c>
      <c r="AH307" s="55">
        <v>13.432836</v>
      </c>
      <c r="AI307" s="77" t="s">
        <v>4799</v>
      </c>
      <c r="AJ307" s="55">
        <v>13.432836</v>
      </c>
      <c r="AK307" s="77" t="s">
        <v>4799</v>
      </c>
      <c r="AL307" s="55">
        <v>6.716418</v>
      </c>
      <c r="AM307" s="77" t="s">
        <v>4799</v>
      </c>
      <c r="AN307" s="55">
        <v>22.388059999999999</v>
      </c>
      <c r="AO307" s="77" t="s">
        <v>4801</v>
      </c>
      <c r="AP307" s="55">
        <v>5.2238810000000004</v>
      </c>
      <c r="AQ307" s="73"/>
      <c r="AR307" s="55">
        <v>13.432836</v>
      </c>
      <c r="AS307" s="73"/>
      <c r="AT307" s="55">
        <v>23.880597000000002</v>
      </c>
      <c r="AU307" s="77" t="s">
        <v>4799</v>
      </c>
      <c r="AV307" s="55">
        <v>23.134328</v>
      </c>
      <c r="AW307" s="73"/>
      <c r="AX307" s="55">
        <v>30.597014999999999</v>
      </c>
      <c r="AY307" s="73"/>
      <c r="AZ307" s="55">
        <v>7.4626869999999998</v>
      </c>
      <c r="BA307" s="77" t="s">
        <v>4799</v>
      </c>
      <c r="BB307" s="55">
        <v>29.104478</v>
      </c>
      <c r="BC307" s="77" t="s">
        <v>4799</v>
      </c>
      <c r="BD307" s="55">
        <v>26.865672</v>
      </c>
      <c r="BE307" s="77" t="s">
        <v>4800</v>
      </c>
      <c r="BF307" s="55">
        <v>9.7014929999999993</v>
      </c>
      <c r="BG307" s="73"/>
      <c r="BH307" s="55">
        <v>6.716418</v>
      </c>
      <c r="BI307" s="73"/>
      <c r="BJ307" s="55">
        <v>4.4776119999999997</v>
      </c>
      <c r="BK307" s="73"/>
      <c r="BL307" s="55">
        <v>27.611940000000001</v>
      </c>
      <c r="BM307" s="77" t="s">
        <v>4801</v>
      </c>
      <c r="BN307" s="55">
        <v>5.9701490000000002</v>
      </c>
      <c r="BO307" s="77" t="s">
        <v>4799</v>
      </c>
      <c r="BP307" s="55">
        <v>20.149253999999999</v>
      </c>
      <c r="BQ307" s="77" t="s">
        <v>4799</v>
      </c>
      <c r="BR307" s="55">
        <v>26.119402999999998</v>
      </c>
      <c r="BS307" s="77" t="s">
        <v>4799</v>
      </c>
      <c r="BT307" s="55">
        <v>26.865672</v>
      </c>
      <c r="BU307" s="77" t="s">
        <v>4799</v>
      </c>
      <c r="BV307" s="55">
        <v>33.582090000000001</v>
      </c>
      <c r="BW307" s="73"/>
      <c r="BX307" s="90"/>
      <c r="BY307" s="90"/>
      <c r="BZ307" s="90"/>
      <c r="CA307" s="90"/>
      <c r="CB307" s="90"/>
      <c r="CC307" s="90"/>
      <c r="CD307" s="90"/>
      <c r="CE307" s="90"/>
      <c r="CF307" s="90"/>
      <c r="CG307" s="90"/>
      <c r="CH307" s="90"/>
      <c r="CI307" s="90"/>
      <c r="CJ307" s="90"/>
      <c r="CK307" s="90"/>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row>
    <row r="308" spans="1:132" s="116" customFormat="1" ht="15" customHeight="1" x14ac:dyDescent="0.3">
      <c r="A308" s="97" t="s">
        <v>4512</v>
      </c>
      <c r="B308" s="66">
        <v>764</v>
      </c>
      <c r="D308" s="55">
        <v>4.1884819999999996</v>
      </c>
      <c r="E308" s="73"/>
      <c r="F308" s="55">
        <v>27.879581000000002</v>
      </c>
      <c r="G308" s="73"/>
      <c r="H308" s="55">
        <v>21.073298000000001</v>
      </c>
      <c r="I308" s="73"/>
      <c r="J308" s="55">
        <v>10.471204</v>
      </c>
      <c r="K308" s="73"/>
      <c r="L308" s="55">
        <v>8.115183</v>
      </c>
      <c r="M308" s="73"/>
      <c r="N308" s="55">
        <v>4.9738220000000002</v>
      </c>
      <c r="O308" s="73"/>
      <c r="P308" s="55">
        <v>13.089005</v>
      </c>
      <c r="Q308" s="73"/>
      <c r="R308" s="55">
        <v>3.1413609999999998</v>
      </c>
      <c r="S308" s="73"/>
      <c r="T308" s="55">
        <v>16.623037</v>
      </c>
      <c r="U308" s="73"/>
      <c r="V308" s="55">
        <v>17.670157</v>
      </c>
      <c r="W308" s="73"/>
      <c r="X308" s="55">
        <v>24.47644</v>
      </c>
      <c r="Y308" s="73"/>
      <c r="Z308" s="55">
        <v>44.371727999999997</v>
      </c>
      <c r="AA308" s="77" t="s">
        <v>4802</v>
      </c>
      <c r="AB308" s="55">
        <v>2.3560210000000001</v>
      </c>
      <c r="AC308" s="73"/>
      <c r="AD308" s="55">
        <v>20.811518</v>
      </c>
      <c r="AE308" s="73"/>
      <c r="AF308" s="55">
        <v>15.445026</v>
      </c>
      <c r="AG308" s="73"/>
      <c r="AH308" s="55">
        <v>7.0680630000000004</v>
      </c>
      <c r="AI308" s="73"/>
      <c r="AJ308" s="55">
        <v>7.1989530000000004</v>
      </c>
      <c r="AK308" s="73"/>
      <c r="AL308" s="55">
        <v>3.0104709999999999</v>
      </c>
      <c r="AM308" s="73"/>
      <c r="AN308" s="55">
        <v>9.2931939999999997</v>
      </c>
      <c r="AO308" s="73"/>
      <c r="AP308" s="55">
        <v>2.748691</v>
      </c>
      <c r="AQ308" s="73"/>
      <c r="AR308" s="55">
        <v>10.471204</v>
      </c>
      <c r="AS308" s="73"/>
      <c r="AT308" s="55">
        <v>14.136126000000001</v>
      </c>
      <c r="AU308" s="73"/>
      <c r="AV308" s="55">
        <v>19.502617999999998</v>
      </c>
      <c r="AW308" s="73"/>
      <c r="AX308" s="55">
        <v>49.345550000000003</v>
      </c>
      <c r="AY308" s="77" t="s">
        <v>4802</v>
      </c>
      <c r="AZ308" s="55">
        <v>2.748691</v>
      </c>
      <c r="BA308" s="73"/>
      <c r="BB308" s="55">
        <v>19.633507999999999</v>
      </c>
      <c r="BC308" s="73"/>
      <c r="BD308" s="55">
        <v>16.099475999999999</v>
      </c>
      <c r="BE308" s="73"/>
      <c r="BF308" s="55">
        <v>6.6753929999999997</v>
      </c>
      <c r="BG308" s="73"/>
      <c r="BH308" s="55">
        <v>4.8429320000000002</v>
      </c>
      <c r="BI308" s="73"/>
      <c r="BJ308" s="55">
        <v>3.7958120000000002</v>
      </c>
      <c r="BK308" s="73"/>
      <c r="BL308" s="55">
        <v>10.340313999999999</v>
      </c>
      <c r="BM308" s="73"/>
      <c r="BN308" s="55">
        <v>1.570681</v>
      </c>
      <c r="BO308" s="73"/>
      <c r="BP308" s="55">
        <v>12.958114999999999</v>
      </c>
      <c r="BQ308" s="73"/>
      <c r="BR308" s="55">
        <v>12.041885000000001</v>
      </c>
      <c r="BS308" s="73"/>
      <c r="BT308" s="55">
        <v>18.586386999999998</v>
      </c>
      <c r="BU308" s="73"/>
      <c r="BV308" s="55">
        <v>53.795811999999998</v>
      </c>
      <c r="BW308" s="77" t="s">
        <v>4802</v>
      </c>
      <c r="BX308" s="90"/>
      <c r="BY308" s="90"/>
      <c r="BZ308" s="90"/>
      <c r="CA308" s="90"/>
      <c r="CB308" s="90"/>
      <c r="CC308" s="90"/>
      <c r="CD308" s="90"/>
      <c r="CE308" s="90"/>
      <c r="CF308" s="90"/>
      <c r="CG308" s="90"/>
      <c r="CH308" s="90"/>
      <c r="CI308" s="90"/>
      <c r="CJ308" s="90"/>
      <c r="CK308" s="90"/>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row>
    <row r="309" spans="1:132" s="116" customFormat="1" ht="15" customHeight="1" x14ac:dyDescent="0.3">
      <c r="A309" s="77"/>
      <c r="BX309" s="90"/>
      <c r="BY309" s="90"/>
      <c r="BZ309" s="90"/>
      <c r="CA309" s="90"/>
      <c r="CB309" s="90"/>
      <c r="CC309" s="90"/>
      <c r="CD309" s="90"/>
      <c r="CE309" s="90"/>
      <c r="CF309" s="90"/>
      <c r="CG309" s="90"/>
      <c r="CH309" s="90"/>
      <c r="CI309" s="90"/>
      <c r="CJ309" s="90"/>
      <c r="CK309" s="90"/>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row>
    <row r="310" spans="1:132" s="116" customFormat="1" ht="15" customHeight="1" x14ac:dyDescent="0.3">
      <c r="A310" s="105" t="s">
        <v>34</v>
      </c>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c r="BU310" s="73"/>
      <c r="BV310" s="73"/>
      <c r="BW310" s="73"/>
      <c r="BX310" s="90"/>
      <c r="BY310" s="90"/>
      <c r="BZ310" s="90"/>
      <c r="CA310" s="90"/>
      <c r="CB310" s="90"/>
      <c r="CC310" s="90"/>
      <c r="CD310" s="90"/>
      <c r="CE310" s="90"/>
      <c r="CF310" s="90"/>
      <c r="CG310" s="90"/>
      <c r="CH310" s="90"/>
      <c r="CI310" s="90"/>
      <c r="CJ310" s="90"/>
      <c r="CK310" s="90"/>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row>
    <row r="311" spans="1:132" s="116" customFormat="1" ht="15" customHeight="1" x14ac:dyDescent="0.3">
      <c r="A311" s="97" t="s">
        <v>4513</v>
      </c>
      <c r="B311" s="66">
        <v>1236</v>
      </c>
      <c r="D311" s="55">
        <v>9.1423950000000005</v>
      </c>
      <c r="E311" s="77" t="s">
        <v>4803</v>
      </c>
      <c r="F311" s="55">
        <v>37.378641000000002</v>
      </c>
      <c r="G311" s="77" t="s">
        <v>4803</v>
      </c>
      <c r="H311" s="55">
        <v>29.530743999999999</v>
      </c>
      <c r="I311" s="77" t="s">
        <v>4803</v>
      </c>
      <c r="J311" s="55">
        <v>17.637540000000001</v>
      </c>
      <c r="K311" s="77" t="s">
        <v>4803</v>
      </c>
      <c r="L311" s="55">
        <v>13.996764000000001</v>
      </c>
      <c r="M311" s="77" t="s">
        <v>4803</v>
      </c>
      <c r="N311" s="55">
        <v>10.275081</v>
      </c>
      <c r="O311" s="77" t="s">
        <v>4803</v>
      </c>
      <c r="P311" s="55">
        <v>22.330096999999999</v>
      </c>
      <c r="Q311" s="77" t="s">
        <v>4803</v>
      </c>
      <c r="R311" s="55">
        <v>8.3333329999999997</v>
      </c>
      <c r="S311" s="77" t="s">
        <v>4803</v>
      </c>
      <c r="T311" s="55">
        <v>22.168285000000001</v>
      </c>
      <c r="U311" s="77" t="s">
        <v>4803</v>
      </c>
      <c r="V311" s="55">
        <v>29.854368999999998</v>
      </c>
      <c r="W311" s="77" t="s">
        <v>4803</v>
      </c>
      <c r="X311" s="55">
        <v>31.472491999999999</v>
      </c>
      <c r="Y311" s="77" t="s">
        <v>4803</v>
      </c>
      <c r="Z311" s="55">
        <v>27.265371999999999</v>
      </c>
      <c r="AA311" s="73"/>
      <c r="AB311" s="55">
        <v>5.8252430000000004</v>
      </c>
      <c r="AC311" s="77" t="s">
        <v>4803</v>
      </c>
      <c r="AD311" s="55">
        <v>29.773463</v>
      </c>
      <c r="AE311" s="77" t="s">
        <v>4803</v>
      </c>
      <c r="AF311" s="55">
        <v>21.278317000000001</v>
      </c>
      <c r="AG311" s="77" t="s">
        <v>4803</v>
      </c>
      <c r="AH311" s="55">
        <v>12.621359</v>
      </c>
      <c r="AI311" s="77" t="s">
        <v>4803</v>
      </c>
      <c r="AJ311" s="55">
        <v>11.165049</v>
      </c>
      <c r="AK311" s="77" t="s">
        <v>4803</v>
      </c>
      <c r="AL311" s="55">
        <v>7.6051780000000004</v>
      </c>
      <c r="AM311" s="77" t="s">
        <v>4803</v>
      </c>
      <c r="AN311" s="55">
        <v>15.695793</v>
      </c>
      <c r="AO311" s="77" t="s">
        <v>4803</v>
      </c>
      <c r="AP311" s="55">
        <v>4.9352749999999999</v>
      </c>
      <c r="AQ311" s="77" t="s">
        <v>4803</v>
      </c>
      <c r="AR311" s="55">
        <v>13.834951</v>
      </c>
      <c r="AS311" s="77" t="s">
        <v>4803</v>
      </c>
      <c r="AT311" s="55">
        <v>23.300971000000001</v>
      </c>
      <c r="AU311" s="77" t="s">
        <v>4803</v>
      </c>
      <c r="AV311" s="55">
        <v>23.624594999999999</v>
      </c>
      <c r="AW311" s="77" t="s">
        <v>4803</v>
      </c>
      <c r="AX311" s="55">
        <v>32.038834999999999</v>
      </c>
      <c r="AY311" s="73"/>
      <c r="AZ311" s="55">
        <v>5.0161809999999996</v>
      </c>
      <c r="BA311" s="77" t="s">
        <v>4803</v>
      </c>
      <c r="BB311" s="55">
        <v>26.132686</v>
      </c>
      <c r="BC311" s="77" t="s">
        <v>4803</v>
      </c>
      <c r="BD311" s="55">
        <v>20.469256000000001</v>
      </c>
      <c r="BE311" s="77" t="s">
        <v>4803</v>
      </c>
      <c r="BF311" s="55">
        <v>11.407767</v>
      </c>
      <c r="BG311" s="77" t="s">
        <v>4803</v>
      </c>
      <c r="BH311" s="55">
        <v>8.7378640000000001</v>
      </c>
      <c r="BI311" s="77" t="s">
        <v>4803</v>
      </c>
      <c r="BJ311" s="55">
        <v>6.3915860000000002</v>
      </c>
      <c r="BK311" s="77" t="s">
        <v>4803</v>
      </c>
      <c r="BL311" s="55">
        <v>16.100324000000001</v>
      </c>
      <c r="BM311" s="77" t="s">
        <v>4803</v>
      </c>
      <c r="BN311" s="55">
        <v>5.3398060000000003</v>
      </c>
      <c r="BO311" s="77" t="s">
        <v>4803</v>
      </c>
      <c r="BP311" s="55">
        <v>16.504854000000002</v>
      </c>
      <c r="BQ311" s="77" t="s">
        <v>4803</v>
      </c>
      <c r="BR311" s="55">
        <v>19.822005999999998</v>
      </c>
      <c r="BS311" s="77" t="s">
        <v>4803</v>
      </c>
      <c r="BT311" s="55">
        <v>23.139158999999999</v>
      </c>
      <c r="BU311" s="77" t="s">
        <v>4803</v>
      </c>
      <c r="BV311" s="55">
        <v>36.893203999999997</v>
      </c>
      <c r="BW311" s="73"/>
      <c r="BX311" s="90"/>
      <c r="BY311" s="90"/>
      <c r="BZ311" s="90"/>
      <c r="CA311" s="90"/>
      <c r="CB311" s="90"/>
      <c r="CC311" s="90"/>
      <c r="CD311" s="90"/>
      <c r="CE311" s="90"/>
      <c r="CF311" s="90"/>
      <c r="CG311" s="90"/>
      <c r="CH311" s="90"/>
      <c r="CI311" s="90"/>
      <c r="CJ311" s="90"/>
      <c r="CK311" s="90"/>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row>
    <row r="312" spans="1:132" s="116" customFormat="1" ht="15" customHeight="1" x14ac:dyDescent="0.3">
      <c r="A312" s="97" t="s">
        <v>4514</v>
      </c>
      <c r="B312" s="66">
        <v>764</v>
      </c>
      <c r="D312" s="55">
        <v>4.1884819999999996</v>
      </c>
      <c r="E312" s="73"/>
      <c r="F312" s="55">
        <v>27.879581000000002</v>
      </c>
      <c r="G312" s="73"/>
      <c r="H312" s="55">
        <v>21.073298000000001</v>
      </c>
      <c r="I312" s="73"/>
      <c r="J312" s="55">
        <v>10.471204</v>
      </c>
      <c r="K312" s="73"/>
      <c r="L312" s="55">
        <v>8.115183</v>
      </c>
      <c r="M312" s="73"/>
      <c r="N312" s="55">
        <v>4.9738220000000002</v>
      </c>
      <c r="O312" s="73"/>
      <c r="P312" s="55">
        <v>13.089005</v>
      </c>
      <c r="Q312" s="73"/>
      <c r="R312" s="55">
        <v>3.1413609999999998</v>
      </c>
      <c r="S312" s="73"/>
      <c r="T312" s="55">
        <v>16.623037</v>
      </c>
      <c r="U312" s="73"/>
      <c r="V312" s="55">
        <v>17.670157</v>
      </c>
      <c r="W312" s="73"/>
      <c r="X312" s="55">
        <v>24.47644</v>
      </c>
      <c r="Y312" s="73"/>
      <c r="Z312" s="55">
        <v>44.371727999999997</v>
      </c>
      <c r="AA312" s="77" t="s">
        <v>4804</v>
      </c>
      <c r="AB312" s="55">
        <v>2.3560210000000001</v>
      </c>
      <c r="AC312" s="73"/>
      <c r="AD312" s="55">
        <v>20.811518</v>
      </c>
      <c r="AE312" s="73"/>
      <c r="AF312" s="55">
        <v>15.445026</v>
      </c>
      <c r="AG312" s="73"/>
      <c r="AH312" s="55">
        <v>7.0680630000000004</v>
      </c>
      <c r="AI312" s="73"/>
      <c r="AJ312" s="55">
        <v>7.1989530000000004</v>
      </c>
      <c r="AK312" s="73"/>
      <c r="AL312" s="55">
        <v>3.0104709999999999</v>
      </c>
      <c r="AM312" s="73"/>
      <c r="AN312" s="55">
        <v>9.2931939999999997</v>
      </c>
      <c r="AO312" s="73"/>
      <c r="AP312" s="55">
        <v>2.748691</v>
      </c>
      <c r="AQ312" s="73"/>
      <c r="AR312" s="55">
        <v>10.471204</v>
      </c>
      <c r="AS312" s="73"/>
      <c r="AT312" s="55">
        <v>14.136126000000001</v>
      </c>
      <c r="AU312" s="73"/>
      <c r="AV312" s="55">
        <v>19.502617999999998</v>
      </c>
      <c r="AW312" s="73"/>
      <c r="AX312" s="55">
        <v>49.345550000000003</v>
      </c>
      <c r="AY312" s="77" t="s">
        <v>4804</v>
      </c>
      <c r="AZ312" s="55">
        <v>2.748691</v>
      </c>
      <c r="BA312" s="73"/>
      <c r="BB312" s="55">
        <v>19.633507999999999</v>
      </c>
      <c r="BC312" s="73"/>
      <c r="BD312" s="55">
        <v>16.099475999999999</v>
      </c>
      <c r="BE312" s="73"/>
      <c r="BF312" s="55">
        <v>6.6753929999999997</v>
      </c>
      <c r="BG312" s="73"/>
      <c r="BH312" s="55">
        <v>4.8429320000000002</v>
      </c>
      <c r="BI312" s="73"/>
      <c r="BJ312" s="55">
        <v>3.7958120000000002</v>
      </c>
      <c r="BK312" s="73"/>
      <c r="BL312" s="55">
        <v>10.340313999999999</v>
      </c>
      <c r="BM312" s="73"/>
      <c r="BN312" s="55">
        <v>1.570681</v>
      </c>
      <c r="BO312" s="73"/>
      <c r="BP312" s="55">
        <v>12.958114999999999</v>
      </c>
      <c r="BQ312" s="73"/>
      <c r="BR312" s="55">
        <v>12.041885000000001</v>
      </c>
      <c r="BS312" s="73"/>
      <c r="BT312" s="55">
        <v>18.586386999999998</v>
      </c>
      <c r="BU312" s="73"/>
      <c r="BV312" s="55">
        <v>53.795811999999998</v>
      </c>
      <c r="BW312" s="77" t="s">
        <v>4804</v>
      </c>
      <c r="BX312" s="90"/>
      <c r="BY312" s="90"/>
      <c r="BZ312" s="90"/>
      <c r="CA312" s="90"/>
      <c r="CB312" s="90"/>
      <c r="CC312" s="90"/>
      <c r="CD312" s="90"/>
      <c r="CE312" s="90"/>
      <c r="CF312" s="90"/>
      <c r="CG312" s="90"/>
      <c r="CH312" s="90"/>
      <c r="CI312" s="90"/>
      <c r="CJ312" s="90"/>
      <c r="CK312" s="90"/>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row>
    <row r="313" spans="1:132" s="116" customFormat="1" ht="15" customHeight="1" x14ac:dyDescent="0.3">
      <c r="A313" s="77"/>
      <c r="BX313" s="90"/>
      <c r="BY313" s="90"/>
      <c r="BZ313" s="90"/>
      <c r="CA313" s="90"/>
      <c r="CB313" s="90"/>
      <c r="CC313" s="90"/>
      <c r="CD313" s="90"/>
      <c r="CE313" s="90"/>
      <c r="CF313" s="90"/>
      <c r="CG313" s="90"/>
      <c r="CH313" s="90"/>
      <c r="CI313" s="90"/>
      <c r="CJ313" s="90"/>
      <c r="CK313" s="90"/>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row>
    <row r="314" spans="1:132" s="116" customFormat="1" ht="15" customHeight="1" x14ac:dyDescent="0.3">
      <c r="A314" s="105" t="s">
        <v>36</v>
      </c>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c r="BU314" s="73"/>
      <c r="BV314" s="73"/>
      <c r="BW314" s="73"/>
      <c r="BX314" s="90"/>
      <c r="BY314" s="90"/>
      <c r="BZ314" s="90"/>
      <c r="CA314" s="90"/>
      <c r="CB314" s="90"/>
      <c r="CC314" s="90"/>
      <c r="CD314" s="90"/>
      <c r="CE314" s="90"/>
      <c r="CF314" s="90"/>
      <c r="CG314" s="90"/>
      <c r="CH314" s="90"/>
      <c r="CI314" s="90"/>
      <c r="CJ314" s="90"/>
      <c r="CK314" s="90"/>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row>
    <row r="315" spans="1:132" s="116" customFormat="1" ht="15" customHeight="1" x14ac:dyDescent="0.3">
      <c r="A315" s="97" t="s">
        <v>4515</v>
      </c>
      <c r="B315" s="66">
        <v>1864</v>
      </c>
      <c r="D315" s="55">
        <v>7.7253220000000002</v>
      </c>
      <c r="E315" s="77" t="s">
        <v>4805</v>
      </c>
      <c r="F315" s="55">
        <v>35.032189000000002</v>
      </c>
      <c r="G315" s="77" t="s">
        <v>4805</v>
      </c>
      <c r="H315" s="55">
        <v>27.092275000000001</v>
      </c>
      <c r="I315" s="77" t="s">
        <v>4805</v>
      </c>
      <c r="J315" s="55">
        <v>15.611587999999999</v>
      </c>
      <c r="K315" s="77" t="s">
        <v>4805</v>
      </c>
      <c r="L315" s="55">
        <v>12.339055999999999</v>
      </c>
      <c r="M315" s="77" t="s">
        <v>4805</v>
      </c>
      <c r="N315" s="55">
        <v>8.6909869999999998</v>
      </c>
      <c r="O315" s="77" t="s">
        <v>4805</v>
      </c>
      <c r="P315" s="55">
        <v>19.527896999999999</v>
      </c>
      <c r="Q315" s="77" t="s">
        <v>4805</v>
      </c>
      <c r="R315" s="55">
        <v>6.7596569999999998</v>
      </c>
      <c r="S315" s="77" t="s">
        <v>4805</v>
      </c>
      <c r="T315" s="55">
        <v>20.761803</v>
      </c>
      <c r="U315" s="77" t="s">
        <v>4805</v>
      </c>
      <c r="V315" s="55">
        <v>26.233906000000001</v>
      </c>
      <c r="W315" s="77" t="s">
        <v>4805</v>
      </c>
      <c r="X315" s="55">
        <v>29.881974</v>
      </c>
      <c r="Y315" s="77" t="s">
        <v>4805</v>
      </c>
      <c r="Z315" s="55">
        <v>32.081544999999998</v>
      </c>
      <c r="AA315" s="73"/>
      <c r="AB315" s="55">
        <v>4.7746779999999998</v>
      </c>
      <c r="AC315" s="77" t="s">
        <v>4805</v>
      </c>
      <c r="AD315" s="55">
        <v>27.199570999999999</v>
      </c>
      <c r="AE315" s="77" t="s">
        <v>4805</v>
      </c>
      <c r="AF315" s="55">
        <v>19.742488999999999</v>
      </c>
      <c r="AG315" s="77" t="s">
        <v>4805</v>
      </c>
      <c r="AH315" s="55">
        <v>11.10515</v>
      </c>
      <c r="AI315" s="77" t="s">
        <v>4805</v>
      </c>
      <c r="AJ315" s="55">
        <v>10.139485000000001</v>
      </c>
      <c r="AK315" s="77" t="s">
        <v>4805</v>
      </c>
      <c r="AL315" s="55">
        <v>6.1695279999999997</v>
      </c>
      <c r="AM315" s="77" t="s">
        <v>4805</v>
      </c>
      <c r="AN315" s="55">
        <v>13.841201999999999</v>
      </c>
      <c r="AO315" s="77" t="s">
        <v>4805</v>
      </c>
      <c r="AP315" s="55">
        <v>4.3454940000000004</v>
      </c>
      <c r="AQ315" s="77" t="s">
        <v>4805</v>
      </c>
      <c r="AR315" s="55">
        <v>12.929185</v>
      </c>
      <c r="AS315" s="73"/>
      <c r="AT315" s="55">
        <v>20.600857999999999</v>
      </c>
      <c r="AU315" s="77" t="s">
        <v>4805</v>
      </c>
      <c r="AV315" s="55">
        <v>22.961372999999998</v>
      </c>
      <c r="AW315" s="77" t="s">
        <v>4805</v>
      </c>
      <c r="AX315" s="55">
        <v>36.909871000000003</v>
      </c>
      <c r="AY315" s="73"/>
      <c r="AZ315" s="55">
        <v>4.3991420000000003</v>
      </c>
      <c r="BA315" s="77" t="s">
        <v>4805</v>
      </c>
      <c r="BB315" s="55">
        <v>24.517167000000001</v>
      </c>
      <c r="BC315" s="77" t="s">
        <v>4805</v>
      </c>
      <c r="BD315" s="55">
        <v>19.259657000000001</v>
      </c>
      <c r="BE315" s="73"/>
      <c r="BF315" s="55">
        <v>9.9785409999999999</v>
      </c>
      <c r="BG315" s="77" t="s">
        <v>4805</v>
      </c>
      <c r="BH315" s="55">
        <v>7.6716740000000003</v>
      </c>
      <c r="BI315" s="77" t="s">
        <v>4805</v>
      </c>
      <c r="BJ315" s="55">
        <v>5.6866950000000003</v>
      </c>
      <c r="BK315" s="77" t="s">
        <v>4805</v>
      </c>
      <c r="BL315" s="55">
        <v>14.324033999999999</v>
      </c>
      <c r="BM315" s="77" t="s">
        <v>4805</v>
      </c>
      <c r="BN315" s="55">
        <v>4.1309009999999997</v>
      </c>
      <c r="BO315" s="77" t="s">
        <v>4805</v>
      </c>
      <c r="BP315" s="55">
        <v>15.772532</v>
      </c>
      <c r="BQ315" s="77" t="s">
        <v>4805</v>
      </c>
      <c r="BR315" s="55">
        <v>17.542918</v>
      </c>
      <c r="BS315" s="77" t="s">
        <v>4805</v>
      </c>
      <c r="BT315" s="55">
        <v>22.317596999999999</v>
      </c>
      <c r="BU315" s="77" t="s">
        <v>4805</v>
      </c>
      <c r="BV315" s="55">
        <v>41.684548999999997</v>
      </c>
      <c r="BW315" s="73"/>
      <c r="BX315" s="90"/>
      <c r="BY315" s="90"/>
      <c r="BZ315" s="90"/>
      <c r="CA315" s="90"/>
      <c r="CB315" s="90"/>
      <c r="CC315" s="90"/>
      <c r="CD315" s="90"/>
      <c r="CE315" s="90"/>
      <c r="CF315" s="90"/>
      <c r="CG315" s="90"/>
      <c r="CH315" s="90"/>
      <c r="CI315" s="90"/>
      <c r="CJ315" s="90"/>
      <c r="CK315" s="90"/>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row>
    <row r="316" spans="1:132" s="116" customFormat="1" ht="15" customHeight="1" x14ac:dyDescent="0.3">
      <c r="A316" s="97" t="s">
        <v>4516</v>
      </c>
      <c r="B316" s="66">
        <v>1791</v>
      </c>
      <c r="D316" s="55">
        <v>7.7610270000000003</v>
      </c>
      <c r="E316" s="77" t="s">
        <v>4805</v>
      </c>
      <c r="F316" s="55">
        <v>35.510888000000001</v>
      </c>
      <c r="G316" s="77" t="s">
        <v>4805</v>
      </c>
      <c r="H316" s="55">
        <v>27.414852</v>
      </c>
      <c r="I316" s="77" t="s">
        <v>4805</v>
      </c>
      <c r="J316" s="55">
        <v>15.857063</v>
      </c>
      <c r="K316" s="77" t="s">
        <v>4805</v>
      </c>
      <c r="L316" s="55">
        <v>12.618649</v>
      </c>
      <c r="M316" s="77" t="s">
        <v>4805</v>
      </c>
      <c r="N316" s="55">
        <v>8.9335570000000004</v>
      </c>
      <c r="O316" s="77" t="s">
        <v>4805</v>
      </c>
      <c r="P316" s="55">
        <v>19.877164</v>
      </c>
      <c r="Q316" s="77" t="s">
        <v>4805</v>
      </c>
      <c r="R316" s="55">
        <v>6.8118369999999997</v>
      </c>
      <c r="S316" s="77" t="s">
        <v>4805</v>
      </c>
      <c r="T316" s="55">
        <v>21.049693000000001</v>
      </c>
      <c r="U316" s="77" t="s">
        <v>4805</v>
      </c>
      <c r="V316" s="55">
        <v>26.744834999999998</v>
      </c>
      <c r="W316" s="77" t="s">
        <v>4805</v>
      </c>
      <c r="X316" s="55">
        <v>29.983250000000002</v>
      </c>
      <c r="Y316" s="77" t="s">
        <v>4805</v>
      </c>
      <c r="Z316" s="55">
        <v>31.658290999999998</v>
      </c>
      <c r="AA316" s="73"/>
      <c r="AB316" s="55">
        <v>4.801787</v>
      </c>
      <c r="AC316" s="77" t="s">
        <v>4805</v>
      </c>
      <c r="AD316" s="55">
        <v>27.638190999999999</v>
      </c>
      <c r="AE316" s="77" t="s">
        <v>4805</v>
      </c>
      <c r="AF316" s="55">
        <v>19.988833</v>
      </c>
      <c r="AG316" s="77" t="s">
        <v>4805</v>
      </c>
      <c r="AH316" s="55">
        <v>11.278615</v>
      </c>
      <c r="AI316" s="77" t="s">
        <v>4805</v>
      </c>
      <c r="AJ316" s="55">
        <v>10.385260000000001</v>
      </c>
      <c r="AK316" s="77" t="s">
        <v>4805</v>
      </c>
      <c r="AL316" s="55">
        <v>6.3093240000000002</v>
      </c>
      <c r="AM316" s="77" t="s">
        <v>4805</v>
      </c>
      <c r="AN316" s="55">
        <v>14.014517</v>
      </c>
      <c r="AO316" s="77" t="s">
        <v>4805</v>
      </c>
      <c r="AP316" s="55">
        <v>4.4667779999999997</v>
      </c>
      <c r="AQ316" s="77" t="s">
        <v>4805</v>
      </c>
      <c r="AR316" s="55">
        <v>13.065327</v>
      </c>
      <c r="AS316" s="73"/>
      <c r="AT316" s="55">
        <v>20.993857999999999</v>
      </c>
      <c r="AU316" s="77" t="s">
        <v>4805</v>
      </c>
      <c r="AV316" s="55">
        <v>23.059743000000001</v>
      </c>
      <c r="AW316" s="77" t="s">
        <v>4805</v>
      </c>
      <c r="AX316" s="55">
        <v>36.571747999999999</v>
      </c>
      <c r="AY316" s="73"/>
      <c r="AZ316" s="55">
        <v>4.3551089999999997</v>
      </c>
      <c r="BA316" s="77" t="s">
        <v>4805</v>
      </c>
      <c r="BB316" s="55">
        <v>24.958124000000002</v>
      </c>
      <c r="BC316" s="77" t="s">
        <v>4805</v>
      </c>
      <c r="BD316" s="55">
        <v>19.486319999999999</v>
      </c>
      <c r="BE316" s="77" t="s">
        <v>4805</v>
      </c>
      <c r="BF316" s="55">
        <v>10.217755</v>
      </c>
      <c r="BG316" s="77" t="s">
        <v>4805</v>
      </c>
      <c r="BH316" s="55">
        <v>7.8168620000000004</v>
      </c>
      <c r="BI316" s="77" t="s">
        <v>4805</v>
      </c>
      <c r="BJ316" s="55">
        <v>5.8068119999999999</v>
      </c>
      <c r="BK316" s="77" t="s">
        <v>4805</v>
      </c>
      <c r="BL316" s="55">
        <v>14.572863999999999</v>
      </c>
      <c r="BM316" s="77" t="s">
        <v>4805</v>
      </c>
      <c r="BN316" s="55">
        <v>4.1317700000000004</v>
      </c>
      <c r="BO316" s="77" t="s">
        <v>4805</v>
      </c>
      <c r="BP316" s="55">
        <v>16.024567000000001</v>
      </c>
      <c r="BQ316" s="77" t="s">
        <v>4805</v>
      </c>
      <c r="BR316" s="55">
        <v>17.922948000000002</v>
      </c>
      <c r="BS316" s="77" t="s">
        <v>4805</v>
      </c>
      <c r="BT316" s="55">
        <v>22.389726</v>
      </c>
      <c r="BU316" s="77" t="s">
        <v>4805</v>
      </c>
      <c r="BV316" s="55">
        <v>41.150194999999997</v>
      </c>
      <c r="BW316" s="73"/>
      <c r="BX316" s="90"/>
      <c r="BY316" s="90"/>
      <c r="BZ316" s="90"/>
      <c r="CA316" s="90"/>
      <c r="CB316" s="90"/>
      <c r="CC316" s="90"/>
      <c r="CD316" s="90"/>
      <c r="CE316" s="90"/>
      <c r="CF316" s="90"/>
      <c r="CG316" s="90"/>
      <c r="CH316" s="90"/>
      <c r="CI316" s="90"/>
      <c r="CJ316" s="90"/>
      <c r="CK316" s="90"/>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row>
    <row r="317" spans="1:132" s="116" customFormat="1" ht="15" customHeight="1" x14ac:dyDescent="0.3">
      <c r="A317" s="97" t="s">
        <v>4517</v>
      </c>
      <c r="B317" s="66">
        <v>1090</v>
      </c>
      <c r="D317" s="55">
        <v>7.5229359999999996</v>
      </c>
      <c r="E317" s="77" t="s">
        <v>4805</v>
      </c>
      <c r="F317" s="55">
        <v>38.532110000000003</v>
      </c>
      <c r="G317" s="77" t="s">
        <v>4805</v>
      </c>
      <c r="H317" s="55">
        <v>30.183485999999998</v>
      </c>
      <c r="I317" s="77" t="s">
        <v>4805</v>
      </c>
      <c r="J317" s="55">
        <v>16.605505000000001</v>
      </c>
      <c r="K317" s="77" t="s">
        <v>4805</v>
      </c>
      <c r="L317" s="55">
        <v>13.486238999999999</v>
      </c>
      <c r="M317" s="77" t="s">
        <v>4805</v>
      </c>
      <c r="N317" s="55">
        <v>8.8073390000000007</v>
      </c>
      <c r="O317" s="77" t="s">
        <v>4805</v>
      </c>
      <c r="P317" s="55">
        <v>20.642202000000001</v>
      </c>
      <c r="Q317" s="77" t="s">
        <v>4805</v>
      </c>
      <c r="R317" s="55">
        <v>6.4220179999999996</v>
      </c>
      <c r="S317" s="77" t="s">
        <v>4805</v>
      </c>
      <c r="T317" s="55">
        <v>23.486239000000001</v>
      </c>
      <c r="U317" s="77" t="s">
        <v>4805</v>
      </c>
      <c r="V317" s="55">
        <v>29.082568999999999</v>
      </c>
      <c r="W317" s="77" t="s">
        <v>4805</v>
      </c>
      <c r="X317" s="55">
        <v>32.018349000000001</v>
      </c>
      <c r="Y317" s="77" t="s">
        <v>4805</v>
      </c>
      <c r="Z317" s="55">
        <v>29.449541</v>
      </c>
      <c r="AA317" s="73"/>
      <c r="AB317" s="55">
        <v>4.8623849999999997</v>
      </c>
      <c r="AC317" s="77" t="s">
        <v>4805</v>
      </c>
      <c r="AD317" s="55">
        <v>29.449541</v>
      </c>
      <c r="AE317" s="77" t="s">
        <v>4805</v>
      </c>
      <c r="AF317" s="55">
        <v>21.834862000000001</v>
      </c>
      <c r="AG317" s="77" t="s">
        <v>4805</v>
      </c>
      <c r="AH317" s="55">
        <v>12.660550000000001</v>
      </c>
      <c r="AI317" s="77" t="s">
        <v>4805</v>
      </c>
      <c r="AJ317" s="55">
        <v>11.284404</v>
      </c>
      <c r="AK317" s="77" t="s">
        <v>4805</v>
      </c>
      <c r="AL317" s="55">
        <v>6.7889910000000002</v>
      </c>
      <c r="AM317" s="77" t="s">
        <v>4805</v>
      </c>
      <c r="AN317" s="55">
        <v>14.311927000000001</v>
      </c>
      <c r="AO317" s="77" t="s">
        <v>4805</v>
      </c>
      <c r="AP317" s="55">
        <v>4.0366970000000002</v>
      </c>
      <c r="AQ317" s="73"/>
      <c r="AR317" s="55">
        <v>14.495412999999999</v>
      </c>
      <c r="AS317" s="77" t="s">
        <v>4805</v>
      </c>
      <c r="AT317" s="55">
        <v>22.293578</v>
      </c>
      <c r="AU317" s="77" t="s">
        <v>4805</v>
      </c>
      <c r="AV317" s="55">
        <v>24.678899000000001</v>
      </c>
      <c r="AW317" s="77" t="s">
        <v>4805</v>
      </c>
      <c r="AX317" s="55">
        <v>34.587156</v>
      </c>
      <c r="AY317" s="73"/>
      <c r="AZ317" s="55">
        <v>4.0366970000000002</v>
      </c>
      <c r="BA317" s="73"/>
      <c r="BB317" s="55">
        <v>27.981650999999999</v>
      </c>
      <c r="BC317" s="77" t="s">
        <v>4852</v>
      </c>
      <c r="BD317" s="55">
        <v>21.467890000000001</v>
      </c>
      <c r="BE317" s="77" t="s">
        <v>4805</v>
      </c>
      <c r="BF317" s="55">
        <v>10.917431000000001</v>
      </c>
      <c r="BG317" s="77" t="s">
        <v>4805</v>
      </c>
      <c r="BH317" s="55">
        <v>8.2568809999999999</v>
      </c>
      <c r="BI317" s="77" t="s">
        <v>4805</v>
      </c>
      <c r="BJ317" s="55">
        <v>5.5045869999999999</v>
      </c>
      <c r="BK317" s="77" t="s">
        <v>4805</v>
      </c>
      <c r="BL317" s="55">
        <v>15.229358</v>
      </c>
      <c r="BM317" s="77" t="s">
        <v>4805</v>
      </c>
      <c r="BN317" s="55">
        <v>3.9449540000000001</v>
      </c>
      <c r="BO317" s="73"/>
      <c r="BP317" s="55">
        <v>17.339449999999999</v>
      </c>
      <c r="BQ317" s="77" t="s">
        <v>4805</v>
      </c>
      <c r="BR317" s="55">
        <v>19.908256999999999</v>
      </c>
      <c r="BS317" s="77" t="s">
        <v>4805</v>
      </c>
      <c r="BT317" s="55">
        <v>24.587156</v>
      </c>
      <c r="BU317" s="77" t="s">
        <v>4805</v>
      </c>
      <c r="BV317" s="55">
        <v>38.348624000000001</v>
      </c>
      <c r="BW317" s="73"/>
      <c r="BX317" s="90"/>
      <c r="BY317" s="90"/>
      <c r="BZ317" s="90"/>
      <c r="CA317" s="90"/>
      <c r="CB317" s="90"/>
      <c r="CC317" s="90"/>
      <c r="CD317" s="90"/>
      <c r="CE317" s="90"/>
      <c r="CF317" s="90"/>
      <c r="CG317" s="90"/>
      <c r="CH317" s="90"/>
      <c r="CI317" s="90"/>
      <c r="CJ317" s="90"/>
      <c r="CK317" s="90"/>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row>
    <row r="318" spans="1:132" s="116" customFormat="1" ht="15" customHeight="1" x14ac:dyDescent="0.3">
      <c r="A318" s="97" t="s">
        <v>4518</v>
      </c>
      <c r="B318" s="66">
        <v>136</v>
      </c>
      <c r="D318" s="55">
        <v>0.735294</v>
      </c>
      <c r="E318" s="73"/>
      <c r="F318" s="55">
        <v>16.176470999999999</v>
      </c>
      <c r="G318" s="73"/>
      <c r="H318" s="55">
        <v>15.441176</v>
      </c>
      <c r="I318" s="73"/>
      <c r="J318" s="55">
        <v>5.1470589999999996</v>
      </c>
      <c r="K318" s="73"/>
      <c r="L318" s="55">
        <v>3.6764709999999998</v>
      </c>
      <c r="M318" s="73"/>
      <c r="N318" s="55">
        <v>2.2058819999999999</v>
      </c>
      <c r="O318" s="73"/>
      <c r="P318" s="55">
        <v>8.8235290000000006</v>
      </c>
      <c r="Q318" s="73"/>
      <c r="R318" s="55">
        <v>0.735294</v>
      </c>
      <c r="S318" s="73"/>
      <c r="T318" s="55">
        <v>10.294117999999999</v>
      </c>
      <c r="U318" s="73"/>
      <c r="V318" s="55">
        <v>11.029412000000001</v>
      </c>
      <c r="W318" s="73"/>
      <c r="X318" s="55">
        <v>13.970587999999999</v>
      </c>
      <c r="Y318" s="73"/>
      <c r="Z318" s="55">
        <v>57.352941000000001</v>
      </c>
      <c r="AA318" s="77" t="s">
        <v>4806</v>
      </c>
      <c r="AB318" s="55">
        <v>0.735294</v>
      </c>
      <c r="AC318" s="73"/>
      <c r="AD318" s="55">
        <v>14.705882000000001</v>
      </c>
      <c r="AE318" s="73"/>
      <c r="AF318" s="55">
        <v>9.5588239999999995</v>
      </c>
      <c r="AG318" s="73"/>
      <c r="AH318" s="55">
        <v>2.2058819999999999</v>
      </c>
      <c r="AI318" s="73"/>
      <c r="AJ318" s="55">
        <v>2.941176</v>
      </c>
      <c r="AK318" s="73"/>
      <c r="AL318" s="55">
        <v>1.470588</v>
      </c>
      <c r="AM318" s="73"/>
      <c r="AN318" s="55">
        <v>5.1470589999999996</v>
      </c>
      <c r="AO318" s="73"/>
      <c r="AP318" s="55">
        <v>0.735294</v>
      </c>
      <c r="AQ318" s="73"/>
      <c r="AR318" s="55">
        <v>7.3529410000000004</v>
      </c>
      <c r="AS318" s="73"/>
      <c r="AT318" s="55">
        <v>8.8235290000000006</v>
      </c>
      <c r="AU318" s="73"/>
      <c r="AV318" s="55">
        <v>9.5588239999999995</v>
      </c>
      <c r="AW318" s="73"/>
      <c r="AX318" s="55">
        <v>62.5</v>
      </c>
      <c r="AY318" s="77" t="s">
        <v>4806</v>
      </c>
      <c r="AZ318" s="55">
        <v>0.735294</v>
      </c>
      <c r="BA318" s="73"/>
      <c r="BB318" s="55">
        <v>11.764706</v>
      </c>
      <c r="BC318" s="73"/>
      <c r="BD318" s="55">
        <v>12.5</v>
      </c>
      <c r="BE318" s="73"/>
      <c r="BF318" s="55">
        <v>4.4117649999999999</v>
      </c>
      <c r="BG318" s="73"/>
      <c r="BH318" s="55">
        <v>1.470588</v>
      </c>
      <c r="BI318" s="73"/>
      <c r="BJ318" s="55">
        <v>1.470588</v>
      </c>
      <c r="BK318" s="73"/>
      <c r="BL318" s="55">
        <v>8.0882349999999992</v>
      </c>
      <c r="BM318" s="73"/>
      <c r="BN318" s="55">
        <v>0.735294</v>
      </c>
      <c r="BO318" s="73"/>
      <c r="BP318" s="55">
        <v>6.6176469999999998</v>
      </c>
      <c r="BQ318" s="73"/>
      <c r="BR318" s="55">
        <v>7.3529410000000004</v>
      </c>
      <c r="BS318" s="73"/>
      <c r="BT318" s="55">
        <v>8.8235290000000006</v>
      </c>
      <c r="BU318" s="73"/>
      <c r="BV318" s="55">
        <v>66.176471000000006</v>
      </c>
      <c r="BW318" s="77" t="s">
        <v>4806</v>
      </c>
      <c r="BX318" s="90"/>
      <c r="BY318" s="90"/>
      <c r="BZ318" s="90"/>
      <c r="CA318" s="90"/>
      <c r="CB318" s="90"/>
      <c r="CC318" s="90"/>
      <c r="CD318" s="90"/>
      <c r="CE318" s="90"/>
      <c r="CF318" s="90"/>
      <c r="CG318" s="90"/>
      <c r="CH318" s="90"/>
      <c r="CI318" s="90"/>
      <c r="CJ318" s="90"/>
      <c r="CK318" s="90"/>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row>
    <row r="319" spans="1:132" s="61" customFormat="1" ht="15" customHeight="1" x14ac:dyDescent="0.3">
      <c r="A319" s="62"/>
      <c r="B319" s="90"/>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row>
    <row r="320" spans="1:132" s="61" customFormat="1" ht="15" customHeight="1" x14ac:dyDescent="0.3">
      <c r="A320" s="62" t="s">
        <v>4</v>
      </c>
      <c r="B320" s="110"/>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row>
    <row r="321" spans="1:132" s="61" customFormat="1" ht="15" customHeight="1" x14ac:dyDescent="0.3">
      <c r="A321" s="62" t="s">
        <v>42</v>
      </c>
      <c r="B321" s="111"/>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107"/>
      <c r="AC321" s="108"/>
      <c r="AD321" s="107"/>
      <c r="AE321" s="109"/>
      <c r="AF321" s="107"/>
      <c r="AG321" s="109"/>
      <c r="AH321" s="107"/>
      <c r="AI321" s="108"/>
      <c r="AJ321" s="107"/>
      <c r="AK321" s="108"/>
      <c r="AL321" s="107"/>
      <c r="AM321" s="108"/>
      <c r="AN321" s="107"/>
      <c r="AO321" s="108"/>
      <c r="AP321" s="107"/>
      <c r="AQ321" s="108"/>
      <c r="AR321" s="107"/>
      <c r="AS321" s="109"/>
      <c r="AT321" s="107"/>
      <c r="AU321" s="109"/>
      <c r="AV321" s="107"/>
      <c r="AW321" s="108"/>
      <c r="AX321" s="107"/>
      <c r="AY321" s="109"/>
      <c r="AZ321" s="107"/>
      <c r="BA321" s="109"/>
      <c r="BB321" s="107"/>
      <c r="BC321" s="108"/>
      <c r="BD321" s="107"/>
      <c r="BE321" s="108"/>
      <c r="BF321" s="107"/>
      <c r="BG321" s="108"/>
      <c r="BH321" s="107"/>
      <c r="BI321" s="108"/>
      <c r="BJ321" s="107"/>
      <c r="BK321" s="108"/>
      <c r="BL321" s="107"/>
      <c r="BM321" s="108"/>
      <c r="BN321" s="107"/>
      <c r="BO321" s="108"/>
      <c r="BP321" s="107"/>
      <c r="BQ321" s="109"/>
      <c r="BR321" s="107"/>
      <c r="BS321" s="109"/>
      <c r="BT321" s="107"/>
      <c r="BU321" s="108"/>
      <c r="BV321" s="107"/>
      <c r="BW321" s="109"/>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row>
    <row r="322" spans="1:132" s="61" customFormat="1" ht="15" customHeight="1" x14ac:dyDescent="0.3">
      <c r="A322" s="62" t="s">
        <v>5</v>
      </c>
      <c r="B322" s="111"/>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107"/>
      <c r="AC322" s="109"/>
      <c r="AD322" s="107"/>
      <c r="AE322" s="109"/>
      <c r="AF322" s="107"/>
      <c r="AG322" s="109"/>
      <c r="AH322" s="107"/>
      <c r="AI322" s="109"/>
      <c r="AJ322" s="107"/>
      <c r="AK322" s="109"/>
      <c r="AL322" s="107"/>
      <c r="AM322" s="109"/>
      <c r="AN322" s="107"/>
      <c r="AO322" s="109"/>
      <c r="AP322" s="107"/>
      <c r="AQ322" s="109"/>
      <c r="AR322" s="107"/>
      <c r="AS322" s="109"/>
      <c r="AT322" s="107"/>
      <c r="AU322" s="109"/>
      <c r="AV322" s="107"/>
      <c r="AW322" s="109"/>
      <c r="AX322" s="107"/>
      <c r="AY322" s="108"/>
      <c r="AZ322" s="107"/>
      <c r="BA322" s="109"/>
      <c r="BB322" s="107"/>
      <c r="BC322" s="109"/>
      <c r="BD322" s="107"/>
      <c r="BE322" s="109"/>
      <c r="BF322" s="107"/>
      <c r="BG322" s="109"/>
      <c r="BH322" s="107"/>
      <c r="BI322" s="108"/>
      <c r="BJ322" s="107"/>
      <c r="BK322" s="108"/>
      <c r="BL322" s="107"/>
      <c r="BM322" s="109"/>
      <c r="BN322" s="107"/>
      <c r="BO322" s="108"/>
      <c r="BP322" s="107"/>
      <c r="BQ322" s="109"/>
      <c r="BR322" s="107"/>
      <c r="BS322" s="109"/>
      <c r="BT322" s="107"/>
      <c r="BU322" s="109"/>
      <c r="BV322" s="107"/>
      <c r="BW322" s="108"/>
      <c r="BX322" s="62"/>
      <c r="BY322" s="62"/>
      <c r="BZ322" s="62"/>
      <c r="CA322" s="62"/>
      <c r="CB322" s="62"/>
      <c r="CC322" s="62"/>
      <c r="CD322" s="62"/>
      <c r="CE322" s="62"/>
      <c r="CF322" s="62"/>
      <c r="CG322" s="62"/>
      <c r="CH322" s="62"/>
      <c r="CI322" s="62"/>
      <c r="CJ322" s="62"/>
      <c r="CK322" s="62"/>
      <c r="CL322" s="62"/>
      <c r="CM322" s="62"/>
      <c r="CN322" s="62"/>
      <c r="CO322" s="62"/>
      <c r="CP322" s="62"/>
      <c r="CQ322" s="62"/>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row>
    <row r="323" spans="1:132" x14ac:dyDescent="0.3">
      <c r="A323" s="62"/>
      <c r="B323" s="111"/>
      <c r="AB323" s="107"/>
      <c r="AC323" s="108"/>
      <c r="AD323" s="107"/>
      <c r="AE323" s="108"/>
      <c r="AF323" s="107"/>
      <c r="AG323" s="108"/>
      <c r="AH323" s="107"/>
      <c r="AI323" s="108"/>
      <c r="AJ323" s="107"/>
      <c r="AK323" s="108"/>
      <c r="AL323" s="107"/>
      <c r="AM323" s="108"/>
      <c r="AN323" s="107"/>
      <c r="AO323" s="108"/>
      <c r="AP323" s="107"/>
      <c r="AQ323" s="108"/>
      <c r="AR323" s="107"/>
      <c r="AS323" s="108"/>
      <c r="AT323" s="107"/>
      <c r="AU323" s="108"/>
      <c r="AV323" s="107"/>
      <c r="AW323" s="108"/>
      <c r="AX323" s="107"/>
      <c r="AY323" s="109"/>
      <c r="AZ323" s="107"/>
      <c r="BA323" s="108"/>
      <c r="BB323" s="107"/>
      <c r="BC323" s="108"/>
      <c r="BD323" s="107"/>
      <c r="BE323" s="108"/>
      <c r="BF323" s="107"/>
      <c r="BG323" s="108"/>
      <c r="BH323" s="107"/>
      <c r="BI323" s="108"/>
      <c r="BJ323" s="107"/>
      <c r="BK323" s="108"/>
      <c r="BL323" s="107"/>
      <c r="BM323" s="108"/>
      <c r="BN323" s="107"/>
      <c r="BO323" s="108"/>
      <c r="BP323" s="107"/>
      <c r="BQ323" s="108"/>
      <c r="BR323" s="107"/>
      <c r="BS323" s="108"/>
      <c r="BT323" s="107"/>
      <c r="BU323" s="108"/>
      <c r="BV323" s="107"/>
      <c r="BW323" s="109"/>
    </row>
    <row r="324" spans="1:132" x14ac:dyDescent="0.3">
      <c r="B324" s="111"/>
      <c r="AB324" s="107"/>
      <c r="AC324" s="108"/>
      <c r="AD324" s="107"/>
      <c r="AE324" s="108"/>
      <c r="AF324" s="107"/>
      <c r="AG324" s="108"/>
      <c r="AH324" s="107"/>
      <c r="AI324" s="108"/>
      <c r="AJ324" s="107"/>
      <c r="AK324" s="108"/>
      <c r="AL324" s="107"/>
      <c r="AM324" s="108"/>
      <c r="AN324" s="107"/>
      <c r="AO324" s="108"/>
      <c r="AP324" s="107"/>
      <c r="AQ324" s="108"/>
      <c r="AR324" s="107"/>
      <c r="AS324" s="108"/>
      <c r="AT324" s="107"/>
      <c r="AU324" s="108"/>
      <c r="AV324" s="107"/>
      <c r="AW324" s="108"/>
      <c r="AX324" s="107"/>
      <c r="AY324" s="109"/>
      <c r="AZ324" s="107"/>
      <c r="BA324" s="108"/>
      <c r="BB324" s="107"/>
      <c r="BC324" s="108"/>
      <c r="BD324" s="107"/>
      <c r="BE324" s="108"/>
      <c r="BF324" s="107"/>
      <c r="BG324" s="108"/>
      <c r="BH324" s="107"/>
      <c r="BI324" s="108"/>
      <c r="BJ324" s="107"/>
      <c r="BK324" s="108"/>
      <c r="BL324" s="107"/>
      <c r="BM324" s="108"/>
      <c r="BN324" s="107"/>
      <c r="BO324" s="108"/>
      <c r="BP324" s="107"/>
      <c r="BQ324" s="108"/>
      <c r="BR324" s="107"/>
      <c r="BS324" s="108"/>
      <c r="BT324" s="107"/>
      <c r="BU324" s="109"/>
      <c r="BV324" s="107"/>
      <c r="BW324" s="109"/>
    </row>
    <row r="326" spans="1:132" x14ac:dyDescent="0.3">
      <c r="B326" s="110"/>
      <c r="AB326" s="108"/>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row>
    <row r="327" spans="1:132" x14ac:dyDescent="0.3">
      <c r="B327" s="111"/>
      <c r="AB327" s="107"/>
      <c r="AC327" s="109"/>
      <c r="AD327" s="107"/>
      <c r="AE327" s="109"/>
      <c r="AF327" s="107"/>
      <c r="AG327" s="109"/>
      <c r="AH327" s="107"/>
      <c r="AI327" s="109"/>
      <c r="AJ327" s="107"/>
      <c r="AK327" s="109"/>
      <c r="AL327" s="107"/>
      <c r="AM327" s="109"/>
      <c r="AN327" s="107"/>
      <c r="AO327" s="109"/>
      <c r="AP327" s="107"/>
      <c r="AQ327" s="109"/>
      <c r="AR327" s="107"/>
      <c r="AS327" s="109"/>
      <c r="AT327" s="107"/>
      <c r="AU327" s="109"/>
      <c r="AV327" s="107"/>
      <c r="AW327" s="109"/>
      <c r="AX327" s="107"/>
      <c r="AY327" s="109"/>
      <c r="AZ327" s="107"/>
      <c r="BA327" s="109"/>
      <c r="BB327" s="107"/>
      <c r="BC327" s="109"/>
      <c r="BD327" s="107"/>
      <c r="BE327" s="109"/>
      <c r="BF327" s="107"/>
      <c r="BG327" s="109"/>
      <c r="BH327" s="107"/>
      <c r="BI327" s="109"/>
      <c r="BJ327" s="107"/>
      <c r="BK327" s="109"/>
      <c r="BL327" s="107"/>
      <c r="BM327" s="109"/>
      <c r="BN327" s="107"/>
      <c r="BO327" s="108"/>
      <c r="BP327" s="107"/>
      <c r="BQ327" s="109"/>
      <c r="BR327" s="107"/>
      <c r="BS327" s="109"/>
      <c r="BT327" s="107"/>
      <c r="BU327" s="109"/>
      <c r="BV327" s="107"/>
      <c r="BW327" s="109"/>
    </row>
    <row r="328" spans="1:132" x14ac:dyDescent="0.3">
      <c r="B328" s="111"/>
      <c r="AB328" s="107"/>
      <c r="AC328" s="108"/>
      <c r="AD328" s="107"/>
      <c r="AE328" s="108"/>
      <c r="AF328" s="107"/>
      <c r="AG328" s="108"/>
      <c r="AH328" s="107"/>
      <c r="AI328" s="108"/>
      <c r="AJ328" s="107"/>
      <c r="AK328" s="108"/>
      <c r="AL328" s="107"/>
      <c r="AM328" s="108"/>
      <c r="AN328" s="107"/>
      <c r="AO328" s="108"/>
      <c r="AP328" s="107"/>
      <c r="AQ328" s="108"/>
      <c r="AR328" s="107"/>
      <c r="AS328" s="108"/>
      <c r="AT328" s="107"/>
      <c r="AU328" s="108"/>
      <c r="AV328" s="107"/>
      <c r="AW328" s="108"/>
      <c r="AX328" s="107"/>
      <c r="AY328" s="109"/>
      <c r="AZ328" s="107"/>
      <c r="BA328" s="108"/>
      <c r="BB328" s="107"/>
      <c r="BC328" s="108"/>
      <c r="BD328" s="107"/>
      <c r="BE328" s="108"/>
      <c r="BF328" s="107"/>
      <c r="BG328" s="108"/>
      <c r="BH328" s="107"/>
      <c r="BI328" s="108"/>
      <c r="BJ328" s="107"/>
      <c r="BK328" s="108"/>
      <c r="BL328" s="107"/>
      <c r="BM328" s="108"/>
      <c r="BN328" s="107"/>
      <c r="BO328" s="108"/>
      <c r="BP328" s="107"/>
      <c r="BQ328" s="108"/>
      <c r="BR328" s="107"/>
      <c r="BS328" s="108"/>
      <c r="BT328" s="107"/>
      <c r="BU328" s="108"/>
      <c r="BV328" s="107"/>
      <c r="BW328" s="109"/>
    </row>
    <row r="329" spans="1:132" x14ac:dyDescent="0.3">
      <c r="B329" s="111"/>
      <c r="AB329" s="107"/>
      <c r="AC329" s="108"/>
      <c r="AD329" s="107"/>
      <c r="AE329" s="108"/>
      <c r="AF329" s="107"/>
      <c r="AG329" s="108"/>
      <c r="AH329" s="107"/>
      <c r="AI329" s="108"/>
      <c r="AJ329" s="107"/>
      <c r="AK329" s="108"/>
      <c r="AL329" s="107"/>
      <c r="AM329" s="108"/>
      <c r="AN329" s="107"/>
      <c r="AO329" s="108"/>
      <c r="AP329" s="107"/>
      <c r="AQ329" s="108"/>
      <c r="AR329" s="107"/>
      <c r="AS329" s="108"/>
      <c r="AT329" s="107"/>
      <c r="AU329" s="108"/>
      <c r="AV329" s="107"/>
      <c r="AW329" s="108"/>
      <c r="AX329" s="107"/>
      <c r="AY329" s="109"/>
      <c r="AZ329" s="107"/>
      <c r="BA329" s="108"/>
      <c r="BB329" s="107"/>
      <c r="BC329" s="108"/>
      <c r="BD329" s="107"/>
      <c r="BE329" s="108"/>
      <c r="BF329" s="107"/>
      <c r="BG329" s="108"/>
      <c r="BH329" s="107"/>
      <c r="BI329" s="108"/>
      <c r="BJ329" s="107"/>
      <c r="BK329" s="108"/>
      <c r="BL329" s="107"/>
      <c r="BM329" s="108"/>
      <c r="BN329" s="107"/>
      <c r="BO329" s="108"/>
      <c r="BP329" s="107"/>
      <c r="BQ329" s="108"/>
      <c r="BR329" s="107"/>
      <c r="BS329" s="108"/>
      <c r="BT329" s="107"/>
      <c r="BU329" s="108"/>
      <c r="BV329" s="107"/>
      <c r="BW329" s="109"/>
    </row>
    <row r="330" spans="1:132" x14ac:dyDescent="0.3">
      <c r="B330" s="111"/>
      <c r="AB330" s="107"/>
      <c r="AC330" s="108"/>
      <c r="AD330" s="107"/>
      <c r="AE330" s="109"/>
      <c r="AF330" s="107"/>
      <c r="AG330" s="108"/>
      <c r="AH330" s="107"/>
      <c r="AI330" s="108"/>
      <c r="AJ330" s="107"/>
      <c r="AK330" s="108"/>
      <c r="AL330" s="107"/>
      <c r="AM330" s="108"/>
      <c r="AN330" s="107"/>
      <c r="AO330" s="109"/>
      <c r="AP330" s="107"/>
      <c r="AQ330" s="108"/>
      <c r="AR330" s="107"/>
      <c r="AS330" s="108"/>
      <c r="AT330" s="107"/>
      <c r="AU330" s="109"/>
      <c r="AV330" s="107"/>
      <c r="AW330" s="108"/>
      <c r="AX330" s="107"/>
      <c r="AY330" s="109"/>
      <c r="AZ330" s="107"/>
      <c r="BA330" s="108"/>
      <c r="BB330" s="107"/>
      <c r="BC330" s="108"/>
      <c r="BD330" s="107"/>
      <c r="BE330" s="108"/>
      <c r="BF330" s="107"/>
      <c r="BG330" s="108"/>
      <c r="BH330" s="107"/>
      <c r="BI330" s="108"/>
      <c r="BJ330" s="107"/>
      <c r="BK330" s="108"/>
      <c r="BL330" s="107"/>
      <c r="BM330" s="108"/>
      <c r="BN330" s="107"/>
      <c r="BO330" s="108"/>
      <c r="BP330" s="107"/>
      <c r="BQ330" s="108"/>
      <c r="BR330" s="107"/>
      <c r="BS330" s="108"/>
      <c r="BT330" s="107"/>
      <c r="BU330" s="108"/>
      <c r="BV330" s="107"/>
      <c r="BW330" s="109"/>
    </row>
    <row r="331" spans="1:132" x14ac:dyDescent="0.3">
      <c r="B331" s="111"/>
      <c r="AB331" s="107"/>
      <c r="AC331" s="109"/>
      <c r="AD331" s="107"/>
      <c r="AE331" s="109"/>
      <c r="AF331" s="107"/>
      <c r="AG331" s="109"/>
      <c r="AH331" s="107"/>
      <c r="AI331" s="109"/>
      <c r="AJ331" s="107"/>
      <c r="AK331" s="109"/>
      <c r="AL331" s="107"/>
      <c r="AM331" s="109"/>
      <c r="AN331" s="107"/>
      <c r="AO331" s="109"/>
      <c r="AP331" s="107"/>
      <c r="AQ331" s="109"/>
      <c r="AR331" s="107"/>
      <c r="AS331" s="109"/>
      <c r="AT331" s="107"/>
      <c r="AU331" s="109"/>
      <c r="AV331" s="107"/>
      <c r="AW331" s="109"/>
      <c r="AX331" s="107"/>
      <c r="AY331" s="108"/>
      <c r="AZ331" s="107"/>
      <c r="BA331" s="109"/>
      <c r="BB331" s="107"/>
      <c r="BC331" s="109"/>
      <c r="BD331" s="107"/>
      <c r="BE331" s="109"/>
      <c r="BF331" s="107"/>
      <c r="BG331" s="109"/>
      <c r="BH331" s="107"/>
      <c r="BI331" s="109"/>
      <c r="BJ331" s="107"/>
      <c r="BK331" s="109"/>
      <c r="BL331" s="107"/>
      <c r="BM331" s="109"/>
      <c r="BN331" s="107"/>
      <c r="BO331" s="109"/>
      <c r="BP331" s="107"/>
      <c r="BQ331" s="109"/>
      <c r="BR331" s="107"/>
      <c r="BS331" s="109"/>
      <c r="BT331" s="107"/>
      <c r="BU331" s="109"/>
      <c r="BV331" s="107"/>
      <c r="BW331" s="108"/>
    </row>
  </sheetData>
  <mergeCells count="3">
    <mergeCell ref="D34:AA34"/>
    <mergeCell ref="AB34:AY34"/>
    <mergeCell ref="AZ34:BW34"/>
  </mergeCells>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P359"/>
  <sheetViews>
    <sheetView showGridLines="0" topLeftCell="A10" zoomScaleNormal="100" workbookViewId="0">
      <selection activeCell="A3" sqref="A3"/>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4858</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151" t="s">
        <v>0</v>
      </c>
      <c r="C10" s="151" t="s">
        <v>0</v>
      </c>
      <c r="D10" s="151" t="s">
        <v>0</v>
      </c>
    </row>
    <row r="11" spans="1:4" ht="15" customHeight="1" x14ac:dyDescent="0.3">
      <c r="A11" s="122" t="s">
        <v>4861</v>
      </c>
      <c r="B11" s="12">
        <v>68.05</v>
      </c>
      <c r="C11" s="12">
        <v>55.15</v>
      </c>
      <c r="D11" s="12">
        <v>57.600000000000009</v>
      </c>
    </row>
    <row r="12" spans="1:4" ht="15" customHeight="1" x14ac:dyDescent="0.3">
      <c r="A12" s="76" t="s">
        <v>3465</v>
      </c>
      <c r="B12" s="12">
        <v>31.75</v>
      </c>
      <c r="C12" s="12">
        <v>23.549999999999997</v>
      </c>
      <c r="D12" s="12">
        <v>22.95</v>
      </c>
    </row>
    <row r="13" spans="1:4" ht="15" customHeight="1" x14ac:dyDescent="0.3">
      <c r="A13" s="76" t="s">
        <v>3466</v>
      </c>
      <c r="B13" s="12">
        <v>22.2</v>
      </c>
      <c r="C13" s="12">
        <v>16.850000000000001</v>
      </c>
      <c r="D13" s="12">
        <v>15.049999999999999</v>
      </c>
    </row>
    <row r="14" spans="1:4" ht="15" customHeight="1" x14ac:dyDescent="0.3">
      <c r="A14" s="76" t="s">
        <v>3467</v>
      </c>
      <c r="B14" s="12">
        <v>13.15</v>
      </c>
      <c r="C14" s="12">
        <v>9.5500000000000007</v>
      </c>
      <c r="D14" s="12">
        <v>8.5500000000000007</v>
      </c>
    </row>
    <row r="15" spans="1:4" ht="15" customHeight="1" x14ac:dyDescent="0.3">
      <c r="A15" s="76" t="s">
        <v>3468</v>
      </c>
      <c r="B15" s="12">
        <v>11.4</v>
      </c>
      <c r="C15" s="12">
        <v>8.75</v>
      </c>
      <c r="D15" s="12">
        <v>7.2000000000000011</v>
      </c>
    </row>
    <row r="16" spans="1:4" ht="15" customHeight="1" x14ac:dyDescent="0.3">
      <c r="A16" s="76" t="s">
        <v>3469</v>
      </c>
      <c r="B16" s="12">
        <v>8.4499999999999993</v>
      </c>
      <c r="C16" s="12">
        <v>5.5999999999999988</v>
      </c>
      <c r="D16" s="12">
        <v>5.55</v>
      </c>
    </row>
    <row r="17" spans="1:52" ht="15" customHeight="1" x14ac:dyDescent="0.3">
      <c r="A17" s="76" t="s">
        <v>3470</v>
      </c>
      <c r="B17" s="12">
        <v>16.900000000000002</v>
      </c>
      <c r="C17" s="12">
        <v>11.95</v>
      </c>
      <c r="D17" s="12">
        <v>12.4</v>
      </c>
    </row>
    <row r="18" spans="1:52" ht="15" customHeight="1" x14ac:dyDescent="0.3">
      <c r="A18" s="76" t="s">
        <v>3471</v>
      </c>
      <c r="B18" s="12">
        <v>6</v>
      </c>
      <c r="C18" s="12">
        <v>3.7000000000000011</v>
      </c>
      <c r="D18" s="12">
        <v>4.0999999999999988</v>
      </c>
    </row>
    <row r="19" spans="1:52" ht="15" customHeight="1" x14ac:dyDescent="0.3">
      <c r="A19" s="76" t="s">
        <v>3472</v>
      </c>
      <c r="B19" s="12">
        <v>18.2</v>
      </c>
      <c r="C19" s="12">
        <v>11.799999999999999</v>
      </c>
      <c r="D19" s="12">
        <v>13.4</v>
      </c>
    </row>
    <row r="20" spans="1:52" ht="15" customHeight="1" x14ac:dyDescent="0.3">
      <c r="A20" s="76" t="s">
        <v>3473</v>
      </c>
      <c r="B20" s="12">
        <v>22.400000000000002</v>
      </c>
      <c r="C20" s="12">
        <v>17.100000000000001</v>
      </c>
      <c r="D20" s="12">
        <v>14.35</v>
      </c>
    </row>
    <row r="21" spans="1:52" s="166" customFormat="1" ht="15" customHeight="1" x14ac:dyDescent="0.3">
      <c r="A21" s="76" t="s">
        <v>3474</v>
      </c>
      <c r="B21" s="12">
        <v>19.850000000000001</v>
      </c>
      <c r="C21" s="12">
        <v>14.000000000000002</v>
      </c>
      <c r="D21" s="12">
        <v>14.6</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154" t="s">
        <v>4864</v>
      </c>
      <c r="B22" s="12">
        <v>61.45</v>
      </c>
      <c r="C22" s="12">
        <v>47</v>
      </c>
      <c r="D22" s="12">
        <v>51.749999999999993</v>
      </c>
      <c r="E22" s="165"/>
      <c r="F22" s="165"/>
      <c r="G22" s="165"/>
      <c r="H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154" t="s">
        <v>4865</v>
      </c>
      <c r="B23" s="12">
        <v>60.750000000000007</v>
      </c>
      <c r="C23" s="12">
        <v>48.3</v>
      </c>
      <c r="D23" s="12">
        <v>47.9</v>
      </c>
      <c r="E23" s="165"/>
      <c r="F23" s="165"/>
      <c r="G23" s="165"/>
      <c r="H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12">
        <v>9.5500000000000007</v>
      </c>
      <c r="C24" s="12">
        <v>14.45</v>
      </c>
      <c r="D24" s="12">
        <v>16.55</v>
      </c>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4859</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3">
      <c r="B36" s="150"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3">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3">
      <c r="B38" s="151" t="s">
        <v>7</v>
      </c>
      <c r="D38" s="151" t="s">
        <v>0</v>
      </c>
      <c r="F38" s="151" t="s">
        <v>0</v>
      </c>
      <c r="H38" s="151" t="s">
        <v>0</v>
      </c>
      <c r="J38" s="151" t="s">
        <v>0</v>
      </c>
      <c r="L38" s="151" t="s">
        <v>0</v>
      </c>
      <c r="N38" s="151" t="s">
        <v>0</v>
      </c>
      <c r="P38" s="151" t="s">
        <v>0</v>
      </c>
      <c r="R38" s="151" t="s">
        <v>0</v>
      </c>
      <c r="T38" s="151" t="s">
        <v>0</v>
      </c>
      <c r="V38" s="151" t="s">
        <v>0</v>
      </c>
      <c r="X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3">
      <c r="A39" s="65" t="s">
        <v>6</v>
      </c>
      <c r="B39" s="123">
        <v>2000</v>
      </c>
      <c r="C39" s="154"/>
      <c r="D39" s="117">
        <v>68.05</v>
      </c>
      <c r="E39" s="154"/>
      <c r="F39" s="117">
        <v>31.75</v>
      </c>
      <c r="G39" s="154"/>
      <c r="H39" s="117">
        <v>22.2</v>
      </c>
      <c r="I39" s="154"/>
      <c r="J39" s="117">
        <v>13.15</v>
      </c>
      <c r="K39" s="154"/>
      <c r="L39" s="117">
        <v>11.4</v>
      </c>
      <c r="M39" s="154"/>
      <c r="N39" s="117">
        <v>8.4499999999999993</v>
      </c>
      <c r="O39" s="154"/>
      <c r="P39" s="117">
        <v>16.899999999999999</v>
      </c>
      <c r="Q39" s="154"/>
      <c r="R39" s="117">
        <v>6</v>
      </c>
      <c r="S39" s="154"/>
      <c r="T39" s="117">
        <v>18.2</v>
      </c>
      <c r="U39" s="154"/>
      <c r="V39" s="117">
        <v>22.4</v>
      </c>
      <c r="W39" s="154"/>
      <c r="X39" s="117">
        <v>19.850000000000001</v>
      </c>
      <c r="Y39" s="154"/>
      <c r="Z39" s="117">
        <v>61.45</v>
      </c>
      <c r="AA39" s="154"/>
      <c r="AB39" s="117">
        <v>60.75</v>
      </c>
      <c r="AC39" s="154"/>
      <c r="AD39" s="131" t="s">
        <v>5004</v>
      </c>
      <c r="AE39" s="179"/>
      <c r="AF39" s="117">
        <v>9.5500000000000007</v>
      </c>
      <c r="AG39" s="154"/>
      <c r="AH39" s="117">
        <v>55.15</v>
      </c>
      <c r="AI39" s="154"/>
      <c r="AJ39" s="117">
        <v>23.55</v>
      </c>
      <c r="AK39" s="154"/>
      <c r="AL39" s="117">
        <v>16.850000000000001</v>
      </c>
      <c r="AM39" s="154"/>
      <c r="AN39" s="117">
        <v>9.5500000000000007</v>
      </c>
      <c r="AO39" s="154"/>
      <c r="AP39" s="117">
        <v>8.75</v>
      </c>
      <c r="AQ39" s="154"/>
      <c r="AR39" s="117">
        <v>5.6</v>
      </c>
      <c r="AS39" s="154"/>
      <c r="AT39" s="117">
        <v>11.95</v>
      </c>
      <c r="AU39" s="154"/>
      <c r="AV39" s="117">
        <v>3.7</v>
      </c>
      <c r="AW39" s="154"/>
      <c r="AX39" s="117">
        <v>11.8</v>
      </c>
      <c r="AY39" s="154"/>
      <c r="AZ39" s="117">
        <v>17.100000000000001</v>
      </c>
      <c r="BA39" s="154"/>
      <c r="BB39" s="117">
        <v>14</v>
      </c>
      <c r="BC39" s="154"/>
      <c r="BD39" s="117">
        <v>47</v>
      </c>
      <c r="BE39" s="154"/>
      <c r="BF39" s="117">
        <v>48.3</v>
      </c>
      <c r="BG39" s="154"/>
      <c r="BH39" s="117">
        <v>14.45</v>
      </c>
      <c r="BI39" s="154"/>
      <c r="BJ39" s="117">
        <v>57.6</v>
      </c>
      <c r="BK39" s="154"/>
      <c r="BL39" s="117">
        <v>22.95</v>
      </c>
      <c r="BM39" s="154"/>
      <c r="BN39" s="117">
        <v>15.05</v>
      </c>
      <c r="BO39" s="154"/>
      <c r="BP39" s="117">
        <v>8.5500000000000007</v>
      </c>
      <c r="BQ39" s="154"/>
      <c r="BR39" s="117">
        <v>7.2</v>
      </c>
      <c r="BS39" s="154"/>
      <c r="BT39" s="117">
        <v>5.55</v>
      </c>
      <c r="BU39" s="154"/>
      <c r="BV39" s="117">
        <v>12.4</v>
      </c>
      <c r="BW39" s="154"/>
      <c r="BX39" s="117">
        <v>4.0999999999999996</v>
      </c>
      <c r="BY39" s="154"/>
      <c r="BZ39" s="117">
        <v>13.4</v>
      </c>
      <c r="CA39" s="154"/>
      <c r="CB39" s="117">
        <v>14.35</v>
      </c>
      <c r="CC39" s="154"/>
      <c r="CD39" s="117">
        <v>14.6</v>
      </c>
      <c r="CE39" s="154"/>
      <c r="CF39" s="117">
        <v>51.75</v>
      </c>
      <c r="CG39" s="154"/>
      <c r="CH39" s="117">
        <v>47.9</v>
      </c>
      <c r="CI39" s="154"/>
      <c r="CJ39" s="117">
        <v>16.55</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3">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3">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3">
      <c r="A42" s="97" t="s">
        <v>9</v>
      </c>
      <c r="B42" s="123">
        <v>961</v>
      </c>
      <c r="C42" s="154"/>
      <c r="D42" s="117">
        <v>65.036420000000007</v>
      </c>
      <c r="E42" s="154"/>
      <c r="F42" s="117">
        <v>32.986471999999999</v>
      </c>
      <c r="G42" s="154"/>
      <c r="H42" s="117">
        <v>24.141518999999999</v>
      </c>
      <c r="I42" s="127" t="s">
        <v>1886</v>
      </c>
      <c r="J42" s="117">
        <v>15.400624000000001</v>
      </c>
      <c r="K42" s="127" t="s">
        <v>1886</v>
      </c>
      <c r="L42" s="117">
        <v>14.047867</v>
      </c>
      <c r="M42" s="127" t="s">
        <v>1886</v>
      </c>
      <c r="N42" s="117">
        <v>10.509886</v>
      </c>
      <c r="O42" s="127" t="s">
        <v>1886</v>
      </c>
      <c r="P42" s="117">
        <v>19.250779999999999</v>
      </c>
      <c r="Q42" s="127" t="s">
        <v>1886</v>
      </c>
      <c r="R42" s="117">
        <v>8.7408950000000001</v>
      </c>
      <c r="S42" s="127" t="s">
        <v>1886</v>
      </c>
      <c r="T42" s="117">
        <v>18.522373000000002</v>
      </c>
      <c r="U42" s="154"/>
      <c r="V42" s="117">
        <v>22.580645000000001</v>
      </c>
      <c r="W42" s="154"/>
      <c r="X42" s="117">
        <v>22.996877999999999</v>
      </c>
      <c r="Y42" s="127" t="s">
        <v>1886</v>
      </c>
      <c r="Z42" s="117">
        <v>61.082205999999999</v>
      </c>
      <c r="AA42" s="154"/>
      <c r="AB42" s="117">
        <v>58.792923999999999</v>
      </c>
      <c r="AC42" s="154"/>
      <c r="AD42" s="131" t="s">
        <v>5004</v>
      </c>
      <c r="AE42" s="179"/>
      <c r="AF42" s="117">
        <v>9.7814779999999999</v>
      </c>
      <c r="AG42" s="154"/>
      <c r="AH42" s="117">
        <v>52.341310999999997</v>
      </c>
      <c r="AI42" s="154"/>
      <c r="AJ42" s="117">
        <v>24.141518999999999</v>
      </c>
      <c r="AK42" s="154"/>
      <c r="AL42" s="117">
        <v>18.210197999999998</v>
      </c>
      <c r="AM42" s="154"/>
      <c r="AN42" s="117">
        <v>11.862643</v>
      </c>
      <c r="AO42" s="127" t="s">
        <v>1886</v>
      </c>
      <c r="AP42" s="117">
        <v>10.82206</v>
      </c>
      <c r="AQ42" s="127" t="s">
        <v>1886</v>
      </c>
      <c r="AR42" s="117">
        <v>7.180021</v>
      </c>
      <c r="AS42" s="127" t="s">
        <v>1886</v>
      </c>
      <c r="AT42" s="117">
        <v>13.735692</v>
      </c>
      <c r="AU42" s="127" t="s">
        <v>1886</v>
      </c>
      <c r="AV42" s="117">
        <v>5.2029139999999998</v>
      </c>
      <c r="AW42" s="127" t="s">
        <v>1886</v>
      </c>
      <c r="AX42" s="117">
        <v>13.111342</v>
      </c>
      <c r="AY42" s="154"/>
      <c r="AZ42" s="117">
        <v>17.689906000000001</v>
      </c>
      <c r="BA42" s="154"/>
      <c r="BB42" s="117">
        <v>16.337149</v>
      </c>
      <c r="BC42" s="127" t="s">
        <v>1886</v>
      </c>
      <c r="BD42" s="117">
        <v>46.826222999999999</v>
      </c>
      <c r="BE42" s="154"/>
      <c r="BF42" s="117">
        <v>46.826222999999999</v>
      </c>
      <c r="BG42" s="154"/>
      <c r="BH42" s="117">
        <v>13.943809</v>
      </c>
      <c r="BI42" s="154"/>
      <c r="BJ42" s="117">
        <v>54.942768000000001</v>
      </c>
      <c r="BK42" s="154"/>
      <c r="BL42" s="117">
        <v>22.996877999999999</v>
      </c>
      <c r="BM42" s="154"/>
      <c r="BN42" s="117">
        <v>16.337149</v>
      </c>
      <c r="BO42" s="154"/>
      <c r="BP42" s="117">
        <v>9.469303</v>
      </c>
      <c r="BQ42" s="154"/>
      <c r="BR42" s="117">
        <v>9.469303</v>
      </c>
      <c r="BS42" s="127" t="s">
        <v>1886</v>
      </c>
      <c r="BT42" s="117">
        <v>6.8678460000000001</v>
      </c>
      <c r="BU42" s="127" t="s">
        <v>1886</v>
      </c>
      <c r="BV42" s="117">
        <v>14.4641</v>
      </c>
      <c r="BW42" s="127" t="s">
        <v>1886</v>
      </c>
      <c r="BX42" s="117">
        <v>6.3475549999999998</v>
      </c>
      <c r="BY42" s="127" t="s">
        <v>1886</v>
      </c>
      <c r="BZ42" s="117">
        <v>12.799168</v>
      </c>
      <c r="CA42" s="154"/>
      <c r="CB42" s="117">
        <v>13.83975</v>
      </c>
      <c r="CC42" s="154"/>
      <c r="CD42" s="117">
        <v>17.065556999999998</v>
      </c>
      <c r="CE42" s="127" t="s">
        <v>1886</v>
      </c>
      <c r="CF42" s="117">
        <v>52.237253000000003</v>
      </c>
      <c r="CG42" s="154"/>
      <c r="CH42" s="117">
        <v>46.201872999999999</v>
      </c>
      <c r="CI42" s="154"/>
      <c r="CJ42" s="117">
        <v>16.024974</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3">
      <c r="A43" s="97" t="s">
        <v>10</v>
      </c>
      <c r="B43" s="123">
        <v>1039</v>
      </c>
      <c r="C43" s="154"/>
      <c r="D43" s="117">
        <v>70.837344000000002</v>
      </c>
      <c r="E43" s="127" t="s">
        <v>1887</v>
      </c>
      <c r="F43" s="117">
        <v>30.606352000000001</v>
      </c>
      <c r="G43" s="154"/>
      <c r="H43" s="117">
        <v>20.404235</v>
      </c>
      <c r="I43" s="154"/>
      <c r="J43" s="117">
        <v>11.068334999999999</v>
      </c>
      <c r="K43" s="154"/>
      <c r="L43" s="117">
        <v>8.9509139999999991</v>
      </c>
      <c r="M43" s="154"/>
      <c r="N43" s="117">
        <v>6.5447550000000003</v>
      </c>
      <c r="O43" s="154"/>
      <c r="P43" s="117">
        <v>14.725698</v>
      </c>
      <c r="Q43" s="154"/>
      <c r="R43" s="117">
        <v>3.4648699999999999</v>
      </c>
      <c r="S43" s="154"/>
      <c r="T43" s="117">
        <v>17.901828999999999</v>
      </c>
      <c r="U43" s="154"/>
      <c r="V43" s="117">
        <v>22.232915999999999</v>
      </c>
      <c r="W43" s="154"/>
      <c r="X43" s="117">
        <v>16.939364999999999</v>
      </c>
      <c r="Y43" s="154"/>
      <c r="Z43" s="117">
        <v>61.790182999999999</v>
      </c>
      <c r="AA43" s="154"/>
      <c r="AB43" s="117">
        <v>62.560153999999997</v>
      </c>
      <c r="AC43" s="154"/>
      <c r="AD43" s="131" t="s">
        <v>5004</v>
      </c>
      <c r="AE43" s="179"/>
      <c r="AF43" s="117">
        <v>9.3359000000000005</v>
      </c>
      <c r="AG43" s="154"/>
      <c r="AH43" s="117">
        <v>57.747833999999997</v>
      </c>
      <c r="AI43" s="127" t="s">
        <v>1887</v>
      </c>
      <c r="AJ43" s="117">
        <v>23.002887000000001</v>
      </c>
      <c r="AK43" s="154"/>
      <c r="AL43" s="117">
        <v>15.591915</v>
      </c>
      <c r="AM43" s="154"/>
      <c r="AN43" s="117">
        <v>7.4109720000000001</v>
      </c>
      <c r="AO43" s="154"/>
      <c r="AP43" s="117">
        <v>6.833494</v>
      </c>
      <c r="AQ43" s="154"/>
      <c r="AR43" s="117">
        <v>4.1385949999999996</v>
      </c>
      <c r="AS43" s="154"/>
      <c r="AT43" s="117">
        <v>10.298363999999999</v>
      </c>
      <c r="AU43" s="154"/>
      <c r="AV43" s="117">
        <v>2.3099129999999999</v>
      </c>
      <c r="AW43" s="154"/>
      <c r="AX43" s="117">
        <v>10.587103000000001</v>
      </c>
      <c r="AY43" s="154"/>
      <c r="AZ43" s="117">
        <v>16.554379000000001</v>
      </c>
      <c r="BA43" s="154"/>
      <c r="BB43" s="117">
        <v>11.838305999999999</v>
      </c>
      <c r="BC43" s="154"/>
      <c r="BD43" s="117">
        <v>47.160730999999998</v>
      </c>
      <c r="BE43" s="154"/>
      <c r="BF43" s="117">
        <v>49.663137999999996</v>
      </c>
      <c r="BG43" s="154"/>
      <c r="BH43" s="117">
        <v>14.918191</v>
      </c>
      <c r="BI43" s="154"/>
      <c r="BJ43" s="117">
        <v>60.057747999999997</v>
      </c>
      <c r="BK43" s="127" t="s">
        <v>1887</v>
      </c>
      <c r="BL43" s="117">
        <v>22.906641</v>
      </c>
      <c r="BM43" s="154"/>
      <c r="BN43" s="117">
        <v>13.85948</v>
      </c>
      <c r="BO43" s="154"/>
      <c r="BP43" s="117">
        <v>7.6997109999999997</v>
      </c>
      <c r="BQ43" s="154"/>
      <c r="BR43" s="117">
        <v>5.1010590000000002</v>
      </c>
      <c r="BS43" s="154"/>
      <c r="BT43" s="117">
        <v>4.3310880000000003</v>
      </c>
      <c r="BU43" s="154"/>
      <c r="BV43" s="117">
        <v>10.490857</v>
      </c>
      <c r="BW43" s="154"/>
      <c r="BX43" s="117">
        <v>2.0211739999999998</v>
      </c>
      <c r="BY43" s="154"/>
      <c r="BZ43" s="117">
        <v>13.955727</v>
      </c>
      <c r="CA43" s="154"/>
      <c r="CB43" s="117">
        <v>14.821944</v>
      </c>
      <c r="CC43" s="154"/>
      <c r="CD43" s="117">
        <v>12.319538</v>
      </c>
      <c r="CE43" s="154"/>
      <c r="CF43" s="117">
        <v>51.299326000000001</v>
      </c>
      <c r="CG43" s="154"/>
      <c r="CH43" s="117">
        <v>49.470644999999998</v>
      </c>
      <c r="CI43" s="154"/>
      <c r="CJ43" s="117">
        <v>17.035610999999999</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3">
      <c r="A44" s="97"/>
      <c r="B44" s="123"/>
      <c r="C44" s="154"/>
      <c r="D44" s="117"/>
      <c r="E44" s="127"/>
      <c r="F44" s="117"/>
      <c r="G44" s="154"/>
      <c r="H44" s="117"/>
      <c r="I44" s="154"/>
      <c r="J44" s="117"/>
      <c r="K44" s="154"/>
      <c r="L44" s="117"/>
      <c r="M44" s="154"/>
      <c r="N44" s="117"/>
      <c r="O44" s="154"/>
      <c r="P44" s="117"/>
      <c r="Q44" s="154"/>
      <c r="R44" s="117"/>
      <c r="S44" s="154"/>
      <c r="T44" s="117"/>
      <c r="U44" s="154"/>
      <c r="V44" s="117"/>
      <c r="W44" s="154"/>
      <c r="X44" s="117"/>
      <c r="Y44" s="154"/>
      <c r="Z44" s="117"/>
      <c r="AA44" s="154"/>
      <c r="AB44" s="117"/>
      <c r="AC44" s="154"/>
      <c r="AD44" s="131" t="s">
        <v>5004</v>
      </c>
      <c r="AE44" s="179"/>
      <c r="AF44" s="117"/>
      <c r="AG44" s="154"/>
      <c r="AH44" s="117"/>
      <c r="AI44" s="127"/>
      <c r="AJ44" s="117"/>
      <c r="AK44" s="154"/>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54"/>
      <c r="BN44" s="117"/>
      <c r="BO44" s="154"/>
      <c r="BP44" s="117"/>
      <c r="BQ44" s="154"/>
      <c r="BR44" s="117"/>
      <c r="BS44" s="154"/>
      <c r="BT44" s="117"/>
      <c r="BU44" s="154"/>
      <c r="BV44" s="117"/>
      <c r="BW44" s="154"/>
      <c r="BX44" s="117"/>
      <c r="BY44" s="154"/>
      <c r="BZ44" s="117"/>
      <c r="CA44" s="154"/>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3">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3">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3">
      <c r="A47" s="97" t="s">
        <v>3476</v>
      </c>
      <c r="B47" s="123">
        <v>243</v>
      </c>
      <c r="C47" s="154"/>
      <c r="D47" s="117">
        <v>64.609053000000003</v>
      </c>
      <c r="E47" s="127" t="s">
        <v>1889</v>
      </c>
      <c r="F47" s="117">
        <v>34.156379000000001</v>
      </c>
      <c r="G47" s="127" t="s">
        <v>1888</v>
      </c>
      <c r="H47" s="117">
        <v>17.283950999999998</v>
      </c>
      <c r="I47" s="154"/>
      <c r="J47" s="117">
        <v>14.814814999999999</v>
      </c>
      <c r="K47" s="127" t="s">
        <v>1888</v>
      </c>
      <c r="L47" s="117">
        <v>14.814814999999999</v>
      </c>
      <c r="M47" s="127" t="s">
        <v>1888</v>
      </c>
      <c r="N47" s="117">
        <v>12.345679000000001</v>
      </c>
      <c r="O47" s="127" t="s">
        <v>1888</v>
      </c>
      <c r="P47" s="117">
        <v>17.283950999999998</v>
      </c>
      <c r="Q47" s="127" t="s">
        <v>1888</v>
      </c>
      <c r="R47" s="117">
        <v>12.345679000000001</v>
      </c>
      <c r="S47" s="127" t="s">
        <v>1892</v>
      </c>
      <c r="T47" s="117">
        <v>14.403292</v>
      </c>
      <c r="U47" s="154"/>
      <c r="V47" s="117">
        <v>18.930040999999999</v>
      </c>
      <c r="W47" s="154"/>
      <c r="X47" s="117">
        <v>15.63786</v>
      </c>
      <c r="Y47" s="127" t="s">
        <v>1893</v>
      </c>
      <c r="Z47" s="117">
        <v>47.325102999999999</v>
      </c>
      <c r="AA47" s="154"/>
      <c r="AB47" s="117">
        <v>57.201645999999997</v>
      </c>
      <c r="AC47" s="154"/>
      <c r="AD47" s="131" t="s">
        <v>5004</v>
      </c>
      <c r="AE47" s="127"/>
      <c r="AF47" s="117">
        <v>12.345679000000001</v>
      </c>
      <c r="AG47" s="127" t="s">
        <v>4870</v>
      </c>
      <c r="AH47" s="117">
        <v>53.497942000000002</v>
      </c>
      <c r="AI47" s="127" t="s">
        <v>1889</v>
      </c>
      <c r="AJ47" s="117">
        <v>27.160494</v>
      </c>
      <c r="AK47" s="127" t="s">
        <v>1888</v>
      </c>
      <c r="AL47" s="117">
        <v>11.522634</v>
      </c>
      <c r="AM47" s="154"/>
      <c r="AN47" s="117">
        <v>10.288066000000001</v>
      </c>
      <c r="AO47" s="127" t="s">
        <v>1888</v>
      </c>
      <c r="AP47" s="117">
        <v>9.8765429999999999</v>
      </c>
      <c r="AQ47" s="127" t="s">
        <v>1889</v>
      </c>
      <c r="AR47" s="117">
        <v>8.2304530000000007</v>
      </c>
      <c r="AS47" s="127" t="s">
        <v>1888</v>
      </c>
      <c r="AT47" s="117">
        <v>13.168723999999999</v>
      </c>
      <c r="AU47" s="127" t="s">
        <v>1888</v>
      </c>
      <c r="AV47" s="117">
        <v>6.5843619999999996</v>
      </c>
      <c r="AW47" s="127" t="s">
        <v>1890</v>
      </c>
      <c r="AX47" s="117">
        <v>8.6419750000000004</v>
      </c>
      <c r="AY47" s="154"/>
      <c r="AZ47" s="117">
        <v>14.403292</v>
      </c>
      <c r="BA47" s="154"/>
      <c r="BB47" s="117">
        <v>10.699588</v>
      </c>
      <c r="BC47" s="154"/>
      <c r="BD47" s="117">
        <v>35.802469000000002</v>
      </c>
      <c r="BE47" s="154"/>
      <c r="BF47" s="117">
        <v>46.913580000000003</v>
      </c>
      <c r="BG47" s="154"/>
      <c r="BH47" s="117">
        <v>16.049382999999999</v>
      </c>
      <c r="BI47" s="127" t="s">
        <v>4870</v>
      </c>
      <c r="BJ47" s="117">
        <v>55.144033</v>
      </c>
      <c r="BK47" s="127" t="s">
        <v>1889</v>
      </c>
      <c r="BL47" s="117">
        <v>27.160494</v>
      </c>
      <c r="BM47" s="127" t="s">
        <v>1888</v>
      </c>
      <c r="BN47" s="117">
        <v>11.522634</v>
      </c>
      <c r="BO47" s="154"/>
      <c r="BP47" s="117">
        <v>7.8189299999999999</v>
      </c>
      <c r="BQ47" s="127" t="s">
        <v>1889</v>
      </c>
      <c r="BR47" s="117">
        <v>8.6419750000000004</v>
      </c>
      <c r="BS47" s="127" t="s">
        <v>1889</v>
      </c>
      <c r="BT47" s="117">
        <v>6.9958850000000004</v>
      </c>
      <c r="BU47" s="127" t="s">
        <v>1888</v>
      </c>
      <c r="BV47" s="117">
        <v>9.8765429999999999</v>
      </c>
      <c r="BW47" s="154"/>
      <c r="BX47" s="117">
        <v>9.4650210000000001</v>
      </c>
      <c r="BY47" s="127" t="s">
        <v>1892</v>
      </c>
      <c r="BZ47" s="117">
        <v>9.4650210000000001</v>
      </c>
      <c r="CA47" s="154"/>
      <c r="CB47" s="117">
        <v>12.345679000000001</v>
      </c>
      <c r="CC47" s="154"/>
      <c r="CD47" s="117">
        <v>12.757201999999999</v>
      </c>
      <c r="CE47" s="127" t="s">
        <v>1893</v>
      </c>
      <c r="CF47" s="117">
        <v>39.917695000000002</v>
      </c>
      <c r="CG47" s="154"/>
      <c r="CH47" s="117">
        <v>44.444443999999997</v>
      </c>
      <c r="CI47" s="154"/>
      <c r="CJ47" s="117">
        <v>15.226336999999999</v>
      </c>
      <c r="CK47" s="154"/>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3">
      <c r="A48" s="97" t="s">
        <v>3478</v>
      </c>
      <c r="B48" s="123">
        <v>372</v>
      </c>
      <c r="C48" s="154"/>
      <c r="D48" s="117">
        <v>75</v>
      </c>
      <c r="E48" s="127" t="s">
        <v>4271</v>
      </c>
      <c r="F48" s="117">
        <v>44.354838999999998</v>
      </c>
      <c r="G48" s="127" t="s">
        <v>3399</v>
      </c>
      <c r="H48" s="117">
        <v>31.182796</v>
      </c>
      <c r="I48" s="127" t="s">
        <v>3399</v>
      </c>
      <c r="J48" s="117">
        <v>21.774194000000001</v>
      </c>
      <c r="K48" s="127" t="s">
        <v>3399</v>
      </c>
      <c r="L48" s="117">
        <v>16.129031999999999</v>
      </c>
      <c r="M48" s="127" t="s">
        <v>1890</v>
      </c>
      <c r="N48" s="117">
        <v>15.053763</v>
      </c>
      <c r="O48" s="127" t="s">
        <v>1890</v>
      </c>
      <c r="P48" s="117">
        <v>24.193548</v>
      </c>
      <c r="Q48" s="127" t="s">
        <v>4271</v>
      </c>
      <c r="R48" s="117">
        <v>11.559139999999999</v>
      </c>
      <c r="S48" s="127" t="s">
        <v>1890</v>
      </c>
      <c r="T48" s="117">
        <v>26.612902999999999</v>
      </c>
      <c r="U48" s="127" t="s">
        <v>4271</v>
      </c>
      <c r="V48" s="117">
        <v>28.763441</v>
      </c>
      <c r="W48" s="127" t="s">
        <v>4271</v>
      </c>
      <c r="X48" s="117">
        <v>33.064515999999998</v>
      </c>
      <c r="Y48" s="127" t="s">
        <v>3399</v>
      </c>
      <c r="Z48" s="117">
        <v>65.322581</v>
      </c>
      <c r="AA48" s="127" t="s">
        <v>3777</v>
      </c>
      <c r="AB48" s="117">
        <v>62.903225999999997</v>
      </c>
      <c r="AC48" s="154"/>
      <c r="AD48" s="131" t="s">
        <v>5004</v>
      </c>
      <c r="AE48" s="179"/>
      <c r="AF48" s="117">
        <v>5.3763439999999996</v>
      </c>
      <c r="AG48" s="154"/>
      <c r="AH48" s="117">
        <v>61.290323000000001</v>
      </c>
      <c r="AI48" s="127" t="s">
        <v>1888</v>
      </c>
      <c r="AJ48" s="117">
        <v>31.72043</v>
      </c>
      <c r="AK48" s="127" t="s">
        <v>1890</v>
      </c>
      <c r="AL48" s="117">
        <v>23.655913999999999</v>
      </c>
      <c r="AM48" s="127" t="s">
        <v>4718</v>
      </c>
      <c r="AN48" s="117">
        <v>15.591398</v>
      </c>
      <c r="AO48" s="127" t="s">
        <v>1890</v>
      </c>
      <c r="AP48" s="117">
        <v>12.634409</v>
      </c>
      <c r="AQ48" s="127" t="s">
        <v>1888</v>
      </c>
      <c r="AR48" s="117">
        <v>9.4086020000000001</v>
      </c>
      <c r="AS48" s="127" t="s">
        <v>1888</v>
      </c>
      <c r="AT48" s="117">
        <v>18.010753000000001</v>
      </c>
      <c r="AU48" s="127" t="s">
        <v>1888</v>
      </c>
      <c r="AV48" s="117">
        <v>6.9892469999999998</v>
      </c>
      <c r="AW48" s="127" t="s">
        <v>1890</v>
      </c>
      <c r="AX48" s="117">
        <v>16.397849000000001</v>
      </c>
      <c r="AY48" s="127" t="s">
        <v>4271</v>
      </c>
      <c r="AZ48" s="117">
        <v>18.548387000000002</v>
      </c>
      <c r="BA48" s="154"/>
      <c r="BB48" s="117">
        <v>24.462365999999999</v>
      </c>
      <c r="BC48" s="127" t="s">
        <v>4719</v>
      </c>
      <c r="BD48" s="117">
        <v>50.537633999999997</v>
      </c>
      <c r="BE48" s="127" t="s">
        <v>4871</v>
      </c>
      <c r="BF48" s="117">
        <v>52.419355000000003</v>
      </c>
      <c r="BG48" s="127" t="s">
        <v>1889</v>
      </c>
      <c r="BH48" s="117">
        <v>8.0645159999999994</v>
      </c>
      <c r="BI48" s="154"/>
      <c r="BJ48" s="117">
        <v>63.709676999999999</v>
      </c>
      <c r="BK48" s="127" t="s">
        <v>4271</v>
      </c>
      <c r="BL48" s="117">
        <v>30.376344</v>
      </c>
      <c r="BM48" s="127" t="s">
        <v>1888</v>
      </c>
      <c r="BN48" s="117">
        <v>21.236559</v>
      </c>
      <c r="BO48" s="127" t="s">
        <v>4271</v>
      </c>
      <c r="BP48" s="117">
        <v>15.322581</v>
      </c>
      <c r="BQ48" s="127" t="s">
        <v>3399</v>
      </c>
      <c r="BR48" s="117">
        <v>10.215054</v>
      </c>
      <c r="BS48" s="127" t="s">
        <v>1888</v>
      </c>
      <c r="BT48" s="117">
        <v>11.559139999999999</v>
      </c>
      <c r="BU48" s="127" t="s">
        <v>1890</v>
      </c>
      <c r="BV48" s="117">
        <v>18.548387000000002</v>
      </c>
      <c r="BW48" s="127" t="s">
        <v>4271</v>
      </c>
      <c r="BX48" s="117">
        <v>8.8709679999999995</v>
      </c>
      <c r="BY48" s="127" t="s">
        <v>1892</v>
      </c>
      <c r="BZ48" s="117">
        <v>18.817204</v>
      </c>
      <c r="CA48" s="127" t="s">
        <v>4271</v>
      </c>
      <c r="CB48" s="117">
        <v>19.623656</v>
      </c>
      <c r="CC48" s="127" t="s">
        <v>4271</v>
      </c>
      <c r="CD48" s="117">
        <v>21.774194000000001</v>
      </c>
      <c r="CE48" s="127" t="s">
        <v>3399</v>
      </c>
      <c r="CF48" s="117">
        <v>52.419355000000003</v>
      </c>
      <c r="CG48" s="127" t="s">
        <v>4871</v>
      </c>
      <c r="CH48" s="117">
        <v>47.043011</v>
      </c>
      <c r="CI48" s="154"/>
      <c r="CJ48" s="117">
        <v>11.290323000000001</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3">
      <c r="A49" s="97" t="s">
        <v>3479</v>
      </c>
      <c r="B49" s="123">
        <v>347</v>
      </c>
      <c r="C49" s="154"/>
      <c r="D49" s="117">
        <v>72.910663</v>
      </c>
      <c r="E49" s="127" t="s">
        <v>3777</v>
      </c>
      <c r="F49" s="117">
        <v>37.175792999999999</v>
      </c>
      <c r="G49" s="127" t="s">
        <v>1888</v>
      </c>
      <c r="H49" s="117">
        <v>25.360230999999999</v>
      </c>
      <c r="I49" s="127" t="s">
        <v>4271</v>
      </c>
      <c r="J49" s="117">
        <v>16.714697000000001</v>
      </c>
      <c r="K49" s="127" t="s">
        <v>1888</v>
      </c>
      <c r="L49" s="117">
        <v>14.697406000000001</v>
      </c>
      <c r="M49" s="127" t="s">
        <v>1888</v>
      </c>
      <c r="N49" s="117">
        <v>11.815562</v>
      </c>
      <c r="O49" s="127" t="s">
        <v>1888</v>
      </c>
      <c r="P49" s="117">
        <v>21.613833</v>
      </c>
      <c r="Q49" s="127" t="s">
        <v>1888</v>
      </c>
      <c r="R49" s="117">
        <v>7.4927950000000001</v>
      </c>
      <c r="S49" s="127" t="s">
        <v>1888</v>
      </c>
      <c r="T49" s="117">
        <v>22.190201999999999</v>
      </c>
      <c r="U49" s="127" t="s">
        <v>4271</v>
      </c>
      <c r="V49" s="117">
        <v>24.783861999999999</v>
      </c>
      <c r="W49" s="127" t="s">
        <v>1888</v>
      </c>
      <c r="X49" s="117">
        <v>26.512968000000001</v>
      </c>
      <c r="Y49" s="127" t="s">
        <v>4271</v>
      </c>
      <c r="Z49" s="117">
        <v>63.688761</v>
      </c>
      <c r="AA49" s="127" t="s">
        <v>4871</v>
      </c>
      <c r="AB49" s="117">
        <v>59.942363</v>
      </c>
      <c r="AC49" s="154"/>
      <c r="AD49" s="131" t="s">
        <v>5004</v>
      </c>
      <c r="AE49" s="127"/>
      <c r="AF49" s="117">
        <v>8.6455330000000004</v>
      </c>
      <c r="AG49" s="154"/>
      <c r="AH49" s="117">
        <v>59.365994000000001</v>
      </c>
      <c r="AI49" s="127" t="s">
        <v>1889</v>
      </c>
      <c r="AJ49" s="117">
        <v>27.665706</v>
      </c>
      <c r="AK49" s="127" t="s">
        <v>1888</v>
      </c>
      <c r="AL49" s="117">
        <v>17.291066000000001</v>
      </c>
      <c r="AM49" s="154"/>
      <c r="AN49" s="117">
        <v>12.680115000000001</v>
      </c>
      <c r="AO49" s="127" t="s">
        <v>1888</v>
      </c>
      <c r="AP49" s="117">
        <v>11.527378000000001</v>
      </c>
      <c r="AQ49" s="127" t="s">
        <v>1888</v>
      </c>
      <c r="AR49" s="117">
        <v>7.4927950000000001</v>
      </c>
      <c r="AS49" s="127" t="s">
        <v>1888</v>
      </c>
      <c r="AT49" s="117">
        <v>14.409222</v>
      </c>
      <c r="AU49" s="127" t="s">
        <v>1888</v>
      </c>
      <c r="AV49" s="117">
        <v>5.1873199999999997</v>
      </c>
      <c r="AW49" s="127" t="s">
        <v>1888</v>
      </c>
      <c r="AX49" s="117">
        <v>14.121036999999999</v>
      </c>
      <c r="AY49" s="127" t="s">
        <v>4271</v>
      </c>
      <c r="AZ49" s="117">
        <v>19.308357000000001</v>
      </c>
      <c r="BA49" s="127" t="s">
        <v>1893</v>
      </c>
      <c r="BB49" s="117">
        <v>17.579250999999999</v>
      </c>
      <c r="BC49" s="127" t="s">
        <v>4271</v>
      </c>
      <c r="BD49" s="117">
        <v>44.092219</v>
      </c>
      <c r="BE49" s="127" t="s">
        <v>4871</v>
      </c>
      <c r="BF49" s="117">
        <v>48.126801</v>
      </c>
      <c r="BG49" s="127" t="s">
        <v>1889</v>
      </c>
      <c r="BH49" s="117">
        <v>11.815562</v>
      </c>
      <c r="BI49" s="154"/>
      <c r="BJ49" s="117">
        <v>62.824207000000001</v>
      </c>
      <c r="BK49" s="127" t="s">
        <v>1888</v>
      </c>
      <c r="BL49" s="117">
        <v>27.089337</v>
      </c>
      <c r="BM49" s="127" t="s">
        <v>1888</v>
      </c>
      <c r="BN49" s="117">
        <v>19.308357000000001</v>
      </c>
      <c r="BO49" s="127" t="s">
        <v>4271</v>
      </c>
      <c r="BP49" s="117">
        <v>10.662824000000001</v>
      </c>
      <c r="BQ49" s="127" t="s">
        <v>1888</v>
      </c>
      <c r="BR49" s="117">
        <v>9.221902</v>
      </c>
      <c r="BS49" s="127" t="s">
        <v>1888</v>
      </c>
      <c r="BT49" s="117">
        <v>8.3573489999999993</v>
      </c>
      <c r="BU49" s="127" t="s">
        <v>1890</v>
      </c>
      <c r="BV49" s="117">
        <v>17.291066000000001</v>
      </c>
      <c r="BW49" s="127" t="s">
        <v>4271</v>
      </c>
      <c r="BX49" s="117">
        <v>4.0345820000000003</v>
      </c>
      <c r="BY49" s="127" t="s">
        <v>1888</v>
      </c>
      <c r="BZ49" s="117">
        <v>15.850144</v>
      </c>
      <c r="CA49" s="127" t="s">
        <v>4271</v>
      </c>
      <c r="CB49" s="117">
        <v>15.273775000000001</v>
      </c>
      <c r="CC49" s="154"/>
      <c r="CD49" s="117">
        <v>20.749279999999999</v>
      </c>
      <c r="CE49" s="127" t="s">
        <v>4271</v>
      </c>
      <c r="CF49" s="117">
        <v>53.89049</v>
      </c>
      <c r="CG49" s="127" t="s">
        <v>4871</v>
      </c>
      <c r="CH49" s="117">
        <v>47.550432000000001</v>
      </c>
      <c r="CI49" s="154"/>
      <c r="CJ49" s="117">
        <v>14.697406000000001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3">
      <c r="A50" s="97" t="s">
        <v>3482</v>
      </c>
      <c r="B50" s="123">
        <v>345</v>
      </c>
      <c r="C50" s="154"/>
      <c r="D50" s="117">
        <v>73.913043000000002</v>
      </c>
      <c r="E50" s="127" t="s">
        <v>4271</v>
      </c>
      <c r="F50" s="117">
        <v>34.492753999999998</v>
      </c>
      <c r="G50" s="127" t="s">
        <v>1888</v>
      </c>
      <c r="H50" s="117">
        <v>24.057970999999998</v>
      </c>
      <c r="I50" s="127" t="s">
        <v>3777</v>
      </c>
      <c r="J50" s="117">
        <v>11.884058</v>
      </c>
      <c r="K50" s="127" t="s">
        <v>1889</v>
      </c>
      <c r="L50" s="117">
        <v>10.434782999999999</v>
      </c>
      <c r="M50" s="127" t="s">
        <v>1889</v>
      </c>
      <c r="N50" s="117">
        <v>8.6956520000000008</v>
      </c>
      <c r="O50" s="127" t="s">
        <v>1888</v>
      </c>
      <c r="P50" s="117">
        <v>20.289854999999999</v>
      </c>
      <c r="Q50" s="127" t="s">
        <v>1888</v>
      </c>
      <c r="R50" s="117">
        <v>4.3478260000000004</v>
      </c>
      <c r="S50" s="127" t="s">
        <v>1888</v>
      </c>
      <c r="T50" s="117">
        <v>22.318840999999999</v>
      </c>
      <c r="U50" s="127" t="s">
        <v>4271</v>
      </c>
      <c r="V50" s="117">
        <v>25.797101000000001</v>
      </c>
      <c r="W50" s="127" t="s">
        <v>1888</v>
      </c>
      <c r="X50" s="117">
        <v>20.869565000000001</v>
      </c>
      <c r="Y50" s="127" t="s">
        <v>1888</v>
      </c>
      <c r="Z50" s="117">
        <v>70.144927999999993</v>
      </c>
      <c r="AA50" s="127" t="s">
        <v>4271</v>
      </c>
      <c r="AB50" s="117">
        <v>67.536231999999998</v>
      </c>
      <c r="AC50" s="127" t="s">
        <v>4718</v>
      </c>
      <c r="AD50" s="131" t="s">
        <v>5004</v>
      </c>
      <c r="AE50" s="127"/>
      <c r="AF50" s="117">
        <v>6.6666670000000003</v>
      </c>
      <c r="AG50" s="154"/>
      <c r="AH50" s="117">
        <v>60.869565000000001</v>
      </c>
      <c r="AI50" s="127" t="s">
        <v>1888</v>
      </c>
      <c r="AJ50" s="117">
        <v>24.637681000000001</v>
      </c>
      <c r="AK50" s="127" t="s">
        <v>1888</v>
      </c>
      <c r="AL50" s="117">
        <v>18.840579999999999</v>
      </c>
      <c r="AM50" s="127" t="s">
        <v>3777</v>
      </c>
      <c r="AN50" s="117">
        <v>8.6956520000000008</v>
      </c>
      <c r="AO50" s="127" t="s">
        <v>1889</v>
      </c>
      <c r="AP50" s="117">
        <v>8.4057969999999997</v>
      </c>
      <c r="AQ50" s="127" t="s">
        <v>1889</v>
      </c>
      <c r="AR50" s="117">
        <v>6.9565219999999997</v>
      </c>
      <c r="AS50" s="127" t="s">
        <v>1888</v>
      </c>
      <c r="AT50" s="117">
        <v>14.492754</v>
      </c>
      <c r="AU50" s="127" t="s">
        <v>1888</v>
      </c>
      <c r="AV50" s="117">
        <v>2.6086960000000001</v>
      </c>
      <c r="AW50" s="127" t="s">
        <v>1889</v>
      </c>
      <c r="AX50" s="117">
        <v>15.942029</v>
      </c>
      <c r="AY50" s="127" t="s">
        <v>4271</v>
      </c>
      <c r="AZ50" s="117">
        <v>20.579709999999999</v>
      </c>
      <c r="BA50" s="127" t="s">
        <v>1893</v>
      </c>
      <c r="BB50" s="117">
        <v>15.652174</v>
      </c>
      <c r="BC50" s="127" t="s">
        <v>1888</v>
      </c>
      <c r="BD50" s="117">
        <v>54.782609000000001</v>
      </c>
      <c r="BE50" s="127" t="s">
        <v>4959</v>
      </c>
      <c r="BF50" s="117">
        <v>53.913043000000002</v>
      </c>
      <c r="BG50" s="127" t="s">
        <v>1889</v>
      </c>
      <c r="BH50" s="117">
        <v>10.434782999999999</v>
      </c>
      <c r="BI50" s="154"/>
      <c r="BJ50" s="117">
        <v>65.797100999999998</v>
      </c>
      <c r="BK50" s="127" t="s">
        <v>4271</v>
      </c>
      <c r="BL50" s="117">
        <v>26.956522</v>
      </c>
      <c r="BM50" s="127" t="s">
        <v>1888</v>
      </c>
      <c r="BN50" s="117">
        <v>17.391304000000002</v>
      </c>
      <c r="BO50" s="127" t="s">
        <v>4271</v>
      </c>
      <c r="BP50" s="117">
        <v>7.8260870000000002</v>
      </c>
      <c r="BQ50" s="127" t="s">
        <v>1889</v>
      </c>
      <c r="BR50" s="117">
        <v>6.9565219999999997</v>
      </c>
      <c r="BS50" s="154"/>
      <c r="BT50" s="117">
        <v>3.768116</v>
      </c>
      <c r="BU50" s="127" t="s">
        <v>1889</v>
      </c>
      <c r="BV50" s="117">
        <v>14.202899</v>
      </c>
      <c r="BW50" s="127" t="s">
        <v>1888</v>
      </c>
      <c r="BX50" s="117">
        <v>2.3188409999999999</v>
      </c>
      <c r="BY50" s="154"/>
      <c r="BZ50" s="117">
        <v>18.550725</v>
      </c>
      <c r="CA50" s="127" t="s">
        <v>4271</v>
      </c>
      <c r="CB50" s="117">
        <v>16.811593999999999</v>
      </c>
      <c r="CC50" s="127" t="s">
        <v>1888</v>
      </c>
      <c r="CD50" s="117">
        <v>15.362318999999999</v>
      </c>
      <c r="CE50" s="127" t="s">
        <v>1888</v>
      </c>
      <c r="CF50" s="117">
        <v>61.159419999999997</v>
      </c>
      <c r="CG50" s="127" t="s">
        <v>3481</v>
      </c>
      <c r="CH50" s="117">
        <v>54.782609000000001</v>
      </c>
      <c r="CI50" s="127" t="s">
        <v>4988</v>
      </c>
      <c r="CJ50" s="117">
        <v>13.623188000000001</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3">
      <c r="A51" s="97" t="s">
        <v>3483</v>
      </c>
      <c r="B51" s="123">
        <v>338</v>
      </c>
      <c r="C51" s="154"/>
      <c r="D51" s="117">
        <v>66.272188999999997</v>
      </c>
      <c r="E51" s="127" t="s">
        <v>1889</v>
      </c>
      <c r="F51" s="117">
        <v>24.260355000000001</v>
      </c>
      <c r="G51" s="127" t="s">
        <v>1889</v>
      </c>
      <c r="H51" s="117">
        <v>18.343195000000001</v>
      </c>
      <c r="I51" s="154"/>
      <c r="J51" s="117">
        <v>7.6923079999999997</v>
      </c>
      <c r="K51" s="154"/>
      <c r="L51" s="117">
        <v>7.3964499999999997</v>
      </c>
      <c r="M51" s="154"/>
      <c r="N51" s="117">
        <v>2.3668640000000001</v>
      </c>
      <c r="O51" s="154"/>
      <c r="P51" s="117">
        <v>9.7633139999999994</v>
      </c>
      <c r="Q51" s="154"/>
      <c r="R51" s="117">
        <v>0.88757399999999997</v>
      </c>
      <c r="S51" s="154"/>
      <c r="T51" s="117">
        <v>9.4674560000000003</v>
      </c>
      <c r="U51" s="154"/>
      <c r="V51" s="117">
        <v>16.863904999999999</v>
      </c>
      <c r="W51" s="154"/>
      <c r="X51" s="117">
        <v>10.059172</v>
      </c>
      <c r="Y51" s="154"/>
      <c r="Z51" s="117">
        <v>59.763314000000001</v>
      </c>
      <c r="AA51" s="127" t="s">
        <v>4871</v>
      </c>
      <c r="AB51" s="117">
        <v>60.059171999999997</v>
      </c>
      <c r="AC51" s="154"/>
      <c r="AD51" s="131" t="s">
        <v>5004</v>
      </c>
      <c r="AE51" s="127"/>
      <c r="AF51" s="117">
        <v>10.946745999999999</v>
      </c>
      <c r="AG51" s="127" t="s">
        <v>4870</v>
      </c>
      <c r="AH51" s="117">
        <v>53.254438</v>
      </c>
      <c r="AI51" s="127" t="s">
        <v>1889</v>
      </c>
      <c r="AJ51" s="117">
        <v>18.047336999999999</v>
      </c>
      <c r="AK51" s="127" t="s">
        <v>1889</v>
      </c>
      <c r="AL51" s="117">
        <v>15.088756999999999</v>
      </c>
      <c r="AM51" s="154"/>
      <c r="AN51" s="117">
        <v>5.0295860000000001</v>
      </c>
      <c r="AO51" s="154"/>
      <c r="AP51" s="117">
        <v>5.621302</v>
      </c>
      <c r="AQ51" s="154"/>
      <c r="AR51" s="117">
        <v>1.183432</v>
      </c>
      <c r="AS51" s="154"/>
      <c r="AT51" s="117">
        <v>5.621302</v>
      </c>
      <c r="AU51" s="154"/>
      <c r="AV51" s="117">
        <v>0.88757399999999997</v>
      </c>
      <c r="AW51" s="154"/>
      <c r="AX51" s="117">
        <v>6.2130179999999999</v>
      </c>
      <c r="AY51" s="154"/>
      <c r="AZ51" s="117">
        <v>13.609467</v>
      </c>
      <c r="BA51" s="154"/>
      <c r="BB51" s="117">
        <v>6.5088759999999999</v>
      </c>
      <c r="BC51" s="154"/>
      <c r="BD51" s="117">
        <v>45.562130000000003</v>
      </c>
      <c r="BE51" s="127" t="s">
        <v>4871</v>
      </c>
      <c r="BF51" s="117">
        <v>47.337277999999998</v>
      </c>
      <c r="BG51" s="154"/>
      <c r="BH51" s="117">
        <v>18.047336999999999</v>
      </c>
      <c r="BI51" s="127" t="s">
        <v>4872</v>
      </c>
      <c r="BJ51" s="117">
        <v>51.775148000000002</v>
      </c>
      <c r="BK51" s="154"/>
      <c r="BL51" s="117">
        <v>16.863904999999999</v>
      </c>
      <c r="BM51" s="127" t="s">
        <v>1889</v>
      </c>
      <c r="BN51" s="117">
        <v>10.355029999999999</v>
      </c>
      <c r="BO51" s="154"/>
      <c r="BP51" s="117">
        <v>5.621302</v>
      </c>
      <c r="BQ51" s="154"/>
      <c r="BR51" s="117">
        <v>4.7337280000000002</v>
      </c>
      <c r="BS51" s="154"/>
      <c r="BT51" s="117">
        <v>1.7751479999999999</v>
      </c>
      <c r="BU51" s="154"/>
      <c r="BV51" s="117">
        <v>7.1005919999999998</v>
      </c>
      <c r="BW51" s="154"/>
      <c r="BX51" s="117">
        <v>0.59171600000000002</v>
      </c>
      <c r="BY51" s="154"/>
      <c r="BZ51" s="117">
        <v>7.1005919999999998</v>
      </c>
      <c r="CA51" s="154"/>
      <c r="CB51" s="117">
        <v>10.650888</v>
      </c>
      <c r="CC51" s="154"/>
      <c r="CD51" s="117">
        <v>7.6923079999999997</v>
      </c>
      <c r="CE51" s="154"/>
      <c r="CF51" s="117">
        <v>48.816567999999997</v>
      </c>
      <c r="CG51" s="127" t="s">
        <v>4871</v>
      </c>
      <c r="CH51" s="117">
        <v>48.520710000000001</v>
      </c>
      <c r="CI51" s="154"/>
      <c r="CJ51" s="117">
        <v>21.597632999999998</v>
      </c>
      <c r="CK51" s="127" t="s">
        <v>4872</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3">
      <c r="A52" s="97" t="s">
        <v>3484</v>
      </c>
      <c r="B52" s="123">
        <v>355</v>
      </c>
      <c r="C52" s="154"/>
      <c r="D52" s="117">
        <v>54.366197</v>
      </c>
      <c r="E52" s="154"/>
      <c r="F52" s="117">
        <v>16.056338</v>
      </c>
      <c r="G52" s="154"/>
      <c r="H52" s="117">
        <v>14.929577</v>
      </c>
      <c r="I52" s="154"/>
      <c r="J52" s="117">
        <v>5.9154929999999997</v>
      </c>
      <c r="K52" s="154"/>
      <c r="L52" s="117">
        <v>5.6338030000000003</v>
      </c>
      <c r="M52" s="154"/>
      <c r="N52" s="117">
        <v>1.1267609999999999</v>
      </c>
      <c r="O52" s="154"/>
      <c r="P52" s="117">
        <v>7.8873239999999996</v>
      </c>
      <c r="Q52" s="154"/>
      <c r="R52" s="117">
        <v>0.84506999999999999</v>
      </c>
      <c r="S52" s="154"/>
      <c r="T52" s="117">
        <v>12.394366</v>
      </c>
      <c r="U52" s="154"/>
      <c r="V52" s="117">
        <v>17.746479000000001</v>
      </c>
      <c r="W52" s="154"/>
      <c r="X52" s="117">
        <v>10.704224999999999</v>
      </c>
      <c r="Y52" s="154"/>
      <c r="Z52" s="117">
        <v>58.028168999999998</v>
      </c>
      <c r="AA52" s="127" t="s">
        <v>4871</v>
      </c>
      <c r="AB52" s="117">
        <v>55.774647999999999</v>
      </c>
      <c r="AC52" s="154"/>
      <c r="AD52" s="131" t="s">
        <v>5004</v>
      </c>
      <c r="AE52" s="179"/>
      <c r="AF52" s="117">
        <v>14.366197</v>
      </c>
      <c r="AG52" s="127" t="s">
        <v>4872</v>
      </c>
      <c r="AH52" s="117">
        <v>41.971831000000002</v>
      </c>
      <c r="AI52" s="154"/>
      <c r="AJ52" s="117">
        <v>12.676056000000001</v>
      </c>
      <c r="AK52" s="154"/>
      <c r="AL52" s="117">
        <v>12.676056000000001</v>
      </c>
      <c r="AM52" s="154"/>
      <c r="AN52" s="117">
        <v>4.7887320000000004</v>
      </c>
      <c r="AO52" s="154"/>
      <c r="AP52" s="117">
        <v>4.5070420000000002</v>
      </c>
      <c r="AQ52" s="154"/>
      <c r="AR52" s="117">
        <v>0.84506999999999999</v>
      </c>
      <c r="AS52" s="154"/>
      <c r="AT52" s="117">
        <v>5.9154929999999997</v>
      </c>
      <c r="AU52" s="154"/>
      <c r="AV52" s="117">
        <v>0.56337999999999999</v>
      </c>
      <c r="AW52" s="154"/>
      <c r="AX52" s="117">
        <v>8.1690140000000007</v>
      </c>
      <c r="AY52" s="154"/>
      <c r="AZ52" s="117">
        <v>15.211268</v>
      </c>
      <c r="BA52" s="154"/>
      <c r="BB52" s="117">
        <v>7.323944</v>
      </c>
      <c r="BC52" s="154"/>
      <c r="BD52" s="117">
        <v>47.605634000000002</v>
      </c>
      <c r="BE52" s="127" t="s">
        <v>4871</v>
      </c>
      <c r="BF52" s="117">
        <v>40.563380000000002</v>
      </c>
      <c r="BG52" s="154"/>
      <c r="BH52" s="117">
        <v>23.098592</v>
      </c>
      <c r="BI52" s="127" t="s">
        <v>1895</v>
      </c>
      <c r="BJ52" s="117">
        <v>45.352113000000003</v>
      </c>
      <c r="BK52" s="154"/>
      <c r="BL52" s="117">
        <v>10.140845000000001</v>
      </c>
      <c r="BM52" s="154"/>
      <c r="BN52" s="117">
        <v>9.0140849999999997</v>
      </c>
      <c r="BO52" s="154"/>
      <c r="BP52" s="117">
        <v>3.3802819999999998</v>
      </c>
      <c r="BQ52" s="154"/>
      <c r="BR52" s="117">
        <v>3.661972</v>
      </c>
      <c r="BS52" s="154"/>
      <c r="BT52" s="117">
        <v>0.84506999999999999</v>
      </c>
      <c r="BU52" s="154"/>
      <c r="BV52" s="117">
        <v>6.1971829999999999</v>
      </c>
      <c r="BW52" s="154"/>
      <c r="BX52" s="117">
        <v>0.56337999999999999</v>
      </c>
      <c r="BY52" s="154"/>
      <c r="BZ52" s="117">
        <v>9.0140849999999997</v>
      </c>
      <c r="CA52" s="154"/>
      <c r="CB52" s="117">
        <v>10.422535</v>
      </c>
      <c r="CC52" s="154"/>
      <c r="CD52" s="117">
        <v>8.1690140000000007</v>
      </c>
      <c r="CE52" s="154"/>
      <c r="CF52" s="117">
        <v>50.704225000000001</v>
      </c>
      <c r="CG52" s="127" t="s">
        <v>4871</v>
      </c>
      <c r="CH52" s="117">
        <v>44.225352000000001</v>
      </c>
      <c r="CI52" s="154"/>
      <c r="CJ52" s="117">
        <v>22.816901000000001</v>
      </c>
      <c r="CK52" s="127" t="s">
        <v>1895</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3">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3">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3">
      <c r="A55" s="97" t="s">
        <v>3486</v>
      </c>
      <c r="B55" s="123">
        <v>243</v>
      </c>
      <c r="C55" s="154"/>
      <c r="D55" s="117">
        <v>64.609053000000003</v>
      </c>
      <c r="E55" s="154"/>
      <c r="F55" s="117">
        <v>34.156379000000001</v>
      </c>
      <c r="G55" s="127" t="s">
        <v>7</v>
      </c>
      <c r="H55" s="117">
        <v>17.283950999999998</v>
      </c>
      <c r="I55" s="154"/>
      <c r="J55" s="117">
        <v>14.814814999999999</v>
      </c>
      <c r="K55" s="127" t="s">
        <v>7</v>
      </c>
      <c r="L55" s="117">
        <v>14.814814999999999</v>
      </c>
      <c r="M55" s="127" t="s">
        <v>7</v>
      </c>
      <c r="N55" s="117">
        <v>12.345679000000001</v>
      </c>
      <c r="O55" s="127" t="s">
        <v>7</v>
      </c>
      <c r="P55" s="117">
        <v>17.283950999999998</v>
      </c>
      <c r="Q55" s="127" t="s">
        <v>7</v>
      </c>
      <c r="R55" s="117">
        <v>12.345679000000001</v>
      </c>
      <c r="S55" s="127" t="s">
        <v>2033</v>
      </c>
      <c r="T55" s="117">
        <v>14.403292</v>
      </c>
      <c r="U55" s="154"/>
      <c r="V55" s="117">
        <v>18.930040999999999</v>
      </c>
      <c r="W55" s="154"/>
      <c r="X55" s="117">
        <v>15.63786</v>
      </c>
      <c r="Y55" s="127" t="s">
        <v>7</v>
      </c>
      <c r="Z55" s="117">
        <v>47.325102999999999</v>
      </c>
      <c r="AA55" s="154"/>
      <c r="AB55" s="117">
        <v>57.201645999999997</v>
      </c>
      <c r="AC55" s="154"/>
      <c r="AD55" s="131" t="s">
        <v>5004</v>
      </c>
      <c r="AE55" s="127"/>
      <c r="AF55" s="117">
        <v>12.345679000000001</v>
      </c>
      <c r="AG55" s="127" t="s">
        <v>4873</v>
      </c>
      <c r="AH55" s="117">
        <v>53.497942000000002</v>
      </c>
      <c r="AI55" s="154"/>
      <c r="AJ55" s="117">
        <v>27.160494</v>
      </c>
      <c r="AK55" s="127" t="s">
        <v>7</v>
      </c>
      <c r="AL55" s="117">
        <v>11.522634</v>
      </c>
      <c r="AM55" s="154"/>
      <c r="AN55" s="117">
        <v>10.288066000000001</v>
      </c>
      <c r="AO55" s="127" t="s">
        <v>7</v>
      </c>
      <c r="AP55" s="117">
        <v>9.8765429999999999</v>
      </c>
      <c r="AQ55" s="127" t="s">
        <v>7</v>
      </c>
      <c r="AR55" s="117">
        <v>8.2304530000000007</v>
      </c>
      <c r="AS55" s="127" t="s">
        <v>7</v>
      </c>
      <c r="AT55" s="117">
        <v>13.168723999999999</v>
      </c>
      <c r="AU55" s="127" t="s">
        <v>7</v>
      </c>
      <c r="AV55" s="117">
        <v>6.5843619999999996</v>
      </c>
      <c r="AW55" s="127" t="s">
        <v>2034</v>
      </c>
      <c r="AX55" s="117">
        <v>8.6419750000000004</v>
      </c>
      <c r="AY55" s="154"/>
      <c r="AZ55" s="117">
        <v>14.403292</v>
      </c>
      <c r="BA55" s="154"/>
      <c r="BB55" s="117">
        <v>10.699588</v>
      </c>
      <c r="BC55" s="154"/>
      <c r="BD55" s="117">
        <v>35.802469000000002</v>
      </c>
      <c r="BE55" s="154"/>
      <c r="BF55" s="117">
        <v>46.913580000000003</v>
      </c>
      <c r="BG55" s="154"/>
      <c r="BH55" s="117">
        <v>16.049382999999999</v>
      </c>
      <c r="BI55" s="127" t="s">
        <v>4873</v>
      </c>
      <c r="BJ55" s="117">
        <v>55.144033</v>
      </c>
      <c r="BK55" s="154"/>
      <c r="BL55" s="117">
        <v>27.160494</v>
      </c>
      <c r="BM55" s="127" t="s">
        <v>7</v>
      </c>
      <c r="BN55" s="117">
        <v>11.522634</v>
      </c>
      <c r="BO55" s="154"/>
      <c r="BP55" s="117">
        <v>7.8189299999999999</v>
      </c>
      <c r="BQ55" s="127" t="s">
        <v>7</v>
      </c>
      <c r="BR55" s="117">
        <v>8.6419750000000004</v>
      </c>
      <c r="BS55" s="127" t="s">
        <v>7</v>
      </c>
      <c r="BT55" s="117">
        <v>6.9958850000000004</v>
      </c>
      <c r="BU55" s="127" t="s">
        <v>7</v>
      </c>
      <c r="BV55" s="117">
        <v>9.8765429999999999</v>
      </c>
      <c r="BW55" s="154"/>
      <c r="BX55" s="117">
        <v>9.4650210000000001</v>
      </c>
      <c r="BY55" s="127" t="s">
        <v>2033</v>
      </c>
      <c r="BZ55" s="117">
        <v>9.4650210000000001</v>
      </c>
      <c r="CA55" s="154"/>
      <c r="CB55" s="117">
        <v>12.345679000000001</v>
      </c>
      <c r="CC55" s="154"/>
      <c r="CD55" s="117">
        <v>12.757201999999999</v>
      </c>
      <c r="CE55" s="127" t="s">
        <v>7</v>
      </c>
      <c r="CF55" s="117">
        <v>39.917695000000002</v>
      </c>
      <c r="CG55" s="154"/>
      <c r="CH55" s="117">
        <v>44.444443999999997</v>
      </c>
      <c r="CI55" s="154"/>
      <c r="CJ55" s="117">
        <v>15.226336999999999</v>
      </c>
      <c r="CK55" s="154"/>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3">
      <c r="A56" s="97" t="s">
        <v>3488</v>
      </c>
      <c r="B56" s="123">
        <v>372</v>
      </c>
      <c r="C56" s="154"/>
      <c r="D56" s="117">
        <v>75</v>
      </c>
      <c r="E56" s="127" t="s">
        <v>3778</v>
      </c>
      <c r="F56" s="117">
        <v>44.354838999999998</v>
      </c>
      <c r="G56" s="127" t="s">
        <v>3400</v>
      </c>
      <c r="H56" s="117">
        <v>31.182796</v>
      </c>
      <c r="I56" s="127" t="s">
        <v>3400</v>
      </c>
      <c r="J56" s="117">
        <v>21.774194000000001</v>
      </c>
      <c r="K56" s="127" t="s">
        <v>3400</v>
      </c>
      <c r="L56" s="117">
        <v>16.129031999999999</v>
      </c>
      <c r="M56" s="127" t="s">
        <v>2034</v>
      </c>
      <c r="N56" s="117">
        <v>15.053763</v>
      </c>
      <c r="O56" s="127" t="s">
        <v>2034</v>
      </c>
      <c r="P56" s="117">
        <v>24.193548</v>
      </c>
      <c r="Q56" s="127" t="s">
        <v>3778</v>
      </c>
      <c r="R56" s="117">
        <v>11.559139999999999</v>
      </c>
      <c r="S56" s="127" t="s">
        <v>2034</v>
      </c>
      <c r="T56" s="117">
        <v>26.612902999999999</v>
      </c>
      <c r="U56" s="127" t="s">
        <v>3778</v>
      </c>
      <c r="V56" s="117">
        <v>28.763441</v>
      </c>
      <c r="W56" s="127" t="s">
        <v>3778</v>
      </c>
      <c r="X56" s="117">
        <v>33.064515999999998</v>
      </c>
      <c r="Y56" s="127" t="s">
        <v>3400</v>
      </c>
      <c r="Z56" s="117">
        <v>65.322581</v>
      </c>
      <c r="AA56" s="127" t="s">
        <v>3778</v>
      </c>
      <c r="AB56" s="117">
        <v>62.903225999999997</v>
      </c>
      <c r="AC56" s="154"/>
      <c r="AD56" s="131" t="s">
        <v>5004</v>
      </c>
      <c r="AE56" s="179"/>
      <c r="AF56" s="117">
        <v>5.3763439999999996</v>
      </c>
      <c r="AG56" s="154"/>
      <c r="AH56" s="117">
        <v>61.290323000000001</v>
      </c>
      <c r="AI56" s="127" t="s">
        <v>7</v>
      </c>
      <c r="AJ56" s="117">
        <v>31.72043</v>
      </c>
      <c r="AK56" s="127" t="s">
        <v>2034</v>
      </c>
      <c r="AL56" s="117">
        <v>23.655913999999999</v>
      </c>
      <c r="AM56" s="127" t="s">
        <v>4721</v>
      </c>
      <c r="AN56" s="117">
        <v>15.591398</v>
      </c>
      <c r="AO56" s="127" t="s">
        <v>2034</v>
      </c>
      <c r="AP56" s="117">
        <v>12.634409</v>
      </c>
      <c r="AQ56" s="127" t="s">
        <v>7</v>
      </c>
      <c r="AR56" s="117">
        <v>9.4086020000000001</v>
      </c>
      <c r="AS56" s="127" t="s">
        <v>7</v>
      </c>
      <c r="AT56" s="117">
        <v>18.010753000000001</v>
      </c>
      <c r="AU56" s="127" t="s">
        <v>7</v>
      </c>
      <c r="AV56" s="117">
        <v>6.9892469999999998</v>
      </c>
      <c r="AW56" s="127" t="s">
        <v>2034</v>
      </c>
      <c r="AX56" s="117">
        <v>16.397849000000001</v>
      </c>
      <c r="AY56" s="127" t="s">
        <v>3778</v>
      </c>
      <c r="AZ56" s="117">
        <v>18.548387000000002</v>
      </c>
      <c r="BA56" s="154"/>
      <c r="BB56" s="117">
        <v>24.462365999999999</v>
      </c>
      <c r="BC56" s="127" t="s">
        <v>4722</v>
      </c>
      <c r="BD56" s="117">
        <v>50.537633999999997</v>
      </c>
      <c r="BE56" s="127" t="s">
        <v>4874</v>
      </c>
      <c r="BF56" s="117">
        <v>52.419355000000003</v>
      </c>
      <c r="BG56" s="127" t="s">
        <v>7</v>
      </c>
      <c r="BH56" s="117">
        <v>8.0645159999999994</v>
      </c>
      <c r="BI56" s="154"/>
      <c r="BJ56" s="117">
        <v>63.709676999999999</v>
      </c>
      <c r="BK56" s="127" t="s">
        <v>3778</v>
      </c>
      <c r="BL56" s="117">
        <v>30.376344</v>
      </c>
      <c r="BM56" s="127" t="s">
        <v>7</v>
      </c>
      <c r="BN56" s="117">
        <v>21.236559</v>
      </c>
      <c r="BO56" s="127" t="s">
        <v>3778</v>
      </c>
      <c r="BP56" s="117">
        <v>15.322581</v>
      </c>
      <c r="BQ56" s="127" t="s">
        <v>3400</v>
      </c>
      <c r="BR56" s="117">
        <v>10.215054</v>
      </c>
      <c r="BS56" s="127" t="s">
        <v>7</v>
      </c>
      <c r="BT56" s="117">
        <v>11.559139999999999</v>
      </c>
      <c r="BU56" s="127" t="s">
        <v>2034</v>
      </c>
      <c r="BV56" s="117">
        <v>18.548387000000002</v>
      </c>
      <c r="BW56" s="127" t="s">
        <v>3778</v>
      </c>
      <c r="BX56" s="117">
        <v>8.8709679999999995</v>
      </c>
      <c r="BY56" s="127" t="s">
        <v>2033</v>
      </c>
      <c r="BZ56" s="117">
        <v>18.817204</v>
      </c>
      <c r="CA56" s="127" t="s">
        <v>3778</v>
      </c>
      <c r="CB56" s="117">
        <v>19.623656</v>
      </c>
      <c r="CC56" s="127" t="s">
        <v>3778</v>
      </c>
      <c r="CD56" s="117">
        <v>21.774194000000001</v>
      </c>
      <c r="CE56" s="127" t="s">
        <v>3400</v>
      </c>
      <c r="CF56" s="117">
        <v>52.419355000000003</v>
      </c>
      <c r="CG56" s="127" t="s">
        <v>4874</v>
      </c>
      <c r="CH56" s="117">
        <v>47.043011</v>
      </c>
      <c r="CI56" s="154"/>
      <c r="CJ56" s="117">
        <v>11.290323000000001</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3">
      <c r="A57" s="97" t="s">
        <v>3489</v>
      </c>
      <c r="B57" s="123">
        <v>347</v>
      </c>
      <c r="C57" s="154"/>
      <c r="D57" s="117">
        <v>72.910663</v>
      </c>
      <c r="E57" s="127" t="s">
        <v>3778</v>
      </c>
      <c r="F57" s="117">
        <v>37.175792999999999</v>
      </c>
      <c r="G57" s="127" t="s">
        <v>7</v>
      </c>
      <c r="H57" s="117">
        <v>25.360230999999999</v>
      </c>
      <c r="I57" s="127" t="s">
        <v>3778</v>
      </c>
      <c r="J57" s="117">
        <v>16.714697000000001</v>
      </c>
      <c r="K57" s="127" t="s">
        <v>7</v>
      </c>
      <c r="L57" s="117">
        <v>14.697406000000001</v>
      </c>
      <c r="M57" s="127" t="s">
        <v>7</v>
      </c>
      <c r="N57" s="117">
        <v>11.815562</v>
      </c>
      <c r="O57" s="127" t="s">
        <v>7</v>
      </c>
      <c r="P57" s="117">
        <v>21.613833</v>
      </c>
      <c r="Q57" s="127" t="s">
        <v>7</v>
      </c>
      <c r="R57" s="117">
        <v>7.4927950000000001</v>
      </c>
      <c r="S57" s="127" t="s">
        <v>7</v>
      </c>
      <c r="T57" s="117">
        <v>22.190201999999999</v>
      </c>
      <c r="U57" s="127" t="s">
        <v>3778</v>
      </c>
      <c r="V57" s="117">
        <v>24.783861999999999</v>
      </c>
      <c r="W57" s="127" t="s">
        <v>7</v>
      </c>
      <c r="X57" s="117">
        <v>26.512968000000001</v>
      </c>
      <c r="Y57" s="127" t="s">
        <v>3778</v>
      </c>
      <c r="Z57" s="117">
        <v>63.688761</v>
      </c>
      <c r="AA57" s="127" t="s">
        <v>4874</v>
      </c>
      <c r="AB57" s="117">
        <v>59.942363</v>
      </c>
      <c r="AC57" s="154"/>
      <c r="AD57" s="131" t="s">
        <v>5004</v>
      </c>
      <c r="AE57" s="127"/>
      <c r="AF57" s="117">
        <v>8.6455330000000004</v>
      </c>
      <c r="AG57" s="154"/>
      <c r="AH57" s="117">
        <v>59.365994000000001</v>
      </c>
      <c r="AI57" s="127" t="s">
        <v>7</v>
      </c>
      <c r="AJ57" s="117">
        <v>27.665706</v>
      </c>
      <c r="AK57" s="127" t="s">
        <v>7</v>
      </c>
      <c r="AL57" s="117">
        <v>17.291066000000001</v>
      </c>
      <c r="AM57" s="154"/>
      <c r="AN57" s="117">
        <v>12.680115000000001</v>
      </c>
      <c r="AO57" s="127" t="s">
        <v>7</v>
      </c>
      <c r="AP57" s="117">
        <v>11.527378000000001</v>
      </c>
      <c r="AQ57" s="127" t="s">
        <v>7</v>
      </c>
      <c r="AR57" s="117">
        <v>7.4927950000000001</v>
      </c>
      <c r="AS57" s="127" t="s">
        <v>7</v>
      </c>
      <c r="AT57" s="117">
        <v>14.409222</v>
      </c>
      <c r="AU57" s="127" t="s">
        <v>7</v>
      </c>
      <c r="AV57" s="117">
        <v>5.1873199999999997</v>
      </c>
      <c r="AW57" s="127" t="s">
        <v>7</v>
      </c>
      <c r="AX57" s="117">
        <v>14.121036999999999</v>
      </c>
      <c r="AY57" s="127" t="s">
        <v>3778</v>
      </c>
      <c r="AZ57" s="117">
        <v>19.308357000000001</v>
      </c>
      <c r="BA57" s="127" t="s">
        <v>7</v>
      </c>
      <c r="BB57" s="117">
        <v>17.579250999999999</v>
      </c>
      <c r="BC57" s="127" t="s">
        <v>3778</v>
      </c>
      <c r="BD57" s="117">
        <v>44.092219</v>
      </c>
      <c r="BE57" s="127" t="s">
        <v>4874</v>
      </c>
      <c r="BF57" s="117">
        <v>48.126801</v>
      </c>
      <c r="BG57" s="154"/>
      <c r="BH57" s="117">
        <v>11.815562</v>
      </c>
      <c r="BI57" s="154"/>
      <c r="BJ57" s="117">
        <v>62.824207000000001</v>
      </c>
      <c r="BK57" s="127" t="s">
        <v>7</v>
      </c>
      <c r="BL57" s="117">
        <v>27.089337</v>
      </c>
      <c r="BM57" s="127" t="s">
        <v>7</v>
      </c>
      <c r="BN57" s="117">
        <v>19.308357000000001</v>
      </c>
      <c r="BO57" s="127" t="s">
        <v>3778</v>
      </c>
      <c r="BP57" s="117">
        <v>10.662824000000001</v>
      </c>
      <c r="BQ57" s="127" t="s">
        <v>7</v>
      </c>
      <c r="BR57" s="117">
        <v>9.221902</v>
      </c>
      <c r="BS57" s="127" t="s">
        <v>7</v>
      </c>
      <c r="BT57" s="117">
        <v>8.3573489999999993</v>
      </c>
      <c r="BU57" s="127" t="s">
        <v>2034</v>
      </c>
      <c r="BV57" s="117">
        <v>17.291066000000001</v>
      </c>
      <c r="BW57" s="127" t="s">
        <v>3778</v>
      </c>
      <c r="BX57" s="117">
        <v>4.0345820000000003</v>
      </c>
      <c r="BY57" s="127" t="s">
        <v>7</v>
      </c>
      <c r="BZ57" s="117">
        <v>15.850144</v>
      </c>
      <c r="CA57" s="127" t="s">
        <v>3778</v>
      </c>
      <c r="CB57" s="117">
        <v>15.273775000000001</v>
      </c>
      <c r="CC57" s="127" t="s">
        <v>7</v>
      </c>
      <c r="CD57" s="117">
        <v>20.749279999999999</v>
      </c>
      <c r="CE57" s="127" t="s">
        <v>3778</v>
      </c>
      <c r="CF57" s="117">
        <v>53.89049</v>
      </c>
      <c r="CG57" s="127" t="s">
        <v>4874</v>
      </c>
      <c r="CH57" s="117">
        <v>47.550432000000001</v>
      </c>
      <c r="CI57" s="154"/>
      <c r="CJ57" s="117">
        <v>14.697406000000001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3">
      <c r="A58" s="97" t="s">
        <v>3491</v>
      </c>
      <c r="B58" s="123">
        <v>345</v>
      </c>
      <c r="C58" s="154"/>
      <c r="D58" s="117">
        <v>73.913043000000002</v>
      </c>
      <c r="E58" s="127" t="s">
        <v>3778</v>
      </c>
      <c r="F58" s="117">
        <v>34.492753999999998</v>
      </c>
      <c r="G58" s="127" t="s">
        <v>7</v>
      </c>
      <c r="H58" s="117">
        <v>24.057970999999998</v>
      </c>
      <c r="I58" s="127" t="s">
        <v>3778</v>
      </c>
      <c r="J58" s="117">
        <v>11.884058</v>
      </c>
      <c r="K58" s="127" t="s">
        <v>7</v>
      </c>
      <c r="L58" s="117">
        <v>10.434782999999999</v>
      </c>
      <c r="M58" s="127" t="s">
        <v>7</v>
      </c>
      <c r="N58" s="117">
        <v>8.6956520000000008</v>
      </c>
      <c r="O58" s="127" t="s">
        <v>7</v>
      </c>
      <c r="P58" s="117">
        <v>20.289854999999999</v>
      </c>
      <c r="Q58" s="127" t="s">
        <v>7</v>
      </c>
      <c r="R58" s="117">
        <v>4.3478260000000004</v>
      </c>
      <c r="S58" s="127" t="s">
        <v>7</v>
      </c>
      <c r="T58" s="117">
        <v>22.318840999999999</v>
      </c>
      <c r="U58" s="127" t="s">
        <v>3778</v>
      </c>
      <c r="V58" s="117">
        <v>25.797101000000001</v>
      </c>
      <c r="W58" s="127" t="s">
        <v>7</v>
      </c>
      <c r="X58" s="117">
        <v>20.869565000000001</v>
      </c>
      <c r="Y58" s="127" t="s">
        <v>7</v>
      </c>
      <c r="Z58" s="117">
        <v>70.144927999999993</v>
      </c>
      <c r="AA58" s="127" t="s">
        <v>3778</v>
      </c>
      <c r="AB58" s="117">
        <v>67.536231999999998</v>
      </c>
      <c r="AC58" s="127" t="s">
        <v>4721</v>
      </c>
      <c r="AD58" s="131" t="s">
        <v>5004</v>
      </c>
      <c r="AE58" s="127"/>
      <c r="AF58" s="117">
        <v>6.6666670000000003</v>
      </c>
      <c r="AG58" s="154"/>
      <c r="AH58" s="117">
        <v>60.869565000000001</v>
      </c>
      <c r="AI58" s="127" t="s">
        <v>7</v>
      </c>
      <c r="AJ58" s="117">
        <v>24.637681000000001</v>
      </c>
      <c r="AK58" s="127" t="s">
        <v>7</v>
      </c>
      <c r="AL58" s="117">
        <v>18.840579999999999</v>
      </c>
      <c r="AM58" s="127" t="s">
        <v>3778</v>
      </c>
      <c r="AN58" s="117">
        <v>8.6956520000000008</v>
      </c>
      <c r="AO58" s="127" t="s">
        <v>7</v>
      </c>
      <c r="AP58" s="117">
        <v>8.4057969999999997</v>
      </c>
      <c r="AQ58" s="127" t="s">
        <v>7</v>
      </c>
      <c r="AR58" s="117">
        <v>6.9565219999999997</v>
      </c>
      <c r="AS58" s="127" t="s">
        <v>7</v>
      </c>
      <c r="AT58" s="117">
        <v>14.492754</v>
      </c>
      <c r="AU58" s="127" t="s">
        <v>7</v>
      </c>
      <c r="AV58" s="117">
        <v>2.6086960000000001</v>
      </c>
      <c r="AW58" s="127" t="s">
        <v>7</v>
      </c>
      <c r="AX58" s="117">
        <v>15.942029</v>
      </c>
      <c r="AY58" s="127" t="s">
        <v>3778</v>
      </c>
      <c r="AZ58" s="117">
        <v>20.579709999999999</v>
      </c>
      <c r="BA58" s="127" t="s">
        <v>7</v>
      </c>
      <c r="BB58" s="117">
        <v>15.652174</v>
      </c>
      <c r="BC58" s="127" t="s">
        <v>7</v>
      </c>
      <c r="BD58" s="117">
        <v>54.782609000000001</v>
      </c>
      <c r="BE58" s="127" t="s">
        <v>4721</v>
      </c>
      <c r="BF58" s="117">
        <v>53.913043000000002</v>
      </c>
      <c r="BG58" s="127" t="s">
        <v>7</v>
      </c>
      <c r="BH58" s="117">
        <v>10.434782999999999</v>
      </c>
      <c r="BI58" s="154"/>
      <c r="BJ58" s="117">
        <v>65.797100999999998</v>
      </c>
      <c r="BK58" s="127" t="s">
        <v>3778</v>
      </c>
      <c r="BL58" s="117">
        <v>26.956522</v>
      </c>
      <c r="BM58" s="127" t="s">
        <v>7</v>
      </c>
      <c r="BN58" s="117">
        <v>17.391304000000002</v>
      </c>
      <c r="BO58" s="127" t="s">
        <v>3778</v>
      </c>
      <c r="BP58" s="117">
        <v>7.8260870000000002</v>
      </c>
      <c r="BQ58" s="127" t="s">
        <v>7</v>
      </c>
      <c r="BR58" s="117">
        <v>6.9565219999999997</v>
      </c>
      <c r="BS58" s="154"/>
      <c r="BT58" s="117">
        <v>3.768116</v>
      </c>
      <c r="BU58" s="127" t="s">
        <v>7</v>
      </c>
      <c r="BV58" s="117">
        <v>14.202899</v>
      </c>
      <c r="BW58" s="127" t="s">
        <v>7</v>
      </c>
      <c r="BX58" s="117">
        <v>2.3188409999999999</v>
      </c>
      <c r="BY58" s="127" t="s">
        <v>7</v>
      </c>
      <c r="BZ58" s="117">
        <v>18.550725</v>
      </c>
      <c r="CA58" s="127" t="s">
        <v>3778</v>
      </c>
      <c r="CB58" s="117">
        <v>16.811593999999999</v>
      </c>
      <c r="CC58" s="127" t="s">
        <v>7</v>
      </c>
      <c r="CD58" s="117">
        <v>15.362318999999999</v>
      </c>
      <c r="CE58" s="127" t="s">
        <v>7</v>
      </c>
      <c r="CF58" s="117">
        <v>61.159419999999997</v>
      </c>
      <c r="CG58" s="127" t="s">
        <v>3490</v>
      </c>
      <c r="CH58" s="117">
        <v>54.782609000000001</v>
      </c>
      <c r="CI58" s="127" t="s">
        <v>3490</v>
      </c>
      <c r="CJ58" s="117">
        <v>13.623188000000001</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3">
      <c r="A59" s="97" t="s">
        <v>3492</v>
      </c>
      <c r="B59" s="123">
        <v>693</v>
      </c>
      <c r="C59" s="154"/>
      <c r="D59" s="117">
        <v>60.173160000000003</v>
      </c>
      <c r="E59" s="154"/>
      <c r="F59" s="117">
        <v>20.05772</v>
      </c>
      <c r="G59" s="154"/>
      <c r="H59" s="117">
        <v>16.594517</v>
      </c>
      <c r="I59" s="154"/>
      <c r="J59" s="117">
        <v>6.7821069999999999</v>
      </c>
      <c r="K59" s="154"/>
      <c r="L59" s="117">
        <v>6.493506</v>
      </c>
      <c r="M59" s="154"/>
      <c r="N59" s="117">
        <v>1.7316020000000001</v>
      </c>
      <c r="O59" s="154"/>
      <c r="P59" s="117">
        <v>8.8023089999999993</v>
      </c>
      <c r="Q59" s="154"/>
      <c r="R59" s="117">
        <v>0.86580100000000004</v>
      </c>
      <c r="S59" s="154"/>
      <c r="T59" s="117">
        <v>10.966811</v>
      </c>
      <c r="U59" s="154"/>
      <c r="V59" s="117">
        <v>17.316016999999999</v>
      </c>
      <c r="W59" s="154"/>
      <c r="X59" s="117">
        <v>10.389609999999999</v>
      </c>
      <c r="Y59" s="154"/>
      <c r="Z59" s="117">
        <v>58.874459000000002</v>
      </c>
      <c r="AA59" s="127" t="s">
        <v>4874</v>
      </c>
      <c r="AB59" s="117">
        <v>57.864358000000003</v>
      </c>
      <c r="AC59" s="154"/>
      <c r="AD59" s="131" t="s">
        <v>5004</v>
      </c>
      <c r="AE59" s="179"/>
      <c r="AF59" s="117">
        <v>12.698413</v>
      </c>
      <c r="AG59" s="127" t="s">
        <v>4873</v>
      </c>
      <c r="AH59" s="117">
        <v>47.474747000000001</v>
      </c>
      <c r="AI59" s="154"/>
      <c r="AJ59" s="117">
        <v>15.295814999999999</v>
      </c>
      <c r="AK59" s="154"/>
      <c r="AL59" s="117">
        <v>13.852814</v>
      </c>
      <c r="AM59" s="154"/>
      <c r="AN59" s="117">
        <v>4.9062049999999999</v>
      </c>
      <c r="AO59" s="154"/>
      <c r="AP59" s="117">
        <v>5.0505050000000002</v>
      </c>
      <c r="AQ59" s="154"/>
      <c r="AR59" s="117">
        <v>1.0101009999999999</v>
      </c>
      <c r="AS59" s="154"/>
      <c r="AT59" s="117">
        <v>5.7720060000000002</v>
      </c>
      <c r="AU59" s="154"/>
      <c r="AV59" s="117">
        <v>0.72150099999999995</v>
      </c>
      <c r="AW59" s="154"/>
      <c r="AX59" s="117">
        <v>7.2150069999999999</v>
      </c>
      <c r="AY59" s="154"/>
      <c r="AZ59" s="117">
        <v>14.430014</v>
      </c>
      <c r="BA59" s="154"/>
      <c r="BB59" s="117">
        <v>6.9264070000000002</v>
      </c>
      <c r="BC59" s="154"/>
      <c r="BD59" s="117">
        <v>46.608947000000001</v>
      </c>
      <c r="BE59" s="127" t="s">
        <v>4874</v>
      </c>
      <c r="BF59" s="117">
        <v>43.867243999999999</v>
      </c>
      <c r="BG59" s="154"/>
      <c r="BH59" s="117">
        <v>20.634920999999999</v>
      </c>
      <c r="BI59" s="127" t="s">
        <v>4960</v>
      </c>
      <c r="BJ59" s="117">
        <v>48.484848</v>
      </c>
      <c r="BK59" s="154"/>
      <c r="BL59" s="117">
        <v>13.419912999999999</v>
      </c>
      <c r="BM59" s="154"/>
      <c r="BN59" s="117">
        <v>9.6681100000000004</v>
      </c>
      <c r="BO59" s="154"/>
      <c r="BP59" s="117">
        <v>4.4733039999999997</v>
      </c>
      <c r="BQ59" s="154"/>
      <c r="BR59" s="117">
        <v>4.184704</v>
      </c>
      <c r="BS59" s="154"/>
      <c r="BT59" s="117">
        <v>1.2987010000000001</v>
      </c>
      <c r="BU59" s="154"/>
      <c r="BV59" s="117">
        <v>6.6378069999999996</v>
      </c>
      <c r="BW59" s="154"/>
      <c r="BX59" s="117">
        <v>0.57720099999999996</v>
      </c>
      <c r="BY59" s="154"/>
      <c r="BZ59" s="117">
        <v>8.0808079999999993</v>
      </c>
      <c r="CA59" s="154"/>
      <c r="CB59" s="117">
        <v>10.533911</v>
      </c>
      <c r="CC59" s="154"/>
      <c r="CD59" s="117">
        <v>7.9365079999999999</v>
      </c>
      <c r="CE59" s="154"/>
      <c r="CF59" s="117">
        <v>49.783549999999998</v>
      </c>
      <c r="CG59" s="127" t="s">
        <v>4874</v>
      </c>
      <c r="CH59" s="117">
        <v>46.320346000000001</v>
      </c>
      <c r="CI59" s="154"/>
      <c r="CJ59" s="117">
        <v>22.222221999999999</v>
      </c>
      <c r="CK59" s="127" t="s">
        <v>2062</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3">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3">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3">
      <c r="A62" s="97" t="s">
        <v>3494</v>
      </c>
      <c r="B62" s="123">
        <v>615</v>
      </c>
      <c r="C62" s="154"/>
      <c r="D62" s="117">
        <v>70.894309000000007</v>
      </c>
      <c r="E62" s="127" t="s">
        <v>1902</v>
      </c>
      <c r="F62" s="117">
        <v>40.325203000000002</v>
      </c>
      <c r="G62" s="127" t="s">
        <v>1902</v>
      </c>
      <c r="H62" s="117">
        <v>25.691057000000001</v>
      </c>
      <c r="I62" s="127" t="s">
        <v>1902</v>
      </c>
      <c r="J62" s="117">
        <v>19.02439</v>
      </c>
      <c r="K62" s="127" t="s">
        <v>1903</v>
      </c>
      <c r="L62" s="117">
        <v>15.609756000000001</v>
      </c>
      <c r="M62" s="127" t="s">
        <v>1903</v>
      </c>
      <c r="N62" s="117">
        <v>13.983739999999999</v>
      </c>
      <c r="O62" s="127" t="s">
        <v>1903</v>
      </c>
      <c r="P62" s="117">
        <v>21.463415000000001</v>
      </c>
      <c r="Q62" s="127" t="s">
        <v>1902</v>
      </c>
      <c r="R62" s="117">
        <v>11.869918999999999</v>
      </c>
      <c r="S62" s="127" t="s">
        <v>2036</v>
      </c>
      <c r="T62" s="117">
        <v>21.788618</v>
      </c>
      <c r="U62" s="127" t="s">
        <v>1902</v>
      </c>
      <c r="V62" s="117">
        <v>24.878049000000001</v>
      </c>
      <c r="W62" s="127" t="s">
        <v>1902</v>
      </c>
      <c r="X62" s="117">
        <v>26.178861999999999</v>
      </c>
      <c r="Y62" s="127" t="s">
        <v>1902</v>
      </c>
      <c r="Z62" s="117">
        <v>58.211382</v>
      </c>
      <c r="AA62" s="154"/>
      <c r="AB62" s="117">
        <v>60.650407000000001</v>
      </c>
      <c r="AC62" s="154"/>
      <c r="AD62" s="131" t="s">
        <v>5004</v>
      </c>
      <c r="AE62" s="179"/>
      <c r="AF62" s="117">
        <v>8.1300810000000006</v>
      </c>
      <c r="AG62" s="154"/>
      <c r="AH62" s="117">
        <v>58.211382</v>
      </c>
      <c r="AI62" s="127" t="s">
        <v>1902</v>
      </c>
      <c r="AJ62" s="117">
        <v>29.918699</v>
      </c>
      <c r="AK62" s="127" t="s">
        <v>1902</v>
      </c>
      <c r="AL62" s="117">
        <v>18.861789000000002</v>
      </c>
      <c r="AM62" s="127" t="s">
        <v>1902</v>
      </c>
      <c r="AN62" s="117">
        <v>13.495934999999999</v>
      </c>
      <c r="AO62" s="127" t="s">
        <v>1903</v>
      </c>
      <c r="AP62" s="117">
        <v>11.544715</v>
      </c>
      <c r="AQ62" s="127" t="s">
        <v>1902</v>
      </c>
      <c r="AR62" s="117">
        <v>8.9430890000000005</v>
      </c>
      <c r="AS62" s="127" t="s">
        <v>1902</v>
      </c>
      <c r="AT62" s="117">
        <v>16.097560999999999</v>
      </c>
      <c r="AU62" s="127" t="s">
        <v>1902</v>
      </c>
      <c r="AV62" s="117">
        <v>6.8292679999999999</v>
      </c>
      <c r="AW62" s="127" t="s">
        <v>1903</v>
      </c>
      <c r="AX62" s="117">
        <v>13.333333</v>
      </c>
      <c r="AY62" s="127" t="s">
        <v>1902</v>
      </c>
      <c r="AZ62" s="117">
        <v>16.910568999999999</v>
      </c>
      <c r="BA62" s="154"/>
      <c r="BB62" s="117">
        <v>19.02439</v>
      </c>
      <c r="BC62" s="127" t="s">
        <v>1902</v>
      </c>
      <c r="BD62" s="117">
        <v>44.715446999999998</v>
      </c>
      <c r="BE62" s="154"/>
      <c r="BF62" s="117">
        <v>50.243901999999999</v>
      </c>
      <c r="BG62" s="127" t="s">
        <v>1902</v>
      </c>
      <c r="BH62" s="117">
        <v>11.219512</v>
      </c>
      <c r="BI62" s="154"/>
      <c r="BJ62" s="117">
        <v>60.325203000000002</v>
      </c>
      <c r="BK62" s="127" t="s">
        <v>1902</v>
      </c>
      <c r="BL62" s="117">
        <v>29.105691</v>
      </c>
      <c r="BM62" s="127" t="s">
        <v>1902</v>
      </c>
      <c r="BN62" s="117">
        <v>17.398374</v>
      </c>
      <c r="BO62" s="127" t="s">
        <v>1902</v>
      </c>
      <c r="BP62" s="117">
        <v>12.357723999999999</v>
      </c>
      <c r="BQ62" s="127" t="s">
        <v>1903</v>
      </c>
      <c r="BR62" s="117">
        <v>9.593496</v>
      </c>
      <c r="BS62" s="127" t="s">
        <v>1902</v>
      </c>
      <c r="BT62" s="117">
        <v>9.7560979999999997</v>
      </c>
      <c r="BU62" s="127" t="s">
        <v>1903</v>
      </c>
      <c r="BV62" s="117">
        <v>15.121950999999999</v>
      </c>
      <c r="BW62" s="127" t="s">
        <v>1902</v>
      </c>
      <c r="BX62" s="117">
        <v>9.1056910000000002</v>
      </c>
      <c r="BY62" s="127" t="s">
        <v>2036</v>
      </c>
      <c r="BZ62" s="117">
        <v>15.121950999999999</v>
      </c>
      <c r="CA62" s="127" t="s">
        <v>1902</v>
      </c>
      <c r="CB62" s="117">
        <v>16.747966999999999</v>
      </c>
      <c r="CC62" s="127" t="s">
        <v>1902</v>
      </c>
      <c r="CD62" s="117">
        <v>18.211382</v>
      </c>
      <c r="CE62" s="127" t="s">
        <v>1902</v>
      </c>
      <c r="CF62" s="117">
        <v>47.479675</v>
      </c>
      <c r="CG62" s="154"/>
      <c r="CH62" s="117">
        <v>46.016260000000003</v>
      </c>
      <c r="CI62" s="154"/>
      <c r="CJ62" s="117">
        <v>12.845528</v>
      </c>
      <c r="CK62" s="154"/>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3">
      <c r="A63" s="97" t="s">
        <v>3495</v>
      </c>
      <c r="B63" s="123">
        <v>347</v>
      </c>
      <c r="C63" s="154"/>
      <c r="D63" s="117">
        <v>72.910663</v>
      </c>
      <c r="E63" s="127" t="s">
        <v>1902</v>
      </c>
      <c r="F63" s="117">
        <v>37.175792999999999</v>
      </c>
      <c r="G63" s="127" t="s">
        <v>1902</v>
      </c>
      <c r="H63" s="117">
        <v>25.360230999999999</v>
      </c>
      <c r="I63" s="127" t="s">
        <v>1902</v>
      </c>
      <c r="J63" s="117">
        <v>16.714697000000001</v>
      </c>
      <c r="K63" s="127" t="s">
        <v>1902</v>
      </c>
      <c r="L63" s="117">
        <v>14.697406000000001</v>
      </c>
      <c r="M63" s="127" t="s">
        <v>1902</v>
      </c>
      <c r="N63" s="117">
        <v>11.815562</v>
      </c>
      <c r="O63" s="127" t="s">
        <v>1902</v>
      </c>
      <c r="P63" s="117">
        <v>21.613833</v>
      </c>
      <c r="Q63" s="127" t="s">
        <v>1902</v>
      </c>
      <c r="R63" s="117">
        <v>7.4927950000000001</v>
      </c>
      <c r="S63" s="127" t="s">
        <v>1902</v>
      </c>
      <c r="T63" s="117">
        <v>22.190201999999999</v>
      </c>
      <c r="U63" s="127" t="s">
        <v>1902</v>
      </c>
      <c r="V63" s="117">
        <v>24.783861999999999</v>
      </c>
      <c r="W63" s="127" t="s">
        <v>1902</v>
      </c>
      <c r="X63" s="117">
        <v>26.512968000000001</v>
      </c>
      <c r="Y63" s="127" t="s">
        <v>1902</v>
      </c>
      <c r="Z63" s="117">
        <v>63.688761</v>
      </c>
      <c r="AA63" s="154"/>
      <c r="AB63" s="117">
        <v>59.942363</v>
      </c>
      <c r="AC63" s="154"/>
      <c r="AD63" s="131" t="s">
        <v>5004</v>
      </c>
      <c r="AE63" s="127"/>
      <c r="AF63" s="117">
        <v>8.6455330000000004</v>
      </c>
      <c r="AG63" s="154"/>
      <c r="AH63" s="117">
        <v>59.365994000000001</v>
      </c>
      <c r="AI63" s="127" t="s">
        <v>1902</v>
      </c>
      <c r="AJ63" s="117">
        <v>27.665706</v>
      </c>
      <c r="AK63" s="127" t="s">
        <v>1902</v>
      </c>
      <c r="AL63" s="117">
        <v>17.291066000000001</v>
      </c>
      <c r="AM63" s="154"/>
      <c r="AN63" s="117">
        <v>12.680115000000001</v>
      </c>
      <c r="AO63" s="127" t="s">
        <v>1902</v>
      </c>
      <c r="AP63" s="117">
        <v>11.527378000000001</v>
      </c>
      <c r="AQ63" s="127" t="s">
        <v>1902</v>
      </c>
      <c r="AR63" s="117">
        <v>7.4927950000000001</v>
      </c>
      <c r="AS63" s="127" t="s">
        <v>1902</v>
      </c>
      <c r="AT63" s="117">
        <v>14.409222</v>
      </c>
      <c r="AU63" s="127" t="s">
        <v>1902</v>
      </c>
      <c r="AV63" s="117">
        <v>5.1873199999999997</v>
      </c>
      <c r="AW63" s="127" t="s">
        <v>1902</v>
      </c>
      <c r="AX63" s="117">
        <v>14.121036999999999</v>
      </c>
      <c r="AY63" s="127" t="s">
        <v>1902</v>
      </c>
      <c r="AZ63" s="117">
        <v>19.308357000000001</v>
      </c>
      <c r="BA63" s="127" t="s">
        <v>1902</v>
      </c>
      <c r="BB63" s="117">
        <v>17.579250999999999</v>
      </c>
      <c r="BC63" s="127" t="s">
        <v>1902</v>
      </c>
      <c r="BD63" s="117">
        <v>44.092219</v>
      </c>
      <c r="BE63" s="154"/>
      <c r="BF63" s="117">
        <v>48.126801</v>
      </c>
      <c r="BG63" s="154"/>
      <c r="BH63" s="117">
        <v>11.815562</v>
      </c>
      <c r="BI63" s="154"/>
      <c r="BJ63" s="117">
        <v>62.824207000000001</v>
      </c>
      <c r="BK63" s="127" t="s">
        <v>1902</v>
      </c>
      <c r="BL63" s="117">
        <v>27.089337</v>
      </c>
      <c r="BM63" s="127" t="s">
        <v>1902</v>
      </c>
      <c r="BN63" s="117">
        <v>19.308357000000001</v>
      </c>
      <c r="BO63" s="127" t="s">
        <v>1902</v>
      </c>
      <c r="BP63" s="117">
        <v>10.662824000000001</v>
      </c>
      <c r="BQ63" s="127" t="s">
        <v>1902</v>
      </c>
      <c r="BR63" s="117">
        <v>9.221902</v>
      </c>
      <c r="BS63" s="127" t="s">
        <v>1902</v>
      </c>
      <c r="BT63" s="117">
        <v>8.3573489999999993</v>
      </c>
      <c r="BU63" s="127" t="s">
        <v>1903</v>
      </c>
      <c r="BV63" s="117">
        <v>17.291066000000001</v>
      </c>
      <c r="BW63" s="127" t="s">
        <v>1902</v>
      </c>
      <c r="BX63" s="117">
        <v>4.0345820000000003</v>
      </c>
      <c r="BY63" s="127" t="s">
        <v>1902</v>
      </c>
      <c r="BZ63" s="117">
        <v>15.850144</v>
      </c>
      <c r="CA63" s="127" t="s">
        <v>1902</v>
      </c>
      <c r="CB63" s="117">
        <v>15.273775000000001</v>
      </c>
      <c r="CC63" s="127" t="s">
        <v>1902</v>
      </c>
      <c r="CD63" s="117">
        <v>20.749279999999999</v>
      </c>
      <c r="CE63" s="127" t="s">
        <v>1902</v>
      </c>
      <c r="CF63" s="117">
        <v>53.89049</v>
      </c>
      <c r="CG63" s="154"/>
      <c r="CH63" s="117">
        <v>47.550432000000001</v>
      </c>
      <c r="CI63" s="154"/>
      <c r="CJ63" s="117">
        <v>14.697406000000001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3">
      <c r="A64" s="97" t="s">
        <v>3498</v>
      </c>
      <c r="B64" s="123">
        <v>345</v>
      </c>
      <c r="C64" s="154"/>
      <c r="D64" s="117">
        <v>73.913043000000002</v>
      </c>
      <c r="E64" s="127" t="s">
        <v>1902</v>
      </c>
      <c r="F64" s="117">
        <v>34.492753999999998</v>
      </c>
      <c r="G64" s="127" t="s">
        <v>1902</v>
      </c>
      <c r="H64" s="117">
        <v>24.057970999999998</v>
      </c>
      <c r="I64" s="127" t="s">
        <v>1902</v>
      </c>
      <c r="J64" s="117">
        <v>11.884058</v>
      </c>
      <c r="K64" s="127" t="s">
        <v>1902</v>
      </c>
      <c r="L64" s="117">
        <v>10.434782999999999</v>
      </c>
      <c r="M64" s="127" t="s">
        <v>1902</v>
      </c>
      <c r="N64" s="117">
        <v>8.6956520000000008</v>
      </c>
      <c r="O64" s="127" t="s">
        <v>1902</v>
      </c>
      <c r="P64" s="117">
        <v>20.289854999999999</v>
      </c>
      <c r="Q64" s="127" t="s">
        <v>1902</v>
      </c>
      <c r="R64" s="117">
        <v>4.3478260000000004</v>
      </c>
      <c r="S64" s="127" t="s">
        <v>1902</v>
      </c>
      <c r="T64" s="117">
        <v>22.318840999999999</v>
      </c>
      <c r="U64" s="127" t="s">
        <v>1902</v>
      </c>
      <c r="V64" s="117">
        <v>25.797101000000001</v>
      </c>
      <c r="W64" s="127" t="s">
        <v>1902</v>
      </c>
      <c r="X64" s="117">
        <v>20.869565000000001</v>
      </c>
      <c r="Y64" s="127" t="s">
        <v>1902</v>
      </c>
      <c r="Z64" s="117">
        <v>70.144927999999993</v>
      </c>
      <c r="AA64" s="127" t="s">
        <v>3496</v>
      </c>
      <c r="AB64" s="117">
        <v>67.536231999999998</v>
      </c>
      <c r="AC64" s="127" t="s">
        <v>4875</v>
      </c>
      <c r="AD64" s="131" t="s">
        <v>5004</v>
      </c>
      <c r="AE64" s="179"/>
      <c r="AF64" s="117">
        <v>6.6666670000000003</v>
      </c>
      <c r="AG64" s="154"/>
      <c r="AH64" s="117">
        <v>60.869565000000001</v>
      </c>
      <c r="AI64" s="127" t="s">
        <v>1902</v>
      </c>
      <c r="AJ64" s="117">
        <v>24.637681000000001</v>
      </c>
      <c r="AK64" s="127" t="s">
        <v>1902</v>
      </c>
      <c r="AL64" s="117">
        <v>18.840579999999999</v>
      </c>
      <c r="AM64" s="127" t="s">
        <v>1902</v>
      </c>
      <c r="AN64" s="117">
        <v>8.6956520000000008</v>
      </c>
      <c r="AO64" s="127" t="s">
        <v>1902</v>
      </c>
      <c r="AP64" s="117">
        <v>8.4057969999999997</v>
      </c>
      <c r="AQ64" s="127" t="s">
        <v>1902</v>
      </c>
      <c r="AR64" s="117">
        <v>6.9565219999999997</v>
      </c>
      <c r="AS64" s="127" t="s">
        <v>1902</v>
      </c>
      <c r="AT64" s="117">
        <v>14.492754</v>
      </c>
      <c r="AU64" s="127" t="s">
        <v>1902</v>
      </c>
      <c r="AV64" s="117">
        <v>2.6086960000000001</v>
      </c>
      <c r="AW64" s="127" t="s">
        <v>1902</v>
      </c>
      <c r="AX64" s="117">
        <v>15.942029</v>
      </c>
      <c r="AY64" s="127" t="s">
        <v>1902</v>
      </c>
      <c r="AZ64" s="117">
        <v>20.579709999999999</v>
      </c>
      <c r="BA64" s="127" t="s">
        <v>1902</v>
      </c>
      <c r="BB64" s="117">
        <v>15.652174</v>
      </c>
      <c r="BC64" s="127" t="s">
        <v>1902</v>
      </c>
      <c r="BD64" s="117">
        <v>54.782609000000001</v>
      </c>
      <c r="BE64" s="127" t="s">
        <v>4875</v>
      </c>
      <c r="BF64" s="117">
        <v>53.913043000000002</v>
      </c>
      <c r="BG64" s="127" t="s">
        <v>1902</v>
      </c>
      <c r="BH64" s="117">
        <v>10.434782999999999</v>
      </c>
      <c r="BI64" s="154"/>
      <c r="BJ64" s="117">
        <v>65.797100999999998</v>
      </c>
      <c r="BK64" s="127" t="s">
        <v>1902</v>
      </c>
      <c r="BL64" s="117">
        <v>26.956522</v>
      </c>
      <c r="BM64" s="127" t="s">
        <v>1902</v>
      </c>
      <c r="BN64" s="117">
        <v>17.391304000000002</v>
      </c>
      <c r="BO64" s="127" t="s">
        <v>1902</v>
      </c>
      <c r="BP64" s="117">
        <v>7.8260870000000002</v>
      </c>
      <c r="BQ64" s="127" t="s">
        <v>1902</v>
      </c>
      <c r="BR64" s="117">
        <v>6.9565219999999997</v>
      </c>
      <c r="BS64" s="154"/>
      <c r="BT64" s="117">
        <v>3.768116</v>
      </c>
      <c r="BU64" s="127" t="s">
        <v>1902</v>
      </c>
      <c r="BV64" s="117">
        <v>14.202899</v>
      </c>
      <c r="BW64" s="127" t="s">
        <v>1902</v>
      </c>
      <c r="BX64" s="117">
        <v>2.3188409999999999</v>
      </c>
      <c r="BY64" s="127" t="s">
        <v>1902</v>
      </c>
      <c r="BZ64" s="117">
        <v>18.550725</v>
      </c>
      <c r="CA64" s="127" t="s">
        <v>1902</v>
      </c>
      <c r="CB64" s="117">
        <v>16.811593999999999</v>
      </c>
      <c r="CC64" s="127" t="s">
        <v>1902</v>
      </c>
      <c r="CD64" s="117">
        <v>15.362318999999999</v>
      </c>
      <c r="CE64" s="127" t="s">
        <v>1902</v>
      </c>
      <c r="CF64" s="117">
        <v>61.159419999999997</v>
      </c>
      <c r="CG64" s="127" t="s">
        <v>3496</v>
      </c>
      <c r="CH64" s="117">
        <v>54.782609000000001</v>
      </c>
      <c r="CI64" s="127" t="s">
        <v>3496</v>
      </c>
      <c r="CJ64" s="117">
        <v>13.623188000000001</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3">
      <c r="A65" s="97" t="s">
        <v>3499</v>
      </c>
      <c r="B65" s="123">
        <v>693</v>
      </c>
      <c r="C65" s="154"/>
      <c r="D65" s="117">
        <v>60.173160000000003</v>
      </c>
      <c r="E65" s="154"/>
      <c r="F65" s="117">
        <v>20.05772</v>
      </c>
      <c r="G65" s="154"/>
      <c r="H65" s="117">
        <v>16.594517</v>
      </c>
      <c r="I65" s="154"/>
      <c r="J65" s="117">
        <v>6.7821069999999999</v>
      </c>
      <c r="K65" s="154"/>
      <c r="L65" s="117">
        <v>6.493506</v>
      </c>
      <c r="M65" s="154"/>
      <c r="N65" s="117">
        <v>1.7316020000000001</v>
      </c>
      <c r="O65" s="154"/>
      <c r="P65" s="117">
        <v>8.8023089999999993</v>
      </c>
      <c r="Q65" s="154"/>
      <c r="R65" s="117">
        <v>0.86580100000000004</v>
      </c>
      <c r="S65" s="154"/>
      <c r="T65" s="117">
        <v>10.966811</v>
      </c>
      <c r="U65" s="154"/>
      <c r="V65" s="117">
        <v>17.316016999999999</v>
      </c>
      <c r="W65" s="154"/>
      <c r="X65" s="117">
        <v>10.389609999999999</v>
      </c>
      <c r="Y65" s="154"/>
      <c r="Z65" s="117">
        <v>58.874459000000002</v>
      </c>
      <c r="AA65" s="154"/>
      <c r="AB65" s="117">
        <v>57.864358000000003</v>
      </c>
      <c r="AC65" s="154"/>
      <c r="AD65" s="131" t="s">
        <v>5004</v>
      </c>
      <c r="AE65" s="179"/>
      <c r="AF65" s="117">
        <v>12.698413</v>
      </c>
      <c r="AG65" s="127" t="s">
        <v>4876</v>
      </c>
      <c r="AH65" s="117">
        <v>47.474747000000001</v>
      </c>
      <c r="AI65" s="154"/>
      <c r="AJ65" s="117">
        <v>15.295814999999999</v>
      </c>
      <c r="AK65" s="154"/>
      <c r="AL65" s="117">
        <v>13.852814</v>
      </c>
      <c r="AM65" s="154"/>
      <c r="AN65" s="117">
        <v>4.9062049999999999</v>
      </c>
      <c r="AO65" s="154"/>
      <c r="AP65" s="117">
        <v>5.0505050000000002</v>
      </c>
      <c r="AQ65" s="154"/>
      <c r="AR65" s="117">
        <v>1.0101009999999999</v>
      </c>
      <c r="AS65" s="154"/>
      <c r="AT65" s="117">
        <v>5.7720060000000002</v>
      </c>
      <c r="AU65" s="154"/>
      <c r="AV65" s="117">
        <v>0.72150099999999995</v>
      </c>
      <c r="AW65" s="154"/>
      <c r="AX65" s="117">
        <v>7.2150069999999999</v>
      </c>
      <c r="AY65" s="154"/>
      <c r="AZ65" s="117">
        <v>14.430014</v>
      </c>
      <c r="BA65" s="154"/>
      <c r="BB65" s="117">
        <v>6.9264070000000002</v>
      </c>
      <c r="BC65" s="154"/>
      <c r="BD65" s="117">
        <v>46.608947000000001</v>
      </c>
      <c r="BE65" s="154"/>
      <c r="BF65" s="117">
        <v>43.867243999999999</v>
      </c>
      <c r="BG65" s="154"/>
      <c r="BH65" s="117">
        <v>20.634920999999999</v>
      </c>
      <c r="BI65" s="127" t="s">
        <v>2063</v>
      </c>
      <c r="BJ65" s="117">
        <v>48.484848</v>
      </c>
      <c r="BK65" s="154"/>
      <c r="BL65" s="117">
        <v>13.419912999999999</v>
      </c>
      <c r="BM65" s="154"/>
      <c r="BN65" s="117">
        <v>9.6681100000000004</v>
      </c>
      <c r="BO65" s="154"/>
      <c r="BP65" s="117">
        <v>4.4733039999999997</v>
      </c>
      <c r="BQ65" s="154"/>
      <c r="BR65" s="117">
        <v>4.184704</v>
      </c>
      <c r="BS65" s="154"/>
      <c r="BT65" s="117">
        <v>1.2987010000000001</v>
      </c>
      <c r="BU65" s="154"/>
      <c r="BV65" s="117">
        <v>6.6378069999999996</v>
      </c>
      <c r="BW65" s="154"/>
      <c r="BX65" s="117">
        <v>0.57720099999999996</v>
      </c>
      <c r="BY65" s="154"/>
      <c r="BZ65" s="117">
        <v>8.0808079999999993</v>
      </c>
      <c r="CA65" s="154"/>
      <c r="CB65" s="117">
        <v>10.533911</v>
      </c>
      <c r="CC65" s="154"/>
      <c r="CD65" s="117">
        <v>7.9365079999999999</v>
      </c>
      <c r="CE65" s="154"/>
      <c r="CF65" s="117">
        <v>49.783549999999998</v>
      </c>
      <c r="CG65" s="154"/>
      <c r="CH65" s="117">
        <v>46.320346000000001</v>
      </c>
      <c r="CI65" s="154"/>
      <c r="CJ65" s="117">
        <v>22.222221999999999</v>
      </c>
      <c r="CK65" s="127" t="s">
        <v>2063</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3">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3">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3">
      <c r="A68" s="97" t="s">
        <v>3500</v>
      </c>
      <c r="B68" s="123">
        <v>615</v>
      </c>
      <c r="C68" s="154"/>
      <c r="D68" s="117">
        <v>70.894309000000007</v>
      </c>
      <c r="E68" s="127" t="s">
        <v>1899</v>
      </c>
      <c r="F68" s="117">
        <v>40.325203000000002</v>
      </c>
      <c r="G68" s="127" t="s">
        <v>1899</v>
      </c>
      <c r="H68" s="117">
        <v>25.691057000000001</v>
      </c>
      <c r="I68" s="127" t="s">
        <v>1899</v>
      </c>
      <c r="J68" s="117">
        <v>19.02439</v>
      </c>
      <c r="K68" s="127" t="s">
        <v>1900</v>
      </c>
      <c r="L68" s="117">
        <v>15.609756000000001</v>
      </c>
      <c r="M68" s="127" t="s">
        <v>1899</v>
      </c>
      <c r="N68" s="117">
        <v>13.983739999999999</v>
      </c>
      <c r="O68" s="127" t="s">
        <v>1900</v>
      </c>
      <c r="P68" s="117">
        <v>21.463415000000001</v>
      </c>
      <c r="Q68" s="127" t="s">
        <v>1899</v>
      </c>
      <c r="R68" s="117">
        <v>11.869918999999999</v>
      </c>
      <c r="S68" s="127" t="s">
        <v>1900</v>
      </c>
      <c r="T68" s="117">
        <v>21.788618</v>
      </c>
      <c r="U68" s="127" t="s">
        <v>1899</v>
      </c>
      <c r="V68" s="117">
        <v>24.878049000000001</v>
      </c>
      <c r="W68" s="127" t="s">
        <v>1899</v>
      </c>
      <c r="X68" s="117">
        <v>26.178861999999999</v>
      </c>
      <c r="Y68" s="127" t="s">
        <v>1899</v>
      </c>
      <c r="Z68" s="117">
        <v>58.211382</v>
      </c>
      <c r="AA68" s="154"/>
      <c r="AB68" s="117">
        <v>60.650407000000001</v>
      </c>
      <c r="AC68" s="154"/>
      <c r="AD68" s="131" t="s">
        <v>5004</v>
      </c>
      <c r="AE68" s="179"/>
      <c r="AF68" s="117">
        <v>8.1300810000000006</v>
      </c>
      <c r="AG68" s="154"/>
      <c r="AH68" s="117">
        <v>58.211382</v>
      </c>
      <c r="AI68" s="127" t="s">
        <v>1899</v>
      </c>
      <c r="AJ68" s="117">
        <v>29.918699</v>
      </c>
      <c r="AK68" s="127" t="s">
        <v>1899</v>
      </c>
      <c r="AL68" s="117">
        <v>18.861789000000002</v>
      </c>
      <c r="AM68" s="127" t="s">
        <v>1899</v>
      </c>
      <c r="AN68" s="117">
        <v>13.495934999999999</v>
      </c>
      <c r="AO68" s="127" t="s">
        <v>1899</v>
      </c>
      <c r="AP68" s="117">
        <v>11.544715</v>
      </c>
      <c r="AQ68" s="127" t="s">
        <v>1899</v>
      </c>
      <c r="AR68" s="117">
        <v>8.9430890000000005</v>
      </c>
      <c r="AS68" s="127" t="s">
        <v>1899</v>
      </c>
      <c r="AT68" s="117">
        <v>16.097560999999999</v>
      </c>
      <c r="AU68" s="127" t="s">
        <v>1899</v>
      </c>
      <c r="AV68" s="117">
        <v>6.8292679999999999</v>
      </c>
      <c r="AW68" s="127" t="s">
        <v>1900</v>
      </c>
      <c r="AX68" s="117">
        <v>13.333333</v>
      </c>
      <c r="AY68" s="127" t="s">
        <v>1899</v>
      </c>
      <c r="AZ68" s="117">
        <v>16.910568999999999</v>
      </c>
      <c r="BA68" s="154"/>
      <c r="BB68" s="117">
        <v>19.02439</v>
      </c>
      <c r="BC68" s="127" t="s">
        <v>1899</v>
      </c>
      <c r="BD68" s="117">
        <v>44.715446999999998</v>
      </c>
      <c r="BE68" s="154"/>
      <c r="BF68" s="117">
        <v>50.243901999999999</v>
      </c>
      <c r="BG68" s="127" t="s">
        <v>1899</v>
      </c>
      <c r="BH68" s="117">
        <v>11.219512</v>
      </c>
      <c r="BI68" s="154"/>
      <c r="BJ68" s="117">
        <v>60.325203000000002</v>
      </c>
      <c r="BK68" s="127" t="s">
        <v>1899</v>
      </c>
      <c r="BL68" s="117">
        <v>29.105691</v>
      </c>
      <c r="BM68" s="127" t="s">
        <v>1899</v>
      </c>
      <c r="BN68" s="117">
        <v>17.398374</v>
      </c>
      <c r="BO68" s="127" t="s">
        <v>1899</v>
      </c>
      <c r="BP68" s="117">
        <v>12.357723999999999</v>
      </c>
      <c r="BQ68" s="127" t="s">
        <v>1899</v>
      </c>
      <c r="BR68" s="117">
        <v>9.593496</v>
      </c>
      <c r="BS68" s="127" t="s">
        <v>1899</v>
      </c>
      <c r="BT68" s="117">
        <v>9.7560979999999997</v>
      </c>
      <c r="BU68" s="127" t="s">
        <v>1900</v>
      </c>
      <c r="BV68" s="117">
        <v>15.121950999999999</v>
      </c>
      <c r="BW68" s="127" t="s">
        <v>1899</v>
      </c>
      <c r="BX68" s="117">
        <v>9.1056910000000002</v>
      </c>
      <c r="BY68" s="127" t="s">
        <v>1900</v>
      </c>
      <c r="BZ68" s="117">
        <v>15.121950999999999</v>
      </c>
      <c r="CA68" s="127" t="s">
        <v>1899</v>
      </c>
      <c r="CB68" s="117">
        <v>16.747966999999999</v>
      </c>
      <c r="CC68" s="127" t="s">
        <v>1899</v>
      </c>
      <c r="CD68" s="117">
        <v>18.211382</v>
      </c>
      <c r="CE68" s="127" t="s">
        <v>1899</v>
      </c>
      <c r="CF68" s="117">
        <v>47.479675</v>
      </c>
      <c r="CG68" s="154"/>
      <c r="CH68" s="117">
        <v>46.016260000000003</v>
      </c>
      <c r="CI68" s="154"/>
      <c r="CJ68" s="117">
        <v>12.845528</v>
      </c>
      <c r="CK68" s="154"/>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3">
      <c r="A69" s="97" t="s">
        <v>3501</v>
      </c>
      <c r="B69" s="123">
        <v>692</v>
      </c>
      <c r="C69" s="154"/>
      <c r="D69" s="117">
        <v>73.410404999999997</v>
      </c>
      <c r="E69" s="127" t="s">
        <v>1899</v>
      </c>
      <c r="F69" s="117">
        <v>35.838149999999999</v>
      </c>
      <c r="G69" s="127" t="s">
        <v>1899</v>
      </c>
      <c r="H69" s="117">
        <v>24.710982999999999</v>
      </c>
      <c r="I69" s="127" t="s">
        <v>1899</v>
      </c>
      <c r="J69" s="117">
        <v>14.306357999999999</v>
      </c>
      <c r="K69" s="127" t="s">
        <v>1899</v>
      </c>
      <c r="L69" s="117">
        <v>12.572253999999999</v>
      </c>
      <c r="M69" s="127" t="s">
        <v>1899</v>
      </c>
      <c r="N69" s="117">
        <v>10.260116</v>
      </c>
      <c r="O69" s="127" t="s">
        <v>1899</v>
      </c>
      <c r="P69" s="117">
        <v>20.953757</v>
      </c>
      <c r="Q69" s="127" t="s">
        <v>1899</v>
      </c>
      <c r="R69" s="117">
        <v>5.924855</v>
      </c>
      <c r="S69" s="127" t="s">
        <v>1899</v>
      </c>
      <c r="T69" s="117">
        <v>22.254335000000001</v>
      </c>
      <c r="U69" s="127" t="s">
        <v>1899</v>
      </c>
      <c r="V69" s="117">
        <v>25.289017000000001</v>
      </c>
      <c r="W69" s="127" t="s">
        <v>1899</v>
      </c>
      <c r="X69" s="117">
        <v>23.699421999999998</v>
      </c>
      <c r="Y69" s="127" t="s">
        <v>1899</v>
      </c>
      <c r="Z69" s="117">
        <v>66.907514000000006</v>
      </c>
      <c r="AA69" s="127" t="s">
        <v>1901</v>
      </c>
      <c r="AB69" s="117">
        <v>63.728324000000001</v>
      </c>
      <c r="AC69" s="127" t="s">
        <v>1899</v>
      </c>
      <c r="AD69" s="131" t="s">
        <v>5004</v>
      </c>
      <c r="AE69" s="127"/>
      <c r="AF69" s="117">
        <v>7.6589600000000004</v>
      </c>
      <c r="AG69" s="154"/>
      <c r="AH69" s="117">
        <v>60.115606999999997</v>
      </c>
      <c r="AI69" s="127" t="s">
        <v>1899</v>
      </c>
      <c r="AJ69" s="117">
        <v>26.156068999999999</v>
      </c>
      <c r="AK69" s="127" t="s">
        <v>1899</v>
      </c>
      <c r="AL69" s="117">
        <v>18.063583999999999</v>
      </c>
      <c r="AM69" s="127" t="s">
        <v>1899</v>
      </c>
      <c r="AN69" s="117">
        <v>10.693642000000001</v>
      </c>
      <c r="AO69" s="127" t="s">
        <v>1899</v>
      </c>
      <c r="AP69" s="117">
        <v>9.9710979999999996</v>
      </c>
      <c r="AQ69" s="127" t="s">
        <v>1899</v>
      </c>
      <c r="AR69" s="117">
        <v>7.2254339999999999</v>
      </c>
      <c r="AS69" s="127" t="s">
        <v>1899</v>
      </c>
      <c r="AT69" s="117">
        <v>14.450867000000001</v>
      </c>
      <c r="AU69" s="127" t="s">
        <v>1899</v>
      </c>
      <c r="AV69" s="117">
        <v>3.9017339999999998</v>
      </c>
      <c r="AW69" s="127" t="s">
        <v>1899</v>
      </c>
      <c r="AX69" s="117">
        <v>15.028902</v>
      </c>
      <c r="AY69" s="127" t="s">
        <v>1899</v>
      </c>
      <c r="AZ69" s="117">
        <v>19.942197</v>
      </c>
      <c r="BA69" s="127" t="s">
        <v>1899</v>
      </c>
      <c r="BB69" s="117">
        <v>16.618497000000001</v>
      </c>
      <c r="BC69" s="127" t="s">
        <v>1899</v>
      </c>
      <c r="BD69" s="117">
        <v>49.421965</v>
      </c>
      <c r="BE69" s="154"/>
      <c r="BF69" s="117">
        <v>51.011561</v>
      </c>
      <c r="BG69" s="127" t="s">
        <v>1899</v>
      </c>
      <c r="BH69" s="117">
        <v>11.127167999999999</v>
      </c>
      <c r="BI69" s="154"/>
      <c r="BJ69" s="117">
        <v>64.306358000000003</v>
      </c>
      <c r="BK69" s="127" t="s">
        <v>1899</v>
      </c>
      <c r="BL69" s="117">
        <v>27.023121</v>
      </c>
      <c r="BM69" s="127" t="s">
        <v>1899</v>
      </c>
      <c r="BN69" s="117">
        <v>18.352601</v>
      </c>
      <c r="BO69" s="127" t="s">
        <v>1899</v>
      </c>
      <c r="BP69" s="117">
        <v>9.2485549999999996</v>
      </c>
      <c r="BQ69" s="127" t="s">
        <v>1899</v>
      </c>
      <c r="BR69" s="117">
        <v>8.0924859999999992</v>
      </c>
      <c r="BS69" s="127" t="s">
        <v>1899</v>
      </c>
      <c r="BT69" s="117">
        <v>6.0693640000000002</v>
      </c>
      <c r="BU69" s="127" t="s">
        <v>1899</v>
      </c>
      <c r="BV69" s="117">
        <v>15.751445</v>
      </c>
      <c r="BW69" s="127" t="s">
        <v>1899</v>
      </c>
      <c r="BX69" s="117">
        <v>3.1791909999999999</v>
      </c>
      <c r="BY69" s="127" t="s">
        <v>1899</v>
      </c>
      <c r="BZ69" s="117">
        <v>17.196532000000001</v>
      </c>
      <c r="CA69" s="127" t="s">
        <v>1899</v>
      </c>
      <c r="CB69" s="117">
        <v>16.040462000000002</v>
      </c>
      <c r="CC69" s="127" t="s">
        <v>1899</v>
      </c>
      <c r="CD69" s="117">
        <v>18.063583999999999</v>
      </c>
      <c r="CE69" s="127" t="s">
        <v>1899</v>
      </c>
      <c r="CF69" s="117">
        <v>57.514451000000001</v>
      </c>
      <c r="CG69" s="127" t="s">
        <v>1901</v>
      </c>
      <c r="CH69" s="117">
        <v>51.156069000000002</v>
      </c>
      <c r="CI69" s="154"/>
      <c r="CJ69" s="117">
        <v>14.161849999999999</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3">
      <c r="A70" s="97" t="s">
        <v>12</v>
      </c>
      <c r="B70" s="123">
        <v>693</v>
      </c>
      <c r="C70" s="154"/>
      <c r="D70" s="117">
        <v>60.173160000000003</v>
      </c>
      <c r="E70" s="154"/>
      <c r="F70" s="117">
        <v>20.05772</v>
      </c>
      <c r="G70" s="154"/>
      <c r="H70" s="117">
        <v>16.594517</v>
      </c>
      <c r="I70" s="154"/>
      <c r="J70" s="117">
        <v>6.7821069999999999</v>
      </c>
      <c r="K70" s="154"/>
      <c r="L70" s="117">
        <v>6.493506</v>
      </c>
      <c r="M70" s="154"/>
      <c r="N70" s="117">
        <v>1.7316020000000001</v>
      </c>
      <c r="O70" s="154"/>
      <c r="P70" s="117">
        <v>8.8023089999999993</v>
      </c>
      <c r="Q70" s="154"/>
      <c r="R70" s="117">
        <v>0.86580100000000004</v>
      </c>
      <c r="S70" s="154"/>
      <c r="T70" s="117">
        <v>10.966811</v>
      </c>
      <c r="U70" s="154"/>
      <c r="V70" s="117">
        <v>17.316016999999999</v>
      </c>
      <c r="W70" s="154"/>
      <c r="X70" s="117">
        <v>10.389609999999999</v>
      </c>
      <c r="Y70" s="154"/>
      <c r="Z70" s="117">
        <v>58.874459000000002</v>
      </c>
      <c r="AA70" s="154"/>
      <c r="AB70" s="117">
        <v>57.864358000000003</v>
      </c>
      <c r="AC70" s="154"/>
      <c r="AD70" s="131" t="s">
        <v>5004</v>
      </c>
      <c r="AE70" s="179"/>
      <c r="AF70" s="117">
        <v>12.698413</v>
      </c>
      <c r="AG70" s="127" t="s">
        <v>2064</v>
      </c>
      <c r="AH70" s="117">
        <v>47.474747000000001</v>
      </c>
      <c r="AI70" s="154"/>
      <c r="AJ70" s="117">
        <v>15.295814999999999</v>
      </c>
      <c r="AK70" s="154"/>
      <c r="AL70" s="117">
        <v>13.852814</v>
      </c>
      <c r="AM70" s="154"/>
      <c r="AN70" s="117">
        <v>4.9062049999999999</v>
      </c>
      <c r="AO70" s="154"/>
      <c r="AP70" s="117">
        <v>5.0505050000000002</v>
      </c>
      <c r="AQ70" s="154"/>
      <c r="AR70" s="117">
        <v>1.0101009999999999</v>
      </c>
      <c r="AS70" s="154"/>
      <c r="AT70" s="117">
        <v>5.7720060000000002</v>
      </c>
      <c r="AU70" s="154"/>
      <c r="AV70" s="117">
        <v>0.72150099999999995</v>
      </c>
      <c r="AW70" s="154"/>
      <c r="AX70" s="117">
        <v>7.2150069999999999</v>
      </c>
      <c r="AY70" s="154"/>
      <c r="AZ70" s="117">
        <v>14.430014</v>
      </c>
      <c r="BA70" s="154"/>
      <c r="BB70" s="117">
        <v>6.9264070000000002</v>
      </c>
      <c r="BC70" s="154"/>
      <c r="BD70" s="117">
        <v>46.608947000000001</v>
      </c>
      <c r="BE70" s="154"/>
      <c r="BF70" s="117">
        <v>43.867243999999999</v>
      </c>
      <c r="BG70" s="154"/>
      <c r="BH70" s="117">
        <v>20.634920999999999</v>
      </c>
      <c r="BI70" s="127" t="s">
        <v>2064</v>
      </c>
      <c r="BJ70" s="117">
        <v>48.484848</v>
      </c>
      <c r="BK70" s="154"/>
      <c r="BL70" s="117">
        <v>13.419912999999999</v>
      </c>
      <c r="BM70" s="154"/>
      <c r="BN70" s="117">
        <v>9.6681100000000004</v>
      </c>
      <c r="BO70" s="154"/>
      <c r="BP70" s="117">
        <v>4.4733039999999997</v>
      </c>
      <c r="BQ70" s="154"/>
      <c r="BR70" s="117">
        <v>4.184704</v>
      </c>
      <c r="BS70" s="154"/>
      <c r="BT70" s="117">
        <v>1.2987010000000001</v>
      </c>
      <c r="BU70" s="154"/>
      <c r="BV70" s="117">
        <v>6.6378069999999996</v>
      </c>
      <c r="BW70" s="154"/>
      <c r="BX70" s="117">
        <v>0.57720099999999996</v>
      </c>
      <c r="BY70" s="154"/>
      <c r="BZ70" s="117">
        <v>8.0808079999999993</v>
      </c>
      <c r="CA70" s="154"/>
      <c r="CB70" s="117">
        <v>10.533911</v>
      </c>
      <c r="CC70" s="154"/>
      <c r="CD70" s="117">
        <v>7.9365079999999999</v>
      </c>
      <c r="CE70" s="154"/>
      <c r="CF70" s="117">
        <v>49.783549999999998</v>
      </c>
      <c r="CG70" s="154"/>
      <c r="CH70" s="117">
        <v>46.320346000000001</v>
      </c>
      <c r="CI70" s="154"/>
      <c r="CJ70" s="117">
        <v>22.222221999999999</v>
      </c>
      <c r="CK70" s="127" t="s">
        <v>2064</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3">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3">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3">
      <c r="A73" s="97" t="s">
        <v>3502</v>
      </c>
      <c r="B73" s="123">
        <v>962</v>
      </c>
      <c r="C73" s="154"/>
      <c r="D73" s="117">
        <v>71.621622000000002</v>
      </c>
      <c r="E73" s="127" t="s">
        <v>2037</v>
      </c>
      <c r="F73" s="117">
        <v>39.189188999999999</v>
      </c>
      <c r="G73" s="127" t="s">
        <v>2037</v>
      </c>
      <c r="H73" s="117">
        <v>25.571726000000002</v>
      </c>
      <c r="I73" s="127" t="s">
        <v>2037</v>
      </c>
      <c r="J73" s="117">
        <v>18.191268000000001</v>
      </c>
      <c r="K73" s="127" t="s">
        <v>2037</v>
      </c>
      <c r="L73" s="117">
        <v>15.280665000000001</v>
      </c>
      <c r="M73" s="127" t="s">
        <v>2037</v>
      </c>
      <c r="N73" s="117">
        <v>13.201663</v>
      </c>
      <c r="O73" s="127" t="s">
        <v>2037</v>
      </c>
      <c r="P73" s="117">
        <v>21.517672000000001</v>
      </c>
      <c r="Q73" s="127" t="s">
        <v>2037</v>
      </c>
      <c r="R73" s="117">
        <v>10.29106</v>
      </c>
      <c r="S73" s="127" t="s">
        <v>2037</v>
      </c>
      <c r="T73" s="117">
        <v>21.933471999999998</v>
      </c>
      <c r="U73" s="127" t="s">
        <v>2037</v>
      </c>
      <c r="V73" s="117">
        <v>24.844075</v>
      </c>
      <c r="W73" s="127" t="s">
        <v>2037</v>
      </c>
      <c r="X73" s="117">
        <v>26.299375999999999</v>
      </c>
      <c r="Y73" s="127" t="s">
        <v>2037</v>
      </c>
      <c r="Z73" s="117">
        <v>60.187109999999997</v>
      </c>
      <c r="AA73" s="154"/>
      <c r="AB73" s="117">
        <v>60.395009999999999</v>
      </c>
      <c r="AC73" s="154"/>
      <c r="AD73" s="131" t="s">
        <v>5004</v>
      </c>
      <c r="AE73" s="179"/>
      <c r="AF73" s="117">
        <v>8.3160080000000001</v>
      </c>
      <c r="AG73" s="154"/>
      <c r="AH73" s="117">
        <v>58.627859000000001</v>
      </c>
      <c r="AI73" s="127" t="s">
        <v>2037</v>
      </c>
      <c r="AJ73" s="117">
        <v>29.106028999999999</v>
      </c>
      <c r="AK73" s="127" t="s">
        <v>2037</v>
      </c>
      <c r="AL73" s="117">
        <v>18.295217999999998</v>
      </c>
      <c r="AM73" s="154"/>
      <c r="AN73" s="117">
        <v>13.201663</v>
      </c>
      <c r="AO73" s="127" t="s">
        <v>2037</v>
      </c>
      <c r="AP73" s="117">
        <v>11.538462000000001</v>
      </c>
      <c r="AQ73" s="127" t="s">
        <v>2037</v>
      </c>
      <c r="AR73" s="117">
        <v>8.4199579999999994</v>
      </c>
      <c r="AS73" s="127" t="s">
        <v>2037</v>
      </c>
      <c r="AT73" s="117">
        <v>15.488564999999999</v>
      </c>
      <c r="AU73" s="127" t="s">
        <v>2037</v>
      </c>
      <c r="AV73" s="117">
        <v>6.237006</v>
      </c>
      <c r="AW73" s="127" t="s">
        <v>2037</v>
      </c>
      <c r="AX73" s="117">
        <v>13.617464</v>
      </c>
      <c r="AY73" s="127" t="s">
        <v>2037</v>
      </c>
      <c r="AZ73" s="117">
        <v>17.775468</v>
      </c>
      <c r="BA73" s="154"/>
      <c r="BB73" s="117">
        <v>18.503119000000002</v>
      </c>
      <c r="BC73" s="127" t="s">
        <v>2037</v>
      </c>
      <c r="BD73" s="117">
        <v>44.490644000000003</v>
      </c>
      <c r="BE73" s="154"/>
      <c r="BF73" s="117">
        <v>49.480249000000001</v>
      </c>
      <c r="BG73" s="154"/>
      <c r="BH73" s="117">
        <v>11.434511000000001</v>
      </c>
      <c r="BI73" s="154"/>
      <c r="BJ73" s="117">
        <v>61.226610999999998</v>
      </c>
      <c r="BK73" s="127" t="s">
        <v>2037</v>
      </c>
      <c r="BL73" s="117">
        <v>28.378378000000001</v>
      </c>
      <c r="BM73" s="127" t="s">
        <v>2037</v>
      </c>
      <c r="BN73" s="117">
        <v>18.087318</v>
      </c>
      <c r="BO73" s="127" t="s">
        <v>2037</v>
      </c>
      <c r="BP73" s="117">
        <v>11.746362</v>
      </c>
      <c r="BQ73" s="127" t="s">
        <v>2037</v>
      </c>
      <c r="BR73" s="117">
        <v>9.4594590000000007</v>
      </c>
      <c r="BS73" s="127" t="s">
        <v>2037</v>
      </c>
      <c r="BT73" s="117">
        <v>9.2515590000000003</v>
      </c>
      <c r="BU73" s="127" t="s">
        <v>2037</v>
      </c>
      <c r="BV73" s="117">
        <v>15.904366</v>
      </c>
      <c r="BW73" s="127" t="s">
        <v>2037</v>
      </c>
      <c r="BX73" s="117">
        <v>7.2765069999999996</v>
      </c>
      <c r="BY73" s="127" t="s">
        <v>2037</v>
      </c>
      <c r="BZ73" s="117">
        <v>15.384615</v>
      </c>
      <c r="CA73" s="127" t="s">
        <v>2037</v>
      </c>
      <c r="CB73" s="117">
        <v>16.216215999999999</v>
      </c>
      <c r="CC73" s="127" t="s">
        <v>2037</v>
      </c>
      <c r="CD73" s="117">
        <v>19.126819000000001</v>
      </c>
      <c r="CE73" s="127" t="s">
        <v>2037</v>
      </c>
      <c r="CF73" s="117">
        <v>49.792099999999998</v>
      </c>
      <c r="CG73" s="154"/>
      <c r="CH73" s="117">
        <v>46.569647000000003</v>
      </c>
      <c r="CI73" s="154"/>
      <c r="CJ73" s="117">
        <v>13.513514000000001</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3">
      <c r="A74" s="97" t="s">
        <v>3503</v>
      </c>
      <c r="B74" s="123">
        <v>1038</v>
      </c>
      <c r="C74" s="154"/>
      <c r="D74" s="117">
        <v>64.739884000000004</v>
      </c>
      <c r="E74" s="154"/>
      <c r="F74" s="117">
        <v>24.855491000000001</v>
      </c>
      <c r="G74" s="154"/>
      <c r="H74" s="117">
        <v>19.075144999999999</v>
      </c>
      <c r="I74" s="154"/>
      <c r="J74" s="117">
        <v>8.4778420000000008</v>
      </c>
      <c r="K74" s="154"/>
      <c r="L74" s="117">
        <v>7.8034679999999996</v>
      </c>
      <c r="M74" s="154"/>
      <c r="N74" s="117">
        <v>4.0462429999999996</v>
      </c>
      <c r="O74" s="154"/>
      <c r="P74" s="117">
        <v>12.620424</v>
      </c>
      <c r="Q74" s="154"/>
      <c r="R74" s="117">
        <v>2.0231210000000002</v>
      </c>
      <c r="S74" s="154"/>
      <c r="T74" s="117">
        <v>14.739884</v>
      </c>
      <c r="U74" s="154"/>
      <c r="V74" s="117">
        <v>20.134875000000001</v>
      </c>
      <c r="W74" s="154"/>
      <c r="X74" s="117">
        <v>13.872832000000001</v>
      </c>
      <c r="Y74" s="154"/>
      <c r="Z74" s="117">
        <v>62.620424</v>
      </c>
      <c r="AA74" s="154"/>
      <c r="AB74" s="117">
        <v>61.078997999999999</v>
      </c>
      <c r="AC74" s="154"/>
      <c r="AD74" s="131" t="s">
        <v>5004</v>
      </c>
      <c r="AE74" s="179"/>
      <c r="AF74" s="117">
        <v>10.693642000000001</v>
      </c>
      <c r="AG74" s="154"/>
      <c r="AH74" s="117">
        <v>51.926782000000003</v>
      </c>
      <c r="AI74" s="154"/>
      <c r="AJ74" s="117">
        <v>18.400770999999999</v>
      </c>
      <c r="AK74" s="154"/>
      <c r="AL74" s="117">
        <v>15.510597000000001</v>
      </c>
      <c r="AM74" s="154"/>
      <c r="AN74" s="117">
        <v>6.1657029999999997</v>
      </c>
      <c r="AO74" s="154"/>
      <c r="AP74" s="117">
        <v>6.1657029999999997</v>
      </c>
      <c r="AQ74" s="154"/>
      <c r="AR74" s="117">
        <v>2.986513</v>
      </c>
      <c r="AS74" s="154"/>
      <c r="AT74" s="117">
        <v>8.6705199999999998</v>
      </c>
      <c r="AU74" s="154"/>
      <c r="AV74" s="117">
        <v>1.3487480000000001</v>
      </c>
      <c r="AW74" s="154"/>
      <c r="AX74" s="117">
        <v>10.115607000000001</v>
      </c>
      <c r="AY74" s="154"/>
      <c r="AZ74" s="117">
        <v>16.473987999999999</v>
      </c>
      <c r="BA74" s="154"/>
      <c r="BB74" s="117">
        <v>9.8265899999999995</v>
      </c>
      <c r="BC74" s="154"/>
      <c r="BD74" s="117">
        <v>49.325626</v>
      </c>
      <c r="BE74" s="127" t="s">
        <v>1906</v>
      </c>
      <c r="BF74" s="117">
        <v>47.206166000000003</v>
      </c>
      <c r="BG74" s="154"/>
      <c r="BH74" s="117">
        <v>17.244700999999999</v>
      </c>
      <c r="BI74" s="127" t="s">
        <v>1906</v>
      </c>
      <c r="BJ74" s="117">
        <v>54.238920999999998</v>
      </c>
      <c r="BK74" s="154"/>
      <c r="BL74" s="117">
        <v>17.919074999999999</v>
      </c>
      <c r="BM74" s="154"/>
      <c r="BN74" s="117">
        <v>12.235067000000001</v>
      </c>
      <c r="BO74" s="154"/>
      <c r="BP74" s="117">
        <v>5.587669</v>
      </c>
      <c r="BQ74" s="154"/>
      <c r="BR74" s="117">
        <v>5.1059729999999997</v>
      </c>
      <c r="BS74" s="154"/>
      <c r="BT74" s="117">
        <v>2.1194609999999998</v>
      </c>
      <c r="BU74" s="154"/>
      <c r="BV74" s="117">
        <v>9.1522159999999992</v>
      </c>
      <c r="BW74" s="154"/>
      <c r="BX74" s="117">
        <v>1.156069</v>
      </c>
      <c r="BY74" s="154"/>
      <c r="BZ74" s="117">
        <v>11.560694</v>
      </c>
      <c r="CA74" s="154"/>
      <c r="CB74" s="117">
        <v>12.620424</v>
      </c>
      <c r="CC74" s="154"/>
      <c r="CD74" s="117">
        <v>10.404624</v>
      </c>
      <c r="CE74" s="154"/>
      <c r="CF74" s="117">
        <v>53.564546999999997</v>
      </c>
      <c r="CG74" s="154"/>
      <c r="CH74" s="117">
        <v>49.132947999999999</v>
      </c>
      <c r="CI74" s="154"/>
      <c r="CJ74" s="117">
        <v>19.364162</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3">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3">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3">
      <c r="A77" s="97" t="s">
        <v>3505</v>
      </c>
      <c r="B77" s="123">
        <v>307</v>
      </c>
      <c r="C77" s="154"/>
      <c r="D77" s="117">
        <v>65.14658</v>
      </c>
      <c r="E77" s="154"/>
      <c r="F77" s="117">
        <v>40.390878999999998</v>
      </c>
      <c r="G77" s="127" t="s">
        <v>2041</v>
      </c>
      <c r="H77" s="117">
        <v>28.013029</v>
      </c>
      <c r="I77" s="127" t="s">
        <v>2041</v>
      </c>
      <c r="J77" s="117">
        <v>20.521173000000001</v>
      </c>
      <c r="K77" s="127" t="s">
        <v>2041</v>
      </c>
      <c r="L77" s="117">
        <v>18.566775</v>
      </c>
      <c r="M77" s="127" t="s">
        <v>3428</v>
      </c>
      <c r="N77" s="117">
        <v>14.332248</v>
      </c>
      <c r="O77" s="127" t="s">
        <v>2041</v>
      </c>
      <c r="P77" s="117">
        <v>23.778502</v>
      </c>
      <c r="Q77" s="127" t="s">
        <v>2041</v>
      </c>
      <c r="R77" s="117">
        <v>16.938110999999999</v>
      </c>
      <c r="S77" s="127" t="s">
        <v>2038</v>
      </c>
      <c r="T77" s="117">
        <v>22.149837000000002</v>
      </c>
      <c r="U77" s="127" t="s">
        <v>2040</v>
      </c>
      <c r="V77" s="117">
        <v>24.429967000000001</v>
      </c>
      <c r="W77" s="127" t="s">
        <v>1907</v>
      </c>
      <c r="X77" s="117">
        <v>23.778502</v>
      </c>
      <c r="Y77" s="127" t="s">
        <v>2041</v>
      </c>
      <c r="Z77" s="117">
        <v>56.026058999999997</v>
      </c>
      <c r="AA77" s="154"/>
      <c r="AB77" s="117">
        <v>54.723126999999998</v>
      </c>
      <c r="AC77" s="154"/>
      <c r="AD77" s="131" t="s">
        <v>5004</v>
      </c>
      <c r="AE77" s="179"/>
      <c r="AF77" s="117">
        <v>10.423453</v>
      </c>
      <c r="AG77" s="127" t="s">
        <v>4877</v>
      </c>
      <c r="AH77" s="117">
        <v>52.442996999999998</v>
      </c>
      <c r="AI77" s="154"/>
      <c r="AJ77" s="117">
        <v>30.944624999999998</v>
      </c>
      <c r="AK77" s="127" t="s">
        <v>2040</v>
      </c>
      <c r="AL77" s="117">
        <v>20.521173000000001</v>
      </c>
      <c r="AM77" s="127" t="s">
        <v>4164</v>
      </c>
      <c r="AN77" s="117">
        <v>15.635179000000001</v>
      </c>
      <c r="AO77" s="127" t="s">
        <v>2041</v>
      </c>
      <c r="AP77" s="117">
        <v>13.029316</v>
      </c>
      <c r="AQ77" s="127" t="s">
        <v>2041</v>
      </c>
      <c r="AR77" s="117">
        <v>9.1205210000000001</v>
      </c>
      <c r="AS77" s="127" t="s">
        <v>2041</v>
      </c>
      <c r="AT77" s="117">
        <v>17.263843999999999</v>
      </c>
      <c r="AU77" s="127" t="s">
        <v>2041</v>
      </c>
      <c r="AV77" s="117">
        <v>9.4462539999999997</v>
      </c>
      <c r="AW77" s="127" t="s">
        <v>3428</v>
      </c>
      <c r="AX77" s="117">
        <v>15.309445999999999</v>
      </c>
      <c r="AY77" s="127" t="s">
        <v>2040</v>
      </c>
      <c r="AZ77" s="117">
        <v>16.938110999999999</v>
      </c>
      <c r="BA77" s="154"/>
      <c r="BB77" s="117">
        <v>17.263843999999999</v>
      </c>
      <c r="BC77" s="127" t="s">
        <v>2041</v>
      </c>
      <c r="BD77" s="117">
        <v>42.019544000000003</v>
      </c>
      <c r="BE77" s="154"/>
      <c r="BF77" s="117">
        <v>45.928339000000001</v>
      </c>
      <c r="BG77" s="154"/>
      <c r="BH77" s="117">
        <v>11.726383999999999</v>
      </c>
      <c r="BI77" s="154"/>
      <c r="BJ77" s="117">
        <v>54.723126999999998</v>
      </c>
      <c r="BK77" s="154"/>
      <c r="BL77" s="117">
        <v>26.384364999999999</v>
      </c>
      <c r="BM77" s="127" t="s">
        <v>2040</v>
      </c>
      <c r="BN77" s="117">
        <v>18.892507999999999</v>
      </c>
      <c r="BO77" s="127" t="s">
        <v>2040</v>
      </c>
      <c r="BP77" s="117">
        <v>12.052117000000001</v>
      </c>
      <c r="BQ77" s="127" t="s">
        <v>2041</v>
      </c>
      <c r="BR77" s="117">
        <v>12.703583</v>
      </c>
      <c r="BS77" s="127" t="s">
        <v>3428</v>
      </c>
      <c r="BT77" s="117">
        <v>10.749186</v>
      </c>
      <c r="BU77" s="127" t="s">
        <v>2041</v>
      </c>
      <c r="BV77" s="117">
        <v>17.915309000000001</v>
      </c>
      <c r="BW77" s="127" t="s">
        <v>2040</v>
      </c>
      <c r="BX77" s="117">
        <v>13.680782000000001</v>
      </c>
      <c r="BY77" s="127" t="s">
        <v>2038</v>
      </c>
      <c r="BZ77" s="117">
        <v>14.332248</v>
      </c>
      <c r="CA77" s="127" t="s">
        <v>1907</v>
      </c>
      <c r="CB77" s="117">
        <v>16.938110999999999</v>
      </c>
      <c r="CC77" s="127" t="s">
        <v>1907</v>
      </c>
      <c r="CD77" s="117">
        <v>16.612378</v>
      </c>
      <c r="CE77" s="127" t="s">
        <v>2040</v>
      </c>
      <c r="CF77" s="117">
        <v>46.254072000000001</v>
      </c>
      <c r="CG77" s="154"/>
      <c r="CH77" s="117">
        <v>41.693810999999997</v>
      </c>
      <c r="CI77" s="154"/>
      <c r="CJ77" s="117">
        <v>14.332248</v>
      </c>
      <c r="CK77" s="154"/>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3">
      <c r="A78" s="97" t="s">
        <v>3506</v>
      </c>
      <c r="B78" s="123">
        <v>334</v>
      </c>
      <c r="C78" s="154"/>
      <c r="D78" s="117">
        <v>71.856286999999995</v>
      </c>
      <c r="E78" s="127" t="s">
        <v>2040</v>
      </c>
      <c r="F78" s="117">
        <v>38.922156000000001</v>
      </c>
      <c r="G78" s="127" t="s">
        <v>2040</v>
      </c>
      <c r="H78" s="117">
        <v>29.94012</v>
      </c>
      <c r="I78" s="127" t="s">
        <v>2041</v>
      </c>
      <c r="J78" s="117">
        <v>19.760479</v>
      </c>
      <c r="K78" s="127" t="s">
        <v>2041</v>
      </c>
      <c r="L78" s="117">
        <v>16.766466999999999</v>
      </c>
      <c r="M78" s="127" t="s">
        <v>2041</v>
      </c>
      <c r="N78" s="117">
        <v>14.97006</v>
      </c>
      <c r="O78" s="127" t="s">
        <v>2041</v>
      </c>
      <c r="P78" s="117">
        <v>25.449102</v>
      </c>
      <c r="Q78" s="127" t="s">
        <v>2041</v>
      </c>
      <c r="R78" s="117">
        <v>9.2814370000000004</v>
      </c>
      <c r="S78" s="127" t="s">
        <v>2041</v>
      </c>
      <c r="T78" s="117">
        <v>25.149701</v>
      </c>
      <c r="U78" s="127" t="s">
        <v>2040</v>
      </c>
      <c r="V78" s="117">
        <v>27.844311000000001</v>
      </c>
      <c r="W78" s="127" t="s">
        <v>2040</v>
      </c>
      <c r="X78" s="117">
        <v>33.233533000000001</v>
      </c>
      <c r="Y78" s="127" t="s">
        <v>4165</v>
      </c>
      <c r="Z78" s="117">
        <v>64.970060000000004</v>
      </c>
      <c r="AA78" s="127" t="s">
        <v>4878</v>
      </c>
      <c r="AB78" s="117">
        <v>63.772455000000001</v>
      </c>
      <c r="AC78" s="127" t="s">
        <v>3781</v>
      </c>
      <c r="AD78" s="131" t="s">
        <v>5004</v>
      </c>
      <c r="AE78" s="127"/>
      <c r="AF78" s="117">
        <v>6.5868260000000003</v>
      </c>
      <c r="AG78" s="154"/>
      <c r="AH78" s="117">
        <v>57.185628999999999</v>
      </c>
      <c r="AI78" s="127" t="s">
        <v>2040</v>
      </c>
      <c r="AJ78" s="117">
        <v>26.646706999999999</v>
      </c>
      <c r="AK78" s="127" t="s">
        <v>2040</v>
      </c>
      <c r="AL78" s="117">
        <v>21.856286999999998</v>
      </c>
      <c r="AM78" s="127" t="s">
        <v>2041</v>
      </c>
      <c r="AN78" s="117">
        <v>15.568861999999999</v>
      </c>
      <c r="AO78" s="127" t="s">
        <v>2041</v>
      </c>
      <c r="AP78" s="117">
        <v>13.473053999999999</v>
      </c>
      <c r="AQ78" s="127" t="s">
        <v>2041</v>
      </c>
      <c r="AR78" s="117">
        <v>10.778442999999999</v>
      </c>
      <c r="AS78" s="127" t="s">
        <v>2041</v>
      </c>
      <c r="AT78" s="117">
        <v>19.161677000000001</v>
      </c>
      <c r="AU78" s="127" t="s">
        <v>2041</v>
      </c>
      <c r="AV78" s="117">
        <v>5.9880240000000002</v>
      </c>
      <c r="AW78" s="127" t="s">
        <v>2041</v>
      </c>
      <c r="AX78" s="117">
        <v>17.964072000000002</v>
      </c>
      <c r="AY78" s="127" t="s">
        <v>3428</v>
      </c>
      <c r="AZ78" s="117">
        <v>23.053892000000001</v>
      </c>
      <c r="BA78" s="127" t="s">
        <v>2041</v>
      </c>
      <c r="BB78" s="117">
        <v>23.952096000000001</v>
      </c>
      <c r="BC78" s="127" t="s">
        <v>4165</v>
      </c>
      <c r="BD78" s="117">
        <v>47.604790000000001</v>
      </c>
      <c r="BE78" s="154"/>
      <c r="BF78" s="117">
        <v>52.095807999999998</v>
      </c>
      <c r="BG78" s="127" t="s">
        <v>1907</v>
      </c>
      <c r="BH78" s="117">
        <v>10.479042</v>
      </c>
      <c r="BI78" s="154"/>
      <c r="BJ78" s="117">
        <v>61.676647000000003</v>
      </c>
      <c r="BK78" s="127" t="s">
        <v>2040</v>
      </c>
      <c r="BL78" s="117">
        <v>29.94012</v>
      </c>
      <c r="BM78" s="127" t="s">
        <v>2040</v>
      </c>
      <c r="BN78" s="117">
        <v>21.556885999999999</v>
      </c>
      <c r="BO78" s="127" t="s">
        <v>2041</v>
      </c>
      <c r="BP78" s="117">
        <v>11.976048</v>
      </c>
      <c r="BQ78" s="127" t="s">
        <v>2041</v>
      </c>
      <c r="BR78" s="117">
        <v>11.676647000000001</v>
      </c>
      <c r="BS78" s="127" t="s">
        <v>3428</v>
      </c>
      <c r="BT78" s="117">
        <v>8.3832339999999999</v>
      </c>
      <c r="BU78" s="127" t="s">
        <v>2041</v>
      </c>
      <c r="BV78" s="117">
        <v>18.562874000000001</v>
      </c>
      <c r="BW78" s="127" t="s">
        <v>3450</v>
      </c>
      <c r="BX78" s="117">
        <v>5.3892220000000002</v>
      </c>
      <c r="BY78" s="127" t="s">
        <v>2041</v>
      </c>
      <c r="BZ78" s="117">
        <v>17.964072000000002</v>
      </c>
      <c r="CA78" s="127" t="s">
        <v>2040</v>
      </c>
      <c r="CB78" s="117">
        <v>16.467065999999999</v>
      </c>
      <c r="CC78" s="127" t="s">
        <v>1907</v>
      </c>
      <c r="CD78" s="117">
        <v>24.850299</v>
      </c>
      <c r="CE78" s="127" t="s">
        <v>4165</v>
      </c>
      <c r="CF78" s="117">
        <v>56.586826000000002</v>
      </c>
      <c r="CG78" s="127" t="s">
        <v>4880</v>
      </c>
      <c r="CH78" s="117">
        <v>51.497005999999999</v>
      </c>
      <c r="CI78" s="127" t="s">
        <v>3781</v>
      </c>
      <c r="CJ78" s="117">
        <v>11.676647000000001</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3">
      <c r="A79" s="97" t="s">
        <v>3508</v>
      </c>
      <c r="B79" s="123">
        <v>320</v>
      </c>
      <c r="C79" s="154"/>
      <c r="D79" s="117">
        <v>57.8125</v>
      </c>
      <c r="E79" s="154"/>
      <c r="F79" s="117">
        <v>19.6875</v>
      </c>
      <c r="G79" s="154"/>
      <c r="H79" s="117">
        <v>14.375</v>
      </c>
      <c r="I79" s="154"/>
      <c r="J79" s="117">
        <v>5.9375</v>
      </c>
      <c r="K79" s="154"/>
      <c r="L79" s="117">
        <v>6.875</v>
      </c>
      <c r="M79" s="154"/>
      <c r="N79" s="117">
        <v>2.1875</v>
      </c>
      <c r="O79" s="154"/>
      <c r="P79" s="117">
        <v>8.4375</v>
      </c>
      <c r="Q79" s="154"/>
      <c r="R79" s="117">
        <v>0.3125</v>
      </c>
      <c r="S79" s="154"/>
      <c r="T79" s="117">
        <v>8.125</v>
      </c>
      <c r="U79" s="154"/>
      <c r="V79" s="117">
        <v>15.3125</v>
      </c>
      <c r="W79" s="154"/>
      <c r="X79" s="117">
        <v>11.5625</v>
      </c>
      <c r="Y79" s="154"/>
      <c r="Z79" s="117">
        <v>61.875</v>
      </c>
      <c r="AA79" s="154"/>
      <c r="AB79" s="117">
        <v>57.5</v>
      </c>
      <c r="AC79" s="154"/>
      <c r="AD79" s="131" t="s">
        <v>5004</v>
      </c>
      <c r="AE79" s="179"/>
      <c r="AF79" s="117">
        <v>12.5</v>
      </c>
      <c r="AG79" s="127" t="s">
        <v>4879</v>
      </c>
      <c r="AH79" s="117">
        <v>47.1875</v>
      </c>
      <c r="AI79" s="154"/>
      <c r="AJ79" s="117">
        <v>15</v>
      </c>
      <c r="AK79" s="154"/>
      <c r="AL79" s="117">
        <v>12.1875</v>
      </c>
      <c r="AM79" s="154"/>
      <c r="AN79" s="117">
        <v>4.375</v>
      </c>
      <c r="AO79" s="154"/>
      <c r="AP79" s="117">
        <v>5.9375</v>
      </c>
      <c r="AQ79" s="154"/>
      <c r="AR79" s="117">
        <v>1.5625</v>
      </c>
      <c r="AS79" s="154"/>
      <c r="AT79" s="117">
        <v>4.6875</v>
      </c>
      <c r="AU79" s="154"/>
      <c r="AV79" s="117">
        <v>0.3125</v>
      </c>
      <c r="AW79" s="154"/>
      <c r="AX79" s="117">
        <v>5.9375</v>
      </c>
      <c r="AY79" s="154"/>
      <c r="AZ79" s="117">
        <v>12.8125</v>
      </c>
      <c r="BA79" s="154"/>
      <c r="BB79" s="117">
        <v>7.5</v>
      </c>
      <c r="BC79" s="154"/>
      <c r="BD79" s="117">
        <v>50.625</v>
      </c>
      <c r="BE79" s="127" t="s">
        <v>4878</v>
      </c>
      <c r="BF79" s="117">
        <v>42.1875</v>
      </c>
      <c r="BG79" s="154"/>
      <c r="BH79" s="117">
        <v>19.6875</v>
      </c>
      <c r="BI79" s="127" t="s">
        <v>2078</v>
      </c>
      <c r="BJ79" s="117">
        <v>48.125</v>
      </c>
      <c r="BK79" s="154"/>
      <c r="BL79" s="117">
        <v>12.5</v>
      </c>
      <c r="BM79" s="154"/>
      <c r="BN79" s="117">
        <v>8.4375</v>
      </c>
      <c r="BO79" s="154"/>
      <c r="BP79" s="117">
        <v>4.375</v>
      </c>
      <c r="BQ79" s="154"/>
      <c r="BR79" s="117">
        <v>4.0625</v>
      </c>
      <c r="BS79" s="154"/>
      <c r="BT79" s="117">
        <v>1.5625</v>
      </c>
      <c r="BU79" s="154"/>
      <c r="BV79" s="117">
        <v>6.875</v>
      </c>
      <c r="BW79" s="154"/>
      <c r="BX79" s="117">
        <v>0.3125</v>
      </c>
      <c r="BY79" s="154"/>
      <c r="BZ79" s="117">
        <v>5.9375</v>
      </c>
      <c r="CA79" s="154"/>
      <c r="CB79" s="117">
        <v>8.125</v>
      </c>
      <c r="CC79" s="154"/>
      <c r="CD79" s="117">
        <v>9.375</v>
      </c>
      <c r="CE79" s="154"/>
      <c r="CF79" s="117">
        <v>53.4375</v>
      </c>
      <c r="CG79" s="154"/>
      <c r="CH79" s="117">
        <v>45</v>
      </c>
      <c r="CI79" s="154"/>
      <c r="CJ79" s="117">
        <v>22.1875</v>
      </c>
      <c r="CK79" s="127" t="s">
        <v>4169</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3">
      <c r="A80" s="97" t="s">
        <v>3509</v>
      </c>
      <c r="B80" s="123">
        <v>308</v>
      </c>
      <c r="C80" s="154"/>
      <c r="D80" s="117">
        <v>76.623377000000005</v>
      </c>
      <c r="E80" s="127" t="s">
        <v>4528</v>
      </c>
      <c r="F80" s="117">
        <v>40.259740000000001</v>
      </c>
      <c r="G80" s="127" t="s">
        <v>2040</v>
      </c>
      <c r="H80" s="117">
        <v>23.376622999999999</v>
      </c>
      <c r="I80" s="127" t="s">
        <v>1907</v>
      </c>
      <c r="J80" s="117">
        <v>17.532468000000001</v>
      </c>
      <c r="K80" s="127" t="s">
        <v>2041</v>
      </c>
      <c r="L80" s="117">
        <v>12.662338</v>
      </c>
      <c r="M80" s="127" t="s">
        <v>2040</v>
      </c>
      <c r="N80" s="117">
        <v>13.636364</v>
      </c>
      <c r="O80" s="127" t="s">
        <v>2041</v>
      </c>
      <c r="P80" s="117">
        <v>19.155843999999998</v>
      </c>
      <c r="Q80" s="127" t="s">
        <v>2040</v>
      </c>
      <c r="R80" s="117">
        <v>6.8181820000000002</v>
      </c>
      <c r="S80" s="127" t="s">
        <v>2041</v>
      </c>
      <c r="T80" s="117">
        <v>21.428571000000002</v>
      </c>
      <c r="U80" s="127" t="s">
        <v>2040</v>
      </c>
      <c r="V80" s="117">
        <v>25.324674999999999</v>
      </c>
      <c r="W80" s="127" t="s">
        <v>2040</v>
      </c>
      <c r="X80" s="117">
        <v>28.571428999999998</v>
      </c>
      <c r="Y80" s="127" t="s">
        <v>2041</v>
      </c>
      <c r="Z80" s="117">
        <v>60.389609999999998</v>
      </c>
      <c r="AA80" s="154"/>
      <c r="AB80" s="117">
        <v>66.558441999999999</v>
      </c>
      <c r="AC80" s="127" t="s">
        <v>4528</v>
      </c>
      <c r="AD80" s="131" t="s">
        <v>5004</v>
      </c>
      <c r="AE80" s="127"/>
      <c r="AF80" s="117">
        <v>5.8441559999999999</v>
      </c>
      <c r="AG80" s="154"/>
      <c r="AH80" s="117">
        <v>63.961039</v>
      </c>
      <c r="AI80" s="127" t="s">
        <v>4528</v>
      </c>
      <c r="AJ80" s="117">
        <v>28.896104000000001</v>
      </c>
      <c r="AK80" s="127" t="s">
        <v>2040</v>
      </c>
      <c r="AL80" s="117">
        <v>17.207792000000001</v>
      </c>
      <c r="AM80" s="154"/>
      <c r="AN80" s="117">
        <v>11.363636</v>
      </c>
      <c r="AO80" s="127" t="s">
        <v>2041</v>
      </c>
      <c r="AP80" s="117">
        <v>10.064935</v>
      </c>
      <c r="AQ80" s="127" t="s">
        <v>1908</v>
      </c>
      <c r="AR80" s="117">
        <v>8.7662340000000007</v>
      </c>
      <c r="AS80" s="127" t="s">
        <v>2041</v>
      </c>
      <c r="AT80" s="117">
        <v>14.935065</v>
      </c>
      <c r="AU80" s="127" t="s">
        <v>2040</v>
      </c>
      <c r="AV80" s="117">
        <v>4.2207790000000003</v>
      </c>
      <c r="AW80" s="127" t="s">
        <v>2040</v>
      </c>
      <c r="AX80" s="117">
        <v>11.363636</v>
      </c>
      <c r="AY80" s="127" t="s">
        <v>1907</v>
      </c>
      <c r="AZ80" s="117">
        <v>16.883116999999999</v>
      </c>
      <c r="BA80" s="154"/>
      <c r="BB80" s="117">
        <v>20.779221</v>
      </c>
      <c r="BC80" s="127" t="s">
        <v>2041</v>
      </c>
      <c r="BD80" s="117">
        <v>47.402597</v>
      </c>
      <c r="BE80" s="154"/>
      <c r="BF80" s="117">
        <v>54.545454999999997</v>
      </c>
      <c r="BG80" s="127" t="s">
        <v>4528</v>
      </c>
      <c r="BH80" s="117">
        <v>10.714286</v>
      </c>
      <c r="BI80" s="154"/>
      <c r="BJ80" s="117">
        <v>65.909091000000004</v>
      </c>
      <c r="BK80" s="127" t="s">
        <v>4528</v>
      </c>
      <c r="BL80" s="117">
        <v>31.818182</v>
      </c>
      <c r="BM80" s="127" t="s">
        <v>2041</v>
      </c>
      <c r="BN80" s="117">
        <v>15.909091</v>
      </c>
      <c r="BO80" s="127" t="s">
        <v>2040</v>
      </c>
      <c r="BP80" s="117">
        <v>12.662338</v>
      </c>
      <c r="BQ80" s="127" t="s">
        <v>2041</v>
      </c>
      <c r="BR80" s="117">
        <v>6.493506</v>
      </c>
      <c r="BS80" s="154"/>
      <c r="BT80" s="117">
        <v>8.7662340000000007</v>
      </c>
      <c r="BU80" s="127" t="s">
        <v>2041</v>
      </c>
      <c r="BV80" s="117">
        <v>12.337662</v>
      </c>
      <c r="BW80" s="127" t="s">
        <v>2040</v>
      </c>
      <c r="BX80" s="117">
        <v>4.5454549999999996</v>
      </c>
      <c r="BY80" s="127" t="s">
        <v>2041</v>
      </c>
      <c r="BZ80" s="117">
        <v>15.909091</v>
      </c>
      <c r="CA80" s="127" t="s">
        <v>2040</v>
      </c>
      <c r="CB80" s="117">
        <v>16.558441999999999</v>
      </c>
      <c r="CC80" s="127" t="s">
        <v>1907</v>
      </c>
      <c r="CD80" s="117">
        <v>19.805195000000001</v>
      </c>
      <c r="CE80" s="127" t="s">
        <v>2041</v>
      </c>
      <c r="CF80" s="117">
        <v>48.701298999999999</v>
      </c>
      <c r="CG80" s="154"/>
      <c r="CH80" s="117">
        <v>50.324674999999999</v>
      </c>
      <c r="CI80" s="127" t="s">
        <v>3781</v>
      </c>
      <c r="CJ80" s="117">
        <v>11.363636</v>
      </c>
      <c r="CK80" s="154"/>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3">
      <c r="A81" s="97" t="s">
        <v>3510</v>
      </c>
      <c r="B81" s="123">
        <v>358</v>
      </c>
      <c r="C81" s="154"/>
      <c r="D81" s="117">
        <v>74.860335000000006</v>
      </c>
      <c r="E81" s="127" t="s">
        <v>4528</v>
      </c>
      <c r="F81" s="117">
        <v>32.960894000000003</v>
      </c>
      <c r="G81" s="127" t="s">
        <v>2040</v>
      </c>
      <c r="H81" s="117">
        <v>19.832401999999998</v>
      </c>
      <c r="I81" s="154"/>
      <c r="J81" s="117">
        <v>9.2178769999999997</v>
      </c>
      <c r="K81" s="154"/>
      <c r="L81" s="117">
        <v>8.6592179999999992</v>
      </c>
      <c r="M81" s="154"/>
      <c r="N81" s="117">
        <v>5.8659220000000003</v>
      </c>
      <c r="O81" s="127" t="s">
        <v>2040</v>
      </c>
      <c r="P81" s="117">
        <v>16.759777</v>
      </c>
      <c r="Q81" s="127" t="s">
        <v>2040</v>
      </c>
      <c r="R81" s="117">
        <v>2.7932959999999998</v>
      </c>
      <c r="S81" s="127" t="s">
        <v>1907</v>
      </c>
      <c r="T81" s="117">
        <v>19.553073000000001</v>
      </c>
      <c r="U81" s="127" t="s">
        <v>2040</v>
      </c>
      <c r="V81" s="117">
        <v>22.905028000000001</v>
      </c>
      <c r="W81" s="127" t="s">
        <v>1907</v>
      </c>
      <c r="X81" s="117">
        <v>14.804468999999999</v>
      </c>
      <c r="Y81" s="127" t="s">
        <v>1908</v>
      </c>
      <c r="Z81" s="117">
        <v>68.715084000000004</v>
      </c>
      <c r="AA81" s="127" t="s">
        <v>4880</v>
      </c>
      <c r="AB81" s="117">
        <v>63.687151</v>
      </c>
      <c r="AC81" s="127" t="s">
        <v>3781</v>
      </c>
      <c r="AD81" s="131" t="s">
        <v>5004</v>
      </c>
      <c r="AE81" s="127"/>
      <c r="AF81" s="117">
        <v>8.6592179999999992</v>
      </c>
      <c r="AG81" s="154"/>
      <c r="AH81" s="117">
        <v>62.849162</v>
      </c>
      <c r="AI81" s="127" t="s">
        <v>4528</v>
      </c>
      <c r="AJ81" s="117">
        <v>25.698324</v>
      </c>
      <c r="AK81" s="127" t="s">
        <v>2040</v>
      </c>
      <c r="AL81" s="117">
        <v>14.52514</v>
      </c>
      <c r="AM81" s="154"/>
      <c r="AN81" s="117">
        <v>6.145251</v>
      </c>
      <c r="AO81" s="154"/>
      <c r="AP81" s="117">
        <v>6.7039109999999997</v>
      </c>
      <c r="AQ81" s="154"/>
      <c r="AR81" s="117">
        <v>3.910615</v>
      </c>
      <c r="AS81" s="127" t="s">
        <v>1908</v>
      </c>
      <c r="AT81" s="117">
        <v>10.055866</v>
      </c>
      <c r="AU81" s="127" t="s">
        <v>1907</v>
      </c>
      <c r="AV81" s="117">
        <v>1.9553069999999999</v>
      </c>
      <c r="AW81" s="127" t="s">
        <v>1907</v>
      </c>
      <c r="AX81" s="117">
        <v>12.290502999999999</v>
      </c>
      <c r="AY81" s="127" t="s">
        <v>1907</v>
      </c>
      <c r="AZ81" s="117">
        <v>17.039106</v>
      </c>
      <c r="BA81" s="154"/>
      <c r="BB81" s="117">
        <v>9.7765360000000001</v>
      </c>
      <c r="BC81" s="154"/>
      <c r="BD81" s="117">
        <v>51.117317999999997</v>
      </c>
      <c r="BE81" s="127" t="s">
        <v>4878</v>
      </c>
      <c r="BF81" s="117">
        <v>50</v>
      </c>
      <c r="BG81" s="127" t="s">
        <v>1907</v>
      </c>
      <c r="BH81" s="117">
        <v>11.731844000000001</v>
      </c>
      <c r="BI81" s="154"/>
      <c r="BJ81" s="117">
        <v>66.759777</v>
      </c>
      <c r="BK81" s="127" t="s">
        <v>4528</v>
      </c>
      <c r="BL81" s="117">
        <v>24.301676</v>
      </c>
      <c r="BM81" s="127" t="s">
        <v>2040</v>
      </c>
      <c r="BN81" s="117">
        <v>15.363128</v>
      </c>
      <c r="BO81" s="127" t="s">
        <v>1907</v>
      </c>
      <c r="BP81" s="117">
        <v>6.7039109999999997</v>
      </c>
      <c r="BQ81" s="154"/>
      <c r="BR81" s="117">
        <v>4.7486030000000001</v>
      </c>
      <c r="BS81" s="154"/>
      <c r="BT81" s="117">
        <v>3.910615</v>
      </c>
      <c r="BU81" s="127" t="s">
        <v>1908</v>
      </c>
      <c r="BV81" s="117">
        <v>13.128492</v>
      </c>
      <c r="BW81" s="127" t="s">
        <v>2040</v>
      </c>
      <c r="BX81" s="117">
        <v>1.117318</v>
      </c>
      <c r="BY81" s="154"/>
      <c r="BZ81" s="117">
        <v>16.480447000000002</v>
      </c>
      <c r="CA81" s="127" t="s">
        <v>2040</v>
      </c>
      <c r="CB81" s="117">
        <v>15.642458</v>
      </c>
      <c r="CC81" s="127" t="s">
        <v>1907</v>
      </c>
      <c r="CD81" s="117">
        <v>11.731844000000001</v>
      </c>
      <c r="CE81" s="127" t="s">
        <v>1908</v>
      </c>
      <c r="CF81" s="117">
        <v>58.379888000000001</v>
      </c>
      <c r="CG81" s="127" t="s">
        <v>4880</v>
      </c>
      <c r="CH81" s="117">
        <v>50.837989</v>
      </c>
      <c r="CI81" s="127" t="s">
        <v>3781</v>
      </c>
      <c r="CJ81" s="117">
        <v>16.480447000000002</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3">
      <c r="A82" s="97" t="s">
        <v>3511</v>
      </c>
      <c r="B82" s="123">
        <v>373</v>
      </c>
      <c r="C82" s="154"/>
      <c r="D82" s="117">
        <v>62.198391000000001</v>
      </c>
      <c r="E82" s="154"/>
      <c r="F82" s="117">
        <v>20.375335</v>
      </c>
      <c r="G82" s="154"/>
      <c r="H82" s="117">
        <v>18.498660000000001</v>
      </c>
      <c r="I82" s="154"/>
      <c r="J82" s="117">
        <v>7.5067019999999998</v>
      </c>
      <c r="K82" s="154"/>
      <c r="L82" s="117">
        <v>6.16622</v>
      </c>
      <c r="M82" s="154"/>
      <c r="N82" s="117">
        <v>1.3404830000000001</v>
      </c>
      <c r="O82" s="154"/>
      <c r="P82" s="117">
        <v>9.1152820000000006</v>
      </c>
      <c r="Q82" s="154"/>
      <c r="R82" s="117">
        <v>1.3404830000000001</v>
      </c>
      <c r="S82" s="154"/>
      <c r="T82" s="117">
        <v>13.404826</v>
      </c>
      <c r="U82" s="127" t="s">
        <v>1907</v>
      </c>
      <c r="V82" s="117">
        <v>19.034852999999998</v>
      </c>
      <c r="W82" s="154"/>
      <c r="X82" s="117">
        <v>9.3833780000000004</v>
      </c>
      <c r="Y82" s="154"/>
      <c r="Z82" s="117">
        <v>56.300268000000003</v>
      </c>
      <c r="AA82" s="154"/>
      <c r="AB82" s="117">
        <v>58.176943999999999</v>
      </c>
      <c r="AC82" s="154"/>
      <c r="AD82" s="131" t="s">
        <v>5004</v>
      </c>
      <c r="AE82" s="179"/>
      <c r="AF82" s="117">
        <v>12.868633000000001</v>
      </c>
      <c r="AG82" s="127" t="s">
        <v>4879</v>
      </c>
      <c r="AH82" s="117">
        <v>47.721179999999997</v>
      </c>
      <c r="AI82" s="154"/>
      <c r="AJ82" s="117">
        <v>15.549598</v>
      </c>
      <c r="AK82" s="154"/>
      <c r="AL82" s="117">
        <v>15.281501</v>
      </c>
      <c r="AM82" s="154"/>
      <c r="AN82" s="117">
        <v>5.3619300000000001</v>
      </c>
      <c r="AO82" s="154"/>
      <c r="AP82" s="117">
        <v>4.2895440000000002</v>
      </c>
      <c r="AQ82" s="154"/>
      <c r="AR82" s="117">
        <v>0.53619300000000003</v>
      </c>
      <c r="AS82" s="154"/>
      <c r="AT82" s="117">
        <v>6.702413</v>
      </c>
      <c r="AU82" s="154"/>
      <c r="AV82" s="117">
        <v>1.0723860000000001</v>
      </c>
      <c r="AW82" s="154"/>
      <c r="AX82" s="117">
        <v>8.3109920000000006</v>
      </c>
      <c r="AY82" s="154"/>
      <c r="AZ82" s="117">
        <v>15.817693999999999</v>
      </c>
      <c r="BA82" s="154"/>
      <c r="BB82" s="117">
        <v>6.4343159999999999</v>
      </c>
      <c r="BC82" s="154"/>
      <c r="BD82" s="117">
        <v>43.163539</v>
      </c>
      <c r="BE82" s="154"/>
      <c r="BF82" s="117">
        <v>45.308311000000003</v>
      </c>
      <c r="BG82" s="154"/>
      <c r="BH82" s="117">
        <v>21.447721000000001</v>
      </c>
      <c r="BI82" s="127" t="s">
        <v>2078</v>
      </c>
      <c r="BJ82" s="117">
        <v>48.793565999999998</v>
      </c>
      <c r="BK82" s="154"/>
      <c r="BL82" s="117">
        <v>14.209115000000001</v>
      </c>
      <c r="BM82" s="154"/>
      <c r="BN82" s="117">
        <v>10.723860999999999</v>
      </c>
      <c r="BO82" s="154"/>
      <c r="BP82" s="117">
        <v>4.5576410000000003</v>
      </c>
      <c r="BQ82" s="154"/>
      <c r="BR82" s="117">
        <v>4.2895440000000002</v>
      </c>
      <c r="BS82" s="154"/>
      <c r="BT82" s="117">
        <v>1.0723860000000001</v>
      </c>
      <c r="BU82" s="154"/>
      <c r="BV82" s="117">
        <v>6.4343159999999999</v>
      </c>
      <c r="BW82" s="154"/>
      <c r="BX82" s="117">
        <v>0.80428999999999995</v>
      </c>
      <c r="BY82" s="154"/>
      <c r="BZ82" s="117">
        <v>9.9195709999999995</v>
      </c>
      <c r="CA82" s="154"/>
      <c r="CB82" s="117">
        <v>12.600536</v>
      </c>
      <c r="CC82" s="154"/>
      <c r="CD82" s="117">
        <v>6.702413</v>
      </c>
      <c r="CE82" s="154"/>
      <c r="CF82" s="117">
        <v>46.648794000000002</v>
      </c>
      <c r="CG82" s="154"/>
      <c r="CH82" s="117">
        <v>47.453082999999999</v>
      </c>
      <c r="CI82" s="154"/>
      <c r="CJ82" s="117">
        <v>22.252011</v>
      </c>
      <c r="CK82" s="127" t="s">
        <v>2078</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3">
      <c r="A83" s="97"/>
      <c r="B83" s="123"/>
      <c r="C83" s="154"/>
      <c r="D83" s="117"/>
      <c r="E83" s="154"/>
      <c r="F83" s="117"/>
      <c r="G83" s="154"/>
      <c r="H83" s="117"/>
      <c r="I83" s="154"/>
      <c r="J83" s="117"/>
      <c r="K83" s="154"/>
      <c r="L83" s="117"/>
      <c r="M83" s="154"/>
      <c r="N83" s="117"/>
      <c r="O83" s="154"/>
      <c r="P83" s="117"/>
      <c r="Q83" s="154"/>
      <c r="R83" s="117"/>
      <c r="S83" s="154"/>
      <c r="T83" s="117"/>
      <c r="U83" s="127"/>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54"/>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3">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3">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3">
      <c r="A86" s="97" t="s">
        <v>3513</v>
      </c>
      <c r="B86" s="123">
        <v>477</v>
      </c>
      <c r="C86" s="154"/>
      <c r="D86" s="117">
        <v>66.457023000000007</v>
      </c>
      <c r="E86" s="154"/>
      <c r="F86" s="117">
        <v>41.299790000000002</v>
      </c>
      <c r="G86" s="127" t="s">
        <v>1911</v>
      </c>
      <c r="H86" s="117">
        <v>28.721174000000001</v>
      </c>
      <c r="I86" s="127" t="s">
        <v>1912</v>
      </c>
      <c r="J86" s="117">
        <v>21.174004</v>
      </c>
      <c r="K86" s="127" t="s">
        <v>1912</v>
      </c>
      <c r="L86" s="117">
        <v>18.448637000000002</v>
      </c>
      <c r="M86" s="127" t="s">
        <v>1912</v>
      </c>
      <c r="N86" s="117">
        <v>15.513627</v>
      </c>
      <c r="O86" s="127" t="s">
        <v>1912</v>
      </c>
      <c r="P86" s="117">
        <v>24.318657999999999</v>
      </c>
      <c r="Q86" s="127" t="s">
        <v>1912</v>
      </c>
      <c r="R86" s="117">
        <v>15.303983000000001</v>
      </c>
      <c r="S86" s="127" t="s">
        <v>1912</v>
      </c>
      <c r="T86" s="117">
        <v>23.689727000000001</v>
      </c>
      <c r="U86" s="127" t="s">
        <v>1911</v>
      </c>
      <c r="V86" s="117">
        <v>24.947589000000001</v>
      </c>
      <c r="W86" s="154"/>
      <c r="X86" s="117">
        <v>28.092243</v>
      </c>
      <c r="Y86" s="127" t="s">
        <v>1911</v>
      </c>
      <c r="Z86" s="117">
        <v>58.280921999999997</v>
      </c>
      <c r="AA86" s="154"/>
      <c r="AB86" s="117">
        <v>56.603774000000001</v>
      </c>
      <c r="AC86" s="154"/>
      <c r="AD86" s="131" t="s">
        <v>5004</v>
      </c>
      <c r="AE86" s="179"/>
      <c r="AF86" s="117">
        <v>8.8050309999999996</v>
      </c>
      <c r="AG86" s="154"/>
      <c r="AH86" s="117">
        <v>53.668762999999998</v>
      </c>
      <c r="AI86" s="154"/>
      <c r="AJ86" s="117">
        <v>31.027253999999999</v>
      </c>
      <c r="AK86" s="127" t="s">
        <v>1911</v>
      </c>
      <c r="AL86" s="117">
        <v>20.125786000000002</v>
      </c>
      <c r="AM86" s="127" t="s">
        <v>1909</v>
      </c>
      <c r="AN86" s="117">
        <v>16.352201000000001</v>
      </c>
      <c r="AO86" s="127" t="s">
        <v>1912</v>
      </c>
      <c r="AP86" s="117">
        <v>13.207547</v>
      </c>
      <c r="AQ86" s="127" t="s">
        <v>1911</v>
      </c>
      <c r="AR86" s="117">
        <v>9.8532489999999999</v>
      </c>
      <c r="AS86" s="127" t="s">
        <v>1911</v>
      </c>
      <c r="AT86" s="117">
        <v>18.238994000000002</v>
      </c>
      <c r="AU86" s="127" t="s">
        <v>1912</v>
      </c>
      <c r="AV86" s="117">
        <v>9.0146750000000004</v>
      </c>
      <c r="AW86" s="127" t="s">
        <v>1912</v>
      </c>
      <c r="AX86" s="117">
        <v>16.561845000000002</v>
      </c>
      <c r="AY86" s="127" t="s">
        <v>1912</v>
      </c>
      <c r="AZ86" s="117">
        <v>18.238994000000002</v>
      </c>
      <c r="BA86" s="154"/>
      <c r="BB86" s="117">
        <v>20.125786000000002</v>
      </c>
      <c r="BC86" s="127" t="s">
        <v>1911</v>
      </c>
      <c r="BD86" s="117">
        <v>42.138365</v>
      </c>
      <c r="BE86" s="154"/>
      <c r="BF86" s="117">
        <v>46.750523999999999</v>
      </c>
      <c r="BG86" s="154"/>
      <c r="BH86" s="117">
        <v>10.691824</v>
      </c>
      <c r="BI86" s="154"/>
      <c r="BJ86" s="117">
        <v>55.136268000000001</v>
      </c>
      <c r="BK86" s="154"/>
      <c r="BL86" s="117">
        <v>28.092243</v>
      </c>
      <c r="BM86" s="127" t="s">
        <v>1911</v>
      </c>
      <c r="BN86" s="117">
        <v>20.545072999999999</v>
      </c>
      <c r="BO86" s="127" t="s">
        <v>1912</v>
      </c>
      <c r="BP86" s="117">
        <v>12.578616</v>
      </c>
      <c r="BQ86" s="127" t="s">
        <v>1911</v>
      </c>
      <c r="BR86" s="117">
        <v>12.578616</v>
      </c>
      <c r="BS86" s="127" t="s">
        <v>1912</v>
      </c>
      <c r="BT86" s="117">
        <v>11.530398</v>
      </c>
      <c r="BU86" s="127" t="s">
        <v>1912</v>
      </c>
      <c r="BV86" s="117">
        <v>18.658280999999999</v>
      </c>
      <c r="BW86" s="127" t="s">
        <v>1912</v>
      </c>
      <c r="BX86" s="117">
        <v>11.530398</v>
      </c>
      <c r="BY86" s="127" t="s">
        <v>1912</v>
      </c>
      <c r="BZ86" s="117">
        <v>15.303983000000001</v>
      </c>
      <c r="CA86" s="127" t="s">
        <v>3783</v>
      </c>
      <c r="CB86" s="117">
        <v>16.561845000000002</v>
      </c>
      <c r="CC86" s="127" t="s">
        <v>3783</v>
      </c>
      <c r="CD86" s="117">
        <v>20.335429999999999</v>
      </c>
      <c r="CE86" s="127" t="s">
        <v>1911</v>
      </c>
      <c r="CF86" s="117">
        <v>48.427672999999999</v>
      </c>
      <c r="CG86" s="154"/>
      <c r="CH86" s="117">
        <v>43.186582999999999</v>
      </c>
      <c r="CI86" s="154"/>
      <c r="CJ86" s="117">
        <v>13.417191000000001</v>
      </c>
      <c r="CK86" s="154"/>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3">
      <c r="A87" s="97" t="s">
        <v>3514</v>
      </c>
      <c r="B87" s="123">
        <v>484</v>
      </c>
      <c r="C87" s="154"/>
      <c r="D87" s="117">
        <v>63.636364</v>
      </c>
      <c r="E87" s="154"/>
      <c r="F87" s="117">
        <v>24.793388</v>
      </c>
      <c r="G87" s="154"/>
      <c r="H87" s="117">
        <v>19.628098999999999</v>
      </c>
      <c r="I87" s="154"/>
      <c r="J87" s="117">
        <v>9.710744</v>
      </c>
      <c r="K87" s="154"/>
      <c r="L87" s="117">
        <v>9.710744</v>
      </c>
      <c r="M87" s="127" t="s">
        <v>1909</v>
      </c>
      <c r="N87" s="117">
        <v>5.5785119999999999</v>
      </c>
      <c r="O87" s="127" t="s">
        <v>1909</v>
      </c>
      <c r="P87" s="117">
        <v>14.256197999999999</v>
      </c>
      <c r="Q87" s="154"/>
      <c r="R87" s="117">
        <v>2.2727270000000002</v>
      </c>
      <c r="S87" s="154"/>
      <c r="T87" s="117">
        <v>13.429752000000001</v>
      </c>
      <c r="U87" s="154"/>
      <c r="V87" s="117">
        <v>20.247934000000001</v>
      </c>
      <c r="W87" s="154"/>
      <c r="X87" s="117">
        <v>17.975207000000001</v>
      </c>
      <c r="Y87" s="127" t="s">
        <v>1909</v>
      </c>
      <c r="Z87" s="117">
        <v>63.842975000000003</v>
      </c>
      <c r="AA87" s="154"/>
      <c r="AB87" s="117">
        <v>60.950412999999998</v>
      </c>
      <c r="AC87" s="154"/>
      <c r="AD87" s="131" t="s">
        <v>5004</v>
      </c>
      <c r="AE87" s="179"/>
      <c r="AF87" s="117">
        <v>10.743802000000001</v>
      </c>
      <c r="AG87" s="154"/>
      <c r="AH87" s="117">
        <v>51.033057999999997</v>
      </c>
      <c r="AI87" s="154"/>
      <c r="AJ87" s="117">
        <v>17.355371999999999</v>
      </c>
      <c r="AK87" s="154"/>
      <c r="AL87" s="117">
        <v>16.322313999999999</v>
      </c>
      <c r="AM87" s="154"/>
      <c r="AN87" s="117">
        <v>7.4380170000000003</v>
      </c>
      <c r="AO87" s="154"/>
      <c r="AP87" s="117">
        <v>8.4710739999999998</v>
      </c>
      <c r="AQ87" s="127" t="s">
        <v>1909</v>
      </c>
      <c r="AR87" s="117">
        <v>4.5454549999999996</v>
      </c>
      <c r="AS87" s="127" t="s">
        <v>1909</v>
      </c>
      <c r="AT87" s="117">
        <v>9.2975209999999997</v>
      </c>
      <c r="AU87" s="154"/>
      <c r="AV87" s="117">
        <v>1.4462809999999999</v>
      </c>
      <c r="AW87" s="154"/>
      <c r="AX87" s="117">
        <v>9.710744</v>
      </c>
      <c r="AY87" s="154"/>
      <c r="AZ87" s="117">
        <v>17.148759999999999</v>
      </c>
      <c r="BA87" s="154"/>
      <c r="BB87" s="117">
        <v>12.603306</v>
      </c>
      <c r="BC87" s="127" t="s">
        <v>1909</v>
      </c>
      <c r="BD87" s="117">
        <v>51.446280999999999</v>
      </c>
      <c r="BE87" s="127" t="s">
        <v>3784</v>
      </c>
      <c r="BF87" s="117">
        <v>46.900826000000002</v>
      </c>
      <c r="BG87" s="154"/>
      <c r="BH87" s="117">
        <v>17.148759999999999</v>
      </c>
      <c r="BI87" s="127" t="s">
        <v>2042</v>
      </c>
      <c r="BJ87" s="117">
        <v>54.752065999999999</v>
      </c>
      <c r="BK87" s="154"/>
      <c r="BL87" s="117">
        <v>17.975207000000001</v>
      </c>
      <c r="BM87" s="154"/>
      <c r="BN87" s="117">
        <v>12.190083</v>
      </c>
      <c r="BO87" s="154"/>
      <c r="BP87" s="117">
        <v>6.4049589999999998</v>
      </c>
      <c r="BQ87" s="154"/>
      <c r="BR87" s="117">
        <v>6.4049589999999998</v>
      </c>
      <c r="BS87" s="154"/>
      <c r="BT87" s="117">
        <v>2.2727270000000002</v>
      </c>
      <c r="BU87" s="154"/>
      <c r="BV87" s="117">
        <v>10.330579</v>
      </c>
      <c r="BW87" s="154"/>
      <c r="BX87" s="117">
        <v>1.2396689999999999</v>
      </c>
      <c r="BY87" s="154"/>
      <c r="BZ87" s="117">
        <v>10.330579</v>
      </c>
      <c r="CA87" s="154"/>
      <c r="CB87" s="117">
        <v>11.157025000000001</v>
      </c>
      <c r="CC87" s="154"/>
      <c r="CD87" s="117">
        <v>13.842974999999999</v>
      </c>
      <c r="CE87" s="127" t="s">
        <v>1909</v>
      </c>
      <c r="CF87" s="117">
        <v>55.991736000000003</v>
      </c>
      <c r="CG87" s="127" t="s">
        <v>3784</v>
      </c>
      <c r="CH87" s="117">
        <v>49.173554000000003</v>
      </c>
      <c r="CI87" s="154"/>
      <c r="CJ87" s="117">
        <v>18.595040999999998</v>
      </c>
      <c r="CK87" s="127" t="s">
        <v>2042</v>
      </c>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3">
      <c r="A88" s="97" t="s">
        <v>3515</v>
      </c>
      <c r="B88" s="123">
        <v>485</v>
      </c>
      <c r="C88" s="154"/>
      <c r="D88" s="117">
        <v>76.701031</v>
      </c>
      <c r="E88" s="127" t="s">
        <v>3782</v>
      </c>
      <c r="F88" s="117">
        <v>37.113402000000001</v>
      </c>
      <c r="G88" s="127" t="s">
        <v>1911</v>
      </c>
      <c r="H88" s="117">
        <v>22.474226999999999</v>
      </c>
      <c r="I88" s="154"/>
      <c r="J88" s="117">
        <v>15.257732000000001</v>
      </c>
      <c r="K88" s="127" t="s">
        <v>1911</v>
      </c>
      <c r="L88" s="117">
        <v>12.164948000000001</v>
      </c>
      <c r="M88" s="127" t="s">
        <v>1909</v>
      </c>
      <c r="N88" s="117">
        <v>10.927835</v>
      </c>
      <c r="O88" s="127" t="s">
        <v>1911</v>
      </c>
      <c r="P88" s="117">
        <v>18.762886999999999</v>
      </c>
      <c r="Q88" s="127" t="s">
        <v>1909</v>
      </c>
      <c r="R88" s="117">
        <v>5.3608250000000002</v>
      </c>
      <c r="S88" s="127" t="s">
        <v>1911</v>
      </c>
      <c r="T88" s="117">
        <v>20.206185999999999</v>
      </c>
      <c r="U88" s="127" t="s">
        <v>3783</v>
      </c>
      <c r="V88" s="117">
        <v>24.742267999999999</v>
      </c>
      <c r="W88" s="154"/>
      <c r="X88" s="117">
        <v>24.536082</v>
      </c>
      <c r="Y88" s="127" t="s">
        <v>1911</v>
      </c>
      <c r="Z88" s="117">
        <v>62.061855999999999</v>
      </c>
      <c r="AA88" s="154"/>
      <c r="AB88" s="117">
        <v>64.123711</v>
      </c>
      <c r="AC88" s="127" t="s">
        <v>3784</v>
      </c>
      <c r="AD88" s="131" t="s">
        <v>5004</v>
      </c>
      <c r="AE88" s="127"/>
      <c r="AF88" s="117">
        <v>7.8350520000000001</v>
      </c>
      <c r="AG88" s="154"/>
      <c r="AH88" s="117">
        <v>63.505155000000002</v>
      </c>
      <c r="AI88" s="127" t="s">
        <v>3782</v>
      </c>
      <c r="AJ88" s="117">
        <v>27.216494999999998</v>
      </c>
      <c r="AK88" s="127" t="s">
        <v>1911</v>
      </c>
      <c r="AL88" s="117">
        <v>16.494845000000002</v>
      </c>
      <c r="AM88" s="154"/>
      <c r="AN88" s="117">
        <v>10.103092999999999</v>
      </c>
      <c r="AO88" s="127" t="s">
        <v>1909</v>
      </c>
      <c r="AP88" s="117">
        <v>9.8969070000000006</v>
      </c>
      <c r="AQ88" s="127" t="s">
        <v>1909</v>
      </c>
      <c r="AR88" s="117">
        <v>7.0103090000000003</v>
      </c>
      <c r="AS88" s="127" t="s">
        <v>1909</v>
      </c>
      <c r="AT88" s="117">
        <v>12.783505</v>
      </c>
      <c r="AU88" s="127" t="s">
        <v>1909</v>
      </c>
      <c r="AV88" s="117">
        <v>3.5051549999999998</v>
      </c>
      <c r="AW88" s="127" t="s">
        <v>1911</v>
      </c>
      <c r="AX88" s="117">
        <v>10.721648999999999</v>
      </c>
      <c r="AY88" s="154"/>
      <c r="AZ88" s="117">
        <v>17.319588</v>
      </c>
      <c r="BA88" s="154"/>
      <c r="BB88" s="117">
        <v>16.907215999999998</v>
      </c>
      <c r="BC88" s="127" t="s">
        <v>1909</v>
      </c>
      <c r="BD88" s="117">
        <v>46.804124000000002</v>
      </c>
      <c r="BE88" s="154"/>
      <c r="BF88" s="117">
        <v>52.164948000000003</v>
      </c>
      <c r="BG88" s="154"/>
      <c r="BH88" s="117">
        <v>12.164948000000001</v>
      </c>
      <c r="BI88" s="154"/>
      <c r="BJ88" s="117">
        <v>67.216494999999995</v>
      </c>
      <c r="BK88" s="127" t="s">
        <v>3782</v>
      </c>
      <c r="BL88" s="117">
        <v>28.659794000000002</v>
      </c>
      <c r="BM88" s="127" t="s">
        <v>1911</v>
      </c>
      <c r="BN88" s="117">
        <v>15.670102999999999</v>
      </c>
      <c r="BO88" s="154"/>
      <c r="BP88" s="117">
        <v>10.927835</v>
      </c>
      <c r="BQ88" s="127" t="s">
        <v>1911</v>
      </c>
      <c r="BR88" s="117">
        <v>6.3917529999999996</v>
      </c>
      <c r="BS88" s="154"/>
      <c r="BT88" s="117">
        <v>7.0103090000000003</v>
      </c>
      <c r="BU88" s="127" t="s">
        <v>1911</v>
      </c>
      <c r="BV88" s="117">
        <v>13.195876</v>
      </c>
      <c r="BW88" s="127" t="s">
        <v>1909</v>
      </c>
      <c r="BX88" s="117">
        <v>3.092784</v>
      </c>
      <c r="BY88" s="127" t="s">
        <v>1911</v>
      </c>
      <c r="BZ88" s="117">
        <v>15.463918</v>
      </c>
      <c r="CA88" s="127" t="s">
        <v>3783</v>
      </c>
      <c r="CB88" s="117">
        <v>15.876289</v>
      </c>
      <c r="CC88" s="127" t="s">
        <v>3783</v>
      </c>
      <c r="CD88" s="117">
        <v>17.938144000000001</v>
      </c>
      <c r="CE88" s="127" t="s">
        <v>1909</v>
      </c>
      <c r="CF88" s="117">
        <v>51.134020999999997</v>
      </c>
      <c r="CG88" s="154"/>
      <c r="CH88" s="117">
        <v>49.896906999999999</v>
      </c>
      <c r="CI88" s="127" t="s">
        <v>3784</v>
      </c>
      <c r="CJ88" s="117">
        <v>13.608247</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3">
      <c r="A89" s="97" t="s">
        <v>3516</v>
      </c>
      <c r="B89" s="123">
        <v>554</v>
      </c>
      <c r="C89" s="154"/>
      <c r="D89" s="117">
        <v>65.703970999999996</v>
      </c>
      <c r="E89" s="154"/>
      <c r="F89" s="117">
        <v>24.909746999999999</v>
      </c>
      <c r="G89" s="154"/>
      <c r="H89" s="117">
        <v>18.592058000000002</v>
      </c>
      <c r="I89" s="154"/>
      <c r="J89" s="117">
        <v>7.400722</v>
      </c>
      <c r="K89" s="154"/>
      <c r="L89" s="117">
        <v>6.1371840000000004</v>
      </c>
      <c r="M89" s="154"/>
      <c r="N89" s="117">
        <v>2.7075809999999998</v>
      </c>
      <c r="O89" s="154"/>
      <c r="P89" s="117">
        <v>11.191336</v>
      </c>
      <c r="Q89" s="154"/>
      <c r="R89" s="117">
        <v>1.8050539999999999</v>
      </c>
      <c r="S89" s="154"/>
      <c r="T89" s="117">
        <v>15.884477</v>
      </c>
      <c r="U89" s="154"/>
      <c r="V89" s="117">
        <v>20.036100999999999</v>
      </c>
      <c r="W89" s="154"/>
      <c r="X89" s="117">
        <v>10.288809000000001</v>
      </c>
      <c r="Y89" s="154"/>
      <c r="Z89" s="117">
        <v>61.552346999999997</v>
      </c>
      <c r="AA89" s="154"/>
      <c r="AB89" s="117">
        <v>61.191336</v>
      </c>
      <c r="AC89" s="154"/>
      <c r="AD89" s="131" t="s">
        <v>5004</v>
      </c>
      <c r="AE89" s="179"/>
      <c r="AF89" s="117">
        <v>10.649819000000001</v>
      </c>
      <c r="AG89" s="154"/>
      <c r="AH89" s="117">
        <v>52.707580999999998</v>
      </c>
      <c r="AI89" s="154"/>
      <c r="AJ89" s="117">
        <v>19.314079</v>
      </c>
      <c r="AK89" s="154"/>
      <c r="AL89" s="117">
        <v>14.801444</v>
      </c>
      <c r="AM89" s="154"/>
      <c r="AN89" s="117">
        <v>5.0541520000000002</v>
      </c>
      <c r="AO89" s="154"/>
      <c r="AP89" s="117">
        <v>4.1516250000000001</v>
      </c>
      <c r="AQ89" s="154"/>
      <c r="AR89" s="117">
        <v>1.624549</v>
      </c>
      <c r="AS89" s="154"/>
      <c r="AT89" s="117">
        <v>8.1227440000000009</v>
      </c>
      <c r="AU89" s="154"/>
      <c r="AV89" s="117">
        <v>1.263538</v>
      </c>
      <c r="AW89" s="154"/>
      <c r="AX89" s="117">
        <v>10.469314000000001</v>
      </c>
      <c r="AY89" s="154"/>
      <c r="AZ89" s="117">
        <v>15.884477</v>
      </c>
      <c r="BA89" s="154"/>
      <c r="BB89" s="117">
        <v>7.400722</v>
      </c>
      <c r="BC89" s="154"/>
      <c r="BD89" s="117">
        <v>47.472923999999999</v>
      </c>
      <c r="BE89" s="154"/>
      <c r="BF89" s="117">
        <v>47.472923999999999</v>
      </c>
      <c r="BG89" s="154"/>
      <c r="BH89" s="117">
        <v>17.328520000000001</v>
      </c>
      <c r="BI89" s="127" t="s">
        <v>2042</v>
      </c>
      <c r="BJ89" s="117">
        <v>53.790613999999998</v>
      </c>
      <c r="BK89" s="154"/>
      <c r="BL89" s="117">
        <v>17.870035999999999</v>
      </c>
      <c r="BM89" s="154"/>
      <c r="BN89" s="117">
        <v>12.274368000000001</v>
      </c>
      <c r="BO89" s="154"/>
      <c r="BP89" s="117">
        <v>4.8736459999999999</v>
      </c>
      <c r="BQ89" s="154"/>
      <c r="BR89" s="117">
        <v>3.9711189999999998</v>
      </c>
      <c r="BS89" s="154"/>
      <c r="BT89" s="117">
        <v>1.98556</v>
      </c>
      <c r="BU89" s="154"/>
      <c r="BV89" s="117">
        <v>8.1227440000000009</v>
      </c>
      <c r="BW89" s="154"/>
      <c r="BX89" s="117">
        <v>1.083032</v>
      </c>
      <c r="BY89" s="154"/>
      <c r="BZ89" s="117">
        <v>12.635379</v>
      </c>
      <c r="CA89" s="154"/>
      <c r="CB89" s="117">
        <v>13.898917000000001</v>
      </c>
      <c r="CC89" s="154"/>
      <c r="CD89" s="117">
        <v>7.400722</v>
      </c>
      <c r="CE89" s="154"/>
      <c r="CF89" s="117">
        <v>51.444043000000001</v>
      </c>
      <c r="CG89" s="154"/>
      <c r="CH89" s="117">
        <v>49.097473000000001</v>
      </c>
      <c r="CI89" s="154"/>
      <c r="CJ89" s="117">
        <v>20.036100999999999</v>
      </c>
      <c r="CK89" s="127" t="s">
        <v>2042</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3">
      <c r="A90" s="97"/>
      <c r="B90" s="123"/>
      <c r="C90" s="154"/>
      <c r="D90" s="117"/>
      <c r="E90" s="154"/>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54"/>
      <c r="AH90" s="117"/>
      <c r="AI90" s="154"/>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54"/>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54"/>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3">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3">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3">
      <c r="A93" s="97" t="s">
        <v>3517</v>
      </c>
      <c r="B93" s="123">
        <v>243</v>
      </c>
      <c r="C93" s="154"/>
      <c r="D93" s="117">
        <v>64.609053000000003</v>
      </c>
      <c r="E93" s="127" t="s">
        <v>1913</v>
      </c>
      <c r="F93" s="117">
        <v>34.156379000000001</v>
      </c>
      <c r="G93" s="127" t="s">
        <v>1915</v>
      </c>
      <c r="H93" s="117">
        <v>17.283950999999998</v>
      </c>
      <c r="I93" s="154"/>
      <c r="J93" s="117">
        <v>14.814814999999999</v>
      </c>
      <c r="K93" s="127" t="s">
        <v>1915</v>
      </c>
      <c r="L93" s="117">
        <v>14.814814999999999</v>
      </c>
      <c r="M93" s="127" t="s">
        <v>1915</v>
      </c>
      <c r="N93" s="117">
        <v>12.345679000000001</v>
      </c>
      <c r="O93" s="127" t="s">
        <v>1915</v>
      </c>
      <c r="P93" s="117">
        <v>17.283950999999998</v>
      </c>
      <c r="Q93" s="127" t="s">
        <v>1915</v>
      </c>
      <c r="R93" s="117">
        <v>12.345679000000001</v>
      </c>
      <c r="S93" s="127" t="s">
        <v>2043</v>
      </c>
      <c r="T93" s="117">
        <v>14.403292</v>
      </c>
      <c r="U93" s="127" t="s">
        <v>1916</v>
      </c>
      <c r="V93" s="117">
        <v>18.930040999999999</v>
      </c>
      <c r="W93" s="154"/>
      <c r="X93" s="117">
        <v>15.63786</v>
      </c>
      <c r="Y93" s="127" t="s">
        <v>1916</v>
      </c>
      <c r="Z93" s="117">
        <v>47.325102999999999</v>
      </c>
      <c r="AA93" s="154"/>
      <c r="AB93" s="117">
        <v>57.201645999999997</v>
      </c>
      <c r="AC93" s="154"/>
      <c r="AD93" s="131" t="s">
        <v>5004</v>
      </c>
      <c r="AE93" s="127"/>
      <c r="AF93" s="117">
        <v>12.345679000000001</v>
      </c>
      <c r="AG93" s="127" t="s">
        <v>4881</v>
      </c>
      <c r="AH93" s="117">
        <v>53.497942000000002</v>
      </c>
      <c r="AI93" s="127" t="s">
        <v>1913</v>
      </c>
      <c r="AJ93" s="117">
        <v>27.160494</v>
      </c>
      <c r="AK93" s="127" t="s">
        <v>1915</v>
      </c>
      <c r="AL93" s="117">
        <v>11.522634</v>
      </c>
      <c r="AM93" s="154"/>
      <c r="AN93" s="117">
        <v>10.288066000000001</v>
      </c>
      <c r="AO93" s="127" t="s">
        <v>1915</v>
      </c>
      <c r="AP93" s="117">
        <v>9.8765429999999999</v>
      </c>
      <c r="AQ93" s="127" t="s">
        <v>1916</v>
      </c>
      <c r="AR93" s="117">
        <v>8.2304530000000007</v>
      </c>
      <c r="AS93" s="127" t="s">
        <v>1915</v>
      </c>
      <c r="AT93" s="117">
        <v>13.168723999999999</v>
      </c>
      <c r="AU93" s="127" t="s">
        <v>1916</v>
      </c>
      <c r="AV93" s="117">
        <v>6.5843619999999996</v>
      </c>
      <c r="AW93" s="127" t="s">
        <v>2043</v>
      </c>
      <c r="AX93" s="117">
        <v>8.6419750000000004</v>
      </c>
      <c r="AY93" s="154"/>
      <c r="AZ93" s="117">
        <v>14.403292</v>
      </c>
      <c r="BA93" s="154"/>
      <c r="BB93" s="117">
        <v>10.699588</v>
      </c>
      <c r="BC93" s="127" t="s">
        <v>1916</v>
      </c>
      <c r="BD93" s="117">
        <v>35.802469000000002</v>
      </c>
      <c r="BE93" s="154"/>
      <c r="BF93" s="117">
        <v>46.913580000000003</v>
      </c>
      <c r="BG93" s="154"/>
      <c r="BH93" s="117">
        <v>16.049382999999999</v>
      </c>
      <c r="BI93" s="127" t="s">
        <v>4279</v>
      </c>
      <c r="BJ93" s="117">
        <v>55.144033</v>
      </c>
      <c r="BK93" s="127" t="s">
        <v>1913</v>
      </c>
      <c r="BL93" s="117">
        <v>27.160494</v>
      </c>
      <c r="BM93" s="127" t="s">
        <v>1915</v>
      </c>
      <c r="BN93" s="117">
        <v>11.522634</v>
      </c>
      <c r="BO93" s="154"/>
      <c r="BP93" s="117">
        <v>7.8189299999999999</v>
      </c>
      <c r="BQ93" s="127" t="s">
        <v>1913</v>
      </c>
      <c r="BR93" s="117">
        <v>8.6419750000000004</v>
      </c>
      <c r="BS93" s="127" t="s">
        <v>1916</v>
      </c>
      <c r="BT93" s="117">
        <v>6.9958850000000004</v>
      </c>
      <c r="BU93" s="127" t="s">
        <v>1915</v>
      </c>
      <c r="BV93" s="117">
        <v>9.8765429999999999</v>
      </c>
      <c r="BW93" s="154"/>
      <c r="BX93" s="117">
        <v>9.4650210000000001</v>
      </c>
      <c r="BY93" s="127" t="s">
        <v>2043</v>
      </c>
      <c r="BZ93" s="117">
        <v>9.4650210000000001</v>
      </c>
      <c r="CA93" s="154"/>
      <c r="CB93" s="117">
        <v>12.345679000000001</v>
      </c>
      <c r="CC93" s="154"/>
      <c r="CD93" s="117">
        <v>12.757201999999999</v>
      </c>
      <c r="CE93" s="127" t="s">
        <v>1916</v>
      </c>
      <c r="CF93" s="117">
        <v>39.917695000000002</v>
      </c>
      <c r="CG93" s="154"/>
      <c r="CH93" s="117">
        <v>44.444443999999997</v>
      </c>
      <c r="CI93" s="154"/>
      <c r="CJ93" s="117">
        <v>15.226336999999999</v>
      </c>
      <c r="CK93" s="154"/>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3">
      <c r="A94" s="97" t="s">
        <v>3518</v>
      </c>
      <c r="B94" s="123">
        <v>653</v>
      </c>
      <c r="C94" s="154"/>
      <c r="D94" s="117">
        <v>74.272587999999999</v>
      </c>
      <c r="E94" s="127" t="s">
        <v>4275</v>
      </c>
      <c r="F94" s="117">
        <v>41.653905000000002</v>
      </c>
      <c r="G94" s="127" t="s">
        <v>4328</v>
      </c>
      <c r="H94" s="117">
        <v>29.096478000000001</v>
      </c>
      <c r="I94" s="127" t="s">
        <v>4328</v>
      </c>
      <c r="J94" s="117">
        <v>19.601838000000001</v>
      </c>
      <c r="K94" s="127" t="s">
        <v>2043</v>
      </c>
      <c r="L94" s="117">
        <v>15.773353999999999</v>
      </c>
      <c r="M94" s="127" t="s">
        <v>2043</v>
      </c>
      <c r="N94" s="117">
        <v>13.629403</v>
      </c>
      <c r="O94" s="127" t="s">
        <v>2043</v>
      </c>
      <c r="P94" s="117">
        <v>23.583461</v>
      </c>
      <c r="Q94" s="127" t="s">
        <v>4275</v>
      </c>
      <c r="R94" s="117">
        <v>9.9540579999999999</v>
      </c>
      <c r="S94" s="127" t="s">
        <v>2043</v>
      </c>
      <c r="T94" s="117">
        <v>24.961715000000002</v>
      </c>
      <c r="U94" s="127" t="s">
        <v>4275</v>
      </c>
      <c r="V94" s="117">
        <v>27.871362999999999</v>
      </c>
      <c r="W94" s="127" t="s">
        <v>4275</v>
      </c>
      <c r="X94" s="117">
        <v>30.781010999999999</v>
      </c>
      <c r="Y94" s="127" t="s">
        <v>4328</v>
      </c>
      <c r="Z94" s="117">
        <v>65.237365999999994</v>
      </c>
      <c r="AA94" s="127" t="s">
        <v>4809</v>
      </c>
      <c r="AB94" s="117">
        <v>62.633997000000001</v>
      </c>
      <c r="AC94" s="127" t="s">
        <v>1913</v>
      </c>
      <c r="AD94" s="131" t="s">
        <v>5004</v>
      </c>
      <c r="AE94" s="179"/>
      <c r="AF94" s="117">
        <v>6.4318530000000003</v>
      </c>
      <c r="AG94" s="154"/>
      <c r="AH94" s="117">
        <v>60.643185000000003</v>
      </c>
      <c r="AI94" s="127" t="s">
        <v>1915</v>
      </c>
      <c r="AJ94" s="117">
        <v>30.781010999999999</v>
      </c>
      <c r="AK94" s="127" t="s">
        <v>2043</v>
      </c>
      <c r="AL94" s="117">
        <v>21.745788999999998</v>
      </c>
      <c r="AM94" s="127" t="s">
        <v>4809</v>
      </c>
      <c r="AN94" s="117">
        <v>14.395099999999999</v>
      </c>
      <c r="AO94" s="127" t="s">
        <v>2043</v>
      </c>
      <c r="AP94" s="117">
        <v>12.251149</v>
      </c>
      <c r="AQ94" s="127" t="s">
        <v>1915</v>
      </c>
      <c r="AR94" s="117">
        <v>8.5758039999999998</v>
      </c>
      <c r="AS94" s="127" t="s">
        <v>1915</v>
      </c>
      <c r="AT94" s="117">
        <v>16.69219</v>
      </c>
      <c r="AU94" s="127" t="s">
        <v>1915</v>
      </c>
      <c r="AV94" s="117">
        <v>6.1255740000000003</v>
      </c>
      <c r="AW94" s="127" t="s">
        <v>2043</v>
      </c>
      <c r="AX94" s="117">
        <v>15.773353999999999</v>
      </c>
      <c r="AY94" s="127" t="s">
        <v>4809</v>
      </c>
      <c r="AZ94" s="117">
        <v>19.601838000000001</v>
      </c>
      <c r="BA94" s="127" t="s">
        <v>1916</v>
      </c>
      <c r="BB94" s="117">
        <v>22.358346000000001</v>
      </c>
      <c r="BC94" s="127" t="s">
        <v>4328</v>
      </c>
      <c r="BD94" s="117">
        <v>49.004593999999997</v>
      </c>
      <c r="BE94" s="127" t="s">
        <v>1910</v>
      </c>
      <c r="BF94" s="117">
        <v>52.067380999999997</v>
      </c>
      <c r="BG94" s="127" t="s">
        <v>1915</v>
      </c>
      <c r="BH94" s="117">
        <v>9.3415009999999992</v>
      </c>
      <c r="BI94" s="154"/>
      <c r="BJ94" s="117">
        <v>63.705972000000003</v>
      </c>
      <c r="BK94" s="127" t="s">
        <v>4275</v>
      </c>
      <c r="BL94" s="117">
        <v>29.249617000000001</v>
      </c>
      <c r="BM94" s="127" t="s">
        <v>1915</v>
      </c>
      <c r="BN94" s="117">
        <v>20.367533999999999</v>
      </c>
      <c r="BO94" s="127" t="s">
        <v>4275</v>
      </c>
      <c r="BP94" s="117">
        <v>13.323124</v>
      </c>
      <c r="BQ94" s="127" t="s">
        <v>4328</v>
      </c>
      <c r="BR94" s="117">
        <v>9.9540579999999999</v>
      </c>
      <c r="BS94" s="127" t="s">
        <v>1916</v>
      </c>
      <c r="BT94" s="117">
        <v>10.260337</v>
      </c>
      <c r="BU94" s="127" t="s">
        <v>2043</v>
      </c>
      <c r="BV94" s="117">
        <v>18.529862000000001</v>
      </c>
      <c r="BW94" s="127" t="s">
        <v>4328</v>
      </c>
      <c r="BX94" s="117">
        <v>7.0444100000000001</v>
      </c>
      <c r="BY94" s="127" t="s">
        <v>2043</v>
      </c>
      <c r="BZ94" s="117">
        <v>17.917304999999999</v>
      </c>
      <c r="CA94" s="127" t="s">
        <v>4809</v>
      </c>
      <c r="CB94" s="117">
        <v>18.376722999999998</v>
      </c>
      <c r="CC94" s="127" t="s">
        <v>4809</v>
      </c>
      <c r="CD94" s="117">
        <v>21.745788999999998</v>
      </c>
      <c r="CE94" s="127" t="s">
        <v>4328</v>
      </c>
      <c r="CF94" s="117">
        <v>53.598775000000003</v>
      </c>
      <c r="CG94" s="127" t="s">
        <v>1910</v>
      </c>
      <c r="CH94" s="117">
        <v>47.626339999999999</v>
      </c>
      <c r="CI94" s="127" t="s">
        <v>1913</v>
      </c>
      <c r="CJ94" s="117">
        <v>12.251149</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3">
      <c r="A95" s="97" t="s">
        <v>3519</v>
      </c>
      <c r="B95" s="123">
        <v>411</v>
      </c>
      <c r="C95" s="154"/>
      <c r="D95" s="117">
        <v>73.479319000000004</v>
      </c>
      <c r="E95" s="127" t="s">
        <v>4275</v>
      </c>
      <c r="F95" s="117">
        <v>34.306569000000003</v>
      </c>
      <c r="G95" s="127" t="s">
        <v>1915</v>
      </c>
      <c r="H95" s="117">
        <v>23.600973</v>
      </c>
      <c r="I95" s="127" t="s">
        <v>1916</v>
      </c>
      <c r="J95" s="117">
        <v>12.652068</v>
      </c>
      <c r="K95" s="127" t="s">
        <v>1915</v>
      </c>
      <c r="L95" s="117">
        <v>10.705596</v>
      </c>
      <c r="M95" s="127" t="s">
        <v>1916</v>
      </c>
      <c r="N95" s="117">
        <v>9.2457419999999999</v>
      </c>
      <c r="O95" s="127" t="s">
        <v>1915</v>
      </c>
      <c r="P95" s="117">
        <v>19.708029</v>
      </c>
      <c r="Q95" s="127" t="s">
        <v>1915</v>
      </c>
      <c r="R95" s="117">
        <v>4.622871</v>
      </c>
      <c r="S95" s="127" t="s">
        <v>1915</v>
      </c>
      <c r="T95" s="117">
        <v>21.89781</v>
      </c>
      <c r="U95" s="127" t="s">
        <v>4809</v>
      </c>
      <c r="V95" s="117">
        <v>24.3309</v>
      </c>
      <c r="W95" s="127" t="s">
        <v>1916</v>
      </c>
      <c r="X95" s="117">
        <v>20.924574</v>
      </c>
      <c r="Y95" s="127" t="s">
        <v>1915</v>
      </c>
      <c r="Z95" s="117">
        <v>68.126520999999997</v>
      </c>
      <c r="AA95" s="127" t="s">
        <v>4809</v>
      </c>
      <c r="AB95" s="117">
        <v>64.720195000000004</v>
      </c>
      <c r="AC95" s="127" t="s">
        <v>1913</v>
      </c>
      <c r="AD95" s="131" t="s">
        <v>5004</v>
      </c>
      <c r="AE95" s="127"/>
      <c r="AF95" s="117">
        <v>7.5425789999999999</v>
      </c>
      <c r="AG95" s="154"/>
      <c r="AH95" s="117">
        <v>60.340632999999997</v>
      </c>
      <c r="AI95" s="127" t="s">
        <v>1915</v>
      </c>
      <c r="AJ95" s="117">
        <v>23.844282</v>
      </c>
      <c r="AK95" s="127" t="s">
        <v>1915</v>
      </c>
      <c r="AL95" s="117">
        <v>17.274939</v>
      </c>
      <c r="AM95" s="127" t="s">
        <v>1910</v>
      </c>
      <c r="AN95" s="117">
        <v>9.2457419999999999</v>
      </c>
      <c r="AO95" s="127" t="s">
        <v>1915</v>
      </c>
      <c r="AP95" s="117">
        <v>8.7591239999999999</v>
      </c>
      <c r="AQ95" s="127" t="s">
        <v>1916</v>
      </c>
      <c r="AR95" s="117">
        <v>7.0559609999999999</v>
      </c>
      <c r="AS95" s="127" t="s">
        <v>1915</v>
      </c>
      <c r="AT95" s="117">
        <v>14.111922</v>
      </c>
      <c r="AU95" s="127" t="s">
        <v>1915</v>
      </c>
      <c r="AV95" s="117">
        <v>3.163017</v>
      </c>
      <c r="AW95" s="127" t="s">
        <v>1916</v>
      </c>
      <c r="AX95" s="117">
        <v>15.085158</v>
      </c>
      <c r="AY95" s="127" t="s">
        <v>4809</v>
      </c>
      <c r="AZ95" s="117">
        <v>19.221411</v>
      </c>
      <c r="BA95" s="127" t="s">
        <v>1916</v>
      </c>
      <c r="BB95" s="117">
        <v>14.59854</v>
      </c>
      <c r="BC95" s="127" t="s">
        <v>1915</v>
      </c>
      <c r="BD95" s="117">
        <v>51.094890999999997</v>
      </c>
      <c r="BE95" s="127" t="s">
        <v>1910</v>
      </c>
      <c r="BF95" s="117">
        <v>50.608272999999997</v>
      </c>
      <c r="BG95" s="127" t="s">
        <v>1913</v>
      </c>
      <c r="BH95" s="117">
        <v>11.192214</v>
      </c>
      <c r="BI95" s="154"/>
      <c r="BJ95" s="117">
        <v>64.720195000000004</v>
      </c>
      <c r="BK95" s="127" t="s">
        <v>4275</v>
      </c>
      <c r="BL95" s="117">
        <v>26.520681</v>
      </c>
      <c r="BM95" s="127" t="s">
        <v>1915</v>
      </c>
      <c r="BN95" s="117">
        <v>17.761557</v>
      </c>
      <c r="BO95" s="127" t="s">
        <v>4809</v>
      </c>
      <c r="BP95" s="117">
        <v>8.2725059999999999</v>
      </c>
      <c r="BQ95" s="127" t="s">
        <v>1915</v>
      </c>
      <c r="BR95" s="117">
        <v>7.0559609999999999</v>
      </c>
      <c r="BS95" s="127" t="s">
        <v>1916</v>
      </c>
      <c r="BT95" s="117">
        <v>4.379562</v>
      </c>
      <c r="BU95" s="127" t="s">
        <v>1915</v>
      </c>
      <c r="BV95" s="117">
        <v>13.868613</v>
      </c>
      <c r="BW95" s="127" t="s">
        <v>1915</v>
      </c>
      <c r="BX95" s="117">
        <v>2.189781</v>
      </c>
      <c r="BY95" s="154"/>
      <c r="BZ95" s="117">
        <v>17.518248</v>
      </c>
      <c r="CA95" s="127" t="s">
        <v>4809</v>
      </c>
      <c r="CB95" s="117">
        <v>15.571776</v>
      </c>
      <c r="CC95" s="127" t="s">
        <v>1916</v>
      </c>
      <c r="CD95" s="117">
        <v>15.571776</v>
      </c>
      <c r="CE95" s="127" t="s">
        <v>1916</v>
      </c>
      <c r="CF95" s="117">
        <v>59.124088</v>
      </c>
      <c r="CG95" s="127" t="s">
        <v>4809</v>
      </c>
      <c r="CH95" s="117">
        <v>53.041362999999997</v>
      </c>
      <c r="CI95" s="127" t="s">
        <v>4989</v>
      </c>
      <c r="CJ95" s="117">
        <v>14.59854</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3">
      <c r="A96" s="97" t="s">
        <v>3520</v>
      </c>
      <c r="B96" s="123">
        <v>547</v>
      </c>
      <c r="C96" s="154"/>
      <c r="D96" s="117">
        <v>63.985374999999998</v>
      </c>
      <c r="E96" s="127" t="s">
        <v>1913</v>
      </c>
      <c r="F96" s="117">
        <v>21.206581</v>
      </c>
      <c r="G96" s="154"/>
      <c r="H96" s="117">
        <v>16.270567</v>
      </c>
      <c r="I96" s="154"/>
      <c r="J96" s="117">
        <v>7.4954299999999998</v>
      </c>
      <c r="K96" s="154"/>
      <c r="L96" s="117">
        <v>6.2157220000000004</v>
      </c>
      <c r="M96" s="154"/>
      <c r="N96" s="117">
        <v>1.8281540000000001</v>
      </c>
      <c r="O96" s="154"/>
      <c r="P96" s="117">
        <v>8.7751370000000009</v>
      </c>
      <c r="Q96" s="154"/>
      <c r="R96" s="117">
        <v>0.91407700000000003</v>
      </c>
      <c r="S96" s="154"/>
      <c r="T96" s="117">
        <v>9.506399</v>
      </c>
      <c r="U96" s="154"/>
      <c r="V96" s="117">
        <v>17.001828</v>
      </c>
      <c r="W96" s="154"/>
      <c r="X96" s="117">
        <v>10.054845</v>
      </c>
      <c r="Y96" s="154"/>
      <c r="Z96" s="117">
        <v>58.683729</v>
      </c>
      <c r="AA96" s="127" t="s">
        <v>1910</v>
      </c>
      <c r="AB96" s="117">
        <v>59.963436999999999</v>
      </c>
      <c r="AC96" s="127" t="s">
        <v>1913</v>
      </c>
      <c r="AD96" s="131" t="s">
        <v>5004</v>
      </c>
      <c r="AE96" s="179"/>
      <c r="AF96" s="117">
        <v>11.517367</v>
      </c>
      <c r="AG96" s="127" t="s">
        <v>4881</v>
      </c>
      <c r="AH96" s="117">
        <v>50.457037999999997</v>
      </c>
      <c r="AI96" s="127" t="s">
        <v>1913</v>
      </c>
      <c r="AJ96" s="117">
        <v>16.087751000000001</v>
      </c>
      <c r="AK96" s="154"/>
      <c r="AL96" s="117">
        <v>13.162706</v>
      </c>
      <c r="AM96" s="154"/>
      <c r="AN96" s="117">
        <v>5.11883</v>
      </c>
      <c r="AO96" s="154"/>
      <c r="AP96" s="117">
        <v>4.9360150000000003</v>
      </c>
      <c r="AQ96" s="154"/>
      <c r="AR96" s="117">
        <v>0.91407700000000003</v>
      </c>
      <c r="AS96" s="154"/>
      <c r="AT96" s="117">
        <v>5.4844609999999996</v>
      </c>
      <c r="AU96" s="154"/>
      <c r="AV96" s="117">
        <v>0.73126100000000005</v>
      </c>
      <c r="AW96" s="154"/>
      <c r="AX96" s="117">
        <v>6.0329069999999998</v>
      </c>
      <c r="AY96" s="154"/>
      <c r="AZ96" s="117">
        <v>14.259598</v>
      </c>
      <c r="BA96" s="154"/>
      <c r="BB96" s="117">
        <v>6.581353</v>
      </c>
      <c r="BC96" s="154"/>
      <c r="BD96" s="117">
        <v>47.349176999999997</v>
      </c>
      <c r="BE96" s="127" t="s">
        <v>1910</v>
      </c>
      <c r="BF96" s="117">
        <v>45.338208000000002</v>
      </c>
      <c r="BG96" s="154"/>
      <c r="BH96" s="117">
        <v>19.012796999999999</v>
      </c>
      <c r="BI96" s="127" t="s">
        <v>4881</v>
      </c>
      <c r="BJ96" s="117">
        <v>51.188299999999998</v>
      </c>
      <c r="BK96" s="127" t="s">
        <v>1913</v>
      </c>
      <c r="BL96" s="117">
        <v>14.076782</v>
      </c>
      <c r="BM96" s="154"/>
      <c r="BN96" s="117">
        <v>9.1407679999999996</v>
      </c>
      <c r="BO96" s="154"/>
      <c r="BP96" s="117">
        <v>4.9360150000000003</v>
      </c>
      <c r="BQ96" s="154"/>
      <c r="BR96" s="117">
        <v>3.8391220000000001</v>
      </c>
      <c r="BS96" s="154"/>
      <c r="BT96" s="117">
        <v>1.462523</v>
      </c>
      <c r="BU96" s="154"/>
      <c r="BV96" s="117">
        <v>6.3985370000000001</v>
      </c>
      <c r="BW96" s="154"/>
      <c r="BX96" s="117">
        <v>0.73126100000000005</v>
      </c>
      <c r="BY96" s="154"/>
      <c r="BZ96" s="117">
        <v>6.9469839999999996</v>
      </c>
      <c r="CA96" s="154"/>
      <c r="CB96" s="117">
        <v>10.054845</v>
      </c>
      <c r="CC96" s="154"/>
      <c r="CD96" s="117">
        <v>7.3126139999999999</v>
      </c>
      <c r="CE96" s="154"/>
      <c r="CF96" s="117">
        <v>49.542962000000003</v>
      </c>
      <c r="CG96" s="127" t="s">
        <v>1910</v>
      </c>
      <c r="CH96" s="117">
        <v>48.446069000000001</v>
      </c>
      <c r="CI96" s="127" t="s">
        <v>1913</v>
      </c>
      <c r="CJ96" s="117">
        <v>21.572212</v>
      </c>
      <c r="CK96" s="127" t="s">
        <v>2093</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3">
      <c r="A97" s="97" t="s">
        <v>3521</v>
      </c>
      <c r="B97" s="123">
        <v>146</v>
      </c>
      <c r="C97" s="154"/>
      <c r="D97" s="117">
        <v>45.890411</v>
      </c>
      <c r="E97" s="154"/>
      <c r="F97" s="117">
        <v>15.753425</v>
      </c>
      <c r="G97" s="154"/>
      <c r="H97" s="117">
        <v>17.808219000000001</v>
      </c>
      <c r="I97" s="154"/>
      <c r="J97" s="117">
        <v>4.1095889999999997</v>
      </c>
      <c r="K97" s="154"/>
      <c r="L97" s="117">
        <v>7.5342469999999997</v>
      </c>
      <c r="M97" s="154"/>
      <c r="N97" s="117">
        <v>1.3698630000000001</v>
      </c>
      <c r="O97" s="154"/>
      <c r="P97" s="117">
        <v>8.9041099999999993</v>
      </c>
      <c r="Q97" s="154"/>
      <c r="R97" s="117">
        <v>0.68493199999999999</v>
      </c>
      <c r="S97" s="154"/>
      <c r="T97" s="117">
        <v>16.438355999999999</v>
      </c>
      <c r="U97" s="127" t="s">
        <v>1916</v>
      </c>
      <c r="V97" s="117">
        <v>18.493151000000001</v>
      </c>
      <c r="W97" s="154"/>
      <c r="X97" s="117">
        <v>11.643836</v>
      </c>
      <c r="Y97" s="154"/>
      <c r="Z97" s="117">
        <v>59.589041000000002</v>
      </c>
      <c r="AA97" s="127" t="s">
        <v>1910</v>
      </c>
      <c r="AB97" s="117">
        <v>50</v>
      </c>
      <c r="AC97" s="154"/>
      <c r="AD97" s="131" t="s">
        <v>5004</v>
      </c>
      <c r="AE97" s="179"/>
      <c r="AF97" s="117">
        <v>17.123287999999999</v>
      </c>
      <c r="AG97" s="127" t="s">
        <v>4881</v>
      </c>
      <c r="AH97" s="117">
        <v>36.301369999999999</v>
      </c>
      <c r="AI97" s="154"/>
      <c r="AJ97" s="117">
        <v>12.328766999999999</v>
      </c>
      <c r="AK97" s="154"/>
      <c r="AL97" s="117">
        <v>16.438355999999999</v>
      </c>
      <c r="AM97" s="154"/>
      <c r="AN97" s="117">
        <v>4.1095889999999997</v>
      </c>
      <c r="AO97" s="154"/>
      <c r="AP97" s="117">
        <v>5.4794520000000002</v>
      </c>
      <c r="AQ97" s="154"/>
      <c r="AR97" s="117">
        <v>1.3698630000000001</v>
      </c>
      <c r="AS97" s="154"/>
      <c r="AT97" s="117">
        <v>6.8493149999999998</v>
      </c>
      <c r="AU97" s="154"/>
      <c r="AV97" s="117">
        <v>0.68493199999999999</v>
      </c>
      <c r="AW97" s="154"/>
      <c r="AX97" s="117">
        <v>11.643836</v>
      </c>
      <c r="AY97" s="127" t="s">
        <v>1916</v>
      </c>
      <c r="AZ97" s="117">
        <v>15.068493</v>
      </c>
      <c r="BA97" s="154"/>
      <c r="BB97" s="117">
        <v>8.2191779999999994</v>
      </c>
      <c r="BC97" s="154"/>
      <c r="BD97" s="117">
        <v>43.835616000000002</v>
      </c>
      <c r="BE97" s="154"/>
      <c r="BF97" s="117">
        <v>38.356164</v>
      </c>
      <c r="BG97" s="154"/>
      <c r="BH97" s="117">
        <v>26.712329</v>
      </c>
      <c r="BI97" s="127" t="s">
        <v>2065</v>
      </c>
      <c r="BJ97" s="117">
        <v>38.356164</v>
      </c>
      <c r="BK97" s="154"/>
      <c r="BL97" s="117">
        <v>10.958904</v>
      </c>
      <c r="BM97" s="154"/>
      <c r="BN97" s="117">
        <v>11.643836</v>
      </c>
      <c r="BO97" s="154"/>
      <c r="BP97" s="117">
        <v>2.7397260000000001</v>
      </c>
      <c r="BQ97" s="154"/>
      <c r="BR97" s="117">
        <v>5.4794520000000002</v>
      </c>
      <c r="BS97" s="154"/>
      <c r="BT97" s="117">
        <v>0.68493199999999999</v>
      </c>
      <c r="BU97" s="154"/>
      <c r="BV97" s="117">
        <v>7.5342469999999997</v>
      </c>
      <c r="BW97" s="154"/>
      <c r="BX97" s="117">
        <v>0</v>
      </c>
      <c r="BY97" s="154"/>
      <c r="BZ97" s="117">
        <v>12.328766999999999</v>
      </c>
      <c r="CA97" s="127" t="s">
        <v>1916</v>
      </c>
      <c r="CB97" s="117">
        <v>12.328766999999999</v>
      </c>
      <c r="CC97" s="154"/>
      <c r="CD97" s="117">
        <v>10.273973</v>
      </c>
      <c r="CE97" s="154"/>
      <c r="CF97" s="117">
        <v>50.684932000000003</v>
      </c>
      <c r="CG97" s="127" t="s">
        <v>1910</v>
      </c>
      <c r="CH97" s="117">
        <v>38.356164</v>
      </c>
      <c r="CI97" s="154"/>
      <c r="CJ97" s="117">
        <v>24.657533999999998</v>
      </c>
      <c r="CK97" s="127" t="s">
        <v>2093</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3">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3">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3">
      <c r="A100" s="97" t="s">
        <v>4365</v>
      </c>
      <c r="B100" s="123">
        <v>243</v>
      </c>
      <c r="C100" s="154"/>
      <c r="D100" s="117">
        <v>64.609053000000003</v>
      </c>
      <c r="E100" s="154"/>
      <c r="F100" s="117">
        <v>34.156379000000001</v>
      </c>
      <c r="G100" s="127" t="s">
        <v>1918</v>
      </c>
      <c r="H100" s="117">
        <v>17.283950999999998</v>
      </c>
      <c r="I100" s="154"/>
      <c r="J100" s="117">
        <v>14.814814999999999</v>
      </c>
      <c r="K100" s="127" t="s">
        <v>1918</v>
      </c>
      <c r="L100" s="117">
        <v>14.814814999999999</v>
      </c>
      <c r="M100" s="127" t="s">
        <v>1918</v>
      </c>
      <c r="N100" s="117">
        <v>12.345679000000001</v>
      </c>
      <c r="O100" s="127" t="s">
        <v>1918</v>
      </c>
      <c r="P100" s="117">
        <v>17.283950999999998</v>
      </c>
      <c r="Q100" s="154"/>
      <c r="R100" s="117">
        <v>12.345679000000001</v>
      </c>
      <c r="S100" s="127" t="s">
        <v>1918</v>
      </c>
      <c r="T100" s="117">
        <v>14.403292</v>
      </c>
      <c r="U100" s="154"/>
      <c r="V100" s="117">
        <v>18.930040999999999</v>
      </c>
      <c r="W100" s="154"/>
      <c r="X100" s="117">
        <v>15.63786</v>
      </c>
      <c r="Y100" s="154"/>
      <c r="Z100" s="117">
        <v>47.325102999999999</v>
      </c>
      <c r="AA100" s="154"/>
      <c r="AB100" s="117">
        <v>57.201645999999997</v>
      </c>
      <c r="AC100" s="154"/>
      <c r="AD100" s="131" t="s">
        <v>5004</v>
      </c>
      <c r="AE100" s="179"/>
      <c r="AF100" s="117">
        <v>12.345679000000001</v>
      </c>
      <c r="AG100" s="127" t="s">
        <v>1917</v>
      </c>
      <c r="AH100" s="117">
        <v>53.497942000000002</v>
      </c>
      <c r="AI100" s="154"/>
      <c r="AJ100" s="117">
        <v>27.160494</v>
      </c>
      <c r="AK100" s="127" t="s">
        <v>1918</v>
      </c>
      <c r="AL100" s="117">
        <v>11.522634</v>
      </c>
      <c r="AM100" s="154"/>
      <c r="AN100" s="117">
        <v>10.288066000000001</v>
      </c>
      <c r="AO100" s="127" t="s">
        <v>1918</v>
      </c>
      <c r="AP100" s="117">
        <v>9.8765429999999999</v>
      </c>
      <c r="AQ100" s="154"/>
      <c r="AR100" s="117">
        <v>8.2304530000000007</v>
      </c>
      <c r="AS100" s="127" t="s">
        <v>1918</v>
      </c>
      <c r="AT100" s="117">
        <v>13.168723999999999</v>
      </c>
      <c r="AU100" s="127" t="s">
        <v>1918</v>
      </c>
      <c r="AV100" s="117">
        <v>6.5843619999999996</v>
      </c>
      <c r="AW100" s="127" t="s">
        <v>1918</v>
      </c>
      <c r="AX100" s="117">
        <v>8.6419750000000004</v>
      </c>
      <c r="AY100" s="154"/>
      <c r="AZ100" s="117">
        <v>14.403292</v>
      </c>
      <c r="BA100" s="154"/>
      <c r="BB100" s="117">
        <v>10.699588</v>
      </c>
      <c r="BC100" s="154"/>
      <c r="BD100" s="117">
        <v>35.802469000000002</v>
      </c>
      <c r="BE100" s="154"/>
      <c r="BF100" s="117">
        <v>46.913580000000003</v>
      </c>
      <c r="BG100" s="154"/>
      <c r="BH100" s="117">
        <v>16.049382999999999</v>
      </c>
      <c r="BI100" s="127" t="s">
        <v>1917</v>
      </c>
      <c r="BJ100" s="117">
        <v>55.144033</v>
      </c>
      <c r="BK100" s="154"/>
      <c r="BL100" s="117">
        <v>27.160494</v>
      </c>
      <c r="BM100" s="127" t="s">
        <v>1918</v>
      </c>
      <c r="BN100" s="117">
        <v>11.522634</v>
      </c>
      <c r="BO100" s="154"/>
      <c r="BP100" s="117">
        <v>7.8189299999999999</v>
      </c>
      <c r="BQ100" s="154"/>
      <c r="BR100" s="117">
        <v>8.6419750000000004</v>
      </c>
      <c r="BS100" s="127" t="s">
        <v>1918</v>
      </c>
      <c r="BT100" s="117">
        <v>6.9958850000000004</v>
      </c>
      <c r="BU100" s="127" t="s">
        <v>1918</v>
      </c>
      <c r="BV100" s="117">
        <v>9.8765429999999999</v>
      </c>
      <c r="BW100" s="154"/>
      <c r="BX100" s="117">
        <v>9.4650210000000001</v>
      </c>
      <c r="BY100" s="127" t="s">
        <v>1918</v>
      </c>
      <c r="BZ100" s="117">
        <v>9.4650210000000001</v>
      </c>
      <c r="CA100" s="154"/>
      <c r="CB100" s="117">
        <v>12.345679000000001</v>
      </c>
      <c r="CC100" s="154"/>
      <c r="CD100" s="117">
        <v>12.757201999999999</v>
      </c>
      <c r="CE100" s="154"/>
      <c r="CF100" s="117">
        <v>39.917695000000002</v>
      </c>
      <c r="CG100" s="154"/>
      <c r="CH100" s="117">
        <v>44.444443999999997</v>
      </c>
      <c r="CI100" s="154"/>
      <c r="CJ100" s="117">
        <v>15.226336999999999</v>
      </c>
      <c r="CK100" s="154"/>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3">
      <c r="A101" s="97" t="s">
        <v>4366</v>
      </c>
      <c r="B101" s="123">
        <v>653</v>
      </c>
      <c r="C101" s="154"/>
      <c r="D101" s="117">
        <v>74.272587999999999</v>
      </c>
      <c r="E101" s="127" t="s">
        <v>4724</v>
      </c>
      <c r="F101" s="117">
        <v>41.653905000000002</v>
      </c>
      <c r="G101" s="127" t="s">
        <v>4724</v>
      </c>
      <c r="H101" s="117">
        <v>29.096478000000001</v>
      </c>
      <c r="I101" s="127" t="s">
        <v>4724</v>
      </c>
      <c r="J101" s="117">
        <v>19.601838000000001</v>
      </c>
      <c r="K101" s="127" t="s">
        <v>1918</v>
      </c>
      <c r="L101" s="117">
        <v>15.773353999999999</v>
      </c>
      <c r="M101" s="127" t="s">
        <v>1918</v>
      </c>
      <c r="N101" s="117">
        <v>13.629403</v>
      </c>
      <c r="O101" s="127" t="s">
        <v>1918</v>
      </c>
      <c r="P101" s="117">
        <v>23.583461</v>
      </c>
      <c r="Q101" s="127" t="s">
        <v>4724</v>
      </c>
      <c r="R101" s="117">
        <v>9.9540579999999999</v>
      </c>
      <c r="S101" s="127" t="s">
        <v>1918</v>
      </c>
      <c r="T101" s="117">
        <v>24.961715000000002</v>
      </c>
      <c r="U101" s="127" t="s">
        <v>4724</v>
      </c>
      <c r="V101" s="117">
        <v>27.871362999999999</v>
      </c>
      <c r="W101" s="127" t="s">
        <v>4724</v>
      </c>
      <c r="X101" s="117">
        <v>30.781010999999999</v>
      </c>
      <c r="Y101" s="127" t="s">
        <v>4724</v>
      </c>
      <c r="Z101" s="117">
        <v>65.237365999999994</v>
      </c>
      <c r="AA101" s="127" t="s">
        <v>2045</v>
      </c>
      <c r="AB101" s="117">
        <v>62.633997000000001</v>
      </c>
      <c r="AC101" s="154"/>
      <c r="AD101" s="131" t="s">
        <v>5004</v>
      </c>
      <c r="AE101" s="179"/>
      <c r="AF101" s="117">
        <v>6.4318530000000003</v>
      </c>
      <c r="AG101" s="154"/>
      <c r="AH101" s="117">
        <v>60.643185000000003</v>
      </c>
      <c r="AI101" s="127" t="s">
        <v>1918</v>
      </c>
      <c r="AJ101" s="117">
        <v>30.781010999999999</v>
      </c>
      <c r="AK101" s="127" t="s">
        <v>1918</v>
      </c>
      <c r="AL101" s="117">
        <v>21.745788999999998</v>
      </c>
      <c r="AM101" s="127" t="s">
        <v>4724</v>
      </c>
      <c r="AN101" s="117">
        <v>14.395099999999999</v>
      </c>
      <c r="AO101" s="127" t="s">
        <v>1918</v>
      </c>
      <c r="AP101" s="117">
        <v>12.251149</v>
      </c>
      <c r="AQ101" s="127" t="s">
        <v>1918</v>
      </c>
      <c r="AR101" s="117">
        <v>8.5758039999999998</v>
      </c>
      <c r="AS101" s="127" t="s">
        <v>1918</v>
      </c>
      <c r="AT101" s="117">
        <v>16.69219</v>
      </c>
      <c r="AU101" s="127" t="s">
        <v>1918</v>
      </c>
      <c r="AV101" s="117">
        <v>6.1255740000000003</v>
      </c>
      <c r="AW101" s="127" t="s">
        <v>1918</v>
      </c>
      <c r="AX101" s="117">
        <v>15.773353999999999</v>
      </c>
      <c r="AY101" s="127" t="s">
        <v>4724</v>
      </c>
      <c r="AZ101" s="117">
        <v>19.601838000000001</v>
      </c>
      <c r="BA101" s="154"/>
      <c r="BB101" s="117">
        <v>22.358346000000001</v>
      </c>
      <c r="BC101" s="127" t="s">
        <v>4724</v>
      </c>
      <c r="BD101" s="117">
        <v>49.004593999999997</v>
      </c>
      <c r="BE101" s="127" t="s">
        <v>2045</v>
      </c>
      <c r="BF101" s="117">
        <v>52.067380999999997</v>
      </c>
      <c r="BG101" s="127" t="s">
        <v>1918</v>
      </c>
      <c r="BH101" s="117">
        <v>9.3415009999999992</v>
      </c>
      <c r="BI101" s="154"/>
      <c r="BJ101" s="117">
        <v>63.705972000000003</v>
      </c>
      <c r="BK101" s="127" t="s">
        <v>4724</v>
      </c>
      <c r="BL101" s="117">
        <v>29.249617000000001</v>
      </c>
      <c r="BM101" s="127" t="s">
        <v>1918</v>
      </c>
      <c r="BN101" s="117">
        <v>20.367533999999999</v>
      </c>
      <c r="BO101" s="127" t="s">
        <v>4724</v>
      </c>
      <c r="BP101" s="117">
        <v>13.323124</v>
      </c>
      <c r="BQ101" s="127" t="s">
        <v>4724</v>
      </c>
      <c r="BR101" s="117">
        <v>9.9540579999999999</v>
      </c>
      <c r="BS101" s="127" t="s">
        <v>1918</v>
      </c>
      <c r="BT101" s="117">
        <v>10.260337</v>
      </c>
      <c r="BU101" s="127" t="s">
        <v>1918</v>
      </c>
      <c r="BV101" s="117">
        <v>18.529862000000001</v>
      </c>
      <c r="BW101" s="127" t="s">
        <v>4724</v>
      </c>
      <c r="BX101" s="117">
        <v>7.0444100000000001</v>
      </c>
      <c r="BY101" s="127" t="s">
        <v>1918</v>
      </c>
      <c r="BZ101" s="117">
        <v>17.917304999999999</v>
      </c>
      <c r="CA101" s="127" t="s">
        <v>4724</v>
      </c>
      <c r="CB101" s="117">
        <v>18.376722999999998</v>
      </c>
      <c r="CC101" s="127" t="s">
        <v>4724</v>
      </c>
      <c r="CD101" s="117">
        <v>21.745788999999998</v>
      </c>
      <c r="CE101" s="127" t="s">
        <v>4724</v>
      </c>
      <c r="CF101" s="117">
        <v>53.598775000000003</v>
      </c>
      <c r="CG101" s="127" t="s">
        <v>2045</v>
      </c>
      <c r="CH101" s="117">
        <v>47.626339999999999</v>
      </c>
      <c r="CI101" s="154"/>
      <c r="CJ101" s="117">
        <v>12.251149</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3">
      <c r="A102" s="97" t="s">
        <v>4367</v>
      </c>
      <c r="B102" s="123">
        <v>1104</v>
      </c>
      <c r="C102" s="154"/>
      <c r="D102" s="117">
        <v>65.126812000000001</v>
      </c>
      <c r="E102" s="154"/>
      <c r="F102" s="117">
        <v>25.362318999999999</v>
      </c>
      <c r="G102" s="154"/>
      <c r="H102" s="117">
        <v>19.202898999999999</v>
      </c>
      <c r="I102" s="154"/>
      <c r="J102" s="117">
        <v>8.9673909999999992</v>
      </c>
      <c r="K102" s="154"/>
      <c r="L102" s="117">
        <v>8.0615939999999995</v>
      </c>
      <c r="M102" s="154"/>
      <c r="N102" s="117">
        <v>4.5289859999999997</v>
      </c>
      <c r="O102" s="154"/>
      <c r="P102" s="117">
        <v>12.862318999999999</v>
      </c>
      <c r="Q102" s="154"/>
      <c r="R102" s="117">
        <v>2.2644929999999999</v>
      </c>
      <c r="S102" s="154"/>
      <c r="T102" s="117">
        <v>15.036232</v>
      </c>
      <c r="U102" s="154"/>
      <c r="V102" s="117">
        <v>19.927536</v>
      </c>
      <c r="W102" s="154"/>
      <c r="X102" s="117">
        <v>14.311593999999999</v>
      </c>
      <c r="Y102" s="154"/>
      <c r="Z102" s="117">
        <v>62.318840999999999</v>
      </c>
      <c r="AA102" s="127" t="s">
        <v>2045</v>
      </c>
      <c r="AB102" s="117">
        <v>60.416666999999997</v>
      </c>
      <c r="AC102" s="154"/>
      <c r="AD102" s="131" t="s">
        <v>5004</v>
      </c>
      <c r="AE102" s="179"/>
      <c r="AF102" s="117">
        <v>10.778986</v>
      </c>
      <c r="AG102" s="127" t="s">
        <v>1917</v>
      </c>
      <c r="AH102" s="117">
        <v>52.264493000000002</v>
      </c>
      <c r="AI102" s="154"/>
      <c r="AJ102" s="117">
        <v>18.478261</v>
      </c>
      <c r="AK102" s="154"/>
      <c r="AL102" s="117">
        <v>15.126811999999999</v>
      </c>
      <c r="AM102" s="154"/>
      <c r="AN102" s="117">
        <v>6.5217390000000002</v>
      </c>
      <c r="AO102" s="154"/>
      <c r="AP102" s="117">
        <v>6.4311590000000001</v>
      </c>
      <c r="AQ102" s="154"/>
      <c r="AR102" s="117">
        <v>3.2608700000000002</v>
      </c>
      <c r="AS102" s="154"/>
      <c r="AT102" s="117">
        <v>8.8768119999999993</v>
      </c>
      <c r="AU102" s="154"/>
      <c r="AV102" s="117">
        <v>1.6304350000000001</v>
      </c>
      <c r="AW102" s="154"/>
      <c r="AX102" s="117">
        <v>10.144928</v>
      </c>
      <c r="AY102" s="154"/>
      <c r="AZ102" s="117">
        <v>16.213768000000002</v>
      </c>
      <c r="BA102" s="154"/>
      <c r="BB102" s="117">
        <v>9.7826090000000008</v>
      </c>
      <c r="BC102" s="154"/>
      <c r="BD102" s="117">
        <v>48.278986000000003</v>
      </c>
      <c r="BE102" s="127" t="s">
        <v>2045</v>
      </c>
      <c r="BF102" s="117">
        <v>46.376812000000001</v>
      </c>
      <c r="BG102" s="154"/>
      <c r="BH102" s="117">
        <v>17.119565000000001</v>
      </c>
      <c r="BI102" s="127" t="s">
        <v>1917</v>
      </c>
      <c r="BJ102" s="117">
        <v>54.528986000000003</v>
      </c>
      <c r="BK102" s="154"/>
      <c r="BL102" s="117">
        <v>18.297101000000001</v>
      </c>
      <c r="BM102" s="154"/>
      <c r="BN102" s="117">
        <v>12.681158999999999</v>
      </c>
      <c r="BO102" s="154"/>
      <c r="BP102" s="117">
        <v>5.8876809999999997</v>
      </c>
      <c r="BQ102" s="154"/>
      <c r="BR102" s="117">
        <v>5.2536230000000002</v>
      </c>
      <c r="BS102" s="154"/>
      <c r="BT102" s="117">
        <v>2.4456519999999999</v>
      </c>
      <c r="BU102" s="154"/>
      <c r="BV102" s="117">
        <v>9.3297100000000004</v>
      </c>
      <c r="BW102" s="154"/>
      <c r="BX102" s="117">
        <v>1.1775359999999999</v>
      </c>
      <c r="BY102" s="154"/>
      <c r="BZ102" s="117">
        <v>11.594203</v>
      </c>
      <c r="CA102" s="154"/>
      <c r="CB102" s="117">
        <v>12.409420000000001</v>
      </c>
      <c r="CC102" s="154"/>
      <c r="CD102" s="117">
        <v>10.778986</v>
      </c>
      <c r="CE102" s="154"/>
      <c r="CF102" s="117">
        <v>53.260869999999997</v>
      </c>
      <c r="CG102" s="127" t="s">
        <v>2045</v>
      </c>
      <c r="CH102" s="117">
        <v>48.822463999999997</v>
      </c>
      <c r="CI102" s="154"/>
      <c r="CJ102" s="117">
        <v>19.384058</v>
      </c>
      <c r="CK102" s="127" t="s">
        <v>1917</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3">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3">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3">
      <c r="A105" s="97" t="s">
        <v>4368</v>
      </c>
      <c r="B105" s="123">
        <v>318</v>
      </c>
      <c r="C105" s="154"/>
      <c r="D105" s="117">
        <v>72.955974999999995</v>
      </c>
      <c r="E105" s="127" t="s">
        <v>1921</v>
      </c>
      <c r="F105" s="117">
        <v>34.905659999999997</v>
      </c>
      <c r="G105" s="154"/>
      <c r="H105" s="117">
        <v>24.213836000000001</v>
      </c>
      <c r="I105" s="154"/>
      <c r="J105" s="117">
        <v>18.238994000000002</v>
      </c>
      <c r="K105" s="127" t="s">
        <v>1921</v>
      </c>
      <c r="L105" s="117">
        <v>13.522012999999999</v>
      </c>
      <c r="M105" s="154"/>
      <c r="N105" s="117">
        <v>11.949686</v>
      </c>
      <c r="O105" s="127" t="s">
        <v>1921</v>
      </c>
      <c r="P105" s="117">
        <v>21.069182000000001</v>
      </c>
      <c r="Q105" s="127" t="s">
        <v>1921</v>
      </c>
      <c r="R105" s="117">
        <v>8.1761009999999992</v>
      </c>
      <c r="S105" s="154"/>
      <c r="T105" s="117">
        <v>20.440252000000001</v>
      </c>
      <c r="U105" s="154"/>
      <c r="V105" s="117">
        <v>24.842766999999998</v>
      </c>
      <c r="W105" s="154"/>
      <c r="X105" s="117">
        <v>48.427672999999999</v>
      </c>
      <c r="Y105" s="127" t="s">
        <v>1921</v>
      </c>
      <c r="Z105" s="117">
        <v>59.433962000000001</v>
      </c>
      <c r="AA105" s="154"/>
      <c r="AB105" s="117">
        <v>59.433962000000001</v>
      </c>
      <c r="AC105" s="154"/>
      <c r="AD105" s="131" t="s">
        <v>5004</v>
      </c>
      <c r="AE105" s="179"/>
      <c r="AF105" s="117">
        <v>6.6037739999999996</v>
      </c>
      <c r="AG105" s="154"/>
      <c r="AH105" s="117">
        <v>61.006289000000002</v>
      </c>
      <c r="AI105" s="127" t="s">
        <v>1921</v>
      </c>
      <c r="AJ105" s="117">
        <v>25.157233000000002</v>
      </c>
      <c r="AK105" s="154"/>
      <c r="AL105" s="117">
        <v>20.125786000000002</v>
      </c>
      <c r="AM105" s="154"/>
      <c r="AN105" s="117">
        <v>14.150943</v>
      </c>
      <c r="AO105" s="127" t="s">
        <v>1921</v>
      </c>
      <c r="AP105" s="117">
        <v>10.062893000000001</v>
      </c>
      <c r="AQ105" s="154"/>
      <c r="AR105" s="117">
        <v>7.232704</v>
      </c>
      <c r="AS105" s="154"/>
      <c r="AT105" s="117">
        <v>15.723269999999999</v>
      </c>
      <c r="AU105" s="127" t="s">
        <v>1921</v>
      </c>
      <c r="AV105" s="117">
        <v>5.6603770000000004</v>
      </c>
      <c r="AW105" s="127" t="s">
        <v>1921</v>
      </c>
      <c r="AX105" s="117">
        <v>13.522012999999999</v>
      </c>
      <c r="AY105" s="154"/>
      <c r="AZ105" s="117">
        <v>16.981131999999999</v>
      </c>
      <c r="BA105" s="154"/>
      <c r="BB105" s="117">
        <v>35.849057000000002</v>
      </c>
      <c r="BC105" s="127" t="s">
        <v>1921</v>
      </c>
      <c r="BD105" s="117">
        <v>45.911949999999997</v>
      </c>
      <c r="BE105" s="154"/>
      <c r="BF105" s="117">
        <v>48.427672999999999</v>
      </c>
      <c r="BG105" s="154"/>
      <c r="BH105" s="117">
        <v>11.320755</v>
      </c>
      <c r="BI105" s="154"/>
      <c r="BJ105" s="117">
        <v>61.320754999999998</v>
      </c>
      <c r="BK105" s="154"/>
      <c r="BL105" s="117">
        <v>23.584906</v>
      </c>
      <c r="BM105" s="154"/>
      <c r="BN105" s="117">
        <v>13.836478</v>
      </c>
      <c r="BO105" s="154"/>
      <c r="BP105" s="117">
        <v>9.1194970000000009</v>
      </c>
      <c r="BQ105" s="154"/>
      <c r="BR105" s="117">
        <v>7.8616349999999997</v>
      </c>
      <c r="BS105" s="154"/>
      <c r="BT105" s="117">
        <v>8.4905659999999994</v>
      </c>
      <c r="BU105" s="127" t="s">
        <v>1921</v>
      </c>
      <c r="BV105" s="117">
        <v>14.150943</v>
      </c>
      <c r="BW105" s="154"/>
      <c r="BX105" s="117">
        <v>5.3459120000000002</v>
      </c>
      <c r="BY105" s="154"/>
      <c r="BZ105" s="117">
        <v>13.207547</v>
      </c>
      <c r="CA105" s="154"/>
      <c r="CB105" s="117">
        <v>16.037735999999999</v>
      </c>
      <c r="CC105" s="154"/>
      <c r="CD105" s="117">
        <v>36.477986999999999</v>
      </c>
      <c r="CE105" s="127" t="s">
        <v>1921</v>
      </c>
      <c r="CF105" s="117">
        <v>48.742137999999997</v>
      </c>
      <c r="CG105" s="154"/>
      <c r="CH105" s="117">
        <v>45.283019000000003</v>
      </c>
      <c r="CI105" s="154"/>
      <c r="CJ105" s="117">
        <v>13.207547</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3">
      <c r="A106" s="97" t="s">
        <v>4369</v>
      </c>
      <c r="B106" s="123">
        <v>1682</v>
      </c>
      <c r="C106" s="154"/>
      <c r="D106" s="117">
        <v>67.122472999999999</v>
      </c>
      <c r="E106" s="154"/>
      <c r="F106" s="117">
        <v>31.153389000000001</v>
      </c>
      <c r="G106" s="154"/>
      <c r="H106" s="117">
        <v>21.819262999999999</v>
      </c>
      <c r="I106" s="154"/>
      <c r="J106" s="117">
        <v>12.187872</v>
      </c>
      <c r="K106" s="154"/>
      <c r="L106" s="117">
        <v>10.998811</v>
      </c>
      <c r="M106" s="154"/>
      <c r="N106" s="117">
        <v>7.7883469999999999</v>
      </c>
      <c r="O106" s="154"/>
      <c r="P106" s="117">
        <v>16.111771999999998</v>
      </c>
      <c r="Q106" s="154"/>
      <c r="R106" s="117">
        <v>5.5885850000000001</v>
      </c>
      <c r="S106" s="154"/>
      <c r="T106" s="117">
        <v>17.776457000000001</v>
      </c>
      <c r="U106" s="154"/>
      <c r="V106" s="117">
        <v>21.938168999999998</v>
      </c>
      <c r="W106" s="154"/>
      <c r="X106" s="117">
        <v>14.447087</v>
      </c>
      <c r="Y106" s="154"/>
      <c r="Z106" s="117">
        <v>61.831153</v>
      </c>
      <c r="AA106" s="154"/>
      <c r="AB106" s="117">
        <v>60.998811000000003</v>
      </c>
      <c r="AC106" s="154"/>
      <c r="AD106" s="131" t="s">
        <v>5004</v>
      </c>
      <c r="AE106" s="179"/>
      <c r="AF106" s="117">
        <v>10.107015000000001</v>
      </c>
      <c r="AG106" s="154"/>
      <c r="AH106" s="117">
        <v>54.042805999999999</v>
      </c>
      <c r="AI106" s="154"/>
      <c r="AJ106" s="117">
        <v>23.246136</v>
      </c>
      <c r="AK106" s="154"/>
      <c r="AL106" s="117">
        <v>16.230678000000001</v>
      </c>
      <c r="AM106" s="154"/>
      <c r="AN106" s="117">
        <v>8.6801429999999993</v>
      </c>
      <c r="AO106" s="154"/>
      <c r="AP106" s="117">
        <v>8.5017840000000007</v>
      </c>
      <c r="AQ106" s="154"/>
      <c r="AR106" s="117">
        <v>5.2913199999999998</v>
      </c>
      <c r="AS106" s="154"/>
      <c r="AT106" s="117">
        <v>11.236623</v>
      </c>
      <c r="AU106" s="154"/>
      <c r="AV106" s="117">
        <v>3.3293699999999999</v>
      </c>
      <c r="AW106" s="154"/>
      <c r="AX106" s="117">
        <v>11.474435</v>
      </c>
      <c r="AY106" s="154"/>
      <c r="AZ106" s="117">
        <v>17.122472999999999</v>
      </c>
      <c r="BA106" s="154"/>
      <c r="BB106" s="117">
        <v>9.8692030000000006</v>
      </c>
      <c r="BC106" s="154"/>
      <c r="BD106" s="117">
        <v>47.205706999999997</v>
      </c>
      <c r="BE106" s="154"/>
      <c r="BF106" s="117">
        <v>48.275861999999996</v>
      </c>
      <c r="BG106" s="154"/>
      <c r="BH106" s="117">
        <v>15.041617</v>
      </c>
      <c r="BI106" s="154"/>
      <c r="BJ106" s="117">
        <v>56.896552</v>
      </c>
      <c r="BK106" s="154"/>
      <c r="BL106" s="117">
        <v>22.829964</v>
      </c>
      <c r="BM106" s="154"/>
      <c r="BN106" s="117">
        <v>15.279429</v>
      </c>
      <c r="BO106" s="154"/>
      <c r="BP106" s="117">
        <v>8.4423309999999994</v>
      </c>
      <c r="BQ106" s="154"/>
      <c r="BR106" s="117">
        <v>7.0749110000000002</v>
      </c>
      <c r="BS106" s="154"/>
      <c r="BT106" s="117">
        <v>4.9940550000000004</v>
      </c>
      <c r="BU106" s="154"/>
      <c r="BV106" s="117">
        <v>12.068966</v>
      </c>
      <c r="BW106" s="154"/>
      <c r="BX106" s="117">
        <v>3.8644470000000002</v>
      </c>
      <c r="BY106" s="154"/>
      <c r="BZ106" s="117">
        <v>13.436385</v>
      </c>
      <c r="CA106" s="154"/>
      <c r="CB106" s="117">
        <v>14.030915999999999</v>
      </c>
      <c r="CC106" s="154"/>
      <c r="CD106" s="117">
        <v>10.463734000000001</v>
      </c>
      <c r="CE106" s="154"/>
      <c r="CF106" s="117">
        <v>52.318668000000002</v>
      </c>
      <c r="CG106" s="154"/>
      <c r="CH106" s="117">
        <v>48.394767999999999</v>
      </c>
      <c r="CI106" s="154"/>
      <c r="CJ106" s="117">
        <v>17.181926000000001</v>
      </c>
      <c r="CK106" s="154"/>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3">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3">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3">
      <c r="A109" s="97" t="s">
        <v>4370</v>
      </c>
      <c r="B109" s="123">
        <v>168</v>
      </c>
      <c r="C109" s="154"/>
      <c r="D109" s="117">
        <v>74.404762000000005</v>
      </c>
      <c r="E109" s="154"/>
      <c r="F109" s="117">
        <v>41.071429000000002</v>
      </c>
      <c r="G109" s="127" t="s">
        <v>4533</v>
      </c>
      <c r="H109" s="117">
        <v>28.571428999999998</v>
      </c>
      <c r="I109" s="154"/>
      <c r="J109" s="117">
        <v>20.833333</v>
      </c>
      <c r="K109" s="154"/>
      <c r="L109" s="117">
        <v>14.285714</v>
      </c>
      <c r="M109" s="154"/>
      <c r="N109" s="117">
        <v>13.690476</v>
      </c>
      <c r="O109" s="154"/>
      <c r="P109" s="117">
        <v>24.404762000000002</v>
      </c>
      <c r="Q109" s="154"/>
      <c r="R109" s="117">
        <v>10.714286</v>
      </c>
      <c r="S109" s="154"/>
      <c r="T109" s="117">
        <v>27.380952000000001</v>
      </c>
      <c r="U109" s="127" t="s">
        <v>4533</v>
      </c>
      <c r="V109" s="117">
        <v>29.166667</v>
      </c>
      <c r="W109" s="154"/>
      <c r="X109" s="117">
        <v>54.166666999999997</v>
      </c>
      <c r="Y109" s="127" t="s">
        <v>4533</v>
      </c>
      <c r="Z109" s="117">
        <v>65.476190000000003</v>
      </c>
      <c r="AA109" s="127" t="s">
        <v>4533</v>
      </c>
      <c r="AB109" s="117">
        <v>63.690475999999997</v>
      </c>
      <c r="AC109" s="154"/>
      <c r="AD109" s="131" t="s">
        <v>5004</v>
      </c>
      <c r="AE109" s="179"/>
      <c r="AF109" s="117">
        <v>4.7619049999999996</v>
      </c>
      <c r="AG109" s="154"/>
      <c r="AH109" s="117">
        <v>62.5</v>
      </c>
      <c r="AI109" s="154"/>
      <c r="AJ109" s="117">
        <v>28.571428999999998</v>
      </c>
      <c r="AK109" s="154"/>
      <c r="AL109" s="117">
        <v>22.619047999999999</v>
      </c>
      <c r="AM109" s="154"/>
      <c r="AN109" s="117">
        <v>16.071428999999998</v>
      </c>
      <c r="AO109" s="154"/>
      <c r="AP109" s="117">
        <v>10.714286</v>
      </c>
      <c r="AQ109" s="154"/>
      <c r="AR109" s="117">
        <v>8.3333329999999997</v>
      </c>
      <c r="AS109" s="154"/>
      <c r="AT109" s="117">
        <v>16.666667</v>
      </c>
      <c r="AU109" s="154"/>
      <c r="AV109" s="117">
        <v>7.1428570000000002</v>
      </c>
      <c r="AW109" s="154"/>
      <c r="AX109" s="117">
        <v>17.261904999999999</v>
      </c>
      <c r="AY109" s="127" t="s">
        <v>4533</v>
      </c>
      <c r="AZ109" s="117">
        <v>19.642856999999999</v>
      </c>
      <c r="BA109" s="154"/>
      <c r="BB109" s="117">
        <v>39.880952000000001</v>
      </c>
      <c r="BC109" s="154"/>
      <c r="BD109" s="117">
        <v>52.380952000000001</v>
      </c>
      <c r="BE109" s="127" t="s">
        <v>4533</v>
      </c>
      <c r="BF109" s="117">
        <v>54.761904999999999</v>
      </c>
      <c r="BG109" s="127" t="s">
        <v>4533</v>
      </c>
      <c r="BH109" s="117">
        <v>7.7380950000000004</v>
      </c>
      <c r="BI109" s="154"/>
      <c r="BJ109" s="117">
        <v>63.690475999999997</v>
      </c>
      <c r="BK109" s="154"/>
      <c r="BL109" s="117">
        <v>26.785713999999999</v>
      </c>
      <c r="BM109" s="154"/>
      <c r="BN109" s="117">
        <v>18.452380999999999</v>
      </c>
      <c r="BO109" s="127" t="s">
        <v>4533</v>
      </c>
      <c r="BP109" s="117">
        <v>11.904762</v>
      </c>
      <c r="BQ109" s="154"/>
      <c r="BR109" s="117">
        <v>8.9285709999999998</v>
      </c>
      <c r="BS109" s="154"/>
      <c r="BT109" s="117">
        <v>10.714286</v>
      </c>
      <c r="BU109" s="154"/>
      <c r="BV109" s="117">
        <v>18.452380999999999</v>
      </c>
      <c r="BW109" s="127" t="s">
        <v>4533</v>
      </c>
      <c r="BX109" s="117">
        <v>7.1428570000000002</v>
      </c>
      <c r="BY109" s="154"/>
      <c r="BZ109" s="117">
        <v>18.452380999999999</v>
      </c>
      <c r="CA109" s="127" t="s">
        <v>4533</v>
      </c>
      <c r="CB109" s="117">
        <v>18.452380999999999</v>
      </c>
      <c r="CC109" s="154"/>
      <c r="CD109" s="117">
        <v>39.285713999999999</v>
      </c>
      <c r="CE109" s="154"/>
      <c r="CF109" s="117">
        <v>52.380952000000001</v>
      </c>
      <c r="CG109" s="154"/>
      <c r="CH109" s="117">
        <v>47.023809999999997</v>
      </c>
      <c r="CI109" s="154"/>
      <c r="CJ109" s="117">
        <v>10.119047999999999</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3">
      <c r="A110" s="97" t="s">
        <v>4371</v>
      </c>
      <c r="B110" s="123">
        <v>150</v>
      </c>
      <c r="C110" s="154"/>
      <c r="D110" s="117">
        <v>71.333332999999996</v>
      </c>
      <c r="E110" s="154"/>
      <c r="F110" s="117">
        <v>28</v>
      </c>
      <c r="G110" s="154"/>
      <c r="H110" s="117">
        <v>19.333333</v>
      </c>
      <c r="I110" s="154"/>
      <c r="J110" s="117">
        <v>15.333333</v>
      </c>
      <c r="K110" s="154"/>
      <c r="L110" s="117">
        <v>12.666667</v>
      </c>
      <c r="M110" s="154"/>
      <c r="N110" s="117">
        <v>10</v>
      </c>
      <c r="O110" s="154"/>
      <c r="P110" s="117">
        <v>17.333333</v>
      </c>
      <c r="Q110" s="154"/>
      <c r="R110" s="117">
        <v>5.3333329999999997</v>
      </c>
      <c r="S110" s="154"/>
      <c r="T110" s="117">
        <v>12.666667</v>
      </c>
      <c r="U110" s="154"/>
      <c r="V110" s="117">
        <v>20</v>
      </c>
      <c r="W110" s="154"/>
      <c r="X110" s="117">
        <v>42</v>
      </c>
      <c r="Y110" s="154"/>
      <c r="Z110" s="117">
        <v>52.666666999999997</v>
      </c>
      <c r="AA110" s="154"/>
      <c r="AB110" s="117">
        <v>54.666666999999997</v>
      </c>
      <c r="AC110" s="154"/>
      <c r="AD110" s="131" t="s">
        <v>5004</v>
      </c>
      <c r="AE110" s="179"/>
      <c r="AF110" s="117">
        <v>8.6666670000000003</v>
      </c>
      <c r="AG110" s="154"/>
      <c r="AH110" s="117">
        <v>59.333333000000003</v>
      </c>
      <c r="AI110" s="154"/>
      <c r="AJ110" s="117">
        <v>21.333333</v>
      </c>
      <c r="AK110" s="154"/>
      <c r="AL110" s="117">
        <v>17.333333</v>
      </c>
      <c r="AM110" s="154"/>
      <c r="AN110" s="117">
        <v>12</v>
      </c>
      <c r="AO110" s="154"/>
      <c r="AP110" s="117">
        <v>9.3333329999999997</v>
      </c>
      <c r="AQ110" s="154"/>
      <c r="AR110" s="117">
        <v>6</v>
      </c>
      <c r="AS110" s="154"/>
      <c r="AT110" s="117">
        <v>14.666667</v>
      </c>
      <c r="AU110" s="154"/>
      <c r="AV110" s="117">
        <v>4</v>
      </c>
      <c r="AW110" s="154"/>
      <c r="AX110" s="117">
        <v>9.3333329999999997</v>
      </c>
      <c r="AY110" s="154"/>
      <c r="AZ110" s="117">
        <v>14</v>
      </c>
      <c r="BA110" s="154"/>
      <c r="BB110" s="117">
        <v>31.333333</v>
      </c>
      <c r="BC110" s="154"/>
      <c r="BD110" s="117">
        <v>38.666666999999997</v>
      </c>
      <c r="BE110" s="154"/>
      <c r="BF110" s="117">
        <v>41.333333000000003</v>
      </c>
      <c r="BG110" s="154"/>
      <c r="BH110" s="117">
        <v>15.333333</v>
      </c>
      <c r="BI110" s="127" t="s">
        <v>1920</v>
      </c>
      <c r="BJ110" s="117">
        <v>58.666666999999997</v>
      </c>
      <c r="BK110" s="154"/>
      <c r="BL110" s="117">
        <v>20</v>
      </c>
      <c r="BM110" s="154"/>
      <c r="BN110" s="117">
        <v>8.6666670000000003</v>
      </c>
      <c r="BO110" s="154"/>
      <c r="BP110" s="117">
        <v>6</v>
      </c>
      <c r="BQ110" s="154"/>
      <c r="BR110" s="117">
        <v>6.6666670000000003</v>
      </c>
      <c r="BS110" s="154"/>
      <c r="BT110" s="117">
        <v>6</v>
      </c>
      <c r="BU110" s="154"/>
      <c r="BV110" s="117">
        <v>9.3333329999999997</v>
      </c>
      <c r="BW110" s="154"/>
      <c r="BX110" s="117">
        <v>3.3333330000000001</v>
      </c>
      <c r="BY110" s="154"/>
      <c r="BZ110" s="117">
        <v>7.3333329999999997</v>
      </c>
      <c r="CA110" s="154"/>
      <c r="CB110" s="117">
        <v>13.333333</v>
      </c>
      <c r="CC110" s="154"/>
      <c r="CD110" s="117">
        <v>33.333333000000003</v>
      </c>
      <c r="CE110" s="154"/>
      <c r="CF110" s="117">
        <v>44.666666999999997</v>
      </c>
      <c r="CG110" s="154"/>
      <c r="CH110" s="117">
        <v>43.333333000000003</v>
      </c>
      <c r="CI110" s="154"/>
      <c r="CJ110" s="117">
        <v>16.666667</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3">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27"/>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3">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27"/>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3">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27"/>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3">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27"/>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3">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3">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3">
      <c r="A117" s="97" t="s">
        <v>4372</v>
      </c>
      <c r="B117" s="123">
        <v>1404</v>
      </c>
      <c r="C117" s="154"/>
      <c r="D117" s="117">
        <v>72.079772000000006</v>
      </c>
      <c r="E117" s="127" t="s">
        <v>1929</v>
      </c>
      <c r="F117" s="117">
        <v>30.413105000000002</v>
      </c>
      <c r="G117" s="127" t="s">
        <v>1927</v>
      </c>
      <c r="H117" s="117">
        <v>23.219373000000001</v>
      </c>
      <c r="I117" s="127" t="s">
        <v>4534</v>
      </c>
      <c r="J117" s="117">
        <v>11.609686999999999</v>
      </c>
      <c r="K117" s="154"/>
      <c r="L117" s="117">
        <v>9.9002850000000002</v>
      </c>
      <c r="M117" s="154"/>
      <c r="N117" s="117">
        <v>7.0512819999999996</v>
      </c>
      <c r="O117" s="154"/>
      <c r="P117" s="117">
        <v>16.025641</v>
      </c>
      <c r="Q117" s="154"/>
      <c r="R117" s="117">
        <v>4.843305</v>
      </c>
      <c r="S117" s="154"/>
      <c r="T117" s="117">
        <v>19.444444000000001</v>
      </c>
      <c r="U117" s="127" t="s">
        <v>1927</v>
      </c>
      <c r="V117" s="117">
        <v>25</v>
      </c>
      <c r="W117" s="127" t="s">
        <v>1929</v>
      </c>
      <c r="X117" s="117">
        <v>19.65812</v>
      </c>
      <c r="Y117" s="127" t="s">
        <v>1927</v>
      </c>
      <c r="Z117" s="117">
        <v>66.809117000000001</v>
      </c>
      <c r="AA117" s="127" t="s">
        <v>2087</v>
      </c>
      <c r="AB117" s="117">
        <v>61.538462000000003</v>
      </c>
      <c r="AC117" s="127" t="s">
        <v>1927</v>
      </c>
      <c r="AD117" s="131" t="s">
        <v>5004</v>
      </c>
      <c r="AE117" s="179"/>
      <c r="AF117" s="117">
        <v>7.6210829999999996</v>
      </c>
      <c r="AG117" s="127" t="s">
        <v>1924</v>
      </c>
      <c r="AH117" s="117">
        <v>58.475783</v>
      </c>
      <c r="AI117" s="127" t="s">
        <v>1927</v>
      </c>
      <c r="AJ117" s="117">
        <v>22.008547</v>
      </c>
      <c r="AK117" s="154"/>
      <c r="AL117" s="117">
        <v>18.019943000000001</v>
      </c>
      <c r="AM117" s="127" t="s">
        <v>1927</v>
      </c>
      <c r="AN117" s="117">
        <v>8.1908829999999995</v>
      </c>
      <c r="AO117" s="154"/>
      <c r="AP117" s="117">
        <v>7.5498580000000004</v>
      </c>
      <c r="AQ117" s="154"/>
      <c r="AR117" s="117">
        <v>4.4159540000000002</v>
      </c>
      <c r="AS117" s="154"/>
      <c r="AT117" s="117">
        <v>11.324786</v>
      </c>
      <c r="AU117" s="154"/>
      <c r="AV117" s="117">
        <v>3.2051280000000002</v>
      </c>
      <c r="AW117" s="154"/>
      <c r="AX117" s="117">
        <v>11.894587</v>
      </c>
      <c r="AY117" s="154"/>
      <c r="AZ117" s="117">
        <v>18.874644</v>
      </c>
      <c r="BA117" s="127" t="s">
        <v>1927</v>
      </c>
      <c r="BB117" s="117">
        <v>13.603989</v>
      </c>
      <c r="BC117" s="154"/>
      <c r="BD117" s="117">
        <v>52.065527000000003</v>
      </c>
      <c r="BE117" s="127" t="s">
        <v>2087</v>
      </c>
      <c r="BF117" s="117">
        <v>47.507123</v>
      </c>
      <c r="BG117" s="154"/>
      <c r="BH117" s="117">
        <v>12.250712</v>
      </c>
      <c r="BI117" s="127" t="s">
        <v>1924</v>
      </c>
      <c r="BJ117" s="117">
        <v>61.324786000000003</v>
      </c>
      <c r="BK117" s="127" t="s">
        <v>1927</v>
      </c>
      <c r="BL117" s="117">
        <v>22.507123</v>
      </c>
      <c r="BM117" s="127" t="s">
        <v>1927</v>
      </c>
      <c r="BN117" s="117">
        <v>15.669516</v>
      </c>
      <c r="BO117" s="127" t="s">
        <v>1927</v>
      </c>
      <c r="BP117" s="117">
        <v>7.4786320000000002</v>
      </c>
      <c r="BQ117" s="154"/>
      <c r="BR117" s="117">
        <v>6.3390310000000003</v>
      </c>
      <c r="BS117" s="154"/>
      <c r="BT117" s="117">
        <v>4.1310539999999998</v>
      </c>
      <c r="BU117" s="154"/>
      <c r="BV117" s="117">
        <v>12.250712</v>
      </c>
      <c r="BW117" s="154"/>
      <c r="BX117" s="117">
        <v>2.9202279999999998</v>
      </c>
      <c r="BY117" s="154"/>
      <c r="BZ117" s="117">
        <v>15.02849</v>
      </c>
      <c r="CA117" s="127" t="s">
        <v>1927</v>
      </c>
      <c r="CB117" s="117">
        <v>16.381765999999999</v>
      </c>
      <c r="CC117" s="127" t="s">
        <v>1929</v>
      </c>
      <c r="CD117" s="117">
        <v>14.387464</v>
      </c>
      <c r="CE117" s="127" t="s">
        <v>1924</v>
      </c>
      <c r="CF117" s="117">
        <v>57.122506999999999</v>
      </c>
      <c r="CG117" s="127" t="s">
        <v>1929</v>
      </c>
      <c r="CH117" s="117">
        <v>48.148147999999999</v>
      </c>
      <c r="CI117" s="127" t="s">
        <v>1927</v>
      </c>
      <c r="CJ117" s="117">
        <v>14.672364999999999</v>
      </c>
      <c r="CK117" s="127" t="s">
        <v>1924</v>
      </c>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3">
      <c r="A118" s="97" t="s">
        <v>4373</v>
      </c>
      <c r="B118" s="123">
        <v>300</v>
      </c>
      <c r="C118" s="154"/>
      <c r="D118" s="117">
        <v>49.333333000000003</v>
      </c>
      <c r="E118" s="154"/>
      <c r="F118" s="117">
        <v>23.333333</v>
      </c>
      <c r="G118" s="154"/>
      <c r="H118" s="117">
        <v>14</v>
      </c>
      <c r="I118" s="154"/>
      <c r="J118" s="117">
        <v>8.6666670000000003</v>
      </c>
      <c r="K118" s="154"/>
      <c r="L118" s="117">
        <v>6.6666670000000003</v>
      </c>
      <c r="M118" s="154"/>
      <c r="N118" s="117">
        <v>7.6666670000000003</v>
      </c>
      <c r="O118" s="154"/>
      <c r="P118" s="117">
        <v>14.666667</v>
      </c>
      <c r="Q118" s="154"/>
      <c r="R118" s="117">
        <v>13</v>
      </c>
      <c r="S118" s="127" t="s">
        <v>4656</v>
      </c>
      <c r="T118" s="117">
        <v>12.666667</v>
      </c>
      <c r="U118" s="154"/>
      <c r="V118" s="117">
        <v>12.666667</v>
      </c>
      <c r="W118" s="154"/>
      <c r="X118" s="117">
        <v>14.333333</v>
      </c>
      <c r="Y118" s="154"/>
      <c r="Z118" s="117">
        <v>42.666666999999997</v>
      </c>
      <c r="AA118" s="154"/>
      <c r="AB118" s="117">
        <v>50.333333000000003</v>
      </c>
      <c r="AC118" s="154"/>
      <c r="AD118" s="131" t="s">
        <v>5004</v>
      </c>
      <c r="AE118" s="179"/>
      <c r="AF118" s="117">
        <v>18.666667</v>
      </c>
      <c r="AG118" s="127" t="s">
        <v>4882</v>
      </c>
      <c r="AH118" s="117">
        <v>39</v>
      </c>
      <c r="AI118" s="154"/>
      <c r="AJ118" s="117">
        <v>18</v>
      </c>
      <c r="AK118" s="154"/>
      <c r="AL118" s="117">
        <v>9</v>
      </c>
      <c r="AM118" s="154"/>
      <c r="AN118" s="117">
        <v>6.6666670000000003</v>
      </c>
      <c r="AO118" s="154"/>
      <c r="AP118" s="117">
        <v>5</v>
      </c>
      <c r="AQ118" s="154"/>
      <c r="AR118" s="117">
        <v>5.3333329999999997</v>
      </c>
      <c r="AS118" s="154"/>
      <c r="AT118" s="117">
        <v>9.3333329999999997</v>
      </c>
      <c r="AU118" s="154"/>
      <c r="AV118" s="117">
        <v>7.3333329999999997</v>
      </c>
      <c r="AW118" s="127" t="s">
        <v>4535</v>
      </c>
      <c r="AX118" s="117">
        <v>10.333333</v>
      </c>
      <c r="AY118" s="154"/>
      <c r="AZ118" s="117">
        <v>10.666667</v>
      </c>
      <c r="BA118" s="154"/>
      <c r="BB118" s="117">
        <v>11</v>
      </c>
      <c r="BC118" s="154"/>
      <c r="BD118" s="117">
        <v>30.333333</v>
      </c>
      <c r="BE118" s="154"/>
      <c r="BF118" s="117">
        <v>44</v>
      </c>
      <c r="BG118" s="154"/>
      <c r="BH118" s="117">
        <v>24.666667</v>
      </c>
      <c r="BI118" s="127" t="s">
        <v>4535</v>
      </c>
      <c r="BJ118" s="117">
        <v>38.333333000000003</v>
      </c>
      <c r="BK118" s="154"/>
      <c r="BL118" s="117">
        <v>15.333333</v>
      </c>
      <c r="BM118" s="154"/>
      <c r="BN118" s="117">
        <v>9</v>
      </c>
      <c r="BO118" s="154"/>
      <c r="BP118" s="117">
        <v>4.6666670000000003</v>
      </c>
      <c r="BQ118" s="154"/>
      <c r="BR118" s="117">
        <v>3.6666669999999999</v>
      </c>
      <c r="BS118" s="154"/>
      <c r="BT118" s="117">
        <v>5.6666670000000003</v>
      </c>
      <c r="BU118" s="154"/>
      <c r="BV118" s="117">
        <v>9.3333329999999997</v>
      </c>
      <c r="BW118" s="154"/>
      <c r="BX118" s="117">
        <v>10</v>
      </c>
      <c r="BY118" s="127" t="s">
        <v>4535</v>
      </c>
      <c r="BZ118" s="117">
        <v>7.3333329999999997</v>
      </c>
      <c r="CA118" s="154"/>
      <c r="CB118" s="117">
        <v>7.6666670000000003</v>
      </c>
      <c r="CC118" s="154"/>
      <c r="CD118" s="117">
        <v>11.333333</v>
      </c>
      <c r="CE118" s="154"/>
      <c r="CF118" s="117">
        <v>33.333333000000003</v>
      </c>
      <c r="CG118" s="154"/>
      <c r="CH118" s="117">
        <v>38.333333000000003</v>
      </c>
      <c r="CI118" s="154"/>
      <c r="CJ118" s="117">
        <v>28</v>
      </c>
      <c r="CK118" s="127" t="s">
        <v>4882</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3">
      <c r="A119" s="97" t="s">
        <v>4374</v>
      </c>
      <c r="B119" s="123">
        <v>129</v>
      </c>
      <c r="C119" s="154"/>
      <c r="D119" s="117">
        <v>62.015504</v>
      </c>
      <c r="E119" s="127" t="s">
        <v>1927</v>
      </c>
      <c r="F119" s="117">
        <v>62.015504</v>
      </c>
      <c r="G119" s="127" t="s">
        <v>4537</v>
      </c>
      <c r="H119" s="117">
        <v>36.434108999999999</v>
      </c>
      <c r="I119" s="127" t="s">
        <v>4539</v>
      </c>
      <c r="J119" s="117">
        <v>36.434108999999999</v>
      </c>
      <c r="K119" s="127" t="s">
        <v>4537</v>
      </c>
      <c r="L119" s="117">
        <v>34.108527000000002</v>
      </c>
      <c r="M119" s="127" t="s">
        <v>4537</v>
      </c>
      <c r="N119" s="117">
        <v>21.705425999999999</v>
      </c>
      <c r="O119" s="127" t="s">
        <v>4539</v>
      </c>
      <c r="P119" s="117">
        <v>31.782945999999999</v>
      </c>
      <c r="Q119" s="127" t="s">
        <v>4537</v>
      </c>
      <c r="R119" s="117">
        <v>3.875969</v>
      </c>
      <c r="S119" s="154"/>
      <c r="T119" s="117">
        <v>19.379845</v>
      </c>
      <c r="U119" s="154"/>
      <c r="V119" s="117">
        <v>15.503876</v>
      </c>
      <c r="W119" s="154"/>
      <c r="X119" s="117">
        <v>13.178295</v>
      </c>
      <c r="Y119" s="154"/>
      <c r="Z119" s="117">
        <v>55.813952999999998</v>
      </c>
      <c r="AA119" s="127" t="s">
        <v>1927</v>
      </c>
      <c r="AB119" s="117">
        <v>76.744185999999999</v>
      </c>
      <c r="AC119" s="127" t="s">
        <v>4539</v>
      </c>
      <c r="AD119" s="131" t="s">
        <v>5004</v>
      </c>
      <c r="AE119" s="179"/>
      <c r="AF119" s="117">
        <v>2.3255810000000001</v>
      </c>
      <c r="AG119" s="154"/>
      <c r="AH119" s="117">
        <v>50.387597</v>
      </c>
      <c r="AI119" s="127" t="s">
        <v>1927</v>
      </c>
      <c r="AJ119" s="117">
        <v>48.837209000000001</v>
      </c>
      <c r="AK119" s="127" t="s">
        <v>4537</v>
      </c>
      <c r="AL119" s="117">
        <v>24.806201999999999</v>
      </c>
      <c r="AM119" s="127" t="s">
        <v>4534</v>
      </c>
      <c r="AN119" s="117">
        <v>26.356589</v>
      </c>
      <c r="AO119" s="127" t="s">
        <v>4539</v>
      </c>
      <c r="AP119" s="117">
        <v>26.356589</v>
      </c>
      <c r="AQ119" s="127" t="s">
        <v>4539</v>
      </c>
      <c r="AR119" s="117">
        <v>14.728681999999999</v>
      </c>
      <c r="AS119" s="127" t="s">
        <v>4536</v>
      </c>
      <c r="AT119" s="117">
        <v>23.255814000000001</v>
      </c>
      <c r="AU119" s="127" t="s">
        <v>4538</v>
      </c>
      <c r="AV119" s="117">
        <v>2.3255810000000001</v>
      </c>
      <c r="AW119" s="154"/>
      <c r="AX119" s="117">
        <v>14.728681999999999</v>
      </c>
      <c r="AY119" s="154"/>
      <c r="AZ119" s="117">
        <v>14.728681999999999</v>
      </c>
      <c r="BA119" s="154"/>
      <c r="BB119" s="117">
        <v>10.077519000000001</v>
      </c>
      <c r="BC119" s="154"/>
      <c r="BD119" s="117">
        <v>41.860464999999998</v>
      </c>
      <c r="BE119" s="127" t="s">
        <v>1927</v>
      </c>
      <c r="BF119" s="117">
        <v>60.465116000000002</v>
      </c>
      <c r="BG119" s="127" t="s">
        <v>4536</v>
      </c>
      <c r="BH119" s="117">
        <v>6.2015500000000001</v>
      </c>
      <c r="BI119" s="154"/>
      <c r="BJ119" s="117">
        <v>52.713177999999999</v>
      </c>
      <c r="BK119" s="127" t="s">
        <v>1927</v>
      </c>
      <c r="BL119" s="117">
        <v>45.736434000000003</v>
      </c>
      <c r="BM119" s="127" t="s">
        <v>4537</v>
      </c>
      <c r="BN119" s="117">
        <v>29.457363999999998</v>
      </c>
      <c r="BO119" s="127" t="s">
        <v>4537</v>
      </c>
      <c r="BP119" s="117">
        <v>29.457363999999998</v>
      </c>
      <c r="BQ119" s="127" t="s">
        <v>4537</v>
      </c>
      <c r="BR119" s="117">
        <v>21.705425999999999</v>
      </c>
      <c r="BS119" s="127" t="s">
        <v>4539</v>
      </c>
      <c r="BT119" s="117">
        <v>17.054264</v>
      </c>
      <c r="BU119" s="127" t="s">
        <v>4539</v>
      </c>
      <c r="BV119" s="117">
        <v>23.255814000000001</v>
      </c>
      <c r="BW119" s="127" t="s">
        <v>4537</v>
      </c>
      <c r="BX119" s="117">
        <v>3.1007750000000001</v>
      </c>
      <c r="BY119" s="154"/>
      <c r="BZ119" s="117">
        <v>11.627907</v>
      </c>
      <c r="CA119" s="154"/>
      <c r="CB119" s="117">
        <v>7.751938</v>
      </c>
      <c r="CC119" s="154"/>
      <c r="CD119" s="117">
        <v>7.751938</v>
      </c>
      <c r="CE119" s="154"/>
      <c r="CF119" s="117">
        <v>41.085270999999999</v>
      </c>
      <c r="CG119" s="154"/>
      <c r="CH119" s="117">
        <v>64.341085000000007</v>
      </c>
      <c r="CI119" s="127" t="s">
        <v>4539</v>
      </c>
      <c r="CJ119" s="117">
        <v>6.9767440000000001</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3">
      <c r="A120" s="97" t="s">
        <v>4375</v>
      </c>
      <c r="B120" s="123" t="s">
        <v>4866</v>
      </c>
      <c r="C120" s="154"/>
      <c r="D120" s="117">
        <v>81.132075</v>
      </c>
      <c r="E120" s="127" t="s">
        <v>1929</v>
      </c>
      <c r="F120" s="117">
        <v>39.622641999999999</v>
      </c>
      <c r="G120" s="127" t="s">
        <v>1927</v>
      </c>
      <c r="H120" s="117">
        <v>22.641508999999999</v>
      </c>
      <c r="I120" s="154"/>
      <c r="J120" s="117">
        <v>16.981131999999999</v>
      </c>
      <c r="K120" s="154"/>
      <c r="L120" s="117">
        <v>16.981131999999999</v>
      </c>
      <c r="M120" s="127" t="s">
        <v>1927</v>
      </c>
      <c r="N120" s="117">
        <v>16.981131999999999</v>
      </c>
      <c r="O120" s="127" t="s">
        <v>4536</v>
      </c>
      <c r="P120" s="117">
        <v>15.094340000000001</v>
      </c>
      <c r="Q120" s="154"/>
      <c r="R120" s="117">
        <v>3.7735850000000002</v>
      </c>
      <c r="S120" s="154"/>
      <c r="T120" s="117">
        <v>16.981131999999999</v>
      </c>
      <c r="U120" s="154"/>
      <c r="V120" s="117">
        <v>30.188679</v>
      </c>
      <c r="W120" s="127" t="s">
        <v>1929</v>
      </c>
      <c r="X120" s="117">
        <v>30.188679</v>
      </c>
      <c r="Y120" s="127" t="s">
        <v>1929</v>
      </c>
      <c r="Z120" s="117">
        <v>54.716980999999997</v>
      </c>
      <c r="AA120" s="154"/>
      <c r="AB120" s="117">
        <v>64.150942999999998</v>
      </c>
      <c r="AC120" s="154"/>
      <c r="AD120" s="131" t="s">
        <v>5004</v>
      </c>
      <c r="AE120" s="127"/>
      <c r="AF120" s="117">
        <v>5.6603770000000004</v>
      </c>
      <c r="AG120" s="154"/>
      <c r="AH120" s="117">
        <v>66.037735999999995</v>
      </c>
      <c r="AI120" s="127" t="s">
        <v>1927</v>
      </c>
      <c r="AJ120" s="117">
        <v>26.415094</v>
      </c>
      <c r="AK120" s="154"/>
      <c r="AL120" s="117">
        <v>16.981131999999999</v>
      </c>
      <c r="AM120" s="154"/>
      <c r="AN120" s="117">
        <v>13.207547</v>
      </c>
      <c r="AO120" s="154"/>
      <c r="AP120" s="117">
        <v>15.094340000000001</v>
      </c>
      <c r="AQ120" s="127" t="s">
        <v>4536</v>
      </c>
      <c r="AR120" s="117">
        <v>13.207547</v>
      </c>
      <c r="AS120" s="127" t="s">
        <v>4536</v>
      </c>
      <c r="AT120" s="117">
        <v>9.4339619999999993</v>
      </c>
      <c r="AU120" s="154"/>
      <c r="AV120" s="117">
        <v>1.886792</v>
      </c>
      <c r="AW120" s="154"/>
      <c r="AX120" s="117">
        <v>13.207547</v>
      </c>
      <c r="AY120" s="154"/>
      <c r="AZ120" s="117">
        <v>22.641508999999999</v>
      </c>
      <c r="BA120" s="127" t="s">
        <v>1927</v>
      </c>
      <c r="BB120" s="117">
        <v>20.754716999999999</v>
      </c>
      <c r="BC120" s="127" t="s">
        <v>1927</v>
      </c>
      <c r="BD120" s="117">
        <v>39.622641999999999</v>
      </c>
      <c r="BE120" s="154"/>
      <c r="BF120" s="117">
        <v>49.056604</v>
      </c>
      <c r="BG120" s="154"/>
      <c r="BH120" s="117">
        <v>13.207547</v>
      </c>
      <c r="BI120" s="154"/>
      <c r="BJ120" s="117">
        <v>71.698113000000006</v>
      </c>
      <c r="BK120" s="127" t="s">
        <v>1929</v>
      </c>
      <c r="BL120" s="117">
        <v>26.415094</v>
      </c>
      <c r="BM120" s="127" t="s">
        <v>1927</v>
      </c>
      <c r="BN120" s="117">
        <v>9.4339619999999993</v>
      </c>
      <c r="BO120" s="154"/>
      <c r="BP120" s="117">
        <v>7.5471700000000004</v>
      </c>
      <c r="BQ120" s="154"/>
      <c r="BR120" s="117">
        <v>9.4339619999999993</v>
      </c>
      <c r="BS120" s="154"/>
      <c r="BT120" s="117">
        <v>9.4339619999999993</v>
      </c>
      <c r="BU120" s="154"/>
      <c r="BV120" s="117">
        <v>7.5471700000000004</v>
      </c>
      <c r="BW120" s="154"/>
      <c r="BX120" s="117">
        <v>1.886792</v>
      </c>
      <c r="BY120" s="154"/>
      <c r="BZ120" s="117">
        <v>9.4339619999999993</v>
      </c>
      <c r="CA120" s="154"/>
      <c r="CB120" s="117">
        <v>16.981131999999999</v>
      </c>
      <c r="CC120" s="127" t="s">
        <v>1927</v>
      </c>
      <c r="CD120" s="117">
        <v>20.754716999999999</v>
      </c>
      <c r="CE120" s="127" t="s">
        <v>1924</v>
      </c>
      <c r="CF120" s="117">
        <v>47.169811000000003</v>
      </c>
      <c r="CG120" s="154"/>
      <c r="CH120" s="117">
        <v>56.603774000000001</v>
      </c>
      <c r="CI120" s="127" t="s">
        <v>1927</v>
      </c>
      <c r="CJ120" s="117">
        <v>11.320755</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3">
      <c r="A121" s="97" t="s">
        <v>3537</v>
      </c>
      <c r="B121" s="123">
        <v>114</v>
      </c>
      <c r="C121" s="154"/>
      <c r="D121" s="117">
        <v>68.421053000000001</v>
      </c>
      <c r="E121" s="127" t="s">
        <v>1927</v>
      </c>
      <c r="F121" s="117">
        <v>32.456139999999998</v>
      </c>
      <c r="G121" s="154"/>
      <c r="H121" s="117">
        <v>14.912281</v>
      </c>
      <c r="I121" s="154"/>
      <c r="J121" s="117">
        <v>15.789474</v>
      </c>
      <c r="K121" s="127" t="s">
        <v>1927</v>
      </c>
      <c r="L121" s="117">
        <v>14.035088</v>
      </c>
      <c r="M121" s="127" t="s">
        <v>1927</v>
      </c>
      <c r="N121" s="117">
        <v>8.7719299999999993</v>
      </c>
      <c r="O121" s="154"/>
      <c r="P121" s="117">
        <v>17.543859999999999</v>
      </c>
      <c r="Q121" s="154"/>
      <c r="R121" s="117">
        <v>5.2631579999999998</v>
      </c>
      <c r="S121" s="154"/>
      <c r="T121" s="117">
        <v>16.666667</v>
      </c>
      <c r="U121" s="154"/>
      <c r="V121" s="117">
        <v>20.175439000000001</v>
      </c>
      <c r="W121" s="154"/>
      <c r="X121" s="117">
        <v>39.473683999999999</v>
      </c>
      <c r="Y121" s="127" t="s">
        <v>4657</v>
      </c>
      <c r="Z121" s="117">
        <v>54.385964999999999</v>
      </c>
      <c r="AA121" s="127" t="s">
        <v>1927</v>
      </c>
      <c r="AB121" s="117">
        <v>58.771929999999998</v>
      </c>
      <c r="AC121" s="154"/>
      <c r="AD121" s="131" t="s">
        <v>5004</v>
      </c>
      <c r="AE121" s="179"/>
      <c r="AF121" s="117">
        <v>19.298245999999999</v>
      </c>
      <c r="AG121" s="127" t="s">
        <v>4882</v>
      </c>
      <c r="AH121" s="117">
        <v>57.017544000000001</v>
      </c>
      <c r="AI121" s="127" t="s">
        <v>1927</v>
      </c>
      <c r="AJ121" s="117">
        <v>27.192982000000001</v>
      </c>
      <c r="AK121" s="127" t="s">
        <v>1927</v>
      </c>
      <c r="AL121" s="117">
        <v>14.035088</v>
      </c>
      <c r="AM121" s="154"/>
      <c r="AN121" s="117">
        <v>13.157895</v>
      </c>
      <c r="AO121" s="127" t="s">
        <v>1927</v>
      </c>
      <c r="AP121" s="117">
        <v>10.526316</v>
      </c>
      <c r="AQ121" s="127" t="s">
        <v>1927</v>
      </c>
      <c r="AR121" s="117">
        <v>7.017544</v>
      </c>
      <c r="AS121" s="154"/>
      <c r="AT121" s="117">
        <v>14.912281</v>
      </c>
      <c r="AU121" s="154"/>
      <c r="AV121" s="117">
        <v>2.6315789999999999</v>
      </c>
      <c r="AW121" s="154"/>
      <c r="AX121" s="117">
        <v>10.526316</v>
      </c>
      <c r="AY121" s="154"/>
      <c r="AZ121" s="117">
        <v>12.280702</v>
      </c>
      <c r="BA121" s="154"/>
      <c r="BB121" s="117">
        <v>28.070174999999999</v>
      </c>
      <c r="BC121" s="127" t="s">
        <v>4657</v>
      </c>
      <c r="BD121" s="117">
        <v>37.719298000000002</v>
      </c>
      <c r="BE121" s="154"/>
      <c r="BF121" s="117">
        <v>55.263157999999997</v>
      </c>
      <c r="BG121" s="127" t="s">
        <v>1927</v>
      </c>
      <c r="BH121" s="117">
        <v>24.561404</v>
      </c>
      <c r="BI121" s="127" t="s">
        <v>4535</v>
      </c>
      <c r="BJ121" s="117">
        <v>61.403509</v>
      </c>
      <c r="BK121" s="127" t="s">
        <v>1927</v>
      </c>
      <c r="BL121" s="117">
        <v>21.052631999999999</v>
      </c>
      <c r="BM121" s="154"/>
      <c r="BN121" s="117">
        <v>9.6491229999999995</v>
      </c>
      <c r="BO121" s="154"/>
      <c r="BP121" s="117">
        <v>8.7719299999999993</v>
      </c>
      <c r="BQ121" s="154"/>
      <c r="BR121" s="117">
        <v>9.6491229999999995</v>
      </c>
      <c r="BS121" s="127" t="s">
        <v>1927</v>
      </c>
      <c r="BT121" s="117">
        <v>7.8947370000000001</v>
      </c>
      <c r="BU121" s="154"/>
      <c r="BV121" s="117">
        <v>12.280702</v>
      </c>
      <c r="BW121" s="154"/>
      <c r="BX121" s="117">
        <v>5.2631579999999998</v>
      </c>
      <c r="BY121" s="154"/>
      <c r="BZ121" s="117">
        <v>13.157895</v>
      </c>
      <c r="CA121" s="154"/>
      <c r="CB121" s="117">
        <v>13.157895</v>
      </c>
      <c r="CC121" s="154"/>
      <c r="CD121" s="117">
        <v>30.701754000000001</v>
      </c>
      <c r="CE121" s="127" t="s">
        <v>4657</v>
      </c>
      <c r="CF121" s="117">
        <v>48.245614000000003</v>
      </c>
      <c r="CG121" s="127" t="s">
        <v>1927</v>
      </c>
      <c r="CH121" s="117">
        <v>47.368420999999998</v>
      </c>
      <c r="CI121" s="154"/>
      <c r="CJ121" s="117">
        <v>22.807017999999999</v>
      </c>
      <c r="CK121" s="127" t="s">
        <v>4535</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3">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3">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3">
      <c r="A124" s="97" t="s">
        <v>4376</v>
      </c>
      <c r="B124" s="123">
        <v>1404</v>
      </c>
      <c r="C124" s="154"/>
      <c r="D124" s="117">
        <v>72.079772000000006</v>
      </c>
      <c r="E124" s="127" t="s">
        <v>3792</v>
      </c>
      <c r="F124" s="117">
        <v>30.413105000000002</v>
      </c>
      <c r="G124" s="127" t="s">
        <v>1931</v>
      </c>
      <c r="H124" s="117">
        <v>23.219373000000001</v>
      </c>
      <c r="I124" s="127" t="s">
        <v>1931</v>
      </c>
      <c r="J124" s="117">
        <v>11.609686999999999</v>
      </c>
      <c r="K124" s="154"/>
      <c r="L124" s="117">
        <v>9.9002850000000002</v>
      </c>
      <c r="M124" s="154"/>
      <c r="N124" s="117">
        <v>7.0512819999999996</v>
      </c>
      <c r="O124" s="154"/>
      <c r="P124" s="117">
        <v>16.025641</v>
      </c>
      <c r="Q124" s="154"/>
      <c r="R124" s="117">
        <v>4.843305</v>
      </c>
      <c r="S124" s="154"/>
      <c r="T124" s="117">
        <v>19.444444000000001</v>
      </c>
      <c r="U124" s="127" t="s">
        <v>1931</v>
      </c>
      <c r="V124" s="117">
        <v>25</v>
      </c>
      <c r="W124" s="127" t="s">
        <v>3792</v>
      </c>
      <c r="X124" s="117">
        <v>19.65812</v>
      </c>
      <c r="Y124" s="127" t="s">
        <v>1931</v>
      </c>
      <c r="Z124" s="117">
        <v>66.809117000000001</v>
      </c>
      <c r="AA124" s="127" t="s">
        <v>4883</v>
      </c>
      <c r="AB124" s="117">
        <v>61.538462000000003</v>
      </c>
      <c r="AC124" s="127" t="s">
        <v>1931</v>
      </c>
      <c r="AD124" s="131" t="s">
        <v>5004</v>
      </c>
      <c r="AE124" s="179"/>
      <c r="AF124" s="117">
        <v>7.6210829999999996</v>
      </c>
      <c r="AG124" s="127" t="s">
        <v>1930</v>
      </c>
      <c r="AH124" s="117">
        <v>58.475783</v>
      </c>
      <c r="AI124" s="127" t="s">
        <v>1931</v>
      </c>
      <c r="AJ124" s="117">
        <v>22.008547</v>
      </c>
      <c r="AK124" s="154"/>
      <c r="AL124" s="117">
        <v>18.019943000000001</v>
      </c>
      <c r="AM124" s="127" t="s">
        <v>1931</v>
      </c>
      <c r="AN124" s="117">
        <v>8.1908829999999995</v>
      </c>
      <c r="AO124" s="154"/>
      <c r="AP124" s="117">
        <v>7.5498580000000004</v>
      </c>
      <c r="AQ124" s="154"/>
      <c r="AR124" s="117">
        <v>4.4159540000000002</v>
      </c>
      <c r="AS124" s="154"/>
      <c r="AT124" s="117">
        <v>11.324786</v>
      </c>
      <c r="AU124" s="154"/>
      <c r="AV124" s="117">
        <v>3.2051280000000002</v>
      </c>
      <c r="AW124" s="154"/>
      <c r="AX124" s="117">
        <v>11.894587</v>
      </c>
      <c r="AY124" s="154"/>
      <c r="AZ124" s="117">
        <v>18.874644</v>
      </c>
      <c r="BA124" s="127" t="s">
        <v>1931</v>
      </c>
      <c r="BB124" s="117">
        <v>13.603989</v>
      </c>
      <c r="BC124" s="154"/>
      <c r="BD124" s="117">
        <v>52.065527000000003</v>
      </c>
      <c r="BE124" s="127" t="s">
        <v>4883</v>
      </c>
      <c r="BF124" s="117">
        <v>47.507123</v>
      </c>
      <c r="BG124" s="154"/>
      <c r="BH124" s="117">
        <v>12.250712</v>
      </c>
      <c r="BI124" s="127" t="s">
        <v>1930</v>
      </c>
      <c r="BJ124" s="117">
        <v>61.324786000000003</v>
      </c>
      <c r="BK124" s="127" t="s">
        <v>1931</v>
      </c>
      <c r="BL124" s="117">
        <v>22.507123</v>
      </c>
      <c r="BM124" s="127" t="s">
        <v>1931</v>
      </c>
      <c r="BN124" s="117">
        <v>15.669516</v>
      </c>
      <c r="BO124" s="127" t="s">
        <v>4342</v>
      </c>
      <c r="BP124" s="117">
        <v>7.4786320000000002</v>
      </c>
      <c r="BQ124" s="154"/>
      <c r="BR124" s="117">
        <v>6.3390310000000003</v>
      </c>
      <c r="BS124" s="154"/>
      <c r="BT124" s="117">
        <v>4.1310539999999998</v>
      </c>
      <c r="BU124" s="154"/>
      <c r="BV124" s="117">
        <v>12.250712</v>
      </c>
      <c r="BW124" s="154"/>
      <c r="BX124" s="117">
        <v>2.9202279999999998</v>
      </c>
      <c r="BY124" s="154"/>
      <c r="BZ124" s="117">
        <v>15.02849</v>
      </c>
      <c r="CA124" s="127" t="s">
        <v>1931</v>
      </c>
      <c r="CB124" s="117">
        <v>16.381765999999999</v>
      </c>
      <c r="CC124" s="127" t="s">
        <v>3792</v>
      </c>
      <c r="CD124" s="117">
        <v>14.387464</v>
      </c>
      <c r="CE124" s="127" t="s">
        <v>1930</v>
      </c>
      <c r="CF124" s="117">
        <v>57.122506999999999</v>
      </c>
      <c r="CG124" s="127" t="s">
        <v>4883</v>
      </c>
      <c r="CH124" s="117">
        <v>48.148147999999999</v>
      </c>
      <c r="CI124" s="127" t="s">
        <v>1931</v>
      </c>
      <c r="CJ124" s="117">
        <v>14.672364999999999</v>
      </c>
      <c r="CK124" s="127" t="s">
        <v>1930</v>
      </c>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3">
      <c r="A125" s="97" t="s">
        <v>4377</v>
      </c>
      <c r="B125" s="123">
        <v>300</v>
      </c>
      <c r="C125" s="154"/>
      <c r="D125" s="117">
        <v>49.333333000000003</v>
      </c>
      <c r="E125" s="154"/>
      <c r="F125" s="117">
        <v>23.333333</v>
      </c>
      <c r="G125" s="154"/>
      <c r="H125" s="117">
        <v>14</v>
      </c>
      <c r="I125" s="154"/>
      <c r="J125" s="117">
        <v>8.6666670000000003</v>
      </c>
      <c r="K125" s="154"/>
      <c r="L125" s="117">
        <v>6.6666670000000003</v>
      </c>
      <c r="M125" s="154"/>
      <c r="N125" s="117">
        <v>7.6666670000000003</v>
      </c>
      <c r="O125" s="154"/>
      <c r="P125" s="117">
        <v>14.666667</v>
      </c>
      <c r="Q125" s="154"/>
      <c r="R125" s="117">
        <v>13</v>
      </c>
      <c r="S125" s="127" t="s">
        <v>4658</v>
      </c>
      <c r="T125" s="117">
        <v>12.666667</v>
      </c>
      <c r="U125" s="154"/>
      <c r="V125" s="117">
        <v>12.666667</v>
      </c>
      <c r="W125" s="154"/>
      <c r="X125" s="117">
        <v>14.333333</v>
      </c>
      <c r="Y125" s="154"/>
      <c r="Z125" s="117">
        <v>42.666666999999997</v>
      </c>
      <c r="AA125" s="154"/>
      <c r="AB125" s="117">
        <v>50.333333000000003</v>
      </c>
      <c r="AC125" s="154"/>
      <c r="AD125" s="131" t="s">
        <v>5004</v>
      </c>
      <c r="AE125" s="179"/>
      <c r="AF125" s="117">
        <v>18.666667</v>
      </c>
      <c r="AG125" s="127" t="s">
        <v>3795</v>
      </c>
      <c r="AH125" s="117">
        <v>39</v>
      </c>
      <c r="AI125" s="154"/>
      <c r="AJ125" s="117">
        <v>18</v>
      </c>
      <c r="AK125" s="154"/>
      <c r="AL125" s="117">
        <v>9</v>
      </c>
      <c r="AM125" s="154"/>
      <c r="AN125" s="117">
        <v>6.6666670000000003</v>
      </c>
      <c r="AO125" s="154"/>
      <c r="AP125" s="117">
        <v>5</v>
      </c>
      <c r="AQ125" s="154"/>
      <c r="AR125" s="117">
        <v>5.3333329999999997</v>
      </c>
      <c r="AS125" s="154"/>
      <c r="AT125" s="117">
        <v>9.3333329999999997</v>
      </c>
      <c r="AU125" s="154"/>
      <c r="AV125" s="117">
        <v>7.3333329999999997</v>
      </c>
      <c r="AW125" s="127" t="s">
        <v>4658</v>
      </c>
      <c r="AX125" s="117">
        <v>10.333333</v>
      </c>
      <c r="AY125" s="154"/>
      <c r="AZ125" s="117">
        <v>10.666667</v>
      </c>
      <c r="BA125" s="154"/>
      <c r="BB125" s="117">
        <v>11</v>
      </c>
      <c r="BC125" s="154"/>
      <c r="BD125" s="117">
        <v>30.333333</v>
      </c>
      <c r="BE125" s="154"/>
      <c r="BF125" s="117">
        <v>44</v>
      </c>
      <c r="BG125" s="154"/>
      <c r="BH125" s="117">
        <v>24.666667</v>
      </c>
      <c r="BI125" s="127" t="s">
        <v>3795</v>
      </c>
      <c r="BJ125" s="117">
        <v>38.333333000000003</v>
      </c>
      <c r="BK125" s="154"/>
      <c r="BL125" s="117">
        <v>15.333333</v>
      </c>
      <c r="BM125" s="154"/>
      <c r="BN125" s="117">
        <v>9</v>
      </c>
      <c r="BO125" s="154"/>
      <c r="BP125" s="117">
        <v>4.6666670000000003</v>
      </c>
      <c r="BQ125" s="154"/>
      <c r="BR125" s="117">
        <v>3.6666669999999999</v>
      </c>
      <c r="BS125" s="154"/>
      <c r="BT125" s="117">
        <v>5.6666670000000003</v>
      </c>
      <c r="BU125" s="154"/>
      <c r="BV125" s="117">
        <v>9.3333329999999997</v>
      </c>
      <c r="BW125" s="154"/>
      <c r="BX125" s="117">
        <v>10</v>
      </c>
      <c r="BY125" s="127" t="s">
        <v>4658</v>
      </c>
      <c r="BZ125" s="117">
        <v>7.3333329999999997</v>
      </c>
      <c r="CA125" s="154"/>
      <c r="CB125" s="117">
        <v>7.6666670000000003</v>
      </c>
      <c r="CC125" s="154"/>
      <c r="CD125" s="117">
        <v>11.333333</v>
      </c>
      <c r="CE125" s="154"/>
      <c r="CF125" s="117">
        <v>33.333333000000003</v>
      </c>
      <c r="CG125" s="154"/>
      <c r="CH125" s="117">
        <v>38.333333000000003</v>
      </c>
      <c r="CI125" s="154"/>
      <c r="CJ125" s="117">
        <v>28</v>
      </c>
      <c r="CK125" s="127" t="s">
        <v>4658</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3">
      <c r="A126" s="97" t="s">
        <v>4378</v>
      </c>
      <c r="B126" s="123">
        <v>129</v>
      </c>
      <c r="C126" s="154"/>
      <c r="D126" s="117">
        <v>62.015504</v>
      </c>
      <c r="E126" s="127" t="s">
        <v>1931</v>
      </c>
      <c r="F126" s="117">
        <v>62.015504</v>
      </c>
      <c r="G126" s="127" t="s">
        <v>4343</v>
      </c>
      <c r="H126" s="117">
        <v>36.434108999999999</v>
      </c>
      <c r="I126" s="127" t="s">
        <v>4343</v>
      </c>
      <c r="J126" s="117">
        <v>36.434108999999999</v>
      </c>
      <c r="K126" s="127" t="s">
        <v>4343</v>
      </c>
      <c r="L126" s="117">
        <v>34.108527000000002</v>
      </c>
      <c r="M126" s="127" t="s">
        <v>4343</v>
      </c>
      <c r="N126" s="117">
        <v>21.705425999999999</v>
      </c>
      <c r="O126" s="127" t="s">
        <v>4343</v>
      </c>
      <c r="P126" s="117">
        <v>31.782945999999999</v>
      </c>
      <c r="Q126" s="127" t="s">
        <v>4343</v>
      </c>
      <c r="R126" s="117">
        <v>3.875969</v>
      </c>
      <c r="S126" s="154"/>
      <c r="T126" s="117">
        <v>19.379845</v>
      </c>
      <c r="U126" s="154"/>
      <c r="V126" s="117">
        <v>15.503876</v>
      </c>
      <c r="W126" s="154"/>
      <c r="X126" s="117">
        <v>13.178295</v>
      </c>
      <c r="Y126" s="154"/>
      <c r="Z126" s="117">
        <v>55.813952999999998</v>
      </c>
      <c r="AA126" s="127" t="s">
        <v>1931</v>
      </c>
      <c r="AB126" s="117">
        <v>76.744185999999999</v>
      </c>
      <c r="AC126" s="127" t="s">
        <v>4343</v>
      </c>
      <c r="AD126" s="131" t="s">
        <v>5004</v>
      </c>
      <c r="AE126" s="179"/>
      <c r="AF126" s="117">
        <v>2.3255810000000001</v>
      </c>
      <c r="AG126" s="154"/>
      <c r="AH126" s="117">
        <v>50.387597</v>
      </c>
      <c r="AI126" s="127" t="s">
        <v>1931</v>
      </c>
      <c r="AJ126" s="117">
        <v>48.837209000000001</v>
      </c>
      <c r="AK126" s="127" t="s">
        <v>4343</v>
      </c>
      <c r="AL126" s="117">
        <v>24.806201999999999</v>
      </c>
      <c r="AM126" s="127" t="s">
        <v>4342</v>
      </c>
      <c r="AN126" s="117">
        <v>26.356589</v>
      </c>
      <c r="AO126" s="127" t="s">
        <v>4343</v>
      </c>
      <c r="AP126" s="117">
        <v>26.356589</v>
      </c>
      <c r="AQ126" s="127" t="s">
        <v>4343</v>
      </c>
      <c r="AR126" s="117">
        <v>14.728681999999999</v>
      </c>
      <c r="AS126" s="127" t="s">
        <v>2048</v>
      </c>
      <c r="AT126" s="117">
        <v>23.255814000000001</v>
      </c>
      <c r="AU126" s="127" t="s">
        <v>4343</v>
      </c>
      <c r="AV126" s="117">
        <v>2.3255810000000001</v>
      </c>
      <c r="AW126" s="154"/>
      <c r="AX126" s="117">
        <v>14.728681999999999</v>
      </c>
      <c r="AY126" s="154"/>
      <c r="AZ126" s="117">
        <v>14.728681999999999</v>
      </c>
      <c r="BA126" s="154"/>
      <c r="BB126" s="117">
        <v>10.077519000000001</v>
      </c>
      <c r="BC126" s="154"/>
      <c r="BD126" s="117">
        <v>41.860464999999998</v>
      </c>
      <c r="BE126" s="127" t="s">
        <v>1931</v>
      </c>
      <c r="BF126" s="117">
        <v>60.465116000000002</v>
      </c>
      <c r="BG126" s="127" t="s">
        <v>2048</v>
      </c>
      <c r="BH126" s="117">
        <v>6.2015500000000001</v>
      </c>
      <c r="BI126" s="154"/>
      <c r="BJ126" s="117">
        <v>52.713177999999999</v>
      </c>
      <c r="BK126" s="127" t="s">
        <v>1931</v>
      </c>
      <c r="BL126" s="117">
        <v>45.736434000000003</v>
      </c>
      <c r="BM126" s="127" t="s">
        <v>4343</v>
      </c>
      <c r="BN126" s="117">
        <v>29.457363999999998</v>
      </c>
      <c r="BO126" s="127" t="s">
        <v>4343</v>
      </c>
      <c r="BP126" s="117">
        <v>29.457363999999998</v>
      </c>
      <c r="BQ126" s="127" t="s">
        <v>4343</v>
      </c>
      <c r="BR126" s="117">
        <v>21.705425999999999</v>
      </c>
      <c r="BS126" s="127" t="s">
        <v>4343</v>
      </c>
      <c r="BT126" s="117">
        <v>17.054264</v>
      </c>
      <c r="BU126" s="127" t="s">
        <v>4343</v>
      </c>
      <c r="BV126" s="117">
        <v>23.255814000000001</v>
      </c>
      <c r="BW126" s="127" t="s">
        <v>4343</v>
      </c>
      <c r="BX126" s="117">
        <v>3.1007750000000001</v>
      </c>
      <c r="BY126" s="154"/>
      <c r="BZ126" s="117">
        <v>11.627907</v>
      </c>
      <c r="CA126" s="154"/>
      <c r="CB126" s="117">
        <v>7.751938</v>
      </c>
      <c r="CC126" s="154"/>
      <c r="CD126" s="117">
        <v>7.751938</v>
      </c>
      <c r="CE126" s="154"/>
      <c r="CF126" s="117">
        <v>41.085270999999999</v>
      </c>
      <c r="CG126" s="154"/>
      <c r="CH126" s="117">
        <v>64.341085000000007</v>
      </c>
      <c r="CI126" s="127" t="s">
        <v>4343</v>
      </c>
      <c r="CJ126" s="117">
        <v>6.9767440000000001</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3">
      <c r="A127" s="97" t="s">
        <v>4379</v>
      </c>
      <c r="B127" s="123">
        <v>167</v>
      </c>
      <c r="C127" s="154"/>
      <c r="D127" s="117">
        <v>72.455089999999998</v>
      </c>
      <c r="E127" s="127" t="s">
        <v>1931</v>
      </c>
      <c r="F127" s="117">
        <v>34.730539</v>
      </c>
      <c r="G127" s="127" t="s">
        <v>1931</v>
      </c>
      <c r="H127" s="117">
        <v>17.365269000000001</v>
      </c>
      <c r="I127" s="154"/>
      <c r="J127" s="117">
        <v>16.167665</v>
      </c>
      <c r="K127" s="127" t="s">
        <v>1931</v>
      </c>
      <c r="L127" s="117">
        <v>14.97006</v>
      </c>
      <c r="M127" s="127" t="s">
        <v>2048</v>
      </c>
      <c r="N127" s="117">
        <v>11.377246</v>
      </c>
      <c r="O127" s="127" t="s">
        <v>2056</v>
      </c>
      <c r="P127" s="117">
        <v>16.766466999999999</v>
      </c>
      <c r="Q127" s="154"/>
      <c r="R127" s="117">
        <v>4.790419</v>
      </c>
      <c r="S127" s="154"/>
      <c r="T127" s="117">
        <v>16.766466999999999</v>
      </c>
      <c r="U127" s="154"/>
      <c r="V127" s="117">
        <v>23.353293000000001</v>
      </c>
      <c r="W127" s="127" t="s">
        <v>1931</v>
      </c>
      <c r="X127" s="117">
        <v>36.526946000000002</v>
      </c>
      <c r="Y127" s="127" t="s">
        <v>4542</v>
      </c>
      <c r="Z127" s="117">
        <v>54.491017999999997</v>
      </c>
      <c r="AA127" s="127" t="s">
        <v>1931</v>
      </c>
      <c r="AB127" s="117">
        <v>60.479042</v>
      </c>
      <c r="AC127" s="127" t="s">
        <v>1931</v>
      </c>
      <c r="AD127" s="131" t="s">
        <v>5004</v>
      </c>
      <c r="AE127" s="179"/>
      <c r="AF127" s="117">
        <v>14.97006</v>
      </c>
      <c r="AG127" s="127" t="s">
        <v>3795</v>
      </c>
      <c r="AH127" s="117">
        <v>59.880240000000001</v>
      </c>
      <c r="AI127" s="127" t="s">
        <v>1931</v>
      </c>
      <c r="AJ127" s="117">
        <v>26.946107999999999</v>
      </c>
      <c r="AK127" s="127" t="s">
        <v>1931</v>
      </c>
      <c r="AL127" s="117">
        <v>14.97006</v>
      </c>
      <c r="AM127" s="127" t="s">
        <v>1931</v>
      </c>
      <c r="AN127" s="117">
        <v>13.173653</v>
      </c>
      <c r="AO127" s="127" t="s">
        <v>2048</v>
      </c>
      <c r="AP127" s="117">
        <v>11.976048</v>
      </c>
      <c r="AQ127" s="127" t="s">
        <v>2048</v>
      </c>
      <c r="AR127" s="117">
        <v>8.9820360000000008</v>
      </c>
      <c r="AS127" s="127" t="s">
        <v>2056</v>
      </c>
      <c r="AT127" s="117">
        <v>13.173653</v>
      </c>
      <c r="AU127" s="154"/>
      <c r="AV127" s="117">
        <v>2.3952100000000001</v>
      </c>
      <c r="AW127" s="154"/>
      <c r="AX127" s="117">
        <v>11.377246</v>
      </c>
      <c r="AY127" s="154"/>
      <c r="AZ127" s="117">
        <v>15.568861999999999</v>
      </c>
      <c r="BA127" s="154"/>
      <c r="BB127" s="117">
        <v>25.748502999999999</v>
      </c>
      <c r="BC127" s="127" t="s">
        <v>4542</v>
      </c>
      <c r="BD127" s="117">
        <v>38.323352999999997</v>
      </c>
      <c r="BE127" s="154"/>
      <c r="BF127" s="117">
        <v>53.293413000000001</v>
      </c>
      <c r="BG127" s="154"/>
      <c r="BH127" s="117">
        <v>20.958083999999999</v>
      </c>
      <c r="BI127" s="127" t="s">
        <v>3795</v>
      </c>
      <c r="BJ127" s="117">
        <v>64.670659000000001</v>
      </c>
      <c r="BK127" s="127" t="s">
        <v>3792</v>
      </c>
      <c r="BL127" s="117">
        <v>22.754491000000002</v>
      </c>
      <c r="BM127" s="127" t="s">
        <v>1931</v>
      </c>
      <c r="BN127" s="117">
        <v>9.580838</v>
      </c>
      <c r="BO127" s="154"/>
      <c r="BP127" s="117">
        <v>8.3832339999999999</v>
      </c>
      <c r="BQ127" s="154"/>
      <c r="BR127" s="117">
        <v>9.580838</v>
      </c>
      <c r="BS127" s="127" t="s">
        <v>1931</v>
      </c>
      <c r="BT127" s="117">
        <v>8.3832339999999999</v>
      </c>
      <c r="BU127" s="127" t="s">
        <v>2056</v>
      </c>
      <c r="BV127" s="117">
        <v>10.778442999999999</v>
      </c>
      <c r="BW127" s="154"/>
      <c r="BX127" s="117">
        <v>4.1916169999999999</v>
      </c>
      <c r="BY127" s="154"/>
      <c r="BZ127" s="117">
        <v>11.976048</v>
      </c>
      <c r="CA127" s="154"/>
      <c r="CB127" s="117">
        <v>14.371257</v>
      </c>
      <c r="CC127" s="127" t="s">
        <v>1931</v>
      </c>
      <c r="CD127" s="117">
        <v>27.544910000000002</v>
      </c>
      <c r="CE127" s="127" t="s">
        <v>4542</v>
      </c>
      <c r="CF127" s="117">
        <v>47.904192000000002</v>
      </c>
      <c r="CG127" s="127" t="s">
        <v>1931</v>
      </c>
      <c r="CH127" s="117">
        <v>50.299401000000003</v>
      </c>
      <c r="CI127" s="127" t="s">
        <v>1931</v>
      </c>
      <c r="CJ127" s="117">
        <v>19.161677000000001</v>
      </c>
      <c r="CK127" s="127" t="s">
        <v>1930</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3">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3">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3">
      <c r="A130" s="97" t="s">
        <v>4380</v>
      </c>
      <c r="B130" s="123">
        <v>1203</v>
      </c>
      <c r="C130" s="154"/>
      <c r="D130" s="117">
        <v>72.152951000000002</v>
      </c>
      <c r="E130" s="127" t="s">
        <v>4544</v>
      </c>
      <c r="F130" s="117">
        <v>30.091438</v>
      </c>
      <c r="G130" s="127" t="s">
        <v>3799</v>
      </c>
      <c r="H130" s="117">
        <v>23.025769</v>
      </c>
      <c r="I130" s="127" t="s">
        <v>3799</v>
      </c>
      <c r="J130" s="117">
        <v>10.723191999999999</v>
      </c>
      <c r="K130" s="154"/>
      <c r="L130" s="117">
        <v>9.9750619999999994</v>
      </c>
      <c r="M130" s="127" t="s">
        <v>3799</v>
      </c>
      <c r="N130" s="117">
        <v>6.566916</v>
      </c>
      <c r="O130" s="154"/>
      <c r="P130" s="117">
        <v>15.128845</v>
      </c>
      <c r="Q130" s="154"/>
      <c r="R130" s="117">
        <v>4.322527</v>
      </c>
      <c r="S130" s="154"/>
      <c r="T130" s="117">
        <v>19.118869</v>
      </c>
      <c r="U130" s="127" t="s">
        <v>3799</v>
      </c>
      <c r="V130" s="117">
        <v>25.020780999999999</v>
      </c>
      <c r="W130" s="127" t="s">
        <v>4544</v>
      </c>
      <c r="X130" s="117">
        <v>14.962593999999999</v>
      </c>
      <c r="Y130" s="154"/>
      <c r="Z130" s="117">
        <v>67.747298000000001</v>
      </c>
      <c r="AA130" s="127" t="s">
        <v>4884</v>
      </c>
      <c r="AB130" s="117">
        <v>62.344140000000003</v>
      </c>
      <c r="AC130" s="127" t="s">
        <v>3799</v>
      </c>
      <c r="AD130" s="131" t="s">
        <v>5004</v>
      </c>
      <c r="AE130" s="179"/>
      <c r="AF130" s="117">
        <v>8.1463009999999993</v>
      </c>
      <c r="AG130" s="127" t="s">
        <v>1942</v>
      </c>
      <c r="AH130" s="117">
        <v>58.520366000000003</v>
      </c>
      <c r="AI130" s="127" t="s">
        <v>4544</v>
      </c>
      <c r="AJ130" s="117">
        <v>21.945136999999999</v>
      </c>
      <c r="AK130" s="127" t="s">
        <v>3799</v>
      </c>
      <c r="AL130" s="117">
        <v>17.456358999999999</v>
      </c>
      <c r="AM130" s="127" t="s">
        <v>3799</v>
      </c>
      <c r="AN130" s="117">
        <v>7.4812969999999996</v>
      </c>
      <c r="AO130" s="154"/>
      <c r="AP130" s="117">
        <v>7.6475479999999996</v>
      </c>
      <c r="AQ130" s="154"/>
      <c r="AR130" s="117">
        <v>4.1562760000000001</v>
      </c>
      <c r="AS130" s="154"/>
      <c r="AT130" s="117">
        <v>10.640067</v>
      </c>
      <c r="AU130" s="154"/>
      <c r="AV130" s="117">
        <v>2.8262679999999998</v>
      </c>
      <c r="AW130" s="154"/>
      <c r="AX130" s="117">
        <v>11.886949</v>
      </c>
      <c r="AY130" s="154"/>
      <c r="AZ130" s="117">
        <v>19.201995</v>
      </c>
      <c r="BA130" s="127" t="s">
        <v>3799</v>
      </c>
      <c r="BB130" s="117">
        <v>9.9750619999999994</v>
      </c>
      <c r="BC130" s="154"/>
      <c r="BD130" s="117">
        <v>52.452202999999997</v>
      </c>
      <c r="BE130" s="127" t="s">
        <v>4884</v>
      </c>
      <c r="BF130" s="117">
        <v>48.129676000000003</v>
      </c>
      <c r="BG130" s="154"/>
      <c r="BH130" s="117">
        <v>12.718204</v>
      </c>
      <c r="BI130" s="154"/>
      <c r="BJ130" s="117">
        <v>61.679135000000002</v>
      </c>
      <c r="BK130" s="127" t="s">
        <v>4544</v>
      </c>
      <c r="BL130" s="117">
        <v>22.44389</v>
      </c>
      <c r="BM130" s="127" t="s">
        <v>3799</v>
      </c>
      <c r="BN130" s="117">
        <v>16.126351</v>
      </c>
      <c r="BO130" s="127" t="s">
        <v>3799</v>
      </c>
      <c r="BP130" s="117">
        <v>7.3150459999999997</v>
      </c>
      <c r="BQ130" s="154"/>
      <c r="BR130" s="117">
        <v>6.650042</v>
      </c>
      <c r="BS130" s="127" t="s">
        <v>3799</v>
      </c>
      <c r="BT130" s="117">
        <v>3.9068990000000001</v>
      </c>
      <c r="BU130" s="154"/>
      <c r="BV130" s="117">
        <v>11.886949</v>
      </c>
      <c r="BW130" s="154"/>
      <c r="BX130" s="117">
        <v>2.5768909999999998</v>
      </c>
      <c r="BY130" s="154"/>
      <c r="BZ130" s="117">
        <v>14.962593999999999</v>
      </c>
      <c r="CA130" s="127" t="s">
        <v>3799</v>
      </c>
      <c r="CB130" s="117">
        <v>16.458853000000001</v>
      </c>
      <c r="CC130" s="127" t="s">
        <v>4544</v>
      </c>
      <c r="CD130" s="117">
        <v>10.889443</v>
      </c>
      <c r="CE130" s="154"/>
      <c r="CF130" s="117">
        <v>58.437240000000003</v>
      </c>
      <c r="CG130" s="127" t="s">
        <v>4884</v>
      </c>
      <c r="CH130" s="117">
        <v>49.044057000000002</v>
      </c>
      <c r="CI130" s="127" t="s">
        <v>3799</v>
      </c>
      <c r="CJ130" s="117">
        <v>15.295095999999999</v>
      </c>
      <c r="CK130" s="127" t="s">
        <v>1942</v>
      </c>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3">
      <c r="A131" s="97" t="s">
        <v>4381</v>
      </c>
      <c r="B131" s="123">
        <v>273</v>
      </c>
      <c r="C131" s="154"/>
      <c r="D131" s="117">
        <v>49.084249</v>
      </c>
      <c r="E131" s="154"/>
      <c r="F131" s="117">
        <v>20.879121000000001</v>
      </c>
      <c r="G131" s="154"/>
      <c r="H131" s="117">
        <v>12.454212</v>
      </c>
      <c r="I131" s="154"/>
      <c r="J131" s="117">
        <v>7.3260069999999997</v>
      </c>
      <c r="K131" s="154"/>
      <c r="L131" s="117">
        <v>5.4945050000000002</v>
      </c>
      <c r="M131" s="154"/>
      <c r="N131" s="117">
        <v>5.8608060000000002</v>
      </c>
      <c r="O131" s="154"/>
      <c r="P131" s="117">
        <v>13.919414</v>
      </c>
      <c r="Q131" s="154"/>
      <c r="R131" s="117">
        <v>12.454212</v>
      </c>
      <c r="S131" s="127" t="s">
        <v>4885</v>
      </c>
      <c r="T131" s="117">
        <v>11.355311</v>
      </c>
      <c r="U131" s="154"/>
      <c r="V131" s="117">
        <v>11.355311</v>
      </c>
      <c r="W131" s="154"/>
      <c r="X131" s="117">
        <v>12.087911999999999</v>
      </c>
      <c r="Y131" s="154"/>
      <c r="Z131" s="117">
        <v>42.124541999999998</v>
      </c>
      <c r="AA131" s="154"/>
      <c r="AB131" s="117">
        <v>49.816850000000002</v>
      </c>
      <c r="AC131" s="154"/>
      <c r="AD131" s="131" t="s">
        <v>5004</v>
      </c>
      <c r="AE131" s="179"/>
      <c r="AF131" s="117">
        <v>19.78022</v>
      </c>
      <c r="AG131" s="127" t="s">
        <v>4545</v>
      </c>
      <c r="AH131" s="117">
        <v>38.095238000000002</v>
      </c>
      <c r="AI131" s="154"/>
      <c r="AJ131" s="117">
        <v>16.117215999999999</v>
      </c>
      <c r="AK131" s="154"/>
      <c r="AL131" s="117">
        <v>8.7912090000000003</v>
      </c>
      <c r="AM131" s="154"/>
      <c r="AN131" s="117">
        <v>5.1282050000000003</v>
      </c>
      <c r="AO131" s="154"/>
      <c r="AP131" s="117">
        <v>4.3956039999999996</v>
      </c>
      <c r="AQ131" s="154"/>
      <c r="AR131" s="117">
        <v>4.3956039999999996</v>
      </c>
      <c r="AS131" s="154"/>
      <c r="AT131" s="117">
        <v>8.7912090000000003</v>
      </c>
      <c r="AU131" s="154"/>
      <c r="AV131" s="117">
        <v>6.227106</v>
      </c>
      <c r="AW131" s="127" t="s">
        <v>2049</v>
      </c>
      <c r="AX131" s="117">
        <v>9.1575089999999992</v>
      </c>
      <c r="AY131" s="154"/>
      <c r="AZ131" s="117">
        <v>10.256410000000001</v>
      </c>
      <c r="BA131" s="154"/>
      <c r="BB131" s="117">
        <v>8.7912090000000003</v>
      </c>
      <c r="BC131" s="154"/>
      <c r="BD131" s="117">
        <v>30.769231000000001</v>
      </c>
      <c r="BE131" s="154"/>
      <c r="BF131" s="117">
        <v>43.956043999999999</v>
      </c>
      <c r="BG131" s="154"/>
      <c r="BH131" s="117">
        <v>26.007325999999999</v>
      </c>
      <c r="BI131" s="127" t="s">
        <v>4545</v>
      </c>
      <c r="BJ131" s="117">
        <v>38.461537999999997</v>
      </c>
      <c r="BK131" s="154"/>
      <c r="BL131" s="117">
        <v>14.285714</v>
      </c>
      <c r="BM131" s="154"/>
      <c r="BN131" s="117">
        <v>7.3260069999999997</v>
      </c>
      <c r="BO131" s="154"/>
      <c r="BP131" s="117">
        <v>4.0293039999999998</v>
      </c>
      <c r="BQ131" s="154"/>
      <c r="BR131" s="117">
        <v>2.9304030000000001</v>
      </c>
      <c r="BS131" s="154"/>
      <c r="BT131" s="117">
        <v>4.0293039999999998</v>
      </c>
      <c r="BU131" s="154"/>
      <c r="BV131" s="117">
        <v>8.7912090000000003</v>
      </c>
      <c r="BW131" s="154"/>
      <c r="BX131" s="117">
        <v>10.256410000000001</v>
      </c>
      <c r="BY131" s="127" t="s">
        <v>4725</v>
      </c>
      <c r="BZ131" s="117">
        <v>6.9597069999999999</v>
      </c>
      <c r="CA131" s="154"/>
      <c r="CB131" s="117">
        <v>6.227106</v>
      </c>
      <c r="CC131" s="154"/>
      <c r="CD131" s="117">
        <v>9.89011</v>
      </c>
      <c r="CE131" s="154"/>
      <c r="CF131" s="117">
        <v>32.600732999999998</v>
      </c>
      <c r="CG131" s="154"/>
      <c r="CH131" s="117">
        <v>38.461537999999997</v>
      </c>
      <c r="CI131" s="154"/>
      <c r="CJ131" s="117">
        <v>28.205127999999998</v>
      </c>
      <c r="CK131" s="127" t="s">
        <v>4545</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3">
      <c r="A132" s="97" t="s">
        <v>4382</v>
      </c>
      <c r="B132" s="123">
        <v>120</v>
      </c>
      <c r="C132" s="154"/>
      <c r="D132" s="117">
        <v>60.833333000000003</v>
      </c>
      <c r="E132" s="127" t="s">
        <v>3799</v>
      </c>
      <c r="F132" s="117">
        <v>63.333333000000003</v>
      </c>
      <c r="G132" s="127" t="s">
        <v>4546</v>
      </c>
      <c r="H132" s="117">
        <v>35</v>
      </c>
      <c r="I132" s="127" t="s">
        <v>4546</v>
      </c>
      <c r="J132" s="117">
        <v>36.666666999999997</v>
      </c>
      <c r="K132" s="127" t="s">
        <v>4546</v>
      </c>
      <c r="L132" s="117">
        <v>33.333333000000003</v>
      </c>
      <c r="M132" s="127" t="s">
        <v>4546</v>
      </c>
      <c r="N132" s="117">
        <v>20.833333</v>
      </c>
      <c r="O132" s="127" t="s">
        <v>4547</v>
      </c>
      <c r="P132" s="117">
        <v>30</v>
      </c>
      <c r="Q132" s="127" t="s">
        <v>4548</v>
      </c>
      <c r="R132" s="117">
        <v>4.1666670000000003</v>
      </c>
      <c r="S132" s="154"/>
      <c r="T132" s="117">
        <v>17.5</v>
      </c>
      <c r="U132" s="154"/>
      <c r="V132" s="117">
        <v>15</v>
      </c>
      <c r="W132" s="154"/>
      <c r="X132" s="117">
        <v>11.666667</v>
      </c>
      <c r="Y132" s="154"/>
      <c r="Z132" s="117">
        <v>54.166666999999997</v>
      </c>
      <c r="AA132" s="127" t="s">
        <v>3799</v>
      </c>
      <c r="AB132" s="117">
        <v>78.333332999999996</v>
      </c>
      <c r="AC132" s="127" t="s">
        <v>4546</v>
      </c>
      <c r="AD132" s="131" t="s">
        <v>5004</v>
      </c>
      <c r="AE132" s="179"/>
      <c r="AF132" s="117">
        <v>2.5</v>
      </c>
      <c r="AG132" s="154"/>
      <c r="AH132" s="117">
        <v>48.333333000000003</v>
      </c>
      <c r="AI132" s="154"/>
      <c r="AJ132" s="117">
        <v>49.166666999999997</v>
      </c>
      <c r="AK132" s="127" t="s">
        <v>4546</v>
      </c>
      <c r="AL132" s="117">
        <v>23.333333</v>
      </c>
      <c r="AM132" s="127" t="s">
        <v>3799</v>
      </c>
      <c r="AN132" s="117">
        <v>26.666667</v>
      </c>
      <c r="AO132" s="127" t="s">
        <v>4546</v>
      </c>
      <c r="AP132" s="117">
        <v>25</v>
      </c>
      <c r="AQ132" s="127" t="s">
        <v>4546</v>
      </c>
      <c r="AR132" s="117">
        <v>14.166667</v>
      </c>
      <c r="AS132" s="127" t="s">
        <v>4547</v>
      </c>
      <c r="AT132" s="117">
        <v>21.666667</v>
      </c>
      <c r="AU132" s="127" t="s">
        <v>2089</v>
      </c>
      <c r="AV132" s="117">
        <v>2.5</v>
      </c>
      <c r="AW132" s="154"/>
      <c r="AX132" s="117">
        <v>12.5</v>
      </c>
      <c r="AY132" s="154"/>
      <c r="AZ132" s="117">
        <v>14.166667</v>
      </c>
      <c r="BA132" s="154"/>
      <c r="BB132" s="117">
        <v>8.3333329999999997</v>
      </c>
      <c r="BC132" s="154"/>
      <c r="BD132" s="117">
        <v>40</v>
      </c>
      <c r="BE132" s="154"/>
      <c r="BF132" s="117">
        <v>61.666666999999997</v>
      </c>
      <c r="BG132" s="127" t="s">
        <v>4546</v>
      </c>
      <c r="BH132" s="117">
        <v>6.6666670000000003</v>
      </c>
      <c r="BI132" s="154"/>
      <c r="BJ132" s="117">
        <v>51.666666999999997</v>
      </c>
      <c r="BK132" s="127" t="s">
        <v>3799</v>
      </c>
      <c r="BL132" s="117">
        <v>47.5</v>
      </c>
      <c r="BM132" s="127" t="s">
        <v>4546</v>
      </c>
      <c r="BN132" s="117">
        <v>28.333333</v>
      </c>
      <c r="BO132" s="127" t="s">
        <v>4546</v>
      </c>
      <c r="BP132" s="117">
        <v>30</v>
      </c>
      <c r="BQ132" s="127" t="s">
        <v>4546</v>
      </c>
      <c r="BR132" s="117">
        <v>20</v>
      </c>
      <c r="BS132" s="127" t="s">
        <v>4546</v>
      </c>
      <c r="BT132" s="117">
        <v>16.666667</v>
      </c>
      <c r="BU132" s="127" t="s">
        <v>4546</v>
      </c>
      <c r="BV132" s="117">
        <v>21.666667</v>
      </c>
      <c r="BW132" s="127" t="s">
        <v>2089</v>
      </c>
      <c r="BX132" s="117">
        <v>3.3333330000000001</v>
      </c>
      <c r="BY132" s="154"/>
      <c r="BZ132" s="117">
        <v>10.833333</v>
      </c>
      <c r="CA132" s="154"/>
      <c r="CB132" s="117">
        <v>7.5</v>
      </c>
      <c r="CC132" s="154"/>
      <c r="CD132" s="117">
        <v>7.5</v>
      </c>
      <c r="CE132" s="154"/>
      <c r="CF132" s="117">
        <v>40</v>
      </c>
      <c r="CG132" s="154"/>
      <c r="CH132" s="117">
        <v>66.666667000000004</v>
      </c>
      <c r="CI132" s="127" t="s">
        <v>4546</v>
      </c>
      <c r="CJ132" s="117">
        <v>6.6666670000000003</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3">
      <c r="A133" s="97" t="s">
        <v>4383</v>
      </c>
      <c r="B133" s="123" t="s">
        <v>4716</v>
      </c>
      <c r="C133" s="154"/>
      <c r="D133" s="117">
        <v>62.790697999999999</v>
      </c>
      <c r="E133" s="127" t="s">
        <v>3799</v>
      </c>
      <c r="F133" s="117">
        <v>33.720930000000003</v>
      </c>
      <c r="G133" s="127" t="s">
        <v>3799</v>
      </c>
      <c r="H133" s="117">
        <v>16.279070000000001</v>
      </c>
      <c r="I133" s="154"/>
      <c r="J133" s="117">
        <v>13.953488</v>
      </c>
      <c r="K133" s="154"/>
      <c r="L133" s="117">
        <v>11.627907</v>
      </c>
      <c r="M133" s="154"/>
      <c r="N133" s="117">
        <v>12.790698000000001</v>
      </c>
      <c r="O133" s="127" t="s">
        <v>2089</v>
      </c>
      <c r="P133" s="117">
        <v>17.441859999999998</v>
      </c>
      <c r="Q133" s="154"/>
      <c r="R133" s="117">
        <v>3.488372</v>
      </c>
      <c r="S133" s="154"/>
      <c r="T133" s="117">
        <v>19.767441999999999</v>
      </c>
      <c r="U133" s="127" t="s">
        <v>3799</v>
      </c>
      <c r="V133" s="117">
        <v>22.093022999999999</v>
      </c>
      <c r="W133" s="127" t="s">
        <v>3799</v>
      </c>
      <c r="X133" s="117">
        <v>18.604651</v>
      </c>
      <c r="Y133" s="154"/>
      <c r="Z133" s="117">
        <v>52.325581</v>
      </c>
      <c r="AA133" s="154"/>
      <c r="AB133" s="117">
        <v>53.488371999999998</v>
      </c>
      <c r="AC133" s="154"/>
      <c r="AD133" s="131" t="s">
        <v>5004</v>
      </c>
      <c r="AE133" s="179"/>
      <c r="AF133" s="117">
        <v>17.441859999999998</v>
      </c>
      <c r="AG133" s="127" t="s">
        <v>4545</v>
      </c>
      <c r="AH133" s="117">
        <v>50</v>
      </c>
      <c r="AI133" s="154"/>
      <c r="AJ133" s="117">
        <v>27.906977000000001</v>
      </c>
      <c r="AK133" s="127" t="s">
        <v>3799</v>
      </c>
      <c r="AL133" s="117">
        <v>12.790698000000001</v>
      </c>
      <c r="AM133" s="154"/>
      <c r="AN133" s="117">
        <v>11.627907</v>
      </c>
      <c r="AO133" s="127" t="s">
        <v>3799</v>
      </c>
      <c r="AP133" s="117">
        <v>10.465116</v>
      </c>
      <c r="AQ133" s="127" t="s">
        <v>3799</v>
      </c>
      <c r="AR133" s="117">
        <v>11.627907</v>
      </c>
      <c r="AS133" s="127" t="s">
        <v>2089</v>
      </c>
      <c r="AT133" s="117">
        <v>12.790698000000001</v>
      </c>
      <c r="AU133" s="154"/>
      <c r="AV133" s="117">
        <v>2.3255810000000001</v>
      </c>
      <c r="AW133" s="154"/>
      <c r="AX133" s="117">
        <v>11.627907</v>
      </c>
      <c r="AY133" s="154"/>
      <c r="AZ133" s="117">
        <v>13.953488</v>
      </c>
      <c r="BA133" s="154"/>
      <c r="BB133" s="117">
        <v>13.953488</v>
      </c>
      <c r="BC133" s="154"/>
      <c r="BD133" s="117">
        <v>36.046512</v>
      </c>
      <c r="BE133" s="154"/>
      <c r="BF133" s="117">
        <v>45.348837000000003</v>
      </c>
      <c r="BG133" s="154"/>
      <c r="BH133" s="117">
        <v>24.418604999999999</v>
      </c>
      <c r="BI133" s="127" t="s">
        <v>4545</v>
      </c>
      <c r="BJ133" s="117">
        <v>55.813952999999998</v>
      </c>
      <c r="BK133" s="127" t="s">
        <v>3799</v>
      </c>
      <c r="BL133" s="117">
        <v>20.930233000000001</v>
      </c>
      <c r="BM133" s="154"/>
      <c r="BN133" s="117">
        <v>10.465116</v>
      </c>
      <c r="BO133" s="154"/>
      <c r="BP133" s="117">
        <v>8.1395350000000004</v>
      </c>
      <c r="BQ133" s="154"/>
      <c r="BR133" s="117">
        <v>8.1395350000000004</v>
      </c>
      <c r="BS133" s="127" t="s">
        <v>3799</v>
      </c>
      <c r="BT133" s="117">
        <v>6.9767440000000001</v>
      </c>
      <c r="BU133" s="154"/>
      <c r="BV133" s="117">
        <v>11.627907</v>
      </c>
      <c r="BW133" s="154"/>
      <c r="BX133" s="117">
        <v>2.3255810000000001</v>
      </c>
      <c r="BY133" s="154"/>
      <c r="BZ133" s="117">
        <v>16.279070000000001</v>
      </c>
      <c r="CA133" s="127" t="s">
        <v>3799</v>
      </c>
      <c r="CB133" s="117">
        <v>13.953488</v>
      </c>
      <c r="CC133" s="127" t="s">
        <v>3799</v>
      </c>
      <c r="CD133" s="117">
        <v>10.465116</v>
      </c>
      <c r="CE133" s="154"/>
      <c r="CF133" s="117">
        <v>46.511628000000002</v>
      </c>
      <c r="CG133" s="127" t="s">
        <v>3799</v>
      </c>
      <c r="CH133" s="117">
        <v>45.348837000000003</v>
      </c>
      <c r="CI133" s="154"/>
      <c r="CJ133" s="117">
        <v>23.255814000000001</v>
      </c>
      <c r="CK133" s="127" t="s">
        <v>4289</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3">
      <c r="A134" s="97" t="s">
        <v>4384</v>
      </c>
      <c r="B134" s="123">
        <v>318</v>
      </c>
      <c r="C134" s="154"/>
      <c r="D134" s="117">
        <v>72.955974999999995</v>
      </c>
      <c r="E134" s="127" t="s">
        <v>4544</v>
      </c>
      <c r="F134" s="117">
        <v>34.905659999999997</v>
      </c>
      <c r="G134" s="127" t="s">
        <v>3799</v>
      </c>
      <c r="H134" s="117">
        <v>24.213836000000001</v>
      </c>
      <c r="I134" s="127" t="s">
        <v>3799</v>
      </c>
      <c r="J134" s="117">
        <v>18.238994000000002</v>
      </c>
      <c r="K134" s="127" t="s">
        <v>2089</v>
      </c>
      <c r="L134" s="117">
        <v>13.522012999999999</v>
      </c>
      <c r="M134" s="127" t="s">
        <v>3799</v>
      </c>
      <c r="N134" s="117">
        <v>11.949686</v>
      </c>
      <c r="O134" s="127" t="s">
        <v>2089</v>
      </c>
      <c r="P134" s="117">
        <v>21.069182000000001</v>
      </c>
      <c r="Q134" s="127" t="s">
        <v>2089</v>
      </c>
      <c r="R134" s="117">
        <v>8.1761009999999992</v>
      </c>
      <c r="S134" s="127" t="s">
        <v>2049</v>
      </c>
      <c r="T134" s="117">
        <v>20.440252000000001</v>
      </c>
      <c r="U134" s="127" t="s">
        <v>3799</v>
      </c>
      <c r="V134" s="117">
        <v>24.842766999999998</v>
      </c>
      <c r="W134" s="127" t="s">
        <v>4544</v>
      </c>
      <c r="X134" s="117">
        <v>48.427672999999999</v>
      </c>
      <c r="Y134" s="127" t="s">
        <v>4550</v>
      </c>
      <c r="Z134" s="117">
        <v>59.433962000000001</v>
      </c>
      <c r="AA134" s="127" t="s">
        <v>3799</v>
      </c>
      <c r="AB134" s="117">
        <v>59.433962000000001</v>
      </c>
      <c r="AC134" s="127" t="s">
        <v>3799</v>
      </c>
      <c r="AD134" s="131" t="s">
        <v>5004</v>
      </c>
      <c r="AE134" s="179"/>
      <c r="AF134" s="117">
        <v>6.6037739999999996</v>
      </c>
      <c r="AG134" s="154"/>
      <c r="AH134" s="117">
        <v>61.006289000000002</v>
      </c>
      <c r="AI134" s="127" t="s">
        <v>4544</v>
      </c>
      <c r="AJ134" s="117">
        <v>25.157233000000002</v>
      </c>
      <c r="AK134" s="127" t="s">
        <v>3799</v>
      </c>
      <c r="AL134" s="117">
        <v>20.125786000000002</v>
      </c>
      <c r="AM134" s="127" t="s">
        <v>3799</v>
      </c>
      <c r="AN134" s="117">
        <v>14.150943</v>
      </c>
      <c r="AO134" s="127" t="s">
        <v>2089</v>
      </c>
      <c r="AP134" s="117">
        <v>10.062893000000001</v>
      </c>
      <c r="AQ134" s="127" t="s">
        <v>3799</v>
      </c>
      <c r="AR134" s="117">
        <v>7.232704</v>
      </c>
      <c r="AS134" s="127" t="s">
        <v>2049</v>
      </c>
      <c r="AT134" s="117">
        <v>15.723269999999999</v>
      </c>
      <c r="AU134" s="127" t="s">
        <v>2089</v>
      </c>
      <c r="AV134" s="117">
        <v>5.6603770000000004</v>
      </c>
      <c r="AW134" s="127" t="s">
        <v>2049</v>
      </c>
      <c r="AX134" s="117">
        <v>13.522012999999999</v>
      </c>
      <c r="AY134" s="154"/>
      <c r="AZ134" s="117">
        <v>16.981131999999999</v>
      </c>
      <c r="BA134" s="127" t="s">
        <v>3799</v>
      </c>
      <c r="BB134" s="117">
        <v>35.849057000000002</v>
      </c>
      <c r="BC134" s="127" t="s">
        <v>4550</v>
      </c>
      <c r="BD134" s="117">
        <v>45.911949999999997</v>
      </c>
      <c r="BE134" s="127" t="s">
        <v>3799</v>
      </c>
      <c r="BF134" s="117">
        <v>48.427672999999999</v>
      </c>
      <c r="BG134" s="154"/>
      <c r="BH134" s="117">
        <v>11.320755</v>
      </c>
      <c r="BI134" s="154"/>
      <c r="BJ134" s="117">
        <v>61.320754999999998</v>
      </c>
      <c r="BK134" s="127" t="s">
        <v>3799</v>
      </c>
      <c r="BL134" s="117">
        <v>23.584906</v>
      </c>
      <c r="BM134" s="127" t="s">
        <v>3799</v>
      </c>
      <c r="BN134" s="117">
        <v>13.836478</v>
      </c>
      <c r="BO134" s="127" t="s">
        <v>3799</v>
      </c>
      <c r="BP134" s="117">
        <v>9.1194970000000009</v>
      </c>
      <c r="BQ134" s="127" t="s">
        <v>3799</v>
      </c>
      <c r="BR134" s="117">
        <v>7.8616349999999997</v>
      </c>
      <c r="BS134" s="127" t="s">
        <v>3799</v>
      </c>
      <c r="BT134" s="117">
        <v>8.4905659999999994</v>
      </c>
      <c r="BU134" s="127" t="s">
        <v>2089</v>
      </c>
      <c r="BV134" s="117">
        <v>14.150943</v>
      </c>
      <c r="BW134" s="127" t="s">
        <v>3799</v>
      </c>
      <c r="BX134" s="117">
        <v>5.3459120000000002</v>
      </c>
      <c r="BY134" s="127" t="s">
        <v>2049</v>
      </c>
      <c r="BZ134" s="117">
        <v>13.207547</v>
      </c>
      <c r="CA134" s="127" t="s">
        <v>3799</v>
      </c>
      <c r="CB134" s="117">
        <v>16.037735999999999</v>
      </c>
      <c r="CC134" s="127" t="s">
        <v>4544</v>
      </c>
      <c r="CD134" s="117">
        <v>36.477986999999999</v>
      </c>
      <c r="CE134" s="127" t="s">
        <v>4550</v>
      </c>
      <c r="CF134" s="117">
        <v>48.742137999999997</v>
      </c>
      <c r="CG134" s="127" t="s">
        <v>3799</v>
      </c>
      <c r="CH134" s="117">
        <v>45.283019000000003</v>
      </c>
      <c r="CI134" s="154"/>
      <c r="CJ134" s="117">
        <v>13.207547</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3">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3">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3">
      <c r="A137" s="97" t="s">
        <v>4385</v>
      </c>
      <c r="B137" s="123">
        <v>1404</v>
      </c>
      <c r="C137" s="154"/>
      <c r="D137" s="117">
        <v>72.079772000000006</v>
      </c>
      <c r="E137" s="127" t="s">
        <v>3405</v>
      </c>
      <c r="F137" s="117">
        <v>30.413105000000002</v>
      </c>
      <c r="G137" s="127" t="s">
        <v>3405</v>
      </c>
      <c r="H137" s="117">
        <v>23.219373000000001</v>
      </c>
      <c r="I137" s="127" t="s">
        <v>3405</v>
      </c>
      <c r="J137" s="117">
        <v>11.609686999999999</v>
      </c>
      <c r="K137" s="154"/>
      <c r="L137" s="117">
        <v>9.9002850000000002</v>
      </c>
      <c r="M137" s="154"/>
      <c r="N137" s="117">
        <v>7.0512819999999996</v>
      </c>
      <c r="O137" s="154"/>
      <c r="P137" s="117">
        <v>16.025641</v>
      </c>
      <c r="Q137" s="154"/>
      <c r="R137" s="117">
        <v>4.843305</v>
      </c>
      <c r="S137" s="154"/>
      <c r="T137" s="117">
        <v>19.444444000000001</v>
      </c>
      <c r="U137" s="127" t="s">
        <v>3405</v>
      </c>
      <c r="V137" s="117">
        <v>25</v>
      </c>
      <c r="W137" s="127" t="s">
        <v>3405</v>
      </c>
      <c r="X137" s="117">
        <v>19.65812</v>
      </c>
      <c r="Y137" s="127" t="s">
        <v>3405</v>
      </c>
      <c r="Z137" s="117">
        <v>66.809117000000001</v>
      </c>
      <c r="AA137" s="127" t="s">
        <v>4660</v>
      </c>
      <c r="AB137" s="117">
        <v>61.538462000000003</v>
      </c>
      <c r="AC137" s="127" t="s">
        <v>3405</v>
      </c>
      <c r="AD137" s="131" t="s">
        <v>5004</v>
      </c>
      <c r="AE137" s="179"/>
      <c r="AF137" s="117">
        <v>7.6210829999999996</v>
      </c>
      <c r="AG137" s="154"/>
      <c r="AH137" s="117">
        <v>58.475783</v>
      </c>
      <c r="AI137" s="127" t="s">
        <v>3405</v>
      </c>
      <c r="AJ137" s="117">
        <v>22.008547</v>
      </c>
      <c r="AK137" s="154"/>
      <c r="AL137" s="117">
        <v>18.019943000000001</v>
      </c>
      <c r="AM137" s="127" t="s">
        <v>3405</v>
      </c>
      <c r="AN137" s="117">
        <v>8.1908829999999995</v>
      </c>
      <c r="AO137" s="154"/>
      <c r="AP137" s="117">
        <v>7.5498580000000004</v>
      </c>
      <c r="AQ137" s="154"/>
      <c r="AR137" s="117">
        <v>4.4159540000000002</v>
      </c>
      <c r="AS137" s="154"/>
      <c r="AT137" s="117">
        <v>11.324786</v>
      </c>
      <c r="AU137" s="154"/>
      <c r="AV137" s="117">
        <v>3.2051280000000002</v>
      </c>
      <c r="AW137" s="154"/>
      <c r="AX137" s="117">
        <v>11.894587</v>
      </c>
      <c r="AY137" s="154"/>
      <c r="AZ137" s="117">
        <v>18.874644</v>
      </c>
      <c r="BA137" s="127" t="s">
        <v>3405</v>
      </c>
      <c r="BB137" s="117">
        <v>13.603989</v>
      </c>
      <c r="BC137" s="154"/>
      <c r="BD137" s="117">
        <v>52.065527000000003</v>
      </c>
      <c r="BE137" s="127" t="s">
        <v>4660</v>
      </c>
      <c r="BF137" s="117">
        <v>47.507123</v>
      </c>
      <c r="BG137" s="154"/>
      <c r="BH137" s="117">
        <v>12.250712</v>
      </c>
      <c r="BI137" s="154"/>
      <c r="BJ137" s="117">
        <v>61.324786000000003</v>
      </c>
      <c r="BK137" s="127" t="s">
        <v>3405</v>
      </c>
      <c r="BL137" s="117">
        <v>22.507123</v>
      </c>
      <c r="BM137" s="127" t="s">
        <v>3405</v>
      </c>
      <c r="BN137" s="117">
        <v>15.669516</v>
      </c>
      <c r="BO137" s="127" t="s">
        <v>3405</v>
      </c>
      <c r="BP137" s="117">
        <v>7.4786320000000002</v>
      </c>
      <c r="BQ137" s="154"/>
      <c r="BR137" s="117">
        <v>6.3390310000000003</v>
      </c>
      <c r="BS137" s="154"/>
      <c r="BT137" s="117">
        <v>4.1310539999999998</v>
      </c>
      <c r="BU137" s="154"/>
      <c r="BV137" s="117">
        <v>12.250712</v>
      </c>
      <c r="BW137" s="154"/>
      <c r="BX137" s="117">
        <v>2.9202279999999998</v>
      </c>
      <c r="BY137" s="154"/>
      <c r="BZ137" s="117">
        <v>15.02849</v>
      </c>
      <c r="CA137" s="127" t="s">
        <v>3405</v>
      </c>
      <c r="CB137" s="117">
        <v>16.381765999999999</v>
      </c>
      <c r="CC137" s="127" t="s">
        <v>4660</v>
      </c>
      <c r="CD137" s="117">
        <v>14.387464</v>
      </c>
      <c r="CE137" s="154"/>
      <c r="CF137" s="117">
        <v>57.122506999999999</v>
      </c>
      <c r="CG137" s="127" t="s">
        <v>4660</v>
      </c>
      <c r="CH137" s="117">
        <v>48.148147999999999</v>
      </c>
      <c r="CI137" s="127" t="s">
        <v>3405</v>
      </c>
      <c r="CJ137" s="117">
        <v>14.672364999999999</v>
      </c>
      <c r="CK137" s="154"/>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3">
      <c r="A138" s="97" t="s">
        <v>4386</v>
      </c>
      <c r="B138" s="123">
        <v>300</v>
      </c>
      <c r="C138" s="154"/>
      <c r="D138" s="117">
        <v>49.333333000000003</v>
      </c>
      <c r="E138" s="154"/>
      <c r="F138" s="117">
        <v>23.333333</v>
      </c>
      <c r="G138" s="154"/>
      <c r="H138" s="117">
        <v>14</v>
      </c>
      <c r="I138" s="154"/>
      <c r="J138" s="117">
        <v>8.6666670000000003</v>
      </c>
      <c r="K138" s="154"/>
      <c r="L138" s="117">
        <v>6.6666670000000003</v>
      </c>
      <c r="M138" s="154"/>
      <c r="N138" s="117">
        <v>7.6666670000000003</v>
      </c>
      <c r="O138" s="154"/>
      <c r="P138" s="117">
        <v>14.666667</v>
      </c>
      <c r="Q138" s="154"/>
      <c r="R138" s="117">
        <v>13</v>
      </c>
      <c r="S138" s="127" t="s">
        <v>4551</v>
      </c>
      <c r="T138" s="117">
        <v>12.666667</v>
      </c>
      <c r="U138" s="154"/>
      <c r="V138" s="117">
        <v>12.666667</v>
      </c>
      <c r="W138" s="154"/>
      <c r="X138" s="117">
        <v>14.333333</v>
      </c>
      <c r="Y138" s="154"/>
      <c r="Z138" s="117">
        <v>42.666666999999997</v>
      </c>
      <c r="AA138" s="154"/>
      <c r="AB138" s="117">
        <v>50.333333000000003</v>
      </c>
      <c r="AC138" s="154"/>
      <c r="AD138" s="131" t="s">
        <v>5004</v>
      </c>
      <c r="AE138" s="179"/>
      <c r="AF138" s="117">
        <v>18.666667</v>
      </c>
      <c r="AG138" s="127" t="s">
        <v>4551</v>
      </c>
      <c r="AH138" s="117">
        <v>39</v>
      </c>
      <c r="AI138" s="154"/>
      <c r="AJ138" s="117">
        <v>18</v>
      </c>
      <c r="AK138" s="154"/>
      <c r="AL138" s="117">
        <v>9</v>
      </c>
      <c r="AM138" s="154"/>
      <c r="AN138" s="117">
        <v>6.6666670000000003</v>
      </c>
      <c r="AO138" s="154"/>
      <c r="AP138" s="117">
        <v>5</v>
      </c>
      <c r="AQ138" s="154"/>
      <c r="AR138" s="117">
        <v>5.3333329999999997</v>
      </c>
      <c r="AS138" s="154"/>
      <c r="AT138" s="117">
        <v>9.3333329999999997</v>
      </c>
      <c r="AU138" s="154"/>
      <c r="AV138" s="117">
        <v>7.3333329999999997</v>
      </c>
      <c r="AW138" s="127" t="s">
        <v>4551</v>
      </c>
      <c r="AX138" s="117">
        <v>10.333333</v>
      </c>
      <c r="AY138" s="154"/>
      <c r="AZ138" s="117">
        <v>10.666667</v>
      </c>
      <c r="BA138" s="154"/>
      <c r="BB138" s="117">
        <v>11</v>
      </c>
      <c r="BC138" s="154"/>
      <c r="BD138" s="117">
        <v>30.333333</v>
      </c>
      <c r="BE138" s="154"/>
      <c r="BF138" s="117">
        <v>44</v>
      </c>
      <c r="BG138" s="154"/>
      <c r="BH138" s="117">
        <v>24.666667</v>
      </c>
      <c r="BI138" s="127" t="s">
        <v>4551</v>
      </c>
      <c r="BJ138" s="117">
        <v>38.333333000000003</v>
      </c>
      <c r="BK138" s="154"/>
      <c r="BL138" s="117">
        <v>15.333333</v>
      </c>
      <c r="BM138" s="154"/>
      <c r="BN138" s="117">
        <v>9</v>
      </c>
      <c r="BO138" s="154"/>
      <c r="BP138" s="117">
        <v>4.6666670000000003</v>
      </c>
      <c r="BQ138" s="154"/>
      <c r="BR138" s="117">
        <v>3.6666669999999999</v>
      </c>
      <c r="BS138" s="154"/>
      <c r="BT138" s="117">
        <v>5.6666670000000003</v>
      </c>
      <c r="BU138" s="154"/>
      <c r="BV138" s="117">
        <v>9.3333329999999997</v>
      </c>
      <c r="BW138" s="154"/>
      <c r="BX138" s="117">
        <v>10</v>
      </c>
      <c r="BY138" s="127" t="s">
        <v>4551</v>
      </c>
      <c r="BZ138" s="117">
        <v>7.3333329999999997</v>
      </c>
      <c r="CA138" s="154"/>
      <c r="CB138" s="117">
        <v>7.6666670000000003</v>
      </c>
      <c r="CC138" s="154"/>
      <c r="CD138" s="117">
        <v>11.333333</v>
      </c>
      <c r="CE138" s="154"/>
      <c r="CF138" s="117">
        <v>33.333333000000003</v>
      </c>
      <c r="CG138" s="154"/>
      <c r="CH138" s="117">
        <v>38.333333000000003</v>
      </c>
      <c r="CI138" s="154"/>
      <c r="CJ138" s="117">
        <v>28</v>
      </c>
      <c r="CK138" s="127" t="s">
        <v>4551</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3">
      <c r="A139" s="97" t="s">
        <v>4387</v>
      </c>
      <c r="B139" s="123">
        <v>296</v>
      </c>
      <c r="C139" s="154"/>
      <c r="D139" s="117">
        <v>67.905405000000002</v>
      </c>
      <c r="E139" s="127" t="s">
        <v>3405</v>
      </c>
      <c r="F139" s="117">
        <v>46.621622000000002</v>
      </c>
      <c r="G139" s="127" t="s">
        <v>4552</v>
      </c>
      <c r="H139" s="117">
        <v>25.675675999999999</v>
      </c>
      <c r="I139" s="127" t="s">
        <v>3405</v>
      </c>
      <c r="J139" s="117">
        <v>25</v>
      </c>
      <c r="K139" s="127" t="s">
        <v>4552</v>
      </c>
      <c r="L139" s="117">
        <v>23.310811000000001</v>
      </c>
      <c r="M139" s="127" t="s">
        <v>4552</v>
      </c>
      <c r="N139" s="117">
        <v>15.878378</v>
      </c>
      <c r="O139" s="127" t="s">
        <v>4552</v>
      </c>
      <c r="P139" s="117">
        <v>23.310811000000001</v>
      </c>
      <c r="Q139" s="127" t="s">
        <v>4552</v>
      </c>
      <c r="R139" s="117">
        <v>4.3918920000000004</v>
      </c>
      <c r="S139" s="154"/>
      <c r="T139" s="117">
        <v>17.905404999999998</v>
      </c>
      <c r="U139" s="154"/>
      <c r="V139" s="117">
        <v>19.932431999999999</v>
      </c>
      <c r="W139" s="127" t="s">
        <v>3405</v>
      </c>
      <c r="X139" s="117">
        <v>26.351351000000001</v>
      </c>
      <c r="Y139" s="127" t="s">
        <v>4552</v>
      </c>
      <c r="Z139" s="117">
        <v>55.067568000000001</v>
      </c>
      <c r="AA139" s="127" t="s">
        <v>3405</v>
      </c>
      <c r="AB139" s="117">
        <v>67.567567999999994</v>
      </c>
      <c r="AC139" s="127" t="s">
        <v>3405</v>
      </c>
      <c r="AD139" s="131" t="s">
        <v>5004</v>
      </c>
      <c r="AE139" s="179"/>
      <c r="AF139" s="117">
        <v>9.4594590000000007</v>
      </c>
      <c r="AG139" s="154"/>
      <c r="AH139" s="117">
        <v>55.743243</v>
      </c>
      <c r="AI139" s="127" t="s">
        <v>3405</v>
      </c>
      <c r="AJ139" s="117">
        <v>36.486485999999999</v>
      </c>
      <c r="AK139" s="127" t="s">
        <v>4552</v>
      </c>
      <c r="AL139" s="117">
        <v>19.256757</v>
      </c>
      <c r="AM139" s="127" t="s">
        <v>3405</v>
      </c>
      <c r="AN139" s="117">
        <v>18.918918999999999</v>
      </c>
      <c r="AO139" s="127" t="s">
        <v>4552</v>
      </c>
      <c r="AP139" s="117">
        <v>18.243243</v>
      </c>
      <c r="AQ139" s="127" t="s">
        <v>4552</v>
      </c>
      <c r="AR139" s="117">
        <v>11.486485999999999</v>
      </c>
      <c r="AS139" s="127" t="s">
        <v>4552</v>
      </c>
      <c r="AT139" s="117">
        <v>17.567568000000001</v>
      </c>
      <c r="AU139" s="127" t="s">
        <v>4552</v>
      </c>
      <c r="AV139" s="117">
        <v>2.364865</v>
      </c>
      <c r="AW139" s="154"/>
      <c r="AX139" s="117">
        <v>12.837838</v>
      </c>
      <c r="AY139" s="154"/>
      <c r="AZ139" s="117">
        <v>15.202703</v>
      </c>
      <c r="BA139" s="154"/>
      <c r="BB139" s="117">
        <v>18.918918999999999</v>
      </c>
      <c r="BC139" s="127" t="s">
        <v>4552</v>
      </c>
      <c r="BD139" s="117">
        <v>39.864865000000002</v>
      </c>
      <c r="BE139" s="127" t="s">
        <v>3405</v>
      </c>
      <c r="BF139" s="117">
        <v>56.418919000000002</v>
      </c>
      <c r="BG139" s="127" t="s">
        <v>4552</v>
      </c>
      <c r="BH139" s="117">
        <v>14.527027</v>
      </c>
      <c r="BI139" s="154"/>
      <c r="BJ139" s="117">
        <v>59.459459000000003</v>
      </c>
      <c r="BK139" s="127" t="s">
        <v>3405</v>
      </c>
      <c r="BL139" s="117">
        <v>32.770269999999996</v>
      </c>
      <c r="BM139" s="127" t="s">
        <v>4552</v>
      </c>
      <c r="BN139" s="117">
        <v>18.243243</v>
      </c>
      <c r="BO139" s="127" t="s">
        <v>3405</v>
      </c>
      <c r="BP139" s="117">
        <v>17.567568000000001</v>
      </c>
      <c r="BQ139" s="127" t="s">
        <v>4552</v>
      </c>
      <c r="BR139" s="117">
        <v>14.864865</v>
      </c>
      <c r="BS139" s="127" t="s">
        <v>4552</v>
      </c>
      <c r="BT139" s="117">
        <v>12.162162</v>
      </c>
      <c r="BU139" s="127" t="s">
        <v>4552</v>
      </c>
      <c r="BV139" s="117">
        <v>16.216215999999999</v>
      </c>
      <c r="BW139" s="127" t="s">
        <v>3405</v>
      </c>
      <c r="BX139" s="117">
        <v>3.7162160000000002</v>
      </c>
      <c r="BY139" s="154"/>
      <c r="BZ139" s="117">
        <v>11.824324000000001</v>
      </c>
      <c r="CA139" s="154"/>
      <c r="CB139" s="117">
        <v>11.486485999999999</v>
      </c>
      <c r="CC139" s="154"/>
      <c r="CD139" s="117">
        <v>18.918918999999999</v>
      </c>
      <c r="CE139" s="127" t="s">
        <v>4552</v>
      </c>
      <c r="CF139" s="117">
        <v>44.932431999999999</v>
      </c>
      <c r="CG139" s="127" t="s">
        <v>3405</v>
      </c>
      <c r="CH139" s="117">
        <v>56.418919000000002</v>
      </c>
      <c r="CI139" s="127" t="s">
        <v>4552</v>
      </c>
      <c r="CJ139" s="117">
        <v>13.851350999999999</v>
      </c>
      <c r="CK139" s="154"/>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3">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3">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3">
      <c r="A142" s="97" t="s">
        <v>4388</v>
      </c>
      <c r="B142" s="123">
        <v>300</v>
      </c>
      <c r="C142" s="154"/>
      <c r="D142" s="117">
        <v>49.333333000000003</v>
      </c>
      <c r="E142" s="154"/>
      <c r="F142" s="117">
        <v>23.333333</v>
      </c>
      <c r="G142" s="154"/>
      <c r="H142" s="117">
        <v>14</v>
      </c>
      <c r="I142" s="154"/>
      <c r="J142" s="117">
        <v>8.6666670000000003</v>
      </c>
      <c r="K142" s="154"/>
      <c r="L142" s="117">
        <v>6.6666670000000003</v>
      </c>
      <c r="M142" s="154"/>
      <c r="N142" s="117">
        <v>7.6666670000000003</v>
      </c>
      <c r="O142" s="154"/>
      <c r="P142" s="117">
        <v>14.666667</v>
      </c>
      <c r="Q142" s="154"/>
      <c r="R142" s="117">
        <v>13</v>
      </c>
      <c r="S142" s="127" t="s">
        <v>1943</v>
      </c>
      <c r="T142" s="117">
        <v>12.666667</v>
      </c>
      <c r="U142" s="154"/>
      <c r="V142" s="117">
        <v>12.666667</v>
      </c>
      <c r="W142" s="154"/>
      <c r="X142" s="117">
        <v>14.333333</v>
      </c>
      <c r="Y142" s="154"/>
      <c r="Z142" s="117">
        <v>42.666666999999997</v>
      </c>
      <c r="AA142" s="154"/>
      <c r="AB142" s="117">
        <v>50.333333000000003</v>
      </c>
      <c r="AC142" s="154"/>
      <c r="AD142" s="131" t="s">
        <v>5004</v>
      </c>
      <c r="AE142" s="179"/>
      <c r="AF142" s="117">
        <v>18.666667</v>
      </c>
      <c r="AG142" s="127" t="s">
        <v>1943</v>
      </c>
      <c r="AH142" s="117">
        <v>39</v>
      </c>
      <c r="AI142" s="154"/>
      <c r="AJ142" s="117">
        <v>18</v>
      </c>
      <c r="AK142" s="154"/>
      <c r="AL142" s="117">
        <v>9</v>
      </c>
      <c r="AM142" s="154"/>
      <c r="AN142" s="117">
        <v>6.6666670000000003</v>
      </c>
      <c r="AO142" s="154"/>
      <c r="AP142" s="117">
        <v>5</v>
      </c>
      <c r="AQ142" s="154"/>
      <c r="AR142" s="117">
        <v>5.3333329999999997</v>
      </c>
      <c r="AS142" s="154"/>
      <c r="AT142" s="117">
        <v>9.3333329999999997</v>
      </c>
      <c r="AU142" s="154"/>
      <c r="AV142" s="117">
        <v>7.3333329999999997</v>
      </c>
      <c r="AW142" s="127" t="s">
        <v>1943</v>
      </c>
      <c r="AX142" s="117">
        <v>10.333333</v>
      </c>
      <c r="AY142" s="154"/>
      <c r="AZ142" s="117">
        <v>10.666667</v>
      </c>
      <c r="BA142" s="154"/>
      <c r="BB142" s="117">
        <v>11</v>
      </c>
      <c r="BC142" s="154"/>
      <c r="BD142" s="117">
        <v>30.333333</v>
      </c>
      <c r="BE142" s="154"/>
      <c r="BF142" s="117">
        <v>44</v>
      </c>
      <c r="BG142" s="154"/>
      <c r="BH142" s="117">
        <v>24.666667</v>
      </c>
      <c r="BI142" s="127" t="s">
        <v>1943</v>
      </c>
      <c r="BJ142" s="117">
        <v>38.333333000000003</v>
      </c>
      <c r="BK142" s="154"/>
      <c r="BL142" s="117">
        <v>15.333333</v>
      </c>
      <c r="BM142" s="154"/>
      <c r="BN142" s="117">
        <v>9</v>
      </c>
      <c r="BO142" s="154"/>
      <c r="BP142" s="117">
        <v>4.6666670000000003</v>
      </c>
      <c r="BQ142" s="154"/>
      <c r="BR142" s="117">
        <v>3.6666669999999999</v>
      </c>
      <c r="BS142" s="154"/>
      <c r="BT142" s="117">
        <v>5.6666670000000003</v>
      </c>
      <c r="BU142" s="154"/>
      <c r="BV142" s="117">
        <v>9.3333329999999997</v>
      </c>
      <c r="BW142" s="154"/>
      <c r="BX142" s="117">
        <v>10</v>
      </c>
      <c r="BY142" s="127" t="s">
        <v>1943</v>
      </c>
      <c r="BZ142" s="117">
        <v>7.3333329999999997</v>
      </c>
      <c r="CA142" s="154"/>
      <c r="CB142" s="117">
        <v>7.6666670000000003</v>
      </c>
      <c r="CC142" s="154"/>
      <c r="CD142" s="117">
        <v>11.333333</v>
      </c>
      <c r="CE142" s="154"/>
      <c r="CF142" s="117">
        <v>33.333333000000003</v>
      </c>
      <c r="CG142" s="154"/>
      <c r="CH142" s="117">
        <v>38.333333000000003</v>
      </c>
      <c r="CI142" s="154"/>
      <c r="CJ142" s="117">
        <v>28</v>
      </c>
      <c r="CK142" s="127" t="s">
        <v>1943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3">
      <c r="A143" s="97" t="s">
        <v>4389</v>
      </c>
      <c r="B143" s="123">
        <v>1700</v>
      </c>
      <c r="C143" s="154"/>
      <c r="D143" s="117">
        <v>71.352941000000001</v>
      </c>
      <c r="E143" s="127" t="s">
        <v>1944</v>
      </c>
      <c r="F143" s="117">
        <v>33.235294000000003</v>
      </c>
      <c r="G143" s="127" t="s">
        <v>1944</v>
      </c>
      <c r="H143" s="117">
        <v>23.647058999999999</v>
      </c>
      <c r="I143" s="127" t="s">
        <v>1944</v>
      </c>
      <c r="J143" s="117">
        <v>13.941176</v>
      </c>
      <c r="K143" s="127" t="s">
        <v>1944</v>
      </c>
      <c r="L143" s="117">
        <v>12.235294</v>
      </c>
      <c r="M143" s="127" t="s">
        <v>1944</v>
      </c>
      <c r="N143" s="117">
        <v>8.5882349999999992</v>
      </c>
      <c r="O143" s="154"/>
      <c r="P143" s="117">
        <v>17.294118000000001</v>
      </c>
      <c r="Q143" s="154"/>
      <c r="R143" s="117">
        <v>4.7647060000000003</v>
      </c>
      <c r="S143" s="154"/>
      <c r="T143" s="117">
        <v>19.176470999999999</v>
      </c>
      <c r="U143" s="127" t="s">
        <v>1944</v>
      </c>
      <c r="V143" s="117">
        <v>24.117647000000002</v>
      </c>
      <c r="W143" s="127" t="s">
        <v>1944</v>
      </c>
      <c r="X143" s="117">
        <v>20.823529000000001</v>
      </c>
      <c r="Y143" s="127" t="s">
        <v>1944</v>
      </c>
      <c r="Z143" s="117">
        <v>64.764706000000004</v>
      </c>
      <c r="AA143" s="127" t="s">
        <v>1944</v>
      </c>
      <c r="AB143" s="117">
        <v>62.588234999999997</v>
      </c>
      <c r="AC143" s="127" t="s">
        <v>1944</v>
      </c>
      <c r="AD143" s="131" t="s">
        <v>5004</v>
      </c>
      <c r="AE143" s="179"/>
      <c r="AF143" s="117">
        <v>7.9411759999999996</v>
      </c>
      <c r="AG143" s="154"/>
      <c r="AH143" s="117">
        <v>58</v>
      </c>
      <c r="AI143" s="127" t="s">
        <v>1944</v>
      </c>
      <c r="AJ143" s="117">
        <v>24.529412000000001</v>
      </c>
      <c r="AK143" s="127" t="s">
        <v>1944</v>
      </c>
      <c r="AL143" s="117">
        <v>18.235294</v>
      </c>
      <c r="AM143" s="127" t="s">
        <v>1944</v>
      </c>
      <c r="AN143" s="117">
        <v>10.058824</v>
      </c>
      <c r="AO143" s="154"/>
      <c r="AP143" s="117">
        <v>9.4117650000000008</v>
      </c>
      <c r="AQ143" s="127" t="s">
        <v>1944</v>
      </c>
      <c r="AR143" s="117">
        <v>5.6470589999999996</v>
      </c>
      <c r="AS143" s="154"/>
      <c r="AT143" s="117">
        <v>12.411765000000001</v>
      </c>
      <c r="AU143" s="154"/>
      <c r="AV143" s="117">
        <v>3.058824</v>
      </c>
      <c r="AW143" s="154"/>
      <c r="AX143" s="117">
        <v>12.058824</v>
      </c>
      <c r="AY143" s="154"/>
      <c r="AZ143" s="117">
        <v>18.235294</v>
      </c>
      <c r="BA143" s="127" t="s">
        <v>1944</v>
      </c>
      <c r="BB143" s="117">
        <v>14.529412000000001</v>
      </c>
      <c r="BC143" s="154"/>
      <c r="BD143" s="117">
        <v>49.941175999999999</v>
      </c>
      <c r="BE143" s="127" t="s">
        <v>1944</v>
      </c>
      <c r="BF143" s="117">
        <v>49.058824000000001</v>
      </c>
      <c r="BG143" s="154"/>
      <c r="BH143" s="117">
        <v>12.647059</v>
      </c>
      <c r="BI143" s="154"/>
      <c r="BJ143" s="117">
        <v>61</v>
      </c>
      <c r="BK143" s="127" t="s">
        <v>1944</v>
      </c>
      <c r="BL143" s="117">
        <v>24.294118000000001</v>
      </c>
      <c r="BM143" s="127" t="s">
        <v>1944</v>
      </c>
      <c r="BN143" s="117">
        <v>16.117647000000002</v>
      </c>
      <c r="BO143" s="127" t="s">
        <v>1944</v>
      </c>
      <c r="BP143" s="117">
        <v>9.2352939999999997</v>
      </c>
      <c r="BQ143" s="127" t="s">
        <v>1944</v>
      </c>
      <c r="BR143" s="117">
        <v>7.8235289999999997</v>
      </c>
      <c r="BS143" s="127" t="s">
        <v>1944</v>
      </c>
      <c r="BT143" s="117">
        <v>5.5294119999999998</v>
      </c>
      <c r="BU143" s="154"/>
      <c r="BV143" s="117">
        <v>12.941176</v>
      </c>
      <c r="BW143" s="154"/>
      <c r="BX143" s="117">
        <v>3.058824</v>
      </c>
      <c r="BY143" s="154"/>
      <c r="BZ143" s="117">
        <v>14.470587999999999</v>
      </c>
      <c r="CA143" s="127" t="s">
        <v>1944</v>
      </c>
      <c r="CB143" s="117">
        <v>15.529412000000001</v>
      </c>
      <c r="CC143" s="127" t="s">
        <v>1944</v>
      </c>
      <c r="CD143" s="117">
        <v>15.176470999999999</v>
      </c>
      <c r="CE143" s="154"/>
      <c r="CF143" s="117">
        <v>55</v>
      </c>
      <c r="CG143" s="127" t="s">
        <v>1944</v>
      </c>
      <c r="CH143" s="117">
        <v>49.588234999999997</v>
      </c>
      <c r="CI143" s="127" t="s">
        <v>1944</v>
      </c>
      <c r="CJ143" s="117">
        <v>14.529412000000001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3">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3">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3">
      <c r="A146" s="97" t="s">
        <v>4390</v>
      </c>
      <c r="B146" s="123">
        <v>242</v>
      </c>
      <c r="C146" s="154"/>
      <c r="D146" s="117">
        <v>54.958677999999999</v>
      </c>
      <c r="E146" s="154"/>
      <c r="F146" s="117">
        <v>28.099174000000001</v>
      </c>
      <c r="G146" s="154"/>
      <c r="H146" s="117">
        <v>12.809917</v>
      </c>
      <c r="I146" s="154"/>
      <c r="J146" s="117">
        <v>11.570247999999999</v>
      </c>
      <c r="K146" s="154"/>
      <c r="L146" s="117">
        <v>7.4380170000000003</v>
      </c>
      <c r="M146" s="154"/>
      <c r="N146" s="117">
        <v>8.2644629999999992</v>
      </c>
      <c r="O146" s="154"/>
      <c r="P146" s="117">
        <v>11.157025000000001</v>
      </c>
      <c r="Q146" s="154"/>
      <c r="R146" s="117">
        <v>8.2644629999999992</v>
      </c>
      <c r="S146" s="154"/>
      <c r="T146" s="117">
        <v>10.743802000000001</v>
      </c>
      <c r="U146" s="154"/>
      <c r="V146" s="117">
        <v>12.396694</v>
      </c>
      <c r="W146" s="154"/>
      <c r="X146" s="117">
        <v>20.247934000000001</v>
      </c>
      <c r="Y146" s="154"/>
      <c r="Z146" s="117">
        <v>41.735537000000001</v>
      </c>
      <c r="AA146" s="154"/>
      <c r="AB146" s="117">
        <v>49.586776999999998</v>
      </c>
      <c r="AC146" s="154"/>
      <c r="AD146" s="131" t="s">
        <v>5004</v>
      </c>
      <c r="AE146" s="179"/>
      <c r="AF146" s="117">
        <v>21.074380000000001</v>
      </c>
      <c r="AG146" s="127" t="s">
        <v>4886</v>
      </c>
      <c r="AH146" s="117">
        <v>42.561982999999998</v>
      </c>
      <c r="AI146" s="154"/>
      <c r="AJ146" s="117">
        <v>21.074380000000001</v>
      </c>
      <c r="AK146" s="154"/>
      <c r="AL146" s="117">
        <v>10.330579</v>
      </c>
      <c r="AM146" s="154"/>
      <c r="AN146" s="117">
        <v>9.5041320000000002</v>
      </c>
      <c r="AO146" s="154"/>
      <c r="AP146" s="117">
        <v>7.0247929999999998</v>
      </c>
      <c r="AQ146" s="154"/>
      <c r="AR146" s="117">
        <v>7.0247929999999998</v>
      </c>
      <c r="AS146" s="154"/>
      <c r="AT146" s="117">
        <v>9.5041320000000002</v>
      </c>
      <c r="AU146" s="154"/>
      <c r="AV146" s="117">
        <v>4.9586779999999999</v>
      </c>
      <c r="AW146" s="154"/>
      <c r="AX146" s="117">
        <v>8.2644629999999992</v>
      </c>
      <c r="AY146" s="154"/>
      <c r="AZ146" s="117">
        <v>9.5041320000000002</v>
      </c>
      <c r="BA146" s="154"/>
      <c r="BB146" s="117">
        <v>13.223140000000001</v>
      </c>
      <c r="BC146" s="154"/>
      <c r="BD146" s="117">
        <v>32.231405000000002</v>
      </c>
      <c r="BE146" s="154"/>
      <c r="BF146" s="117">
        <v>39.256197999999998</v>
      </c>
      <c r="BG146" s="154"/>
      <c r="BH146" s="117">
        <v>28.099174000000001</v>
      </c>
      <c r="BI146" s="127" t="s">
        <v>4886</v>
      </c>
      <c r="BJ146" s="117">
        <v>46.280991999999998</v>
      </c>
      <c r="BK146" s="154"/>
      <c r="BL146" s="117">
        <v>19.834710999999999</v>
      </c>
      <c r="BM146" s="154"/>
      <c r="BN146" s="117">
        <v>7.4380170000000003</v>
      </c>
      <c r="BO146" s="154"/>
      <c r="BP146" s="117">
        <v>7.0247929999999998</v>
      </c>
      <c r="BQ146" s="154"/>
      <c r="BR146" s="117">
        <v>4.132231</v>
      </c>
      <c r="BS146" s="154"/>
      <c r="BT146" s="117">
        <v>4.132231</v>
      </c>
      <c r="BU146" s="154"/>
      <c r="BV146" s="117">
        <v>7.0247929999999998</v>
      </c>
      <c r="BW146" s="154"/>
      <c r="BX146" s="117">
        <v>6.1983470000000001</v>
      </c>
      <c r="BY146" s="154"/>
      <c r="BZ146" s="117">
        <v>6.1983470000000001</v>
      </c>
      <c r="CA146" s="154"/>
      <c r="CB146" s="117">
        <v>7.0247929999999998</v>
      </c>
      <c r="CC146" s="154"/>
      <c r="CD146" s="117">
        <v>17.355371999999999</v>
      </c>
      <c r="CE146" s="154"/>
      <c r="CF146" s="117">
        <v>28.925619999999999</v>
      </c>
      <c r="CG146" s="154"/>
      <c r="CH146" s="117">
        <v>37.603306000000003</v>
      </c>
      <c r="CI146" s="154"/>
      <c r="CJ146" s="117">
        <v>28.512397</v>
      </c>
      <c r="CK146" s="127" t="s">
        <v>4886</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3">
      <c r="A147" s="97" t="s">
        <v>4391</v>
      </c>
      <c r="B147" s="123">
        <v>377</v>
      </c>
      <c r="C147" s="154"/>
      <c r="D147" s="117">
        <v>67.108752999999993</v>
      </c>
      <c r="E147" s="127" t="s">
        <v>3819</v>
      </c>
      <c r="F147" s="117">
        <v>27.586207000000002</v>
      </c>
      <c r="G147" s="154"/>
      <c r="H147" s="117">
        <v>15.384615</v>
      </c>
      <c r="I147" s="154"/>
      <c r="J147" s="117">
        <v>13.527851</v>
      </c>
      <c r="K147" s="154"/>
      <c r="L147" s="117">
        <v>9.2838200000000004</v>
      </c>
      <c r="M147" s="154"/>
      <c r="N147" s="117">
        <v>9.0185680000000001</v>
      </c>
      <c r="O147" s="154"/>
      <c r="P147" s="117">
        <v>15.915119000000001</v>
      </c>
      <c r="Q147" s="154"/>
      <c r="R147" s="117">
        <v>5.8355439999999996</v>
      </c>
      <c r="S147" s="154"/>
      <c r="T147" s="117">
        <v>11.671087999999999</v>
      </c>
      <c r="U147" s="154"/>
      <c r="V147" s="117">
        <v>18.567639</v>
      </c>
      <c r="W147" s="127" t="s">
        <v>3819</v>
      </c>
      <c r="X147" s="117">
        <v>24.137930999999998</v>
      </c>
      <c r="Y147" s="127" t="s">
        <v>4198</v>
      </c>
      <c r="Z147" s="117">
        <v>56.498674000000001</v>
      </c>
      <c r="AA147" s="127" t="s">
        <v>3819</v>
      </c>
      <c r="AB147" s="117">
        <v>59.681697999999997</v>
      </c>
      <c r="AC147" s="127" t="s">
        <v>3819</v>
      </c>
      <c r="AD147" s="131" t="s">
        <v>5004</v>
      </c>
      <c r="AE147" s="179"/>
      <c r="AF147" s="117">
        <v>9.5490720000000007</v>
      </c>
      <c r="AG147" s="154"/>
      <c r="AH147" s="117">
        <v>56.233421999999997</v>
      </c>
      <c r="AI147" s="127" t="s">
        <v>3819</v>
      </c>
      <c r="AJ147" s="117">
        <v>19.363395000000001</v>
      </c>
      <c r="AK147" s="154"/>
      <c r="AL147" s="117">
        <v>11.140584</v>
      </c>
      <c r="AM147" s="154"/>
      <c r="AN147" s="117">
        <v>9.2838200000000004</v>
      </c>
      <c r="AO147" s="154"/>
      <c r="AP147" s="117">
        <v>6.1007959999999999</v>
      </c>
      <c r="AQ147" s="154"/>
      <c r="AR147" s="117">
        <v>5.0397879999999997</v>
      </c>
      <c r="AS147" s="154"/>
      <c r="AT147" s="117">
        <v>10.079575999999999</v>
      </c>
      <c r="AU147" s="154"/>
      <c r="AV147" s="117">
        <v>3.97878</v>
      </c>
      <c r="AW147" s="154"/>
      <c r="AX147" s="117">
        <v>7.1618040000000001</v>
      </c>
      <c r="AY147" s="154"/>
      <c r="AZ147" s="117">
        <v>13.262599</v>
      </c>
      <c r="BA147" s="154"/>
      <c r="BB147" s="117">
        <v>18.037134999999999</v>
      </c>
      <c r="BC147" s="127" t="s">
        <v>4198</v>
      </c>
      <c r="BD147" s="117">
        <v>38.461537999999997</v>
      </c>
      <c r="BE147" s="154"/>
      <c r="BF147" s="117">
        <v>47.745358000000003</v>
      </c>
      <c r="BG147" s="127" t="s">
        <v>3819</v>
      </c>
      <c r="BH147" s="117">
        <v>16.710875000000001</v>
      </c>
      <c r="BI147" s="127" t="s">
        <v>4961</v>
      </c>
      <c r="BJ147" s="117">
        <v>56.763925999999998</v>
      </c>
      <c r="BK147" s="127" t="s">
        <v>3819</v>
      </c>
      <c r="BL147" s="117">
        <v>22.015915</v>
      </c>
      <c r="BM147" s="154"/>
      <c r="BN147" s="117">
        <v>10.344828</v>
      </c>
      <c r="BO147" s="154"/>
      <c r="BP147" s="117">
        <v>9.5490720000000007</v>
      </c>
      <c r="BQ147" s="127" t="s">
        <v>4197</v>
      </c>
      <c r="BR147" s="117">
        <v>6.1007959999999999</v>
      </c>
      <c r="BS147" s="154"/>
      <c r="BT147" s="117">
        <v>6.6313000000000004</v>
      </c>
      <c r="BU147" s="154"/>
      <c r="BV147" s="117">
        <v>11.93634</v>
      </c>
      <c r="BW147" s="127" t="s">
        <v>3819</v>
      </c>
      <c r="BX147" s="117">
        <v>3.97878</v>
      </c>
      <c r="BY147" s="154"/>
      <c r="BZ147" s="117">
        <v>8.7533159999999999</v>
      </c>
      <c r="CA147" s="154"/>
      <c r="CB147" s="117">
        <v>12.201592</v>
      </c>
      <c r="CC147" s="127" t="s">
        <v>3819</v>
      </c>
      <c r="CD147" s="117">
        <v>16.180371000000001</v>
      </c>
      <c r="CE147" s="154"/>
      <c r="CF147" s="117">
        <v>49.336869999999998</v>
      </c>
      <c r="CG147" s="127" t="s">
        <v>3819</v>
      </c>
      <c r="CH147" s="117">
        <v>48.541114</v>
      </c>
      <c r="CI147" s="127" t="s">
        <v>3819</v>
      </c>
      <c r="CJ147" s="117">
        <v>14.588858999999999</v>
      </c>
      <c r="CK147" s="154"/>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3">
      <c r="A148" s="97" t="s">
        <v>4392</v>
      </c>
      <c r="B148" s="123">
        <v>345</v>
      </c>
      <c r="C148" s="154"/>
      <c r="D148" s="117">
        <v>74.202899000000002</v>
      </c>
      <c r="E148" s="127" t="s">
        <v>4887</v>
      </c>
      <c r="F148" s="117">
        <v>36.521738999999997</v>
      </c>
      <c r="G148" s="127" t="s">
        <v>4556</v>
      </c>
      <c r="H148" s="117">
        <v>20.869565000000001</v>
      </c>
      <c r="I148" s="127" t="s">
        <v>3819</v>
      </c>
      <c r="J148" s="117">
        <v>13.043478</v>
      </c>
      <c r="K148" s="154"/>
      <c r="L148" s="117">
        <v>11.304347999999999</v>
      </c>
      <c r="M148" s="154"/>
      <c r="N148" s="117">
        <v>9.8550719999999998</v>
      </c>
      <c r="O148" s="127" t="s">
        <v>4197</v>
      </c>
      <c r="P148" s="117">
        <v>19.420290000000001</v>
      </c>
      <c r="Q148" s="127" t="s">
        <v>3819</v>
      </c>
      <c r="R148" s="117">
        <v>6.086957</v>
      </c>
      <c r="S148" s="154"/>
      <c r="T148" s="117">
        <v>18.550725</v>
      </c>
      <c r="U148" s="127" t="s">
        <v>2058</v>
      </c>
      <c r="V148" s="117">
        <v>24.347826000000001</v>
      </c>
      <c r="W148" s="127" t="s">
        <v>3819</v>
      </c>
      <c r="X148" s="117">
        <v>20.289854999999999</v>
      </c>
      <c r="Y148" s="154"/>
      <c r="Z148" s="117">
        <v>61.739130000000003</v>
      </c>
      <c r="AA148" s="127" t="s">
        <v>3819</v>
      </c>
      <c r="AB148" s="117">
        <v>66.376812000000001</v>
      </c>
      <c r="AC148" s="127" t="s">
        <v>3819</v>
      </c>
      <c r="AD148" s="131" t="s">
        <v>5004</v>
      </c>
      <c r="AE148" s="179"/>
      <c r="AF148" s="117">
        <v>9.5652170000000005</v>
      </c>
      <c r="AG148" s="154"/>
      <c r="AH148" s="117">
        <v>62.898550999999998</v>
      </c>
      <c r="AI148" s="127" t="s">
        <v>4727</v>
      </c>
      <c r="AJ148" s="117">
        <v>28.405797</v>
      </c>
      <c r="AK148" s="127" t="s">
        <v>4556</v>
      </c>
      <c r="AL148" s="117">
        <v>16.811593999999999</v>
      </c>
      <c r="AM148" s="127" t="s">
        <v>2058</v>
      </c>
      <c r="AN148" s="117">
        <v>10.144928</v>
      </c>
      <c r="AO148" s="154"/>
      <c r="AP148" s="117">
        <v>8.9855070000000001</v>
      </c>
      <c r="AQ148" s="154"/>
      <c r="AR148" s="117">
        <v>6.6666670000000003</v>
      </c>
      <c r="AS148" s="154"/>
      <c r="AT148" s="117">
        <v>14.782609000000001</v>
      </c>
      <c r="AU148" s="127" t="s">
        <v>4197</v>
      </c>
      <c r="AV148" s="117">
        <v>4.0579710000000002</v>
      </c>
      <c r="AW148" s="154"/>
      <c r="AX148" s="117">
        <v>12.173913000000001</v>
      </c>
      <c r="AY148" s="127" t="s">
        <v>1953</v>
      </c>
      <c r="AZ148" s="117">
        <v>19.130434999999999</v>
      </c>
      <c r="BA148" s="127" t="s">
        <v>2058</v>
      </c>
      <c r="BB148" s="117">
        <v>15.362318999999999</v>
      </c>
      <c r="BC148" s="127" t="s">
        <v>3836</v>
      </c>
      <c r="BD148" s="117">
        <v>47.246377000000003</v>
      </c>
      <c r="BE148" s="127" t="s">
        <v>2058</v>
      </c>
      <c r="BF148" s="117">
        <v>56.811593999999999</v>
      </c>
      <c r="BG148" s="127" t="s">
        <v>4690</v>
      </c>
      <c r="BH148" s="117">
        <v>13.913043</v>
      </c>
      <c r="BI148" s="154"/>
      <c r="BJ148" s="117">
        <v>63.478261000000003</v>
      </c>
      <c r="BK148" s="127" t="s">
        <v>4990</v>
      </c>
      <c r="BL148" s="117">
        <v>26.666667</v>
      </c>
      <c r="BM148" s="127" t="s">
        <v>4197</v>
      </c>
      <c r="BN148" s="117">
        <v>13.623188000000001</v>
      </c>
      <c r="BO148" s="127" t="s">
        <v>3819</v>
      </c>
      <c r="BP148" s="117">
        <v>8.4057969999999997</v>
      </c>
      <c r="BQ148" s="154"/>
      <c r="BR148" s="117">
        <v>7.8260870000000002</v>
      </c>
      <c r="BS148" s="154"/>
      <c r="BT148" s="117">
        <v>6.6666670000000003</v>
      </c>
      <c r="BU148" s="154"/>
      <c r="BV148" s="117">
        <v>12.753622999999999</v>
      </c>
      <c r="BW148" s="127" t="s">
        <v>3819</v>
      </c>
      <c r="BX148" s="117">
        <v>3.4782609999999998</v>
      </c>
      <c r="BY148" s="154"/>
      <c r="BZ148" s="117">
        <v>14.492754</v>
      </c>
      <c r="CA148" s="127" t="s">
        <v>2058</v>
      </c>
      <c r="CB148" s="117">
        <v>14.202899</v>
      </c>
      <c r="CC148" s="127" t="s">
        <v>3819</v>
      </c>
      <c r="CD148" s="117">
        <v>15.942029</v>
      </c>
      <c r="CE148" s="154"/>
      <c r="CF148" s="117">
        <v>53.043478</v>
      </c>
      <c r="CG148" s="127" t="s">
        <v>3819</v>
      </c>
      <c r="CH148" s="117">
        <v>50.144928</v>
      </c>
      <c r="CI148" s="127" t="s">
        <v>3819</v>
      </c>
      <c r="CJ148" s="117">
        <v>16.231884000000001</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3">
      <c r="A149" s="97" t="s">
        <v>4393</v>
      </c>
      <c r="B149" s="123">
        <v>281</v>
      </c>
      <c r="C149" s="154"/>
      <c r="D149" s="117">
        <v>72.597864999999999</v>
      </c>
      <c r="E149" s="127" t="s">
        <v>3819</v>
      </c>
      <c r="F149" s="117">
        <v>38.078291999999998</v>
      </c>
      <c r="G149" s="127" t="s">
        <v>4556</v>
      </c>
      <c r="H149" s="117">
        <v>27.402135000000001</v>
      </c>
      <c r="I149" s="127" t="s">
        <v>2058</v>
      </c>
      <c r="J149" s="117">
        <v>15.658363</v>
      </c>
      <c r="K149" s="127" t="s">
        <v>4197</v>
      </c>
      <c r="L149" s="117">
        <v>14.946619</v>
      </c>
      <c r="M149" s="127" t="s">
        <v>4556</v>
      </c>
      <c r="N149" s="117">
        <v>10.676157</v>
      </c>
      <c r="O149" s="127" t="s">
        <v>4197</v>
      </c>
      <c r="P149" s="117">
        <v>18.505337999999998</v>
      </c>
      <c r="Q149" s="127" t="s">
        <v>3819</v>
      </c>
      <c r="R149" s="117">
        <v>4.6263350000000001</v>
      </c>
      <c r="S149" s="154"/>
      <c r="T149" s="117">
        <v>24.911031999999999</v>
      </c>
      <c r="U149" s="127" t="s">
        <v>4556</v>
      </c>
      <c r="V149" s="117">
        <v>24.555160000000001</v>
      </c>
      <c r="W149" s="127" t="s">
        <v>3819</v>
      </c>
      <c r="X149" s="117">
        <v>20.640568999999999</v>
      </c>
      <c r="Y149" s="154"/>
      <c r="Z149" s="117">
        <v>66.192171000000002</v>
      </c>
      <c r="AA149" s="127" t="s">
        <v>2058</v>
      </c>
      <c r="AB149" s="117">
        <v>63.345196000000001</v>
      </c>
      <c r="AC149" s="127" t="s">
        <v>3819</v>
      </c>
      <c r="AD149" s="131" t="s">
        <v>5004</v>
      </c>
      <c r="AE149" s="179"/>
      <c r="AF149" s="117">
        <v>6.0498219999999998</v>
      </c>
      <c r="AG149" s="154"/>
      <c r="AH149" s="117">
        <v>58.362988999999999</v>
      </c>
      <c r="AI149" s="127" t="s">
        <v>3819</v>
      </c>
      <c r="AJ149" s="117">
        <v>27.758006999999999</v>
      </c>
      <c r="AK149" s="127" t="s">
        <v>4553</v>
      </c>
      <c r="AL149" s="117">
        <v>19.928826000000001</v>
      </c>
      <c r="AM149" s="127" t="s">
        <v>2058</v>
      </c>
      <c r="AN149" s="117">
        <v>11.3879</v>
      </c>
      <c r="AO149" s="127" t="s">
        <v>4197</v>
      </c>
      <c r="AP149" s="117">
        <v>12.099644</v>
      </c>
      <c r="AQ149" s="127" t="s">
        <v>4553</v>
      </c>
      <c r="AR149" s="117">
        <v>6.4056940000000004</v>
      </c>
      <c r="AS149" s="154"/>
      <c r="AT149" s="117">
        <v>13.523132</v>
      </c>
      <c r="AU149" s="127" t="s">
        <v>4197</v>
      </c>
      <c r="AV149" s="117">
        <v>2.846975</v>
      </c>
      <c r="AW149" s="154"/>
      <c r="AX149" s="117">
        <v>16.370107000000001</v>
      </c>
      <c r="AY149" s="127" t="s">
        <v>4556</v>
      </c>
      <c r="AZ149" s="117">
        <v>18.505337999999998</v>
      </c>
      <c r="BA149" s="127" t="s">
        <v>3819</v>
      </c>
      <c r="BB149" s="117">
        <v>14.234875000000001</v>
      </c>
      <c r="BC149" s="154"/>
      <c r="BD149" s="117">
        <v>51.601422999999997</v>
      </c>
      <c r="BE149" s="127" t="s">
        <v>2058</v>
      </c>
      <c r="BF149" s="117">
        <v>50.889679999999998</v>
      </c>
      <c r="BG149" s="127" t="s">
        <v>3819</v>
      </c>
      <c r="BH149" s="117">
        <v>9.2526689999999991</v>
      </c>
      <c r="BI149" s="154"/>
      <c r="BJ149" s="117">
        <v>61.209963999999999</v>
      </c>
      <c r="BK149" s="127" t="s">
        <v>3819</v>
      </c>
      <c r="BL149" s="117">
        <v>26.334520000000001</v>
      </c>
      <c r="BM149" s="127" t="s">
        <v>4197</v>
      </c>
      <c r="BN149" s="117">
        <v>18.149466</v>
      </c>
      <c r="BO149" s="127" t="s">
        <v>2058</v>
      </c>
      <c r="BP149" s="117">
        <v>7.8291810000000002</v>
      </c>
      <c r="BQ149" s="154"/>
      <c r="BR149" s="117">
        <v>8.1850529999999999</v>
      </c>
      <c r="BS149" s="154"/>
      <c r="BT149" s="117">
        <v>7.4733099999999997</v>
      </c>
      <c r="BU149" s="127" t="s">
        <v>4197</v>
      </c>
      <c r="BV149" s="117">
        <v>13.167260000000001</v>
      </c>
      <c r="BW149" s="127" t="s">
        <v>3819</v>
      </c>
      <c r="BX149" s="117">
        <v>2.846975</v>
      </c>
      <c r="BY149" s="154"/>
      <c r="BZ149" s="117">
        <v>17.437722000000001</v>
      </c>
      <c r="CA149" s="127" t="s">
        <v>4556</v>
      </c>
      <c r="CB149" s="117">
        <v>15.302491</v>
      </c>
      <c r="CC149" s="127" t="s">
        <v>3819</v>
      </c>
      <c r="CD149" s="117">
        <v>14.234875000000001</v>
      </c>
      <c r="CE149" s="154"/>
      <c r="CF149" s="117">
        <v>56.227758000000001</v>
      </c>
      <c r="CG149" s="127" t="s">
        <v>3819</v>
      </c>
      <c r="CH149" s="117">
        <v>47.686833</v>
      </c>
      <c r="CI149" s="127" t="s">
        <v>3819</v>
      </c>
      <c r="CJ149" s="117">
        <v>14.590747</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3">
      <c r="A150" s="97" t="s">
        <v>4394</v>
      </c>
      <c r="B150" s="123">
        <v>459</v>
      </c>
      <c r="C150" s="154"/>
      <c r="D150" s="117">
        <v>69.716775999999996</v>
      </c>
      <c r="E150" s="127" t="s">
        <v>3819</v>
      </c>
      <c r="F150" s="117">
        <v>28.540305</v>
      </c>
      <c r="G150" s="154"/>
      <c r="H150" s="117">
        <v>25.054466000000001</v>
      </c>
      <c r="I150" s="127" t="s">
        <v>2058</v>
      </c>
      <c r="J150" s="117">
        <v>9.803922</v>
      </c>
      <c r="K150" s="154"/>
      <c r="L150" s="117">
        <v>9.5860570000000003</v>
      </c>
      <c r="M150" s="154"/>
      <c r="N150" s="117">
        <v>5.6644880000000004</v>
      </c>
      <c r="O150" s="154"/>
      <c r="P150" s="117">
        <v>14.814814999999999</v>
      </c>
      <c r="Q150" s="154"/>
      <c r="R150" s="117">
        <v>5.0108930000000003</v>
      </c>
      <c r="S150" s="154"/>
      <c r="T150" s="117">
        <v>17.647058999999999</v>
      </c>
      <c r="U150" s="127" t="s">
        <v>2058</v>
      </c>
      <c r="V150" s="117">
        <v>22.875817000000001</v>
      </c>
      <c r="W150" s="127" t="s">
        <v>3819</v>
      </c>
      <c r="X150" s="117">
        <v>16.993463999999999</v>
      </c>
      <c r="Y150" s="154"/>
      <c r="Z150" s="117">
        <v>68.845315999999997</v>
      </c>
      <c r="AA150" s="127" t="s">
        <v>3597</v>
      </c>
      <c r="AB150" s="117">
        <v>62.309367999999999</v>
      </c>
      <c r="AC150" s="127" t="s">
        <v>3819</v>
      </c>
      <c r="AD150" s="131" t="s">
        <v>5004</v>
      </c>
      <c r="AE150" s="179"/>
      <c r="AF150" s="117">
        <v>6.7538130000000001</v>
      </c>
      <c r="AG150" s="154"/>
      <c r="AH150" s="117">
        <v>55.555556000000003</v>
      </c>
      <c r="AI150" s="127" t="s">
        <v>3819</v>
      </c>
      <c r="AJ150" s="117">
        <v>21.350763000000001</v>
      </c>
      <c r="AK150" s="154"/>
      <c r="AL150" s="117">
        <v>19.172113</v>
      </c>
      <c r="AM150" s="127" t="s">
        <v>2058</v>
      </c>
      <c r="AN150" s="117">
        <v>6.9716779999999998</v>
      </c>
      <c r="AO150" s="154"/>
      <c r="AP150" s="117">
        <v>7.1895420000000003</v>
      </c>
      <c r="AQ150" s="154"/>
      <c r="AR150" s="117">
        <v>3.7037040000000001</v>
      </c>
      <c r="AS150" s="154"/>
      <c r="AT150" s="117">
        <v>8.7145969999999995</v>
      </c>
      <c r="AU150" s="154"/>
      <c r="AV150" s="117">
        <v>3.2679740000000002</v>
      </c>
      <c r="AW150" s="154"/>
      <c r="AX150" s="117">
        <v>10.239651</v>
      </c>
      <c r="AY150" s="154"/>
      <c r="AZ150" s="117">
        <v>17.647058999999999</v>
      </c>
      <c r="BA150" s="127" t="s">
        <v>3819</v>
      </c>
      <c r="BB150" s="117">
        <v>12.418301</v>
      </c>
      <c r="BC150" s="154"/>
      <c r="BD150" s="117">
        <v>54.248365999999997</v>
      </c>
      <c r="BE150" s="127" t="s">
        <v>3597</v>
      </c>
      <c r="BF150" s="117">
        <v>47.930283000000003</v>
      </c>
      <c r="BG150" s="127" t="s">
        <v>3819</v>
      </c>
      <c r="BH150" s="117">
        <v>10.893246</v>
      </c>
      <c r="BI150" s="154"/>
      <c r="BJ150" s="117">
        <v>59.912854000000003</v>
      </c>
      <c r="BK150" s="127" t="s">
        <v>3819</v>
      </c>
      <c r="BL150" s="117">
        <v>19.825707999999999</v>
      </c>
      <c r="BM150" s="154"/>
      <c r="BN150" s="117">
        <v>17.211328999999999</v>
      </c>
      <c r="BO150" s="127" t="s">
        <v>2058</v>
      </c>
      <c r="BP150" s="117">
        <v>5.6644880000000004</v>
      </c>
      <c r="BQ150" s="154"/>
      <c r="BR150" s="117">
        <v>6.1002179999999999</v>
      </c>
      <c r="BS150" s="154"/>
      <c r="BT150" s="117">
        <v>3.9215689999999999</v>
      </c>
      <c r="BU150" s="154"/>
      <c r="BV150" s="117">
        <v>12.636165999999999</v>
      </c>
      <c r="BW150" s="127" t="s">
        <v>3819</v>
      </c>
      <c r="BX150" s="117">
        <v>3.4858389999999999</v>
      </c>
      <c r="BY150" s="154"/>
      <c r="BZ150" s="117">
        <v>11.982571</v>
      </c>
      <c r="CA150" s="127" t="s">
        <v>3819</v>
      </c>
      <c r="CB150" s="117">
        <v>15.250545000000001</v>
      </c>
      <c r="CC150" s="127" t="s">
        <v>3819</v>
      </c>
      <c r="CD150" s="117">
        <v>13.071895</v>
      </c>
      <c r="CE150" s="154"/>
      <c r="CF150" s="117">
        <v>58.169935000000002</v>
      </c>
      <c r="CG150" s="127" t="s">
        <v>2058</v>
      </c>
      <c r="CH150" s="117">
        <v>50.980392000000002</v>
      </c>
      <c r="CI150" s="127" t="s">
        <v>3819</v>
      </c>
      <c r="CJ150" s="117">
        <v>14.16122</v>
      </c>
      <c r="CK150" s="154"/>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3">
      <c r="A151" s="97" t="s">
        <v>4395</v>
      </c>
      <c r="B151" s="123">
        <v>296</v>
      </c>
      <c r="C151" s="154"/>
      <c r="D151" s="117">
        <v>65.878377999999998</v>
      </c>
      <c r="E151" s="127" t="s">
        <v>3819</v>
      </c>
      <c r="F151" s="117">
        <v>33.445945999999999</v>
      </c>
      <c r="G151" s="154"/>
      <c r="H151" s="117">
        <v>30.743243</v>
      </c>
      <c r="I151" s="127" t="s">
        <v>3597</v>
      </c>
      <c r="J151" s="117">
        <v>16.891891999999999</v>
      </c>
      <c r="K151" s="127" t="s">
        <v>4197</v>
      </c>
      <c r="L151" s="117">
        <v>16.891891999999999</v>
      </c>
      <c r="M151" s="127" t="s">
        <v>4557</v>
      </c>
      <c r="N151" s="117">
        <v>8.4459459999999993</v>
      </c>
      <c r="O151" s="154"/>
      <c r="P151" s="117">
        <v>21.621621999999999</v>
      </c>
      <c r="Q151" s="127" t="s">
        <v>4554</v>
      </c>
      <c r="R151" s="117">
        <v>7.094595</v>
      </c>
      <c r="S151" s="154"/>
      <c r="T151" s="117">
        <v>26.689188999999999</v>
      </c>
      <c r="U151" s="127" t="s">
        <v>4557</v>
      </c>
      <c r="V151" s="117">
        <v>30.405404999999998</v>
      </c>
      <c r="W151" s="127" t="s">
        <v>4556</v>
      </c>
      <c r="X151" s="117">
        <v>17.22973</v>
      </c>
      <c r="Y151" s="154"/>
      <c r="Z151" s="117">
        <v>67.567567999999994</v>
      </c>
      <c r="AA151" s="127" t="s">
        <v>2058</v>
      </c>
      <c r="AB151" s="117">
        <v>59.797297</v>
      </c>
      <c r="AC151" s="127" t="s">
        <v>3819</v>
      </c>
      <c r="AD151" s="131" t="s">
        <v>5004</v>
      </c>
      <c r="AE151" s="127"/>
      <c r="AF151" s="117">
        <v>7.77027</v>
      </c>
      <c r="AG151" s="154"/>
      <c r="AH151" s="117">
        <v>51.351351000000001</v>
      </c>
      <c r="AI151" s="127" t="s">
        <v>3819</v>
      </c>
      <c r="AJ151" s="117">
        <v>24.662161999999999</v>
      </c>
      <c r="AK151" s="154"/>
      <c r="AL151" s="117">
        <v>22.972973</v>
      </c>
      <c r="AM151" s="127" t="s">
        <v>2058</v>
      </c>
      <c r="AN151" s="117">
        <v>11.486485999999999</v>
      </c>
      <c r="AO151" s="127" t="s">
        <v>4197</v>
      </c>
      <c r="AP151" s="117">
        <v>12.5</v>
      </c>
      <c r="AQ151" s="127" t="s">
        <v>4556</v>
      </c>
      <c r="AR151" s="117">
        <v>6.0810810000000002</v>
      </c>
      <c r="AS151" s="154"/>
      <c r="AT151" s="117">
        <v>16.554054000000001</v>
      </c>
      <c r="AU151" s="127" t="s">
        <v>4556</v>
      </c>
      <c r="AV151" s="117">
        <v>3.3783780000000001</v>
      </c>
      <c r="AW151" s="154"/>
      <c r="AX151" s="117">
        <v>18.243243</v>
      </c>
      <c r="AY151" s="127" t="s">
        <v>4557</v>
      </c>
      <c r="AZ151" s="117">
        <v>23.648648999999999</v>
      </c>
      <c r="BA151" s="127" t="s">
        <v>4556</v>
      </c>
      <c r="BB151" s="117">
        <v>10.135135</v>
      </c>
      <c r="BC151" s="154"/>
      <c r="BD151" s="117">
        <v>54.054054000000001</v>
      </c>
      <c r="BE151" s="127" t="s">
        <v>2058</v>
      </c>
      <c r="BF151" s="117">
        <v>44.594594999999998</v>
      </c>
      <c r="BG151" s="154"/>
      <c r="BH151" s="117">
        <v>11.486485999999999</v>
      </c>
      <c r="BI151" s="154"/>
      <c r="BJ151" s="117">
        <v>54.054054000000001</v>
      </c>
      <c r="BK151" s="154"/>
      <c r="BL151" s="117">
        <v>23.986485999999999</v>
      </c>
      <c r="BM151" s="154"/>
      <c r="BN151" s="117">
        <v>22.635134999999998</v>
      </c>
      <c r="BO151" s="127" t="s">
        <v>3597</v>
      </c>
      <c r="BP151" s="117">
        <v>13.851350999999999</v>
      </c>
      <c r="BQ151" s="127" t="s">
        <v>4991</v>
      </c>
      <c r="BR151" s="117">
        <v>11.148649000000001</v>
      </c>
      <c r="BS151" s="127" t="s">
        <v>4556</v>
      </c>
      <c r="BT151" s="117">
        <v>4.72973</v>
      </c>
      <c r="BU151" s="154"/>
      <c r="BV151" s="117">
        <v>15.878378</v>
      </c>
      <c r="BW151" s="127" t="s">
        <v>3819</v>
      </c>
      <c r="BX151" s="117">
        <v>5.405405</v>
      </c>
      <c r="BY151" s="154"/>
      <c r="BZ151" s="117">
        <v>22.297297</v>
      </c>
      <c r="CA151" s="127" t="s">
        <v>4557</v>
      </c>
      <c r="CB151" s="117">
        <v>20.945945999999999</v>
      </c>
      <c r="CC151" s="127" t="s">
        <v>4557</v>
      </c>
      <c r="CD151" s="117">
        <v>11.486485999999999</v>
      </c>
      <c r="CE151" s="154"/>
      <c r="CF151" s="117">
        <v>57.770269999999996</v>
      </c>
      <c r="CG151" s="127" t="s">
        <v>2058</v>
      </c>
      <c r="CH151" s="117">
        <v>48.310811000000001</v>
      </c>
      <c r="CI151" s="127" t="s">
        <v>3819</v>
      </c>
      <c r="CJ151" s="117">
        <v>15.202703</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3">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3">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3">
      <c r="A154" s="97" t="s">
        <v>4396</v>
      </c>
      <c r="B154" s="123">
        <v>242</v>
      </c>
      <c r="C154" s="154"/>
      <c r="D154" s="117">
        <v>54.958677999999999</v>
      </c>
      <c r="E154" s="154"/>
      <c r="F154" s="117">
        <v>28.099174000000001</v>
      </c>
      <c r="G154" s="154"/>
      <c r="H154" s="117">
        <v>12.809917</v>
      </c>
      <c r="I154" s="154"/>
      <c r="J154" s="117">
        <v>11.570247999999999</v>
      </c>
      <c r="K154" s="154"/>
      <c r="L154" s="117">
        <v>7.4380170000000003</v>
      </c>
      <c r="M154" s="154"/>
      <c r="N154" s="117">
        <v>8.2644629999999992</v>
      </c>
      <c r="O154" s="154"/>
      <c r="P154" s="117">
        <v>11.157025000000001</v>
      </c>
      <c r="Q154" s="154"/>
      <c r="R154" s="117">
        <v>8.2644629999999992</v>
      </c>
      <c r="S154" s="154"/>
      <c r="T154" s="117">
        <v>10.743802000000001</v>
      </c>
      <c r="U154" s="154"/>
      <c r="V154" s="117">
        <v>12.396694</v>
      </c>
      <c r="W154" s="154"/>
      <c r="X154" s="117">
        <v>20.247934000000001</v>
      </c>
      <c r="Y154" s="154"/>
      <c r="Z154" s="117">
        <v>41.735537000000001</v>
      </c>
      <c r="AA154" s="154"/>
      <c r="AB154" s="117">
        <v>49.586776999999998</v>
      </c>
      <c r="AC154" s="154"/>
      <c r="AD154" s="131" t="s">
        <v>5004</v>
      </c>
      <c r="AE154" s="179"/>
      <c r="AF154" s="117">
        <v>21.074380000000001</v>
      </c>
      <c r="AG154" s="127" t="s">
        <v>4729</v>
      </c>
      <c r="AH154" s="117">
        <v>42.561982999999998</v>
      </c>
      <c r="AI154" s="154"/>
      <c r="AJ154" s="117">
        <v>21.074380000000001</v>
      </c>
      <c r="AK154" s="154"/>
      <c r="AL154" s="117">
        <v>10.330579</v>
      </c>
      <c r="AM154" s="154"/>
      <c r="AN154" s="117">
        <v>9.5041320000000002</v>
      </c>
      <c r="AO154" s="154"/>
      <c r="AP154" s="117">
        <v>7.0247929999999998</v>
      </c>
      <c r="AQ154" s="154"/>
      <c r="AR154" s="117">
        <v>7.0247929999999998</v>
      </c>
      <c r="AS154" s="154"/>
      <c r="AT154" s="117">
        <v>9.5041320000000002</v>
      </c>
      <c r="AU154" s="154"/>
      <c r="AV154" s="117">
        <v>4.9586779999999999</v>
      </c>
      <c r="AW154" s="154"/>
      <c r="AX154" s="117">
        <v>8.2644629999999992</v>
      </c>
      <c r="AY154" s="154"/>
      <c r="AZ154" s="117">
        <v>9.5041320000000002</v>
      </c>
      <c r="BA154" s="154"/>
      <c r="BB154" s="117">
        <v>13.223140000000001</v>
      </c>
      <c r="BC154" s="154"/>
      <c r="BD154" s="117">
        <v>32.231405000000002</v>
      </c>
      <c r="BE154" s="154"/>
      <c r="BF154" s="117">
        <v>39.256197999999998</v>
      </c>
      <c r="BG154" s="154"/>
      <c r="BH154" s="117">
        <v>28.099174000000001</v>
      </c>
      <c r="BI154" s="127" t="s">
        <v>4729</v>
      </c>
      <c r="BJ154" s="117">
        <v>46.280991999999998</v>
      </c>
      <c r="BK154" s="154"/>
      <c r="BL154" s="117">
        <v>19.834710999999999</v>
      </c>
      <c r="BM154" s="154"/>
      <c r="BN154" s="117">
        <v>7.4380170000000003</v>
      </c>
      <c r="BO154" s="154"/>
      <c r="BP154" s="117">
        <v>7.0247929999999998</v>
      </c>
      <c r="BQ154" s="154"/>
      <c r="BR154" s="117">
        <v>4.132231</v>
      </c>
      <c r="BS154" s="154"/>
      <c r="BT154" s="117">
        <v>4.132231</v>
      </c>
      <c r="BU154" s="154"/>
      <c r="BV154" s="117">
        <v>7.0247929999999998</v>
      </c>
      <c r="BW154" s="154"/>
      <c r="BX154" s="117">
        <v>6.1983470000000001</v>
      </c>
      <c r="BY154" s="154"/>
      <c r="BZ154" s="117">
        <v>6.1983470000000001</v>
      </c>
      <c r="CA154" s="154"/>
      <c r="CB154" s="117">
        <v>7.0247929999999998</v>
      </c>
      <c r="CC154" s="154"/>
      <c r="CD154" s="117">
        <v>17.355371999999999</v>
      </c>
      <c r="CE154" s="154"/>
      <c r="CF154" s="117">
        <v>28.925619999999999</v>
      </c>
      <c r="CG154" s="154"/>
      <c r="CH154" s="117">
        <v>37.603306000000003</v>
      </c>
      <c r="CI154" s="154"/>
      <c r="CJ154" s="117">
        <v>28.512397</v>
      </c>
      <c r="CK154" s="127" t="s">
        <v>4729</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3">
      <c r="A155" s="97" t="s">
        <v>4397</v>
      </c>
      <c r="B155" s="123">
        <v>377</v>
      </c>
      <c r="C155" s="154"/>
      <c r="D155" s="117">
        <v>67.108752999999993</v>
      </c>
      <c r="E155" s="127" t="s">
        <v>2074</v>
      </c>
      <c r="F155" s="117">
        <v>27.586207000000002</v>
      </c>
      <c r="G155" s="154"/>
      <c r="H155" s="117">
        <v>15.384615</v>
      </c>
      <c r="I155" s="154"/>
      <c r="J155" s="117">
        <v>13.527851</v>
      </c>
      <c r="K155" s="154"/>
      <c r="L155" s="117">
        <v>9.2838200000000004</v>
      </c>
      <c r="M155" s="154"/>
      <c r="N155" s="117">
        <v>9.0185680000000001</v>
      </c>
      <c r="O155" s="154"/>
      <c r="P155" s="117">
        <v>15.915119000000001</v>
      </c>
      <c r="Q155" s="154"/>
      <c r="R155" s="117">
        <v>5.8355439999999996</v>
      </c>
      <c r="S155" s="154"/>
      <c r="T155" s="117">
        <v>11.671087999999999</v>
      </c>
      <c r="U155" s="154"/>
      <c r="V155" s="117">
        <v>18.567639</v>
      </c>
      <c r="W155" s="127" t="s">
        <v>2074</v>
      </c>
      <c r="X155" s="117">
        <v>24.137930999999998</v>
      </c>
      <c r="Y155" s="127" t="s">
        <v>1959</v>
      </c>
      <c r="Z155" s="117">
        <v>56.498674000000001</v>
      </c>
      <c r="AA155" s="127" t="s">
        <v>2074</v>
      </c>
      <c r="AB155" s="117">
        <v>59.681697999999997</v>
      </c>
      <c r="AC155" s="127" t="s">
        <v>2074</v>
      </c>
      <c r="AD155" s="131" t="s">
        <v>5004</v>
      </c>
      <c r="AE155" s="179"/>
      <c r="AF155" s="117">
        <v>9.5490720000000007</v>
      </c>
      <c r="AG155" s="154"/>
      <c r="AH155" s="117">
        <v>56.233421999999997</v>
      </c>
      <c r="AI155" s="127" t="s">
        <v>2074</v>
      </c>
      <c r="AJ155" s="117">
        <v>19.363395000000001</v>
      </c>
      <c r="AK155" s="154"/>
      <c r="AL155" s="117">
        <v>11.140584</v>
      </c>
      <c r="AM155" s="154"/>
      <c r="AN155" s="117">
        <v>9.2838200000000004</v>
      </c>
      <c r="AO155" s="154"/>
      <c r="AP155" s="117">
        <v>6.1007959999999999</v>
      </c>
      <c r="AQ155" s="154"/>
      <c r="AR155" s="117">
        <v>5.0397879999999997</v>
      </c>
      <c r="AS155" s="154"/>
      <c r="AT155" s="117">
        <v>10.079575999999999</v>
      </c>
      <c r="AU155" s="154"/>
      <c r="AV155" s="117">
        <v>3.97878</v>
      </c>
      <c r="AW155" s="154"/>
      <c r="AX155" s="117">
        <v>7.1618040000000001</v>
      </c>
      <c r="AY155" s="154"/>
      <c r="AZ155" s="117">
        <v>13.262599</v>
      </c>
      <c r="BA155" s="154"/>
      <c r="BB155" s="117">
        <v>18.037134999999999</v>
      </c>
      <c r="BC155" s="127" t="s">
        <v>1959</v>
      </c>
      <c r="BD155" s="117">
        <v>38.461537999999997</v>
      </c>
      <c r="BE155" s="154"/>
      <c r="BF155" s="117">
        <v>47.745358000000003</v>
      </c>
      <c r="BG155" s="127" t="s">
        <v>2074</v>
      </c>
      <c r="BH155" s="117">
        <v>16.710875000000001</v>
      </c>
      <c r="BI155" s="127" t="s">
        <v>3839</v>
      </c>
      <c r="BJ155" s="117">
        <v>56.763925999999998</v>
      </c>
      <c r="BK155" s="127" t="s">
        <v>2074</v>
      </c>
      <c r="BL155" s="117">
        <v>22.015915</v>
      </c>
      <c r="BM155" s="154"/>
      <c r="BN155" s="117">
        <v>10.344828</v>
      </c>
      <c r="BO155" s="154"/>
      <c r="BP155" s="117">
        <v>9.5490720000000007</v>
      </c>
      <c r="BQ155" s="154"/>
      <c r="BR155" s="117">
        <v>6.1007959999999999</v>
      </c>
      <c r="BS155" s="154"/>
      <c r="BT155" s="117">
        <v>6.6313000000000004</v>
      </c>
      <c r="BU155" s="154"/>
      <c r="BV155" s="117">
        <v>11.93634</v>
      </c>
      <c r="BW155" s="127" t="s">
        <v>2074</v>
      </c>
      <c r="BX155" s="117">
        <v>3.97878</v>
      </c>
      <c r="BY155" s="154"/>
      <c r="BZ155" s="117">
        <v>8.7533159999999999</v>
      </c>
      <c r="CA155" s="154"/>
      <c r="CB155" s="117">
        <v>12.201592</v>
      </c>
      <c r="CC155" s="127" t="s">
        <v>2074</v>
      </c>
      <c r="CD155" s="117">
        <v>16.180371000000001</v>
      </c>
      <c r="CE155" s="154"/>
      <c r="CF155" s="117">
        <v>49.336869999999998</v>
      </c>
      <c r="CG155" s="127" t="s">
        <v>2074</v>
      </c>
      <c r="CH155" s="117">
        <v>48.541114</v>
      </c>
      <c r="CI155" s="127" t="s">
        <v>2074</v>
      </c>
      <c r="CJ155" s="117">
        <v>14.588858999999999</v>
      </c>
      <c r="CK155" s="154"/>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3">
      <c r="A156" s="97" t="s">
        <v>4398</v>
      </c>
      <c r="B156" s="123">
        <v>345</v>
      </c>
      <c r="C156" s="154"/>
      <c r="D156" s="117">
        <v>74.202899000000002</v>
      </c>
      <c r="E156" s="127" t="s">
        <v>3627</v>
      </c>
      <c r="F156" s="117">
        <v>36.521738999999997</v>
      </c>
      <c r="G156" s="127" t="s">
        <v>3627</v>
      </c>
      <c r="H156" s="117">
        <v>20.869565000000001</v>
      </c>
      <c r="I156" s="127" t="s">
        <v>2074</v>
      </c>
      <c r="J156" s="117">
        <v>13.043478</v>
      </c>
      <c r="K156" s="154"/>
      <c r="L156" s="117">
        <v>11.304347999999999</v>
      </c>
      <c r="M156" s="154"/>
      <c r="N156" s="117">
        <v>9.8550719999999998</v>
      </c>
      <c r="O156" s="154"/>
      <c r="P156" s="117">
        <v>19.420290000000001</v>
      </c>
      <c r="Q156" s="127" t="s">
        <v>2074</v>
      </c>
      <c r="R156" s="117">
        <v>6.086957</v>
      </c>
      <c r="S156" s="154"/>
      <c r="T156" s="117">
        <v>18.550725</v>
      </c>
      <c r="U156" s="127" t="s">
        <v>2075</v>
      </c>
      <c r="V156" s="117">
        <v>24.347826000000001</v>
      </c>
      <c r="W156" s="127" t="s">
        <v>2074</v>
      </c>
      <c r="X156" s="117">
        <v>20.289854999999999</v>
      </c>
      <c r="Y156" s="154"/>
      <c r="Z156" s="117">
        <v>61.739130000000003</v>
      </c>
      <c r="AA156" s="127" t="s">
        <v>2074</v>
      </c>
      <c r="AB156" s="117">
        <v>66.376812000000001</v>
      </c>
      <c r="AC156" s="127" t="s">
        <v>2074</v>
      </c>
      <c r="AD156" s="131" t="s">
        <v>5004</v>
      </c>
      <c r="AE156" s="179"/>
      <c r="AF156" s="117">
        <v>9.5652170000000005</v>
      </c>
      <c r="AG156" s="154"/>
      <c r="AH156" s="117">
        <v>62.898550999999998</v>
      </c>
      <c r="AI156" s="127" t="s">
        <v>3618</v>
      </c>
      <c r="AJ156" s="117">
        <v>28.405797</v>
      </c>
      <c r="AK156" s="127" t="s">
        <v>3627</v>
      </c>
      <c r="AL156" s="117">
        <v>16.811593999999999</v>
      </c>
      <c r="AM156" s="127" t="s">
        <v>2075</v>
      </c>
      <c r="AN156" s="117">
        <v>10.144928</v>
      </c>
      <c r="AO156" s="154"/>
      <c r="AP156" s="117">
        <v>8.9855070000000001</v>
      </c>
      <c r="AQ156" s="154"/>
      <c r="AR156" s="117">
        <v>6.6666670000000003</v>
      </c>
      <c r="AS156" s="154"/>
      <c r="AT156" s="117">
        <v>14.782609000000001</v>
      </c>
      <c r="AU156" s="154"/>
      <c r="AV156" s="117">
        <v>4.0579710000000002</v>
      </c>
      <c r="AW156" s="154"/>
      <c r="AX156" s="117">
        <v>12.173913000000001</v>
      </c>
      <c r="AY156" s="127" t="s">
        <v>1958</v>
      </c>
      <c r="AZ156" s="117">
        <v>19.130434999999999</v>
      </c>
      <c r="BA156" s="127" t="s">
        <v>2075</v>
      </c>
      <c r="BB156" s="117">
        <v>15.362318999999999</v>
      </c>
      <c r="BC156" s="154"/>
      <c r="BD156" s="117">
        <v>47.246377000000003</v>
      </c>
      <c r="BE156" s="127" t="s">
        <v>2075</v>
      </c>
      <c r="BF156" s="117">
        <v>56.811593999999999</v>
      </c>
      <c r="BG156" s="127" t="s">
        <v>3627</v>
      </c>
      <c r="BH156" s="117">
        <v>13.913043</v>
      </c>
      <c r="BI156" s="154"/>
      <c r="BJ156" s="117">
        <v>63.478261000000003</v>
      </c>
      <c r="BK156" s="127" t="s">
        <v>2074</v>
      </c>
      <c r="BL156" s="117">
        <v>26.666667</v>
      </c>
      <c r="BM156" s="154"/>
      <c r="BN156" s="117">
        <v>13.623188000000001</v>
      </c>
      <c r="BO156" s="127" t="s">
        <v>2074</v>
      </c>
      <c r="BP156" s="117">
        <v>8.4057969999999997</v>
      </c>
      <c r="BQ156" s="154"/>
      <c r="BR156" s="117">
        <v>7.8260870000000002</v>
      </c>
      <c r="BS156" s="154"/>
      <c r="BT156" s="117">
        <v>6.6666670000000003</v>
      </c>
      <c r="BU156" s="154"/>
      <c r="BV156" s="117">
        <v>12.753622999999999</v>
      </c>
      <c r="BW156" s="127" t="s">
        <v>2074</v>
      </c>
      <c r="BX156" s="117">
        <v>3.4782609999999998</v>
      </c>
      <c r="BY156" s="154"/>
      <c r="BZ156" s="117">
        <v>14.492754</v>
      </c>
      <c r="CA156" s="127" t="s">
        <v>2075</v>
      </c>
      <c r="CB156" s="117">
        <v>14.202899</v>
      </c>
      <c r="CC156" s="127" t="s">
        <v>2074</v>
      </c>
      <c r="CD156" s="117">
        <v>15.942029</v>
      </c>
      <c r="CE156" s="154"/>
      <c r="CF156" s="117">
        <v>53.043478</v>
      </c>
      <c r="CG156" s="127" t="s">
        <v>2074</v>
      </c>
      <c r="CH156" s="117">
        <v>50.144928</v>
      </c>
      <c r="CI156" s="127" t="s">
        <v>2074</v>
      </c>
      <c r="CJ156" s="117">
        <v>16.231884000000001</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3">
      <c r="A157" s="97" t="s">
        <v>4399</v>
      </c>
      <c r="B157" s="123">
        <v>281</v>
      </c>
      <c r="C157" s="154"/>
      <c r="D157" s="117">
        <v>72.597864999999999</v>
      </c>
      <c r="E157" s="127" t="s">
        <v>2074</v>
      </c>
      <c r="F157" s="117">
        <v>38.078291999999998</v>
      </c>
      <c r="G157" s="127" t="s">
        <v>3627</v>
      </c>
      <c r="H157" s="117">
        <v>27.402135000000001</v>
      </c>
      <c r="I157" s="127" t="s">
        <v>2075</v>
      </c>
      <c r="J157" s="117">
        <v>15.658363</v>
      </c>
      <c r="K157" s="154"/>
      <c r="L157" s="117">
        <v>14.946619</v>
      </c>
      <c r="M157" s="127" t="s">
        <v>2075</v>
      </c>
      <c r="N157" s="117">
        <v>10.676157</v>
      </c>
      <c r="O157" s="127" t="s">
        <v>1959</v>
      </c>
      <c r="P157" s="117">
        <v>18.505337999999998</v>
      </c>
      <c r="Q157" s="127" t="s">
        <v>2074</v>
      </c>
      <c r="R157" s="117">
        <v>4.6263350000000001</v>
      </c>
      <c r="S157" s="154"/>
      <c r="T157" s="117">
        <v>24.911031999999999</v>
      </c>
      <c r="U157" s="127" t="s">
        <v>2075</v>
      </c>
      <c r="V157" s="117">
        <v>24.555160000000001</v>
      </c>
      <c r="W157" s="127" t="s">
        <v>2074</v>
      </c>
      <c r="X157" s="117">
        <v>20.640568999999999</v>
      </c>
      <c r="Y157" s="154"/>
      <c r="Z157" s="117">
        <v>66.192171000000002</v>
      </c>
      <c r="AA157" s="127" t="s">
        <v>2075</v>
      </c>
      <c r="AB157" s="117">
        <v>63.345196000000001</v>
      </c>
      <c r="AC157" s="127" t="s">
        <v>2074</v>
      </c>
      <c r="AD157" s="131" t="s">
        <v>5004</v>
      </c>
      <c r="AE157" s="179"/>
      <c r="AF157" s="117">
        <v>6.0498219999999998</v>
      </c>
      <c r="AG157" s="154"/>
      <c r="AH157" s="117">
        <v>58.362988999999999</v>
      </c>
      <c r="AI157" s="127" t="s">
        <v>2074</v>
      </c>
      <c r="AJ157" s="117">
        <v>27.758006999999999</v>
      </c>
      <c r="AK157" s="127" t="s">
        <v>1958</v>
      </c>
      <c r="AL157" s="117">
        <v>19.928826000000001</v>
      </c>
      <c r="AM157" s="127" t="s">
        <v>2075</v>
      </c>
      <c r="AN157" s="117">
        <v>11.3879</v>
      </c>
      <c r="AO157" s="154"/>
      <c r="AP157" s="117">
        <v>12.099644</v>
      </c>
      <c r="AQ157" s="127" t="s">
        <v>1958</v>
      </c>
      <c r="AR157" s="117">
        <v>6.4056940000000004</v>
      </c>
      <c r="AS157" s="154"/>
      <c r="AT157" s="117">
        <v>13.523132</v>
      </c>
      <c r="AU157" s="154"/>
      <c r="AV157" s="117">
        <v>2.846975</v>
      </c>
      <c r="AW157" s="154"/>
      <c r="AX157" s="117">
        <v>16.370107000000001</v>
      </c>
      <c r="AY157" s="127" t="s">
        <v>2075</v>
      </c>
      <c r="AZ157" s="117">
        <v>18.505337999999998</v>
      </c>
      <c r="BA157" s="127" t="s">
        <v>2074</v>
      </c>
      <c r="BB157" s="117">
        <v>14.234875000000001</v>
      </c>
      <c r="BC157" s="154"/>
      <c r="BD157" s="117">
        <v>51.601422999999997</v>
      </c>
      <c r="BE157" s="127" t="s">
        <v>2075</v>
      </c>
      <c r="BF157" s="117">
        <v>50.889679999999998</v>
      </c>
      <c r="BG157" s="127" t="s">
        <v>2074</v>
      </c>
      <c r="BH157" s="117">
        <v>9.2526689999999991</v>
      </c>
      <c r="BI157" s="154"/>
      <c r="BJ157" s="117">
        <v>61.209963999999999</v>
      </c>
      <c r="BK157" s="127" t="s">
        <v>2074</v>
      </c>
      <c r="BL157" s="117">
        <v>26.334520000000001</v>
      </c>
      <c r="BM157" s="154"/>
      <c r="BN157" s="117">
        <v>18.149466</v>
      </c>
      <c r="BO157" s="127" t="s">
        <v>2075</v>
      </c>
      <c r="BP157" s="117">
        <v>7.8291810000000002</v>
      </c>
      <c r="BQ157" s="154"/>
      <c r="BR157" s="117">
        <v>8.1850529999999999</v>
      </c>
      <c r="BS157" s="154"/>
      <c r="BT157" s="117">
        <v>7.4733099999999997</v>
      </c>
      <c r="BU157" s="127" t="s">
        <v>1959</v>
      </c>
      <c r="BV157" s="117">
        <v>13.167260000000001</v>
      </c>
      <c r="BW157" s="127" t="s">
        <v>2074</v>
      </c>
      <c r="BX157" s="117">
        <v>2.846975</v>
      </c>
      <c r="BY157" s="154"/>
      <c r="BZ157" s="117">
        <v>17.437722000000001</v>
      </c>
      <c r="CA157" s="127" t="s">
        <v>2075</v>
      </c>
      <c r="CB157" s="117">
        <v>15.302491</v>
      </c>
      <c r="CC157" s="127" t="s">
        <v>2074</v>
      </c>
      <c r="CD157" s="117">
        <v>14.234875000000001</v>
      </c>
      <c r="CE157" s="154"/>
      <c r="CF157" s="117">
        <v>56.227758000000001</v>
      </c>
      <c r="CG157" s="127" t="s">
        <v>2074</v>
      </c>
      <c r="CH157" s="117">
        <v>47.686833</v>
      </c>
      <c r="CI157" s="127" t="s">
        <v>2074</v>
      </c>
      <c r="CJ157" s="117">
        <v>14.590747</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3">
      <c r="A158" s="97" t="s">
        <v>4400</v>
      </c>
      <c r="B158" s="123">
        <v>755</v>
      </c>
      <c r="C158" s="154"/>
      <c r="D158" s="117">
        <v>68.211921000000004</v>
      </c>
      <c r="E158" s="127" t="s">
        <v>2074</v>
      </c>
      <c r="F158" s="117">
        <v>30.463576</v>
      </c>
      <c r="G158" s="154"/>
      <c r="H158" s="117">
        <v>27.284768</v>
      </c>
      <c r="I158" s="127" t="s">
        <v>1957</v>
      </c>
      <c r="J158" s="117">
        <v>12.582781000000001</v>
      </c>
      <c r="K158" s="154"/>
      <c r="L158" s="117">
        <v>12.450331</v>
      </c>
      <c r="M158" s="127" t="s">
        <v>2074</v>
      </c>
      <c r="N158" s="117">
        <v>6.7549669999999997</v>
      </c>
      <c r="O158" s="154"/>
      <c r="P158" s="117">
        <v>17.483443999999999</v>
      </c>
      <c r="Q158" s="127" t="s">
        <v>2074</v>
      </c>
      <c r="R158" s="117">
        <v>5.8278150000000002</v>
      </c>
      <c r="S158" s="154"/>
      <c r="T158" s="117">
        <v>21.192053000000001</v>
      </c>
      <c r="U158" s="127" t="s">
        <v>2075</v>
      </c>
      <c r="V158" s="117">
        <v>25.827815000000001</v>
      </c>
      <c r="W158" s="127" t="s">
        <v>2075</v>
      </c>
      <c r="X158" s="117">
        <v>17.086093000000002</v>
      </c>
      <c r="Y158" s="154"/>
      <c r="Z158" s="117">
        <v>68.344370999999995</v>
      </c>
      <c r="AA158" s="127" t="s">
        <v>1957</v>
      </c>
      <c r="AB158" s="117">
        <v>61.324503</v>
      </c>
      <c r="AC158" s="127" t="s">
        <v>2074</v>
      </c>
      <c r="AD158" s="131" t="s">
        <v>5004</v>
      </c>
      <c r="AE158" s="127"/>
      <c r="AF158" s="117">
        <v>7.1523180000000002</v>
      </c>
      <c r="AG158" s="154"/>
      <c r="AH158" s="117">
        <v>53.907285000000002</v>
      </c>
      <c r="AI158" s="127" t="s">
        <v>2074</v>
      </c>
      <c r="AJ158" s="117">
        <v>22.649007000000001</v>
      </c>
      <c r="AK158" s="154"/>
      <c r="AL158" s="117">
        <v>20.662251999999999</v>
      </c>
      <c r="AM158" s="127" t="s">
        <v>2075</v>
      </c>
      <c r="AN158" s="117">
        <v>8.7417219999999993</v>
      </c>
      <c r="AO158" s="154"/>
      <c r="AP158" s="117">
        <v>9.2715230000000002</v>
      </c>
      <c r="AQ158" s="154"/>
      <c r="AR158" s="117">
        <v>4.6357619999999997</v>
      </c>
      <c r="AS158" s="154"/>
      <c r="AT158" s="117">
        <v>11.788079</v>
      </c>
      <c r="AU158" s="154"/>
      <c r="AV158" s="117">
        <v>3.311258</v>
      </c>
      <c r="AW158" s="154"/>
      <c r="AX158" s="117">
        <v>13.377483</v>
      </c>
      <c r="AY158" s="127" t="s">
        <v>2075</v>
      </c>
      <c r="AZ158" s="117">
        <v>20</v>
      </c>
      <c r="BA158" s="127" t="s">
        <v>2075</v>
      </c>
      <c r="BB158" s="117">
        <v>11.523179000000001</v>
      </c>
      <c r="BC158" s="154"/>
      <c r="BD158" s="117">
        <v>54.172184999999999</v>
      </c>
      <c r="BE158" s="127" t="s">
        <v>1957</v>
      </c>
      <c r="BF158" s="117">
        <v>46.622517000000002</v>
      </c>
      <c r="BG158" s="127" t="s">
        <v>2074</v>
      </c>
      <c r="BH158" s="117">
        <v>11.125828</v>
      </c>
      <c r="BI158" s="154"/>
      <c r="BJ158" s="117">
        <v>57.615893999999997</v>
      </c>
      <c r="BK158" s="127" t="s">
        <v>2074</v>
      </c>
      <c r="BL158" s="117">
        <v>21.456954</v>
      </c>
      <c r="BM158" s="154"/>
      <c r="BN158" s="117">
        <v>19.337748000000001</v>
      </c>
      <c r="BO158" s="127" t="s">
        <v>1957</v>
      </c>
      <c r="BP158" s="117">
        <v>8.8741719999999997</v>
      </c>
      <c r="BQ158" s="154"/>
      <c r="BR158" s="117">
        <v>8.0794700000000006</v>
      </c>
      <c r="BS158" s="127" t="s">
        <v>2074</v>
      </c>
      <c r="BT158" s="117">
        <v>4.2384110000000002</v>
      </c>
      <c r="BU158" s="154"/>
      <c r="BV158" s="117">
        <v>13.907285</v>
      </c>
      <c r="BW158" s="127" t="s">
        <v>2074</v>
      </c>
      <c r="BX158" s="117">
        <v>4.2384110000000002</v>
      </c>
      <c r="BY158" s="154"/>
      <c r="BZ158" s="117">
        <v>16.026489999999999</v>
      </c>
      <c r="CA158" s="127" t="s">
        <v>2075</v>
      </c>
      <c r="CB158" s="117">
        <v>17.483443999999999</v>
      </c>
      <c r="CC158" s="127" t="s">
        <v>2075</v>
      </c>
      <c r="CD158" s="117">
        <v>12.450331</v>
      </c>
      <c r="CE158" s="154"/>
      <c r="CF158" s="117">
        <v>58.013244999999998</v>
      </c>
      <c r="CG158" s="127" t="s">
        <v>2075</v>
      </c>
      <c r="CH158" s="117">
        <v>49.933774999999997</v>
      </c>
      <c r="CI158" s="127" t="s">
        <v>2074</v>
      </c>
      <c r="CJ158" s="117">
        <v>14.569535999999999</v>
      </c>
      <c r="CK158" s="154"/>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3">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3">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3">
      <c r="A161" s="97" t="s">
        <v>4401</v>
      </c>
      <c r="B161" s="123">
        <v>619</v>
      </c>
      <c r="C161" s="154"/>
      <c r="D161" s="117">
        <v>62.358643000000001</v>
      </c>
      <c r="E161" s="154"/>
      <c r="F161" s="117">
        <v>27.786753000000001</v>
      </c>
      <c r="G161" s="154"/>
      <c r="H161" s="117">
        <v>14.378029</v>
      </c>
      <c r="I161" s="154"/>
      <c r="J161" s="117">
        <v>12.76252</v>
      </c>
      <c r="K161" s="154"/>
      <c r="L161" s="117">
        <v>8.5621969999999994</v>
      </c>
      <c r="M161" s="154"/>
      <c r="N161" s="117">
        <v>8.7237480000000005</v>
      </c>
      <c r="O161" s="154"/>
      <c r="P161" s="117">
        <v>14.054926999999999</v>
      </c>
      <c r="Q161" s="154"/>
      <c r="R161" s="117">
        <v>6.7851369999999998</v>
      </c>
      <c r="S161" s="154"/>
      <c r="T161" s="117">
        <v>11.308562</v>
      </c>
      <c r="U161" s="154"/>
      <c r="V161" s="117">
        <v>16.155089</v>
      </c>
      <c r="W161" s="154"/>
      <c r="X161" s="117">
        <v>22.617124</v>
      </c>
      <c r="Y161" s="127" t="s">
        <v>1962</v>
      </c>
      <c r="Z161" s="117">
        <v>50.726979</v>
      </c>
      <c r="AA161" s="154"/>
      <c r="AB161" s="117">
        <v>55.735056999999998</v>
      </c>
      <c r="AC161" s="154"/>
      <c r="AD161" s="131" t="s">
        <v>5004</v>
      </c>
      <c r="AE161" s="179"/>
      <c r="AF161" s="117">
        <v>14.054926999999999</v>
      </c>
      <c r="AG161" s="127" t="s">
        <v>4663</v>
      </c>
      <c r="AH161" s="117">
        <v>50.888530000000003</v>
      </c>
      <c r="AI161" s="154"/>
      <c r="AJ161" s="117">
        <v>20.032309999999999</v>
      </c>
      <c r="AK161" s="154"/>
      <c r="AL161" s="117">
        <v>10.82391</v>
      </c>
      <c r="AM161" s="154"/>
      <c r="AN161" s="117">
        <v>9.3699519999999996</v>
      </c>
      <c r="AO161" s="154"/>
      <c r="AP161" s="117">
        <v>6.4620360000000003</v>
      </c>
      <c r="AQ161" s="154"/>
      <c r="AR161" s="117">
        <v>5.8158320000000003</v>
      </c>
      <c r="AS161" s="154"/>
      <c r="AT161" s="117">
        <v>9.8546040000000001</v>
      </c>
      <c r="AU161" s="154"/>
      <c r="AV161" s="117">
        <v>4.3618740000000003</v>
      </c>
      <c r="AW161" s="154"/>
      <c r="AX161" s="117">
        <v>7.592892</v>
      </c>
      <c r="AY161" s="154"/>
      <c r="AZ161" s="117">
        <v>11.793215</v>
      </c>
      <c r="BA161" s="154"/>
      <c r="BB161" s="117">
        <v>16.155089</v>
      </c>
      <c r="BC161" s="127" t="s">
        <v>1962</v>
      </c>
      <c r="BD161" s="117">
        <v>36.025848000000003</v>
      </c>
      <c r="BE161" s="154"/>
      <c r="BF161" s="117">
        <v>44.426493999999998</v>
      </c>
      <c r="BG161" s="154"/>
      <c r="BH161" s="117">
        <v>21.163166</v>
      </c>
      <c r="BI161" s="127" t="s">
        <v>4663</v>
      </c>
      <c r="BJ161" s="117">
        <v>52.665590000000002</v>
      </c>
      <c r="BK161" s="154"/>
      <c r="BL161" s="117">
        <v>21.163166</v>
      </c>
      <c r="BM161" s="154"/>
      <c r="BN161" s="117">
        <v>9.2084010000000003</v>
      </c>
      <c r="BO161" s="154"/>
      <c r="BP161" s="117">
        <v>8.5621969999999994</v>
      </c>
      <c r="BQ161" s="154"/>
      <c r="BR161" s="117">
        <v>5.3311789999999997</v>
      </c>
      <c r="BS161" s="154"/>
      <c r="BT161" s="117">
        <v>5.6542810000000001</v>
      </c>
      <c r="BU161" s="154"/>
      <c r="BV161" s="117">
        <v>10.016154999999999</v>
      </c>
      <c r="BW161" s="154"/>
      <c r="BX161" s="117">
        <v>4.846527</v>
      </c>
      <c r="BY161" s="154"/>
      <c r="BZ161" s="117">
        <v>7.7544430000000002</v>
      </c>
      <c r="CA161" s="154"/>
      <c r="CB161" s="117">
        <v>10.177706000000001</v>
      </c>
      <c r="CC161" s="154"/>
      <c r="CD161" s="117">
        <v>16.639741999999998</v>
      </c>
      <c r="CE161" s="127" t="s">
        <v>1962</v>
      </c>
      <c r="CF161" s="117">
        <v>41.357027000000002</v>
      </c>
      <c r="CG161" s="154"/>
      <c r="CH161" s="117">
        <v>44.264943000000002</v>
      </c>
      <c r="CI161" s="154"/>
      <c r="CJ161" s="117">
        <v>20.032309999999999</v>
      </c>
      <c r="CK161" s="127" t="s">
        <v>1962</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3">
      <c r="A162" s="97" t="s">
        <v>4402</v>
      </c>
      <c r="B162" s="123">
        <v>345</v>
      </c>
      <c r="C162" s="154"/>
      <c r="D162" s="117">
        <v>74.202899000000002</v>
      </c>
      <c r="E162" s="127" t="s">
        <v>3823</v>
      </c>
      <c r="F162" s="117">
        <v>36.521738999999997</v>
      </c>
      <c r="G162" s="127" t="s">
        <v>3823</v>
      </c>
      <c r="H162" s="117">
        <v>20.869565000000001</v>
      </c>
      <c r="I162" s="127" t="s">
        <v>3823</v>
      </c>
      <c r="J162" s="117">
        <v>13.043478</v>
      </c>
      <c r="K162" s="154"/>
      <c r="L162" s="117">
        <v>11.304347999999999</v>
      </c>
      <c r="M162" s="154"/>
      <c r="N162" s="117">
        <v>9.8550719999999998</v>
      </c>
      <c r="O162" s="154"/>
      <c r="P162" s="117">
        <v>19.420290000000001</v>
      </c>
      <c r="Q162" s="127" t="s">
        <v>3823</v>
      </c>
      <c r="R162" s="117">
        <v>6.086957</v>
      </c>
      <c r="S162" s="154"/>
      <c r="T162" s="117">
        <v>18.550725</v>
      </c>
      <c r="U162" s="127" t="s">
        <v>3823</v>
      </c>
      <c r="V162" s="117">
        <v>24.347826000000001</v>
      </c>
      <c r="W162" s="127" t="s">
        <v>3823</v>
      </c>
      <c r="X162" s="117">
        <v>20.289854999999999</v>
      </c>
      <c r="Y162" s="154"/>
      <c r="Z162" s="117">
        <v>61.739130000000003</v>
      </c>
      <c r="AA162" s="127" t="s">
        <v>3823</v>
      </c>
      <c r="AB162" s="117">
        <v>66.376812000000001</v>
      </c>
      <c r="AC162" s="127" t="s">
        <v>3823</v>
      </c>
      <c r="AD162" s="131" t="s">
        <v>5004</v>
      </c>
      <c r="AE162" s="179"/>
      <c r="AF162" s="117">
        <v>9.5652170000000005</v>
      </c>
      <c r="AG162" s="154"/>
      <c r="AH162" s="117">
        <v>62.898550999999998</v>
      </c>
      <c r="AI162" s="127" t="s">
        <v>4664</v>
      </c>
      <c r="AJ162" s="117">
        <v>28.405797</v>
      </c>
      <c r="AK162" s="127" t="s">
        <v>3823</v>
      </c>
      <c r="AL162" s="117">
        <v>16.811593999999999</v>
      </c>
      <c r="AM162" s="127" t="s">
        <v>3823</v>
      </c>
      <c r="AN162" s="117">
        <v>10.144928</v>
      </c>
      <c r="AO162" s="154"/>
      <c r="AP162" s="117">
        <v>8.9855070000000001</v>
      </c>
      <c r="AQ162" s="154"/>
      <c r="AR162" s="117">
        <v>6.6666670000000003</v>
      </c>
      <c r="AS162" s="154"/>
      <c r="AT162" s="117">
        <v>14.782609000000001</v>
      </c>
      <c r="AU162" s="127" t="s">
        <v>3823</v>
      </c>
      <c r="AV162" s="117">
        <v>4.0579710000000002</v>
      </c>
      <c r="AW162" s="154"/>
      <c r="AX162" s="117">
        <v>12.173913000000001</v>
      </c>
      <c r="AY162" s="127" t="s">
        <v>3823</v>
      </c>
      <c r="AZ162" s="117">
        <v>19.130434999999999</v>
      </c>
      <c r="BA162" s="127" t="s">
        <v>3823</v>
      </c>
      <c r="BB162" s="117">
        <v>15.362318999999999</v>
      </c>
      <c r="BC162" s="154"/>
      <c r="BD162" s="117">
        <v>47.246377000000003</v>
      </c>
      <c r="BE162" s="127" t="s">
        <v>3823</v>
      </c>
      <c r="BF162" s="117">
        <v>56.811593999999999</v>
      </c>
      <c r="BG162" s="127" t="s">
        <v>4664</v>
      </c>
      <c r="BH162" s="117">
        <v>13.913043</v>
      </c>
      <c r="BI162" s="154"/>
      <c r="BJ162" s="117">
        <v>63.478261000000003</v>
      </c>
      <c r="BK162" s="127" t="s">
        <v>3823</v>
      </c>
      <c r="BL162" s="117">
        <v>26.666667</v>
      </c>
      <c r="BM162" s="154"/>
      <c r="BN162" s="117">
        <v>13.623188000000001</v>
      </c>
      <c r="BO162" s="127" t="s">
        <v>3823</v>
      </c>
      <c r="BP162" s="117">
        <v>8.4057969999999997</v>
      </c>
      <c r="BQ162" s="154"/>
      <c r="BR162" s="117">
        <v>7.8260870000000002</v>
      </c>
      <c r="BS162" s="154"/>
      <c r="BT162" s="117">
        <v>6.6666670000000003</v>
      </c>
      <c r="BU162" s="154"/>
      <c r="BV162" s="117">
        <v>12.753622999999999</v>
      </c>
      <c r="BW162" s="154"/>
      <c r="BX162" s="117">
        <v>3.4782609999999998</v>
      </c>
      <c r="BY162" s="154"/>
      <c r="BZ162" s="117">
        <v>14.492754</v>
      </c>
      <c r="CA162" s="127" t="s">
        <v>3823</v>
      </c>
      <c r="CB162" s="117">
        <v>14.202899</v>
      </c>
      <c r="CC162" s="154"/>
      <c r="CD162" s="117">
        <v>15.942029</v>
      </c>
      <c r="CE162" s="154"/>
      <c r="CF162" s="117">
        <v>53.043478</v>
      </c>
      <c r="CG162" s="127" t="s">
        <v>3823</v>
      </c>
      <c r="CH162" s="117">
        <v>50.144928</v>
      </c>
      <c r="CI162" s="154"/>
      <c r="CJ162" s="117">
        <v>16.231884000000001</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3">
      <c r="A163" s="97" t="s">
        <v>4403</v>
      </c>
      <c r="B163" s="123">
        <v>1036</v>
      </c>
      <c r="C163" s="154"/>
      <c r="D163" s="117">
        <v>69.401544000000001</v>
      </c>
      <c r="E163" s="127" t="s">
        <v>3823</v>
      </c>
      <c r="F163" s="117">
        <v>32.528958000000003</v>
      </c>
      <c r="G163" s="127" t="s">
        <v>3823</v>
      </c>
      <c r="H163" s="117">
        <v>27.316602</v>
      </c>
      <c r="I163" s="127" t="s">
        <v>4194</v>
      </c>
      <c r="J163" s="117">
        <v>13.416988</v>
      </c>
      <c r="K163" s="154"/>
      <c r="L163" s="117">
        <v>13.127413000000001</v>
      </c>
      <c r="M163" s="127" t="s">
        <v>3823</v>
      </c>
      <c r="N163" s="117">
        <v>7.8185330000000004</v>
      </c>
      <c r="O163" s="154"/>
      <c r="P163" s="117">
        <v>17.760618000000001</v>
      </c>
      <c r="Q163" s="127" t="s">
        <v>3823</v>
      </c>
      <c r="R163" s="117">
        <v>5.5019309999999999</v>
      </c>
      <c r="S163" s="154"/>
      <c r="T163" s="117">
        <v>22.200772000000001</v>
      </c>
      <c r="U163" s="127" t="s">
        <v>3823</v>
      </c>
      <c r="V163" s="117">
        <v>25.482624999999999</v>
      </c>
      <c r="W163" s="127" t="s">
        <v>3823</v>
      </c>
      <c r="X163" s="117">
        <v>18.050193</v>
      </c>
      <c r="Y163" s="154"/>
      <c r="Z163" s="117">
        <v>67.760617999999994</v>
      </c>
      <c r="AA163" s="127" t="s">
        <v>4194</v>
      </c>
      <c r="AB163" s="117">
        <v>61.872587000000003</v>
      </c>
      <c r="AC163" s="127" t="s">
        <v>3823</v>
      </c>
      <c r="AD163" s="131" t="s">
        <v>5004</v>
      </c>
      <c r="AE163" s="179"/>
      <c r="AF163" s="117">
        <v>6.8532820000000001</v>
      </c>
      <c r="AG163" s="154"/>
      <c r="AH163" s="117">
        <v>55.115830000000003</v>
      </c>
      <c r="AI163" s="154"/>
      <c r="AJ163" s="117">
        <v>24.034749000000001</v>
      </c>
      <c r="AK163" s="154"/>
      <c r="AL163" s="117">
        <v>20.46332</v>
      </c>
      <c r="AM163" s="127" t="s">
        <v>3823</v>
      </c>
      <c r="AN163" s="117">
        <v>9.4594590000000007</v>
      </c>
      <c r="AO163" s="154"/>
      <c r="AP163" s="117">
        <v>10.03861</v>
      </c>
      <c r="AQ163" s="127" t="s">
        <v>3823</v>
      </c>
      <c r="AR163" s="117">
        <v>5.1158299999999999</v>
      </c>
      <c r="AS163" s="154"/>
      <c r="AT163" s="117">
        <v>12.258687</v>
      </c>
      <c r="AU163" s="154"/>
      <c r="AV163" s="117">
        <v>3.1853280000000002</v>
      </c>
      <c r="AW163" s="154"/>
      <c r="AX163" s="117">
        <v>14.189189000000001</v>
      </c>
      <c r="AY163" s="127" t="s">
        <v>3823</v>
      </c>
      <c r="AZ163" s="117">
        <v>19.594595000000002</v>
      </c>
      <c r="BA163" s="127" t="s">
        <v>3823</v>
      </c>
      <c r="BB163" s="117">
        <v>12.258687</v>
      </c>
      <c r="BC163" s="154"/>
      <c r="BD163" s="117">
        <v>53.474902999999998</v>
      </c>
      <c r="BE163" s="127" t="s">
        <v>4194</v>
      </c>
      <c r="BF163" s="117">
        <v>47.779922999999997</v>
      </c>
      <c r="BG163" s="154"/>
      <c r="BH163" s="117">
        <v>10.617761</v>
      </c>
      <c r="BI163" s="154"/>
      <c r="BJ163" s="117">
        <v>58.590733999999998</v>
      </c>
      <c r="BK163" s="127" t="s">
        <v>3823</v>
      </c>
      <c r="BL163" s="117">
        <v>22.779923</v>
      </c>
      <c r="BM163" s="154"/>
      <c r="BN163" s="117">
        <v>19.015443999999999</v>
      </c>
      <c r="BO163" s="127" t="s">
        <v>4194</v>
      </c>
      <c r="BP163" s="117">
        <v>8.5907339999999994</v>
      </c>
      <c r="BQ163" s="154"/>
      <c r="BR163" s="117">
        <v>8.1081079999999996</v>
      </c>
      <c r="BS163" s="127" t="s">
        <v>3823</v>
      </c>
      <c r="BT163" s="117">
        <v>5.1158299999999999</v>
      </c>
      <c r="BU163" s="154"/>
      <c r="BV163" s="117">
        <v>13.706564</v>
      </c>
      <c r="BW163" s="127" t="s">
        <v>3823</v>
      </c>
      <c r="BX163" s="117">
        <v>3.8610039999999999</v>
      </c>
      <c r="BY163" s="154"/>
      <c r="BZ163" s="117">
        <v>16.409265999999999</v>
      </c>
      <c r="CA163" s="127" t="s">
        <v>3823</v>
      </c>
      <c r="CB163" s="117">
        <v>16.891891999999999</v>
      </c>
      <c r="CC163" s="127" t="s">
        <v>3823</v>
      </c>
      <c r="CD163" s="117">
        <v>12.934362999999999</v>
      </c>
      <c r="CE163" s="154"/>
      <c r="CF163" s="117">
        <v>57.528958000000003</v>
      </c>
      <c r="CG163" s="127" t="s">
        <v>3823</v>
      </c>
      <c r="CH163" s="117">
        <v>49.324323999999997</v>
      </c>
      <c r="CI163" s="127" t="s">
        <v>3823</v>
      </c>
      <c r="CJ163" s="117">
        <v>14.575290000000001</v>
      </c>
      <c r="CK163" s="154"/>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3">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3">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3">
      <c r="A166" s="97" t="s">
        <v>4404</v>
      </c>
      <c r="B166" s="123">
        <v>619</v>
      </c>
      <c r="C166" s="154"/>
      <c r="D166" s="117">
        <v>62.358643000000001</v>
      </c>
      <c r="E166" s="154"/>
      <c r="F166" s="117">
        <v>27.786753000000001</v>
      </c>
      <c r="G166" s="154"/>
      <c r="H166" s="117">
        <v>14.378029</v>
      </c>
      <c r="I166" s="154"/>
      <c r="J166" s="117">
        <v>12.76252</v>
      </c>
      <c r="K166" s="154"/>
      <c r="L166" s="117">
        <v>8.5621969999999994</v>
      </c>
      <c r="M166" s="154"/>
      <c r="N166" s="117">
        <v>8.7237480000000005</v>
      </c>
      <c r="O166" s="154"/>
      <c r="P166" s="117">
        <v>14.054926999999999</v>
      </c>
      <c r="Q166" s="154"/>
      <c r="R166" s="117">
        <v>6.7851369999999998</v>
      </c>
      <c r="S166" s="154"/>
      <c r="T166" s="117">
        <v>11.308562</v>
      </c>
      <c r="U166" s="154"/>
      <c r="V166" s="117">
        <v>16.155089</v>
      </c>
      <c r="W166" s="154"/>
      <c r="X166" s="117">
        <v>22.617124</v>
      </c>
      <c r="Y166" s="127" t="s">
        <v>3855</v>
      </c>
      <c r="Z166" s="117">
        <v>50.726979</v>
      </c>
      <c r="AA166" s="154"/>
      <c r="AB166" s="117">
        <v>55.735056999999998</v>
      </c>
      <c r="AC166" s="154"/>
      <c r="AD166" s="131" t="s">
        <v>5004</v>
      </c>
      <c r="AE166" s="179"/>
      <c r="AF166" s="117">
        <v>14.054926999999999</v>
      </c>
      <c r="AG166" s="127" t="s">
        <v>3855</v>
      </c>
      <c r="AH166" s="117">
        <v>50.888530000000003</v>
      </c>
      <c r="AI166" s="154"/>
      <c r="AJ166" s="117">
        <v>20.032309999999999</v>
      </c>
      <c r="AK166" s="154"/>
      <c r="AL166" s="117">
        <v>10.82391</v>
      </c>
      <c r="AM166" s="154"/>
      <c r="AN166" s="117">
        <v>9.3699519999999996</v>
      </c>
      <c r="AO166" s="154"/>
      <c r="AP166" s="117">
        <v>6.4620360000000003</v>
      </c>
      <c r="AQ166" s="154"/>
      <c r="AR166" s="117">
        <v>5.8158320000000003</v>
      </c>
      <c r="AS166" s="154"/>
      <c r="AT166" s="117">
        <v>9.8546040000000001</v>
      </c>
      <c r="AU166" s="154"/>
      <c r="AV166" s="117">
        <v>4.3618740000000003</v>
      </c>
      <c r="AW166" s="154"/>
      <c r="AX166" s="117">
        <v>7.592892</v>
      </c>
      <c r="AY166" s="154"/>
      <c r="AZ166" s="117">
        <v>11.793215</v>
      </c>
      <c r="BA166" s="154"/>
      <c r="BB166" s="117">
        <v>16.155089</v>
      </c>
      <c r="BC166" s="154"/>
      <c r="BD166" s="117">
        <v>36.025848000000003</v>
      </c>
      <c r="BE166" s="154"/>
      <c r="BF166" s="117">
        <v>44.426493999999998</v>
      </c>
      <c r="BG166" s="154"/>
      <c r="BH166" s="117">
        <v>21.163166</v>
      </c>
      <c r="BI166" s="127" t="s">
        <v>3855</v>
      </c>
      <c r="BJ166" s="117">
        <v>52.665590000000002</v>
      </c>
      <c r="BK166" s="154"/>
      <c r="BL166" s="117">
        <v>21.163166</v>
      </c>
      <c r="BM166" s="154"/>
      <c r="BN166" s="117">
        <v>9.2084010000000003</v>
      </c>
      <c r="BO166" s="154"/>
      <c r="BP166" s="117">
        <v>8.5621969999999994</v>
      </c>
      <c r="BQ166" s="154"/>
      <c r="BR166" s="117">
        <v>5.3311789999999997</v>
      </c>
      <c r="BS166" s="154"/>
      <c r="BT166" s="117">
        <v>5.6542810000000001</v>
      </c>
      <c r="BU166" s="154"/>
      <c r="BV166" s="117">
        <v>10.016154999999999</v>
      </c>
      <c r="BW166" s="154"/>
      <c r="BX166" s="117">
        <v>4.846527</v>
      </c>
      <c r="BY166" s="154"/>
      <c r="BZ166" s="117">
        <v>7.7544430000000002</v>
      </c>
      <c r="CA166" s="154"/>
      <c r="CB166" s="117">
        <v>10.177706000000001</v>
      </c>
      <c r="CC166" s="154"/>
      <c r="CD166" s="117">
        <v>16.639741999999998</v>
      </c>
      <c r="CE166" s="154"/>
      <c r="CF166" s="117">
        <v>41.357027000000002</v>
      </c>
      <c r="CG166" s="154"/>
      <c r="CH166" s="117">
        <v>44.264943000000002</v>
      </c>
      <c r="CI166" s="154"/>
      <c r="CJ166" s="117">
        <v>20.032309999999999</v>
      </c>
      <c r="CK166" s="127" t="s">
        <v>3855</v>
      </c>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3">
      <c r="A167" s="97" t="s">
        <v>4405</v>
      </c>
      <c r="B167" s="123">
        <v>1381</v>
      </c>
      <c r="C167" s="154"/>
      <c r="D167" s="117">
        <v>70.601014000000006</v>
      </c>
      <c r="E167" s="127" t="s">
        <v>3856</v>
      </c>
      <c r="F167" s="117">
        <v>33.526429999999998</v>
      </c>
      <c r="G167" s="127" t="s">
        <v>3856</v>
      </c>
      <c r="H167" s="117">
        <v>25.706009999999999</v>
      </c>
      <c r="I167" s="127" t="s">
        <v>3856</v>
      </c>
      <c r="J167" s="117">
        <v>13.323677999999999</v>
      </c>
      <c r="K167" s="154"/>
      <c r="L167" s="117">
        <v>12.671977</v>
      </c>
      <c r="M167" s="127" t="s">
        <v>3856</v>
      </c>
      <c r="N167" s="117">
        <v>8.327299</v>
      </c>
      <c r="O167" s="154"/>
      <c r="P167" s="117">
        <v>18.175235000000001</v>
      </c>
      <c r="Q167" s="127" t="s">
        <v>3856</v>
      </c>
      <c r="R167" s="117">
        <v>5.6480810000000004</v>
      </c>
      <c r="S167" s="154"/>
      <c r="T167" s="117">
        <v>21.288920999999998</v>
      </c>
      <c r="U167" s="127" t="s">
        <v>3856</v>
      </c>
      <c r="V167" s="117">
        <v>25.199131000000001</v>
      </c>
      <c r="W167" s="127" t="s">
        <v>3856</v>
      </c>
      <c r="X167" s="117">
        <v>18.609703</v>
      </c>
      <c r="Y167" s="154"/>
      <c r="Z167" s="117">
        <v>66.256336000000005</v>
      </c>
      <c r="AA167" s="127" t="s">
        <v>3856</v>
      </c>
      <c r="AB167" s="117">
        <v>62.997827999999998</v>
      </c>
      <c r="AC167" s="127" t="s">
        <v>3856</v>
      </c>
      <c r="AD167" s="131" t="s">
        <v>5004</v>
      </c>
      <c r="AE167" s="179"/>
      <c r="AF167" s="117">
        <v>7.5307750000000002</v>
      </c>
      <c r="AG167" s="154"/>
      <c r="AH167" s="117">
        <v>57.060101000000003</v>
      </c>
      <c r="AI167" s="127" t="s">
        <v>3856</v>
      </c>
      <c r="AJ167" s="117">
        <v>25.126719999999999</v>
      </c>
      <c r="AK167" s="127" t="s">
        <v>3856</v>
      </c>
      <c r="AL167" s="117">
        <v>19.55105</v>
      </c>
      <c r="AM167" s="127" t="s">
        <v>3856</v>
      </c>
      <c r="AN167" s="117">
        <v>9.6307019999999994</v>
      </c>
      <c r="AO167" s="154"/>
      <c r="AP167" s="117">
        <v>9.775525</v>
      </c>
      <c r="AQ167" s="127" t="s">
        <v>3856</v>
      </c>
      <c r="AR167" s="117">
        <v>5.5032589999999999</v>
      </c>
      <c r="AS167" s="154"/>
      <c r="AT167" s="117">
        <v>12.889211</v>
      </c>
      <c r="AU167" s="154"/>
      <c r="AV167" s="117">
        <v>3.4033310000000001</v>
      </c>
      <c r="AW167" s="154"/>
      <c r="AX167" s="117">
        <v>13.685734999999999</v>
      </c>
      <c r="AY167" s="127" t="s">
        <v>3856</v>
      </c>
      <c r="AZ167" s="117">
        <v>19.478639000000001</v>
      </c>
      <c r="BA167" s="127" t="s">
        <v>3856</v>
      </c>
      <c r="BB167" s="117">
        <v>13.034033000000001</v>
      </c>
      <c r="BC167" s="154"/>
      <c r="BD167" s="117">
        <v>51.918899000000003</v>
      </c>
      <c r="BE167" s="127" t="s">
        <v>3856</v>
      </c>
      <c r="BF167" s="117">
        <v>50.036206</v>
      </c>
      <c r="BG167" s="127" t="s">
        <v>3856</v>
      </c>
      <c r="BH167" s="117">
        <v>11.440985</v>
      </c>
      <c r="BI167" s="154"/>
      <c r="BJ167" s="117">
        <v>59.811731000000002</v>
      </c>
      <c r="BK167" s="127" t="s">
        <v>3856</v>
      </c>
      <c r="BL167" s="117">
        <v>23.750904999999999</v>
      </c>
      <c r="BM167" s="154"/>
      <c r="BN167" s="117">
        <v>17.668355999999999</v>
      </c>
      <c r="BO167" s="127" t="s">
        <v>3856</v>
      </c>
      <c r="BP167" s="117">
        <v>8.5445329999999995</v>
      </c>
      <c r="BQ167" s="154"/>
      <c r="BR167" s="117">
        <v>8.0376539999999999</v>
      </c>
      <c r="BS167" s="127" t="s">
        <v>3856</v>
      </c>
      <c r="BT167" s="117">
        <v>5.5032589999999999</v>
      </c>
      <c r="BU167" s="154"/>
      <c r="BV167" s="117">
        <v>13.468501</v>
      </c>
      <c r="BW167" s="127" t="s">
        <v>3856</v>
      </c>
      <c r="BX167" s="117">
        <v>3.765387</v>
      </c>
      <c r="BY167" s="154"/>
      <c r="BZ167" s="117">
        <v>15.930484999999999</v>
      </c>
      <c r="CA167" s="127" t="s">
        <v>3856</v>
      </c>
      <c r="CB167" s="117">
        <v>16.220130000000001</v>
      </c>
      <c r="CC167" s="127" t="s">
        <v>3856</v>
      </c>
      <c r="CD167" s="117">
        <v>13.685734999999999</v>
      </c>
      <c r="CE167" s="154"/>
      <c r="CF167" s="117">
        <v>56.4084</v>
      </c>
      <c r="CG167" s="127" t="s">
        <v>3856</v>
      </c>
      <c r="CH167" s="117">
        <v>49.529327000000002</v>
      </c>
      <c r="CI167" s="127" t="s">
        <v>3856</v>
      </c>
      <c r="CJ167" s="117">
        <v>14.989138000000001</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3">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3">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3">
      <c r="A170" s="97" t="s">
        <v>4406</v>
      </c>
      <c r="B170" s="123">
        <v>379</v>
      </c>
      <c r="C170" s="154"/>
      <c r="D170" s="117">
        <v>70.976253</v>
      </c>
      <c r="E170" s="127" t="s">
        <v>3860</v>
      </c>
      <c r="F170" s="117">
        <v>38.786279999999998</v>
      </c>
      <c r="G170" s="127" t="s">
        <v>1967</v>
      </c>
      <c r="H170" s="117">
        <v>18.733509000000002</v>
      </c>
      <c r="I170" s="127" t="s">
        <v>3860</v>
      </c>
      <c r="J170" s="117">
        <v>17.150396000000001</v>
      </c>
      <c r="K170" s="127" t="s">
        <v>1967</v>
      </c>
      <c r="L170" s="117">
        <v>12.92876</v>
      </c>
      <c r="M170" s="127" t="s">
        <v>1967</v>
      </c>
      <c r="N170" s="117">
        <v>13.192612</v>
      </c>
      <c r="O170" s="127" t="s">
        <v>1967</v>
      </c>
      <c r="P170" s="117">
        <v>20.580475</v>
      </c>
      <c r="Q170" s="127" t="s">
        <v>1967</v>
      </c>
      <c r="R170" s="117">
        <v>11.081794</v>
      </c>
      <c r="S170" s="127" t="s">
        <v>4561</v>
      </c>
      <c r="T170" s="117">
        <v>16.622691</v>
      </c>
      <c r="U170" s="127" t="s">
        <v>3860</v>
      </c>
      <c r="V170" s="117">
        <v>20.580475</v>
      </c>
      <c r="W170" s="127" t="s">
        <v>3860</v>
      </c>
      <c r="X170" s="117">
        <v>26.121372000000001</v>
      </c>
      <c r="Y170" s="127" t="s">
        <v>1967</v>
      </c>
      <c r="Z170" s="117">
        <v>54.353561999999997</v>
      </c>
      <c r="AA170" s="127" t="s">
        <v>3860</v>
      </c>
      <c r="AB170" s="117">
        <v>60.422164000000002</v>
      </c>
      <c r="AC170" s="127" t="s">
        <v>3860</v>
      </c>
      <c r="AD170" s="131" t="s">
        <v>5004</v>
      </c>
      <c r="AE170" s="127"/>
      <c r="AF170" s="117">
        <v>9.7625329999999995</v>
      </c>
      <c r="AG170" s="127" t="s">
        <v>1966</v>
      </c>
      <c r="AH170" s="117">
        <v>60.158310999999998</v>
      </c>
      <c r="AI170" s="127" t="s">
        <v>1967</v>
      </c>
      <c r="AJ170" s="117">
        <v>29.023747</v>
      </c>
      <c r="AK170" s="127" t="s">
        <v>1967</v>
      </c>
      <c r="AL170" s="117">
        <v>13.456464</v>
      </c>
      <c r="AM170" s="154"/>
      <c r="AN170" s="117">
        <v>12.137203</v>
      </c>
      <c r="AO170" s="127" t="s">
        <v>1967</v>
      </c>
      <c r="AP170" s="117">
        <v>9.7625329999999995</v>
      </c>
      <c r="AQ170" s="127" t="s">
        <v>3860</v>
      </c>
      <c r="AR170" s="117">
        <v>8.1794200000000004</v>
      </c>
      <c r="AS170" s="127" t="s">
        <v>1967</v>
      </c>
      <c r="AT170" s="117">
        <v>15.039578000000001</v>
      </c>
      <c r="AU170" s="127" t="s">
        <v>1967</v>
      </c>
      <c r="AV170" s="117">
        <v>6.5963060000000002</v>
      </c>
      <c r="AW170" s="127" t="s">
        <v>1967</v>
      </c>
      <c r="AX170" s="117">
        <v>11.081794</v>
      </c>
      <c r="AY170" s="127" t="s">
        <v>3860</v>
      </c>
      <c r="AZ170" s="117">
        <v>13.456464</v>
      </c>
      <c r="BA170" s="154"/>
      <c r="BB170" s="117">
        <v>19.261213999999999</v>
      </c>
      <c r="BC170" s="127" t="s">
        <v>1967</v>
      </c>
      <c r="BD170" s="117">
        <v>41.688654</v>
      </c>
      <c r="BE170" s="127" t="s">
        <v>3860</v>
      </c>
      <c r="BF170" s="117">
        <v>50.659630999999997</v>
      </c>
      <c r="BG170" s="127" t="s">
        <v>3860</v>
      </c>
      <c r="BH170" s="117">
        <v>13.456464</v>
      </c>
      <c r="BI170" s="127" t="s">
        <v>4812</v>
      </c>
      <c r="BJ170" s="117">
        <v>59.102902</v>
      </c>
      <c r="BK170" s="127" t="s">
        <v>3860</v>
      </c>
      <c r="BL170" s="117">
        <v>29.287599</v>
      </c>
      <c r="BM170" s="127" t="s">
        <v>1967</v>
      </c>
      <c r="BN170" s="117">
        <v>12.137203</v>
      </c>
      <c r="BO170" s="127" t="s">
        <v>3860</v>
      </c>
      <c r="BP170" s="117">
        <v>12.137203</v>
      </c>
      <c r="BQ170" s="127" t="s">
        <v>1967</v>
      </c>
      <c r="BR170" s="117">
        <v>8.4432720000000003</v>
      </c>
      <c r="BS170" s="127" t="s">
        <v>3860</v>
      </c>
      <c r="BT170" s="117">
        <v>9.2348280000000003</v>
      </c>
      <c r="BU170" s="127" t="s">
        <v>4559</v>
      </c>
      <c r="BV170" s="117">
        <v>14.248021</v>
      </c>
      <c r="BW170" s="127" t="s">
        <v>1967</v>
      </c>
      <c r="BX170" s="117">
        <v>8.4432720000000003</v>
      </c>
      <c r="BY170" s="127" t="s">
        <v>4561</v>
      </c>
      <c r="BZ170" s="117">
        <v>10.55409</v>
      </c>
      <c r="CA170" s="127" t="s">
        <v>3860</v>
      </c>
      <c r="CB170" s="117">
        <v>13.984169</v>
      </c>
      <c r="CC170" s="127" t="s">
        <v>3860</v>
      </c>
      <c r="CD170" s="117">
        <v>18.997361000000001</v>
      </c>
      <c r="CE170" s="127" t="s">
        <v>1967</v>
      </c>
      <c r="CF170" s="117">
        <v>43.799472000000002</v>
      </c>
      <c r="CG170" s="127" t="s">
        <v>3860</v>
      </c>
      <c r="CH170" s="117">
        <v>45.382586000000003</v>
      </c>
      <c r="CI170" s="154"/>
      <c r="CJ170" s="117">
        <v>16.094987</v>
      </c>
      <c r="CK170" s="127" t="s">
        <v>2021</v>
      </c>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3">
      <c r="A171" s="97" t="s">
        <v>4407</v>
      </c>
      <c r="B171" s="123">
        <v>236</v>
      </c>
      <c r="C171" s="154"/>
      <c r="D171" s="117">
        <v>70.762711999999993</v>
      </c>
      <c r="E171" s="127" t="s">
        <v>3860</v>
      </c>
      <c r="F171" s="117">
        <v>42.796610000000001</v>
      </c>
      <c r="G171" s="127" t="s">
        <v>4559</v>
      </c>
      <c r="H171" s="117">
        <v>36.864407</v>
      </c>
      <c r="I171" s="127" t="s">
        <v>4568</v>
      </c>
      <c r="J171" s="117">
        <v>22.033898000000001</v>
      </c>
      <c r="K171" s="127" t="s">
        <v>4561</v>
      </c>
      <c r="L171" s="117">
        <v>19.915254000000001</v>
      </c>
      <c r="M171" s="127" t="s">
        <v>4568</v>
      </c>
      <c r="N171" s="117">
        <v>15.254237</v>
      </c>
      <c r="O171" s="127" t="s">
        <v>4559</v>
      </c>
      <c r="P171" s="117">
        <v>22.881356</v>
      </c>
      <c r="Q171" s="127" t="s">
        <v>1967</v>
      </c>
      <c r="R171" s="117">
        <v>13.135593</v>
      </c>
      <c r="S171" s="127" t="s">
        <v>4561</v>
      </c>
      <c r="T171" s="117">
        <v>30.084745999999999</v>
      </c>
      <c r="U171" s="127" t="s">
        <v>4568</v>
      </c>
      <c r="V171" s="117">
        <v>31.779661000000001</v>
      </c>
      <c r="W171" s="127" t="s">
        <v>4568</v>
      </c>
      <c r="X171" s="117">
        <v>26.271186</v>
      </c>
      <c r="Y171" s="127" t="s">
        <v>1967</v>
      </c>
      <c r="Z171" s="117">
        <v>64.406779999999998</v>
      </c>
      <c r="AA171" s="127" t="s">
        <v>4563</v>
      </c>
      <c r="AB171" s="117">
        <v>61.016948999999997</v>
      </c>
      <c r="AC171" s="127" t="s">
        <v>3860</v>
      </c>
      <c r="AD171" s="131" t="s">
        <v>5004</v>
      </c>
      <c r="AE171" s="179"/>
      <c r="AF171" s="117">
        <v>5.5084749999999998</v>
      </c>
      <c r="AG171" s="154"/>
      <c r="AH171" s="117">
        <v>55.084746000000003</v>
      </c>
      <c r="AI171" s="127" t="s">
        <v>3860</v>
      </c>
      <c r="AJ171" s="117">
        <v>31.355931999999999</v>
      </c>
      <c r="AK171" s="127" t="s">
        <v>1967</v>
      </c>
      <c r="AL171" s="117">
        <v>27.542373000000001</v>
      </c>
      <c r="AM171" s="127" t="s">
        <v>4564</v>
      </c>
      <c r="AN171" s="117">
        <v>15.677966</v>
      </c>
      <c r="AO171" s="127" t="s">
        <v>1967</v>
      </c>
      <c r="AP171" s="117">
        <v>14.406779999999999</v>
      </c>
      <c r="AQ171" s="127" t="s">
        <v>4559</v>
      </c>
      <c r="AR171" s="117">
        <v>10.169492</v>
      </c>
      <c r="AS171" s="127" t="s">
        <v>1967</v>
      </c>
      <c r="AT171" s="117">
        <v>17.796610000000001</v>
      </c>
      <c r="AU171" s="127" t="s">
        <v>1967</v>
      </c>
      <c r="AV171" s="117">
        <v>7.2033899999999997</v>
      </c>
      <c r="AW171" s="127" t="s">
        <v>1967</v>
      </c>
      <c r="AX171" s="117">
        <v>16.949152999999999</v>
      </c>
      <c r="AY171" s="127" t="s">
        <v>4568</v>
      </c>
      <c r="AZ171" s="117">
        <v>22.457626999999999</v>
      </c>
      <c r="BA171" s="127" t="s">
        <v>4567</v>
      </c>
      <c r="BB171" s="117">
        <v>18.644068000000001</v>
      </c>
      <c r="BC171" s="127" t="s">
        <v>1967</v>
      </c>
      <c r="BD171" s="117">
        <v>49.576270999999998</v>
      </c>
      <c r="BE171" s="127" t="s">
        <v>3860</v>
      </c>
      <c r="BF171" s="117">
        <v>49.576270999999998</v>
      </c>
      <c r="BG171" s="127" t="s">
        <v>3860</v>
      </c>
      <c r="BH171" s="117">
        <v>7.6271190000000004</v>
      </c>
      <c r="BI171" s="154"/>
      <c r="BJ171" s="117">
        <v>62.288136000000002</v>
      </c>
      <c r="BK171" s="127" t="s">
        <v>1967</v>
      </c>
      <c r="BL171" s="117">
        <v>28.813559000000001</v>
      </c>
      <c r="BM171" s="127" t="s">
        <v>1967</v>
      </c>
      <c r="BN171" s="117">
        <v>25.847458</v>
      </c>
      <c r="BO171" s="127" t="s">
        <v>4568</v>
      </c>
      <c r="BP171" s="117">
        <v>12.711864</v>
      </c>
      <c r="BQ171" s="127" t="s">
        <v>1967</v>
      </c>
      <c r="BR171" s="117">
        <v>11.440678</v>
      </c>
      <c r="BS171" s="127" t="s">
        <v>1967</v>
      </c>
      <c r="BT171" s="117">
        <v>10.593220000000001</v>
      </c>
      <c r="BU171" s="127" t="s">
        <v>4559</v>
      </c>
      <c r="BV171" s="117">
        <v>16.525424000000001</v>
      </c>
      <c r="BW171" s="127" t="s">
        <v>1967</v>
      </c>
      <c r="BX171" s="117">
        <v>10.169492</v>
      </c>
      <c r="BY171" s="127" t="s">
        <v>4561</v>
      </c>
      <c r="BZ171" s="117">
        <v>22.457626999999999</v>
      </c>
      <c r="CA171" s="127" t="s">
        <v>4568</v>
      </c>
      <c r="CB171" s="117">
        <v>21.186440999999999</v>
      </c>
      <c r="CC171" s="127" t="s">
        <v>4568</v>
      </c>
      <c r="CD171" s="117">
        <v>16.949152999999999</v>
      </c>
      <c r="CE171" s="127" t="s">
        <v>1967</v>
      </c>
      <c r="CF171" s="117">
        <v>53.389831000000001</v>
      </c>
      <c r="CG171" s="127" t="s">
        <v>4563</v>
      </c>
      <c r="CH171" s="117">
        <v>47.033898000000001</v>
      </c>
      <c r="CI171" s="154"/>
      <c r="CJ171" s="117">
        <v>7.6271190000000004</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3">
      <c r="A172" s="97" t="s">
        <v>4408</v>
      </c>
      <c r="B172" s="123">
        <v>330</v>
      </c>
      <c r="C172" s="154"/>
      <c r="D172" s="117">
        <v>73.333332999999996</v>
      </c>
      <c r="E172" s="127" t="s">
        <v>1967</v>
      </c>
      <c r="F172" s="117">
        <v>32.424242</v>
      </c>
      <c r="G172" s="127" t="s">
        <v>1967</v>
      </c>
      <c r="H172" s="117">
        <v>19.69697</v>
      </c>
      <c r="I172" s="127" t="s">
        <v>3860</v>
      </c>
      <c r="J172" s="117">
        <v>13.636364</v>
      </c>
      <c r="K172" s="127" t="s">
        <v>1967</v>
      </c>
      <c r="L172" s="117">
        <v>10</v>
      </c>
      <c r="M172" s="127" t="s">
        <v>3860</v>
      </c>
      <c r="N172" s="117">
        <v>9.3939389999999996</v>
      </c>
      <c r="O172" s="127" t="s">
        <v>1967</v>
      </c>
      <c r="P172" s="117">
        <v>17.878788</v>
      </c>
      <c r="Q172" s="127" t="s">
        <v>1967</v>
      </c>
      <c r="R172" s="117">
        <v>5.1515149999999998</v>
      </c>
      <c r="S172" s="127" t="s">
        <v>1967</v>
      </c>
      <c r="T172" s="117">
        <v>17.272727</v>
      </c>
      <c r="U172" s="127" t="s">
        <v>3860</v>
      </c>
      <c r="V172" s="117">
        <v>22.727273</v>
      </c>
      <c r="W172" s="127" t="s">
        <v>3860</v>
      </c>
      <c r="X172" s="117">
        <v>23.939394</v>
      </c>
      <c r="Y172" s="127" t="s">
        <v>1967</v>
      </c>
      <c r="Z172" s="117">
        <v>64.242424</v>
      </c>
      <c r="AA172" s="127" t="s">
        <v>4563</v>
      </c>
      <c r="AB172" s="117">
        <v>65.151515000000003</v>
      </c>
      <c r="AC172" s="127" t="s">
        <v>3860</v>
      </c>
      <c r="AD172" s="131" t="s">
        <v>5004</v>
      </c>
      <c r="AE172" s="127"/>
      <c r="AF172" s="117">
        <v>10.606061</v>
      </c>
      <c r="AG172" s="127" t="s">
        <v>4812</v>
      </c>
      <c r="AH172" s="117">
        <v>61.818182</v>
      </c>
      <c r="AI172" s="127" t="s">
        <v>1967</v>
      </c>
      <c r="AJ172" s="117">
        <v>23.939394</v>
      </c>
      <c r="AK172" s="127" t="s">
        <v>1967</v>
      </c>
      <c r="AL172" s="117">
        <v>15.757576</v>
      </c>
      <c r="AM172" s="127" t="s">
        <v>3860</v>
      </c>
      <c r="AN172" s="117">
        <v>10.606061</v>
      </c>
      <c r="AO172" s="127" t="s">
        <v>1967</v>
      </c>
      <c r="AP172" s="117">
        <v>7.8787880000000001</v>
      </c>
      <c r="AQ172" s="127" t="s">
        <v>3860</v>
      </c>
      <c r="AR172" s="117">
        <v>7.2727269999999997</v>
      </c>
      <c r="AS172" s="127" t="s">
        <v>1967</v>
      </c>
      <c r="AT172" s="117">
        <v>13.030303</v>
      </c>
      <c r="AU172" s="127" t="s">
        <v>1967</v>
      </c>
      <c r="AV172" s="117">
        <v>3.9393940000000001</v>
      </c>
      <c r="AW172" s="127" t="s">
        <v>1967</v>
      </c>
      <c r="AX172" s="117">
        <v>10.909091</v>
      </c>
      <c r="AY172" s="127" t="s">
        <v>3860</v>
      </c>
      <c r="AZ172" s="117">
        <v>17.878788</v>
      </c>
      <c r="BA172" s="127" t="s">
        <v>3860</v>
      </c>
      <c r="BB172" s="117">
        <v>17.575758</v>
      </c>
      <c r="BC172" s="127" t="s">
        <v>1967</v>
      </c>
      <c r="BD172" s="117">
        <v>45.757576</v>
      </c>
      <c r="BE172" s="127" t="s">
        <v>3860</v>
      </c>
      <c r="BF172" s="117">
        <v>54.242424</v>
      </c>
      <c r="BG172" s="127" t="s">
        <v>1967</v>
      </c>
      <c r="BH172" s="117">
        <v>15.151515</v>
      </c>
      <c r="BI172" s="127" t="s">
        <v>4812</v>
      </c>
      <c r="BJ172" s="117">
        <v>65.454544999999996</v>
      </c>
      <c r="BK172" s="127" t="s">
        <v>1967</v>
      </c>
      <c r="BL172" s="117">
        <v>25.151515</v>
      </c>
      <c r="BM172" s="127" t="s">
        <v>1967</v>
      </c>
      <c r="BN172" s="117">
        <v>13.939394</v>
      </c>
      <c r="BO172" s="127" t="s">
        <v>3860</v>
      </c>
      <c r="BP172" s="117">
        <v>9.0909089999999999</v>
      </c>
      <c r="BQ172" s="127" t="s">
        <v>3860</v>
      </c>
      <c r="BR172" s="117">
        <v>6.969697</v>
      </c>
      <c r="BS172" s="127" t="s">
        <v>3860</v>
      </c>
      <c r="BT172" s="117">
        <v>5.1515149999999998</v>
      </c>
      <c r="BU172" s="127" t="s">
        <v>2022</v>
      </c>
      <c r="BV172" s="117">
        <v>13.030303</v>
      </c>
      <c r="BW172" s="127" t="s">
        <v>1967</v>
      </c>
      <c r="BX172" s="117">
        <v>2.1212119999999999</v>
      </c>
      <c r="BY172" s="127" t="s">
        <v>2022</v>
      </c>
      <c r="BZ172" s="117">
        <v>14.848485</v>
      </c>
      <c r="CA172" s="127" t="s">
        <v>3860</v>
      </c>
      <c r="CB172" s="117">
        <v>13.939394</v>
      </c>
      <c r="CC172" s="127" t="s">
        <v>3860</v>
      </c>
      <c r="CD172" s="117">
        <v>18.787879</v>
      </c>
      <c r="CE172" s="127" t="s">
        <v>1967</v>
      </c>
      <c r="CF172" s="117">
        <v>56.363636</v>
      </c>
      <c r="CG172" s="127" t="s">
        <v>4563</v>
      </c>
      <c r="CH172" s="117">
        <v>51.212121000000003</v>
      </c>
      <c r="CI172" s="127" t="s">
        <v>3860</v>
      </c>
      <c r="CJ172" s="117">
        <v>16.060606</v>
      </c>
      <c r="CK172" s="127" t="s">
        <v>2021</v>
      </c>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3">
      <c r="A173" s="97" t="s">
        <v>4409</v>
      </c>
      <c r="B173" s="123">
        <v>362</v>
      </c>
      <c r="C173" s="154"/>
      <c r="D173" s="117">
        <v>73.480663000000007</v>
      </c>
      <c r="E173" s="127" t="s">
        <v>1967</v>
      </c>
      <c r="F173" s="117">
        <v>38.950276000000002</v>
      </c>
      <c r="G173" s="127" t="s">
        <v>1967</v>
      </c>
      <c r="H173" s="117">
        <v>29.281768</v>
      </c>
      <c r="I173" s="127" t="s">
        <v>4568</v>
      </c>
      <c r="J173" s="117">
        <v>14.917127000000001</v>
      </c>
      <c r="K173" s="127" t="s">
        <v>1967</v>
      </c>
      <c r="L173" s="117">
        <v>14.917127000000001</v>
      </c>
      <c r="M173" s="127" t="s">
        <v>1967</v>
      </c>
      <c r="N173" s="117">
        <v>11.049723999999999</v>
      </c>
      <c r="O173" s="127" t="s">
        <v>1967</v>
      </c>
      <c r="P173" s="117">
        <v>23.756906000000001</v>
      </c>
      <c r="Q173" s="127" t="s">
        <v>1967</v>
      </c>
      <c r="R173" s="117">
        <v>6.6298339999999998</v>
      </c>
      <c r="S173" s="127" t="s">
        <v>1967</v>
      </c>
      <c r="T173" s="117">
        <v>26.795580000000001</v>
      </c>
      <c r="U173" s="127" t="s">
        <v>4568</v>
      </c>
      <c r="V173" s="117">
        <v>27.624309</v>
      </c>
      <c r="W173" s="127" t="s">
        <v>4567</v>
      </c>
      <c r="X173" s="117">
        <v>23.480663</v>
      </c>
      <c r="Y173" s="127" t="s">
        <v>1967</v>
      </c>
      <c r="Z173" s="117">
        <v>69.337017000000003</v>
      </c>
      <c r="AA173" s="127" t="s">
        <v>4563</v>
      </c>
      <c r="AB173" s="117">
        <v>62.430939000000002</v>
      </c>
      <c r="AC173" s="127" t="s">
        <v>3860</v>
      </c>
      <c r="AD173" s="131" t="s">
        <v>5004</v>
      </c>
      <c r="AE173" s="127"/>
      <c r="AF173" s="117">
        <v>4.9723759999999997</v>
      </c>
      <c r="AG173" s="154"/>
      <c r="AH173" s="117">
        <v>58.563535999999999</v>
      </c>
      <c r="AI173" s="127" t="s">
        <v>3860</v>
      </c>
      <c r="AJ173" s="117">
        <v>28.176796</v>
      </c>
      <c r="AK173" s="127" t="s">
        <v>1967</v>
      </c>
      <c r="AL173" s="117">
        <v>20.165745999999999</v>
      </c>
      <c r="AM173" s="127" t="s">
        <v>4563</v>
      </c>
      <c r="AN173" s="117">
        <v>10.773481</v>
      </c>
      <c r="AO173" s="127" t="s">
        <v>1967</v>
      </c>
      <c r="AP173" s="117">
        <v>11.878453</v>
      </c>
      <c r="AQ173" s="127" t="s">
        <v>1967</v>
      </c>
      <c r="AR173" s="117">
        <v>7.1823199999999998</v>
      </c>
      <c r="AS173" s="127" t="s">
        <v>1967</v>
      </c>
      <c r="AT173" s="117">
        <v>15.745856</v>
      </c>
      <c r="AU173" s="127" t="s">
        <v>1967</v>
      </c>
      <c r="AV173" s="117">
        <v>3.8674029999999999</v>
      </c>
      <c r="AW173" s="127" t="s">
        <v>1967</v>
      </c>
      <c r="AX173" s="117">
        <v>18.78453</v>
      </c>
      <c r="AY173" s="127" t="s">
        <v>4568</v>
      </c>
      <c r="AZ173" s="117">
        <v>21.823204</v>
      </c>
      <c r="BA173" s="127" t="s">
        <v>4567</v>
      </c>
      <c r="BB173" s="117">
        <v>15.745856</v>
      </c>
      <c r="BC173" s="127" t="s">
        <v>1967</v>
      </c>
      <c r="BD173" s="117">
        <v>52.762430999999999</v>
      </c>
      <c r="BE173" s="127" t="s">
        <v>4563</v>
      </c>
      <c r="BF173" s="117">
        <v>48.066298000000003</v>
      </c>
      <c r="BG173" s="127" t="s">
        <v>3860</v>
      </c>
      <c r="BH173" s="117">
        <v>7.458564</v>
      </c>
      <c r="BI173" s="154"/>
      <c r="BJ173" s="117">
        <v>63.259669000000002</v>
      </c>
      <c r="BK173" s="127" t="s">
        <v>1967</v>
      </c>
      <c r="BL173" s="117">
        <v>28.729282000000001</v>
      </c>
      <c r="BM173" s="127" t="s">
        <v>1967</v>
      </c>
      <c r="BN173" s="117">
        <v>22.375691</v>
      </c>
      <c r="BO173" s="127" t="s">
        <v>4568</v>
      </c>
      <c r="BP173" s="117">
        <v>9.3922650000000001</v>
      </c>
      <c r="BQ173" s="127" t="s">
        <v>1967</v>
      </c>
      <c r="BR173" s="117">
        <v>9.1160219999999992</v>
      </c>
      <c r="BS173" s="127" t="s">
        <v>1967</v>
      </c>
      <c r="BT173" s="117">
        <v>6.9060769999999998</v>
      </c>
      <c r="BU173" s="127" t="s">
        <v>1967</v>
      </c>
      <c r="BV173" s="117">
        <v>18.232043999999998</v>
      </c>
      <c r="BW173" s="127" t="s">
        <v>1967</v>
      </c>
      <c r="BX173" s="117">
        <v>4.1436460000000004</v>
      </c>
      <c r="BY173" s="127" t="s">
        <v>1967</v>
      </c>
      <c r="BZ173" s="117">
        <v>19.337016999999999</v>
      </c>
      <c r="CA173" s="127" t="s">
        <v>4567</v>
      </c>
      <c r="CB173" s="117">
        <v>17.955801000000001</v>
      </c>
      <c r="CC173" s="127" t="s">
        <v>3860</v>
      </c>
      <c r="CD173" s="117">
        <v>17.403314999999999</v>
      </c>
      <c r="CE173" s="127" t="s">
        <v>1967</v>
      </c>
      <c r="CF173" s="117">
        <v>58.563535999999999</v>
      </c>
      <c r="CG173" s="127" t="s">
        <v>4563</v>
      </c>
      <c r="CH173" s="117">
        <v>51.104971999999997</v>
      </c>
      <c r="CI173" s="127" t="s">
        <v>3860</v>
      </c>
      <c r="CJ173" s="117">
        <v>12.430939</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3">
      <c r="A174" s="97" t="s">
        <v>4410</v>
      </c>
      <c r="B174" s="123">
        <v>255</v>
      </c>
      <c r="C174" s="154"/>
      <c r="D174" s="117">
        <v>51.372548999999999</v>
      </c>
      <c r="E174" s="154"/>
      <c r="F174" s="117">
        <v>17.254902000000001</v>
      </c>
      <c r="G174" s="154"/>
      <c r="H174" s="117">
        <v>9.803922</v>
      </c>
      <c r="I174" s="154"/>
      <c r="J174" s="117">
        <v>5.4901960000000001</v>
      </c>
      <c r="K174" s="154"/>
      <c r="L174" s="117">
        <v>3.9215689999999999</v>
      </c>
      <c r="M174" s="154"/>
      <c r="N174" s="117">
        <v>2.745098</v>
      </c>
      <c r="O174" s="154"/>
      <c r="P174" s="117">
        <v>6.6666670000000003</v>
      </c>
      <c r="Q174" s="154"/>
      <c r="R174" s="117">
        <v>1.568627</v>
      </c>
      <c r="S174" s="154"/>
      <c r="T174" s="117">
        <v>5.4901960000000001</v>
      </c>
      <c r="U174" s="154"/>
      <c r="V174" s="117">
        <v>12.156863</v>
      </c>
      <c r="W174" s="154"/>
      <c r="X174" s="117">
        <v>12.549020000000001</v>
      </c>
      <c r="Y174" s="154"/>
      <c r="Z174" s="117">
        <v>42.745097999999999</v>
      </c>
      <c r="AA174" s="154"/>
      <c r="AB174" s="117">
        <v>50.980392000000002</v>
      </c>
      <c r="AC174" s="154"/>
      <c r="AD174" s="131" t="s">
        <v>5004</v>
      </c>
      <c r="AE174" s="179"/>
      <c r="AF174" s="117">
        <v>18.823529000000001</v>
      </c>
      <c r="AG174" s="127" t="s">
        <v>4569</v>
      </c>
      <c r="AH174" s="117">
        <v>39.215685999999998</v>
      </c>
      <c r="AI174" s="154"/>
      <c r="AJ174" s="117">
        <v>12.941176</v>
      </c>
      <c r="AK174" s="154"/>
      <c r="AL174" s="117">
        <v>8.6274510000000006</v>
      </c>
      <c r="AM174" s="154"/>
      <c r="AN174" s="117">
        <v>4.7058819999999999</v>
      </c>
      <c r="AO174" s="154"/>
      <c r="AP174" s="117">
        <v>3.1372550000000001</v>
      </c>
      <c r="AQ174" s="154"/>
      <c r="AR174" s="117">
        <v>1.568627</v>
      </c>
      <c r="AS174" s="154"/>
      <c r="AT174" s="117">
        <v>4.7058819999999999</v>
      </c>
      <c r="AU174" s="154"/>
      <c r="AV174" s="117">
        <v>1.176471</v>
      </c>
      <c r="AW174" s="154"/>
      <c r="AX174" s="117">
        <v>4.3137249999999998</v>
      </c>
      <c r="AY174" s="154"/>
      <c r="AZ174" s="117">
        <v>11.372548999999999</v>
      </c>
      <c r="BA174" s="154"/>
      <c r="BB174" s="117">
        <v>8.6274510000000006</v>
      </c>
      <c r="BC174" s="154"/>
      <c r="BD174" s="117">
        <v>30.196078</v>
      </c>
      <c r="BE174" s="154"/>
      <c r="BF174" s="117">
        <v>39.215685999999998</v>
      </c>
      <c r="BG174" s="154"/>
      <c r="BH174" s="117">
        <v>30.588235000000001</v>
      </c>
      <c r="BI174" s="127" t="s">
        <v>4569</v>
      </c>
      <c r="BJ174" s="117">
        <v>41.176470999999999</v>
      </c>
      <c r="BK174" s="154"/>
      <c r="BL174" s="117">
        <v>11.372548999999999</v>
      </c>
      <c r="BM174" s="154"/>
      <c r="BN174" s="117">
        <v>4.7058819999999999</v>
      </c>
      <c r="BO174" s="154"/>
      <c r="BP174" s="117">
        <v>2.3529409999999999</v>
      </c>
      <c r="BQ174" s="154"/>
      <c r="BR174" s="117">
        <v>1.9607840000000001</v>
      </c>
      <c r="BS174" s="154"/>
      <c r="BT174" s="117">
        <v>2.3529409999999999</v>
      </c>
      <c r="BU174" s="154"/>
      <c r="BV174" s="117">
        <v>3.5294120000000002</v>
      </c>
      <c r="BW174" s="154"/>
      <c r="BX174" s="117">
        <v>1.176471</v>
      </c>
      <c r="BY174" s="154"/>
      <c r="BZ174" s="117">
        <v>3.5294120000000002</v>
      </c>
      <c r="CA174" s="154"/>
      <c r="CB174" s="117">
        <v>5.098039</v>
      </c>
      <c r="CC174" s="154"/>
      <c r="CD174" s="117">
        <v>9.4117650000000008</v>
      </c>
      <c r="CE174" s="154"/>
      <c r="CF174" s="117">
        <v>34.117646999999998</v>
      </c>
      <c r="CG174" s="154"/>
      <c r="CH174" s="117">
        <v>41.568626999999999</v>
      </c>
      <c r="CI174" s="154"/>
      <c r="CJ174" s="117">
        <v>25.882352999999998</v>
      </c>
      <c r="CK174" s="127" t="s">
        <v>4570</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3">
      <c r="A175" s="97" t="s">
        <v>4411</v>
      </c>
      <c r="B175" s="123">
        <v>438</v>
      </c>
      <c r="C175" s="154"/>
      <c r="D175" s="117">
        <v>65.296803999999995</v>
      </c>
      <c r="E175" s="127" t="s">
        <v>3860</v>
      </c>
      <c r="F175" s="117">
        <v>21.689498</v>
      </c>
      <c r="G175" s="154"/>
      <c r="H175" s="117">
        <v>20.547944999999999</v>
      </c>
      <c r="I175" s="127" t="s">
        <v>3860</v>
      </c>
      <c r="J175" s="117">
        <v>7.5342469999999997</v>
      </c>
      <c r="K175" s="154"/>
      <c r="L175" s="117">
        <v>7.9908679999999999</v>
      </c>
      <c r="M175" s="127" t="s">
        <v>3860</v>
      </c>
      <c r="N175" s="117">
        <v>1.141553</v>
      </c>
      <c r="O175" s="154"/>
      <c r="P175" s="117">
        <v>10.045662</v>
      </c>
      <c r="Q175" s="154"/>
      <c r="R175" s="117">
        <v>0.456621</v>
      </c>
      <c r="S175" s="154"/>
      <c r="T175" s="117">
        <v>14.155251</v>
      </c>
      <c r="U175" s="127" t="s">
        <v>3860</v>
      </c>
      <c r="V175" s="117">
        <v>20.319635000000002</v>
      </c>
      <c r="W175" s="127" t="s">
        <v>3860</v>
      </c>
      <c r="X175" s="117">
        <v>9.1324199999999998</v>
      </c>
      <c r="Y175" s="154"/>
      <c r="Z175" s="117">
        <v>68.264840000000007</v>
      </c>
      <c r="AA175" s="127" t="s">
        <v>4563</v>
      </c>
      <c r="AB175" s="117">
        <v>61.872146000000001</v>
      </c>
      <c r="AC175" s="127" t="s">
        <v>3860</v>
      </c>
      <c r="AD175" s="131" t="s">
        <v>5004</v>
      </c>
      <c r="AE175" s="127"/>
      <c r="AF175" s="117">
        <v>9.1324199999999998</v>
      </c>
      <c r="AG175" s="127" t="s">
        <v>1966</v>
      </c>
      <c r="AH175" s="117">
        <v>52.283104999999999</v>
      </c>
      <c r="AI175" s="127" t="s">
        <v>3860</v>
      </c>
      <c r="AJ175" s="117">
        <v>16.666667</v>
      </c>
      <c r="AK175" s="154"/>
      <c r="AL175" s="117">
        <v>16.894977000000001</v>
      </c>
      <c r="AM175" s="127" t="s">
        <v>3860</v>
      </c>
      <c r="AN175" s="117">
        <v>5.022831</v>
      </c>
      <c r="AO175" s="154"/>
      <c r="AP175" s="117">
        <v>6.1643840000000001</v>
      </c>
      <c r="AQ175" s="154"/>
      <c r="AR175" s="117">
        <v>0.68493199999999999</v>
      </c>
      <c r="AS175" s="154"/>
      <c r="AT175" s="117">
        <v>6.3926939999999997</v>
      </c>
      <c r="AU175" s="154"/>
      <c r="AV175" s="117">
        <v>0.456621</v>
      </c>
      <c r="AW175" s="154"/>
      <c r="AX175" s="117">
        <v>8.9041099999999993</v>
      </c>
      <c r="AY175" s="127" t="s">
        <v>3860</v>
      </c>
      <c r="AZ175" s="117">
        <v>16.210045999999998</v>
      </c>
      <c r="BA175" s="154"/>
      <c r="BB175" s="117">
        <v>5.9360730000000004</v>
      </c>
      <c r="BC175" s="154"/>
      <c r="BD175" s="117">
        <v>56.164383999999998</v>
      </c>
      <c r="BE175" s="127" t="s">
        <v>4566</v>
      </c>
      <c r="BF175" s="117">
        <v>46.575341999999999</v>
      </c>
      <c r="BG175" s="154"/>
      <c r="BH175" s="117">
        <v>14.840183</v>
      </c>
      <c r="BI175" s="127" t="s">
        <v>4812</v>
      </c>
      <c r="BJ175" s="117">
        <v>52.739725999999997</v>
      </c>
      <c r="BK175" s="127" t="s">
        <v>3860</v>
      </c>
      <c r="BL175" s="117">
        <v>14.611872</v>
      </c>
      <c r="BM175" s="154"/>
      <c r="BN175" s="117">
        <v>12.557078000000001</v>
      </c>
      <c r="BO175" s="127" t="s">
        <v>3860</v>
      </c>
      <c r="BP175" s="117">
        <v>5.7077629999999999</v>
      </c>
      <c r="BQ175" s="127" t="s">
        <v>3860</v>
      </c>
      <c r="BR175" s="117">
        <v>5.4794520000000002</v>
      </c>
      <c r="BS175" s="127" t="s">
        <v>3860</v>
      </c>
      <c r="BT175" s="117">
        <v>0.68493199999999999</v>
      </c>
      <c r="BU175" s="154"/>
      <c r="BV175" s="117">
        <v>8.4474889999999991</v>
      </c>
      <c r="BW175" s="127" t="s">
        <v>3860</v>
      </c>
      <c r="BX175" s="117">
        <v>0.22831099999999999</v>
      </c>
      <c r="BY175" s="154"/>
      <c r="BZ175" s="117">
        <v>10.730594</v>
      </c>
      <c r="CA175" s="127" t="s">
        <v>3860</v>
      </c>
      <c r="CB175" s="117">
        <v>13.69863</v>
      </c>
      <c r="CC175" s="127" t="s">
        <v>3860</v>
      </c>
      <c r="CD175" s="117">
        <v>7.0776260000000004</v>
      </c>
      <c r="CE175" s="154"/>
      <c r="CF175" s="117">
        <v>58.904110000000003</v>
      </c>
      <c r="CG175" s="127" t="s">
        <v>4563</v>
      </c>
      <c r="CH175" s="117">
        <v>49.086758000000003</v>
      </c>
      <c r="CI175" s="154"/>
      <c r="CJ175" s="117">
        <v>20.091324</v>
      </c>
      <c r="CK175" s="127" t="s">
        <v>4812</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3">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3">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3">
      <c r="A178" s="97" t="s">
        <v>4412</v>
      </c>
      <c r="B178" s="123">
        <v>284</v>
      </c>
      <c r="C178" s="154"/>
      <c r="D178" s="117">
        <v>69.366197</v>
      </c>
      <c r="E178" s="127" t="s">
        <v>3426</v>
      </c>
      <c r="F178" s="117">
        <v>35.211267999999997</v>
      </c>
      <c r="G178" s="127" t="s">
        <v>4572</v>
      </c>
      <c r="H178" s="117">
        <v>16.549295999999998</v>
      </c>
      <c r="I178" s="127" t="s">
        <v>3426</v>
      </c>
      <c r="J178" s="117">
        <v>15.492958</v>
      </c>
      <c r="K178" s="127" t="s">
        <v>4572</v>
      </c>
      <c r="L178" s="117">
        <v>11.619718000000001</v>
      </c>
      <c r="M178" s="127" t="s">
        <v>4572</v>
      </c>
      <c r="N178" s="117">
        <v>12.323943999999999</v>
      </c>
      <c r="O178" s="127" t="s">
        <v>4572</v>
      </c>
      <c r="P178" s="117">
        <v>18.309858999999999</v>
      </c>
      <c r="Q178" s="127" t="s">
        <v>4572</v>
      </c>
      <c r="R178" s="117">
        <v>10.915493</v>
      </c>
      <c r="S178" s="127" t="s">
        <v>4573</v>
      </c>
      <c r="T178" s="117">
        <v>15.140845000000001</v>
      </c>
      <c r="U178" s="127" t="s">
        <v>3426</v>
      </c>
      <c r="V178" s="117">
        <v>17.957746</v>
      </c>
      <c r="W178" s="154"/>
      <c r="X178" s="117">
        <v>26.760563000000001</v>
      </c>
      <c r="Y178" s="127" t="s">
        <v>4572</v>
      </c>
      <c r="Z178" s="117">
        <v>52.816901000000001</v>
      </c>
      <c r="AA178" s="127" t="s">
        <v>3426</v>
      </c>
      <c r="AB178" s="117">
        <v>59.507041999999998</v>
      </c>
      <c r="AC178" s="127" t="s">
        <v>3426</v>
      </c>
      <c r="AD178" s="131" t="s">
        <v>5004</v>
      </c>
      <c r="AE178" s="127"/>
      <c r="AF178" s="117">
        <v>10.211268</v>
      </c>
      <c r="AG178" s="127" t="s">
        <v>1968</v>
      </c>
      <c r="AH178" s="117">
        <v>58.450704000000002</v>
      </c>
      <c r="AI178" s="127" t="s">
        <v>3426</v>
      </c>
      <c r="AJ178" s="117">
        <v>25.352112999999999</v>
      </c>
      <c r="AK178" s="127" t="s">
        <v>4572</v>
      </c>
      <c r="AL178" s="117">
        <v>11.619718000000001</v>
      </c>
      <c r="AM178" s="154"/>
      <c r="AN178" s="117">
        <v>10.915493</v>
      </c>
      <c r="AO178" s="127" t="s">
        <v>1969</v>
      </c>
      <c r="AP178" s="117">
        <v>8.8028169999999992</v>
      </c>
      <c r="AQ178" s="127" t="s">
        <v>3426</v>
      </c>
      <c r="AR178" s="117">
        <v>7.3943659999999998</v>
      </c>
      <c r="AS178" s="127" t="s">
        <v>4572</v>
      </c>
      <c r="AT178" s="117">
        <v>11.619718000000001</v>
      </c>
      <c r="AU178" s="127" t="s">
        <v>4572</v>
      </c>
      <c r="AV178" s="117">
        <v>6.6901409999999997</v>
      </c>
      <c r="AW178" s="127" t="s">
        <v>4572</v>
      </c>
      <c r="AX178" s="117">
        <v>9.8591549999999994</v>
      </c>
      <c r="AY178" s="127" t="s">
        <v>3426</v>
      </c>
      <c r="AZ178" s="117">
        <v>11.267606000000001</v>
      </c>
      <c r="BA178" s="154"/>
      <c r="BB178" s="117">
        <v>19.718309999999999</v>
      </c>
      <c r="BC178" s="127" t="s">
        <v>4572</v>
      </c>
      <c r="BD178" s="117">
        <v>41.549295999999998</v>
      </c>
      <c r="BE178" s="127" t="s">
        <v>3426</v>
      </c>
      <c r="BF178" s="117">
        <v>47.535210999999997</v>
      </c>
      <c r="BG178" s="127" t="s">
        <v>3426</v>
      </c>
      <c r="BH178" s="117">
        <v>15.140845000000001</v>
      </c>
      <c r="BI178" s="127" t="s">
        <v>4813</v>
      </c>
      <c r="BJ178" s="117">
        <v>57.746479000000001</v>
      </c>
      <c r="BK178" s="127" t="s">
        <v>3426</v>
      </c>
      <c r="BL178" s="117">
        <v>27.464789</v>
      </c>
      <c r="BM178" s="127" t="s">
        <v>4572</v>
      </c>
      <c r="BN178" s="117">
        <v>11.267606000000001</v>
      </c>
      <c r="BO178" s="127" t="s">
        <v>3426</v>
      </c>
      <c r="BP178" s="117">
        <v>11.619718000000001</v>
      </c>
      <c r="BQ178" s="127" t="s">
        <v>4572</v>
      </c>
      <c r="BR178" s="117">
        <v>7.3943659999999998</v>
      </c>
      <c r="BS178" s="127" t="s">
        <v>3426</v>
      </c>
      <c r="BT178" s="117">
        <v>8.450704</v>
      </c>
      <c r="BU178" s="127" t="s">
        <v>4572</v>
      </c>
      <c r="BV178" s="117">
        <v>14.084507</v>
      </c>
      <c r="BW178" s="127" t="s">
        <v>4572</v>
      </c>
      <c r="BX178" s="117">
        <v>8.450704</v>
      </c>
      <c r="BY178" s="127" t="s">
        <v>4574</v>
      </c>
      <c r="BZ178" s="117">
        <v>9.5070420000000002</v>
      </c>
      <c r="CA178" s="127" t="s">
        <v>3426</v>
      </c>
      <c r="CB178" s="117">
        <v>13.732393999999999</v>
      </c>
      <c r="CC178" s="127" t="s">
        <v>3426</v>
      </c>
      <c r="CD178" s="117">
        <v>19.718309999999999</v>
      </c>
      <c r="CE178" s="127" t="s">
        <v>4572</v>
      </c>
      <c r="CF178" s="117">
        <v>42.957746</v>
      </c>
      <c r="CG178" s="127" t="s">
        <v>3426</v>
      </c>
      <c r="CH178" s="117">
        <v>45.422535000000003</v>
      </c>
      <c r="CI178" s="154"/>
      <c r="CJ178" s="117">
        <v>16.549295999999998</v>
      </c>
      <c r="CK178" s="127" t="s">
        <v>4575</v>
      </c>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3">
      <c r="A179" s="97" t="s">
        <v>4413</v>
      </c>
      <c r="B179" s="123">
        <v>331</v>
      </c>
      <c r="C179" s="154"/>
      <c r="D179" s="117">
        <v>72.205438000000001</v>
      </c>
      <c r="E179" s="127" t="s">
        <v>4572</v>
      </c>
      <c r="F179" s="117">
        <v>44.712991000000002</v>
      </c>
      <c r="G179" s="127" t="s">
        <v>4576</v>
      </c>
      <c r="H179" s="117">
        <v>33.534742999999999</v>
      </c>
      <c r="I179" s="127" t="s">
        <v>4577</v>
      </c>
      <c r="J179" s="117">
        <v>22.054380999999999</v>
      </c>
      <c r="K179" s="127" t="s">
        <v>4730</v>
      </c>
      <c r="L179" s="117">
        <v>19.033232999999999</v>
      </c>
      <c r="M179" s="127" t="s">
        <v>4577</v>
      </c>
      <c r="N179" s="117">
        <v>15.407855</v>
      </c>
      <c r="O179" s="127" t="s">
        <v>4573</v>
      </c>
      <c r="P179" s="117">
        <v>24.169184000000001</v>
      </c>
      <c r="Q179" s="127" t="s">
        <v>4572</v>
      </c>
      <c r="R179" s="117">
        <v>12.688822</v>
      </c>
      <c r="S179" s="127" t="s">
        <v>4574</v>
      </c>
      <c r="T179" s="117">
        <v>27.492446999999999</v>
      </c>
      <c r="U179" s="127" t="s">
        <v>4576</v>
      </c>
      <c r="V179" s="117">
        <v>30.815709999999999</v>
      </c>
      <c r="W179" s="127" t="s">
        <v>4576</v>
      </c>
      <c r="X179" s="117">
        <v>25.679758</v>
      </c>
      <c r="Y179" s="127" t="s">
        <v>4572</v>
      </c>
      <c r="Z179" s="117">
        <v>62.839879000000003</v>
      </c>
      <c r="AA179" s="127" t="s">
        <v>4583</v>
      </c>
      <c r="AB179" s="117">
        <v>61.631419999999999</v>
      </c>
      <c r="AC179" s="127" t="s">
        <v>3426</v>
      </c>
      <c r="AD179" s="131" t="s">
        <v>5004</v>
      </c>
      <c r="AE179" s="179"/>
      <c r="AF179" s="117">
        <v>6.344411</v>
      </c>
      <c r="AG179" s="154"/>
      <c r="AH179" s="117">
        <v>58.006042000000001</v>
      </c>
      <c r="AI179" s="127" t="s">
        <v>3426</v>
      </c>
      <c r="AJ179" s="117">
        <v>33.836857999999999</v>
      </c>
      <c r="AK179" s="127" t="s">
        <v>4576</v>
      </c>
      <c r="AL179" s="117">
        <v>25.075529</v>
      </c>
      <c r="AM179" s="127" t="s">
        <v>4576</v>
      </c>
      <c r="AN179" s="117">
        <v>15.70997</v>
      </c>
      <c r="AO179" s="127" t="s">
        <v>4573</v>
      </c>
      <c r="AP179" s="117">
        <v>13.897281</v>
      </c>
      <c r="AQ179" s="127" t="s">
        <v>4576</v>
      </c>
      <c r="AR179" s="117">
        <v>10.271903</v>
      </c>
      <c r="AS179" s="127" t="s">
        <v>4572</v>
      </c>
      <c r="AT179" s="117">
        <v>19.939577</v>
      </c>
      <c r="AU179" s="127" t="s">
        <v>4730</v>
      </c>
      <c r="AV179" s="117">
        <v>6.9486400000000001</v>
      </c>
      <c r="AW179" s="127" t="s">
        <v>4573</v>
      </c>
      <c r="AX179" s="117">
        <v>16.314198999999999</v>
      </c>
      <c r="AY179" s="127" t="s">
        <v>4576</v>
      </c>
      <c r="AZ179" s="117">
        <v>21.752265999999999</v>
      </c>
      <c r="BA179" s="127" t="s">
        <v>4962</v>
      </c>
      <c r="BB179" s="117">
        <v>18.429003000000002</v>
      </c>
      <c r="BC179" s="127" t="s">
        <v>4572</v>
      </c>
      <c r="BD179" s="117">
        <v>47.432023999999998</v>
      </c>
      <c r="BE179" s="127" t="s">
        <v>3426</v>
      </c>
      <c r="BF179" s="117">
        <v>52.567976000000002</v>
      </c>
      <c r="BG179" s="127" t="s">
        <v>3426</v>
      </c>
      <c r="BH179" s="117">
        <v>7.8549850000000001</v>
      </c>
      <c r="BI179" s="154"/>
      <c r="BJ179" s="117">
        <v>62.537764000000003</v>
      </c>
      <c r="BK179" s="127" t="s">
        <v>4572</v>
      </c>
      <c r="BL179" s="117">
        <v>30.513594999999999</v>
      </c>
      <c r="BM179" s="127" t="s">
        <v>4571</v>
      </c>
      <c r="BN179" s="117">
        <v>22.658609999999999</v>
      </c>
      <c r="BO179" s="127" t="s">
        <v>4576</v>
      </c>
      <c r="BP179" s="117">
        <v>12.990937000000001</v>
      </c>
      <c r="BQ179" s="127" t="s">
        <v>4572</v>
      </c>
      <c r="BR179" s="117">
        <v>11.480363000000001</v>
      </c>
      <c r="BS179" s="127" t="s">
        <v>4571</v>
      </c>
      <c r="BT179" s="117">
        <v>10.876132999999999</v>
      </c>
      <c r="BU179" s="127" t="s">
        <v>4574</v>
      </c>
      <c r="BV179" s="117">
        <v>16.012084999999999</v>
      </c>
      <c r="BW179" s="127" t="s">
        <v>4572</v>
      </c>
      <c r="BX179" s="117">
        <v>9.6676739999999999</v>
      </c>
      <c r="BY179" s="127" t="s">
        <v>4574</v>
      </c>
      <c r="BZ179" s="117">
        <v>19.939577</v>
      </c>
      <c r="CA179" s="127" t="s">
        <v>4576</v>
      </c>
      <c r="CB179" s="117">
        <v>19.335346999999999</v>
      </c>
      <c r="CC179" s="127" t="s">
        <v>4571</v>
      </c>
      <c r="CD179" s="117">
        <v>16.918429</v>
      </c>
      <c r="CE179" s="127" t="s">
        <v>4572</v>
      </c>
      <c r="CF179" s="117">
        <v>51.359516999999997</v>
      </c>
      <c r="CG179" s="127" t="s">
        <v>4583</v>
      </c>
      <c r="CH179" s="117">
        <v>46.525680000000001</v>
      </c>
      <c r="CI179" s="154"/>
      <c r="CJ179" s="117">
        <v>9.6676739999999999</v>
      </c>
      <c r="CK179" s="154"/>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3">
      <c r="A180" s="97" t="s">
        <v>4414</v>
      </c>
      <c r="B180" s="123">
        <v>151</v>
      </c>
      <c r="C180" s="154"/>
      <c r="D180" s="117">
        <v>68.874172000000002</v>
      </c>
      <c r="E180" s="127" t="s">
        <v>3426</v>
      </c>
      <c r="F180" s="117">
        <v>26.490065999999999</v>
      </c>
      <c r="G180" s="127" t="s">
        <v>3426</v>
      </c>
      <c r="H180" s="117">
        <v>16.556291000000002</v>
      </c>
      <c r="I180" s="127" t="s">
        <v>3426</v>
      </c>
      <c r="J180" s="117">
        <v>14.569535999999999</v>
      </c>
      <c r="K180" s="127" t="s">
        <v>4572</v>
      </c>
      <c r="L180" s="117">
        <v>7.9470200000000002</v>
      </c>
      <c r="M180" s="154"/>
      <c r="N180" s="117">
        <v>9.2715230000000002</v>
      </c>
      <c r="O180" s="127" t="s">
        <v>4572</v>
      </c>
      <c r="P180" s="117">
        <v>16.556291000000002</v>
      </c>
      <c r="Q180" s="127" t="s">
        <v>4572</v>
      </c>
      <c r="R180" s="117">
        <v>5.9602649999999997</v>
      </c>
      <c r="S180" s="127" t="s">
        <v>4572</v>
      </c>
      <c r="T180" s="117">
        <v>11.920529999999999</v>
      </c>
      <c r="U180" s="127" t="s">
        <v>3426</v>
      </c>
      <c r="V180" s="117">
        <v>18.543046</v>
      </c>
      <c r="W180" s="154"/>
      <c r="X180" s="117">
        <v>24.503311</v>
      </c>
      <c r="Y180" s="127" t="s">
        <v>4572</v>
      </c>
      <c r="Z180" s="117">
        <v>62.251655999999997</v>
      </c>
      <c r="AA180" s="127" t="s">
        <v>3426</v>
      </c>
      <c r="AB180" s="117">
        <v>59.602649</v>
      </c>
      <c r="AC180" s="127" t="s">
        <v>3426</v>
      </c>
      <c r="AD180" s="131" t="s">
        <v>5004</v>
      </c>
      <c r="AE180" s="127"/>
      <c r="AF180" s="117">
        <v>12.582781000000001</v>
      </c>
      <c r="AG180" s="127" t="s">
        <v>4813</v>
      </c>
      <c r="AH180" s="117">
        <v>56.953642000000002</v>
      </c>
      <c r="AI180" s="127" t="s">
        <v>3426</v>
      </c>
      <c r="AJ180" s="117">
        <v>19.205297999999999</v>
      </c>
      <c r="AK180" s="154"/>
      <c r="AL180" s="117">
        <v>12.582781000000001</v>
      </c>
      <c r="AM180" s="154"/>
      <c r="AN180" s="117">
        <v>10.596026</v>
      </c>
      <c r="AO180" s="127" t="s">
        <v>1969</v>
      </c>
      <c r="AP180" s="117">
        <v>5.9602649999999997</v>
      </c>
      <c r="AQ180" s="154"/>
      <c r="AR180" s="117">
        <v>7.2847679999999997</v>
      </c>
      <c r="AS180" s="127" t="s">
        <v>4572</v>
      </c>
      <c r="AT180" s="117">
        <v>13.245032999999999</v>
      </c>
      <c r="AU180" s="127" t="s">
        <v>4572</v>
      </c>
      <c r="AV180" s="117">
        <v>3.9735100000000001</v>
      </c>
      <c r="AW180" s="127" t="s">
        <v>1969</v>
      </c>
      <c r="AX180" s="117">
        <v>7.2847679999999997</v>
      </c>
      <c r="AY180" s="154"/>
      <c r="AZ180" s="117">
        <v>14.569535999999999</v>
      </c>
      <c r="BA180" s="154"/>
      <c r="BB180" s="117">
        <v>17.880794999999999</v>
      </c>
      <c r="BC180" s="127" t="s">
        <v>4572</v>
      </c>
      <c r="BD180" s="117">
        <v>39.072848</v>
      </c>
      <c r="BE180" s="127" t="s">
        <v>3426</v>
      </c>
      <c r="BF180" s="117">
        <v>50.993377000000002</v>
      </c>
      <c r="BG180" s="127" t="s">
        <v>3426</v>
      </c>
      <c r="BH180" s="117">
        <v>17.880794999999999</v>
      </c>
      <c r="BI180" s="127" t="s">
        <v>4813</v>
      </c>
      <c r="BJ180" s="117">
        <v>62.251655999999997</v>
      </c>
      <c r="BK180" s="127" t="s">
        <v>4572</v>
      </c>
      <c r="BL180" s="117">
        <v>19.867550000000001</v>
      </c>
      <c r="BM180" s="154"/>
      <c r="BN180" s="117">
        <v>11.258278000000001</v>
      </c>
      <c r="BO180" s="127" t="s">
        <v>3426</v>
      </c>
      <c r="BP180" s="117">
        <v>9.2715230000000002</v>
      </c>
      <c r="BQ180" s="127" t="s">
        <v>4572</v>
      </c>
      <c r="BR180" s="117">
        <v>5.2980130000000001</v>
      </c>
      <c r="BS180" s="154"/>
      <c r="BT180" s="117">
        <v>4.6357619999999997</v>
      </c>
      <c r="BU180" s="127" t="s">
        <v>1969</v>
      </c>
      <c r="BV180" s="117">
        <v>11.920529999999999</v>
      </c>
      <c r="BW180" s="127" t="s">
        <v>3426</v>
      </c>
      <c r="BX180" s="117">
        <v>2.6490070000000001</v>
      </c>
      <c r="BY180" s="127" t="s">
        <v>1969</v>
      </c>
      <c r="BZ180" s="117">
        <v>11.258278000000001</v>
      </c>
      <c r="CA180" s="127" t="s">
        <v>3426</v>
      </c>
      <c r="CB180" s="117">
        <v>11.258278000000001</v>
      </c>
      <c r="CC180" s="127" t="s">
        <v>3426</v>
      </c>
      <c r="CD180" s="117">
        <v>18.543046</v>
      </c>
      <c r="CE180" s="127" t="s">
        <v>4572</v>
      </c>
      <c r="CF180" s="117">
        <v>52.980131999999998</v>
      </c>
      <c r="CG180" s="127" t="s">
        <v>4583</v>
      </c>
      <c r="CH180" s="117">
        <v>49.668874000000002</v>
      </c>
      <c r="CI180" s="127" t="s">
        <v>3426</v>
      </c>
      <c r="CJ180" s="117">
        <v>17.218543</v>
      </c>
      <c r="CK180" s="127" t="s">
        <v>4575</v>
      </c>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3">
      <c r="A181" s="97" t="s">
        <v>4415</v>
      </c>
      <c r="B181" s="123">
        <v>541</v>
      </c>
      <c r="C181" s="154"/>
      <c r="D181" s="117">
        <v>74.676524999999998</v>
      </c>
      <c r="E181" s="127" t="s">
        <v>4572</v>
      </c>
      <c r="F181" s="117">
        <v>38.447319999999998</v>
      </c>
      <c r="G181" s="127" t="s">
        <v>4571</v>
      </c>
      <c r="H181" s="117">
        <v>26.987061000000001</v>
      </c>
      <c r="I181" s="127" t="s">
        <v>4576</v>
      </c>
      <c r="J181" s="117">
        <v>14.232901999999999</v>
      </c>
      <c r="K181" s="127" t="s">
        <v>4572</v>
      </c>
      <c r="L181" s="117">
        <v>13.863216</v>
      </c>
      <c r="M181" s="127" t="s">
        <v>4572</v>
      </c>
      <c r="N181" s="117">
        <v>10.536044</v>
      </c>
      <c r="O181" s="127" t="s">
        <v>4572</v>
      </c>
      <c r="P181" s="117">
        <v>22.181145999999998</v>
      </c>
      <c r="Q181" s="127" t="s">
        <v>4572</v>
      </c>
      <c r="R181" s="117">
        <v>5.9149719999999997</v>
      </c>
      <c r="S181" s="127" t="s">
        <v>4572</v>
      </c>
      <c r="T181" s="117">
        <v>25.138632000000001</v>
      </c>
      <c r="U181" s="127" t="s">
        <v>4576</v>
      </c>
      <c r="V181" s="117">
        <v>27.171904000000001</v>
      </c>
      <c r="W181" s="127" t="s">
        <v>4576</v>
      </c>
      <c r="X181" s="117">
        <v>23.475045999999999</v>
      </c>
      <c r="Y181" s="127" t="s">
        <v>4572</v>
      </c>
      <c r="Z181" s="117">
        <v>68.207024000000004</v>
      </c>
      <c r="AA181" s="127" t="s">
        <v>4583</v>
      </c>
      <c r="AB181" s="117">
        <v>64.879852</v>
      </c>
      <c r="AC181" s="127" t="s">
        <v>3426</v>
      </c>
      <c r="AD181" s="131" t="s">
        <v>5004</v>
      </c>
      <c r="AE181" s="127"/>
      <c r="AF181" s="117">
        <v>6.2846580000000003</v>
      </c>
      <c r="AG181" s="154"/>
      <c r="AH181" s="117">
        <v>60.998151999999997</v>
      </c>
      <c r="AI181" s="127" t="s">
        <v>4572</v>
      </c>
      <c r="AJ181" s="117">
        <v>28.096118000000001</v>
      </c>
      <c r="AK181" s="127" t="s">
        <v>4571</v>
      </c>
      <c r="AL181" s="117">
        <v>19.593346</v>
      </c>
      <c r="AM181" s="127" t="s">
        <v>4581</v>
      </c>
      <c r="AN181" s="117">
        <v>10.720886999999999</v>
      </c>
      <c r="AO181" s="127" t="s">
        <v>1969</v>
      </c>
      <c r="AP181" s="117">
        <v>11.090572999999999</v>
      </c>
      <c r="AQ181" s="127" t="s">
        <v>4572</v>
      </c>
      <c r="AR181" s="117">
        <v>7.2088720000000004</v>
      </c>
      <c r="AS181" s="127" t="s">
        <v>4572</v>
      </c>
      <c r="AT181" s="117">
        <v>14.787431</v>
      </c>
      <c r="AU181" s="127" t="s">
        <v>4572</v>
      </c>
      <c r="AV181" s="117">
        <v>3.8817010000000001</v>
      </c>
      <c r="AW181" s="127" t="s">
        <v>1969</v>
      </c>
      <c r="AX181" s="117">
        <v>17.190387999999999</v>
      </c>
      <c r="AY181" s="127" t="s">
        <v>4576</v>
      </c>
      <c r="AZ181" s="117">
        <v>21.441773999999999</v>
      </c>
      <c r="BA181" s="127" t="s">
        <v>4962</v>
      </c>
      <c r="BB181" s="117">
        <v>16.266173999999999</v>
      </c>
      <c r="BC181" s="127" t="s">
        <v>4572</v>
      </c>
      <c r="BD181" s="117">
        <v>52.310535999999999</v>
      </c>
      <c r="BE181" s="127" t="s">
        <v>4581</v>
      </c>
      <c r="BF181" s="117">
        <v>51.016635999999998</v>
      </c>
      <c r="BG181" s="127" t="s">
        <v>3426</v>
      </c>
      <c r="BH181" s="117">
        <v>9.2421439999999997</v>
      </c>
      <c r="BI181" s="154"/>
      <c r="BJ181" s="117">
        <v>64.879852</v>
      </c>
      <c r="BK181" s="127" t="s">
        <v>4962</v>
      </c>
      <c r="BL181" s="117">
        <v>29.020333000000001</v>
      </c>
      <c r="BM181" s="127" t="s">
        <v>4571</v>
      </c>
      <c r="BN181" s="117">
        <v>20.332716999999999</v>
      </c>
      <c r="BO181" s="127" t="s">
        <v>4576</v>
      </c>
      <c r="BP181" s="117">
        <v>9.2421439999999997</v>
      </c>
      <c r="BQ181" s="127" t="s">
        <v>4572</v>
      </c>
      <c r="BR181" s="117">
        <v>8.872458</v>
      </c>
      <c r="BS181" s="127" t="s">
        <v>4572</v>
      </c>
      <c r="BT181" s="117">
        <v>6.4695010000000002</v>
      </c>
      <c r="BU181" s="127" t="s">
        <v>4572</v>
      </c>
      <c r="BV181" s="117">
        <v>16.820702000000001</v>
      </c>
      <c r="BW181" s="127" t="s">
        <v>4572</v>
      </c>
      <c r="BX181" s="117">
        <v>3.327172</v>
      </c>
      <c r="BY181" s="127" t="s">
        <v>1969</v>
      </c>
      <c r="BZ181" s="117">
        <v>18.853974000000001</v>
      </c>
      <c r="CA181" s="127" t="s">
        <v>4576</v>
      </c>
      <c r="CB181" s="117">
        <v>17.375230999999999</v>
      </c>
      <c r="CC181" s="127" t="s">
        <v>4572</v>
      </c>
      <c r="CD181" s="117">
        <v>17.929760000000002</v>
      </c>
      <c r="CE181" s="127" t="s">
        <v>4572</v>
      </c>
      <c r="CF181" s="117">
        <v>58.780037</v>
      </c>
      <c r="CG181" s="127" t="s">
        <v>4992</v>
      </c>
      <c r="CH181" s="117">
        <v>51.571165000000001</v>
      </c>
      <c r="CI181" s="127" t="s">
        <v>3426</v>
      </c>
      <c r="CJ181" s="117">
        <v>13.308688</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3">
      <c r="A182" s="97" t="s">
        <v>4416</v>
      </c>
      <c r="B182" s="123">
        <v>184</v>
      </c>
      <c r="C182" s="154"/>
      <c r="D182" s="117">
        <v>46.195652000000003</v>
      </c>
      <c r="E182" s="154"/>
      <c r="F182" s="117">
        <v>17.391304000000002</v>
      </c>
      <c r="G182" s="154"/>
      <c r="H182" s="117">
        <v>9.2391299999999994</v>
      </c>
      <c r="I182" s="154"/>
      <c r="J182" s="117">
        <v>7.0652169999999996</v>
      </c>
      <c r="K182" s="154"/>
      <c r="L182" s="117">
        <v>4.3478260000000004</v>
      </c>
      <c r="M182" s="154"/>
      <c r="N182" s="117">
        <v>2.7173910000000001</v>
      </c>
      <c r="O182" s="154"/>
      <c r="P182" s="117">
        <v>5.4347830000000004</v>
      </c>
      <c r="Q182" s="154"/>
      <c r="R182" s="117">
        <v>1.086957</v>
      </c>
      <c r="S182" s="154"/>
      <c r="T182" s="117">
        <v>4.8913039999999999</v>
      </c>
      <c r="U182" s="154"/>
      <c r="V182" s="117">
        <v>11.413043</v>
      </c>
      <c r="W182" s="154"/>
      <c r="X182" s="117">
        <v>14.673913000000001</v>
      </c>
      <c r="Y182" s="127" t="s">
        <v>1969</v>
      </c>
      <c r="Z182" s="117">
        <v>38.043478</v>
      </c>
      <c r="AA182" s="154"/>
      <c r="AB182" s="117">
        <v>46.739130000000003</v>
      </c>
      <c r="AC182" s="154"/>
      <c r="AD182" s="131" t="s">
        <v>5004</v>
      </c>
      <c r="AE182" s="179"/>
      <c r="AF182" s="117">
        <v>21.195651999999999</v>
      </c>
      <c r="AG182" s="127" t="s">
        <v>4582</v>
      </c>
      <c r="AH182" s="117">
        <v>34.239130000000003</v>
      </c>
      <c r="AI182" s="154"/>
      <c r="AJ182" s="117">
        <v>12.5</v>
      </c>
      <c r="AK182" s="154"/>
      <c r="AL182" s="117">
        <v>8.1521740000000005</v>
      </c>
      <c r="AM182" s="154"/>
      <c r="AN182" s="117">
        <v>5.9782609999999998</v>
      </c>
      <c r="AO182" s="154"/>
      <c r="AP182" s="117">
        <v>3.2608700000000002</v>
      </c>
      <c r="AQ182" s="154"/>
      <c r="AR182" s="117">
        <v>2.1739130000000002</v>
      </c>
      <c r="AS182" s="154"/>
      <c r="AT182" s="117">
        <v>4.3478260000000004</v>
      </c>
      <c r="AU182" s="154"/>
      <c r="AV182" s="117">
        <v>1.086957</v>
      </c>
      <c r="AW182" s="154"/>
      <c r="AX182" s="117">
        <v>4.3478260000000004</v>
      </c>
      <c r="AY182" s="154"/>
      <c r="AZ182" s="117">
        <v>10.326086999999999</v>
      </c>
      <c r="BA182" s="154"/>
      <c r="BB182" s="117">
        <v>9.2391299999999994</v>
      </c>
      <c r="BC182" s="154"/>
      <c r="BD182" s="117">
        <v>25</v>
      </c>
      <c r="BE182" s="154"/>
      <c r="BF182" s="117">
        <v>34.239130000000003</v>
      </c>
      <c r="BG182" s="154"/>
      <c r="BH182" s="117">
        <v>33.152174000000002</v>
      </c>
      <c r="BI182" s="127" t="s">
        <v>4582</v>
      </c>
      <c r="BJ182" s="117">
        <v>36.956522</v>
      </c>
      <c r="BK182" s="154"/>
      <c r="BL182" s="117">
        <v>12.5</v>
      </c>
      <c r="BM182" s="154"/>
      <c r="BN182" s="117">
        <v>4.3478260000000004</v>
      </c>
      <c r="BO182" s="154"/>
      <c r="BP182" s="117">
        <v>3.2608700000000002</v>
      </c>
      <c r="BQ182" s="154"/>
      <c r="BR182" s="117">
        <v>2.1739130000000002</v>
      </c>
      <c r="BS182" s="154"/>
      <c r="BT182" s="117">
        <v>2.1739130000000002</v>
      </c>
      <c r="BU182" s="154"/>
      <c r="BV182" s="117">
        <v>2.1739130000000002</v>
      </c>
      <c r="BW182" s="154"/>
      <c r="BX182" s="117">
        <v>1.086957</v>
      </c>
      <c r="BY182" s="154"/>
      <c r="BZ182" s="117">
        <v>2.1739130000000002</v>
      </c>
      <c r="CA182" s="154"/>
      <c r="CB182" s="117">
        <v>3.8043480000000001</v>
      </c>
      <c r="CC182" s="154"/>
      <c r="CD182" s="117">
        <v>10.326086999999999</v>
      </c>
      <c r="CE182" s="154"/>
      <c r="CF182" s="117">
        <v>29.347826000000001</v>
      </c>
      <c r="CG182" s="154"/>
      <c r="CH182" s="117">
        <v>38.043478</v>
      </c>
      <c r="CI182" s="154"/>
      <c r="CJ182" s="117">
        <v>27.717390999999999</v>
      </c>
      <c r="CK182" s="127" t="s">
        <v>4582</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3">
      <c r="A183" s="97" t="s">
        <v>4417</v>
      </c>
      <c r="B183" s="123">
        <v>509</v>
      </c>
      <c r="C183" s="154"/>
      <c r="D183" s="117">
        <v>65.225932999999998</v>
      </c>
      <c r="E183" s="127" t="s">
        <v>3426</v>
      </c>
      <c r="F183" s="117">
        <v>21.021611</v>
      </c>
      <c r="G183" s="154"/>
      <c r="H183" s="117">
        <v>19.253437999999999</v>
      </c>
      <c r="I183" s="127" t="s">
        <v>3426</v>
      </c>
      <c r="J183" s="117">
        <v>6.6797639999999996</v>
      </c>
      <c r="K183" s="154"/>
      <c r="L183" s="117">
        <v>7.2691549999999996</v>
      </c>
      <c r="M183" s="154"/>
      <c r="N183" s="117">
        <v>1.375246</v>
      </c>
      <c r="O183" s="154"/>
      <c r="P183" s="117">
        <v>10.019646</v>
      </c>
      <c r="Q183" s="154"/>
      <c r="R183" s="117">
        <v>0.78585499999999997</v>
      </c>
      <c r="S183" s="154"/>
      <c r="T183" s="117">
        <v>13.163065</v>
      </c>
      <c r="U183" s="127" t="s">
        <v>3426</v>
      </c>
      <c r="V183" s="117">
        <v>19.449902000000002</v>
      </c>
      <c r="W183" s="127" t="s">
        <v>3426</v>
      </c>
      <c r="X183" s="117">
        <v>8.8408639999999998</v>
      </c>
      <c r="Y183" s="154"/>
      <c r="Z183" s="117">
        <v>66.404714999999996</v>
      </c>
      <c r="AA183" s="127" t="s">
        <v>4583</v>
      </c>
      <c r="AB183" s="117">
        <v>61.886051000000002</v>
      </c>
      <c r="AC183" s="127" t="s">
        <v>3426</v>
      </c>
      <c r="AD183" s="131" t="s">
        <v>5004</v>
      </c>
      <c r="AE183" s="127"/>
      <c r="AF183" s="117">
        <v>9.6267189999999996</v>
      </c>
      <c r="AG183" s="127" t="s">
        <v>1968</v>
      </c>
      <c r="AH183" s="117">
        <v>52.259332000000001</v>
      </c>
      <c r="AI183" s="127" t="s">
        <v>3426</v>
      </c>
      <c r="AJ183" s="117">
        <v>16.306483</v>
      </c>
      <c r="AK183" s="154"/>
      <c r="AL183" s="117">
        <v>15.913556</v>
      </c>
      <c r="AM183" s="127" t="s">
        <v>3426</v>
      </c>
      <c r="AN183" s="117">
        <v>4.5186640000000002</v>
      </c>
      <c r="AO183" s="154"/>
      <c r="AP183" s="117">
        <v>5.6974460000000002</v>
      </c>
      <c r="AQ183" s="154"/>
      <c r="AR183" s="117">
        <v>0.589391</v>
      </c>
      <c r="AS183" s="154"/>
      <c r="AT183" s="117">
        <v>6.2868370000000002</v>
      </c>
      <c r="AU183" s="154"/>
      <c r="AV183" s="117">
        <v>0.589391</v>
      </c>
      <c r="AW183" s="154"/>
      <c r="AX183" s="117">
        <v>8.2514730000000007</v>
      </c>
      <c r="AY183" s="154"/>
      <c r="AZ183" s="117">
        <v>15.913556</v>
      </c>
      <c r="BA183" s="154"/>
      <c r="BB183" s="117">
        <v>6.0903729999999996</v>
      </c>
      <c r="BC183" s="154"/>
      <c r="BD183" s="117">
        <v>54.420431999999998</v>
      </c>
      <c r="BE183" s="127" t="s">
        <v>3862</v>
      </c>
      <c r="BF183" s="117">
        <v>47.347740999999999</v>
      </c>
      <c r="BG183" s="127" t="s">
        <v>3426</v>
      </c>
      <c r="BH183" s="117">
        <v>16.110019999999999</v>
      </c>
      <c r="BI183" s="127" t="s">
        <v>4813</v>
      </c>
      <c r="BJ183" s="117">
        <v>52.652259000000001</v>
      </c>
      <c r="BK183" s="127" t="s">
        <v>3426</v>
      </c>
      <c r="BL183" s="117">
        <v>13.752456</v>
      </c>
      <c r="BM183" s="154"/>
      <c r="BN183" s="117">
        <v>11.591355999999999</v>
      </c>
      <c r="BO183" s="127" t="s">
        <v>3426</v>
      </c>
      <c r="BP183" s="117">
        <v>4.9115909999999996</v>
      </c>
      <c r="BQ183" s="154"/>
      <c r="BR183" s="117">
        <v>4.9115909999999996</v>
      </c>
      <c r="BS183" s="154"/>
      <c r="BT183" s="117">
        <v>0.98231800000000002</v>
      </c>
      <c r="BU183" s="154"/>
      <c r="BV183" s="117">
        <v>8.2514730000000007</v>
      </c>
      <c r="BW183" s="127" t="s">
        <v>3426</v>
      </c>
      <c r="BX183" s="117">
        <v>0.39292700000000003</v>
      </c>
      <c r="BY183" s="154"/>
      <c r="BZ183" s="117">
        <v>10.21611</v>
      </c>
      <c r="CA183" s="127" t="s">
        <v>3426</v>
      </c>
      <c r="CB183" s="117">
        <v>12.966601000000001</v>
      </c>
      <c r="CC183" s="127" t="s">
        <v>3426</v>
      </c>
      <c r="CD183" s="117">
        <v>7.072692</v>
      </c>
      <c r="CE183" s="154"/>
      <c r="CF183" s="117">
        <v>57.170923000000002</v>
      </c>
      <c r="CG183" s="127" t="s">
        <v>4583</v>
      </c>
      <c r="CH183" s="117">
        <v>49.312376999999998</v>
      </c>
      <c r="CI183" s="127" t="s">
        <v>3426</v>
      </c>
      <c r="CJ183" s="117">
        <v>20.235755999999999</v>
      </c>
      <c r="CK183" s="127" t="s">
        <v>4813</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3">
      <c r="A184" s="97"/>
      <c r="B184" s="123"/>
      <c r="C184" s="182"/>
      <c r="D184" s="117"/>
      <c r="E184" s="127"/>
      <c r="F184" s="117"/>
      <c r="G184" s="182"/>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27"/>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82"/>
      <c r="AZ184" s="117"/>
      <c r="BA184" s="182"/>
      <c r="BB184" s="117"/>
      <c r="BC184" s="182"/>
      <c r="BD184" s="117"/>
      <c r="BE184" s="127"/>
      <c r="BF184" s="117"/>
      <c r="BG184" s="127"/>
      <c r="BH184" s="117"/>
      <c r="BI184" s="127"/>
      <c r="BJ184" s="117"/>
      <c r="BK184" s="127"/>
      <c r="BL184" s="117"/>
      <c r="BM184" s="182"/>
      <c r="BN184" s="117"/>
      <c r="BO184" s="127"/>
      <c r="BP184" s="117"/>
      <c r="BQ184" s="182"/>
      <c r="BR184" s="117"/>
      <c r="BS184" s="182"/>
      <c r="BT184" s="117"/>
      <c r="BU184" s="182"/>
      <c r="BV184" s="117"/>
      <c r="BW184" s="127"/>
      <c r="BX184" s="117"/>
      <c r="BY184" s="182"/>
      <c r="BZ184" s="117"/>
      <c r="CA184" s="127"/>
      <c r="CB184" s="117"/>
      <c r="CC184" s="127"/>
      <c r="CD184" s="117"/>
      <c r="CE184" s="182"/>
      <c r="CF184" s="117"/>
      <c r="CG184" s="127"/>
      <c r="CH184" s="117"/>
      <c r="CI184" s="127"/>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3">
      <c r="A185" s="97"/>
      <c r="B185" s="123"/>
      <c r="C185" s="182"/>
      <c r="D185" s="117"/>
      <c r="E185" s="127"/>
      <c r="F185" s="117"/>
      <c r="G185" s="182"/>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27"/>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82"/>
      <c r="AZ185" s="117"/>
      <c r="BA185" s="182"/>
      <c r="BB185" s="117"/>
      <c r="BC185" s="182"/>
      <c r="BD185" s="117"/>
      <c r="BE185" s="127"/>
      <c r="BF185" s="117"/>
      <c r="BG185" s="127"/>
      <c r="BH185" s="117"/>
      <c r="BI185" s="127"/>
      <c r="BJ185" s="117"/>
      <c r="BK185" s="127"/>
      <c r="BL185" s="117"/>
      <c r="BM185" s="182"/>
      <c r="BN185" s="117"/>
      <c r="BO185" s="127"/>
      <c r="BP185" s="117"/>
      <c r="BQ185" s="182"/>
      <c r="BR185" s="117"/>
      <c r="BS185" s="182"/>
      <c r="BT185" s="117"/>
      <c r="BU185" s="182"/>
      <c r="BV185" s="117"/>
      <c r="BW185" s="127"/>
      <c r="BX185" s="117"/>
      <c r="BY185" s="182"/>
      <c r="BZ185" s="117"/>
      <c r="CA185" s="127"/>
      <c r="CB185" s="117"/>
      <c r="CC185" s="127"/>
      <c r="CD185" s="117"/>
      <c r="CE185" s="182"/>
      <c r="CF185" s="117"/>
      <c r="CG185" s="127"/>
      <c r="CH185" s="117"/>
      <c r="CI185" s="127"/>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3">
      <c r="A186" s="97"/>
      <c r="B186" s="123"/>
      <c r="C186" s="182"/>
      <c r="D186" s="117"/>
      <c r="E186" s="127"/>
      <c r="F186" s="117"/>
      <c r="G186" s="182"/>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27"/>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82"/>
      <c r="AZ186" s="117"/>
      <c r="BA186" s="182"/>
      <c r="BB186" s="117"/>
      <c r="BC186" s="182"/>
      <c r="BD186" s="117"/>
      <c r="BE186" s="127"/>
      <c r="BF186" s="117"/>
      <c r="BG186" s="127"/>
      <c r="BH186" s="117"/>
      <c r="BI186" s="127"/>
      <c r="BJ186" s="117"/>
      <c r="BK186" s="127"/>
      <c r="BL186" s="117"/>
      <c r="BM186" s="182"/>
      <c r="BN186" s="117"/>
      <c r="BO186" s="127"/>
      <c r="BP186" s="117"/>
      <c r="BQ186" s="182"/>
      <c r="BR186" s="117"/>
      <c r="BS186" s="182"/>
      <c r="BT186" s="117"/>
      <c r="BU186" s="182"/>
      <c r="BV186" s="117"/>
      <c r="BW186" s="127"/>
      <c r="BX186" s="117"/>
      <c r="BY186" s="182"/>
      <c r="BZ186" s="117"/>
      <c r="CA186" s="127"/>
      <c r="CB186" s="117"/>
      <c r="CC186" s="127"/>
      <c r="CD186" s="117"/>
      <c r="CE186" s="182"/>
      <c r="CF186" s="117"/>
      <c r="CG186" s="127"/>
      <c r="CH186" s="117"/>
      <c r="CI186" s="127"/>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3">
      <c r="A187" s="97"/>
      <c r="B187" s="123"/>
      <c r="C187" s="182"/>
      <c r="D187" s="117"/>
      <c r="E187" s="127"/>
      <c r="F187" s="117"/>
      <c r="G187" s="182"/>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27"/>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82"/>
      <c r="AZ187" s="117"/>
      <c r="BA187" s="182"/>
      <c r="BB187" s="117"/>
      <c r="BC187" s="182"/>
      <c r="BD187" s="117"/>
      <c r="BE187" s="127"/>
      <c r="BF187" s="117"/>
      <c r="BG187" s="127"/>
      <c r="BH187" s="117"/>
      <c r="BI187" s="127"/>
      <c r="BJ187" s="117"/>
      <c r="BK187" s="127"/>
      <c r="BL187" s="117"/>
      <c r="BM187" s="182"/>
      <c r="BN187" s="117"/>
      <c r="BO187" s="127"/>
      <c r="BP187" s="117"/>
      <c r="BQ187" s="182"/>
      <c r="BR187" s="117"/>
      <c r="BS187" s="182"/>
      <c r="BT187" s="117"/>
      <c r="BU187" s="182"/>
      <c r="BV187" s="117"/>
      <c r="BW187" s="127"/>
      <c r="BX187" s="117"/>
      <c r="BY187" s="182"/>
      <c r="BZ187" s="117"/>
      <c r="CA187" s="127"/>
      <c r="CB187" s="117"/>
      <c r="CC187" s="127"/>
      <c r="CD187" s="117"/>
      <c r="CE187" s="182"/>
      <c r="CF187" s="117"/>
      <c r="CG187" s="127"/>
      <c r="CH187" s="117"/>
      <c r="CI187" s="127"/>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3">
      <c r="A188" s="97"/>
      <c r="B188" s="123"/>
      <c r="C188" s="182"/>
      <c r="D188" s="117"/>
      <c r="E188" s="127"/>
      <c r="F188" s="117"/>
      <c r="G188" s="182"/>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27"/>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82"/>
      <c r="AZ188" s="117"/>
      <c r="BA188" s="182"/>
      <c r="BB188" s="117"/>
      <c r="BC188" s="182"/>
      <c r="BD188" s="117"/>
      <c r="BE188" s="127"/>
      <c r="BF188" s="117"/>
      <c r="BG188" s="127"/>
      <c r="BH188" s="117"/>
      <c r="BI188" s="127"/>
      <c r="BJ188" s="117"/>
      <c r="BK188" s="127"/>
      <c r="BL188" s="117"/>
      <c r="BM188" s="182"/>
      <c r="BN188" s="117"/>
      <c r="BO188" s="127"/>
      <c r="BP188" s="117"/>
      <c r="BQ188" s="182"/>
      <c r="BR188" s="117"/>
      <c r="BS188" s="182"/>
      <c r="BT188" s="117"/>
      <c r="BU188" s="182"/>
      <c r="BV188" s="117"/>
      <c r="BW188" s="127"/>
      <c r="BX188" s="117"/>
      <c r="BY188" s="182"/>
      <c r="BZ188" s="117"/>
      <c r="CA188" s="127"/>
      <c r="CB188" s="117"/>
      <c r="CC188" s="127"/>
      <c r="CD188" s="117"/>
      <c r="CE188" s="182"/>
      <c r="CF188" s="117"/>
      <c r="CG188" s="127"/>
      <c r="CH188" s="117"/>
      <c r="CI188" s="127"/>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3">
      <c r="A189" s="97"/>
      <c r="B189" s="123"/>
      <c r="C189" s="182"/>
      <c r="D189" s="117"/>
      <c r="E189" s="127"/>
      <c r="F189" s="117"/>
      <c r="G189" s="182"/>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27"/>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82"/>
      <c r="AZ189" s="117"/>
      <c r="BA189" s="182"/>
      <c r="BB189" s="117"/>
      <c r="BC189" s="182"/>
      <c r="BD189" s="117"/>
      <c r="BE189" s="127"/>
      <c r="BF189" s="117"/>
      <c r="BG189" s="127"/>
      <c r="BH189" s="117"/>
      <c r="BI189" s="127"/>
      <c r="BJ189" s="117"/>
      <c r="BK189" s="127"/>
      <c r="BL189" s="117"/>
      <c r="BM189" s="182"/>
      <c r="BN189" s="117"/>
      <c r="BO189" s="127"/>
      <c r="BP189" s="117"/>
      <c r="BQ189" s="182"/>
      <c r="BR189" s="117"/>
      <c r="BS189" s="182"/>
      <c r="BT189" s="117"/>
      <c r="BU189" s="182"/>
      <c r="BV189" s="117"/>
      <c r="BW189" s="127"/>
      <c r="BX189" s="117"/>
      <c r="BY189" s="182"/>
      <c r="BZ189" s="117"/>
      <c r="CA189" s="127"/>
      <c r="CB189" s="117"/>
      <c r="CC189" s="127"/>
      <c r="CD189" s="117"/>
      <c r="CE189" s="182"/>
      <c r="CF189" s="117"/>
      <c r="CG189" s="127"/>
      <c r="CH189" s="117"/>
      <c r="CI189" s="127"/>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3">
      <c r="A190" s="97"/>
      <c r="B190" s="123"/>
      <c r="C190" s="182"/>
      <c r="D190" s="117"/>
      <c r="E190" s="127"/>
      <c r="F190" s="117"/>
      <c r="G190" s="182"/>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27"/>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82"/>
      <c r="AZ190" s="117"/>
      <c r="BA190" s="182"/>
      <c r="BB190" s="117"/>
      <c r="BC190" s="182"/>
      <c r="BD190" s="117"/>
      <c r="BE190" s="127"/>
      <c r="BF190" s="117"/>
      <c r="BG190" s="127"/>
      <c r="BH190" s="117"/>
      <c r="BI190" s="127"/>
      <c r="BJ190" s="117"/>
      <c r="BK190" s="127"/>
      <c r="BL190" s="117"/>
      <c r="BM190" s="182"/>
      <c r="BN190" s="117"/>
      <c r="BO190" s="127"/>
      <c r="BP190" s="117"/>
      <c r="BQ190" s="182"/>
      <c r="BR190" s="117"/>
      <c r="BS190" s="182"/>
      <c r="BT190" s="117"/>
      <c r="BU190" s="182"/>
      <c r="BV190" s="117"/>
      <c r="BW190" s="127"/>
      <c r="BX190" s="117"/>
      <c r="BY190" s="182"/>
      <c r="BZ190" s="117"/>
      <c r="CA190" s="127"/>
      <c r="CB190" s="117"/>
      <c r="CC190" s="127"/>
      <c r="CD190" s="117"/>
      <c r="CE190" s="182"/>
      <c r="CF190" s="117"/>
      <c r="CG190" s="127"/>
      <c r="CH190" s="117"/>
      <c r="CI190" s="127"/>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3">
      <c r="A191" s="97"/>
      <c r="B191" s="123"/>
      <c r="C191" s="182"/>
      <c r="D191" s="117"/>
      <c r="E191" s="127"/>
      <c r="F191" s="117"/>
      <c r="G191" s="182"/>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27"/>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82"/>
      <c r="AZ191" s="117"/>
      <c r="BA191" s="182"/>
      <c r="BB191" s="117"/>
      <c r="BC191" s="182"/>
      <c r="BD191" s="117"/>
      <c r="BE191" s="127"/>
      <c r="BF191" s="117"/>
      <c r="BG191" s="127"/>
      <c r="BH191" s="117"/>
      <c r="BI191" s="127"/>
      <c r="BJ191" s="117"/>
      <c r="BK191" s="127"/>
      <c r="BL191" s="117"/>
      <c r="BM191" s="182"/>
      <c r="BN191" s="117"/>
      <c r="BO191" s="127"/>
      <c r="BP191" s="117"/>
      <c r="BQ191" s="182"/>
      <c r="BR191" s="117"/>
      <c r="BS191" s="182"/>
      <c r="BT191" s="117"/>
      <c r="BU191" s="182"/>
      <c r="BV191" s="117"/>
      <c r="BW191" s="127"/>
      <c r="BX191" s="117"/>
      <c r="BY191" s="182"/>
      <c r="BZ191" s="117"/>
      <c r="CA191" s="127"/>
      <c r="CB191" s="117"/>
      <c r="CC191" s="127"/>
      <c r="CD191" s="117"/>
      <c r="CE191" s="182"/>
      <c r="CF191" s="117"/>
      <c r="CG191" s="127"/>
      <c r="CH191" s="117"/>
      <c r="CI191" s="127"/>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3">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3">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3">
      <c r="A194" s="97" t="s">
        <v>4418</v>
      </c>
      <c r="B194" s="123">
        <v>351</v>
      </c>
      <c r="C194" s="154"/>
      <c r="D194" s="117">
        <v>51.851852000000001</v>
      </c>
      <c r="E194" s="154"/>
      <c r="F194" s="117">
        <v>28.205127999999998</v>
      </c>
      <c r="G194" s="154"/>
      <c r="H194" s="117">
        <v>24.216524</v>
      </c>
      <c r="I194" s="154"/>
      <c r="J194" s="117">
        <v>14.245013999999999</v>
      </c>
      <c r="K194" s="154"/>
      <c r="L194" s="117">
        <v>9.4017090000000003</v>
      </c>
      <c r="M194" s="154"/>
      <c r="N194" s="117">
        <v>7.4074070000000001</v>
      </c>
      <c r="O194" s="154"/>
      <c r="P194" s="117">
        <v>18.803419000000002</v>
      </c>
      <c r="Q194" s="154"/>
      <c r="R194" s="117">
        <v>4.843305</v>
      </c>
      <c r="S194" s="154"/>
      <c r="T194" s="117">
        <v>21.367521</v>
      </c>
      <c r="U194" s="127" t="s">
        <v>3416</v>
      </c>
      <c r="V194" s="117">
        <v>23.931623999999999</v>
      </c>
      <c r="W194" s="154"/>
      <c r="X194" s="117">
        <v>20.512820999999999</v>
      </c>
      <c r="Y194" s="127" t="s">
        <v>4220</v>
      </c>
      <c r="Z194" s="117">
        <v>67.806268000000003</v>
      </c>
      <c r="AA194" s="127" t="s">
        <v>4888</v>
      </c>
      <c r="AB194" s="117">
        <v>58.119658000000001</v>
      </c>
      <c r="AC194" s="154"/>
      <c r="AD194" s="131" t="s">
        <v>5004</v>
      </c>
      <c r="AE194" s="179"/>
      <c r="AF194" s="117">
        <v>9.9715100000000003</v>
      </c>
      <c r="AG194" s="154"/>
      <c r="AH194" s="117">
        <v>38.461537999999997</v>
      </c>
      <c r="AI194" s="154"/>
      <c r="AJ194" s="117">
        <v>23.076923000000001</v>
      </c>
      <c r="AK194" s="127" t="s">
        <v>4220</v>
      </c>
      <c r="AL194" s="117">
        <v>17.663817999999999</v>
      </c>
      <c r="AM194" s="154"/>
      <c r="AN194" s="117">
        <v>10.541311</v>
      </c>
      <c r="AO194" s="154"/>
      <c r="AP194" s="117">
        <v>5.4131049999999998</v>
      </c>
      <c r="AQ194" s="154"/>
      <c r="AR194" s="117">
        <v>4.5584049999999996</v>
      </c>
      <c r="AS194" s="154"/>
      <c r="AT194" s="117">
        <v>14.529915000000001</v>
      </c>
      <c r="AU194" s="154"/>
      <c r="AV194" s="117">
        <v>2.5641029999999998</v>
      </c>
      <c r="AW194" s="154"/>
      <c r="AX194" s="117">
        <v>13.960114000000001</v>
      </c>
      <c r="AY194" s="127" t="s">
        <v>3416</v>
      </c>
      <c r="AZ194" s="117">
        <v>18.518519000000001</v>
      </c>
      <c r="BA194" s="154"/>
      <c r="BB194" s="117">
        <v>13.675214</v>
      </c>
      <c r="BC194" s="127" t="s">
        <v>4220</v>
      </c>
      <c r="BD194" s="117">
        <v>55.555556000000003</v>
      </c>
      <c r="BE194" s="127" t="s">
        <v>4888</v>
      </c>
      <c r="BF194" s="117">
        <v>45.014245000000003</v>
      </c>
      <c r="BG194" s="154"/>
      <c r="BH194" s="117">
        <v>15.099715</v>
      </c>
      <c r="BI194" s="154"/>
      <c r="BJ194" s="117">
        <v>45.014245000000003</v>
      </c>
      <c r="BK194" s="154"/>
      <c r="BL194" s="117">
        <v>17.378917000000001</v>
      </c>
      <c r="BM194" s="154"/>
      <c r="BN194" s="117">
        <v>15.954416</v>
      </c>
      <c r="BO194" s="154"/>
      <c r="BP194" s="117">
        <v>8.2621079999999996</v>
      </c>
      <c r="BQ194" s="154"/>
      <c r="BR194" s="117">
        <v>6.5527069999999998</v>
      </c>
      <c r="BS194" s="154"/>
      <c r="BT194" s="117">
        <v>5.1282050000000003</v>
      </c>
      <c r="BU194" s="154"/>
      <c r="BV194" s="117">
        <v>13.105413</v>
      </c>
      <c r="BW194" s="154"/>
      <c r="BX194" s="117">
        <v>3.1339030000000001</v>
      </c>
      <c r="BY194" s="154"/>
      <c r="BZ194" s="117">
        <v>16.524217</v>
      </c>
      <c r="CA194" s="127" t="s">
        <v>3416</v>
      </c>
      <c r="CB194" s="117">
        <v>15.099715</v>
      </c>
      <c r="CC194" s="154"/>
      <c r="CD194" s="117">
        <v>15.669516</v>
      </c>
      <c r="CE194" s="127" t="s">
        <v>4220</v>
      </c>
      <c r="CF194" s="117">
        <v>57.834758000000001</v>
      </c>
      <c r="CG194" s="127" t="s">
        <v>4584</v>
      </c>
      <c r="CH194" s="117">
        <v>47.863247999999999</v>
      </c>
      <c r="CI194" s="154"/>
      <c r="CJ194" s="117">
        <v>15.669516</v>
      </c>
      <c r="CK194" s="154"/>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3">
      <c r="A195" s="97" t="s">
        <v>4419</v>
      </c>
      <c r="B195" s="123">
        <v>414</v>
      </c>
      <c r="C195" s="154"/>
      <c r="D195" s="117">
        <v>70.531401000000002</v>
      </c>
      <c r="E195" s="127" t="s">
        <v>1974</v>
      </c>
      <c r="F195" s="117">
        <v>23.188406000000001</v>
      </c>
      <c r="G195" s="154"/>
      <c r="H195" s="117">
        <v>19.806763</v>
      </c>
      <c r="I195" s="154"/>
      <c r="J195" s="117">
        <v>10.144928</v>
      </c>
      <c r="K195" s="154"/>
      <c r="L195" s="117">
        <v>8.9371980000000004</v>
      </c>
      <c r="M195" s="154"/>
      <c r="N195" s="117">
        <v>6.5217390000000002</v>
      </c>
      <c r="O195" s="154"/>
      <c r="P195" s="117">
        <v>16.183575000000001</v>
      </c>
      <c r="Q195" s="154"/>
      <c r="R195" s="117">
        <v>6.2801929999999997</v>
      </c>
      <c r="S195" s="154"/>
      <c r="T195" s="117">
        <v>17.391304000000002</v>
      </c>
      <c r="U195" s="154"/>
      <c r="V195" s="117">
        <v>24.396135000000001</v>
      </c>
      <c r="W195" s="154"/>
      <c r="X195" s="117">
        <v>10.628019</v>
      </c>
      <c r="Y195" s="154"/>
      <c r="Z195" s="117">
        <v>60.386473000000002</v>
      </c>
      <c r="AA195" s="154"/>
      <c r="AB195" s="117">
        <v>56.763285000000003</v>
      </c>
      <c r="AC195" s="154"/>
      <c r="AD195" s="131" t="s">
        <v>5004</v>
      </c>
      <c r="AE195" s="127"/>
      <c r="AF195" s="117">
        <v>12.077294999999999</v>
      </c>
      <c r="AG195" s="127" t="s">
        <v>3416</v>
      </c>
      <c r="AH195" s="117">
        <v>57.246377000000003</v>
      </c>
      <c r="AI195" s="127" t="s">
        <v>1974</v>
      </c>
      <c r="AJ195" s="117">
        <v>15.942029</v>
      </c>
      <c r="AK195" s="154"/>
      <c r="AL195" s="117">
        <v>15.458937000000001</v>
      </c>
      <c r="AM195" s="154"/>
      <c r="AN195" s="117">
        <v>7.0048310000000003</v>
      </c>
      <c r="AO195" s="154"/>
      <c r="AP195" s="117">
        <v>7.2463769999999998</v>
      </c>
      <c r="AQ195" s="154"/>
      <c r="AR195" s="117">
        <v>5.5555560000000002</v>
      </c>
      <c r="AS195" s="154"/>
      <c r="AT195" s="117">
        <v>11.352657000000001</v>
      </c>
      <c r="AU195" s="154"/>
      <c r="AV195" s="117">
        <v>3.8647339999999999</v>
      </c>
      <c r="AW195" s="154"/>
      <c r="AX195" s="117">
        <v>13.285024</v>
      </c>
      <c r="AY195" s="127" t="s">
        <v>3416</v>
      </c>
      <c r="AZ195" s="117">
        <v>20.048309</v>
      </c>
      <c r="BA195" s="127" t="s">
        <v>3416</v>
      </c>
      <c r="BB195" s="117">
        <v>7.2463769999999998</v>
      </c>
      <c r="BC195" s="154"/>
      <c r="BD195" s="117">
        <v>45.652174000000002</v>
      </c>
      <c r="BE195" s="154"/>
      <c r="BF195" s="117">
        <v>44.685989999999997</v>
      </c>
      <c r="BG195" s="154"/>
      <c r="BH195" s="117">
        <v>16.425121000000001</v>
      </c>
      <c r="BI195" s="154"/>
      <c r="BJ195" s="117">
        <v>58.695652000000003</v>
      </c>
      <c r="BK195" s="127" t="s">
        <v>1974</v>
      </c>
      <c r="BL195" s="117">
        <v>18.357488</v>
      </c>
      <c r="BM195" s="154"/>
      <c r="BN195" s="117">
        <v>13.768115999999999</v>
      </c>
      <c r="BO195" s="154"/>
      <c r="BP195" s="117">
        <v>7.0048310000000003</v>
      </c>
      <c r="BQ195" s="154"/>
      <c r="BR195" s="117">
        <v>6.5217390000000002</v>
      </c>
      <c r="BS195" s="154"/>
      <c r="BT195" s="117">
        <v>2.8985509999999999</v>
      </c>
      <c r="BU195" s="154"/>
      <c r="BV195" s="117">
        <v>11.594203</v>
      </c>
      <c r="BW195" s="154"/>
      <c r="BX195" s="117">
        <v>4.589372</v>
      </c>
      <c r="BY195" s="154"/>
      <c r="BZ195" s="117">
        <v>12.801932000000001</v>
      </c>
      <c r="CA195" s="154"/>
      <c r="CB195" s="117">
        <v>16.425121000000001</v>
      </c>
      <c r="CC195" s="154"/>
      <c r="CD195" s="117">
        <v>7.4879230000000003</v>
      </c>
      <c r="CE195" s="154"/>
      <c r="CF195" s="117">
        <v>51.690821</v>
      </c>
      <c r="CG195" s="154"/>
      <c r="CH195" s="117">
        <v>44.685989999999997</v>
      </c>
      <c r="CI195" s="154"/>
      <c r="CJ195" s="117">
        <v>18.599034</v>
      </c>
      <c r="CK195" s="154"/>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3">
      <c r="A196" s="97" t="s">
        <v>4420</v>
      </c>
      <c r="B196" s="123">
        <v>760</v>
      </c>
      <c r="C196" s="154"/>
      <c r="D196" s="117">
        <v>68.815788999999995</v>
      </c>
      <c r="E196" s="127" t="s">
        <v>1974</v>
      </c>
      <c r="F196" s="117">
        <v>33.684210999999998</v>
      </c>
      <c r="G196" s="127" t="s">
        <v>4220</v>
      </c>
      <c r="H196" s="117">
        <v>21.447368000000001</v>
      </c>
      <c r="I196" s="154"/>
      <c r="J196" s="117">
        <v>11.052631999999999</v>
      </c>
      <c r="K196" s="154"/>
      <c r="L196" s="117">
        <v>11.710526</v>
      </c>
      <c r="M196" s="154"/>
      <c r="N196" s="117">
        <v>7.8947370000000001</v>
      </c>
      <c r="O196" s="154"/>
      <c r="P196" s="117">
        <v>16.578946999999999</v>
      </c>
      <c r="Q196" s="154"/>
      <c r="R196" s="117">
        <v>7.7631579999999998</v>
      </c>
      <c r="S196" s="127" t="s">
        <v>3416</v>
      </c>
      <c r="T196" s="117">
        <v>19.605263000000001</v>
      </c>
      <c r="U196" s="127" t="s">
        <v>3416</v>
      </c>
      <c r="V196" s="117">
        <v>22.631578999999999</v>
      </c>
      <c r="W196" s="154"/>
      <c r="X196" s="117">
        <v>23.684211000000001</v>
      </c>
      <c r="Y196" s="127" t="s">
        <v>4220</v>
      </c>
      <c r="Z196" s="117">
        <v>60.394736999999999</v>
      </c>
      <c r="AA196" s="154"/>
      <c r="AB196" s="117">
        <v>61.052632000000003</v>
      </c>
      <c r="AC196" s="154"/>
      <c r="AD196" s="131" t="s">
        <v>5004</v>
      </c>
      <c r="AE196" s="179"/>
      <c r="AF196" s="117">
        <v>9.0789469999999994</v>
      </c>
      <c r="AG196" s="154"/>
      <c r="AH196" s="117">
        <v>58.289473999999998</v>
      </c>
      <c r="AI196" s="127" t="s">
        <v>1974</v>
      </c>
      <c r="AJ196" s="117">
        <v>24.342105</v>
      </c>
      <c r="AK196" s="127" t="s">
        <v>4220</v>
      </c>
      <c r="AL196" s="117">
        <v>16.315788999999999</v>
      </c>
      <c r="AM196" s="154"/>
      <c r="AN196" s="117">
        <v>7.7631579999999998</v>
      </c>
      <c r="AO196" s="154"/>
      <c r="AP196" s="117">
        <v>9.3421050000000001</v>
      </c>
      <c r="AQ196" s="127" t="s">
        <v>1974</v>
      </c>
      <c r="AR196" s="117">
        <v>5.1315790000000003</v>
      </c>
      <c r="AS196" s="154"/>
      <c r="AT196" s="117">
        <v>11.710526</v>
      </c>
      <c r="AU196" s="154"/>
      <c r="AV196" s="117">
        <v>5</v>
      </c>
      <c r="AW196" s="127" t="s">
        <v>3416</v>
      </c>
      <c r="AX196" s="117">
        <v>12.105263000000001</v>
      </c>
      <c r="AY196" s="127" t="s">
        <v>3416</v>
      </c>
      <c r="AZ196" s="117">
        <v>16.842105</v>
      </c>
      <c r="BA196" s="154"/>
      <c r="BB196" s="117">
        <v>16.842105</v>
      </c>
      <c r="BC196" s="127" t="s">
        <v>4220</v>
      </c>
      <c r="BD196" s="117">
        <v>47.5</v>
      </c>
      <c r="BE196" s="127" t="s">
        <v>3416</v>
      </c>
      <c r="BF196" s="117">
        <v>50.394736999999999</v>
      </c>
      <c r="BG196" s="154"/>
      <c r="BH196" s="117">
        <v>13.421053000000001</v>
      </c>
      <c r="BI196" s="154"/>
      <c r="BJ196" s="117">
        <v>57.5</v>
      </c>
      <c r="BK196" s="127" t="s">
        <v>1974</v>
      </c>
      <c r="BL196" s="117">
        <v>24.473683999999999</v>
      </c>
      <c r="BM196" s="127" t="s">
        <v>4585</v>
      </c>
      <c r="BN196" s="117">
        <v>14.605263000000001</v>
      </c>
      <c r="BO196" s="154"/>
      <c r="BP196" s="117">
        <v>6.8421050000000001</v>
      </c>
      <c r="BQ196" s="154"/>
      <c r="BR196" s="117">
        <v>6.3157889999999997</v>
      </c>
      <c r="BS196" s="154"/>
      <c r="BT196" s="117">
        <v>5.3947370000000001</v>
      </c>
      <c r="BU196" s="127" t="s">
        <v>4220</v>
      </c>
      <c r="BV196" s="117">
        <v>11.710526</v>
      </c>
      <c r="BW196" s="154"/>
      <c r="BX196" s="117">
        <v>5</v>
      </c>
      <c r="BY196" s="154"/>
      <c r="BZ196" s="117">
        <v>14.078946999999999</v>
      </c>
      <c r="CA196" s="154"/>
      <c r="CB196" s="117">
        <v>14.078946999999999</v>
      </c>
      <c r="CC196" s="154"/>
      <c r="CD196" s="117">
        <v>17.631578999999999</v>
      </c>
      <c r="CE196" s="127" t="s">
        <v>4220</v>
      </c>
      <c r="CF196" s="117">
        <v>49.473683999999999</v>
      </c>
      <c r="CG196" s="154"/>
      <c r="CH196" s="117">
        <v>47.236842000000003</v>
      </c>
      <c r="CI196" s="154"/>
      <c r="CJ196" s="117">
        <v>16.710526000000002</v>
      </c>
      <c r="CK196" s="154"/>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3">
      <c r="A197" s="97" t="s">
        <v>4421</v>
      </c>
      <c r="B197" s="123">
        <v>475</v>
      </c>
      <c r="C197" s="154"/>
      <c r="D197" s="117">
        <v>76.631579000000002</v>
      </c>
      <c r="E197" s="127" t="s">
        <v>4586</v>
      </c>
      <c r="F197" s="117">
        <v>38.736842000000003</v>
      </c>
      <c r="G197" s="127" t="s">
        <v>4585</v>
      </c>
      <c r="H197" s="117">
        <v>24</v>
      </c>
      <c r="I197" s="154"/>
      <c r="J197" s="117">
        <v>18.315788999999999</v>
      </c>
      <c r="K197" s="127" t="s">
        <v>1972</v>
      </c>
      <c r="L197" s="117">
        <v>14.526316</v>
      </c>
      <c r="M197" s="127" t="s">
        <v>4585</v>
      </c>
      <c r="N197" s="117">
        <v>11.789474</v>
      </c>
      <c r="O197" s="127" t="s">
        <v>4586</v>
      </c>
      <c r="P197" s="117">
        <v>16.631578999999999</v>
      </c>
      <c r="Q197" s="154"/>
      <c r="R197" s="117">
        <v>3.7894739999999998</v>
      </c>
      <c r="S197" s="154"/>
      <c r="T197" s="117">
        <v>14.315789000000001</v>
      </c>
      <c r="U197" s="154"/>
      <c r="V197" s="117">
        <v>19.157895</v>
      </c>
      <c r="W197" s="154"/>
      <c r="X197" s="117">
        <v>21.263158000000001</v>
      </c>
      <c r="Y197" s="127" t="s">
        <v>4220</v>
      </c>
      <c r="Z197" s="117">
        <v>59.368420999999998</v>
      </c>
      <c r="AA197" s="154"/>
      <c r="AB197" s="117">
        <v>65.684211000000005</v>
      </c>
      <c r="AC197" s="127" t="s">
        <v>4585</v>
      </c>
      <c r="AD197" s="131" t="s">
        <v>5004</v>
      </c>
      <c r="AE197" s="127"/>
      <c r="AF197" s="117">
        <v>7.7894740000000002</v>
      </c>
      <c r="AG197" s="154"/>
      <c r="AH197" s="117">
        <v>60.631579000000002</v>
      </c>
      <c r="AI197" s="127" t="s">
        <v>1974</v>
      </c>
      <c r="AJ197" s="117">
        <v>29.263158000000001</v>
      </c>
      <c r="AK197" s="127" t="s">
        <v>4585</v>
      </c>
      <c r="AL197" s="117">
        <v>18.315788999999999</v>
      </c>
      <c r="AM197" s="154"/>
      <c r="AN197" s="117">
        <v>13.894736999999999</v>
      </c>
      <c r="AO197" s="127" t="s">
        <v>1972</v>
      </c>
      <c r="AP197" s="117">
        <v>11.578946999999999</v>
      </c>
      <c r="AQ197" s="127" t="s">
        <v>4585</v>
      </c>
      <c r="AR197" s="117">
        <v>7.1578949999999999</v>
      </c>
      <c r="AS197" s="154"/>
      <c r="AT197" s="117">
        <v>10.947368000000001</v>
      </c>
      <c r="AU197" s="154"/>
      <c r="AV197" s="117">
        <v>2.3157890000000001</v>
      </c>
      <c r="AW197" s="154"/>
      <c r="AX197" s="117">
        <v>8.4210530000000006</v>
      </c>
      <c r="AY197" s="154"/>
      <c r="AZ197" s="117">
        <v>13.894736999999999</v>
      </c>
      <c r="BA197" s="154"/>
      <c r="BB197" s="117">
        <v>15.578946999999999</v>
      </c>
      <c r="BC197" s="127" t="s">
        <v>4220</v>
      </c>
      <c r="BD197" s="117">
        <v>41.052632000000003</v>
      </c>
      <c r="BE197" s="154"/>
      <c r="BF197" s="117">
        <v>50.526316000000001</v>
      </c>
      <c r="BG197" s="154"/>
      <c r="BH197" s="117">
        <v>13.894736999999999</v>
      </c>
      <c r="BI197" s="154"/>
      <c r="BJ197" s="117">
        <v>66.105262999999994</v>
      </c>
      <c r="BK197" s="127" t="s">
        <v>4586</v>
      </c>
      <c r="BL197" s="117">
        <v>28.631578999999999</v>
      </c>
      <c r="BM197" s="127" t="s">
        <v>4585</v>
      </c>
      <c r="BN197" s="117">
        <v>16.210526000000002</v>
      </c>
      <c r="BO197" s="154"/>
      <c r="BP197" s="117">
        <v>12.842105</v>
      </c>
      <c r="BQ197" s="127" t="s">
        <v>4586</v>
      </c>
      <c r="BR197" s="117">
        <v>9.6842109999999995</v>
      </c>
      <c r="BS197" s="127" t="s">
        <v>1973</v>
      </c>
      <c r="BT197" s="117">
        <v>8.4210530000000006</v>
      </c>
      <c r="BU197" s="127" t="s">
        <v>1972</v>
      </c>
      <c r="BV197" s="117">
        <v>13.684210999999999</v>
      </c>
      <c r="BW197" s="154"/>
      <c r="BX197" s="117">
        <v>2.947368</v>
      </c>
      <c r="BY197" s="154"/>
      <c r="BZ197" s="117">
        <v>10.526316</v>
      </c>
      <c r="CA197" s="154"/>
      <c r="CB197" s="117">
        <v>12.421053000000001</v>
      </c>
      <c r="CC197" s="154"/>
      <c r="CD197" s="117">
        <v>15.157895</v>
      </c>
      <c r="CE197" s="127" t="s">
        <v>4220</v>
      </c>
      <c r="CF197" s="117">
        <v>50.947367999999997</v>
      </c>
      <c r="CG197" s="154"/>
      <c r="CH197" s="117">
        <v>51.789473999999998</v>
      </c>
      <c r="CI197" s="127" t="s">
        <v>4220</v>
      </c>
      <c r="CJ197" s="117">
        <v>15.157895</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3">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3">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3">
      <c r="A200" s="97" t="s">
        <v>4422</v>
      </c>
      <c r="B200" s="123" t="s">
        <v>3789</v>
      </c>
      <c r="C200" s="154"/>
      <c r="D200" s="117">
        <v>55.696202999999997</v>
      </c>
      <c r="E200" s="154"/>
      <c r="F200" s="117">
        <v>25.316455999999999</v>
      </c>
      <c r="G200" s="154"/>
      <c r="H200" s="117">
        <v>24.050633000000001</v>
      </c>
      <c r="I200" s="154"/>
      <c r="J200" s="117">
        <v>12.658227999999999</v>
      </c>
      <c r="K200" s="154"/>
      <c r="L200" s="117">
        <v>7.5949369999999998</v>
      </c>
      <c r="M200" s="154"/>
      <c r="N200" s="117">
        <v>3.7974679999999998</v>
      </c>
      <c r="O200" s="154"/>
      <c r="P200" s="117">
        <v>17.721519000000001</v>
      </c>
      <c r="Q200" s="154"/>
      <c r="R200" s="117">
        <v>2.5316459999999998</v>
      </c>
      <c r="S200" s="154"/>
      <c r="T200" s="117">
        <v>22.78481</v>
      </c>
      <c r="U200" s="127" t="s">
        <v>1975</v>
      </c>
      <c r="V200" s="117">
        <v>25.316455999999999</v>
      </c>
      <c r="W200" s="127" t="s">
        <v>3870</v>
      </c>
      <c r="X200" s="117">
        <v>10.126582000000001</v>
      </c>
      <c r="Y200" s="154"/>
      <c r="Z200" s="117">
        <v>72.151899</v>
      </c>
      <c r="AA200" s="127" t="s">
        <v>4666</v>
      </c>
      <c r="AB200" s="117">
        <v>55.696202999999997</v>
      </c>
      <c r="AC200" s="154"/>
      <c r="AD200" s="131" t="s">
        <v>5004</v>
      </c>
      <c r="AE200" s="179"/>
      <c r="AF200" s="117">
        <v>8.8607589999999998</v>
      </c>
      <c r="AG200" s="154"/>
      <c r="AH200" s="117">
        <v>41.772151999999998</v>
      </c>
      <c r="AI200" s="154"/>
      <c r="AJ200" s="117">
        <v>21.518986999999999</v>
      </c>
      <c r="AK200" s="154"/>
      <c r="AL200" s="117">
        <v>16.455696</v>
      </c>
      <c r="AM200" s="154"/>
      <c r="AN200" s="117">
        <v>11.392405</v>
      </c>
      <c r="AO200" s="154"/>
      <c r="AP200" s="117">
        <v>3.7974679999999998</v>
      </c>
      <c r="AQ200" s="154"/>
      <c r="AR200" s="117">
        <v>2.5316459999999998</v>
      </c>
      <c r="AS200" s="154"/>
      <c r="AT200" s="117">
        <v>13.924051</v>
      </c>
      <c r="AU200" s="154"/>
      <c r="AV200" s="117">
        <v>2.5316459999999998</v>
      </c>
      <c r="AW200" s="154"/>
      <c r="AX200" s="117">
        <v>12.658227999999999</v>
      </c>
      <c r="AY200" s="154"/>
      <c r="AZ200" s="117">
        <v>21.518986999999999</v>
      </c>
      <c r="BA200" s="127" t="s">
        <v>1975</v>
      </c>
      <c r="BB200" s="117">
        <v>6.3291139999999997</v>
      </c>
      <c r="BC200" s="154"/>
      <c r="BD200" s="117">
        <v>59.493670999999999</v>
      </c>
      <c r="BE200" s="127" t="s">
        <v>4963</v>
      </c>
      <c r="BF200" s="117">
        <v>41.772151999999998</v>
      </c>
      <c r="BG200" s="154"/>
      <c r="BH200" s="117">
        <v>11.392405</v>
      </c>
      <c r="BI200" s="154"/>
      <c r="BJ200" s="117">
        <v>46.835442999999998</v>
      </c>
      <c r="BK200" s="154"/>
      <c r="BL200" s="117">
        <v>15.189873</v>
      </c>
      <c r="BM200" s="154"/>
      <c r="BN200" s="117">
        <v>20.253164999999999</v>
      </c>
      <c r="BO200" s="154"/>
      <c r="BP200" s="117">
        <v>6.3291139999999997</v>
      </c>
      <c r="BQ200" s="154"/>
      <c r="BR200" s="117">
        <v>5.0632910000000004</v>
      </c>
      <c r="BS200" s="154"/>
      <c r="BT200" s="117">
        <v>1.2658229999999999</v>
      </c>
      <c r="BU200" s="154"/>
      <c r="BV200" s="117">
        <v>15.189873</v>
      </c>
      <c r="BW200" s="154"/>
      <c r="BX200" s="117">
        <v>1.2658229999999999</v>
      </c>
      <c r="BY200" s="154"/>
      <c r="BZ200" s="117">
        <v>18.987342000000002</v>
      </c>
      <c r="CA200" s="127" t="s">
        <v>1975</v>
      </c>
      <c r="CB200" s="117">
        <v>15.189873</v>
      </c>
      <c r="CC200" s="154"/>
      <c r="CD200" s="117">
        <v>6.3291139999999997</v>
      </c>
      <c r="CE200" s="154"/>
      <c r="CF200" s="117">
        <v>56.962024999999997</v>
      </c>
      <c r="CG200" s="154"/>
      <c r="CH200" s="117">
        <v>44.303797000000003</v>
      </c>
      <c r="CI200" s="154"/>
      <c r="CJ200" s="117">
        <v>17.721519000000001</v>
      </c>
      <c r="CK200" s="154"/>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3">
      <c r="A201" s="97" t="s">
        <v>4423</v>
      </c>
      <c r="B201" s="123">
        <v>272</v>
      </c>
      <c r="C201" s="154"/>
      <c r="D201" s="117">
        <v>50.735294000000003</v>
      </c>
      <c r="E201" s="154"/>
      <c r="F201" s="117">
        <v>29.044118000000001</v>
      </c>
      <c r="G201" s="127" t="s">
        <v>1977</v>
      </c>
      <c r="H201" s="117">
        <v>24.264706</v>
      </c>
      <c r="I201" s="154"/>
      <c r="J201" s="117">
        <v>14.705882000000001</v>
      </c>
      <c r="K201" s="127" t="s">
        <v>4889</v>
      </c>
      <c r="L201" s="117">
        <v>9.9264709999999994</v>
      </c>
      <c r="M201" s="154"/>
      <c r="N201" s="117">
        <v>8.4558820000000008</v>
      </c>
      <c r="O201" s="154"/>
      <c r="P201" s="117">
        <v>19.117647000000002</v>
      </c>
      <c r="Q201" s="154"/>
      <c r="R201" s="117">
        <v>5.5147060000000003</v>
      </c>
      <c r="S201" s="154"/>
      <c r="T201" s="117">
        <v>20.955881999999999</v>
      </c>
      <c r="U201" s="127" t="s">
        <v>1975</v>
      </c>
      <c r="V201" s="117">
        <v>23.529412000000001</v>
      </c>
      <c r="W201" s="127" t="s">
        <v>3870</v>
      </c>
      <c r="X201" s="117">
        <v>23.529412000000001</v>
      </c>
      <c r="Y201" s="127" t="s">
        <v>4890</v>
      </c>
      <c r="Z201" s="117">
        <v>66.544117999999997</v>
      </c>
      <c r="AA201" s="127" t="s">
        <v>1975</v>
      </c>
      <c r="AB201" s="117">
        <v>58.823529000000001</v>
      </c>
      <c r="AC201" s="154"/>
      <c r="AD201" s="131" t="s">
        <v>5004</v>
      </c>
      <c r="AE201" s="179"/>
      <c r="AF201" s="117">
        <v>10.294117999999999</v>
      </c>
      <c r="AG201" s="154"/>
      <c r="AH201" s="117">
        <v>37.5</v>
      </c>
      <c r="AI201" s="154"/>
      <c r="AJ201" s="117">
        <v>23.529412000000001</v>
      </c>
      <c r="AK201" s="127" t="s">
        <v>1977</v>
      </c>
      <c r="AL201" s="117">
        <v>18.014706</v>
      </c>
      <c r="AM201" s="154"/>
      <c r="AN201" s="117">
        <v>10.294117999999999</v>
      </c>
      <c r="AO201" s="127" t="s">
        <v>1978</v>
      </c>
      <c r="AP201" s="117">
        <v>5.8823530000000002</v>
      </c>
      <c r="AQ201" s="154"/>
      <c r="AR201" s="117">
        <v>5.1470589999999996</v>
      </c>
      <c r="AS201" s="154"/>
      <c r="AT201" s="117">
        <v>14.705882000000001</v>
      </c>
      <c r="AU201" s="127" t="s">
        <v>1975</v>
      </c>
      <c r="AV201" s="117">
        <v>2.5735290000000002</v>
      </c>
      <c r="AW201" s="154"/>
      <c r="AX201" s="117">
        <v>14.338234999999999</v>
      </c>
      <c r="AY201" s="127" t="s">
        <v>1975</v>
      </c>
      <c r="AZ201" s="117">
        <v>17.647058999999999</v>
      </c>
      <c r="BA201" s="154"/>
      <c r="BB201" s="117">
        <v>15.808824</v>
      </c>
      <c r="BC201" s="127" t="s">
        <v>4890</v>
      </c>
      <c r="BD201" s="117">
        <v>54.411765000000003</v>
      </c>
      <c r="BE201" s="127" t="s">
        <v>4963</v>
      </c>
      <c r="BF201" s="117">
        <v>45.955882000000003</v>
      </c>
      <c r="BG201" s="154"/>
      <c r="BH201" s="117">
        <v>16.176470999999999</v>
      </c>
      <c r="BI201" s="154"/>
      <c r="BJ201" s="117">
        <v>44.485294000000003</v>
      </c>
      <c r="BK201" s="154"/>
      <c r="BL201" s="117">
        <v>18.014706</v>
      </c>
      <c r="BM201" s="154"/>
      <c r="BN201" s="117">
        <v>14.705882000000001</v>
      </c>
      <c r="BO201" s="154"/>
      <c r="BP201" s="117">
        <v>8.8235290000000006</v>
      </c>
      <c r="BQ201" s="154"/>
      <c r="BR201" s="117">
        <v>6.9852939999999997</v>
      </c>
      <c r="BS201" s="154"/>
      <c r="BT201" s="117">
        <v>6.25</v>
      </c>
      <c r="BU201" s="127" t="s">
        <v>1977</v>
      </c>
      <c r="BV201" s="117">
        <v>12.5</v>
      </c>
      <c r="BW201" s="154"/>
      <c r="BX201" s="117">
        <v>3.6764709999999998</v>
      </c>
      <c r="BY201" s="154"/>
      <c r="BZ201" s="117">
        <v>15.808824</v>
      </c>
      <c r="CA201" s="127" t="s">
        <v>1975</v>
      </c>
      <c r="CB201" s="117">
        <v>15.073529000000001</v>
      </c>
      <c r="CC201" s="127" t="s">
        <v>3870</v>
      </c>
      <c r="CD201" s="117">
        <v>18.382352999999998</v>
      </c>
      <c r="CE201" s="127" t="s">
        <v>4890</v>
      </c>
      <c r="CF201" s="117">
        <v>58.088234999999997</v>
      </c>
      <c r="CG201" s="127" t="s">
        <v>3872</v>
      </c>
      <c r="CH201" s="117">
        <v>48.897058999999999</v>
      </c>
      <c r="CI201" s="154"/>
      <c r="CJ201" s="117">
        <v>15.073529000000001</v>
      </c>
      <c r="CK201" s="154"/>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3">
      <c r="A202" s="97" t="s">
        <v>4424</v>
      </c>
      <c r="B202" s="123">
        <v>309</v>
      </c>
      <c r="C202" s="154"/>
      <c r="D202" s="117">
        <v>69.902912999999998</v>
      </c>
      <c r="E202" s="127" t="s">
        <v>4891</v>
      </c>
      <c r="F202" s="117">
        <v>21.682848</v>
      </c>
      <c r="G202" s="154"/>
      <c r="H202" s="117">
        <v>19.417476000000001</v>
      </c>
      <c r="I202" s="154"/>
      <c r="J202" s="117">
        <v>8.7378640000000001</v>
      </c>
      <c r="K202" s="154"/>
      <c r="L202" s="117">
        <v>8.4142390000000002</v>
      </c>
      <c r="M202" s="154"/>
      <c r="N202" s="117">
        <v>6.1488670000000001</v>
      </c>
      <c r="O202" s="154"/>
      <c r="P202" s="117">
        <v>15.533981000000001</v>
      </c>
      <c r="Q202" s="154"/>
      <c r="R202" s="117">
        <v>6.7961169999999997</v>
      </c>
      <c r="S202" s="127" t="s">
        <v>1975</v>
      </c>
      <c r="T202" s="117">
        <v>17.799353</v>
      </c>
      <c r="U202" s="154"/>
      <c r="V202" s="117">
        <v>25.242718</v>
      </c>
      <c r="W202" s="127" t="s">
        <v>3868</v>
      </c>
      <c r="X202" s="117">
        <v>11.650485</v>
      </c>
      <c r="Y202" s="154"/>
      <c r="Z202" s="117">
        <v>60.517798999999997</v>
      </c>
      <c r="AA202" s="154"/>
      <c r="AB202" s="117">
        <v>55.016181000000003</v>
      </c>
      <c r="AC202" s="154"/>
      <c r="AD202" s="131" t="s">
        <v>5004</v>
      </c>
      <c r="AE202" s="179"/>
      <c r="AF202" s="117">
        <v>11.650485</v>
      </c>
      <c r="AG202" s="154"/>
      <c r="AH202" s="117">
        <v>55.016181000000003</v>
      </c>
      <c r="AI202" s="127" t="s">
        <v>4891</v>
      </c>
      <c r="AJ202" s="117">
        <v>15.533981000000001</v>
      </c>
      <c r="AK202" s="154"/>
      <c r="AL202" s="117">
        <v>15.210356000000001</v>
      </c>
      <c r="AM202" s="154"/>
      <c r="AN202" s="117">
        <v>6.4724919999999999</v>
      </c>
      <c r="AO202" s="154"/>
      <c r="AP202" s="117">
        <v>6.7961169999999997</v>
      </c>
      <c r="AQ202" s="154"/>
      <c r="AR202" s="117">
        <v>5.177994</v>
      </c>
      <c r="AS202" s="154"/>
      <c r="AT202" s="117">
        <v>11.003235999999999</v>
      </c>
      <c r="AU202" s="154"/>
      <c r="AV202" s="117">
        <v>3.8834949999999999</v>
      </c>
      <c r="AW202" s="154"/>
      <c r="AX202" s="117">
        <v>13.268608</v>
      </c>
      <c r="AY202" s="127" t="s">
        <v>1975</v>
      </c>
      <c r="AZ202" s="117">
        <v>20.388349999999999</v>
      </c>
      <c r="BA202" s="127" t="s">
        <v>3868</v>
      </c>
      <c r="BB202" s="117">
        <v>7.7669899999999998</v>
      </c>
      <c r="BC202" s="154"/>
      <c r="BD202" s="117">
        <v>45.631067999999999</v>
      </c>
      <c r="BE202" s="127" t="s">
        <v>1975</v>
      </c>
      <c r="BF202" s="117">
        <v>41.747573000000003</v>
      </c>
      <c r="BG202" s="154"/>
      <c r="BH202" s="117">
        <v>16.181229999999999</v>
      </c>
      <c r="BI202" s="154"/>
      <c r="BJ202" s="117">
        <v>58.576051999999997</v>
      </c>
      <c r="BK202" s="127" t="s">
        <v>1970</v>
      </c>
      <c r="BL202" s="117">
        <v>16.828479000000002</v>
      </c>
      <c r="BM202" s="154"/>
      <c r="BN202" s="117">
        <v>13.915858</v>
      </c>
      <c r="BO202" s="154"/>
      <c r="BP202" s="117">
        <v>6.1488670000000001</v>
      </c>
      <c r="BQ202" s="154"/>
      <c r="BR202" s="117">
        <v>6.1488670000000001</v>
      </c>
      <c r="BS202" s="154"/>
      <c r="BT202" s="117">
        <v>2.588997</v>
      </c>
      <c r="BU202" s="154"/>
      <c r="BV202" s="117">
        <v>10.679612000000001</v>
      </c>
      <c r="BW202" s="154"/>
      <c r="BX202" s="117">
        <v>4.8543690000000002</v>
      </c>
      <c r="BY202" s="154"/>
      <c r="BZ202" s="117">
        <v>13.268608</v>
      </c>
      <c r="CA202" s="154"/>
      <c r="CB202" s="117">
        <v>15.857605</v>
      </c>
      <c r="CC202" s="127" t="s">
        <v>3870</v>
      </c>
      <c r="CD202" s="117">
        <v>9.0614889999999999</v>
      </c>
      <c r="CE202" s="127" t="s">
        <v>4588</v>
      </c>
      <c r="CF202" s="117">
        <v>51.132686</v>
      </c>
      <c r="CG202" s="154"/>
      <c r="CH202" s="117">
        <v>44.012945000000002</v>
      </c>
      <c r="CI202" s="154"/>
      <c r="CJ202" s="117">
        <v>18.122976999999999</v>
      </c>
      <c r="CK202" s="154"/>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3">
      <c r="A203" s="97" t="s">
        <v>4425</v>
      </c>
      <c r="B203" s="123">
        <v>105</v>
      </c>
      <c r="C203" s="154"/>
      <c r="D203" s="117">
        <v>72.380951999999994</v>
      </c>
      <c r="E203" s="127" t="s">
        <v>4891</v>
      </c>
      <c r="F203" s="117">
        <v>27.619047999999999</v>
      </c>
      <c r="G203" s="154"/>
      <c r="H203" s="117">
        <v>20.952380999999999</v>
      </c>
      <c r="I203" s="154"/>
      <c r="J203" s="117">
        <v>14.285714</v>
      </c>
      <c r="K203" s="154"/>
      <c r="L203" s="117">
        <v>10.476190000000001</v>
      </c>
      <c r="M203" s="154"/>
      <c r="N203" s="117">
        <v>7.6190480000000003</v>
      </c>
      <c r="O203" s="154"/>
      <c r="P203" s="117">
        <v>18.095237999999998</v>
      </c>
      <c r="Q203" s="154"/>
      <c r="R203" s="117">
        <v>4.7619049999999996</v>
      </c>
      <c r="S203" s="154"/>
      <c r="T203" s="117">
        <v>16.190476</v>
      </c>
      <c r="U203" s="154"/>
      <c r="V203" s="117">
        <v>21.904762000000002</v>
      </c>
      <c r="W203" s="154"/>
      <c r="X203" s="117">
        <v>7.6190480000000003</v>
      </c>
      <c r="Y203" s="154"/>
      <c r="Z203" s="117">
        <v>60</v>
      </c>
      <c r="AA203" s="154"/>
      <c r="AB203" s="117">
        <v>61.904761999999998</v>
      </c>
      <c r="AC203" s="154"/>
      <c r="AD203" s="131" t="s">
        <v>5004</v>
      </c>
      <c r="AE203" s="127"/>
      <c r="AF203" s="117">
        <v>13.333333</v>
      </c>
      <c r="AG203" s="154"/>
      <c r="AH203" s="117">
        <v>63.809524000000003</v>
      </c>
      <c r="AI203" s="127" t="s">
        <v>4891</v>
      </c>
      <c r="AJ203" s="117">
        <v>17.142856999999999</v>
      </c>
      <c r="AK203" s="154"/>
      <c r="AL203" s="117">
        <v>16.190476</v>
      </c>
      <c r="AM203" s="154"/>
      <c r="AN203" s="117">
        <v>8.5714290000000002</v>
      </c>
      <c r="AO203" s="154"/>
      <c r="AP203" s="117">
        <v>8.5714290000000002</v>
      </c>
      <c r="AQ203" s="154"/>
      <c r="AR203" s="117">
        <v>6.6666670000000003</v>
      </c>
      <c r="AS203" s="154"/>
      <c r="AT203" s="117">
        <v>12.380952000000001</v>
      </c>
      <c r="AU203" s="154"/>
      <c r="AV203" s="117">
        <v>3.8095240000000001</v>
      </c>
      <c r="AW203" s="154"/>
      <c r="AX203" s="117">
        <v>13.333333</v>
      </c>
      <c r="AY203" s="154"/>
      <c r="AZ203" s="117">
        <v>19.047619000000001</v>
      </c>
      <c r="BA203" s="154"/>
      <c r="BB203" s="117">
        <v>5.7142860000000004</v>
      </c>
      <c r="BC203" s="154"/>
      <c r="BD203" s="117">
        <v>45.714286000000001</v>
      </c>
      <c r="BE203" s="154"/>
      <c r="BF203" s="117">
        <v>53.333333000000003</v>
      </c>
      <c r="BG203" s="127" t="s">
        <v>1977</v>
      </c>
      <c r="BH203" s="117">
        <v>17.142856999999999</v>
      </c>
      <c r="BI203" s="154"/>
      <c r="BJ203" s="117">
        <v>59.047618999999997</v>
      </c>
      <c r="BK203" s="127" t="s">
        <v>1970</v>
      </c>
      <c r="BL203" s="117">
        <v>22.857143000000001</v>
      </c>
      <c r="BM203" s="154"/>
      <c r="BN203" s="117">
        <v>13.333333</v>
      </c>
      <c r="BO203" s="154"/>
      <c r="BP203" s="117">
        <v>9.5238099999999992</v>
      </c>
      <c r="BQ203" s="154"/>
      <c r="BR203" s="117">
        <v>7.6190480000000003</v>
      </c>
      <c r="BS203" s="154"/>
      <c r="BT203" s="117">
        <v>3.8095240000000001</v>
      </c>
      <c r="BU203" s="154"/>
      <c r="BV203" s="117">
        <v>14.285714</v>
      </c>
      <c r="BW203" s="154"/>
      <c r="BX203" s="117">
        <v>3.8095240000000001</v>
      </c>
      <c r="BY203" s="154"/>
      <c r="BZ203" s="117">
        <v>11.428571</v>
      </c>
      <c r="CA203" s="154"/>
      <c r="CB203" s="117">
        <v>18.095237999999998</v>
      </c>
      <c r="CC203" s="127" t="s">
        <v>3868</v>
      </c>
      <c r="CD203" s="117">
        <v>2.8571430000000002</v>
      </c>
      <c r="CE203" s="154"/>
      <c r="CF203" s="117">
        <v>53.333333000000003</v>
      </c>
      <c r="CG203" s="154"/>
      <c r="CH203" s="117">
        <v>46.666666999999997</v>
      </c>
      <c r="CI203" s="154"/>
      <c r="CJ203" s="117">
        <v>20</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3">
      <c r="A204" s="97" t="s">
        <v>4426</v>
      </c>
      <c r="B204" s="123">
        <v>459</v>
      </c>
      <c r="C204" s="154"/>
      <c r="D204" s="117">
        <v>67.102396999999996</v>
      </c>
      <c r="E204" s="127" t="s">
        <v>1970</v>
      </c>
      <c r="F204" s="117">
        <v>33.769063000000003</v>
      </c>
      <c r="G204" s="127" t="s">
        <v>1977</v>
      </c>
      <c r="H204" s="117">
        <v>22.440086999999998</v>
      </c>
      <c r="I204" s="154"/>
      <c r="J204" s="117">
        <v>8.9324619999999992</v>
      </c>
      <c r="K204" s="154"/>
      <c r="L204" s="117">
        <v>9.803922</v>
      </c>
      <c r="M204" s="154"/>
      <c r="N204" s="117">
        <v>7.6252719999999998</v>
      </c>
      <c r="O204" s="154"/>
      <c r="P204" s="117">
        <v>16.122004</v>
      </c>
      <c r="Q204" s="154"/>
      <c r="R204" s="117">
        <v>6.5359480000000003</v>
      </c>
      <c r="S204" s="127" t="s">
        <v>1975</v>
      </c>
      <c r="T204" s="117">
        <v>20.043572999999999</v>
      </c>
      <c r="U204" s="127" t="s">
        <v>1975</v>
      </c>
      <c r="V204" s="117">
        <v>23.747277</v>
      </c>
      <c r="W204" s="127" t="s">
        <v>3870</v>
      </c>
      <c r="X204" s="117">
        <v>24.836601000000002</v>
      </c>
      <c r="Y204" s="127" t="s">
        <v>4890</v>
      </c>
      <c r="Z204" s="117">
        <v>61.220044000000001</v>
      </c>
      <c r="AA204" s="154"/>
      <c r="AB204" s="117">
        <v>60.784314000000002</v>
      </c>
      <c r="AC204" s="154"/>
      <c r="AD204" s="131" t="s">
        <v>5004</v>
      </c>
      <c r="AE204" s="179"/>
      <c r="AF204" s="117">
        <v>9.803922</v>
      </c>
      <c r="AG204" s="154"/>
      <c r="AH204" s="117">
        <v>53.376905999999998</v>
      </c>
      <c r="AI204" s="127" t="s">
        <v>1970</v>
      </c>
      <c r="AJ204" s="117">
        <v>24.400870999999999</v>
      </c>
      <c r="AK204" s="127" t="s">
        <v>1977</v>
      </c>
      <c r="AL204" s="117">
        <v>17.429193999999999</v>
      </c>
      <c r="AM204" s="154"/>
      <c r="AN204" s="117">
        <v>5.8823530000000002</v>
      </c>
      <c r="AO204" s="154"/>
      <c r="AP204" s="117">
        <v>7.6252719999999998</v>
      </c>
      <c r="AQ204" s="154"/>
      <c r="AR204" s="117">
        <v>4.7930279999999996</v>
      </c>
      <c r="AS204" s="154"/>
      <c r="AT204" s="117">
        <v>11.328976000000001</v>
      </c>
      <c r="AU204" s="154"/>
      <c r="AV204" s="117">
        <v>4.5751629999999999</v>
      </c>
      <c r="AW204" s="127" t="s">
        <v>1975</v>
      </c>
      <c r="AX204" s="117">
        <v>12.636165999999999</v>
      </c>
      <c r="AY204" s="127" t="s">
        <v>1975</v>
      </c>
      <c r="AZ204" s="117">
        <v>17.864923999999998</v>
      </c>
      <c r="BA204" s="154"/>
      <c r="BB204" s="117">
        <v>17.647058999999999</v>
      </c>
      <c r="BC204" s="127" t="s">
        <v>4890</v>
      </c>
      <c r="BD204" s="117">
        <v>46.840958999999998</v>
      </c>
      <c r="BE204" s="127" t="s">
        <v>1975</v>
      </c>
      <c r="BF204" s="117">
        <v>49.019607999999998</v>
      </c>
      <c r="BG204" s="127" t="s">
        <v>1977</v>
      </c>
      <c r="BH204" s="117">
        <v>14.59695</v>
      </c>
      <c r="BI204" s="154"/>
      <c r="BJ204" s="117">
        <v>57.298475000000003</v>
      </c>
      <c r="BK204" s="127" t="s">
        <v>1970</v>
      </c>
      <c r="BL204" s="117">
        <v>24.836601000000002</v>
      </c>
      <c r="BM204" s="127" t="s">
        <v>2076</v>
      </c>
      <c r="BN204" s="117">
        <v>14.814814999999999</v>
      </c>
      <c r="BO204" s="154"/>
      <c r="BP204" s="117">
        <v>6.1002179999999999</v>
      </c>
      <c r="BQ204" s="154"/>
      <c r="BR204" s="117">
        <v>5.4466229999999998</v>
      </c>
      <c r="BS204" s="154"/>
      <c r="BT204" s="117">
        <v>5.228758</v>
      </c>
      <c r="BU204" s="154"/>
      <c r="BV204" s="117">
        <v>12.200436</v>
      </c>
      <c r="BW204" s="154"/>
      <c r="BX204" s="117">
        <v>3.9215689999999999</v>
      </c>
      <c r="BY204" s="154"/>
      <c r="BZ204" s="117">
        <v>15.032679999999999</v>
      </c>
      <c r="CA204" s="127" t="s">
        <v>1975</v>
      </c>
      <c r="CB204" s="117">
        <v>15.250545000000001</v>
      </c>
      <c r="CC204" s="127" t="s">
        <v>3870</v>
      </c>
      <c r="CD204" s="117">
        <v>18.736383</v>
      </c>
      <c r="CE204" s="127" t="s">
        <v>4890</v>
      </c>
      <c r="CF204" s="117">
        <v>52.505446999999997</v>
      </c>
      <c r="CG204" s="154"/>
      <c r="CH204" s="117">
        <v>48.366013000000002</v>
      </c>
      <c r="CI204" s="154"/>
      <c r="CJ204" s="117">
        <v>15.686275</v>
      </c>
      <c r="CK204" s="154"/>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3">
      <c r="A205" s="97" t="s">
        <v>4427</v>
      </c>
      <c r="B205" s="123" t="s">
        <v>4714</v>
      </c>
      <c r="C205" s="154"/>
      <c r="D205" s="117">
        <v>61.904761999999998</v>
      </c>
      <c r="E205" s="154"/>
      <c r="F205" s="117">
        <v>33.333333000000003</v>
      </c>
      <c r="G205" s="127" t="s">
        <v>1977</v>
      </c>
      <c r="H205" s="117">
        <v>19.047619000000001</v>
      </c>
      <c r="I205" s="154"/>
      <c r="J205" s="117">
        <v>13.095238</v>
      </c>
      <c r="K205" s="154"/>
      <c r="L205" s="117">
        <v>10.714286</v>
      </c>
      <c r="M205" s="154"/>
      <c r="N205" s="117">
        <v>9.5238099999999992</v>
      </c>
      <c r="O205" s="154"/>
      <c r="P205" s="117">
        <v>20.238095000000001</v>
      </c>
      <c r="Q205" s="154"/>
      <c r="R205" s="117">
        <v>9.5238099999999992</v>
      </c>
      <c r="S205" s="127" t="s">
        <v>1975</v>
      </c>
      <c r="T205" s="117">
        <v>21.428571000000002</v>
      </c>
      <c r="U205" s="154"/>
      <c r="V205" s="117">
        <v>13.095238</v>
      </c>
      <c r="W205" s="154"/>
      <c r="X205" s="117">
        <v>19.047619000000001</v>
      </c>
      <c r="Y205" s="127" t="s">
        <v>4588</v>
      </c>
      <c r="Z205" s="117">
        <v>59.523809999999997</v>
      </c>
      <c r="AA205" s="154"/>
      <c r="AB205" s="117">
        <v>64.285713999999999</v>
      </c>
      <c r="AC205" s="154"/>
      <c r="AD205" s="131" t="s">
        <v>5004</v>
      </c>
      <c r="AE205" s="179"/>
      <c r="AF205" s="117">
        <v>9.5238099999999992</v>
      </c>
      <c r="AG205" s="154"/>
      <c r="AH205" s="117">
        <v>59.523809999999997</v>
      </c>
      <c r="AI205" s="127" t="s">
        <v>4891</v>
      </c>
      <c r="AJ205" s="117">
        <v>27.380952000000001</v>
      </c>
      <c r="AK205" s="127" t="s">
        <v>1977</v>
      </c>
      <c r="AL205" s="117">
        <v>14.285714</v>
      </c>
      <c r="AM205" s="154"/>
      <c r="AN205" s="117">
        <v>11.904762</v>
      </c>
      <c r="AO205" s="127" t="s">
        <v>1978</v>
      </c>
      <c r="AP205" s="117">
        <v>8.3333329999999997</v>
      </c>
      <c r="AQ205" s="154"/>
      <c r="AR205" s="117">
        <v>7.1428570000000002</v>
      </c>
      <c r="AS205" s="154"/>
      <c r="AT205" s="117">
        <v>11.904762</v>
      </c>
      <c r="AU205" s="154"/>
      <c r="AV205" s="117">
        <v>3.5714290000000002</v>
      </c>
      <c r="AW205" s="154"/>
      <c r="AX205" s="117">
        <v>8.3333329999999997</v>
      </c>
      <c r="AY205" s="154"/>
      <c r="AZ205" s="117">
        <v>10.714286</v>
      </c>
      <c r="BA205" s="154"/>
      <c r="BB205" s="117">
        <v>14.285714</v>
      </c>
      <c r="BC205" s="127" t="s">
        <v>4588</v>
      </c>
      <c r="BD205" s="117">
        <v>47.619047999999999</v>
      </c>
      <c r="BE205" s="154"/>
      <c r="BF205" s="117">
        <v>59.523809999999997</v>
      </c>
      <c r="BG205" s="127" t="s">
        <v>4964</v>
      </c>
      <c r="BH205" s="117">
        <v>10.714286</v>
      </c>
      <c r="BI205" s="154"/>
      <c r="BJ205" s="117">
        <v>47.619047999999999</v>
      </c>
      <c r="BK205" s="154"/>
      <c r="BL205" s="117">
        <v>23.809524</v>
      </c>
      <c r="BM205" s="154"/>
      <c r="BN205" s="117">
        <v>11.904762</v>
      </c>
      <c r="BO205" s="154"/>
      <c r="BP205" s="117">
        <v>8.3333329999999997</v>
      </c>
      <c r="BQ205" s="154"/>
      <c r="BR205" s="117">
        <v>3.5714290000000002</v>
      </c>
      <c r="BS205" s="154"/>
      <c r="BT205" s="117">
        <v>5.9523809999999999</v>
      </c>
      <c r="BU205" s="154"/>
      <c r="BV205" s="117">
        <v>14.285714</v>
      </c>
      <c r="BW205" s="154"/>
      <c r="BX205" s="117">
        <v>8.3333329999999997</v>
      </c>
      <c r="BY205" s="127" t="s">
        <v>4893</v>
      </c>
      <c r="BZ205" s="117">
        <v>14.285714</v>
      </c>
      <c r="CA205" s="154"/>
      <c r="CB205" s="117">
        <v>5.9523809999999999</v>
      </c>
      <c r="CC205" s="154"/>
      <c r="CD205" s="117">
        <v>13.095238</v>
      </c>
      <c r="CE205" s="127" t="s">
        <v>4588</v>
      </c>
      <c r="CF205" s="117">
        <v>44.047618999999997</v>
      </c>
      <c r="CG205" s="154"/>
      <c r="CH205" s="117">
        <v>45.238095000000001</v>
      </c>
      <c r="CI205" s="154"/>
      <c r="CJ205" s="117">
        <v>21.428571000000002</v>
      </c>
      <c r="CK205" s="154"/>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3">
      <c r="A206" s="97" t="s">
        <v>4428</v>
      </c>
      <c r="B206" s="123">
        <v>217</v>
      </c>
      <c r="C206" s="154"/>
      <c r="D206" s="117">
        <v>75.115206999999998</v>
      </c>
      <c r="E206" s="127" t="s">
        <v>4892</v>
      </c>
      <c r="F206" s="117">
        <v>33.640552999999997</v>
      </c>
      <c r="G206" s="127" t="s">
        <v>1977</v>
      </c>
      <c r="H206" s="117">
        <v>20.276498</v>
      </c>
      <c r="I206" s="154"/>
      <c r="J206" s="117">
        <v>14.746544</v>
      </c>
      <c r="K206" s="127" t="s">
        <v>4889</v>
      </c>
      <c r="L206" s="117">
        <v>16.129031999999999</v>
      </c>
      <c r="M206" s="127" t="s">
        <v>4816</v>
      </c>
      <c r="N206" s="117">
        <v>7.8341010000000004</v>
      </c>
      <c r="O206" s="154"/>
      <c r="P206" s="117">
        <v>16.129031999999999</v>
      </c>
      <c r="Q206" s="154"/>
      <c r="R206" s="117">
        <v>9.6774190000000004</v>
      </c>
      <c r="S206" s="127" t="s">
        <v>4893</v>
      </c>
      <c r="T206" s="117">
        <v>17.972349999999999</v>
      </c>
      <c r="U206" s="154"/>
      <c r="V206" s="117">
        <v>23.963134</v>
      </c>
      <c r="W206" s="127" t="s">
        <v>3870</v>
      </c>
      <c r="X206" s="117">
        <v>23.041474999999998</v>
      </c>
      <c r="Y206" s="127" t="s">
        <v>4890</v>
      </c>
      <c r="Z206" s="117">
        <v>58.986175000000003</v>
      </c>
      <c r="AA206" s="154"/>
      <c r="AB206" s="117">
        <v>60.368664000000003</v>
      </c>
      <c r="AC206" s="154"/>
      <c r="AD206" s="131" t="s">
        <v>5004</v>
      </c>
      <c r="AE206" s="179"/>
      <c r="AF206" s="117">
        <v>7.373272</v>
      </c>
      <c r="AG206" s="154"/>
      <c r="AH206" s="117">
        <v>68.202764999999999</v>
      </c>
      <c r="AI206" s="127" t="s">
        <v>4965</v>
      </c>
      <c r="AJ206" s="117">
        <v>23.041474999999998</v>
      </c>
      <c r="AK206" s="127" t="s">
        <v>1977</v>
      </c>
      <c r="AL206" s="117">
        <v>14.746544</v>
      </c>
      <c r="AM206" s="154"/>
      <c r="AN206" s="117">
        <v>10.138249</v>
      </c>
      <c r="AO206" s="127" t="s">
        <v>1978</v>
      </c>
      <c r="AP206" s="117">
        <v>13.364055</v>
      </c>
      <c r="AQ206" s="127" t="s">
        <v>4966</v>
      </c>
      <c r="AR206" s="117">
        <v>5.0691240000000004</v>
      </c>
      <c r="AS206" s="154"/>
      <c r="AT206" s="117">
        <v>12.442396</v>
      </c>
      <c r="AU206" s="154"/>
      <c r="AV206" s="117">
        <v>6.451613</v>
      </c>
      <c r="AW206" s="127" t="s">
        <v>4967</v>
      </c>
      <c r="AX206" s="117">
        <v>12.442396</v>
      </c>
      <c r="AY206" s="154"/>
      <c r="AZ206" s="117">
        <v>17.050691</v>
      </c>
      <c r="BA206" s="154"/>
      <c r="BB206" s="117">
        <v>16.129031999999999</v>
      </c>
      <c r="BC206" s="127" t="s">
        <v>4890</v>
      </c>
      <c r="BD206" s="117">
        <v>48.847926000000001</v>
      </c>
      <c r="BE206" s="127" t="s">
        <v>1975</v>
      </c>
      <c r="BF206" s="117">
        <v>49.769584999999999</v>
      </c>
      <c r="BG206" s="154"/>
      <c r="BH206" s="117">
        <v>11.981567</v>
      </c>
      <c r="BI206" s="154"/>
      <c r="BJ206" s="117">
        <v>61.751151999999998</v>
      </c>
      <c r="BK206" s="127" t="s">
        <v>4993</v>
      </c>
      <c r="BL206" s="117">
        <v>23.963134</v>
      </c>
      <c r="BM206" s="127" t="s">
        <v>1977</v>
      </c>
      <c r="BN206" s="117">
        <v>15.207373</v>
      </c>
      <c r="BO206" s="154"/>
      <c r="BP206" s="117">
        <v>7.8341010000000004</v>
      </c>
      <c r="BQ206" s="154"/>
      <c r="BR206" s="117">
        <v>9.2165900000000001</v>
      </c>
      <c r="BS206" s="154"/>
      <c r="BT206" s="117">
        <v>5.529954</v>
      </c>
      <c r="BU206" s="154"/>
      <c r="BV206" s="117">
        <v>9.6774190000000004</v>
      </c>
      <c r="BW206" s="154"/>
      <c r="BX206" s="117">
        <v>5.9907830000000004</v>
      </c>
      <c r="BY206" s="154"/>
      <c r="BZ206" s="117">
        <v>11.981567</v>
      </c>
      <c r="CA206" s="154"/>
      <c r="CB206" s="117">
        <v>14.746544</v>
      </c>
      <c r="CC206" s="127" t="s">
        <v>3870</v>
      </c>
      <c r="CD206" s="117">
        <v>17.050691</v>
      </c>
      <c r="CE206" s="127" t="s">
        <v>4890</v>
      </c>
      <c r="CF206" s="117">
        <v>45.161290000000001</v>
      </c>
      <c r="CG206" s="154"/>
      <c r="CH206" s="117">
        <v>45.622120000000002</v>
      </c>
      <c r="CI206" s="154"/>
      <c r="CJ206" s="117">
        <v>17.050691</v>
      </c>
      <c r="CK206" s="154"/>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3">
      <c r="A207" s="97" t="s">
        <v>4429</v>
      </c>
      <c r="B207" s="123">
        <v>166</v>
      </c>
      <c r="C207" s="154"/>
      <c r="D207" s="117">
        <v>80.722892000000002</v>
      </c>
      <c r="E207" s="127" t="s">
        <v>4894</v>
      </c>
      <c r="F207" s="117">
        <v>35.542169000000001</v>
      </c>
      <c r="G207" s="127" t="s">
        <v>1977</v>
      </c>
      <c r="H207" s="117">
        <v>19.879518000000001</v>
      </c>
      <c r="I207" s="154"/>
      <c r="J207" s="117">
        <v>10.240964</v>
      </c>
      <c r="K207" s="154"/>
      <c r="L207" s="117">
        <v>8.4337350000000004</v>
      </c>
      <c r="M207" s="154"/>
      <c r="N207" s="117">
        <v>7.8313249999999996</v>
      </c>
      <c r="O207" s="154"/>
      <c r="P207" s="117">
        <v>20.481928</v>
      </c>
      <c r="Q207" s="154"/>
      <c r="R207" s="117">
        <v>4.8192769999999996</v>
      </c>
      <c r="S207" s="154"/>
      <c r="T207" s="117">
        <v>15.662651</v>
      </c>
      <c r="U207" s="154"/>
      <c r="V207" s="117">
        <v>21.084337000000001</v>
      </c>
      <c r="W207" s="154"/>
      <c r="X207" s="117">
        <v>19.277107999999998</v>
      </c>
      <c r="Y207" s="127" t="s">
        <v>4594</v>
      </c>
      <c r="Z207" s="117">
        <v>66.867469999999997</v>
      </c>
      <c r="AA207" s="127" t="s">
        <v>1975</v>
      </c>
      <c r="AB207" s="117">
        <v>63.855421999999997</v>
      </c>
      <c r="AC207" s="154"/>
      <c r="AD207" s="131" t="s">
        <v>5004</v>
      </c>
      <c r="AE207" s="179"/>
      <c r="AF207" s="117">
        <v>9.0361449999999994</v>
      </c>
      <c r="AG207" s="154"/>
      <c r="AH207" s="117">
        <v>64.457830999999999</v>
      </c>
      <c r="AI207" s="127" t="s">
        <v>4966</v>
      </c>
      <c r="AJ207" s="117">
        <v>27.710843000000001</v>
      </c>
      <c r="AK207" s="127" t="s">
        <v>4594</v>
      </c>
      <c r="AL207" s="117">
        <v>13.855422000000001</v>
      </c>
      <c r="AM207" s="154"/>
      <c r="AN207" s="117">
        <v>7.8313249999999996</v>
      </c>
      <c r="AO207" s="154"/>
      <c r="AP207" s="117">
        <v>7.2289159999999999</v>
      </c>
      <c r="AQ207" s="154"/>
      <c r="AR207" s="117">
        <v>3.0120480000000001</v>
      </c>
      <c r="AS207" s="154"/>
      <c r="AT207" s="117">
        <v>13.855422000000001</v>
      </c>
      <c r="AU207" s="154"/>
      <c r="AV207" s="117">
        <v>3.6144579999999999</v>
      </c>
      <c r="AW207" s="154"/>
      <c r="AX207" s="117">
        <v>9.6385539999999992</v>
      </c>
      <c r="AY207" s="154"/>
      <c r="AZ207" s="117">
        <v>16.265059999999998</v>
      </c>
      <c r="BA207" s="154"/>
      <c r="BB207" s="117">
        <v>16.265059999999998</v>
      </c>
      <c r="BC207" s="127" t="s">
        <v>4890</v>
      </c>
      <c r="BD207" s="117">
        <v>48.795180999999999</v>
      </c>
      <c r="BE207" s="127" t="s">
        <v>1975</v>
      </c>
      <c r="BF207" s="117">
        <v>50.602409999999999</v>
      </c>
      <c r="BG207" s="154"/>
      <c r="BH207" s="117">
        <v>16.265059999999998</v>
      </c>
      <c r="BI207" s="154"/>
      <c r="BJ207" s="117">
        <v>68.072288999999998</v>
      </c>
      <c r="BK207" s="127" t="s">
        <v>4894</v>
      </c>
      <c r="BL207" s="117">
        <v>26.506024</v>
      </c>
      <c r="BM207" s="127" t="s">
        <v>4964</v>
      </c>
      <c r="BN207" s="117">
        <v>13.253012</v>
      </c>
      <c r="BO207" s="154"/>
      <c r="BP207" s="117">
        <v>7.2289159999999999</v>
      </c>
      <c r="BQ207" s="154"/>
      <c r="BR207" s="117">
        <v>5.4216870000000004</v>
      </c>
      <c r="BS207" s="154"/>
      <c r="BT207" s="117">
        <v>6.0240960000000001</v>
      </c>
      <c r="BU207" s="154"/>
      <c r="BV207" s="117">
        <v>16.867470000000001</v>
      </c>
      <c r="BW207" s="127" t="s">
        <v>3866</v>
      </c>
      <c r="BX207" s="117">
        <v>3.6144579999999999</v>
      </c>
      <c r="BY207" s="154"/>
      <c r="BZ207" s="117">
        <v>12.048192999999999</v>
      </c>
      <c r="CA207" s="154"/>
      <c r="CB207" s="117">
        <v>15.662651</v>
      </c>
      <c r="CC207" s="127" t="s">
        <v>3870</v>
      </c>
      <c r="CD207" s="117">
        <v>13.253012</v>
      </c>
      <c r="CE207" s="127" t="s">
        <v>4588</v>
      </c>
      <c r="CF207" s="117">
        <v>54.216867000000001</v>
      </c>
      <c r="CG207" s="154"/>
      <c r="CH207" s="117">
        <v>50</v>
      </c>
      <c r="CI207" s="154"/>
      <c r="CJ207" s="117">
        <v>18.072289000000001</v>
      </c>
      <c r="CK207" s="154"/>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3">
      <c r="A208" s="97" t="s">
        <v>4430</v>
      </c>
      <c r="B208" s="123">
        <v>309</v>
      </c>
      <c r="C208" s="154"/>
      <c r="D208" s="117">
        <v>74.433656999999997</v>
      </c>
      <c r="E208" s="127" t="s">
        <v>4892</v>
      </c>
      <c r="F208" s="117">
        <v>40.453074000000001</v>
      </c>
      <c r="G208" s="127" t="s">
        <v>4895</v>
      </c>
      <c r="H208" s="117">
        <v>26.213591999999998</v>
      </c>
      <c r="I208" s="127" t="s">
        <v>1977</v>
      </c>
      <c r="J208" s="117">
        <v>22.653721999999998</v>
      </c>
      <c r="K208" s="127" t="s">
        <v>4896</v>
      </c>
      <c r="L208" s="117">
        <v>17.799353</v>
      </c>
      <c r="M208" s="127" t="s">
        <v>4897</v>
      </c>
      <c r="N208" s="117">
        <v>13.915858</v>
      </c>
      <c r="O208" s="127" t="s">
        <v>4898</v>
      </c>
      <c r="P208" s="117">
        <v>14.563107</v>
      </c>
      <c r="Q208" s="154"/>
      <c r="R208" s="117">
        <v>3.236246</v>
      </c>
      <c r="S208" s="154"/>
      <c r="T208" s="117">
        <v>13.592233</v>
      </c>
      <c r="U208" s="154"/>
      <c r="V208" s="117">
        <v>18.122976999999999</v>
      </c>
      <c r="W208" s="154"/>
      <c r="X208" s="117">
        <v>22.330096999999999</v>
      </c>
      <c r="Y208" s="127" t="s">
        <v>4890</v>
      </c>
      <c r="Z208" s="117">
        <v>55.339806000000003</v>
      </c>
      <c r="AA208" s="154"/>
      <c r="AB208" s="117">
        <v>66.666667000000004</v>
      </c>
      <c r="AC208" s="127" t="s">
        <v>1977</v>
      </c>
      <c r="AD208" s="131" t="s">
        <v>5004</v>
      </c>
      <c r="AE208" s="127"/>
      <c r="AF208" s="117">
        <v>7.1197410000000003</v>
      </c>
      <c r="AG208" s="154"/>
      <c r="AH208" s="117">
        <v>58.576051999999997</v>
      </c>
      <c r="AI208" s="127" t="s">
        <v>4891</v>
      </c>
      <c r="AJ208" s="117">
        <v>30.097086999999998</v>
      </c>
      <c r="AK208" s="127" t="s">
        <v>4594</v>
      </c>
      <c r="AL208" s="117">
        <v>20.711974000000001</v>
      </c>
      <c r="AM208" s="154"/>
      <c r="AN208" s="117">
        <v>17.152104000000001</v>
      </c>
      <c r="AO208" s="127" t="s">
        <v>4814</v>
      </c>
      <c r="AP208" s="117">
        <v>13.915858</v>
      </c>
      <c r="AQ208" s="127" t="s">
        <v>4897</v>
      </c>
      <c r="AR208" s="117">
        <v>9.3851130000000005</v>
      </c>
      <c r="AS208" s="127" t="s">
        <v>4968</v>
      </c>
      <c r="AT208" s="117">
        <v>9.3851130000000005</v>
      </c>
      <c r="AU208" s="154"/>
      <c r="AV208" s="117">
        <v>1.618123</v>
      </c>
      <c r="AW208" s="154"/>
      <c r="AX208" s="117">
        <v>7.7669899999999998</v>
      </c>
      <c r="AY208" s="154"/>
      <c r="AZ208" s="117">
        <v>12.621359</v>
      </c>
      <c r="BA208" s="154"/>
      <c r="BB208" s="117">
        <v>15.210356000000001</v>
      </c>
      <c r="BC208" s="127" t="s">
        <v>4890</v>
      </c>
      <c r="BD208" s="117">
        <v>36.893203999999997</v>
      </c>
      <c r="BE208" s="154"/>
      <c r="BF208" s="117">
        <v>50.485436999999997</v>
      </c>
      <c r="BG208" s="127" t="s">
        <v>1977</v>
      </c>
      <c r="BH208" s="117">
        <v>12.621359</v>
      </c>
      <c r="BI208" s="154"/>
      <c r="BJ208" s="117">
        <v>65.048544000000007</v>
      </c>
      <c r="BK208" s="127" t="s">
        <v>4892</v>
      </c>
      <c r="BL208" s="117">
        <v>29.773463</v>
      </c>
      <c r="BM208" s="127" t="s">
        <v>4964</v>
      </c>
      <c r="BN208" s="117">
        <v>17.799353</v>
      </c>
      <c r="BO208" s="154"/>
      <c r="BP208" s="117">
        <v>15.857605</v>
      </c>
      <c r="BQ208" s="127" t="s">
        <v>4994</v>
      </c>
      <c r="BR208" s="117">
        <v>11.97411</v>
      </c>
      <c r="BS208" s="127" t="s">
        <v>4995</v>
      </c>
      <c r="BT208" s="117">
        <v>9.7087380000000003</v>
      </c>
      <c r="BU208" s="127" t="s">
        <v>4996</v>
      </c>
      <c r="BV208" s="117">
        <v>11.97411</v>
      </c>
      <c r="BW208" s="154"/>
      <c r="BX208" s="117">
        <v>2.588997</v>
      </c>
      <c r="BY208" s="154"/>
      <c r="BZ208" s="117">
        <v>9.7087380000000003</v>
      </c>
      <c r="CA208" s="154"/>
      <c r="CB208" s="117">
        <v>10.679612000000001</v>
      </c>
      <c r="CC208" s="154"/>
      <c r="CD208" s="117">
        <v>16.181229999999999</v>
      </c>
      <c r="CE208" s="127" t="s">
        <v>4890</v>
      </c>
      <c r="CF208" s="117">
        <v>49.190939</v>
      </c>
      <c r="CG208" s="154"/>
      <c r="CH208" s="117">
        <v>52.750808999999997</v>
      </c>
      <c r="CI208" s="127" t="s">
        <v>1977</v>
      </c>
      <c r="CJ208" s="117">
        <v>13.592233</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3">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3">
      <c r="A210" s="146"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3">
      <c r="A211" s="147" t="s">
        <v>4431</v>
      </c>
      <c r="B211" s="123">
        <v>594</v>
      </c>
      <c r="C211" s="154"/>
      <c r="D211" s="117">
        <v>65.656565999999998</v>
      </c>
      <c r="E211" s="154"/>
      <c r="F211" s="117">
        <v>33.333333000000003</v>
      </c>
      <c r="G211" s="154"/>
      <c r="H211" s="117">
        <v>26.094276000000001</v>
      </c>
      <c r="I211" s="127" t="s">
        <v>4602</v>
      </c>
      <c r="J211" s="117">
        <v>17.676767999999999</v>
      </c>
      <c r="K211" s="127" t="s">
        <v>4604</v>
      </c>
      <c r="L211" s="117">
        <v>16.329965999999999</v>
      </c>
      <c r="M211" s="127" t="s">
        <v>4604</v>
      </c>
      <c r="N211" s="117">
        <v>12.794613</v>
      </c>
      <c r="O211" s="127" t="s">
        <v>4603</v>
      </c>
      <c r="P211" s="117">
        <v>22.053871999999998</v>
      </c>
      <c r="Q211" s="127" t="s">
        <v>4603</v>
      </c>
      <c r="R211" s="117">
        <v>9.4276090000000003</v>
      </c>
      <c r="S211" s="127" t="s">
        <v>4603</v>
      </c>
      <c r="T211" s="117">
        <v>20.370370000000001</v>
      </c>
      <c r="U211" s="127" t="s">
        <v>4602</v>
      </c>
      <c r="V211" s="117">
        <v>25.757576</v>
      </c>
      <c r="W211" s="127" t="s">
        <v>4700</v>
      </c>
      <c r="X211" s="117">
        <v>27.272727</v>
      </c>
      <c r="Y211" s="127" t="s">
        <v>4605</v>
      </c>
      <c r="Z211" s="117">
        <v>59.932659999999998</v>
      </c>
      <c r="AA211" s="154"/>
      <c r="AB211" s="117">
        <v>58.922559</v>
      </c>
      <c r="AC211" s="154"/>
      <c r="AD211" s="131" t="s">
        <v>5004</v>
      </c>
      <c r="AE211" s="179"/>
      <c r="AF211" s="117">
        <v>6.9023570000000003</v>
      </c>
      <c r="AG211" s="154"/>
      <c r="AH211" s="117">
        <v>54.208753999999999</v>
      </c>
      <c r="AI211" s="154"/>
      <c r="AJ211" s="117">
        <v>24.579125000000001</v>
      </c>
      <c r="AK211" s="154"/>
      <c r="AL211" s="117">
        <v>18.350168</v>
      </c>
      <c r="AM211" s="127" t="s">
        <v>4602</v>
      </c>
      <c r="AN211" s="117">
        <v>12.289562</v>
      </c>
      <c r="AO211" s="127" t="s">
        <v>4339</v>
      </c>
      <c r="AP211" s="117">
        <v>11.447811</v>
      </c>
      <c r="AQ211" s="127" t="s">
        <v>4339</v>
      </c>
      <c r="AR211" s="117">
        <v>8.4175079999999998</v>
      </c>
      <c r="AS211" s="127" t="s">
        <v>4298</v>
      </c>
      <c r="AT211" s="117">
        <v>16.161615999999999</v>
      </c>
      <c r="AU211" s="127" t="s">
        <v>4603</v>
      </c>
      <c r="AV211" s="117">
        <v>6.3973060000000004</v>
      </c>
      <c r="AW211" s="127" t="s">
        <v>4298</v>
      </c>
      <c r="AX211" s="117">
        <v>13.131313</v>
      </c>
      <c r="AY211" s="127" t="s">
        <v>4339</v>
      </c>
      <c r="AZ211" s="117">
        <v>18.855219000000002</v>
      </c>
      <c r="BA211" s="127" t="s">
        <v>4602</v>
      </c>
      <c r="BB211" s="117">
        <v>18.855219000000002</v>
      </c>
      <c r="BC211" s="127" t="s">
        <v>4673</v>
      </c>
      <c r="BD211" s="117">
        <v>45.117845000000003</v>
      </c>
      <c r="BE211" s="154"/>
      <c r="BF211" s="117">
        <v>47.979798000000002</v>
      </c>
      <c r="BG211" s="154"/>
      <c r="BH211" s="117">
        <v>11.111110999999999</v>
      </c>
      <c r="BI211" s="154"/>
      <c r="BJ211" s="117">
        <v>51.851852000000001</v>
      </c>
      <c r="BK211" s="154"/>
      <c r="BL211" s="117">
        <v>24.074074</v>
      </c>
      <c r="BM211" s="127" t="s">
        <v>4300</v>
      </c>
      <c r="BN211" s="117">
        <v>17.676767999999999</v>
      </c>
      <c r="BO211" s="127" t="s">
        <v>4602</v>
      </c>
      <c r="BP211" s="117">
        <v>11.616161999999999</v>
      </c>
      <c r="BQ211" s="127" t="s">
        <v>4602</v>
      </c>
      <c r="BR211" s="117">
        <v>10.942761000000001</v>
      </c>
      <c r="BS211" s="127" t="s">
        <v>4604</v>
      </c>
      <c r="BT211" s="117">
        <v>8.2491579999999995</v>
      </c>
      <c r="BU211" s="127" t="s">
        <v>4675</v>
      </c>
      <c r="BV211" s="117">
        <v>15.656566</v>
      </c>
      <c r="BW211" s="127" t="s">
        <v>4603</v>
      </c>
      <c r="BX211" s="117">
        <v>6.2289560000000002</v>
      </c>
      <c r="BY211" s="127" t="s">
        <v>4603</v>
      </c>
      <c r="BZ211" s="117">
        <v>14.983165</v>
      </c>
      <c r="CA211" s="127" t="s">
        <v>4300</v>
      </c>
      <c r="CB211" s="117">
        <v>17.340067000000001</v>
      </c>
      <c r="CC211" s="127" t="s">
        <v>4602</v>
      </c>
      <c r="CD211" s="117">
        <v>19.865320000000001</v>
      </c>
      <c r="CE211" s="127" t="s">
        <v>4604</v>
      </c>
      <c r="CF211" s="117">
        <v>47.474747000000001</v>
      </c>
      <c r="CG211" s="154"/>
      <c r="CH211" s="117">
        <v>43.771044000000003</v>
      </c>
      <c r="CI211" s="154"/>
      <c r="CJ211" s="117">
        <v>16.161615999999999</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3">
      <c r="A212" s="147" t="s">
        <v>4432</v>
      </c>
      <c r="B212" s="123">
        <v>277</v>
      </c>
      <c r="C212" s="154"/>
      <c r="D212" s="117">
        <v>64.259928000000002</v>
      </c>
      <c r="E212" s="154"/>
      <c r="F212" s="117">
        <v>32.490974999999999</v>
      </c>
      <c r="G212" s="154"/>
      <c r="H212" s="117">
        <v>23.465703999999999</v>
      </c>
      <c r="I212" s="127" t="s">
        <v>4602</v>
      </c>
      <c r="J212" s="117">
        <v>13.357400999999999</v>
      </c>
      <c r="K212" s="127" t="s">
        <v>4339</v>
      </c>
      <c r="L212" s="117">
        <v>11.552346999999999</v>
      </c>
      <c r="M212" s="127" t="s">
        <v>4339</v>
      </c>
      <c r="N212" s="117">
        <v>9.3862819999999996</v>
      </c>
      <c r="O212" s="127" t="s">
        <v>1985</v>
      </c>
      <c r="P212" s="117">
        <v>18.411552</v>
      </c>
      <c r="Q212" s="127" t="s">
        <v>4339</v>
      </c>
      <c r="R212" s="117">
        <v>6.8592060000000004</v>
      </c>
      <c r="S212" s="127" t="s">
        <v>1985</v>
      </c>
      <c r="T212" s="117">
        <v>18.050542</v>
      </c>
      <c r="U212" s="154"/>
      <c r="V212" s="117">
        <v>19.494585000000001</v>
      </c>
      <c r="W212" s="154"/>
      <c r="X212" s="117">
        <v>17.328520000000001</v>
      </c>
      <c r="Y212" s="154"/>
      <c r="Z212" s="117">
        <v>56.317689999999999</v>
      </c>
      <c r="AA212" s="154"/>
      <c r="AB212" s="117">
        <v>59.927798000000003</v>
      </c>
      <c r="AC212" s="154"/>
      <c r="AD212" s="131" t="s">
        <v>5004</v>
      </c>
      <c r="AE212" s="179"/>
      <c r="AF212" s="117">
        <v>15.162455</v>
      </c>
      <c r="AG212" s="127" t="s">
        <v>4840</v>
      </c>
      <c r="AH212" s="117">
        <v>51.263537999999997</v>
      </c>
      <c r="AI212" s="154"/>
      <c r="AJ212" s="117">
        <v>23.465703999999999</v>
      </c>
      <c r="AK212" s="154"/>
      <c r="AL212" s="117">
        <v>18.411552</v>
      </c>
      <c r="AM212" s="127" t="s">
        <v>4602</v>
      </c>
      <c r="AN212" s="117">
        <v>10.108302999999999</v>
      </c>
      <c r="AO212" s="127" t="s">
        <v>4339</v>
      </c>
      <c r="AP212" s="117">
        <v>9.3862819999999996</v>
      </c>
      <c r="AQ212" s="127" t="s">
        <v>4339</v>
      </c>
      <c r="AR212" s="117">
        <v>7.2202169999999999</v>
      </c>
      <c r="AS212" s="127" t="s">
        <v>4298</v>
      </c>
      <c r="AT212" s="117">
        <v>12.99639</v>
      </c>
      <c r="AU212" s="127" t="s">
        <v>4339</v>
      </c>
      <c r="AV212" s="117">
        <v>3.9711189999999998</v>
      </c>
      <c r="AW212" s="154"/>
      <c r="AX212" s="117">
        <v>13.718412000000001</v>
      </c>
      <c r="AY212" s="127" t="s">
        <v>4339</v>
      </c>
      <c r="AZ212" s="117">
        <v>14.801444</v>
      </c>
      <c r="BA212" s="154"/>
      <c r="BB212" s="117">
        <v>10.469314000000001</v>
      </c>
      <c r="BC212" s="154"/>
      <c r="BD212" s="117">
        <v>40.794224</v>
      </c>
      <c r="BE212" s="154"/>
      <c r="BF212" s="117">
        <v>48.736462000000003</v>
      </c>
      <c r="BG212" s="154"/>
      <c r="BH212" s="117">
        <v>20.938628000000001</v>
      </c>
      <c r="BI212" s="127" t="s">
        <v>4840</v>
      </c>
      <c r="BJ212" s="117">
        <v>55.956679000000001</v>
      </c>
      <c r="BK212" s="154"/>
      <c r="BL212" s="117">
        <v>27.075811999999999</v>
      </c>
      <c r="BM212" s="127" t="s">
        <v>4300</v>
      </c>
      <c r="BN212" s="117">
        <v>17.328520000000001</v>
      </c>
      <c r="BO212" s="127" t="s">
        <v>4339</v>
      </c>
      <c r="BP212" s="117">
        <v>9.025271</v>
      </c>
      <c r="BQ212" s="127" t="s">
        <v>4339</v>
      </c>
      <c r="BR212" s="117">
        <v>7.5812270000000002</v>
      </c>
      <c r="BS212" s="127" t="s">
        <v>4300</v>
      </c>
      <c r="BT212" s="117">
        <v>5.4151619999999996</v>
      </c>
      <c r="BU212" s="154"/>
      <c r="BV212" s="117">
        <v>14.440433000000001</v>
      </c>
      <c r="BW212" s="127" t="s">
        <v>4602</v>
      </c>
      <c r="BX212" s="117">
        <v>5.0541520000000002</v>
      </c>
      <c r="BY212" s="127" t="s">
        <v>1985</v>
      </c>
      <c r="BZ212" s="117">
        <v>13.357400999999999</v>
      </c>
      <c r="CA212" s="154"/>
      <c r="CB212" s="117">
        <v>12.635379</v>
      </c>
      <c r="CC212" s="154"/>
      <c r="CD212" s="117">
        <v>14.440433000000001</v>
      </c>
      <c r="CE212" s="127" t="s">
        <v>4339</v>
      </c>
      <c r="CF212" s="117">
        <v>47.65343</v>
      </c>
      <c r="CG212" s="154"/>
      <c r="CH212" s="117">
        <v>49.097473000000001</v>
      </c>
      <c r="CI212" s="154"/>
      <c r="CJ212" s="117">
        <v>18.772563000000002</v>
      </c>
      <c r="CK212" s="127" t="s">
        <v>1979</v>
      </c>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3">
      <c r="A213" s="147" t="s">
        <v>4433</v>
      </c>
      <c r="B213" s="123">
        <v>232</v>
      </c>
      <c r="C213" s="154"/>
      <c r="D213" s="117">
        <v>75</v>
      </c>
      <c r="E213" s="127" t="s">
        <v>1982</v>
      </c>
      <c r="F213" s="117">
        <v>29.741378999999998</v>
      </c>
      <c r="G213" s="154"/>
      <c r="H213" s="117">
        <v>21.551724</v>
      </c>
      <c r="I213" s="154"/>
      <c r="J213" s="117">
        <v>12.068966</v>
      </c>
      <c r="K213" s="127" t="s">
        <v>4339</v>
      </c>
      <c r="L213" s="117">
        <v>9.4827589999999997</v>
      </c>
      <c r="M213" s="154"/>
      <c r="N213" s="117">
        <v>9.9137930000000001</v>
      </c>
      <c r="O213" s="127" t="s">
        <v>1985</v>
      </c>
      <c r="P213" s="117">
        <v>16.810345000000002</v>
      </c>
      <c r="Q213" s="127" t="s">
        <v>4339</v>
      </c>
      <c r="R213" s="117">
        <v>7.7586209999999998</v>
      </c>
      <c r="S213" s="127" t="s">
        <v>4298</v>
      </c>
      <c r="T213" s="117">
        <v>22.844828</v>
      </c>
      <c r="U213" s="127" t="s">
        <v>4602</v>
      </c>
      <c r="V213" s="117">
        <v>30.603448</v>
      </c>
      <c r="W213" s="127" t="s">
        <v>4673</v>
      </c>
      <c r="X213" s="117">
        <v>19.827586</v>
      </c>
      <c r="Y213" s="127" t="s">
        <v>4339</v>
      </c>
      <c r="Z213" s="117">
        <v>68.103448</v>
      </c>
      <c r="AA213" s="127" t="s">
        <v>4899</v>
      </c>
      <c r="AB213" s="117">
        <v>64.655171999999993</v>
      </c>
      <c r="AC213" s="154"/>
      <c r="AD213" s="131" t="s">
        <v>5004</v>
      </c>
      <c r="AE213" s="179"/>
      <c r="AF213" s="117">
        <v>6.0344829999999998</v>
      </c>
      <c r="AG213" s="154"/>
      <c r="AH213" s="117">
        <v>62.068966000000003</v>
      </c>
      <c r="AI213" s="127" t="s">
        <v>1982</v>
      </c>
      <c r="AJ213" s="117">
        <v>22.413792999999998</v>
      </c>
      <c r="AK213" s="154"/>
      <c r="AL213" s="117">
        <v>14.655172</v>
      </c>
      <c r="AM213" s="154"/>
      <c r="AN213" s="117">
        <v>7.7586209999999998</v>
      </c>
      <c r="AO213" s="154"/>
      <c r="AP213" s="117">
        <v>7.7586209999999998</v>
      </c>
      <c r="AQ213" s="154"/>
      <c r="AR213" s="117">
        <v>6.0344829999999998</v>
      </c>
      <c r="AS213" s="154"/>
      <c r="AT213" s="117">
        <v>11.637931</v>
      </c>
      <c r="AU213" s="154"/>
      <c r="AV213" s="117">
        <v>3.0172409999999998</v>
      </c>
      <c r="AW213" s="154"/>
      <c r="AX213" s="117">
        <v>14.224138</v>
      </c>
      <c r="AY213" s="127" t="s">
        <v>4339</v>
      </c>
      <c r="AZ213" s="117">
        <v>24.137930999999998</v>
      </c>
      <c r="BA213" s="127" t="s">
        <v>4673</v>
      </c>
      <c r="BB213" s="117">
        <v>15.948276</v>
      </c>
      <c r="BC213" s="127" t="s">
        <v>4339</v>
      </c>
      <c r="BD213" s="117">
        <v>53.448276</v>
      </c>
      <c r="BE213" s="127" t="s">
        <v>4899</v>
      </c>
      <c r="BF213" s="117">
        <v>53.017240999999999</v>
      </c>
      <c r="BG213" s="127" t="s">
        <v>4300</v>
      </c>
      <c r="BH213" s="117">
        <v>8.1896550000000001</v>
      </c>
      <c r="BI213" s="154"/>
      <c r="BJ213" s="117">
        <v>64.655171999999993</v>
      </c>
      <c r="BK213" s="127" t="s">
        <v>1982</v>
      </c>
      <c r="BL213" s="117">
        <v>19.827586</v>
      </c>
      <c r="BM213" s="154"/>
      <c r="BN213" s="117">
        <v>15.517241</v>
      </c>
      <c r="BO213" s="154"/>
      <c r="BP213" s="117">
        <v>7.3275860000000002</v>
      </c>
      <c r="BQ213" s="127" t="s">
        <v>4339</v>
      </c>
      <c r="BR213" s="117">
        <v>4.7413790000000002</v>
      </c>
      <c r="BS213" s="154"/>
      <c r="BT213" s="117">
        <v>6.8965519999999998</v>
      </c>
      <c r="BU213" s="127" t="s">
        <v>1985</v>
      </c>
      <c r="BV213" s="117">
        <v>12.068966</v>
      </c>
      <c r="BW213" s="154"/>
      <c r="BX213" s="117">
        <v>6.8965519999999998</v>
      </c>
      <c r="BY213" s="127" t="s">
        <v>4603</v>
      </c>
      <c r="BZ213" s="117">
        <v>14.655172</v>
      </c>
      <c r="CA213" s="127" t="s">
        <v>4300</v>
      </c>
      <c r="CB213" s="117">
        <v>17.672414</v>
      </c>
      <c r="CC213" s="127" t="s">
        <v>4602</v>
      </c>
      <c r="CD213" s="117">
        <v>13.793103</v>
      </c>
      <c r="CE213" s="127" t="s">
        <v>4339</v>
      </c>
      <c r="CF213" s="117">
        <v>59.913792999999998</v>
      </c>
      <c r="CG213" s="127" t="s">
        <v>4899</v>
      </c>
      <c r="CH213" s="117">
        <v>50</v>
      </c>
      <c r="CI213" s="154"/>
      <c r="CJ213" s="117">
        <v>11.637931</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3">
      <c r="A214" s="147" t="s">
        <v>4434</v>
      </c>
      <c r="B214" s="123">
        <v>581</v>
      </c>
      <c r="C214" s="154"/>
      <c r="D214" s="117">
        <v>69.363167000000004</v>
      </c>
      <c r="E214" s="154"/>
      <c r="F214" s="117">
        <v>33.562823000000002</v>
      </c>
      <c r="G214" s="154"/>
      <c r="H214" s="117">
        <v>22.030981000000001</v>
      </c>
      <c r="I214" s="127" t="s">
        <v>4339</v>
      </c>
      <c r="J214" s="117">
        <v>12.392427</v>
      </c>
      <c r="K214" s="127" t="s">
        <v>4339</v>
      </c>
      <c r="L214" s="117">
        <v>10.154904999999999</v>
      </c>
      <c r="M214" s="154"/>
      <c r="N214" s="117">
        <v>4.8192769999999996</v>
      </c>
      <c r="O214" s="154"/>
      <c r="P214" s="117">
        <v>14.629948000000001</v>
      </c>
      <c r="Q214" s="154"/>
      <c r="R214" s="117">
        <v>3.0981070000000002</v>
      </c>
      <c r="S214" s="154"/>
      <c r="T214" s="117">
        <v>17.383821000000001</v>
      </c>
      <c r="U214" s="154"/>
      <c r="V214" s="117">
        <v>20.998279</v>
      </c>
      <c r="W214" s="154"/>
      <c r="X214" s="117">
        <v>17.211704000000001</v>
      </c>
      <c r="Y214" s="154"/>
      <c r="Z214" s="117">
        <v>63.511187999999997</v>
      </c>
      <c r="AA214" s="127" t="s">
        <v>1980</v>
      </c>
      <c r="AB214" s="117">
        <v>62.822718999999999</v>
      </c>
      <c r="AC214" s="154"/>
      <c r="AD214" s="131" t="s">
        <v>5004</v>
      </c>
      <c r="AE214" s="179"/>
      <c r="AF214" s="117">
        <v>9.1222030000000007</v>
      </c>
      <c r="AG214" s="154"/>
      <c r="AH214" s="117">
        <v>55.077452999999998</v>
      </c>
      <c r="AI214" s="154"/>
      <c r="AJ214" s="117">
        <v>25.473322</v>
      </c>
      <c r="AK214" s="127" t="s">
        <v>4300</v>
      </c>
      <c r="AL214" s="117">
        <v>18.588640000000002</v>
      </c>
      <c r="AM214" s="127" t="s">
        <v>4602</v>
      </c>
      <c r="AN214" s="117">
        <v>9.4664370000000009</v>
      </c>
      <c r="AO214" s="127" t="s">
        <v>4339</v>
      </c>
      <c r="AP214" s="117">
        <v>8.2616180000000004</v>
      </c>
      <c r="AQ214" s="127" t="s">
        <v>4339</v>
      </c>
      <c r="AR214" s="117">
        <v>3.0981070000000002</v>
      </c>
      <c r="AS214" s="154"/>
      <c r="AT214" s="117">
        <v>10.154904999999999</v>
      </c>
      <c r="AU214" s="154"/>
      <c r="AV214" s="117">
        <v>2.065404</v>
      </c>
      <c r="AW214" s="154"/>
      <c r="AX214" s="117">
        <v>11.187608000000001</v>
      </c>
      <c r="AY214" s="154"/>
      <c r="AZ214" s="117">
        <v>16.523236000000001</v>
      </c>
      <c r="BA214" s="154"/>
      <c r="BB214" s="117">
        <v>12.908778</v>
      </c>
      <c r="BC214" s="127" t="s">
        <v>4339</v>
      </c>
      <c r="BD214" s="117">
        <v>49.569707000000001</v>
      </c>
      <c r="BE214" s="127" t="s">
        <v>1980</v>
      </c>
      <c r="BF214" s="117">
        <v>48.020654</v>
      </c>
      <c r="BG214" s="154"/>
      <c r="BH214" s="117">
        <v>13.597246</v>
      </c>
      <c r="BI214" s="127" t="s">
        <v>1979</v>
      </c>
      <c r="BJ214" s="117">
        <v>60.068846999999998</v>
      </c>
      <c r="BK214" s="127" t="s">
        <v>1981</v>
      </c>
      <c r="BL214" s="117">
        <v>23.580034000000001</v>
      </c>
      <c r="BM214" s="154"/>
      <c r="BN214" s="117">
        <v>13.94148</v>
      </c>
      <c r="BO214" s="154"/>
      <c r="BP214" s="117">
        <v>8.2616180000000004</v>
      </c>
      <c r="BQ214" s="127" t="s">
        <v>4339</v>
      </c>
      <c r="BR214" s="117">
        <v>6.7125649999999997</v>
      </c>
      <c r="BS214" s="127" t="s">
        <v>4300</v>
      </c>
      <c r="BT214" s="117">
        <v>3.2702239999999998</v>
      </c>
      <c r="BU214" s="154"/>
      <c r="BV214" s="117">
        <v>11.015491000000001</v>
      </c>
      <c r="BW214" s="154"/>
      <c r="BX214" s="117">
        <v>1.549053</v>
      </c>
      <c r="BY214" s="154"/>
      <c r="BZ214" s="117">
        <v>13.080895</v>
      </c>
      <c r="CA214" s="154"/>
      <c r="CB214" s="117">
        <v>13.425129</v>
      </c>
      <c r="CC214" s="154"/>
      <c r="CD214" s="117">
        <v>12.736661</v>
      </c>
      <c r="CE214" s="154"/>
      <c r="CF214" s="117">
        <v>55.249569999999999</v>
      </c>
      <c r="CG214" s="127" t="s">
        <v>1982</v>
      </c>
      <c r="CH214" s="117">
        <v>51.807229</v>
      </c>
      <c r="CI214" s="127" t="s">
        <v>1981</v>
      </c>
      <c r="CJ214" s="117">
        <v>16.351119000000001</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3">
      <c r="A215" s="147" t="s">
        <v>4435</v>
      </c>
      <c r="B215" s="123">
        <v>183</v>
      </c>
      <c r="C215" s="154"/>
      <c r="D215" s="117">
        <v>69.945355000000006</v>
      </c>
      <c r="E215" s="154"/>
      <c r="F215" s="117">
        <v>27.322403999999999</v>
      </c>
      <c r="G215" s="154"/>
      <c r="H215" s="117">
        <v>14.207649999999999</v>
      </c>
      <c r="I215" s="154"/>
      <c r="J215" s="117">
        <v>6.010929</v>
      </c>
      <c r="K215" s="154"/>
      <c r="L215" s="117">
        <v>5.4644810000000001</v>
      </c>
      <c r="M215" s="154"/>
      <c r="N215" s="117">
        <v>5.4644810000000001</v>
      </c>
      <c r="O215" s="154"/>
      <c r="P215" s="117">
        <v>9.2896169999999998</v>
      </c>
      <c r="Q215" s="154"/>
      <c r="R215" s="117">
        <v>2.73224</v>
      </c>
      <c r="S215" s="154"/>
      <c r="T215" s="117">
        <v>13.661201999999999</v>
      </c>
      <c r="U215" s="154"/>
      <c r="V215" s="117">
        <v>15.846995</v>
      </c>
      <c r="W215" s="154"/>
      <c r="X215" s="117">
        <v>11.47541</v>
      </c>
      <c r="Y215" s="154"/>
      <c r="Z215" s="117">
        <v>63.387977999999997</v>
      </c>
      <c r="AA215" s="154"/>
      <c r="AB215" s="117">
        <v>58.469945000000003</v>
      </c>
      <c r="AC215" s="154"/>
      <c r="AD215" s="131" t="s">
        <v>5004</v>
      </c>
      <c r="AE215" s="179"/>
      <c r="AF215" s="117">
        <v>11.47541</v>
      </c>
      <c r="AG215" s="127" t="s">
        <v>3874</v>
      </c>
      <c r="AH215" s="117">
        <v>57.377049</v>
      </c>
      <c r="AI215" s="154"/>
      <c r="AJ215" s="117">
        <v>20.218578999999998</v>
      </c>
      <c r="AK215" s="154"/>
      <c r="AL215" s="117">
        <v>11.47541</v>
      </c>
      <c r="AM215" s="154"/>
      <c r="AN215" s="117">
        <v>4.3715849999999996</v>
      </c>
      <c r="AO215" s="154"/>
      <c r="AP215" s="117">
        <v>3.8251369999999998</v>
      </c>
      <c r="AQ215" s="154"/>
      <c r="AR215" s="117">
        <v>2.73224</v>
      </c>
      <c r="AS215" s="154"/>
      <c r="AT215" s="117">
        <v>6.5573769999999998</v>
      </c>
      <c r="AU215" s="154"/>
      <c r="AV215" s="117">
        <v>1.6393439999999999</v>
      </c>
      <c r="AW215" s="154"/>
      <c r="AX215" s="117">
        <v>6.5573769999999998</v>
      </c>
      <c r="AY215" s="154"/>
      <c r="AZ215" s="117">
        <v>12.021858</v>
      </c>
      <c r="BA215" s="154"/>
      <c r="BB215" s="117">
        <v>6.5573769999999998</v>
      </c>
      <c r="BC215" s="154"/>
      <c r="BD215" s="117">
        <v>49.726776000000001</v>
      </c>
      <c r="BE215" s="154"/>
      <c r="BF215" s="117">
        <v>48.633879999999998</v>
      </c>
      <c r="BG215" s="154"/>
      <c r="BH215" s="117">
        <v>19.125682999999999</v>
      </c>
      <c r="BI215" s="127" t="s">
        <v>3874</v>
      </c>
      <c r="BJ215" s="117">
        <v>63.387977999999997</v>
      </c>
      <c r="BK215" s="127" t="s">
        <v>1981</v>
      </c>
      <c r="BL215" s="117">
        <v>20.218578999999998</v>
      </c>
      <c r="BM215" s="154"/>
      <c r="BN215" s="117">
        <v>9.2896169999999998</v>
      </c>
      <c r="BO215" s="154"/>
      <c r="BP215" s="117">
        <v>2.73224</v>
      </c>
      <c r="BQ215" s="154"/>
      <c r="BR215" s="117">
        <v>3.278689</v>
      </c>
      <c r="BS215" s="154"/>
      <c r="BT215" s="117">
        <v>4.3715849999999996</v>
      </c>
      <c r="BU215" s="154"/>
      <c r="BV215" s="117">
        <v>7.1038249999999996</v>
      </c>
      <c r="BW215" s="154"/>
      <c r="BX215" s="117">
        <v>2.1857920000000002</v>
      </c>
      <c r="BY215" s="154"/>
      <c r="BZ215" s="117">
        <v>12.021858</v>
      </c>
      <c r="CA215" s="154"/>
      <c r="CB215" s="117">
        <v>9.8360660000000006</v>
      </c>
      <c r="CC215" s="154"/>
      <c r="CD215" s="117">
        <v>7.6502730000000003</v>
      </c>
      <c r="CE215" s="154"/>
      <c r="CF215" s="117">
        <v>53.005464000000003</v>
      </c>
      <c r="CG215" s="154"/>
      <c r="CH215" s="117">
        <v>45.355190999999998</v>
      </c>
      <c r="CI215" s="154"/>
      <c r="CJ215" s="117">
        <v>16.939890999999999</v>
      </c>
      <c r="CK215" s="154"/>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3">
      <c r="A216" s="147" t="s">
        <v>4436</v>
      </c>
      <c r="B216" s="123">
        <v>133</v>
      </c>
      <c r="C216" s="154"/>
      <c r="D216" s="117">
        <v>66.165413999999998</v>
      </c>
      <c r="E216" s="154"/>
      <c r="F216" s="117">
        <v>24.81203</v>
      </c>
      <c r="G216" s="154"/>
      <c r="H216" s="117">
        <v>15.037594</v>
      </c>
      <c r="I216" s="154"/>
      <c r="J216" s="117">
        <v>7.5187970000000002</v>
      </c>
      <c r="K216" s="154"/>
      <c r="L216" s="117">
        <v>6.0150379999999997</v>
      </c>
      <c r="M216" s="154"/>
      <c r="N216" s="117">
        <v>4.5112779999999999</v>
      </c>
      <c r="O216" s="154"/>
      <c r="P216" s="117">
        <v>11.278195</v>
      </c>
      <c r="Q216" s="154"/>
      <c r="R216" s="117">
        <v>3.0075189999999998</v>
      </c>
      <c r="S216" s="154"/>
      <c r="T216" s="117">
        <v>10.526316</v>
      </c>
      <c r="U216" s="154"/>
      <c r="V216" s="117">
        <v>14.285714</v>
      </c>
      <c r="W216" s="154"/>
      <c r="X216" s="117">
        <v>15.037594</v>
      </c>
      <c r="Y216" s="154"/>
      <c r="Z216" s="117">
        <v>55.639097999999997</v>
      </c>
      <c r="AA216" s="154"/>
      <c r="AB216" s="117">
        <v>57.894736999999999</v>
      </c>
      <c r="AC216" s="154"/>
      <c r="AD216" s="131" t="s">
        <v>5004</v>
      </c>
      <c r="AE216" s="179"/>
      <c r="AF216" s="117">
        <v>15.037594</v>
      </c>
      <c r="AG216" s="127" t="s">
        <v>4840</v>
      </c>
      <c r="AH216" s="117">
        <v>52.631579000000002</v>
      </c>
      <c r="AI216" s="154"/>
      <c r="AJ216" s="117">
        <v>17.293233000000001</v>
      </c>
      <c r="AK216" s="154"/>
      <c r="AL216" s="117">
        <v>10.526316</v>
      </c>
      <c r="AM216" s="154"/>
      <c r="AN216" s="117">
        <v>6.7669170000000003</v>
      </c>
      <c r="AO216" s="154"/>
      <c r="AP216" s="117">
        <v>6.0150379999999997</v>
      </c>
      <c r="AQ216" s="154"/>
      <c r="AR216" s="117">
        <v>3.759398</v>
      </c>
      <c r="AS216" s="154"/>
      <c r="AT216" s="117">
        <v>6.7669170000000003</v>
      </c>
      <c r="AU216" s="154"/>
      <c r="AV216" s="117">
        <v>2.2556389999999999</v>
      </c>
      <c r="AW216" s="154"/>
      <c r="AX216" s="117">
        <v>7.5187970000000002</v>
      </c>
      <c r="AY216" s="154"/>
      <c r="AZ216" s="117">
        <v>11.278195</v>
      </c>
      <c r="BA216" s="154"/>
      <c r="BB216" s="117">
        <v>11.278195</v>
      </c>
      <c r="BC216" s="154"/>
      <c r="BD216" s="117">
        <v>42.105263000000001</v>
      </c>
      <c r="BE216" s="154"/>
      <c r="BF216" s="117">
        <v>41.353383000000001</v>
      </c>
      <c r="BG216" s="154"/>
      <c r="BH216" s="117">
        <v>24.06015</v>
      </c>
      <c r="BI216" s="127" t="s">
        <v>4840</v>
      </c>
      <c r="BJ216" s="117">
        <v>55.639097999999997</v>
      </c>
      <c r="BK216" s="154"/>
      <c r="BL216" s="117">
        <v>15.789474</v>
      </c>
      <c r="BM216" s="154"/>
      <c r="BN216" s="117">
        <v>10.526316</v>
      </c>
      <c r="BO216" s="154"/>
      <c r="BP216" s="117">
        <v>5.2631579999999998</v>
      </c>
      <c r="BQ216" s="154"/>
      <c r="BR216" s="117">
        <v>1.5037590000000001</v>
      </c>
      <c r="BS216" s="154"/>
      <c r="BT216" s="117">
        <v>3.0075189999999998</v>
      </c>
      <c r="BU216" s="154"/>
      <c r="BV216" s="117">
        <v>7.5187970000000002</v>
      </c>
      <c r="BW216" s="154"/>
      <c r="BX216" s="117">
        <v>1.5037590000000001</v>
      </c>
      <c r="BY216" s="154"/>
      <c r="BZ216" s="117">
        <v>7.5187970000000002</v>
      </c>
      <c r="CA216" s="154"/>
      <c r="CB216" s="117">
        <v>9.0225559999999998</v>
      </c>
      <c r="CC216" s="154"/>
      <c r="CD216" s="117">
        <v>10.526316</v>
      </c>
      <c r="CE216" s="154"/>
      <c r="CF216" s="117">
        <v>48.120300999999998</v>
      </c>
      <c r="CG216" s="154"/>
      <c r="CH216" s="117">
        <v>46.616540999999998</v>
      </c>
      <c r="CI216" s="154"/>
      <c r="CJ216" s="117">
        <v>22.556391000000001</v>
      </c>
      <c r="CK216" s="127" t="s">
        <v>1979</v>
      </c>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3">
      <c r="A217" s="147" t="s">
        <v>4437</v>
      </c>
      <c r="B217" s="123">
        <v>871</v>
      </c>
      <c r="C217" s="154"/>
      <c r="D217" s="117">
        <v>65.212400000000002</v>
      </c>
      <c r="E217" s="154"/>
      <c r="F217" s="117">
        <v>33.065441999999997</v>
      </c>
      <c r="G217" s="127" t="s">
        <v>3884</v>
      </c>
      <c r="H217" s="117">
        <v>25.258324000000002</v>
      </c>
      <c r="I217" s="127" t="s">
        <v>3884</v>
      </c>
      <c r="J217" s="117">
        <v>16.303100000000001</v>
      </c>
      <c r="K217" s="127" t="s">
        <v>4606</v>
      </c>
      <c r="L217" s="117">
        <v>14.810563</v>
      </c>
      <c r="M217" s="127" t="s">
        <v>4606</v>
      </c>
      <c r="N217" s="117">
        <v>11.710677</v>
      </c>
      <c r="O217" s="127" t="s">
        <v>4606</v>
      </c>
      <c r="P217" s="117">
        <v>20.895522</v>
      </c>
      <c r="Q217" s="127" t="s">
        <v>4606</v>
      </c>
      <c r="R217" s="117">
        <v>8.610792</v>
      </c>
      <c r="S217" s="127" t="s">
        <v>4606</v>
      </c>
      <c r="T217" s="117">
        <v>19.632605999999999</v>
      </c>
      <c r="U217" s="127" t="s">
        <v>3884</v>
      </c>
      <c r="V217" s="117">
        <v>23.765785999999999</v>
      </c>
      <c r="W217" s="127" t="s">
        <v>3884</v>
      </c>
      <c r="X217" s="117">
        <v>24.110218</v>
      </c>
      <c r="Y217" s="127" t="s">
        <v>4606</v>
      </c>
      <c r="Z217" s="117">
        <v>58.783008000000002</v>
      </c>
      <c r="AA217" s="154"/>
      <c r="AB217" s="117">
        <v>59.242249999999999</v>
      </c>
      <c r="AC217" s="154"/>
      <c r="AD217" s="131" t="s">
        <v>5004</v>
      </c>
      <c r="AE217" s="179"/>
      <c r="AF217" s="117">
        <v>9.5292770000000004</v>
      </c>
      <c r="AG217" s="154"/>
      <c r="AH217" s="117">
        <v>53.272100999999999</v>
      </c>
      <c r="AI217" s="154"/>
      <c r="AJ217" s="117">
        <v>24.225028999999999</v>
      </c>
      <c r="AK217" s="154"/>
      <c r="AL217" s="117">
        <v>18.369689999999999</v>
      </c>
      <c r="AM217" s="127" t="s">
        <v>3884</v>
      </c>
      <c r="AN217" s="117">
        <v>11.595867</v>
      </c>
      <c r="AO217" s="127" t="s">
        <v>3884</v>
      </c>
      <c r="AP217" s="117">
        <v>10.792192999999999</v>
      </c>
      <c r="AQ217" s="127" t="s">
        <v>3884</v>
      </c>
      <c r="AR217" s="117">
        <v>8.0367390000000007</v>
      </c>
      <c r="AS217" s="127" t="s">
        <v>4606</v>
      </c>
      <c r="AT217" s="117">
        <v>15.154994</v>
      </c>
      <c r="AU217" s="127" t="s">
        <v>4606</v>
      </c>
      <c r="AV217" s="117">
        <v>5.625718</v>
      </c>
      <c r="AW217" s="127" t="s">
        <v>4606</v>
      </c>
      <c r="AX217" s="117">
        <v>13.318025</v>
      </c>
      <c r="AY217" s="127" t="s">
        <v>3884</v>
      </c>
      <c r="AZ217" s="117">
        <v>17.566016000000001</v>
      </c>
      <c r="BA217" s="127" t="s">
        <v>3884</v>
      </c>
      <c r="BB217" s="117">
        <v>16.188289000000001</v>
      </c>
      <c r="BC217" s="127" t="s">
        <v>3884</v>
      </c>
      <c r="BD217" s="117">
        <v>43.742823999999999</v>
      </c>
      <c r="BE217" s="154"/>
      <c r="BF217" s="117">
        <v>48.220435999999999</v>
      </c>
      <c r="BG217" s="154"/>
      <c r="BH217" s="117">
        <v>14.236510000000001</v>
      </c>
      <c r="BI217" s="154"/>
      <c r="BJ217" s="117">
        <v>53.157290000000003</v>
      </c>
      <c r="BK217" s="154"/>
      <c r="BL217" s="117">
        <v>25.028703</v>
      </c>
      <c r="BM217" s="127" t="s">
        <v>3884</v>
      </c>
      <c r="BN217" s="117">
        <v>17.566016000000001</v>
      </c>
      <c r="BO217" s="127" t="s">
        <v>3884</v>
      </c>
      <c r="BP217" s="117">
        <v>10.792192999999999</v>
      </c>
      <c r="BQ217" s="127" t="s">
        <v>4606</v>
      </c>
      <c r="BR217" s="117">
        <v>9.8737080000000006</v>
      </c>
      <c r="BS217" s="127" t="s">
        <v>4606</v>
      </c>
      <c r="BT217" s="117">
        <v>7.3478760000000003</v>
      </c>
      <c r="BU217" s="127" t="s">
        <v>4606</v>
      </c>
      <c r="BV217" s="117">
        <v>15.269805</v>
      </c>
      <c r="BW217" s="127" t="s">
        <v>4606</v>
      </c>
      <c r="BX217" s="117">
        <v>5.8553389999999998</v>
      </c>
      <c r="BY217" s="127" t="s">
        <v>4606</v>
      </c>
      <c r="BZ217" s="117">
        <v>14.466131000000001</v>
      </c>
      <c r="CA217" s="154"/>
      <c r="CB217" s="117">
        <v>15.843858000000001</v>
      </c>
      <c r="CC217" s="127" t="s">
        <v>3884</v>
      </c>
      <c r="CD217" s="117">
        <v>18.140069</v>
      </c>
      <c r="CE217" s="127" t="s">
        <v>4606</v>
      </c>
      <c r="CF217" s="117">
        <v>47.531573000000002</v>
      </c>
      <c r="CG217" s="154"/>
      <c r="CH217" s="117">
        <v>45.464982999999997</v>
      </c>
      <c r="CI217" s="154"/>
      <c r="CJ217" s="117">
        <v>16.991962999999998</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3">
      <c r="A218" s="147" t="s">
        <v>4438</v>
      </c>
      <c r="B218" s="123">
        <v>813</v>
      </c>
      <c r="C218" s="154"/>
      <c r="D218" s="117">
        <v>70.971710000000002</v>
      </c>
      <c r="E218" s="127" t="s">
        <v>3877</v>
      </c>
      <c r="F218" s="117">
        <v>32.472324999999998</v>
      </c>
      <c r="G218" s="127" t="s">
        <v>3884</v>
      </c>
      <c r="H218" s="117">
        <v>21.894219</v>
      </c>
      <c r="I218" s="127" t="s">
        <v>3884</v>
      </c>
      <c r="J218" s="117">
        <v>12.300122999999999</v>
      </c>
      <c r="K218" s="127" t="s">
        <v>3884</v>
      </c>
      <c r="L218" s="117">
        <v>9.9631000000000007</v>
      </c>
      <c r="M218" s="127" t="s">
        <v>3884</v>
      </c>
      <c r="N218" s="117">
        <v>6.2730629999999996</v>
      </c>
      <c r="O218" s="154"/>
      <c r="P218" s="117">
        <v>15.252153</v>
      </c>
      <c r="Q218" s="127" t="s">
        <v>3884</v>
      </c>
      <c r="R218" s="117">
        <v>4.4280439999999999</v>
      </c>
      <c r="S218" s="154"/>
      <c r="T218" s="117">
        <v>18.942188999999999</v>
      </c>
      <c r="U218" s="127" t="s">
        <v>3884</v>
      </c>
      <c r="V218" s="117">
        <v>23.739236999999999</v>
      </c>
      <c r="W218" s="127" t="s">
        <v>3884</v>
      </c>
      <c r="X218" s="117">
        <v>17.958179999999999</v>
      </c>
      <c r="Y218" s="127" t="s">
        <v>3884</v>
      </c>
      <c r="Z218" s="117">
        <v>64.821647999999996</v>
      </c>
      <c r="AA218" s="127" t="s">
        <v>3877</v>
      </c>
      <c r="AB218" s="117">
        <v>63.345632999999999</v>
      </c>
      <c r="AC218" s="154"/>
      <c r="AD218" s="131" t="s">
        <v>5004</v>
      </c>
      <c r="AE218" s="179"/>
      <c r="AF218" s="117">
        <v>8.2410820000000005</v>
      </c>
      <c r="AG218" s="154"/>
      <c r="AH218" s="117">
        <v>57.072571000000003</v>
      </c>
      <c r="AI218" s="154"/>
      <c r="AJ218" s="117">
        <v>24.600245999999999</v>
      </c>
      <c r="AK218" s="127" t="s">
        <v>3884</v>
      </c>
      <c r="AL218" s="117">
        <v>17.466175</v>
      </c>
      <c r="AM218" s="127" t="s">
        <v>3884</v>
      </c>
      <c r="AN218" s="117">
        <v>8.9790899999999993</v>
      </c>
      <c r="AO218" s="127" t="s">
        <v>3884</v>
      </c>
      <c r="AP218" s="117">
        <v>8.1180810000000001</v>
      </c>
      <c r="AQ218" s="127" t="s">
        <v>3884</v>
      </c>
      <c r="AR218" s="117">
        <v>3.9360390000000001</v>
      </c>
      <c r="AS218" s="154"/>
      <c r="AT218" s="117">
        <v>10.578106</v>
      </c>
      <c r="AU218" s="127" t="s">
        <v>3884</v>
      </c>
      <c r="AV218" s="117">
        <v>2.3370229999999999</v>
      </c>
      <c r="AW218" s="154"/>
      <c r="AX218" s="117">
        <v>12.054121</v>
      </c>
      <c r="AY218" s="127" t="s">
        <v>3884</v>
      </c>
      <c r="AZ218" s="117">
        <v>18.696186999999998</v>
      </c>
      <c r="BA218" s="127" t="s">
        <v>3884</v>
      </c>
      <c r="BB218" s="117">
        <v>13.776138</v>
      </c>
      <c r="BC218" s="127" t="s">
        <v>3884</v>
      </c>
      <c r="BD218" s="117">
        <v>50.676507000000001</v>
      </c>
      <c r="BE218" s="127" t="s">
        <v>3877</v>
      </c>
      <c r="BF218" s="117">
        <v>49.446494000000001</v>
      </c>
      <c r="BG218" s="154"/>
      <c r="BH218" s="117">
        <v>12.054121</v>
      </c>
      <c r="BI218" s="154"/>
      <c r="BJ218" s="117">
        <v>61.377614000000001</v>
      </c>
      <c r="BK218" s="127" t="s">
        <v>3877</v>
      </c>
      <c r="BL218" s="117">
        <v>22.509225000000001</v>
      </c>
      <c r="BM218" s="154"/>
      <c r="BN218" s="117">
        <v>14.391144000000001</v>
      </c>
      <c r="BO218" s="127" t="s">
        <v>3884</v>
      </c>
      <c r="BP218" s="117">
        <v>7.9950799999999997</v>
      </c>
      <c r="BQ218" s="127" t="s">
        <v>3884</v>
      </c>
      <c r="BR218" s="117">
        <v>6.1500620000000001</v>
      </c>
      <c r="BS218" s="127" t="s">
        <v>3884</v>
      </c>
      <c r="BT218" s="117">
        <v>4.3050430000000004</v>
      </c>
      <c r="BU218" s="154"/>
      <c r="BV218" s="117">
        <v>11.316113</v>
      </c>
      <c r="BW218" s="127" t="s">
        <v>3884</v>
      </c>
      <c r="BX218" s="117">
        <v>3.0750310000000001</v>
      </c>
      <c r="BY218" s="154"/>
      <c r="BZ218" s="117">
        <v>13.530135</v>
      </c>
      <c r="CA218" s="154"/>
      <c r="CB218" s="117">
        <v>14.637146</v>
      </c>
      <c r="CC218" s="127" t="s">
        <v>3884</v>
      </c>
      <c r="CD218" s="117">
        <v>13.038130000000001</v>
      </c>
      <c r="CE218" s="154"/>
      <c r="CF218" s="117">
        <v>56.580565999999997</v>
      </c>
      <c r="CG218" s="127" t="s">
        <v>3877</v>
      </c>
      <c r="CH218" s="117">
        <v>51.291513000000002</v>
      </c>
      <c r="CI218" s="127" t="s">
        <v>3877</v>
      </c>
      <c r="CJ218" s="117">
        <v>15.00615</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3">
      <c r="A219" s="147" t="s">
        <v>4439</v>
      </c>
      <c r="B219" s="123">
        <v>316</v>
      </c>
      <c r="C219" s="154"/>
      <c r="D219" s="117">
        <v>68.354429999999994</v>
      </c>
      <c r="E219" s="154"/>
      <c r="F219" s="117">
        <v>26.265823000000001</v>
      </c>
      <c r="G219" s="154"/>
      <c r="H219" s="117">
        <v>14.556962</v>
      </c>
      <c r="I219" s="154"/>
      <c r="J219" s="117">
        <v>6.6455700000000002</v>
      </c>
      <c r="K219" s="154"/>
      <c r="L219" s="117">
        <v>5.6962029999999997</v>
      </c>
      <c r="M219" s="154"/>
      <c r="N219" s="117">
        <v>5.0632910000000004</v>
      </c>
      <c r="O219" s="154"/>
      <c r="P219" s="117">
        <v>10.126582000000001</v>
      </c>
      <c r="Q219" s="154"/>
      <c r="R219" s="117">
        <v>2.8481010000000002</v>
      </c>
      <c r="S219" s="154"/>
      <c r="T219" s="117">
        <v>12.341772000000001</v>
      </c>
      <c r="U219" s="154"/>
      <c r="V219" s="117">
        <v>15.189873</v>
      </c>
      <c r="W219" s="154"/>
      <c r="X219" s="117">
        <v>12.974684</v>
      </c>
      <c r="Y219" s="154"/>
      <c r="Z219" s="117">
        <v>60.126581999999999</v>
      </c>
      <c r="AA219" s="154"/>
      <c r="AB219" s="117">
        <v>58.227848000000002</v>
      </c>
      <c r="AC219" s="154"/>
      <c r="AD219" s="131" t="s">
        <v>5004</v>
      </c>
      <c r="AE219" s="179"/>
      <c r="AF219" s="117">
        <v>12.974684</v>
      </c>
      <c r="AG219" s="127" t="s">
        <v>1983</v>
      </c>
      <c r="AH219" s="117">
        <v>55.379747000000002</v>
      </c>
      <c r="AI219" s="154"/>
      <c r="AJ219" s="117">
        <v>18.987342000000002</v>
      </c>
      <c r="AK219" s="154"/>
      <c r="AL219" s="117">
        <v>11.075949</v>
      </c>
      <c r="AM219" s="154"/>
      <c r="AN219" s="117">
        <v>5.3797470000000001</v>
      </c>
      <c r="AO219" s="154"/>
      <c r="AP219" s="117">
        <v>4.7468349999999999</v>
      </c>
      <c r="AQ219" s="154"/>
      <c r="AR219" s="117">
        <v>3.1645569999999998</v>
      </c>
      <c r="AS219" s="154"/>
      <c r="AT219" s="117">
        <v>6.6455700000000002</v>
      </c>
      <c r="AU219" s="154"/>
      <c r="AV219" s="117">
        <v>1.8987339999999999</v>
      </c>
      <c r="AW219" s="154"/>
      <c r="AX219" s="117">
        <v>6.9620249999999997</v>
      </c>
      <c r="AY219" s="154"/>
      <c r="AZ219" s="117">
        <v>11.708861000000001</v>
      </c>
      <c r="BA219" s="154"/>
      <c r="BB219" s="117">
        <v>8.5443040000000003</v>
      </c>
      <c r="BC219" s="154"/>
      <c r="BD219" s="117">
        <v>46.518987000000003</v>
      </c>
      <c r="BE219" s="154"/>
      <c r="BF219" s="117">
        <v>45.56962</v>
      </c>
      <c r="BG219" s="154"/>
      <c r="BH219" s="117">
        <v>21.202532000000001</v>
      </c>
      <c r="BI219" s="127" t="s">
        <v>2024</v>
      </c>
      <c r="BJ219" s="117">
        <v>60.126581999999999</v>
      </c>
      <c r="BK219" s="127" t="s">
        <v>3877</v>
      </c>
      <c r="BL219" s="117">
        <v>18.354430000000001</v>
      </c>
      <c r="BM219" s="154"/>
      <c r="BN219" s="117">
        <v>9.8101269999999996</v>
      </c>
      <c r="BO219" s="154"/>
      <c r="BP219" s="117">
        <v>3.7974679999999998</v>
      </c>
      <c r="BQ219" s="154"/>
      <c r="BR219" s="117">
        <v>2.5316459999999998</v>
      </c>
      <c r="BS219" s="154"/>
      <c r="BT219" s="117">
        <v>3.7974679999999998</v>
      </c>
      <c r="BU219" s="154"/>
      <c r="BV219" s="117">
        <v>7.2784810000000002</v>
      </c>
      <c r="BW219" s="154"/>
      <c r="BX219" s="117">
        <v>1.8987339999999999</v>
      </c>
      <c r="BY219" s="154"/>
      <c r="BZ219" s="117">
        <v>10.126582000000001</v>
      </c>
      <c r="CA219" s="154"/>
      <c r="CB219" s="117">
        <v>9.4936710000000009</v>
      </c>
      <c r="CC219" s="154"/>
      <c r="CD219" s="117">
        <v>8.8607589999999998</v>
      </c>
      <c r="CE219" s="154"/>
      <c r="CF219" s="117">
        <v>50.949367000000002</v>
      </c>
      <c r="CG219" s="154"/>
      <c r="CH219" s="117">
        <v>45.886076000000003</v>
      </c>
      <c r="CI219" s="154"/>
      <c r="CJ219" s="117">
        <v>19.303796999999999</v>
      </c>
      <c r="CK219" s="154"/>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3">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3">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3">
      <c r="A222" s="97" t="s">
        <v>4441</v>
      </c>
      <c r="B222" s="123">
        <v>269</v>
      </c>
      <c r="C222" s="154"/>
      <c r="D222" s="117">
        <v>73.605947999999998</v>
      </c>
      <c r="E222" s="127" t="s">
        <v>3888</v>
      </c>
      <c r="F222" s="117">
        <v>36.059480000000001</v>
      </c>
      <c r="G222" s="127" t="s">
        <v>3888</v>
      </c>
      <c r="H222" s="117">
        <v>22.304832999999999</v>
      </c>
      <c r="I222" s="154"/>
      <c r="J222" s="117">
        <v>17.100372</v>
      </c>
      <c r="K222" s="127" t="s">
        <v>2068</v>
      </c>
      <c r="L222" s="117">
        <v>11.895911</v>
      </c>
      <c r="M222" s="154"/>
      <c r="N222" s="117">
        <v>13.754647</v>
      </c>
      <c r="O222" s="127" t="s">
        <v>2068</v>
      </c>
      <c r="P222" s="117">
        <v>18.959108000000001</v>
      </c>
      <c r="Q222" s="127" t="s">
        <v>2053</v>
      </c>
      <c r="R222" s="117">
        <v>8.9219329999999992</v>
      </c>
      <c r="S222" s="127" t="s">
        <v>2068</v>
      </c>
      <c r="T222" s="117">
        <v>20.074349000000002</v>
      </c>
      <c r="U222" s="154"/>
      <c r="V222" s="117">
        <v>22.676580000000001</v>
      </c>
      <c r="W222" s="154"/>
      <c r="X222" s="117">
        <v>26.765799000000001</v>
      </c>
      <c r="Y222" s="127" t="s">
        <v>2068</v>
      </c>
      <c r="Z222" s="117">
        <v>60.594796000000002</v>
      </c>
      <c r="AA222" s="154"/>
      <c r="AB222" s="117">
        <v>59.851300999999999</v>
      </c>
      <c r="AC222" s="154"/>
      <c r="AD222" s="131" t="s">
        <v>5004</v>
      </c>
      <c r="AE222" s="179"/>
      <c r="AF222" s="117">
        <v>10.408922</v>
      </c>
      <c r="AG222" s="127" t="s">
        <v>1986</v>
      </c>
      <c r="AH222" s="117">
        <v>60.223047999999999</v>
      </c>
      <c r="AI222" s="127" t="s">
        <v>2053</v>
      </c>
      <c r="AJ222" s="117">
        <v>25.27881</v>
      </c>
      <c r="AK222" s="154"/>
      <c r="AL222" s="117">
        <v>15.98513</v>
      </c>
      <c r="AM222" s="154"/>
      <c r="AN222" s="117">
        <v>12.639405</v>
      </c>
      <c r="AO222" s="127" t="s">
        <v>2068</v>
      </c>
      <c r="AP222" s="117">
        <v>10.408922</v>
      </c>
      <c r="AQ222" s="127" t="s">
        <v>2053</v>
      </c>
      <c r="AR222" s="117">
        <v>8.5501860000000001</v>
      </c>
      <c r="AS222" s="127" t="s">
        <v>2068</v>
      </c>
      <c r="AT222" s="117">
        <v>12.267658000000001</v>
      </c>
      <c r="AU222" s="154"/>
      <c r="AV222" s="117">
        <v>5.5762080000000003</v>
      </c>
      <c r="AW222" s="127" t="s">
        <v>2068</v>
      </c>
      <c r="AX222" s="117">
        <v>9.2936800000000002</v>
      </c>
      <c r="AY222" s="154"/>
      <c r="AZ222" s="117">
        <v>14.498141</v>
      </c>
      <c r="BA222" s="154"/>
      <c r="BB222" s="117">
        <v>18.587361000000001</v>
      </c>
      <c r="BC222" s="127" t="s">
        <v>2068</v>
      </c>
      <c r="BD222" s="117">
        <v>46.468401</v>
      </c>
      <c r="BE222" s="154"/>
      <c r="BF222" s="117">
        <v>47.583643000000002</v>
      </c>
      <c r="BG222" s="154"/>
      <c r="BH222" s="117">
        <v>14.498141</v>
      </c>
      <c r="BI222" s="127" t="s">
        <v>4900</v>
      </c>
      <c r="BJ222" s="117">
        <v>64.684015000000002</v>
      </c>
      <c r="BK222" s="127" t="s">
        <v>3888</v>
      </c>
      <c r="BL222" s="117">
        <v>27.509294000000001</v>
      </c>
      <c r="BM222" s="127" t="s">
        <v>3888</v>
      </c>
      <c r="BN222" s="117">
        <v>15.241636</v>
      </c>
      <c r="BO222" s="154"/>
      <c r="BP222" s="117">
        <v>11.152416000000001</v>
      </c>
      <c r="BQ222" s="127" t="s">
        <v>3888</v>
      </c>
      <c r="BR222" s="117">
        <v>5.9479550000000003</v>
      </c>
      <c r="BS222" s="154"/>
      <c r="BT222" s="117">
        <v>9.6654280000000004</v>
      </c>
      <c r="BU222" s="127" t="s">
        <v>2068</v>
      </c>
      <c r="BV222" s="117">
        <v>13.754647</v>
      </c>
      <c r="BW222" s="127" t="s">
        <v>2053</v>
      </c>
      <c r="BX222" s="117">
        <v>5.2044610000000002</v>
      </c>
      <c r="BY222" s="127" t="s">
        <v>2053</v>
      </c>
      <c r="BZ222" s="117">
        <v>14.869888</v>
      </c>
      <c r="CA222" s="154"/>
      <c r="CB222" s="117">
        <v>14.869888</v>
      </c>
      <c r="CC222" s="154"/>
      <c r="CD222" s="117">
        <v>19.702601999999999</v>
      </c>
      <c r="CE222" s="127" t="s">
        <v>2068</v>
      </c>
      <c r="CF222" s="117">
        <v>48.327137999999998</v>
      </c>
      <c r="CG222" s="154"/>
      <c r="CH222" s="117">
        <v>47.955390000000001</v>
      </c>
      <c r="CI222" s="154"/>
      <c r="CJ222" s="117">
        <v>13.754647</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3">
      <c r="A223" s="97" t="s">
        <v>4442</v>
      </c>
      <c r="B223" s="123">
        <v>298</v>
      </c>
      <c r="C223" s="154"/>
      <c r="D223" s="117">
        <v>69.798658000000003</v>
      </c>
      <c r="E223" s="154"/>
      <c r="F223" s="117">
        <v>41.275168000000001</v>
      </c>
      <c r="G223" s="127" t="s">
        <v>2068</v>
      </c>
      <c r="H223" s="117">
        <v>25.167784999999999</v>
      </c>
      <c r="I223" s="154"/>
      <c r="J223" s="117">
        <v>18.456375999999999</v>
      </c>
      <c r="K223" s="127" t="s">
        <v>2068</v>
      </c>
      <c r="L223" s="117">
        <v>14.42953</v>
      </c>
      <c r="M223" s="127" t="s">
        <v>2068</v>
      </c>
      <c r="N223" s="117">
        <v>15.436242</v>
      </c>
      <c r="O223" s="127" t="s">
        <v>2068</v>
      </c>
      <c r="P223" s="117">
        <v>24.496644</v>
      </c>
      <c r="Q223" s="127" t="s">
        <v>2068</v>
      </c>
      <c r="R223" s="117">
        <v>11.409395999999999</v>
      </c>
      <c r="S223" s="127" t="s">
        <v>2068</v>
      </c>
      <c r="T223" s="117">
        <v>23.825503000000001</v>
      </c>
      <c r="U223" s="127" t="s">
        <v>2068</v>
      </c>
      <c r="V223" s="117">
        <v>25.503356</v>
      </c>
      <c r="W223" s="127" t="s">
        <v>3888</v>
      </c>
      <c r="X223" s="117">
        <v>28.523489999999999</v>
      </c>
      <c r="Y223" s="127" t="s">
        <v>2068</v>
      </c>
      <c r="Z223" s="117">
        <v>62.416106999999997</v>
      </c>
      <c r="AA223" s="154"/>
      <c r="AB223" s="117">
        <v>60.402684999999998</v>
      </c>
      <c r="AC223" s="154"/>
      <c r="AD223" s="131" t="s">
        <v>5004</v>
      </c>
      <c r="AE223" s="179"/>
      <c r="AF223" s="117">
        <v>5.3691279999999999</v>
      </c>
      <c r="AG223" s="154"/>
      <c r="AH223" s="117">
        <v>53.355705</v>
      </c>
      <c r="AI223" s="154"/>
      <c r="AJ223" s="117">
        <v>31.543624000000001</v>
      </c>
      <c r="AK223" s="127" t="s">
        <v>2068</v>
      </c>
      <c r="AL223" s="117">
        <v>18.791945999999999</v>
      </c>
      <c r="AM223" s="154"/>
      <c r="AN223" s="117">
        <v>14.765101</v>
      </c>
      <c r="AO223" s="127" t="s">
        <v>2068</v>
      </c>
      <c r="AP223" s="117">
        <v>10.067114</v>
      </c>
      <c r="AQ223" s="127" t="s">
        <v>2053</v>
      </c>
      <c r="AR223" s="117">
        <v>10.402685</v>
      </c>
      <c r="AS223" s="127" t="s">
        <v>2068</v>
      </c>
      <c r="AT223" s="117">
        <v>17.785235</v>
      </c>
      <c r="AU223" s="127" t="s">
        <v>2068</v>
      </c>
      <c r="AV223" s="117">
        <v>8.0536910000000006</v>
      </c>
      <c r="AW223" s="127" t="s">
        <v>2068</v>
      </c>
      <c r="AX223" s="117">
        <v>16.442952999999999</v>
      </c>
      <c r="AY223" s="127" t="s">
        <v>4969</v>
      </c>
      <c r="AZ223" s="117">
        <v>18.456375999999999</v>
      </c>
      <c r="BA223" s="154"/>
      <c r="BB223" s="117">
        <v>21.812080999999999</v>
      </c>
      <c r="BC223" s="127" t="s">
        <v>2068</v>
      </c>
      <c r="BD223" s="117">
        <v>43.288590999999997</v>
      </c>
      <c r="BE223" s="154"/>
      <c r="BF223" s="117">
        <v>47.315435999999998</v>
      </c>
      <c r="BG223" s="154"/>
      <c r="BH223" s="117">
        <v>8.7248319999999993</v>
      </c>
      <c r="BI223" s="154"/>
      <c r="BJ223" s="117">
        <v>60.402684999999998</v>
      </c>
      <c r="BK223" s="154"/>
      <c r="BL223" s="117">
        <v>29.530201000000002</v>
      </c>
      <c r="BM223" s="127" t="s">
        <v>3888</v>
      </c>
      <c r="BN223" s="117">
        <v>19.127517000000001</v>
      </c>
      <c r="BO223" s="127" t="s">
        <v>2068</v>
      </c>
      <c r="BP223" s="117">
        <v>10.738255000000001</v>
      </c>
      <c r="BQ223" s="127" t="s">
        <v>3888</v>
      </c>
      <c r="BR223" s="117">
        <v>9.7315439999999995</v>
      </c>
      <c r="BS223" s="127" t="s">
        <v>3888</v>
      </c>
      <c r="BT223" s="117">
        <v>9.7315439999999995</v>
      </c>
      <c r="BU223" s="127" t="s">
        <v>2068</v>
      </c>
      <c r="BV223" s="117">
        <v>18.456375999999999</v>
      </c>
      <c r="BW223" s="127" t="s">
        <v>2068</v>
      </c>
      <c r="BX223" s="117">
        <v>7.0469799999999996</v>
      </c>
      <c r="BY223" s="127" t="s">
        <v>2068</v>
      </c>
      <c r="BZ223" s="117">
        <v>16.442952999999999</v>
      </c>
      <c r="CA223" s="127" t="s">
        <v>3888</v>
      </c>
      <c r="CB223" s="117">
        <v>18.120805000000001</v>
      </c>
      <c r="CC223" s="127" t="s">
        <v>3888</v>
      </c>
      <c r="CD223" s="117">
        <v>20.469798999999998</v>
      </c>
      <c r="CE223" s="127" t="s">
        <v>2068</v>
      </c>
      <c r="CF223" s="117">
        <v>50.671140999999999</v>
      </c>
      <c r="CG223" s="154"/>
      <c r="CH223" s="117">
        <v>47.651007</v>
      </c>
      <c r="CI223" s="154"/>
      <c r="CJ223" s="117">
        <v>12.751678</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3">
      <c r="A224" s="97" t="s">
        <v>4443</v>
      </c>
      <c r="B224" s="123">
        <v>288</v>
      </c>
      <c r="C224" s="154"/>
      <c r="D224" s="117">
        <v>69.791667000000004</v>
      </c>
      <c r="E224" s="154"/>
      <c r="F224" s="117">
        <v>38.888888999999999</v>
      </c>
      <c r="G224" s="127" t="s">
        <v>2068</v>
      </c>
      <c r="H224" s="117">
        <v>26.388888999999999</v>
      </c>
      <c r="I224" s="127" t="s">
        <v>2068</v>
      </c>
      <c r="J224" s="117">
        <v>13.888889000000001</v>
      </c>
      <c r="K224" s="154"/>
      <c r="L224" s="117">
        <v>13.541667</v>
      </c>
      <c r="M224" s="154"/>
      <c r="N224" s="117">
        <v>12.152778</v>
      </c>
      <c r="O224" s="127" t="s">
        <v>2068</v>
      </c>
      <c r="P224" s="117">
        <v>21.527778000000001</v>
      </c>
      <c r="Q224" s="127" t="s">
        <v>2068</v>
      </c>
      <c r="R224" s="117">
        <v>8.3333329999999997</v>
      </c>
      <c r="S224" s="127" t="s">
        <v>2068</v>
      </c>
      <c r="T224" s="117">
        <v>23.958333</v>
      </c>
      <c r="U224" s="127" t="s">
        <v>2068</v>
      </c>
      <c r="V224" s="117">
        <v>27.430555999999999</v>
      </c>
      <c r="W224" s="127" t="s">
        <v>3888</v>
      </c>
      <c r="X224" s="117">
        <v>29.166667</v>
      </c>
      <c r="Y224" s="127" t="s">
        <v>2068</v>
      </c>
      <c r="Z224" s="117">
        <v>63.888888999999999</v>
      </c>
      <c r="AA224" s="154"/>
      <c r="AB224" s="117">
        <v>67.708332999999996</v>
      </c>
      <c r="AC224" s="127" t="s">
        <v>3888</v>
      </c>
      <c r="AD224" s="131" t="s">
        <v>5004</v>
      </c>
      <c r="AE224" s="127"/>
      <c r="AF224" s="117">
        <v>6.25</v>
      </c>
      <c r="AG224" s="154"/>
      <c r="AH224" s="117">
        <v>55.208333000000003</v>
      </c>
      <c r="AI224" s="154"/>
      <c r="AJ224" s="117">
        <v>26.388888999999999</v>
      </c>
      <c r="AK224" s="154"/>
      <c r="AL224" s="117">
        <v>17.361111000000001</v>
      </c>
      <c r="AM224" s="154"/>
      <c r="AN224" s="117">
        <v>10.763889000000001</v>
      </c>
      <c r="AO224" s="127" t="s">
        <v>2053</v>
      </c>
      <c r="AP224" s="117">
        <v>9.375</v>
      </c>
      <c r="AQ224" s="127" t="s">
        <v>2053</v>
      </c>
      <c r="AR224" s="117">
        <v>8.6805559999999993</v>
      </c>
      <c r="AS224" s="127" t="s">
        <v>2068</v>
      </c>
      <c r="AT224" s="117">
        <v>15.972222</v>
      </c>
      <c r="AU224" s="127" t="s">
        <v>2068</v>
      </c>
      <c r="AV224" s="117">
        <v>5.9027779999999996</v>
      </c>
      <c r="AW224" s="127" t="s">
        <v>2068</v>
      </c>
      <c r="AX224" s="117">
        <v>14.930555999999999</v>
      </c>
      <c r="AY224" s="127" t="s">
        <v>1990</v>
      </c>
      <c r="AZ224" s="117">
        <v>19.097221999999999</v>
      </c>
      <c r="BA224" s="154"/>
      <c r="BB224" s="117">
        <v>19.097221999999999</v>
      </c>
      <c r="BC224" s="127" t="s">
        <v>2068</v>
      </c>
      <c r="BD224" s="117">
        <v>48.611111000000001</v>
      </c>
      <c r="BE224" s="154"/>
      <c r="BF224" s="117">
        <v>52.083333000000003</v>
      </c>
      <c r="BG224" s="154"/>
      <c r="BH224" s="117">
        <v>9.0277779999999996</v>
      </c>
      <c r="BI224" s="154"/>
      <c r="BJ224" s="117">
        <v>59.027777999999998</v>
      </c>
      <c r="BK224" s="154"/>
      <c r="BL224" s="117">
        <v>28.472221999999999</v>
      </c>
      <c r="BM224" s="127" t="s">
        <v>3888</v>
      </c>
      <c r="BN224" s="117">
        <v>20.486111000000001</v>
      </c>
      <c r="BO224" s="127" t="s">
        <v>2068</v>
      </c>
      <c r="BP224" s="117">
        <v>8.6805559999999993</v>
      </c>
      <c r="BQ224" s="154"/>
      <c r="BR224" s="117">
        <v>9.375</v>
      </c>
      <c r="BS224" s="154"/>
      <c r="BT224" s="117">
        <v>7.2916670000000003</v>
      </c>
      <c r="BU224" s="127" t="s">
        <v>2068</v>
      </c>
      <c r="BV224" s="117">
        <v>14.930555999999999</v>
      </c>
      <c r="BW224" s="127" t="s">
        <v>2053</v>
      </c>
      <c r="BX224" s="117">
        <v>4.5138889999999998</v>
      </c>
      <c r="BY224" s="127" t="s">
        <v>2053</v>
      </c>
      <c r="BZ224" s="117">
        <v>17.361111000000001</v>
      </c>
      <c r="CA224" s="127" t="s">
        <v>3888</v>
      </c>
      <c r="CB224" s="117">
        <v>18.402778000000001</v>
      </c>
      <c r="CC224" s="127" t="s">
        <v>3888</v>
      </c>
      <c r="CD224" s="117">
        <v>23.263888999999999</v>
      </c>
      <c r="CE224" s="127" t="s">
        <v>2068</v>
      </c>
      <c r="CF224" s="117">
        <v>55.902777999999998</v>
      </c>
      <c r="CG224" s="154"/>
      <c r="CH224" s="117">
        <v>55.555556000000003</v>
      </c>
      <c r="CI224" s="127" t="s">
        <v>3888</v>
      </c>
      <c r="CJ224" s="117">
        <v>11.111110999999999</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3">
      <c r="A225" s="97" t="s">
        <v>4444</v>
      </c>
      <c r="B225" s="123">
        <v>239</v>
      </c>
      <c r="C225" s="154"/>
      <c r="D225" s="117">
        <v>70.711297000000002</v>
      </c>
      <c r="E225" s="154"/>
      <c r="F225" s="117">
        <v>30.543932999999999</v>
      </c>
      <c r="G225" s="154"/>
      <c r="H225" s="117">
        <v>18.410042000000001</v>
      </c>
      <c r="I225" s="154"/>
      <c r="J225" s="117">
        <v>10.460251</v>
      </c>
      <c r="K225" s="154"/>
      <c r="L225" s="117">
        <v>8.3682009999999991</v>
      </c>
      <c r="M225" s="154"/>
      <c r="N225" s="117">
        <v>4.1840999999999999</v>
      </c>
      <c r="O225" s="154"/>
      <c r="P225" s="117">
        <v>11.297071000000001</v>
      </c>
      <c r="Q225" s="154"/>
      <c r="R225" s="117">
        <v>1.67364</v>
      </c>
      <c r="S225" s="154"/>
      <c r="T225" s="117">
        <v>16.317992</v>
      </c>
      <c r="U225" s="154"/>
      <c r="V225" s="117">
        <v>22.175732</v>
      </c>
      <c r="W225" s="154"/>
      <c r="X225" s="117">
        <v>15.481172000000001</v>
      </c>
      <c r="Y225" s="154"/>
      <c r="Z225" s="117">
        <v>61.506276</v>
      </c>
      <c r="AA225" s="154"/>
      <c r="AB225" s="117">
        <v>61.506276</v>
      </c>
      <c r="AC225" s="154"/>
      <c r="AD225" s="131" t="s">
        <v>5004</v>
      </c>
      <c r="AE225" s="179"/>
      <c r="AF225" s="117">
        <v>9.2050210000000003</v>
      </c>
      <c r="AG225" s="154"/>
      <c r="AH225" s="117">
        <v>51.464435000000002</v>
      </c>
      <c r="AI225" s="154"/>
      <c r="AJ225" s="117">
        <v>20.920501999999999</v>
      </c>
      <c r="AK225" s="154"/>
      <c r="AL225" s="117">
        <v>13.807531000000001</v>
      </c>
      <c r="AM225" s="154"/>
      <c r="AN225" s="117">
        <v>5.8577409999999999</v>
      </c>
      <c r="AO225" s="154"/>
      <c r="AP225" s="117">
        <v>4.1840999999999999</v>
      </c>
      <c r="AQ225" s="154"/>
      <c r="AR225" s="117">
        <v>2.09205</v>
      </c>
      <c r="AS225" s="154"/>
      <c r="AT225" s="117">
        <v>7.1129709999999999</v>
      </c>
      <c r="AU225" s="154"/>
      <c r="AV225" s="117">
        <v>1.2552300000000001</v>
      </c>
      <c r="AW225" s="154"/>
      <c r="AX225" s="117">
        <v>10.041841</v>
      </c>
      <c r="AY225" s="154"/>
      <c r="AZ225" s="117">
        <v>17.991631999999999</v>
      </c>
      <c r="BA225" s="154"/>
      <c r="BB225" s="117">
        <v>10.878660999999999</v>
      </c>
      <c r="BC225" s="154"/>
      <c r="BD225" s="117">
        <v>48.535564999999998</v>
      </c>
      <c r="BE225" s="154"/>
      <c r="BF225" s="117">
        <v>48.535564999999998</v>
      </c>
      <c r="BG225" s="154"/>
      <c r="BH225" s="117">
        <v>14.225941000000001</v>
      </c>
      <c r="BI225" s="127" t="s">
        <v>1986</v>
      </c>
      <c r="BJ225" s="117">
        <v>60.251046000000002</v>
      </c>
      <c r="BK225" s="154"/>
      <c r="BL225" s="117">
        <v>22.175732</v>
      </c>
      <c r="BM225" s="154"/>
      <c r="BN225" s="117">
        <v>11.715481</v>
      </c>
      <c r="BO225" s="154"/>
      <c r="BP225" s="117">
        <v>7.9497910000000003</v>
      </c>
      <c r="BQ225" s="154"/>
      <c r="BR225" s="117">
        <v>5.4393310000000001</v>
      </c>
      <c r="BS225" s="154"/>
      <c r="BT225" s="117">
        <v>3.34728</v>
      </c>
      <c r="BU225" s="154"/>
      <c r="BV225" s="117">
        <v>7.9497910000000003</v>
      </c>
      <c r="BW225" s="154"/>
      <c r="BX225" s="117">
        <v>1.2552300000000001</v>
      </c>
      <c r="BY225" s="154"/>
      <c r="BZ225" s="117">
        <v>12.552301</v>
      </c>
      <c r="CA225" s="154"/>
      <c r="CB225" s="117">
        <v>14.225941000000001</v>
      </c>
      <c r="CC225" s="154"/>
      <c r="CD225" s="117">
        <v>11.715481</v>
      </c>
      <c r="CE225" s="154"/>
      <c r="CF225" s="117">
        <v>53.556485000000002</v>
      </c>
      <c r="CG225" s="154"/>
      <c r="CH225" s="117">
        <v>49.372385000000001</v>
      </c>
      <c r="CI225" s="154"/>
      <c r="CJ225" s="117">
        <v>15.899582000000001</v>
      </c>
      <c r="CK225" s="154"/>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3">
      <c r="A226" s="97" t="s">
        <v>4445</v>
      </c>
      <c r="B226" s="123">
        <v>1178</v>
      </c>
      <c r="C226" s="154"/>
      <c r="D226" s="117">
        <v>66.213921999999997</v>
      </c>
      <c r="E226" s="154"/>
      <c r="F226" s="117">
        <v>28.013582</v>
      </c>
      <c r="G226" s="154"/>
      <c r="H226" s="117">
        <v>20.373514</v>
      </c>
      <c r="I226" s="154"/>
      <c r="J226" s="117">
        <v>11.205432999999999</v>
      </c>
      <c r="K226" s="154"/>
      <c r="L226" s="117">
        <v>10.016978</v>
      </c>
      <c r="M226" s="154"/>
      <c r="N226" s="117">
        <v>6.2818339999999999</v>
      </c>
      <c r="O226" s="154"/>
      <c r="P226" s="117">
        <v>15.195245999999999</v>
      </c>
      <c r="Q226" s="154"/>
      <c r="R226" s="117">
        <v>4.7538200000000002</v>
      </c>
      <c r="S226" s="127" t="s">
        <v>2053</v>
      </c>
      <c r="T226" s="117">
        <v>15.789474</v>
      </c>
      <c r="U226" s="154"/>
      <c r="V226" s="117">
        <v>20.288625</v>
      </c>
      <c r="W226" s="154"/>
      <c r="X226" s="117">
        <v>16.383700999999999</v>
      </c>
      <c r="Y226" s="154"/>
      <c r="Z226" s="117">
        <v>60.865873999999998</v>
      </c>
      <c r="AA226" s="154"/>
      <c r="AB226" s="117">
        <v>59.677419</v>
      </c>
      <c r="AC226" s="154"/>
      <c r="AD226" s="131" t="s">
        <v>5004</v>
      </c>
      <c r="AE226" s="179"/>
      <c r="AF226" s="117">
        <v>11.035653999999999</v>
      </c>
      <c r="AG226" s="127" t="s">
        <v>4900</v>
      </c>
      <c r="AH226" s="117">
        <v>54.923599000000003</v>
      </c>
      <c r="AI226" s="154"/>
      <c r="AJ226" s="117">
        <v>21.731749000000001</v>
      </c>
      <c r="AK226" s="154"/>
      <c r="AL226" s="117">
        <v>16.213922</v>
      </c>
      <c r="AM226" s="154"/>
      <c r="AN226" s="117">
        <v>8.2342949999999995</v>
      </c>
      <c r="AO226" s="154"/>
      <c r="AP226" s="117">
        <v>7.9796259999999997</v>
      </c>
      <c r="AQ226" s="127" t="s">
        <v>2053</v>
      </c>
      <c r="AR226" s="117">
        <v>4.4142609999999998</v>
      </c>
      <c r="AS226" s="154"/>
      <c r="AT226" s="117">
        <v>11.035653999999999</v>
      </c>
      <c r="AU226" s="154"/>
      <c r="AV226" s="117">
        <v>2.716469</v>
      </c>
      <c r="AW226" s="154"/>
      <c r="AX226" s="117">
        <v>10.865874</v>
      </c>
      <c r="AY226" s="154"/>
      <c r="AZ226" s="117">
        <v>16.044142999999998</v>
      </c>
      <c r="BA226" s="154"/>
      <c r="BB226" s="117">
        <v>12.054328999999999</v>
      </c>
      <c r="BC226" s="154"/>
      <c r="BD226" s="117">
        <v>46.604413999999998</v>
      </c>
      <c r="BE226" s="154"/>
      <c r="BF226" s="117">
        <v>47.538200000000003</v>
      </c>
      <c r="BG226" s="154"/>
      <c r="BH226" s="117">
        <v>16.638369999999998</v>
      </c>
      <c r="BI226" s="127" t="s">
        <v>4900</v>
      </c>
      <c r="BJ226" s="117">
        <v>55.602716000000001</v>
      </c>
      <c r="BK226" s="154"/>
      <c r="BL226" s="117">
        <v>20.118846000000001</v>
      </c>
      <c r="BM226" s="154"/>
      <c r="BN226" s="117">
        <v>12.733447</v>
      </c>
      <c r="BO226" s="154"/>
      <c r="BP226" s="117">
        <v>7.0458400000000001</v>
      </c>
      <c r="BQ226" s="154"/>
      <c r="BR226" s="117">
        <v>6.1969440000000002</v>
      </c>
      <c r="BS226" s="154"/>
      <c r="BT226" s="117">
        <v>3.9898129999999998</v>
      </c>
      <c r="BU226" s="154"/>
      <c r="BV226" s="117">
        <v>11.120543</v>
      </c>
      <c r="BW226" s="154"/>
      <c r="BX226" s="117">
        <v>3.5653649999999999</v>
      </c>
      <c r="BY226" s="154"/>
      <c r="BZ226" s="117">
        <v>11.799659999999999</v>
      </c>
      <c r="CA226" s="154"/>
      <c r="CB226" s="117">
        <v>12.648557</v>
      </c>
      <c r="CC226" s="154"/>
      <c r="CD226" s="117">
        <v>11.629880999999999</v>
      </c>
      <c r="CE226" s="154"/>
      <c r="CF226" s="117">
        <v>51.443123999999997</v>
      </c>
      <c r="CG226" s="154"/>
      <c r="CH226" s="117">
        <v>46.774194000000001</v>
      </c>
      <c r="CI226" s="154"/>
      <c r="CJ226" s="117">
        <v>18.930389999999999</v>
      </c>
      <c r="CK226" s="127" t="s">
        <v>4607</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3">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3">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3">
      <c r="A229" s="97" t="s">
        <v>4446</v>
      </c>
      <c r="B229" s="123">
        <v>655</v>
      </c>
      <c r="C229" s="154"/>
      <c r="D229" s="117">
        <v>70.534351000000001</v>
      </c>
      <c r="E229" s="154"/>
      <c r="F229" s="117">
        <v>38.931297999999998</v>
      </c>
      <c r="G229" s="127" t="s">
        <v>1993</v>
      </c>
      <c r="H229" s="117">
        <v>25.954198000000002</v>
      </c>
      <c r="I229" s="127" t="s">
        <v>1993</v>
      </c>
      <c r="J229" s="117">
        <v>16.946565</v>
      </c>
      <c r="K229" s="127" t="s">
        <v>1993</v>
      </c>
      <c r="L229" s="117">
        <v>14.198473</v>
      </c>
      <c r="M229" s="127" t="s">
        <v>1993</v>
      </c>
      <c r="N229" s="117">
        <v>13.282443000000001</v>
      </c>
      <c r="O229" s="127" t="s">
        <v>1993</v>
      </c>
      <c r="P229" s="117">
        <v>21.526717999999999</v>
      </c>
      <c r="Q229" s="127" t="s">
        <v>1993</v>
      </c>
      <c r="R229" s="117">
        <v>9.4656490000000009</v>
      </c>
      <c r="S229" s="127" t="s">
        <v>1993</v>
      </c>
      <c r="T229" s="117">
        <v>23.51145</v>
      </c>
      <c r="U229" s="127" t="s">
        <v>1993</v>
      </c>
      <c r="V229" s="117">
        <v>26.259542</v>
      </c>
      <c r="W229" s="127" t="s">
        <v>1993</v>
      </c>
      <c r="X229" s="117">
        <v>27.175573</v>
      </c>
      <c r="Y229" s="127" t="s">
        <v>1993</v>
      </c>
      <c r="Z229" s="117">
        <v>63.053435</v>
      </c>
      <c r="AA229" s="154"/>
      <c r="AB229" s="117">
        <v>63.053435</v>
      </c>
      <c r="AC229" s="154"/>
      <c r="AD229" s="131" t="s">
        <v>5004</v>
      </c>
      <c r="AE229" s="179"/>
      <c r="AF229" s="117">
        <v>7.0229010000000001</v>
      </c>
      <c r="AG229" s="154"/>
      <c r="AH229" s="117">
        <v>56.641221000000002</v>
      </c>
      <c r="AI229" s="154"/>
      <c r="AJ229" s="117">
        <v>27.328244000000002</v>
      </c>
      <c r="AK229" s="127" t="s">
        <v>1993</v>
      </c>
      <c r="AL229" s="117">
        <v>18.473282000000001</v>
      </c>
      <c r="AM229" s="154"/>
      <c r="AN229" s="117">
        <v>12.671756</v>
      </c>
      <c r="AO229" s="127" t="s">
        <v>1993</v>
      </c>
      <c r="AP229" s="117">
        <v>10.992366000000001</v>
      </c>
      <c r="AQ229" s="127" t="s">
        <v>1993</v>
      </c>
      <c r="AR229" s="117">
        <v>8.5496180000000006</v>
      </c>
      <c r="AS229" s="127" t="s">
        <v>1993</v>
      </c>
      <c r="AT229" s="117">
        <v>15.114504</v>
      </c>
      <c r="AU229" s="127" t="s">
        <v>1993</v>
      </c>
      <c r="AV229" s="117">
        <v>6.1068699999999998</v>
      </c>
      <c r="AW229" s="127" t="s">
        <v>1993</v>
      </c>
      <c r="AX229" s="117">
        <v>14.351145000000001</v>
      </c>
      <c r="AY229" s="127" t="s">
        <v>1993</v>
      </c>
      <c r="AZ229" s="117">
        <v>18.625954</v>
      </c>
      <c r="BA229" s="154"/>
      <c r="BB229" s="117">
        <v>18.320611</v>
      </c>
      <c r="BC229" s="127" t="s">
        <v>1993</v>
      </c>
      <c r="BD229" s="117">
        <v>47.480916000000001</v>
      </c>
      <c r="BE229" s="154"/>
      <c r="BF229" s="117">
        <v>49.923664000000002</v>
      </c>
      <c r="BG229" s="154"/>
      <c r="BH229" s="117">
        <v>10.229008</v>
      </c>
      <c r="BI229" s="154"/>
      <c r="BJ229" s="117">
        <v>60.458015000000003</v>
      </c>
      <c r="BK229" s="154"/>
      <c r="BL229" s="117">
        <v>28.396947000000001</v>
      </c>
      <c r="BM229" s="127" t="s">
        <v>1993</v>
      </c>
      <c r="BN229" s="117">
        <v>19.694655999999998</v>
      </c>
      <c r="BO229" s="127" t="s">
        <v>1993</v>
      </c>
      <c r="BP229" s="117">
        <v>10.992366000000001</v>
      </c>
      <c r="BQ229" s="127" t="s">
        <v>1993</v>
      </c>
      <c r="BR229" s="117">
        <v>9.1603049999999993</v>
      </c>
      <c r="BS229" s="127" t="s">
        <v>1993</v>
      </c>
      <c r="BT229" s="117">
        <v>8.7022899999999996</v>
      </c>
      <c r="BU229" s="127" t="s">
        <v>1993</v>
      </c>
      <c r="BV229" s="117">
        <v>15.877863</v>
      </c>
      <c r="BW229" s="127" t="s">
        <v>1993</v>
      </c>
      <c r="BX229" s="117">
        <v>5.9541979999999999</v>
      </c>
      <c r="BY229" s="127" t="s">
        <v>1993</v>
      </c>
      <c r="BZ229" s="117">
        <v>16.793893000000001</v>
      </c>
      <c r="CA229" s="127" t="s">
        <v>1993</v>
      </c>
      <c r="CB229" s="117">
        <v>17.557251999999998</v>
      </c>
      <c r="CC229" s="127" t="s">
        <v>1993</v>
      </c>
      <c r="CD229" s="117">
        <v>20.610686999999999</v>
      </c>
      <c r="CE229" s="127" t="s">
        <v>1993</v>
      </c>
      <c r="CF229" s="117">
        <v>52.366411999999997</v>
      </c>
      <c r="CG229" s="154"/>
      <c r="CH229" s="117">
        <v>50.229008</v>
      </c>
      <c r="CI229" s="154"/>
      <c r="CJ229" s="117">
        <v>12.21374</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3">
      <c r="A230" s="97" t="s">
        <v>4447</v>
      </c>
      <c r="B230" s="123">
        <v>1345</v>
      </c>
      <c r="C230" s="154"/>
      <c r="D230" s="117">
        <v>66.840148999999997</v>
      </c>
      <c r="E230" s="154"/>
      <c r="F230" s="117">
        <v>28.252787999999999</v>
      </c>
      <c r="G230" s="154"/>
      <c r="H230" s="117">
        <v>20.371746999999999</v>
      </c>
      <c r="I230" s="154"/>
      <c r="J230" s="117">
        <v>11.301114999999999</v>
      </c>
      <c r="K230" s="154"/>
      <c r="L230" s="117">
        <v>10.037175</v>
      </c>
      <c r="M230" s="154"/>
      <c r="N230" s="117">
        <v>6.096654</v>
      </c>
      <c r="O230" s="154"/>
      <c r="P230" s="117">
        <v>14.646839999999999</v>
      </c>
      <c r="Q230" s="154"/>
      <c r="R230" s="117">
        <v>4.3122680000000004</v>
      </c>
      <c r="S230" s="154"/>
      <c r="T230" s="117">
        <v>15.613383000000001</v>
      </c>
      <c r="U230" s="154"/>
      <c r="V230" s="117">
        <v>20.520446</v>
      </c>
      <c r="W230" s="154"/>
      <c r="X230" s="117">
        <v>16.282527999999999</v>
      </c>
      <c r="Y230" s="154"/>
      <c r="Z230" s="117">
        <v>60.669145</v>
      </c>
      <c r="AA230" s="154"/>
      <c r="AB230" s="117">
        <v>59.628253000000001</v>
      </c>
      <c r="AC230" s="154"/>
      <c r="AD230" s="131" t="s">
        <v>5004</v>
      </c>
      <c r="AE230" s="179"/>
      <c r="AF230" s="117">
        <v>10.780669</v>
      </c>
      <c r="AG230" s="127" t="s">
        <v>1987</v>
      </c>
      <c r="AH230" s="117">
        <v>54.423791999999999</v>
      </c>
      <c r="AI230" s="154"/>
      <c r="AJ230" s="117">
        <v>21.710037</v>
      </c>
      <c r="AK230" s="154"/>
      <c r="AL230" s="117">
        <v>16.059480000000001</v>
      </c>
      <c r="AM230" s="154"/>
      <c r="AN230" s="117">
        <v>8.0297400000000003</v>
      </c>
      <c r="AO230" s="154"/>
      <c r="AP230" s="117">
        <v>7.6579930000000003</v>
      </c>
      <c r="AQ230" s="154"/>
      <c r="AR230" s="117">
        <v>4.1635689999999999</v>
      </c>
      <c r="AS230" s="154"/>
      <c r="AT230" s="117">
        <v>10.408922</v>
      </c>
      <c r="AU230" s="154"/>
      <c r="AV230" s="117">
        <v>2.5278809999999998</v>
      </c>
      <c r="AW230" s="154"/>
      <c r="AX230" s="117">
        <v>10.557620999999999</v>
      </c>
      <c r="AY230" s="154"/>
      <c r="AZ230" s="117">
        <v>16.356877000000001</v>
      </c>
      <c r="BA230" s="154"/>
      <c r="BB230" s="117">
        <v>11.895911</v>
      </c>
      <c r="BC230" s="154"/>
      <c r="BD230" s="117">
        <v>46.765799000000001</v>
      </c>
      <c r="BE230" s="154"/>
      <c r="BF230" s="117">
        <v>47.509293999999997</v>
      </c>
      <c r="BG230" s="154"/>
      <c r="BH230" s="117">
        <v>16.505576000000001</v>
      </c>
      <c r="BI230" s="127" t="s">
        <v>1987</v>
      </c>
      <c r="BJ230" s="117">
        <v>56.208177999999997</v>
      </c>
      <c r="BK230" s="154"/>
      <c r="BL230" s="117">
        <v>20.297398000000001</v>
      </c>
      <c r="BM230" s="154"/>
      <c r="BN230" s="117">
        <v>12.788104000000001</v>
      </c>
      <c r="BO230" s="154"/>
      <c r="BP230" s="117">
        <v>7.360595</v>
      </c>
      <c r="BQ230" s="154"/>
      <c r="BR230" s="117">
        <v>6.2453529999999997</v>
      </c>
      <c r="BS230" s="154"/>
      <c r="BT230" s="117">
        <v>4.0148700000000002</v>
      </c>
      <c r="BU230" s="154"/>
      <c r="BV230" s="117">
        <v>10.70632</v>
      </c>
      <c r="BW230" s="154"/>
      <c r="BX230" s="117">
        <v>3.1970260000000001</v>
      </c>
      <c r="BY230" s="154"/>
      <c r="BZ230" s="117">
        <v>11.747211999999999</v>
      </c>
      <c r="CA230" s="154"/>
      <c r="CB230" s="117">
        <v>12.788104000000001</v>
      </c>
      <c r="CC230" s="154"/>
      <c r="CD230" s="117">
        <v>11.672862</v>
      </c>
      <c r="CE230" s="154"/>
      <c r="CF230" s="117">
        <v>51.449814000000003</v>
      </c>
      <c r="CG230" s="154"/>
      <c r="CH230" s="117">
        <v>46.765799000000001</v>
      </c>
      <c r="CI230" s="154"/>
      <c r="CJ230" s="117">
        <v>18.661709999999999</v>
      </c>
      <c r="CK230" s="127" t="s">
        <v>1987</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3">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3">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3">
      <c r="A233" s="97" t="s">
        <v>4448</v>
      </c>
      <c r="B233" s="123">
        <v>357</v>
      </c>
      <c r="C233" s="154"/>
      <c r="D233" s="117">
        <v>72.549019999999999</v>
      </c>
      <c r="E233" s="127" t="s">
        <v>3890</v>
      </c>
      <c r="F233" s="117">
        <v>33.893557000000001</v>
      </c>
      <c r="G233" s="127" t="s">
        <v>3890</v>
      </c>
      <c r="H233" s="117">
        <v>18.207283</v>
      </c>
      <c r="I233" s="154"/>
      <c r="J233" s="117">
        <v>10.92437</v>
      </c>
      <c r="K233" s="154"/>
      <c r="L233" s="117">
        <v>8.4033610000000003</v>
      </c>
      <c r="M233" s="154"/>
      <c r="N233" s="117">
        <v>8.9635850000000001</v>
      </c>
      <c r="O233" s="127" t="s">
        <v>1992</v>
      </c>
      <c r="P233" s="117">
        <v>14.845938</v>
      </c>
      <c r="Q233" s="154"/>
      <c r="R233" s="117">
        <v>4.4817929999999997</v>
      </c>
      <c r="S233" s="154"/>
      <c r="T233" s="117">
        <v>20.448179</v>
      </c>
      <c r="U233" s="127" t="s">
        <v>3890</v>
      </c>
      <c r="V233" s="117">
        <v>22.969187999999999</v>
      </c>
      <c r="W233" s="154"/>
      <c r="X233" s="117">
        <v>21.288515</v>
      </c>
      <c r="Y233" s="127" t="s">
        <v>1992</v>
      </c>
      <c r="Z233" s="117">
        <v>63.865546000000002</v>
      </c>
      <c r="AA233" s="154"/>
      <c r="AB233" s="117">
        <v>66.946779000000006</v>
      </c>
      <c r="AC233" s="127" t="s">
        <v>3705</v>
      </c>
      <c r="AD233" s="131" t="s">
        <v>5004</v>
      </c>
      <c r="AE233" s="127"/>
      <c r="AF233" s="117">
        <v>8.1232489999999995</v>
      </c>
      <c r="AG233" s="154"/>
      <c r="AH233" s="117">
        <v>59.943978000000001</v>
      </c>
      <c r="AI233" s="127" t="s">
        <v>3890</v>
      </c>
      <c r="AJ233" s="117">
        <v>24.64986</v>
      </c>
      <c r="AK233" s="154"/>
      <c r="AL233" s="117">
        <v>13.165266000000001</v>
      </c>
      <c r="AM233" s="154"/>
      <c r="AN233" s="117">
        <v>7.5630249999999997</v>
      </c>
      <c r="AO233" s="154"/>
      <c r="AP233" s="117">
        <v>6.442577</v>
      </c>
      <c r="AQ233" s="154"/>
      <c r="AR233" s="117">
        <v>5.0420170000000004</v>
      </c>
      <c r="AS233" s="154"/>
      <c r="AT233" s="117">
        <v>9.5238099999999992</v>
      </c>
      <c r="AU233" s="154"/>
      <c r="AV233" s="117">
        <v>2.5210080000000001</v>
      </c>
      <c r="AW233" s="154"/>
      <c r="AX233" s="117">
        <v>10.364146</v>
      </c>
      <c r="AY233" s="154"/>
      <c r="AZ233" s="117">
        <v>15.126049999999999</v>
      </c>
      <c r="BA233" s="154"/>
      <c r="BB233" s="117">
        <v>13.725490000000001</v>
      </c>
      <c r="BC233" s="154"/>
      <c r="BD233" s="117">
        <v>48.179271999999997</v>
      </c>
      <c r="BE233" s="154"/>
      <c r="BF233" s="117">
        <v>53.501401000000001</v>
      </c>
      <c r="BG233" s="127" t="s">
        <v>2027</v>
      </c>
      <c r="BH233" s="117">
        <v>12.885154</v>
      </c>
      <c r="BI233" s="127" t="s">
        <v>2027</v>
      </c>
      <c r="BJ233" s="117">
        <v>63.025210000000001</v>
      </c>
      <c r="BK233" s="127" t="s">
        <v>3890</v>
      </c>
      <c r="BL233" s="117">
        <v>24.369748000000001</v>
      </c>
      <c r="BM233" s="127" t="s">
        <v>3890</v>
      </c>
      <c r="BN233" s="117">
        <v>14.005602</v>
      </c>
      <c r="BO233" s="154"/>
      <c r="BP233" s="117">
        <v>8.6834729999999993</v>
      </c>
      <c r="BQ233" s="154"/>
      <c r="BR233" s="117">
        <v>4.7619049999999996</v>
      </c>
      <c r="BS233" s="154"/>
      <c r="BT233" s="117">
        <v>6.1624650000000001</v>
      </c>
      <c r="BU233" s="127" t="s">
        <v>1992</v>
      </c>
      <c r="BV233" s="117">
        <v>10.364146</v>
      </c>
      <c r="BW233" s="154"/>
      <c r="BX233" s="117">
        <v>2.5210080000000001</v>
      </c>
      <c r="BY233" s="154"/>
      <c r="BZ233" s="117">
        <v>15.686275</v>
      </c>
      <c r="CA233" s="127" t="s">
        <v>3890</v>
      </c>
      <c r="CB233" s="117">
        <v>15.686275</v>
      </c>
      <c r="CC233" s="127" t="s">
        <v>3890</v>
      </c>
      <c r="CD233" s="117">
        <v>16.526610999999999</v>
      </c>
      <c r="CE233" s="127" t="s">
        <v>1992</v>
      </c>
      <c r="CF233" s="117">
        <v>52.661064000000003</v>
      </c>
      <c r="CG233" s="154"/>
      <c r="CH233" s="117">
        <v>52.941175999999999</v>
      </c>
      <c r="CI233" s="127" t="s">
        <v>3890</v>
      </c>
      <c r="CJ233" s="117">
        <v>14.285714</v>
      </c>
      <c r="CK233" s="154"/>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3">
      <c r="A234" s="97" t="s">
        <v>4449</v>
      </c>
      <c r="B234" s="123">
        <v>298</v>
      </c>
      <c r="C234" s="154"/>
      <c r="D234" s="117">
        <v>68.120805000000004</v>
      </c>
      <c r="E234" s="154"/>
      <c r="F234" s="117">
        <v>44.966442999999998</v>
      </c>
      <c r="G234" s="127" t="s">
        <v>4609</v>
      </c>
      <c r="H234" s="117">
        <v>35.234898999999999</v>
      </c>
      <c r="I234" s="127" t="s">
        <v>4609</v>
      </c>
      <c r="J234" s="117">
        <v>24.161073999999999</v>
      </c>
      <c r="K234" s="127" t="s">
        <v>4609</v>
      </c>
      <c r="L234" s="117">
        <v>21.140940000000001</v>
      </c>
      <c r="M234" s="127" t="s">
        <v>4609</v>
      </c>
      <c r="N234" s="117">
        <v>18.456375999999999</v>
      </c>
      <c r="O234" s="127" t="s">
        <v>4609</v>
      </c>
      <c r="P234" s="117">
        <v>29.530201000000002</v>
      </c>
      <c r="Q234" s="127" t="s">
        <v>4609</v>
      </c>
      <c r="R234" s="117">
        <v>15.436242</v>
      </c>
      <c r="S234" s="127" t="s">
        <v>4609</v>
      </c>
      <c r="T234" s="117">
        <v>27.181208000000002</v>
      </c>
      <c r="U234" s="127" t="s">
        <v>4609</v>
      </c>
      <c r="V234" s="117">
        <v>30.201342</v>
      </c>
      <c r="W234" s="127" t="s">
        <v>4609</v>
      </c>
      <c r="X234" s="117">
        <v>34.228188000000003</v>
      </c>
      <c r="Y234" s="127" t="s">
        <v>4609</v>
      </c>
      <c r="Z234" s="117">
        <v>62.080537</v>
      </c>
      <c r="AA234" s="154"/>
      <c r="AB234" s="117">
        <v>58.389262000000002</v>
      </c>
      <c r="AC234" s="154"/>
      <c r="AD234" s="131" t="s">
        <v>5004</v>
      </c>
      <c r="AE234" s="179"/>
      <c r="AF234" s="117">
        <v>5.7046979999999996</v>
      </c>
      <c r="AG234" s="154"/>
      <c r="AH234" s="117">
        <v>52.684564000000002</v>
      </c>
      <c r="AI234" s="154"/>
      <c r="AJ234" s="117">
        <v>30.536912999999998</v>
      </c>
      <c r="AK234" s="127" t="s">
        <v>4610</v>
      </c>
      <c r="AL234" s="117">
        <v>24.832215000000001</v>
      </c>
      <c r="AM234" s="127" t="s">
        <v>4609</v>
      </c>
      <c r="AN234" s="117">
        <v>18.791945999999999</v>
      </c>
      <c r="AO234" s="127" t="s">
        <v>4609</v>
      </c>
      <c r="AP234" s="117">
        <v>16.442952999999999</v>
      </c>
      <c r="AQ234" s="127" t="s">
        <v>4609</v>
      </c>
      <c r="AR234" s="117">
        <v>12.751678</v>
      </c>
      <c r="AS234" s="127" t="s">
        <v>4609</v>
      </c>
      <c r="AT234" s="117">
        <v>21.812080999999999</v>
      </c>
      <c r="AU234" s="127" t="s">
        <v>4609</v>
      </c>
      <c r="AV234" s="117">
        <v>10.402685</v>
      </c>
      <c r="AW234" s="127" t="s">
        <v>4609</v>
      </c>
      <c r="AX234" s="117">
        <v>19.127517000000001</v>
      </c>
      <c r="AY234" s="127" t="s">
        <v>4609</v>
      </c>
      <c r="AZ234" s="117">
        <v>22.818791999999998</v>
      </c>
      <c r="BA234" s="127" t="s">
        <v>4609</v>
      </c>
      <c r="BB234" s="117">
        <v>23.825503000000001</v>
      </c>
      <c r="BC234" s="127" t="s">
        <v>4609</v>
      </c>
      <c r="BD234" s="117">
        <v>46.644295</v>
      </c>
      <c r="BE234" s="154"/>
      <c r="BF234" s="117">
        <v>45.637583999999997</v>
      </c>
      <c r="BG234" s="154"/>
      <c r="BH234" s="117">
        <v>7.0469799999999996</v>
      </c>
      <c r="BI234" s="154"/>
      <c r="BJ234" s="117">
        <v>57.382550000000002</v>
      </c>
      <c r="BK234" s="154"/>
      <c r="BL234" s="117">
        <v>33.221477</v>
      </c>
      <c r="BM234" s="127" t="s">
        <v>4609</v>
      </c>
      <c r="BN234" s="117">
        <v>26.510066999999999</v>
      </c>
      <c r="BO234" s="127" t="s">
        <v>4609</v>
      </c>
      <c r="BP234" s="117">
        <v>13.758388999999999</v>
      </c>
      <c r="BQ234" s="127" t="s">
        <v>4609</v>
      </c>
      <c r="BR234" s="117">
        <v>14.42953</v>
      </c>
      <c r="BS234" s="127" t="s">
        <v>4609</v>
      </c>
      <c r="BT234" s="117">
        <v>11.744966</v>
      </c>
      <c r="BU234" s="127" t="s">
        <v>4609</v>
      </c>
      <c r="BV234" s="117">
        <v>22.483221</v>
      </c>
      <c r="BW234" s="127" t="s">
        <v>4609</v>
      </c>
      <c r="BX234" s="117">
        <v>10.067114</v>
      </c>
      <c r="BY234" s="127" t="s">
        <v>4609</v>
      </c>
      <c r="BZ234" s="117">
        <v>18.120805000000001</v>
      </c>
      <c r="CA234" s="127" t="s">
        <v>4610</v>
      </c>
      <c r="CB234" s="117">
        <v>19.798658</v>
      </c>
      <c r="CC234" s="127" t="s">
        <v>4610</v>
      </c>
      <c r="CD234" s="117">
        <v>25.503356</v>
      </c>
      <c r="CE234" s="127" t="s">
        <v>4609</v>
      </c>
      <c r="CF234" s="117">
        <v>52.013423000000003</v>
      </c>
      <c r="CG234" s="154"/>
      <c r="CH234" s="117">
        <v>46.979866000000001</v>
      </c>
      <c r="CI234" s="154"/>
      <c r="CJ234" s="117">
        <v>9.7315439999999995</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3">
      <c r="A235" s="97" t="s">
        <v>4450</v>
      </c>
      <c r="B235" s="123">
        <v>682</v>
      </c>
      <c r="C235" s="154"/>
      <c r="D235" s="117">
        <v>69.941349000000002</v>
      </c>
      <c r="E235" s="127" t="s">
        <v>3890</v>
      </c>
      <c r="F235" s="117">
        <v>28.885629999999999</v>
      </c>
      <c r="G235" s="154"/>
      <c r="H235" s="117">
        <v>21.554252000000002</v>
      </c>
      <c r="I235" s="154"/>
      <c r="J235" s="117">
        <v>11.143694999999999</v>
      </c>
      <c r="K235" s="154"/>
      <c r="L235" s="117">
        <v>9.2375369999999997</v>
      </c>
      <c r="M235" s="154"/>
      <c r="N235" s="117">
        <v>5.2785919999999997</v>
      </c>
      <c r="O235" s="154"/>
      <c r="P235" s="117">
        <v>14.662756999999999</v>
      </c>
      <c r="Q235" s="154"/>
      <c r="R235" s="117">
        <v>2.9325510000000001</v>
      </c>
      <c r="S235" s="154"/>
      <c r="T235" s="117">
        <v>16.568915000000001</v>
      </c>
      <c r="U235" s="154"/>
      <c r="V235" s="117">
        <v>21.847507</v>
      </c>
      <c r="W235" s="154"/>
      <c r="X235" s="117">
        <v>14.662756999999999</v>
      </c>
      <c r="Y235" s="154"/>
      <c r="Z235" s="117">
        <v>60.703811999999999</v>
      </c>
      <c r="AA235" s="154"/>
      <c r="AB235" s="117">
        <v>60.263930000000002</v>
      </c>
      <c r="AC235" s="154"/>
      <c r="AD235" s="131" t="s">
        <v>5004</v>
      </c>
      <c r="AE235" s="179"/>
      <c r="AF235" s="117">
        <v>9.9706740000000007</v>
      </c>
      <c r="AG235" s="127" t="s">
        <v>2027</v>
      </c>
      <c r="AH235" s="117">
        <v>56.598239999999997</v>
      </c>
      <c r="AI235" s="154"/>
      <c r="AJ235" s="117">
        <v>22.140761999999999</v>
      </c>
      <c r="AK235" s="154"/>
      <c r="AL235" s="117">
        <v>16.862169999999999</v>
      </c>
      <c r="AM235" s="154"/>
      <c r="AN235" s="117">
        <v>7.331378</v>
      </c>
      <c r="AO235" s="154"/>
      <c r="AP235" s="117">
        <v>7.0381229999999997</v>
      </c>
      <c r="AQ235" s="154"/>
      <c r="AR235" s="117">
        <v>3.665689</v>
      </c>
      <c r="AS235" s="154"/>
      <c r="AT235" s="117">
        <v>10.703811999999999</v>
      </c>
      <c r="AU235" s="154"/>
      <c r="AV235" s="117">
        <v>2.1994129999999998</v>
      </c>
      <c r="AW235" s="154"/>
      <c r="AX235" s="117">
        <v>10.703811999999999</v>
      </c>
      <c r="AY235" s="154"/>
      <c r="AZ235" s="117">
        <v>17.302053000000001</v>
      </c>
      <c r="BA235" s="154"/>
      <c r="BB235" s="117">
        <v>10.850440000000001</v>
      </c>
      <c r="BC235" s="154"/>
      <c r="BD235" s="117">
        <v>46.627566000000002</v>
      </c>
      <c r="BE235" s="154"/>
      <c r="BF235" s="117">
        <v>47.653959</v>
      </c>
      <c r="BG235" s="154"/>
      <c r="BH235" s="117">
        <v>15.982405</v>
      </c>
      <c r="BI235" s="127" t="s">
        <v>2027</v>
      </c>
      <c r="BJ235" s="117">
        <v>58.504398999999999</v>
      </c>
      <c r="BK235" s="154"/>
      <c r="BL235" s="117">
        <v>22.140761999999999</v>
      </c>
      <c r="BM235" s="154"/>
      <c r="BN235" s="117">
        <v>13.782991000000001</v>
      </c>
      <c r="BO235" s="154"/>
      <c r="BP235" s="117">
        <v>7.1847510000000003</v>
      </c>
      <c r="BQ235" s="154"/>
      <c r="BR235" s="117">
        <v>5.2785919999999997</v>
      </c>
      <c r="BS235" s="154"/>
      <c r="BT235" s="117">
        <v>3.3724340000000002</v>
      </c>
      <c r="BU235" s="154"/>
      <c r="BV235" s="117">
        <v>10.557185</v>
      </c>
      <c r="BW235" s="154"/>
      <c r="BX235" s="117">
        <v>1.759531</v>
      </c>
      <c r="BY235" s="154"/>
      <c r="BZ235" s="117">
        <v>13.049853000000001</v>
      </c>
      <c r="CA235" s="154"/>
      <c r="CB235" s="117">
        <v>14.369501</v>
      </c>
      <c r="CC235" s="154"/>
      <c r="CD235" s="117">
        <v>10.117302</v>
      </c>
      <c r="CE235" s="154"/>
      <c r="CF235" s="117">
        <v>50.586509999999997</v>
      </c>
      <c r="CG235" s="154"/>
      <c r="CH235" s="117">
        <v>47.653959</v>
      </c>
      <c r="CI235" s="154"/>
      <c r="CJ235" s="117">
        <v>18.475072999999998</v>
      </c>
      <c r="CK235" s="127" t="s">
        <v>2027</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3">
      <c r="A236" s="97" t="s">
        <v>4451</v>
      </c>
      <c r="B236" s="123">
        <v>663</v>
      </c>
      <c r="C236" s="154"/>
      <c r="D236" s="117">
        <v>63.650075000000001</v>
      </c>
      <c r="E236" s="154"/>
      <c r="F236" s="117">
        <v>27.60181</v>
      </c>
      <c r="G236" s="154"/>
      <c r="H236" s="117">
        <v>19.155353999999999</v>
      </c>
      <c r="I236" s="154"/>
      <c r="J236" s="117">
        <v>11.463047</v>
      </c>
      <c r="K236" s="154"/>
      <c r="L236" s="117">
        <v>10.859729</v>
      </c>
      <c r="M236" s="154"/>
      <c r="N236" s="117">
        <v>6.9381599999999999</v>
      </c>
      <c r="O236" s="154"/>
      <c r="P236" s="117">
        <v>14.630468</v>
      </c>
      <c r="Q236" s="154"/>
      <c r="R236" s="117">
        <v>5.7315230000000001</v>
      </c>
      <c r="S236" s="127" t="s">
        <v>1992</v>
      </c>
      <c r="T236" s="117">
        <v>14.630468</v>
      </c>
      <c r="U236" s="154"/>
      <c r="V236" s="117">
        <v>19.155353999999999</v>
      </c>
      <c r="W236" s="154"/>
      <c r="X236" s="117">
        <v>17.948718</v>
      </c>
      <c r="Y236" s="154"/>
      <c r="Z236" s="117">
        <v>60.633484000000003</v>
      </c>
      <c r="AA236" s="154"/>
      <c r="AB236" s="117">
        <v>58.974359</v>
      </c>
      <c r="AC236" s="154"/>
      <c r="AD236" s="131" t="s">
        <v>5004</v>
      </c>
      <c r="AE236" s="179"/>
      <c r="AF236" s="117">
        <v>11.613875999999999</v>
      </c>
      <c r="AG236" s="127" t="s">
        <v>2027</v>
      </c>
      <c r="AH236" s="117">
        <v>52.187029000000003</v>
      </c>
      <c r="AI236" s="154"/>
      <c r="AJ236" s="117">
        <v>21.266967999999999</v>
      </c>
      <c r="AK236" s="154"/>
      <c r="AL236" s="117">
        <v>15.233786</v>
      </c>
      <c r="AM236" s="154"/>
      <c r="AN236" s="117">
        <v>8.7481150000000003</v>
      </c>
      <c r="AO236" s="154"/>
      <c r="AP236" s="117">
        <v>8.2956260000000004</v>
      </c>
      <c r="AQ236" s="154"/>
      <c r="AR236" s="117">
        <v>4.6757160000000004</v>
      </c>
      <c r="AS236" s="154"/>
      <c r="AT236" s="117">
        <v>10.105581000000001</v>
      </c>
      <c r="AU236" s="154"/>
      <c r="AV236" s="117">
        <v>2.8657620000000001</v>
      </c>
      <c r="AW236" s="154"/>
      <c r="AX236" s="117">
        <v>10.40724</v>
      </c>
      <c r="AY236" s="154"/>
      <c r="AZ236" s="117">
        <v>15.384615</v>
      </c>
      <c r="BA236" s="154"/>
      <c r="BB236" s="117">
        <v>12.971342</v>
      </c>
      <c r="BC236" s="154"/>
      <c r="BD236" s="117">
        <v>46.907994000000002</v>
      </c>
      <c r="BE236" s="154"/>
      <c r="BF236" s="117">
        <v>47.360483000000002</v>
      </c>
      <c r="BG236" s="154"/>
      <c r="BH236" s="117">
        <v>17.043741000000001</v>
      </c>
      <c r="BI236" s="127" t="s">
        <v>2027</v>
      </c>
      <c r="BJ236" s="117">
        <v>53.846153999999999</v>
      </c>
      <c r="BK236" s="154"/>
      <c r="BL236" s="117">
        <v>18.401206999999999</v>
      </c>
      <c r="BM236" s="154"/>
      <c r="BN236" s="117">
        <v>11.764706</v>
      </c>
      <c r="BO236" s="154"/>
      <c r="BP236" s="117">
        <v>7.5414779999999997</v>
      </c>
      <c r="BQ236" s="154"/>
      <c r="BR236" s="117">
        <v>7.2398189999999998</v>
      </c>
      <c r="BS236" s="154"/>
      <c r="BT236" s="117">
        <v>4.6757160000000004</v>
      </c>
      <c r="BU236" s="154"/>
      <c r="BV236" s="117">
        <v>10.859729</v>
      </c>
      <c r="BW236" s="154"/>
      <c r="BX236" s="117">
        <v>4.6757160000000004</v>
      </c>
      <c r="BY236" s="127" t="s">
        <v>1992</v>
      </c>
      <c r="BZ236" s="117">
        <v>10.40724</v>
      </c>
      <c r="CA236" s="154"/>
      <c r="CB236" s="117">
        <v>11.161388000000001</v>
      </c>
      <c r="CC236" s="154"/>
      <c r="CD236" s="117">
        <v>13.273002</v>
      </c>
      <c r="CE236" s="154"/>
      <c r="CF236" s="117">
        <v>52.337857999999997</v>
      </c>
      <c r="CG236" s="154"/>
      <c r="CH236" s="117">
        <v>45.852187000000001</v>
      </c>
      <c r="CI236" s="154"/>
      <c r="CJ236" s="117">
        <v>18.853694999999998</v>
      </c>
      <c r="CK236" s="127" t="s">
        <v>2027</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3">
      <c r="A237" s="97"/>
      <c r="B237" s="123"/>
      <c r="C237" s="154"/>
      <c r="D237" s="117"/>
      <c r="E237" s="154"/>
      <c r="F237" s="117"/>
      <c r="G237" s="154"/>
      <c r="H237" s="117"/>
      <c r="I237" s="154"/>
      <c r="J237" s="117"/>
      <c r="K237" s="154"/>
      <c r="L237" s="117"/>
      <c r="M237" s="154"/>
      <c r="N237" s="117"/>
      <c r="O237" s="154"/>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54"/>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3">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3">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3">
      <c r="A240" s="97" t="s">
        <v>4452</v>
      </c>
      <c r="B240" s="123">
        <v>288</v>
      </c>
      <c r="C240" s="154"/>
      <c r="D240" s="117">
        <v>68.75</v>
      </c>
      <c r="E240" s="154"/>
      <c r="F240" s="117">
        <v>37.5</v>
      </c>
      <c r="G240" s="127" t="s">
        <v>4234</v>
      </c>
      <c r="H240" s="117">
        <v>30.555555999999999</v>
      </c>
      <c r="I240" s="127" t="s">
        <v>4743</v>
      </c>
      <c r="J240" s="117">
        <v>18.055555999999999</v>
      </c>
      <c r="K240" s="127" t="s">
        <v>4234</v>
      </c>
      <c r="L240" s="117">
        <v>15.972222</v>
      </c>
      <c r="M240" s="127" t="s">
        <v>4234</v>
      </c>
      <c r="N240" s="117">
        <v>12.847222</v>
      </c>
      <c r="O240" s="127" t="s">
        <v>4234</v>
      </c>
      <c r="P240" s="117">
        <v>24.305555999999999</v>
      </c>
      <c r="Q240" s="127" t="s">
        <v>4743</v>
      </c>
      <c r="R240" s="117">
        <v>9.7222220000000004</v>
      </c>
      <c r="S240" s="127" t="s">
        <v>4234</v>
      </c>
      <c r="T240" s="117">
        <v>27.777778000000001</v>
      </c>
      <c r="U240" s="127" t="s">
        <v>4743</v>
      </c>
      <c r="V240" s="117">
        <v>28.125</v>
      </c>
      <c r="W240" s="127" t="s">
        <v>4234</v>
      </c>
      <c r="X240" s="117">
        <v>26.736111000000001</v>
      </c>
      <c r="Y240" s="127" t="s">
        <v>4234</v>
      </c>
      <c r="Z240" s="117">
        <v>61.111111000000001</v>
      </c>
      <c r="AA240" s="154"/>
      <c r="AB240" s="117">
        <v>65.972222000000002</v>
      </c>
      <c r="AC240" s="127" t="s">
        <v>4841</v>
      </c>
      <c r="AD240" s="131" t="s">
        <v>5004</v>
      </c>
      <c r="AE240" s="179"/>
      <c r="AF240" s="117">
        <v>6.5972220000000004</v>
      </c>
      <c r="AG240" s="154"/>
      <c r="AH240" s="117">
        <v>58.333333000000003</v>
      </c>
      <c r="AI240" s="154"/>
      <c r="AJ240" s="117">
        <v>24.652778000000001</v>
      </c>
      <c r="AK240" s="154"/>
      <c r="AL240" s="117">
        <v>22.916667</v>
      </c>
      <c r="AM240" s="127" t="s">
        <v>4743</v>
      </c>
      <c r="AN240" s="117">
        <v>11.458333</v>
      </c>
      <c r="AO240" s="154"/>
      <c r="AP240" s="117">
        <v>13.888889000000001</v>
      </c>
      <c r="AQ240" s="127" t="s">
        <v>4841</v>
      </c>
      <c r="AR240" s="117">
        <v>9.0277779999999996</v>
      </c>
      <c r="AS240" s="127" t="s">
        <v>4234</v>
      </c>
      <c r="AT240" s="117">
        <v>16.319444000000001</v>
      </c>
      <c r="AU240" s="127" t="s">
        <v>4234</v>
      </c>
      <c r="AV240" s="117">
        <v>6.25</v>
      </c>
      <c r="AW240" s="127" t="s">
        <v>4234</v>
      </c>
      <c r="AX240" s="117">
        <v>17.361111000000001</v>
      </c>
      <c r="AY240" s="127" t="s">
        <v>4743</v>
      </c>
      <c r="AZ240" s="117">
        <v>20.138888999999999</v>
      </c>
      <c r="BA240" s="154"/>
      <c r="BB240" s="117">
        <v>15.277778</v>
      </c>
      <c r="BC240" s="154"/>
      <c r="BD240" s="117">
        <v>47.222222000000002</v>
      </c>
      <c r="BE240" s="154"/>
      <c r="BF240" s="117">
        <v>51.736111000000001</v>
      </c>
      <c r="BG240" s="154"/>
      <c r="BH240" s="117">
        <v>7.9861110000000002</v>
      </c>
      <c r="BI240" s="154"/>
      <c r="BJ240" s="117">
        <v>57.986111000000001</v>
      </c>
      <c r="BK240" s="154"/>
      <c r="BL240" s="117">
        <v>27.083333</v>
      </c>
      <c r="BM240" s="127" t="s">
        <v>4234</v>
      </c>
      <c r="BN240" s="117">
        <v>23.263888999999999</v>
      </c>
      <c r="BO240" s="127" t="s">
        <v>4234</v>
      </c>
      <c r="BP240" s="117">
        <v>14.583333</v>
      </c>
      <c r="BQ240" s="127" t="s">
        <v>4743</v>
      </c>
      <c r="BR240" s="117">
        <v>10.763889000000001</v>
      </c>
      <c r="BS240" s="127" t="s">
        <v>4234</v>
      </c>
      <c r="BT240" s="117">
        <v>7.9861110000000002</v>
      </c>
      <c r="BU240" s="127" t="s">
        <v>4234</v>
      </c>
      <c r="BV240" s="117">
        <v>19.791667</v>
      </c>
      <c r="BW240" s="127" t="s">
        <v>4743</v>
      </c>
      <c r="BX240" s="117">
        <v>6.5972220000000004</v>
      </c>
      <c r="BY240" s="127" t="s">
        <v>4234</v>
      </c>
      <c r="BZ240" s="117">
        <v>19.444444000000001</v>
      </c>
      <c r="CA240" s="127" t="s">
        <v>4234</v>
      </c>
      <c r="CB240" s="117">
        <v>18.055555999999999</v>
      </c>
      <c r="CC240" s="127" t="s">
        <v>4234</v>
      </c>
      <c r="CD240" s="117">
        <v>22.222221999999999</v>
      </c>
      <c r="CE240" s="127" t="s">
        <v>4234</v>
      </c>
      <c r="CF240" s="117">
        <v>51.388888999999999</v>
      </c>
      <c r="CG240" s="154"/>
      <c r="CH240" s="117">
        <v>54.166666999999997</v>
      </c>
      <c r="CI240" s="127" t="s">
        <v>4841</v>
      </c>
      <c r="CJ240" s="117">
        <v>10.763889000000001</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3">
      <c r="A241" s="97" t="s">
        <v>4453</v>
      </c>
      <c r="B241" s="123">
        <v>232</v>
      </c>
      <c r="C241" s="154"/>
      <c r="D241" s="117">
        <v>71.982759000000001</v>
      </c>
      <c r="E241" s="154"/>
      <c r="F241" s="117">
        <v>40.517240999999999</v>
      </c>
      <c r="G241" s="127" t="s">
        <v>4234</v>
      </c>
      <c r="H241" s="117">
        <v>21.982759000000001</v>
      </c>
      <c r="I241" s="154"/>
      <c r="J241" s="117">
        <v>17.241378999999998</v>
      </c>
      <c r="K241" s="127" t="s">
        <v>4234</v>
      </c>
      <c r="L241" s="117">
        <v>14.224138</v>
      </c>
      <c r="M241" s="154"/>
      <c r="N241" s="117">
        <v>12.931034</v>
      </c>
      <c r="O241" s="127" t="s">
        <v>4234</v>
      </c>
      <c r="P241" s="117">
        <v>16.37931</v>
      </c>
      <c r="Q241" s="154"/>
      <c r="R241" s="117">
        <v>9.0517240000000001</v>
      </c>
      <c r="S241" s="127" t="s">
        <v>4234</v>
      </c>
      <c r="T241" s="117">
        <v>18.965516999999998</v>
      </c>
      <c r="U241" s="154"/>
      <c r="V241" s="117">
        <v>24.137930999999998</v>
      </c>
      <c r="W241" s="154"/>
      <c r="X241" s="117">
        <v>24.568966</v>
      </c>
      <c r="Y241" s="127" t="s">
        <v>4234</v>
      </c>
      <c r="Z241" s="117">
        <v>68.965517000000006</v>
      </c>
      <c r="AA241" s="127" t="s">
        <v>4841</v>
      </c>
      <c r="AB241" s="117">
        <v>64.224137999999996</v>
      </c>
      <c r="AC241" s="154"/>
      <c r="AD241" s="131" t="s">
        <v>5004</v>
      </c>
      <c r="AE241" s="179"/>
      <c r="AF241" s="117">
        <v>4.7413790000000002</v>
      </c>
      <c r="AG241" s="154"/>
      <c r="AH241" s="117">
        <v>56.896552</v>
      </c>
      <c r="AI241" s="154"/>
      <c r="AJ241" s="117">
        <v>28.448276</v>
      </c>
      <c r="AK241" s="127" t="s">
        <v>4234</v>
      </c>
      <c r="AL241" s="117">
        <v>13.362069</v>
      </c>
      <c r="AM241" s="154"/>
      <c r="AN241" s="117">
        <v>15.086207</v>
      </c>
      <c r="AO241" s="127" t="s">
        <v>4234</v>
      </c>
      <c r="AP241" s="117">
        <v>9.9137930000000001</v>
      </c>
      <c r="AQ241" s="154"/>
      <c r="AR241" s="117">
        <v>6.8965519999999998</v>
      </c>
      <c r="AS241" s="154"/>
      <c r="AT241" s="117">
        <v>12.068966</v>
      </c>
      <c r="AU241" s="154"/>
      <c r="AV241" s="117">
        <v>5.6034480000000002</v>
      </c>
      <c r="AW241" s="127" t="s">
        <v>4234</v>
      </c>
      <c r="AX241" s="117">
        <v>11.206897</v>
      </c>
      <c r="AY241" s="154"/>
      <c r="AZ241" s="117">
        <v>17.241378999999998</v>
      </c>
      <c r="BA241" s="154"/>
      <c r="BB241" s="117">
        <v>18.103448</v>
      </c>
      <c r="BC241" s="127" t="s">
        <v>4234</v>
      </c>
      <c r="BD241" s="117">
        <v>53.017240999999999</v>
      </c>
      <c r="BE241" s="127" t="s">
        <v>3893</v>
      </c>
      <c r="BF241" s="117">
        <v>51.724138000000004</v>
      </c>
      <c r="BG241" s="154"/>
      <c r="BH241" s="117">
        <v>9.4827589999999997</v>
      </c>
      <c r="BI241" s="154"/>
      <c r="BJ241" s="117">
        <v>61.637931000000002</v>
      </c>
      <c r="BK241" s="154"/>
      <c r="BL241" s="117">
        <v>30.172414</v>
      </c>
      <c r="BM241" s="127" t="s">
        <v>4234</v>
      </c>
      <c r="BN241" s="117">
        <v>17.672414</v>
      </c>
      <c r="BO241" s="127" t="s">
        <v>4234</v>
      </c>
      <c r="BP241" s="117">
        <v>7.7586209999999998</v>
      </c>
      <c r="BQ241" s="154"/>
      <c r="BR241" s="117">
        <v>9.0517240000000001</v>
      </c>
      <c r="BS241" s="154"/>
      <c r="BT241" s="117">
        <v>9.9137930000000001</v>
      </c>
      <c r="BU241" s="127" t="s">
        <v>4234</v>
      </c>
      <c r="BV241" s="117">
        <v>10.344828</v>
      </c>
      <c r="BW241" s="154"/>
      <c r="BX241" s="117">
        <v>5.6034480000000002</v>
      </c>
      <c r="BY241" s="154"/>
      <c r="BZ241" s="117">
        <v>14.655172</v>
      </c>
      <c r="CA241" s="154"/>
      <c r="CB241" s="117">
        <v>16.810345000000002</v>
      </c>
      <c r="CC241" s="154"/>
      <c r="CD241" s="117">
        <v>15.948276</v>
      </c>
      <c r="CE241" s="154"/>
      <c r="CF241" s="117">
        <v>56.896552</v>
      </c>
      <c r="CG241" s="154"/>
      <c r="CH241" s="117">
        <v>50.431033999999997</v>
      </c>
      <c r="CI241" s="154"/>
      <c r="CJ241" s="117">
        <v>10.344828</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3">
      <c r="A242" s="97" t="s">
        <v>4454</v>
      </c>
      <c r="B242" s="123">
        <v>135</v>
      </c>
      <c r="C242" s="154"/>
      <c r="D242" s="117">
        <v>71.851851999999994</v>
      </c>
      <c r="E242" s="154"/>
      <c r="F242" s="117">
        <v>39.259259</v>
      </c>
      <c r="G242" s="127" t="s">
        <v>4234</v>
      </c>
      <c r="H242" s="117">
        <v>22.962962999999998</v>
      </c>
      <c r="I242" s="154"/>
      <c r="J242" s="117">
        <v>14.074074</v>
      </c>
      <c r="K242" s="154"/>
      <c r="L242" s="117">
        <v>10.370369999999999</v>
      </c>
      <c r="M242" s="154"/>
      <c r="N242" s="117">
        <v>14.814814999999999</v>
      </c>
      <c r="O242" s="127" t="s">
        <v>4234</v>
      </c>
      <c r="P242" s="117">
        <v>24.444444000000001</v>
      </c>
      <c r="Q242" s="127" t="s">
        <v>4234</v>
      </c>
      <c r="R242" s="117">
        <v>9.6296300000000006</v>
      </c>
      <c r="S242" s="127" t="s">
        <v>4234</v>
      </c>
      <c r="T242" s="117">
        <v>22.222221999999999</v>
      </c>
      <c r="U242" s="127" t="s">
        <v>4234</v>
      </c>
      <c r="V242" s="117">
        <v>25.925926</v>
      </c>
      <c r="W242" s="154"/>
      <c r="X242" s="117">
        <v>32.592593000000001</v>
      </c>
      <c r="Y242" s="127" t="s">
        <v>4234</v>
      </c>
      <c r="Z242" s="117">
        <v>57.037036999999998</v>
      </c>
      <c r="AA242" s="154"/>
      <c r="AB242" s="117">
        <v>54.814815000000003</v>
      </c>
      <c r="AC242" s="154"/>
      <c r="AD242" s="131" t="s">
        <v>5004</v>
      </c>
      <c r="AE242" s="179"/>
      <c r="AF242" s="117">
        <v>11.851851999999999</v>
      </c>
      <c r="AG242" s="127" t="s">
        <v>1994</v>
      </c>
      <c r="AH242" s="117">
        <v>52.592593000000001</v>
      </c>
      <c r="AI242" s="154"/>
      <c r="AJ242" s="117">
        <v>31.111111000000001</v>
      </c>
      <c r="AK242" s="127" t="s">
        <v>4234</v>
      </c>
      <c r="AL242" s="117">
        <v>17.777778000000001</v>
      </c>
      <c r="AM242" s="154"/>
      <c r="AN242" s="117">
        <v>11.111110999999999</v>
      </c>
      <c r="AO242" s="154"/>
      <c r="AP242" s="117">
        <v>6.6666670000000003</v>
      </c>
      <c r="AQ242" s="154"/>
      <c r="AR242" s="117">
        <v>10.370369999999999</v>
      </c>
      <c r="AS242" s="127" t="s">
        <v>4234</v>
      </c>
      <c r="AT242" s="117">
        <v>17.777778000000001</v>
      </c>
      <c r="AU242" s="127" t="s">
        <v>4234</v>
      </c>
      <c r="AV242" s="117">
        <v>6.6666670000000003</v>
      </c>
      <c r="AW242" s="127" t="s">
        <v>4234</v>
      </c>
      <c r="AX242" s="117">
        <v>13.333333</v>
      </c>
      <c r="AY242" s="154"/>
      <c r="AZ242" s="117">
        <v>17.777778000000001</v>
      </c>
      <c r="BA242" s="154"/>
      <c r="BB242" s="117">
        <v>25.185185000000001</v>
      </c>
      <c r="BC242" s="127" t="s">
        <v>4612</v>
      </c>
      <c r="BD242" s="117">
        <v>38.518518999999998</v>
      </c>
      <c r="BE242" s="154"/>
      <c r="BF242" s="117">
        <v>42.962963000000002</v>
      </c>
      <c r="BG242" s="154"/>
      <c r="BH242" s="117">
        <v>16.296296000000002</v>
      </c>
      <c r="BI242" s="127" t="s">
        <v>1996</v>
      </c>
      <c r="BJ242" s="117">
        <v>63.703704000000002</v>
      </c>
      <c r="BK242" s="154"/>
      <c r="BL242" s="117">
        <v>28.148147999999999</v>
      </c>
      <c r="BM242" s="127" t="s">
        <v>4234</v>
      </c>
      <c r="BN242" s="117">
        <v>15.555555999999999</v>
      </c>
      <c r="BO242" s="154"/>
      <c r="BP242" s="117">
        <v>8.8888890000000007</v>
      </c>
      <c r="BQ242" s="154"/>
      <c r="BR242" s="117">
        <v>5.9259259999999996</v>
      </c>
      <c r="BS242" s="154"/>
      <c r="BT242" s="117">
        <v>8.1481480000000008</v>
      </c>
      <c r="BU242" s="127" t="s">
        <v>4234</v>
      </c>
      <c r="BV242" s="117">
        <v>17.037037000000002</v>
      </c>
      <c r="BW242" s="127" t="s">
        <v>4234</v>
      </c>
      <c r="BX242" s="117">
        <v>5.1851849999999997</v>
      </c>
      <c r="BY242" s="154"/>
      <c r="BZ242" s="117">
        <v>14.814814999999999</v>
      </c>
      <c r="CA242" s="154"/>
      <c r="CB242" s="117">
        <v>17.777778000000001</v>
      </c>
      <c r="CC242" s="154"/>
      <c r="CD242" s="117">
        <v>25.185185000000001</v>
      </c>
      <c r="CE242" s="127" t="s">
        <v>4743</v>
      </c>
      <c r="CF242" s="117">
        <v>46.666666999999997</v>
      </c>
      <c r="CG242" s="154"/>
      <c r="CH242" s="117">
        <v>41.481481000000002</v>
      </c>
      <c r="CI242" s="154"/>
      <c r="CJ242" s="117">
        <v>18.518519000000001</v>
      </c>
      <c r="CK242" s="127" t="s">
        <v>4901</v>
      </c>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3">
      <c r="A243" s="97" t="s">
        <v>4455</v>
      </c>
      <c r="B243" s="123">
        <v>1345</v>
      </c>
      <c r="C243" s="154"/>
      <c r="D243" s="117">
        <v>66.840148999999997</v>
      </c>
      <c r="E243" s="154"/>
      <c r="F243" s="117">
        <v>28.252787999999999</v>
      </c>
      <c r="G243" s="154"/>
      <c r="H243" s="117">
        <v>20.371746999999999</v>
      </c>
      <c r="I243" s="154"/>
      <c r="J243" s="117">
        <v>11.301114999999999</v>
      </c>
      <c r="K243" s="154"/>
      <c r="L243" s="117">
        <v>10.037175</v>
      </c>
      <c r="M243" s="154"/>
      <c r="N243" s="117">
        <v>6.096654</v>
      </c>
      <c r="O243" s="154"/>
      <c r="P243" s="117">
        <v>14.646839999999999</v>
      </c>
      <c r="Q243" s="154"/>
      <c r="R243" s="117">
        <v>4.3122680000000004</v>
      </c>
      <c r="S243" s="154"/>
      <c r="T243" s="117">
        <v>15.613383000000001</v>
      </c>
      <c r="U243" s="154"/>
      <c r="V243" s="117">
        <v>20.520446</v>
      </c>
      <c r="W243" s="154"/>
      <c r="X243" s="117">
        <v>16.282527999999999</v>
      </c>
      <c r="Y243" s="154"/>
      <c r="Z243" s="117">
        <v>60.669145</v>
      </c>
      <c r="AA243" s="154"/>
      <c r="AB243" s="117">
        <v>59.628253000000001</v>
      </c>
      <c r="AC243" s="154"/>
      <c r="AD243" s="131" t="s">
        <v>5004</v>
      </c>
      <c r="AE243" s="179"/>
      <c r="AF243" s="117">
        <v>10.780669</v>
      </c>
      <c r="AG243" s="127" t="s">
        <v>4901</v>
      </c>
      <c r="AH243" s="117">
        <v>54.423791999999999</v>
      </c>
      <c r="AI243" s="154"/>
      <c r="AJ243" s="117">
        <v>21.710037</v>
      </c>
      <c r="AK243" s="154"/>
      <c r="AL243" s="117">
        <v>16.059480000000001</v>
      </c>
      <c r="AM243" s="154"/>
      <c r="AN243" s="117">
        <v>8.0297400000000003</v>
      </c>
      <c r="AO243" s="154"/>
      <c r="AP243" s="117">
        <v>7.6579930000000003</v>
      </c>
      <c r="AQ243" s="154"/>
      <c r="AR243" s="117">
        <v>4.1635689999999999</v>
      </c>
      <c r="AS243" s="154"/>
      <c r="AT243" s="117">
        <v>10.408922</v>
      </c>
      <c r="AU243" s="154"/>
      <c r="AV243" s="117">
        <v>2.5278809999999998</v>
      </c>
      <c r="AW243" s="154"/>
      <c r="AX243" s="117">
        <v>10.557620999999999</v>
      </c>
      <c r="AY243" s="154"/>
      <c r="AZ243" s="117">
        <v>16.356877000000001</v>
      </c>
      <c r="BA243" s="154"/>
      <c r="BB243" s="117">
        <v>11.895911</v>
      </c>
      <c r="BC243" s="154"/>
      <c r="BD243" s="117">
        <v>46.765799000000001</v>
      </c>
      <c r="BE243" s="154"/>
      <c r="BF243" s="117">
        <v>47.509293999999997</v>
      </c>
      <c r="BG243" s="154"/>
      <c r="BH243" s="117">
        <v>16.505576000000001</v>
      </c>
      <c r="BI243" s="127" t="s">
        <v>4901</v>
      </c>
      <c r="BJ243" s="117">
        <v>56.208177999999997</v>
      </c>
      <c r="BK243" s="154"/>
      <c r="BL243" s="117">
        <v>20.297398000000001</v>
      </c>
      <c r="BM243" s="154"/>
      <c r="BN243" s="117">
        <v>12.788104000000001</v>
      </c>
      <c r="BO243" s="154"/>
      <c r="BP243" s="117">
        <v>7.360595</v>
      </c>
      <c r="BQ243" s="154"/>
      <c r="BR243" s="117">
        <v>6.2453529999999997</v>
      </c>
      <c r="BS243" s="154"/>
      <c r="BT243" s="117">
        <v>4.0148700000000002</v>
      </c>
      <c r="BU243" s="154"/>
      <c r="BV243" s="117">
        <v>10.70632</v>
      </c>
      <c r="BW243" s="154"/>
      <c r="BX243" s="117">
        <v>3.1970260000000001</v>
      </c>
      <c r="BY243" s="154"/>
      <c r="BZ243" s="117">
        <v>11.747211999999999</v>
      </c>
      <c r="CA243" s="154"/>
      <c r="CB243" s="117">
        <v>12.788104000000001</v>
      </c>
      <c r="CC243" s="154"/>
      <c r="CD243" s="117">
        <v>11.672862</v>
      </c>
      <c r="CE243" s="154"/>
      <c r="CF243" s="117">
        <v>51.449814000000003</v>
      </c>
      <c r="CG243" s="154"/>
      <c r="CH243" s="117">
        <v>46.765799000000001</v>
      </c>
      <c r="CI243" s="154"/>
      <c r="CJ243" s="117">
        <v>18.661709999999999</v>
      </c>
      <c r="CK243" s="127" t="s">
        <v>4901</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3">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3">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3">
      <c r="A246" s="97" t="s">
        <v>4456</v>
      </c>
      <c r="B246" s="123">
        <v>358</v>
      </c>
      <c r="C246" s="154"/>
      <c r="D246" s="117">
        <v>70.949720999999997</v>
      </c>
      <c r="E246" s="154"/>
      <c r="F246" s="117">
        <v>35.195531000000003</v>
      </c>
      <c r="G246" s="127" t="s">
        <v>2002</v>
      </c>
      <c r="H246" s="117">
        <v>28.491620000000001</v>
      </c>
      <c r="I246" s="127" t="s">
        <v>2002</v>
      </c>
      <c r="J246" s="117">
        <v>17.877095000000001</v>
      </c>
      <c r="K246" s="127" t="s">
        <v>2002</v>
      </c>
      <c r="L246" s="117">
        <v>15.921787999999999</v>
      </c>
      <c r="M246" s="127" t="s">
        <v>2002</v>
      </c>
      <c r="N246" s="117">
        <v>11.731844000000001</v>
      </c>
      <c r="O246" s="127" t="s">
        <v>2002</v>
      </c>
      <c r="P246" s="117">
        <v>20.949721</v>
      </c>
      <c r="Q246" s="127" t="s">
        <v>2002</v>
      </c>
      <c r="R246" s="117">
        <v>7.5418989999999999</v>
      </c>
      <c r="S246" s="127" t="s">
        <v>2002</v>
      </c>
      <c r="T246" s="117">
        <v>23.743016999999998</v>
      </c>
      <c r="U246" s="127" t="s">
        <v>2002</v>
      </c>
      <c r="V246" s="117">
        <v>25.418994000000001</v>
      </c>
      <c r="W246" s="127" t="s">
        <v>2002</v>
      </c>
      <c r="X246" s="117">
        <v>25.418994000000001</v>
      </c>
      <c r="Y246" s="127" t="s">
        <v>2002</v>
      </c>
      <c r="Z246" s="117">
        <v>58.938547</v>
      </c>
      <c r="AA246" s="154"/>
      <c r="AB246" s="117">
        <v>63.966479999999997</v>
      </c>
      <c r="AC246" s="154"/>
      <c r="AD246" s="131" t="s">
        <v>5004</v>
      </c>
      <c r="AE246" s="179"/>
      <c r="AF246" s="117">
        <v>7.2625700000000002</v>
      </c>
      <c r="AG246" s="154"/>
      <c r="AH246" s="117">
        <v>57.821229000000002</v>
      </c>
      <c r="AI246" s="154"/>
      <c r="AJ246" s="117">
        <v>24.581005999999999</v>
      </c>
      <c r="AK246" s="154"/>
      <c r="AL246" s="117">
        <v>21.508379999999999</v>
      </c>
      <c r="AM246" s="127" t="s">
        <v>4236</v>
      </c>
      <c r="AN246" s="117">
        <v>11.452514000000001</v>
      </c>
      <c r="AO246" s="154"/>
      <c r="AP246" s="117">
        <v>12.849162</v>
      </c>
      <c r="AQ246" s="127" t="s">
        <v>4970</v>
      </c>
      <c r="AR246" s="117">
        <v>7.8212289999999998</v>
      </c>
      <c r="AS246" s="127" t="s">
        <v>2002</v>
      </c>
      <c r="AT246" s="117">
        <v>13.407821</v>
      </c>
      <c r="AU246" s="154"/>
      <c r="AV246" s="117">
        <v>5.027933</v>
      </c>
      <c r="AW246" s="127" t="s">
        <v>2002</v>
      </c>
      <c r="AX246" s="117">
        <v>14.245810000000001</v>
      </c>
      <c r="AY246" s="154"/>
      <c r="AZ246" s="117">
        <v>19.273743</v>
      </c>
      <c r="BA246" s="154"/>
      <c r="BB246" s="117">
        <v>15.642458</v>
      </c>
      <c r="BC246" s="154"/>
      <c r="BD246" s="117">
        <v>46.648045000000003</v>
      </c>
      <c r="BE246" s="154"/>
      <c r="BF246" s="117">
        <v>50.558658999999999</v>
      </c>
      <c r="BG246" s="154"/>
      <c r="BH246" s="117">
        <v>10.614525</v>
      </c>
      <c r="BI246" s="154"/>
      <c r="BJ246" s="117">
        <v>59.776536</v>
      </c>
      <c r="BK246" s="154"/>
      <c r="BL246" s="117">
        <v>24.860334999999999</v>
      </c>
      <c r="BM246" s="154"/>
      <c r="BN246" s="117">
        <v>21.508379999999999</v>
      </c>
      <c r="BO246" s="127" t="s">
        <v>4970</v>
      </c>
      <c r="BP246" s="117">
        <v>14.52514</v>
      </c>
      <c r="BQ246" s="127" t="s">
        <v>4997</v>
      </c>
      <c r="BR246" s="117">
        <v>10.614525</v>
      </c>
      <c r="BS246" s="127" t="s">
        <v>2002</v>
      </c>
      <c r="BT246" s="117">
        <v>7.8212289999999998</v>
      </c>
      <c r="BU246" s="127" t="s">
        <v>2002</v>
      </c>
      <c r="BV246" s="117">
        <v>17.039106</v>
      </c>
      <c r="BW246" s="127" t="s">
        <v>4236</v>
      </c>
      <c r="BX246" s="117">
        <v>5.027933</v>
      </c>
      <c r="BY246" s="154"/>
      <c r="BZ246" s="117">
        <v>17.039106</v>
      </c>
      <c r="CA246" s="127" t="s">
        <v>2002</v>
      </c>
      <c r="CB246" s="117">
        <v>17.039106</v>
      </c>
      <c r="CC246" s="127" t="s">
        <v>2002</v>
      </c>
      <c r="CD246" s="117">
        <v>21.229050000000001</v>
      </c>
      <c r="CE246" s="127" t="s">
        <v>4236</v>
      </c>
      <c r="CF246" s="117">
        <v>49.720669999999998</v>
      </c>
      <c r="CG246" s="154"/>
      <c r="CH246" s="117">
        <v>51.675978000000001</v>
      </c>
      <c r="CI246" s="154"/>
      <c r="CJ246" s="117">
        <v>12.849162</v>
      </c>
      <c r="CK246" s="154"/>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3">
      <c r="A247" s="97" t="s">
        <v>4457</v>
      </c>
      <c r="B247" s="123">
        <v>285</v>
      </c>
      <c r="C247" s="154"/>
      <c r="D247" s="117">
        <v>69.122806999999995</v>
      </c>
      <c r="E247" s="154"/>
      <c r="F247" s="117">
        <v>40.350876999999997</v>
      </c>
      <c r="G247" s="127" t="s">
        <v>2002</v>
      </c>
      <c r="H247" s="117">
        <v>22.807017999999999</v>
      </c>
      <c r="I247" s="154"/>
      <c r="J247" s="117">
        <v>15.789474</v>
      </c>
      <c r="K247" s="127" t="s">
        <v>2002</v>
      </c>
      <c r="L247" s="117">
        <v>12.280702</v>
      </c>
      <c r="M247" s="154"/>
      <c r="N247" s="117">
        <v>11.578946999999999</v>
      </c>
      <c r="O247" s="127" t="s">
        <v>2002</v>
      </c>
      <c r="P247" s="117">
        <v>15.789474</v>
      </c>
      <c r="Q247" s="154"/>
      <c r="R247" s="117">
        <v>8.0701750000000008</v>
      </c>
      <c r="S247" s="127" t="s">
        <v>2002</v>
      </c>
      <c r="T247" s="117">
        <v>19.298245999999999</v>
      </c>
      <c r="U247" s="154"/>
      <c r="V247" s="117">
        <v>27.368421000000001</v>
      </c>
      <c r="W247" s="127" t="s">
        <v>2002</v>
      </c>
      <c r="X247" s="117">
        <v>22.456140000000001</v>
      </c>
      <c r="Y247" s="127" t="s">
        <v>2002</v>
      </c>
      <c r="Z247" s="117">
        <v>67.719297999999995</v>
      </c>
      <c r="AA247" s="127" t="s">
        <v>4614</v>
      </c>
      <c r="AB247" s="117">
        <v>63.157895000000003</v>
      </c>
      <c r="AC247" s="154"/>
      <c r="AD247" s="131" t="s">
        <v>5004</v>
      </c>
      <c r="AE247" s="179"/>
      <c r="AF247" s="117">
        <v>5.964912</v>
      </c>
      <c r="AG247" s="154"/>
      <c r="AH247" s="117">
        <v>53.684210999999998</v>
      </c>
      <c r="AI247" s="154"/>
      <c r="AJ247" s="117">
        <v>27.719297999999998</v>
      </c>
      <c r="AK247" s="127" t="s">
        <v>2002</v>
      </c>
      <c r="AL247" s="117">
        <v>14.035088</v>
      </c>
      <c r="AM247" s="154"/>
      <c r="AN247" s="117">
        <v>12.982456000000001</v>
      </c>
      <c r="AO247" s="127" t="s">
        <v>2002</v>
      </c>
      <c r="AP247" s="117">
        <v>8.7719299999999993</v>
      </c>
      <c r="AQ247" s="154"/>
      <c r="AR247" s="117">
        <v>6.3157889999999997</v>
      </c>
      <c r="AS247" s="154"/>
      <c r="AT247" s="117">
        <v>11.578946999999999</v>
      </c>
      <c r="AU247" s="154"/>
      <c r="AV247" s="117">
        <v>4.9122810000000001</v>
      </c>
      <c r="AW247" s="154"/>
      <c r="AX247" s="117">
        <v>12.280702</v>
      </c>
      <c r="AY247" s="154"/>
      <c r="AZ247" s="117">
        <v>19.649122999999999</v>
      </c>
      <c r="BA247" s="154"/>
      <c r="BB247" s="117">
        <v>15.438596</v>
      </c>
      <c r="BC247" s="154"/>
      <c r="BD247" s="117">
        <v>52.280701999999998</v>
      </c>
      <c r="BE247" s="127" t="s">
        <v>2077</v>
      </c>
      <c r="BF247" s="117">
        <v>52.280701999999998</v>
      </c>
      <c r="BG247" s="127" t="s">
        <v>2077</v>
      </c>
      <c r="BH247" s="117">
        <v>10.175439000000001</v>
      </c>
      <c r="BI247" s="154"/>
      <c r="BJ247" s="117">
        <v>60</v>
      </c>
      <c r="BK247" s="154"/>
      <c r="BL247" s="117">
        <v>30.175439000000001</v>
      </c>
      <c r="BM247" s="127" t="s">
        <v>2002</v>
      </c>
      <c r="BN247" s="117">
        <v>17.192982000000001</v>
      </c>
      <c r="BO247" s="127" t="s">
        <v>2002</v>
      </c>
      <c r="BP247" s="117">
        <v>7.7192980000000002</v>
      </c>
      <c r="BQ247" s="154"/>
      <c r="BR247" s="117">
        <v>7.7192980000000002</v>
      </c>
      <c r="BS247" s="154"/>
      <c r="BT247" s="117">
        <v>8.7719299999999993</v>
      </c>
      <c r="BU247" s="127" t="s">
        <v>2002</v>
      </c>
      <c r="BV247" s="117">
        <v>9.8245609999999992</v>
      </c>
      <c r="BW247" s="154"/>
      <c r="BX247" s="117">
        <v>4.9122810000000001</v>
      </c>
      <c r="BY247" s="154"/>
      <c r="BZ247" s="117">
        <v>14.035088</v>
      </c>
      <c r="CA247" s="154"/>
      <c r="CB247" s="117">
        <v>16.842105</v>
      </c>
      <c r="CC247" s="154"/>
      <c r="CD247" s="117">
        <v>14.736841999999999</v>
      </c>
      <c r="CE247" s="154"/>
      <c r="CF247" s="117">
        <v>55.789473999999998</v>
      </c>
      <c r="CG247" s="154"/>
      <c r="CH247" s="117">
        <v>49.473683999999999</v>
      </c>
      <c r="CI247" s="154"/>
      <c r="CJ247" s="117">
        <v>11.578946999999999</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3">
      <c r="A248" s="97" t="s">
        <v>4458</v>
      </c>
      <c r="B248" s="123">
        <v>179</v>
      </c>
      <c r="C248" s="154"/>
      <c r="D248" s="117">
        <v>72.625698</v>
      </c>
      <c r="E248" s="154"/>
      <c r="F248" s="117">
        <v>35.754190000000001</v>
      </c>
      <c r="G248" s="127" t="s">
        <v>2002</v>
      </c>
      <c r="H248" s="117">
        <v>20.670390999999999</v>
      </c>
      <c r="I248" s="154"/>
      <c r="J248" s="117">
        <v>12.290502999999999</v>
      </c>
      <c r="K248" s="154"/>
      <c r="L248" s="117">
        <v>10.055866</v>
      </c>
      <c r="M248" s="154"/>
      <c r="N248" s="117">
        <v>11.173183999999999</v>
      </c>
      <c r="O248" s="127" t="s">
        <v>2002</v>
      </c>
      <c r="P248" s="117">
        <v>21.787709</v>
      </c>
      <c r="Q248" s="127" t="s">
        <v>2002</v>
      </c>
      <c r="R248" s="117">
        <v>7.8212289999999998</v>
      </c>
      <c r="S248" s="154"/>
      <c r="T248" s="117">
        <v>21.229050000000001</v>
      </c>
      <c r="U248" s="154"/>
      <c r="V248" s="117">
        <v>22.346368999999999</v>
      </c>
      <c r="W248" s="154"/>
      <c r="X248" s="117">
        <v>27.374302</v>
      </c>
      <c r="Y248" s="127" t="s">
        <v>2002</v>
      </c>
      <c r="Z248" s="117">
        <v>60.335196000000003</v>
      </c>
      <c r="AA248" s="154"/>
      <c r="AB248" s="117">
        <v>57.541899000000001</v>
      </c>
      <c r="AC248" s="154"/>
      <c r="AD248" s="131" t="s">
        <v>5004</v>
      </c>
      <c r="AE248" s="179"/>
      <c r="AF248" s="117">
        <v>10.055866</v>
      </c>
      <c r="AG248" s="154"/>
      <c r="AH248" s="117">
        <v>53.631284999999998</v>
      </c>
      <c r="AI248" s="154"/>
      <c r="AJ248" s="117">
        <v>26.815642</v>
      </c>
      <c r="AK248" s="154"/>
      <c r="AL248" s="117">
        <v>16.201117</v>
      </c>
      <c r="AM248" s="154"/>
      <c r="AN248" s="117">
        <v>8.9385469999999998</v>
      </c>
      <c r="AO248" s="154"/>
      <c r="AP248" s="117">
        <v>5.5865919999999996</v>
      </c>
      <c r="AQ248" s="154"/>
      <c r="AR248" s="117">
        <v>7.8212289999999998</v>
      </c>
      <c r="AS248" s="127" t="s">
        <v>2002</v>
      </c>
      <c r="AT248" s="117">
        <v>15.642458</v>
      </c>
      <c r="AU248" s="154"/>
      <c r="AV248" s="117">
        <v>5.5865919999999996</v>
      </c>
      <c r="AW248" s="127" t="s">
        <v>2002</v>
      </c>
      <c r="AX248" s="117">
        <v>12.290502999999999</v>
      </c>
      <c r="AY248" s="154"/>
      <c r="AZ248" s="117">
        <v>15.642458</v>
      </c>
      <c r="BA248" s="154"/>
      <c r="BB248" s="117">
        <v>21.229050000000001</v>
      </c>
      <c r="BC248" s="127" t="s">
        <v>2002</v>
      </c>
      <c r="BD248" s="117">
        <v>41.899441000000003</v>
      </c>
      <c r="BE248" s="154"/>
      <c r="BF248" s="117">
        <v>42.458100999999999</v>
      </c>
      <c r="BG248" s="154"/>
      <c r="BH248" s="117">
        <v>14.52514</v>
      </c>
      <c r="BI248" s="154"/>
      <c r="BJ248" s="117">
        <v>62.569831999999998</v>
      </c>
      <c r="BK248" s="154"/>
      <c r="BL248" s="117">
        <v>26.256983000000002</v>
      </c>
      <c r="BM248" s="154"/>
      <c r="BN248" s="117">
        <v>13.966480000000001</v>
      </c>
      <c r="BO248" s="154"/>
      <c r="BP248" s="117">
        <v>7.8212289999999998</v>
      </c>
      <c r="BQ248" s="154"/>
      <c r="BR248" s="117">
        <v>6.145251</v>
      </c>
      <c r="BS248" s="154"/>
      <c r="BT248" s="117">
        <v>6.145251</v>
      </c>
      <c r="BU248" s="154"/>
      <c r="BV248" s="117">
        <v>15.642458</v>
      </c>
      <c r="BW248" s="154"/>
      <c r="BX248" s="117">
        <v>4.4692740000000004</v>
      </c>
      <c r="BY248" s="154"/>
      <c r="BZ248" s="117">
        <v>15.642458</v>
      </c>
      <c r="CA248" s="154"/>
      <c r="CB248" s="117">
        <v>16.201117</v>
      </c>
      <c r="CC248" s="154"/>
      <c r="CD248" s="117">
        <v>20.670390999999999</v>
      </c>
      <c r="CE248" s="127" t="s">
        <v>2002</v>
      </c>
      <c r="CF248" s="117">
        <v>51.396647999999999</v>
      </c>
      <c r="CG248" s="154"/>
      <c r="CH248" s="117">
        <v>45.251396999999997</v>
      </c>
      <c r="CI248" s="154"/>
      <c r="CJ248" s="117">
        <v>16.201117</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3">
      <c r="A249" s="97" t="s">
        <v>4459</v>
      </c>
      <c r="B249" s="123">
        <v>1178</v>
      </c>
      <c r="C249" s="154"/>
      <c r="D249" s="117">
        <v>66.213921999999997</v>
      </c>
      <c r="E249" s="154"/>
      <c r="F249" s="117">
        <v>28.013582</v>
      </c>
      <c r="G249" s="154"/>
      <c r="H249" s="117">
        <v>20.373514</v>
      </c>
      <c r="I249" s="154"/>
      <c r="J249" s="117">
        <v>11.205432999999999</v>
      </c>
      <c r="K249" s="154"/>
      <c r="L249" s="117">
        <v>10.016978</v>
      </c>
      <c r="M249" s="154"/>
      <c r="N249" s="117">
        <v>6.2818339999999999</v>
      </c>
      <c r="O249" s="154"/>
      <c r="P249" s="117">
        <v>15.195245999999999</v>
      </c>
      <c r="Q249" s="154"/>
      <c r="R249" s="117">
        <v>4.7538200000000002</v>
      </c>
      <c r="S249" s="154"/>
      <c r="T249" s="117">
        <v>15.789474</v>
      </c>
      <c r="U249" s="154"/>
      <c r="V249" s="117">
        <v>20.288625</v>
      </c>
      <c r="W249" s="154"/>
      <c r="X249" s="117">
        <v>16.383700999999999</v>
      </c>
      <c r="Y249" s="154"/>
      <c r="Z249" s="117">
        <v>60.865873999999998</v>
      </c>
      <c r="AA249" s="154"/>
      <c r="AB249" s="117">
        <v>59.677419</v>
      </c>
      <c r="AC249" s="154"/>
      <c r="AD249" s="131" t="s">
        <v>5004</v>
      </c>
      <c r="AE249" s="179"/>
      <c r="AF249" s="117">
        <v>11.035653999999999</v>
      </c>
      <c r="AG249" s="127" t="s">
        <v>4902</v>
      </c>
      <c r="AH249" s="117">
        <v>54.923599000000003</v>
      </c>
      <c r="AI249" s="154"/>
      <c r="AJ249" s="117">
        <v>21.731749000000001</v>
      </c>
      <c r="AK249" s="154"/>
      <c r="AL249" s="117">
        <v>16.213922</v>
      </c>
      <c r="AM249" s="154"/>
      <c r="AN249" s="117">
        <v>8.2342949999999995</v>
      </c>
      <c r="AO249" s="154"/>
      <c r="AP249" s="117">
        <v>7.9796259999999997</v>
      </c>
      <c r="AQ249" s="154"/>
      <c r="AR249" s="117">
        <v>4.4142609999999998</v>
      </c>
      <c r="AS249" s="154"/>
      <c r="AT249" s="117">
        <v>11.035653999999999</v>
      </c>
      <c r="AU249" s="154"/>
      <c r="AV249" s="117">
        <v>2.716469</v>
      </c>
      <c r="AW249" s="154"/>
      <c r="AX249" s="117">
        <v>10.865874</v>
      </c>
      <c r="AY249" s="154"/>
      <c r="AZ249" s="117">
        <v>16.044142999999998</v>
      </c>
      <c r="BA249" s="154"/>
      <c r="BB249" s="117">
        <v>12.054328999999999</v>
      </c>
      <c r="BC249" s="154"/>
      <c r="BD249" s="117">
        <v>46.604413999999998</v>
      </c>
      <c r="BE249" s="154"/>
      <c r="BF249" s="117">
        <v>47.538200000000003</v>
      </c>
      <c r="BG249" s="154"/>
      <c r="BH249" s="117">
        <v>16.638369999999998</v>
      </c>
      <c r="BI249" s="127" t="s">
        <v>4902</v>
      </c>
      <c r="BJ249" s="117">
        <v>55.602716000000001</v>
      </c>
      <c r="BK249" s="154"/>
      <c r="BL249" s="117">
        <v>20.118846000000001</v>
      </c>
      <c r="BM249" s="154"/>
      <c r="BN249" s="117">
        <v>12.733447</v>
      </c>
      <c r="BO249" s="154"/>
      <c r="BP249" s="117">
        <v>7.0458400000000001</v>
      </c>
      <c r="BQ249" s="154"/>
      <c r="BR249" s="117">
        <v>6.1969440000000002</v>
      </c>
      <c r="BS249" s="154"/>
      <c r="BT249" s="117">
        <v>3.9898129999999998</v>
      </c>
      <c r="BU249" s="154"/>
      <c r="BV249" s="117">
        <v>11.120543</v>
      </c>
      <c r="BW249" s="154"/>
      <c r="BX249" s="117">
        <v>3.5653649999999999</v>
      </c>
      <c r="BY249" s="154"/>
      <c r="BZ249" s="117">
        <v>11.799659999999999</v>
      </c>
      <c r="CA249" s="154"/>
      <c r="CB249" s="117">
        <v>12.648557</v>
      </c>
      <c r="CC249" s="154"/>
      <c r="CD249" s="117">
        <v>11.629880999999999</v>
      </c>
      <c r="CE249" s="154"/>
      <c r="CF249" s="117">
        <v>51.443123999999997</v>
      </c>
      <c r="CG249" s="154"/>
      <c r="CH249" s="117">
        <v>46.774194000000001</v>
      </c>
      <c r="CI249" s="154"/>
      <c r="CJ249" s="117">
        <v>18.930389999999999</v>
      </c>
      <c r="CK249" s="127" t="s">
        <v>4902</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3">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3">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3">
      <c r="A252" s="97" t="s">
        <v>4460</v>
      </c>
      <c r="B252" s="123">
        <v>316</v>
      </c>
      <c r="C252" s="154"/>
      <c r="D252" s="117">
        <v>57.278480999999999</v>
      </c>
      <c r="E252" s="154"/>
      <c r="F252" s="117">
        <v>26.582277999999999</v>
      </c>
      <c r="G252" s="154"/>
      <c r="H252" s="117">
        <v>22.78481</v>
      </c>
      <c r="I252" s="154"/>
      <c r="J252" s="117">
        <v>14.240506</v>
      </c>
      <c r="K252" s="154"/>
      <c r="L252" s="117">
        <v>12.341772000000001</v>
      </c>
      <c r="M252" s="154"/>
      <c r="N252" s="117">
        <v>5.6962029999999997</v>
      </c>
      <c r="O252" s="154"/>
      <c r="P252" s="117">
        <v>18.354430000000001</v>
      </c>
      <c r="Q252" s="154"/>
      <c r="R252" s="117">
        <v>7.5949369999999998</v>
      </c>
      <c r="S252" s="127" t="s">
        <v>4821</v>
      </c>
      <c r="T252" s="117">
        <v>14.873417999999999</v>
      </c>
      <c r="U252" s="154"/>
      <c r="V252" s="117">
        <v>20.253164999999999</v>
      </c>
      <c r="W252" s="154"/>
      <c r="X252" s="117">
        <v>18.354430000000001</v>
      </c>
      <c r="Y252" s="154"/>
      <c r="Z252" s="117">
        <v>54.43038</v>
      </c>
      <c r="AA252" s="154"/>
      <c r="AB252" s="117">
        <v>50.632911</v>
      </c>
      <c r="AC252" s="154"/>
      <c r="AD252" s="131" t="s">
        <v>5004</v>
      </c>
      <c r="AE252" s="179"/>
      <c r="AF252" s="117">
        <v>16.772151999999998</v>
      </c>
      <c r="AG252" s="127" t="s">
        <v>4648</v>
      </c>
      <c r="AH252" s="117">
        <v>44.936709</v>
      </c>
      <c r="AI252" s="154"/>
      <c r="AJ252" s="117">
        <v>20.253164999999999</v>
      </c>
      <c r="AK252" s="154"/>
      <c r="AL252" s="117">
        <v>18.354430000000001</v>
      </c>
      <c r="AM252" s="154"/>
      <c r="AN252" s="117">
        <v>11.075949</v>
      </c>
      <c r="AO252" s="127" t="s">
        <v>4821</v>
      </c>
      <c r="AP252" s="117">
        <v>10.443038</v>
      </c>
      <c r="AQ252" s="127" t="s">
        <v>4821</v>
      </c>
      <c r="AR252" s="117">
        <v>4.7468349999999999</v>
      </c>
      <c r="AS252" s="154"/>
      <c r="AT252" s="117">
        <v>12.974684</v>
      </c>
      <c r="AU252" s="154"/>
      <c r="AV252" s="117">
        <v>4.1139239999999999</v>
      </c>
      <c r="AW252" s="154"/>
      <c r="AX252" s="117">
        <v>10.126582000000001</v>
      </c>
      <c r="AY252" s="154"/>
      <c r="AZ252" s="117">
        <v>18.670885999999999</v>
      </c>
      <c r="BA252" s="154"/>
      <c r="BB252" s="117">
        <v>14.556962</v>
      </c>
      <c r="BC252" s="154"/>
      <c r="BD252" s="117">
        <v>40.506329000000001</v>
      </c>
      <c r="BE252" s="154"/>
      <c r="BF252" s="117">
        <v>41.455696000000003</v>
      </c>
      <c r="BG252" s="154"/>
      <c r="BH252" s="117">
        <v>23.417722000000001</v>
      </c>
      <c r="BI252" s="127" t="s">
        <v>4971</v>
      </c>
      <c r="BJ252" s="117">
        <v>48.101266000000003</v>
      </c>
      <c r="BK252" s="154"/>
      <c r="BL252" s="117">
        <v>18.670885999999999</v>
      </c>
      <c r="BM252" s="154"/>
      <c r="BN252" s="117">
        <v>13.607595</v>
      </c>
      <c r="BO252" s="154"/>
      <c r="BP252" s="117">
        <v>8.8607589999999998</v>
      </c>
      <c r="BQ252" s="154"/>
      <c r="BR252" s="117">
        <v>6.3291139999999997</v>
      </c>
      <c r="BS252" s="154"/>
      <c r="BT252" s="117">
        <v>2.8481010000000002</v>
      </c>
      <c r="BU252" s="154"/>
      <c r="BV252" s="117">
        <v>11.708861000000001</v>
      </c>
      <c r="BW252" s="154"/>
      <c r="BX252" s="117">
        <v>5.6962029999999997</v>
      </c>
      <c r="BY252" s="127" t="s">
        <v>4821</v>
      </c>
      <c r="BZ252" s="117">
        <v>9.4936710000000009</v>
      </c>
      <c r="CA252" s="154"/>
      <c r="CB252" s="117">
        <v>10.443038</v>
      </c>
      <c r="CC252" s="154"/>
      <c r="CD252" s="117">
        <v>11.075949</v>
      </c>
      <c r="CE252" s="154"/>
      <c r="CF252" s="117">
        <v>46.518987000000003</v>
      </c>
      <c r="CG252" s="154"/>
      <c r="CH252" s="117">
        <v>38.924050999999999</v>
      </c>
      <c r="CI252" s="154"/>
      <c r="CJ252" s="117">
        <v>24.367089</v>
      </c>
      <c r="CK252" s="127" t="s">
        <v>4971</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3">
      <c r="A253" s="97" t="s">
        <v>4461</v>
      </c>
      <c r="B253" s="123">
        <v>738</v>
      </c>
      <c r="C253" s="154"/>
      <c r="D253" s="117">
        <v>69.512195000000006</v>
      </c>
      <c r="E253" s="127" t="s">
        <v>4753</v>
      </c>
      <c r="F253" s="117">
        <v>26.829267999999999</v>
      </c>
      <c r="G253" s="154"/>
      <c r="H253" s="117">
        <v>19.783197999999999</v>
      </c>
      <c r="I253" s="154"/>
      <c r="J253" s="117">
        <v>10.97561</v>
      </c>
      <c r="K253" s="154"/>
      <c r="L253" s="117">
        <v>8.5365850000000005</v>
      </c>
      <c r="M253" s="154"/>
      <c r="N253" s="117">
        <v>6.6395660000000003</v>
      </c>
      <c r="O253" s="154"/>
      <c r="P253" s="117">
        <v>14.363144</v>
      </c>
      <c r="Q253" s="154"/>
      <c r="R253" s="117">
        <v>3.5230350000000001</v>
      </c>
      <c r="S253" s="154"/>
      <c r="T253" s="117">
        <v>16.124661</v>
      </c>
      <c r="U253" s="154"/>
      <c r="V253" s="117">
        <v>20.867208999999999</v>
      </c>
      <c r="W253" s="154"/>
      <c r="X253" s="117">
        <v>14.905149</v>
      </c>
      <c r="Y253" s="154"/>
      <c r="Z253" s="117">
        <v>64.498644999999996</v>
      </c>
      <c r="AA253" s="127" t="s">
        <v>4753</v>
      </c>
      <c r="AB253" s="117">
        <v>63.008130000000001</v>
      </c>
      <c r="AC253" s="127" t="s">
        <v>4753</v>
      </c>
      <c r="AD253" s="131" t="s">
        <v>5004</v>
      </c>
      <c r="AE253" s="179"/>
      <c r="AF253" s="117">
        <v>8.4010840000000009</v>
      </c>
      <c r="AG253" s="154"/>
      <c r="AH253" s="117">
        <v>58.536585000000002</v>
      </c>
      <c r="AI253" s="127" t="s">
        <v>4753</v>
      </c>
      <c r="AJ253" s="117">
        <v>20.054200999999999</v>
      </c>
      <c r="AK253" s="154"/>
      <c r="AL253" s="117">
        <v>15.176152</v>
      </c>
      <c r="AM253" s="154"/>
      <c r="AN253" s="117">
        <v>7.1815720000000001</v>
      </c>
      <c r="AO253" s="154"/>
      <c r="AP253" s="117">
        <v>6.7750680000000001</v>
      </c>
      <c r="AQ253" s="154"/>
      <c r="AR253" s="117">
        <v>4.6070460000000004</v>
      </c>
      <c r="AS253" s="154"/>
      <c r="AT253" s="117">
        <v>9.7560979999999997</v>
      </c>
      <c r="AU253" s="154"/>
      <c r="AV253" s="117">
        <v>2.5745260000000001</v>
      </c>
      <c r="AW253" s="154"/>
      <c r="AX253" s="117">
        <v>10.433604000000001</v>
      </c>
      <c r="AY253" s="154"/>
      <c r="AZ253" s="117">
        <v>15.718157</v>
      </c>
      <c r="BA253" s="154"/>
      <c r="BB253" s="117">
        <v>10.569106</v>
      </c>
      <c r="BC253" s="154"/>
      <c r="BD253" s="117">
        <v>49.728997</v>
      </c>
      <c r="BE253" s="127" t="s">
        <v>4972</v>
      </c>
      <c r="BF253" s="117">
        <v>49.322493000000001</v>
      </c>
      <c r="BG253" s="127" t="s">
        <v>4753</v>
      </c>
      <c r="BH253" s="117">
        <v>14.227641999999999</v>
      </c>
      <c r="BI253" s="127" t="s">
        <v>4750</v>
      </c>
      <c r="BJ253" s="117">
        <v>58.130080999999997</v>
      </c>
      <c r="BK253" s="127" t="s">
        <v>4753</v>
      </c>
      <c r="BL253" s="117">
        <v>19.918699</v>
      </c>
      <c r="BM253" s="154"/>
      <c r="BN253" s="117">
        <v>13.00813</v>
      </c>
      <c r="BO253" s="154"/>
      <c r="BP253" s="117">
        <v>7.3170729999999997</v>
      </c>
      <c r="BQ253" s="154"/>
      <c r="BR253" s="117">
        <v>6.0975609999999998</v>
      </c>
      <c r="BS253" s="154"/>
      <c r="BT253" s="117">
        <v>4.7425470000000001</v>
      </c>
      <c r="BU253" s="154"/>
      <c r="BV253" s="117">
        <v>11.517614999999999</v>
      </c>
      <c r="BW253" s="154"/>
      <c r="BX253" s="117">
        <v>2.3035230000000002</v>
      </c>
      <c r="BY253" s="154"/>
      <c r="BZ253" s="117">
        <v>12.737126999999999</v>
      </c>
      <c r="CA253" s="154"/>
      <c r="CB253" s="117">
        <v>14.227641999999999</v>
      </c>
      <c r="CC253" s="154"/>
      <c r="CD253" s="117">
        <v>11.382114</v>
      </c>
      <c r="CE253" s="154"/>
      <c r="CF253" s="117">
        <v>55.149051</v>
      </c>
      <c r="CG253" s="127" t="s">
        <v>4998</v>
      </c>
      <c r="CH253" s="117">
        <v>49.457994999999997</v>
      </c>
      <c r="CI253" s="127" t="s">
        <v>4753</v>
      </c>
      <c r="CJ253" s="117">
        <v>16.666667</v>
      </c>
      <c r="CK253" s="154"/>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3">
      <c r="A254" s="97" t="s">
        <v>4462</v>
      </c>
      <c r="B254" s="123">
        <v>365</v>
      </c>
      <c r="C254" s="154"/>
      <c r="D254" s="117">
        <v>69.863014000000007</v>
      </c>
      <c r="E254" s="127" t="s">
        <v>4753</v>
      </c>
      <c r="F254" s="117">
        <v>36.986300999999997</v>
      </c>
      <c r="G254" s="127" t="s">
        <v>4903</v>
      </c>
      <c r="H254" s="117">
        <v>27.397259999999999</v>
      </c>
      <c r="I254" s="127" t="s">
        <v>4751</v>
      </c>
      <c r="J254" s="117">
        <v>15.342466</v>
      </c>
      <c r="K254" s="127" t="s">
        <v>4821</v>
      </c>
      <c r="L254" s="117">
        <v>14.520548</v>
      </c>
      <c r="M254" s="127" t="s">
        <v>4821</v>
      </c>
      <c r="N254" s="117">
        <v>10.410959</v>
      </c>
      <c r="O254" s="127" t="s">
        <v>4903</v>
      </c>
      <c r="P254" s="117">
        <v>17.260273999999999</v>
      </c>
      <c r="Q254" s="154"/>
      <c r="R254" s="117">
        <v>6.8493149999999998</v>
      </c>
      <c r="S254" s="127" t="s">
        <v>4821</v>
      </c>
      <c r="T254" s="117">
        <v>21.369862999999999</v>
      </c>
      <c r="U254" s="127" t="s">
        <v>4903</v>
      </c>
      <c r="V254" s="117">
        <v>25.753425</v>
      </c>
      <c r="W254" s="154"/>
      <c r="X254" s="117">
        <v>22.465752999999999</v>
      </c>
      <c r="Y254" s="127" t="s">
        <v>4821</v>
      </c>
      <c r="Z254" s="117">
        <v>59.452055000000001</v>
      </c>
      <c r="AA254" s="154"/>
      <c r="AB254" s="117">
        <v>61.643836</v>
      </c>
      <c r="AC254" s="127" t="s">
        <v>4753</v>
      </c>
      <c r="AD254" s="131" t="s">
        <v>5004</v>
      </c>
      <c r="AE254" s="127"/>
      <c r="AF254" s="117">
        <v>7.1232879999999996</v>
      </c>
      <c r="AG254" s="154"/>
      <c r="AH254" s="117">
        <v>57.534247000000001</v>
      </c>
      <c r="AI254" s="127" t="s">
        <v>4753</v>
      </c>
      <c r="AJ254" s="117">
        <v>26.849315000000001</v>
      </c>
      <c r="AK254" s="127" t="s">
        <v>4903</v>
      </c>
      <c r="AL254" s="117">
        <v>20.547944999999999</v>
      </c>
      <c r="AM254" s="127" t="s">
        <v>4821</v>
      </c>
      <c r="AN254" s="117">
        <v>10.958904</v>
      </c>
      <c r="AO254" s="127" t="s">
        <v>4821</v>
      </c>
      <c r="AP254" s="117">
        <v>10.684932</v>
      </c>
      <c r="AQ254" s="127" t="s">
        <v>4821</v>
      </c>
      <c r="AR254" s="117">
        <v>5.753425</v>
      </c>
      <c r="AS254" s="154"/>
      <c r="AT254" s="117">
        <v>12.054795</v>
      </c>
      <c r="AU254" s="154"/>
      <c r="AV254" s="117">
        <v>3.5616439999999998</v>
      </c>
      <c r="AW254" s="154"/>
      <c r="AX254" s="117">
        <v>14.794521</v>
      </c>
      <c r="AY254" s="127" t="s">
        <v>4751</v>
      </c>
      <c r="AZ254" s="117">
        <v>18.082191999999999</v>
      </c>
      <c r="BA254" s="154"/>
      <c r="BB254" s="117">
        <v>14.246575</v>
      </c>
      <c r="BC254" s="154"/>
      <c r="BD254" s="117">
        <v>48.493150999999997</v>
      </c>
      <c r="BE254" s="127" t="s">
        <v>4753</v>
      </c>
      <c r="BF254" s="117">
        <v>49.041096000000003</v>
      </c>
      <c r="BG254" s="127" t="s">
        <v>4753</v>
      </c>
      <c r="BH254" s="117">
        <v>10.410959</v>
      </c>
      <c r="BI254" s="154"/>
      <c r="BJ254" s="117">
        <v>58.356164</v>
      </c>
      <c r="BK254" s="127" t="s">
        <v>4753</v>
      </c>
      <c r="BL254" s="117">
        <v>25.753425</v>
      </c>
      <c r="BM254" s="127" t="s">
        <v>4903</v>
      </c>
      <c r="BN254" s="117">
        <v>20.273973000000002</v>
      </c>
      <c r="BO254" s="127" t="s">
        <v>4903</v>
      </c>
      <c r="BP254" s="117">
        <v>11.232877</v>
      </c>
      <c r="BQ254" s="127" t="s">
        <v>4821</v>
      </c>
      <c r="BR254" s="117">
        <v>9.5890409999999999</v>
      </c>
      <c r="BS254" s="127" t="s">
        <v>4821</v>
      </c>
      <c r="BT254" s="117">
        <v>7.3972600000000002</v>
      </c>
      <c r="BU254" s="127" t="s">
        <v>4753</v>
      </c>
      <c r="BV254" s="117">
        <v>12.876711999999999</v>
      </c>
      <c r="BW254" s="154"/>
      <c r="BX254" s="117">
        <v>4.6575340000000001</v>
      </c>
      <c r="BY254" s="127" t="s">
        <v>4821</v>
      </c>
      <c r="BZ254" s="117">
        <v>15.616438</v>
      </c>
      <c r="CA254" s="127" t="s">
        <v>4753</v>
      </c>
      <c r="CB254" s="117">
        <v>17.260273999999999</v>
      </c>
      <c r="CC254" s="127" t="s">
        <v>4753</v>
      </c>
      <c r="CD254" s="117">
        <v>17.260273999999999</v>
      </c>
      <c r="CE254" s="127" t="s">
        <v>4903</v>
      </c>
      <c r="CF254" s="117">
        <v>48.493150999999997</v>
      </c>
      <c r="CG254" s="154"/>
      <c r="CH254" s="117">
        <v>50.410958999999998</v>
      </c>
      <c r="CI254" s="127" t="s">
        <v>4753</v>
      </c>
      <c r="CJ254" s="117">
        <v>13.150684999999999</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3">
      <c r="A255" s="97" t="s">
        <v>4463</v>
      </c>
      <c r="B255" s="123">
        <v>327</v>
      </c>
      <c r="C255" s="154"/>
      <c r="D255" s="117">
        <v>72.477063999999999</v>
      </c>
      <c r="E255" s="127" t="s">
        <v>4753</v>
      </c>
      <c r="F255" s="117">
        <v>38.837919999999997</v>
      </c>
      <c r="G255" s="127" t="s">
        <v>4903</v>
      </c>
      <c r="H255" s="117">
        <v>22.629968999999999</v>
      </c>
      <c r="I255" s="154"/>
      <c r="J255" s="117">
        <v>14.067278</v>
      </c>
      <c r="K255" s="154"/>
      <c r="L255" s="117">
        <v>13.149846999999999</v>
      </c>
      <c r="M255" s="127" t="s">
        <v>4821</v>
      </c>
      <c r="N255" s="117">
        <v>10.091742999999999</v>
      </c>
      <c r="O255" s="127" t="s">
        <v>4753</v>
      </c>
      <c r="P255" s="117">
        <v>18.654433999999998</v>
      </c>
      <c r="Q255" s="154"/>
      <c r="R255" s="117">
        <v>8.5626909999999992</v>
      </c>
      <c r="S255" s="127" t="s">
        <v>4821</v>
      </c>
      <c r="T255" s="117">
        <v>23.241589999999999</v>
      </c>
      <c r="U255" s="127" t="s">
        <v>4903</v>
      </c>
      <c r="V255" s="117">
        <v>25.688072999999999</v>
      </c>
      <c r="W255" s="154"/>
      <c r="X255" s="117">
        <v>23.853211000000002</v>
      </c>
      <c r="Y255" s="127" t="s">
        <v>4821</v>
      </c>
      <c r="Z255" s="117">
        <v>65.443425000000005</v>
      </c>
      <c r="AA255" s="127" t="s">
        <v>4753</v>
      </c>
      <c r="AB255" s="117">
        <v>64.525993999999997</v>
      </c>
      <c r="AC255" s="127" t="s">
        <v>4753</v>
      </c>
      <c r="AD255" s="131" t="s">
        <v>5004</v>
      </c>
      <c r="AE255" s="127"/>
      <c r="AF255" s="117">
        <v>6.1162080000000003</v>
      </c>
      <c r="AG255" s="154"/>
      <c r="AH255" s="117">
        <v>56.269112999999997</v>
      </c>
      <c r="AI255" s="127" t="s">
        <v>4753</v>
      </c>
      <c r="AJ255" s="117">
        <v>27.217124999999999</v>
      </c>
      <c r="AK255" s="127" t="s">
        <v>4903</v>
      </c>
      <c r="AL255" s="117">
        <v>16.819572000000001</v>
      </c>
      <c r="AM255" s="154"/>
      <c r="AN255" s="117">
        <v>11.009174</v>
      </c>
      <c r="AO255" s="127" t="s">
        <v>4821</v>
      </c>
      <c r="AP255" s="117">
        <v>9.1743120000000005</v>
      </c>
      <c r="AQ255" s="154"/>
      <c r="AR255" s="117">
        <v>6.7278289999999998</v>
      </c>
      <c r="AS255" s="154"/>
      <c r="AT255" s="117">
        <v>14.067278</v>
      </c>
      <c r="AU255" s="127" t="s">
        <v>4821</v>
      </c>
      <c r="AV255" s="117">
        <v>4.8929660000000004</v>
      </c>
      <c r="AW255" s="154"/>
      <c r="AX255" s="117">
        <v>14.984709000000001</v>
      </c>
      <c r="AY255" s="127" t="s">
        <v>4751</v>
      </c>
      <c r="AZ255" s="117">
        <v>19.266055000000001</v>
      </c>
      <c r="BA255" s="154"/>
      <c r="BB255" s="117">
        <v>16.207951000000001</v>
      </c>
      <c r="BC255" s="127" t="s">
        <v>4821</v>
      </c>
      <c r="BD255" s="117">
        <v>49.235474000000004</v>
      </c>
      <c r="BE255" s="127" t="s">
        <v>4753</v>
      </c>
      <c r="BF255" s="117">
        <v>52.599387999999998</v>
      </c>
      <c r="BG255" s="127" t="s">
        <v>4753</v>
      </c>
      <c r="BH255" s="117">
        <v>9.4801219999999997</v>
      </c>
      <c r="BI255" s="154"/>
      <c r="BJ255" s="117">
        <v>62.385320999999998</v>
      </c>
      <c r="BK255" s="127" t="s">
        <v>4753</v>
      </c>
      <c r="BL255" s="117">
        <v>29.051988000000001</v>
      </c>
      <c r="BM255" s="127" t="s">
        <v>4903</v>
      </c>
      <c r="BN255" s="117">
        <v>15.290520000000001</v>
      </c>
      <c r="BO255" s="154"/>
      <c r="BP255" s="117">
        <v>8.2568809999999999</v>
      </c>
      <c r="BQ255" s="154"/>
      <c r="BR255" s="117">
        <v>7.9510699999999996</v>
      </c>
      <c r="BS255" s="154"/>
      <c r="BT255" s="117">
        <v>6.4220179999999996</v>
      </c>
      <c r="BU255" s="127" t="s">
        <v>4753</v>
      </c>
      <c r="BV255" s="117">
        <v>12.844037</v>
      </c>
      <c r="BW255" s="154"/>
      <c r="BX255" s="117">
        <v>5.8103980000000002</v>
      </c>
      <c r="BY255" s="127" t="s">
        <v>4821</v>
      </c>
      <c r="BZ255" s="117">
        <v>17.125381999999998</v>
      </c>
      <c r="CA255" s="127" t="s">
        <v>4753</v>
      </c>
      <c r="CB255" s="117">
        <v>16.513760999999999</v>
      </c>
      <c r="CC255" s="127" t="s">
        <v>4753</v>
      </c>
      <c r="CD255" s="117">
        <v>16.819572000000001</v>
      </c>
      <c r="CE255" s="127" t="s">
        <v>4903</v>
      </c>
      <c r="CF255" s="117">
        <v>54.740060999999997</v>
      </c>
      <c r="CG255" s="127" t="s">
        <v>4753</v>
      </c>
      <c r="CH255" s="117">
        <v>49.847095000000003</v>
      </c>
      <c r="CI255" s="127" t="s">
        <v>4753</v>
      </c>
      <c r="CJ255" s="117">
        <v>12.538226</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3">
      <c r="A256" s="97" t="s">
        <v>4464</v>
      </c>
      <c r="B256" s="123">
        <v>254</v>
      </c>
      <c r="C256" s="154"/>
      <c r="D256" s="117">
        <v>68.897638000000001</v>
      </c>
      <c r="E256" s="127" t="s">
        <v>4753</v>
      </c>
      <c r="F256" s="117">
        <v>35.826771999999998</v>
      </c>
      <c r="G256" s="127" t="s">
        <v>4903</v>
      </c>
      <c r="H256" s="117">
        <v>20.472441</v>
      </c>
      <c r="I256" s="154"/>
      <c r="J256" s="117">
        <v>13.779528000000001</v>
      </c>
      <c r="K256" s="154"/>
      <c r="L256" s="117">
        <v>11.811024</v>
      </c>
      <c r="M256" s="154"/>
      <c r="N256" s="117">
        <v>12.204724000000001</v>
      </c>
      <c r="O256" s="127" t="s">
        <v>4903</v>
      </c>
      <c r="P256" s="117">
        <v>19.685039</v>
      </c>
      <c r="Q256" s="127" t="s">
        <v>4821</v>
      </c>
      <c r="R256" s="117">
        <v>6.6929129999999999</v>
      </c>
      <c r="S256" s="127" t="s">
        <v>4821</v>
      </c>
      <c r="T256" s="117">
        <v>17.322835000000001</v>
      </c>
      <c r="U256" s="154"/>
      <c r="V256" s="117">
        <v>20.472441</v>
      </c>
      <c r="W256" s="154"/>
      <c r="X256" s="117">
        <v>27.165354000000001</v>
      </c>
      <c r="Y256" s="127" t="s">
        <v>4903</v>
      </c>
      <c r="Z256" s="117">
        <v>59.055118</v>
      </c>
      <c r="AA256" s="154"/>
      <c r="AB256" s="117">
        <v>60.629921000000003</v>
      </c>
      <c r="AC256" s="127" t="s">
        <v>4753</v>
      </c>
      <c r="AD256" s="131" t="s">
        <v>5004</v>
      </c>
      <c r="AE256" s="127"/>
      <c r="AF256" s="117">
        <v>11.811024</v>
      </c>
      <c r="AG256" s="127" t="s">
        <v>4822</v>
      </c>
      <c r="AH256" s="117">
        <v>53.149605999999999</v>
      </c>
      <c r="AI256" s="154"/>
      <c r="AJ256" s="117">
        <v>28.346457000000001</v>
      </c>
      <c r="AK256" s="127" t="s">
        <v>4903</v>
      </c>
      <c r="AL256" s="117">
        <v>14.566929</v>
      </c>
      <c r="AM256" s="154"/>
      <c r="AN256" s="117">
        <v>10.629921</v>
      </c>
      <c r="AO256" s="154"/>
      <c r="AP256" s="117">
        <v>9.0551180000000002</v>
      </c>
      <c r="AQ256" s="154"/>
      <c r="AR256" s="117">
        <v>7.8740160000000001</v>
      </c>
      <c r="AS256" s="127" t="s">
        <v>4821</v>
      </c>
      <c r="AT256" s="117">
        <v>14.173228</v>
      </c>
      <c r="AU256" s="154"/>
      <c r="AV256" s="117">
        <v>5.1181099999999997</v>
      </c>
      <c r="AW256" s="127" t="s">
        <v>4821</v>
      </c>
      <c r="AX256" s="117">
        <v>9.4488190000000003</v>
      </c>
      <c r="AY256" s="154"/>
      <c r="AZ256" s="117">
        <v>14.96063</v>
      </c>
      <c r="BA256" s="154"/>
      <c r="BB256" s="117">
        <v>20.07874</v>
      </c>
      <c r="BC256" s="127" t="s">
        <v>4821</v>
      </c>
      <c r="BD256" s="117">
        <v>42.125984000000003</v>
      </c>
      <c r="BE256" s="154"/>
      <c r="BF256" s="117">
        <v>47.244093999999997</v>
      </c>
      <c r="BG256" s="154"/>
      <c r="BH256" s="117">
        <v>16.141732000000001</v>
      </c>
      <c r="BI256" s="127" t="s">
        <v>4822</v>
      </c>
      <c r="BJ256" s="117">
        <v>60.629921000000003</v>
      </c>
      <c r="BK256" s="127" t="s">
        <v>4753</v>
      </c>
      <c r="BL256" s="117">
        <v>25.196850000000001</v>
      </c>
      <c r="BM256" s="154"/>
      <c r="BN256" s="117">
        <v>14.96063</v>
      </c>
      <c r="BO256" s="154"/>
      <c r="BP256" s="117">
        <v>8.2677169999999993</v>
      </c>
      <c r="BQ256" s="154"/>
      <c r="BR256" s="117">
        <v>7.086614</v>
      </c>
      <c r="BS256" s="154"/>
      <c r="BT256" s="117">
        <v>7.480315</v>
      </c>
      <c r="BU256" s="127" t="s">
        <v>4753</v>
      </c>
      <c r="BV256" s="117">
        <v>14.566929</v>
      </c>
      <c r="BW256" s="154"/>
      <c r="BX256" s="117">
        <v>4.3307089999999997</v>
      </c>
      <c r="BY256" s="154"/>
      <c r="BZ256" s="117">
        <v>12.204724000000001</v>
      </c>
      <c r="CA256" s="154"/>
      <c r="CB256" s="117">
        <v>12.598425000000001</v>
      </c>
      <c r="CC256" s="154"/>
      <c r="CD256" s="117">
        <v>21.653542999999999</v>
      </c>
      <c r="CE256" s="127" t="s">
        <v>4903</v>
      </c>
      <c r="CF256" s="117">
        <v>49.212598</v>
      </c>
      <c r="CG256" s="154"/>
      <c r="CH256" s="117">
        <v>48.425196999999997</v>
      </c>
      <c r="CI256" s="127" t="s">
        <v>4753</v>
      </c>
      <c r="CJ256" s="117">
        <v>16.535433000000001</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3">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3">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3">
      <c r="A259" s="97" t="s">
        <v>4465</v>
      </c>
      <c r="B259" s="123">
        <v>523</v>
      </c>
      <c r="C259" s="154"/>
      <c r="D259" s="117">
        <v>66.156788000000006</v>
      </c>
      <c r="E259" s="127" t="s">
        <v>4650</v>
      </c>
      <c r="F259" s="117">
        <v>34.034416999999998</v>
      </c>
      <c r="G259" s="127" t="s">
        <v>4687</v>
      </c>
      <c r="H259" s="117">
        <v>21.032505</v>
      </c>
      <c r="I259" s="154"/>
      <c r="J259" s="117">
        <v>14.913957999999999</v>
      </c>
      <c r="K259" s="127" t="s">
        <v>4650</v>
      </c>
      <c r="L259" s="117">
        <v>13.001912000000001</v>
      </c>
      <c r="M259" s="154"/>
      <c r="N259" s="117">
        <v>8.6042070000000006</v>
      </c>
      <c r="O259" s="127" t="s">
        <v>4650</v>
      </c>
      <c r="P259" s="117">
        <v>18.546845000000001</v>
      </c>
      <c r="Q259" s="127" t="s">
        <v>4760</v>
      </c>
      <c r="R259" s="117">
        <v>9.3690250000000006</v>
      </c>
      <c r="S259" s="127" t="s">
        <v>4904</v>
      </c>
      <c r="T259" s="117">
        <v>16.826004000000001</v>
      </c>
      <c r="U259" s="154"/>
      <c r="V259" s="117">
        <v>21.223708999999999</v>
      </c>
      <c r="W259" s="154"/>
      <c r="X259" s="117">
        <v>21.606119</v>
      </c>
      <c r="Y259" s="154"/>
      <c r="Z259" s="117">
        <v>55.640535</v>
      </c>
      <c r="AA259" s="154"/>
      <c r="AB259" s="117">
        <v>59.464627</v>
      </c>
      <c r="AC259" s="127" t="s">
        <v>4650</v>
      </c>
      <c r="AD259" s="131" t="s">
        <v>5004</v>
      </c>
      <c r="AE259" s="179"/>
      <c r="AF259" s="117">
        <v>12.810707000000001</v>
      </c>
      <c r="AG259" s="127" t="s">
        <v>4905</v>
      </c>
      <c r="AH259" s="117">
        <v>53.919694</v>
      </c>
      <c r="AI259" s="127" t="s">
        <v>4650</v>
      </c>
      <c r="AJ259" s="117">
        <v>26.959847</v>
      </c>
      <c r="AK259" s="127" t="s">
        <v>4687</v>
      </c>
      <c r="AL259" s="117">
        <v>16.252389999999998</v>
      </c>
      <c r="AM259" s="154"/>
      <c r="AN259" s="117">
        <v>11.472275</v>
      </c>
      <c r="AO259" s="127" t="s">
        <v>4650</v>
      </c>
      <c r="AP259" s="117">
        <v>10.133843000000001</v>
      </c>
      <c r="AQ259" s="154"/>
      <c r="AR259" s="117">
        <v>6.3097510000000003</v>
      </c>
      <c r="AS259" s="127" t="s">
        <v>4650</v>
      </c>
      <c r="AT259" s="117">
        <v>13.766730000000001</v>
      </c>
      <c r="AU259" s="127" t="s">
        <v>4760</v>
      </c>
      <c r="AV259" s="117">
        <v>4.9713190000000003</v>
      </c>
      <c r="AW259" s="127" t="s">
        <v>4760</v>
      </c>
      <c r="AX259" s="117">
        <v>11.66348</v>
      </c>
      <c r="AY259" s="154"/>
      <c r="AZ259" s="117">
        <v>16.252389999999998</v>
      </c>
      <c r="BA259" s="154"/>
      <c r="BB259" s="117">
        <v>16.443594999999998</v>
      </c>
      <c r="BC259" s="127" t="s">
        <v>4758</v>
      </c>
      <c r="BD259" s="117">
        <v>41.491396000000002</v>
      </c>
      <c r="BE259" s="154"/>
      <c r="BF259" s="117">
        <v>50.095602</v>
      </c>
      <c r="BG259" s="127" t="s">
        <v>4650</v>
      </c>
      <c r="BH259" s="117">
        <v>17.017208</v>
      </c>
      <c r="BI259" s="127" t="s">
        <v>4758</v>
      </c>
      <c r="BJ259" s="117">
        <v>55.066921999999998</v>
      </c>
      <c r="BK259" s="154"/>
      <c r="BL259" s="117">
        <v>24.474187000000001</v>
      </c>
      <c r="BM259" s="127" t="s">
        <v>4650</v>
      </c>
      <c r="BN259" s="117">
        <v>13.384321</v>
      </c>
      <c r="BO259" s="154"/>
      <c r="BP259" s="117">
        <v>9.7514339999999997</v>
      </c>
      <c r="BQ259" s="154"/>
      <c r="BR259" s="117">
        <v>7.8393879999999996</v>
      </c>
      <c r="BS259" s="154"/>
      <c r="BT259" s="117">
        <v>5.5449330000000003</v>
      </c>
      <c r="BU259" s="154"/>
      <c r="BV259" s="117">
        <v>12.619503</v>
      </c>
      <c r="BW259" s="154"/>
      <c r="BX259" s="117">
        <v>7.0745699999999996</v>
      </c>
      <c r="BY259" s="127" t="s">
        <v>4904</v>
      </c>
      <c r="BZ259" s="117">
        <v>10.898662</v>
      </c>
      <c r="CA259" s="154"/>
      <c r="CB259" s="117">
        <v>11.854685</v>
      </c>
      <c r="CC259" s="154"/>
      <c r="CD259" s="117">
        <v>14.913957999999999</v>
      </c>
      <c r="CE259" s="154"/>
      <c r="CF259" s="117">
        <v>45.889100999999997</v>
      </c>
      <c r="CG259" s="154"/>
      <c r="CH259" s="117">
        <v>45.889100999999997</v>
      </c>
      <c r="CI259" s="127" t="s">
        <v>4650</v>
      </c>
      <c r="CJ259" s="117">
        <v>19.120459</v>
      </c>
      <c r="CK259" s="127" t="s">
        <v>4645</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3">
      <c r="A260" s="97" t="s">
        <v>4466</v>
      </c>
      <c r="B260" s="123">
        <v>156</v>
      </c>
      <c r="C260" s="154"/>
      <c r="D260" s="117">
        <v>77.564103000000003</v>
      </c>
      <c r="E260" s="127" t="s">
        <v>4906</v>
      </c>
      <c r="F260" s="117">
        <v>32.692307999999997</v>
      </c>
      <c r="G260" s="154"/>
      <c r="H260" s="117">
        <v>20.512820999999999</v>
      </c>
      <c r="I260" s="154"/>
      <c r="J260" s="117">
        <v>11.538462000000001</v>
      </c>
      <c r="K260" s="154"/>
      <c r="L260" s="117">
        <v>11.538462000000001</v>
      </c>
      <c r="M260" s="154"/>
      <c r="N260" s="117">
        <v>8.9743589999999998</v>
      </c>
      <c r="O260" s="127" t="s">
        <v>4650</v>
      </c>
      <c r="P260" s="117">
        <v>17.948718</v>
      </c>
      <c r="Q260" s="154"/>
      <c r="R260" s="117">
        <v>5.1282050000000003</v>
      </c>
      <c r="S260" s="154"/>
      <c r="T260" s="117">
        <v>20.512820999999999</v>
      </c>
      <c r="U260" s="154"/>
      <c r="V260" s="117">
        <v>26.923076999999999</v>
      </c>
      <c r="W260" s="154"/>
      <c r="X260" s="117">
        <v>21.794872000000002</v>
      </c>
      <c r="Y260" s="154"/>
      <c r="Z260" s="117">
        <v>62.820512999999998</v>
      </c>
      <c r="AA260" s="154"/>
      <c r="AB260" s="117">
        <v>67.307692000000003</v>
      </c>
      <c r="AC260" s="127" t="s">
        <v>4907</v>
      </c>
      <c r="AD260" s="131" t="s">
        <v>5004</v>
      </c>
      <c r="AE260" s="127"/>
      <c r="AF260" s="117">
        <v>5.7692310000000004</v>
      </c>
      <c r="AG260" s="154"/>
      <c r="AH260" s="117">
        <v>63.461537999999997</v>
      </c>
      <c r="AI260" s="127" t="s">
        <v>4973</v>
      </c>
      <c r="AJ260" s="117">
        <v>22.435897000000001</v>
      </c>
      <c r="AK260" s="154"/>
      <c r="AL260" s="117">
        <v>15.384615</v>
      </c>
      <c r="AM260" s="154"/>
      <c r="AN260" s="117">
        <v>7.6923079999999997</v>
      </c>
      <c r="AO260" s="154"/>
      <c r="AP260" s="117">
        <v>7.6923079999999997</v>
      </c>
      <c r="AQ260" s="154"/>
      <c r="AR260" s="117">
        <v>4.4871790000000003</v>
      </c>
      <c r="AS260" s="154"/>
      <c r="AT260" s="117">
        <v>12.179487</v>
      </c>
      <c r="AU260" s="154"/>
      <c r="AV260" s="117">
        <v>3.2051280000000002</v>
      </c>
      <c r="AW260" s="154"/>
      <c r="AX260" s="117">
        <v>10.256410000000001</v>
      </c>
      <c r="AY260" s="154"/>
      <c r="AZ260" s="117">
        <v>20.512820999999999</v>
      </c>
      <c r="BA260" s="154"/>
      <c r="BB260" s="117">
        <v>15.384615</v>
      </c>
      <c r="BC260" s="154"/>
      <c r="BD260" s="117">
        <v>46.153846000000001</v>
      </c>
      <c r="BE260" s="154"/>
      <c r="BF260" s="117">
        <v>55.769230999999998</v>
      </c>
      <c r="BG260" s="127" t="s">
        <v>4707</v>
      </c>
      <c r="BH260" s="117">
        <v>11.538462000000001</v>
      </c>
      <c r="BI260" s="154"/>
      <c r="BJ260" s="117">
        <v>68.589743999999996</v>
      </c>
      <c r="BK260" s="127" t="s">
        <v>4906</v>
      </c>
      <c r="BL260" s="117">
        <v>22.435897000000001</v>
      </c>
      <c r="BM260" s="154"/>
      <c r="BN260" s="117">
        <v>14.102563999999999</v>
      </c>
      <c r="BO260" s="154"/>
      <c r="BP260" s="117">
        <v>8.9743589999999998</v>
      </c>
      <c r="BQ260" s="154"/>
      <c r="BR260" s="117">
        <v>8.3333329999999997</v>
      </c>
      <c r="BS260" s="154"/>
      <c r="BT260" s="117">
        <v>5.7692310000000004</v>
      </c>
      <c r="BU260" s="154"/>
      <c r="BV260" s="117">
        <v>13.461537999999999</v>
      </c>
      <c r="BW260" s="154"/>
      <c r="BX260" s="117">
        <v>3.8461539999999999</v>
      </c>
      <c r="BY260" s="154"/>
      <c r="BZ260" s="117">
        <v>17.307691999999999</v>
      </c>
      <c r="CA260" s="127" t="s">
        <v>4685</v>
      </c>
      <c r="CB260" s="117">
        <v>17.307691999999999</v>
      </c>
      <c r="CC260" s="154"/>
      <c r="CD260" s="117">
        <v>17.948718</v>
      </c>
      <c r="CE260" s="127" t="s">
        <v>4650</v>
      </c>
      <c r="CF260" s="117">
        <v>55.769230999999998</v>
      </c>
      <c r="CG260" s="127" t="s">
        <v>4685</v>
      </c>
      <c r="CH260" s="117">
        <v>55.128205000000001</v>
      </c>
      <c r="CI260" s="127" t="s">
        <v>4999</v>
      </c>
      <c r="CJ260" s="117">
        <v>10.897436000000001</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3">
      <c r="A261" s="97" t="s">
        <v>4467</v>
      </c>
      <c r="B261" s="123">
        <v>1098</v>
      </c>
      <c r="C261" s="154"/>
      <c r="D261" s="117">
        <v>69.489981999999998</v>
      </c>
      <c r="E261" s="127" t="s">
        <v>4687</v>
      </c>
      <c r="F261" s="117">
        <v>32.240437</v>
      </c>
      <c r="G261" s="127" t="s">
        <v>4650</v>
      </c>
      <c r="H261" s="117">
        <v>23.406192999999998</v>
      </c>
      <c r="I261" s="154"/>
      <c r="J261" s="117">
        <v>13.479053</v>
      </c>
      <c r="K261" s="127" t="s">
        <v>4650</v>
      </c>
      <c r="L261" s="117">
        <v>11.202185999999999</v>
      </c>
      <c r="M261" s="154"/>
      <c r="N261" s="117">
        <v>8.925319</v>
      </c>
      <c r="O261" s="127" t="s">
        <v>4650</v>
      </c>
      <c r="P261" s="117">
        <v>17.122039999999998</v>
      </c>
      <c r="Q261" s="154"/>
      <c r="R261" s="117">
        <v>5.1912570000000002</v>
      </c>
      <c r="S261" s="154"/>
      <c r="T261" s="117">
        <v>19.034607999999999</v>
      </c>
      <c r="U261" s="154"/>
      <c r="V261" s="117">
        <v>22.677596000000001</v>
      </c>
      <c r="W261" s="154"/>
      <c r="X261" s="117">
        <v>18.761384</v>
      </c>
      <c r="Y261" s="154"/>
      <c r="Z261" s="117">
        <v>64.754097999999999</v>
      </c>
      <c r="AA261" s="127" t="s">
        <v>4685</v>
      </c>
      <c r="AB261" s="117">
        <v>62.386156999999997</v>
      </c>
      <c r="AC261" s="127" t="s">
        <v>4707</v>
      </c>
      <c r="AD261" s="131" t="s">
        <v>5004</v>
      </c>
      <c r="AE261" s="179"/>
      <c r="AF261" s="117">
        <v>7.8324230000000004</v>
      </c>
      <c r="AG261" s="154"/>
      <c r="AH261" s="117">
        <v>56.193078</v>
      </c>
      <c r="AI261" s="127" t="s">
        <v>4650</v>
      </c>
      <c r="AJ261" s="117">
        <v>23.588342000000001</v>
      </c>
      <c r="AK261" s="154"/>
      <c r="AL261" s="117">
        <v>17.486339000000001</v>
      </c>
      <c r="AM261" s="154"/>
      <c r="AN261" s="117">
        <v>9.6539160000000006</v>
      </c>
      <c r="AO261" s="154"/>
      <c r="AP261" s="117">
        <v>8.743169</v>
      </c>
      <c r="AQ261" s="154"/>
      <c r="AR261" s="117">
        <v>6.102004</v>
      </c>
      <c r="AS261" s="127" t="s">
        <v>4650</v>
      </c>
      <c r="AT261" s="117">
        <v>12.112933</v>
      </c>
      <c r="AU261" s="154"/>
      <c r="AV261" s="117">
        <v>3.6429870000000002</v>
      </c>
      <c r="AW261" s="154"/>
      <c r="AX261" s="117">
        <v>12.295082000000001</v>
      </c>
      <c r="AY261" s="154"/>
      <c r="AZ261" s="117">
        <v>16.848815999999999</v>
      </c>
      <c r="BA261" s="154"/>
      <c r="BB261" s="117">
        <v>12.477231</v>
      </c>
      <c r="BC261" s="154"/>
      <c r="BD261" s="117">
        <v>50.728597000000001</v>
      </c>
      <c r="BE261" s="127" t="s">
        <v>4974</v>
      </c>
      <c r="BF261" s="117">
        <v>48.178505999999999</v>
      </c>
      <c r="BG261" s="127" t="s">
        <v>4650</v>
      </c>
      <c r="BH261" s="117">
        <v>12.386157000000001</v>
      </c>
      <c r="BI261" s="154"/>
      <c r="BJ261" s="117">
        <v>58.743169000000002</v>
      </c>
      <c r="BK261" s="127" t="s">
        <v>4650</v>
      </c>
      <c r="BL261" s="117">
        <v>23.497267999999998</v>
      </c>
      <c r="BM261" s="127" t="s">
        <v>4650</v>
      </c>
      <c r="BN261" s="117">
        <v>16.484517</v>
      </c>
      <c r="BO261" s="154"/>
      <c r="BP261" s="117">
        <v>8.5610199999999992</v>
      </c>
      <c r="BQ261" s="154"/>
      <c r="BR261" s="117">
        <v>7.2859740000000004</v>
      </c>
      <c r="BS261" s="154"/>
      <c r="BT261" s="117">
        <v>5.9198539999999999</v>
      </c>
      <c r="BU261" s="154"/>
      <c r="BV261" s="117">
        <v>12.932605000000001</v>
      </c>
      <c r="BW261" s="154"/>
      <c r="BX261" s="117">
        <v>3.1876139999999999</v>
      </c>
      <c r="BY261" s="154"/>
      <c r="BZ261" s="117">
        <v>14.480874</v>
      </c>
      <c r="CA261" s="127" t="s">
        <v>4685</v>
      </c>
      <c r="CB261" s="117">
        <v>15.57377</v>
      </c>
      <c r="CC261" s="127" t="s">
        <v>4685</v>
      </c>
      <c r="CD261" s="117">
        <v>14.116576</v>
      </c>
      <c r="CE261" s="154"/>
      <c r="CF261" s="117">
        <v>54.371585000000003</v>
      </c>
      <c r="CG261" s="127" t="s">
        <v>4685</v>
      </c>
      <c r="CH261" s="117">
        <v>49.271402999999999</v>
      </c>
      <c r="CI261" s="127" t="s">
        <v>4707</v>
      </c>
      <c r="CJ261" s="117">
        <v>15.482696000000001</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3">
      <c r="A262" s="97" t="s">
        <v>4468</v>
      </c>
      <c r="B262" s="123" t="s">
        <v>4268</v>
      </c>
      <c r="C262" s="154"/>
      <c r="D262" s="117">
        <v>69.230768999999995</v>
      </c>
      <c r="E262" s="154"/>
      <c r="F262" s="117">
        <v>26.923076999999999</v>
      </c>
      <c r="G262" s="154"/>
      <c r="H262" s="117">
        <v>15.384615</v>
      </c>
      <c r="I262" s="154"/>
      <c r="J262" s="117">
        <v>15.384615</v>
      </c>
      <c r="K262" s="154"/>
      <c r="L262" s="117">
        <v>19.230768999999999</v>
      </c>
      <c r="M262" s="127" t="s">
        <v>4650</v>
      </c>
      <c r="N262" s="117">
        <v>19.230768999999999</v>
      </c>
      <c r="O262" s="127" t="s">
        <v>4687</v>
      </c>
      <c r="P262" s="117">
        <v>15.384615</v>
      </c>
      <c r="Q262" s="154"/>
      <c r="R262" s="117">
        <v>11.538462000000001</v>
      </c>
      <c r="S262" s="127" t="s">
        <v>4687</v>
      </c>
      <c r="T262" s="117">
        <v>30.769231000000001</v>
      </c>
      <c r="U262" s="127" t="s">
        <v>4760</v>
      </c>
      <c r="V262" s="117">
        <v>26.923076999999999</v>
      </c>
      <c r="W262" s="154"/>
      <c r="X262" s="117">
        <v>38.461537999999997</v>
      </c>
      <c r="Y262" s="127" t="s">
        <v>4906</v>
      </c>
      <c r="Z262" s="117">
        <v>65.384614999999997</v>
      </c>
      <c r="AA262" s="154"/>
      <c r="AB262" s="117">
        <v>42.307692000000003</v>
      </c>
      <c r="AC262" s="154"/>
      <c r="AD262" s="131" t="s">
        <v>5004</v>
      </c>
      <c r="AE262" s="179"/>
      <c r="AF262" s="117">
        <v>3.8461539999999999</v>
      </c>
      <c r="AG262" s="154"/>
      <c r="AH262" s="117">
        <v>53.846153999999999</v>
      </c>
      <c r="AI262" s="154"/>
      <c r="AJ262" s="117">
        <v>19.230768999999999</v>
      </c>
      <c r="AK262" s="154"/>
      <c r="AL262" s="117">
        <v>7.6923079999999997</v>
      </c>
      <c r="AM262" s="154"/>
      <c r="AN262" s="117">
        <v>7.6923079999999997</v>
      </c>
      <c r="AO262" s="154"/>
      <c r="AP262" s="117">
        <v>11.538462000000001</v>
      </c>
      <c r="AQ262" s="154"/>
      <c r="AR262" s="117">
        <v>7.6923079999999997</v>
      </c>
      <c r="AS262" s="127" t="s">
        <v>4650</v>
      </c>
      <c r="AT262" s="117">
        <v>7.6923079999999997</v>
      </c>
      <c r="AU262" s="154"/>
      <c r="AV262" s="117">
        <v>3.8461539999999999</v>
      </c>
      <c r="AW262" s="154"/>
      <c r="AX262" s="117">
        <v>19.230768999999999</v>
      </c>
      <c r="AY262" s="154"/>
      <c r="AZ262" s="117">
        <v>26.923076999999999</v>
      </c>
      <c r="BA262" s="154"/>
      <c r="BB262" s="117">
        <v>38.461537999999997</v>
      </c>
      <c r="BC262" s="127" t="s">
        <v>4975</v>
      </c>
      <c r="BD262" s="117">
        <v>50</v>
      </c>
      <c r="BE262" s="154"/>
      <c r="BF262" s="117">
        <v>30.769231000000001</v>
      </c>
      <c r="BG262" s="154"/>
      <c r="BH262" s="117">
        <v>7.6923079999999997</v>
      </c>
      <c r="BI262" s="154"/>
      <c r="BJ262" s="117">
        <v>61.538462000000003</v>
      </c>
      <c r="BK262" s="154"/>
      <c r="BL262" s="117">
        <v>15.384615</v>
      </c>
      <c r="BM262" s="154"/>
      <c r="BN262" s="117">
        <v>11.538462000000001</v>
      </c>
      <c r="BO262" s="154"/>
      <c r="BP262" s="117">
        <v>11.538462000000001</v>
      </c>
      <c r="BQ262" s="154"/>
      <c r="BR262" s="117">
        <v>7.6923079999999997</v>
      </c>
      <c r="BS262" s="154"/>
      <c r="BT262" s="117">
        <v>11.538462000000001</v>
      </c>
      <c r="BU262" s="127" t="s">
        <v>4650</v>
      </c>
      <c r="BV262" s="117">
        <v>7.6923079999999997</v>
      </c>
      <c r="BW262" s="154"/>
      <c r="BX262" s="117">
        <v>11.538462000000001</v>
      </c>
      <c r="BY262" s="127" t="s">
        <v>4904</v>
      </c>
      <c r="BZ262" s="117">
        <v>19.230768999999999</v>
      </c>
      <c r="CA262" s="154"/>
      <c r="CB262" s="117">
        <v>15.384615</v>
      </c>
      <c r="CC262" s="154"/>
      <c r="CD262" s="117">
        <v>30.769231000000001</v>
      </c>
      <c r="CE262" s="127" t="s">
        <v>4906</v>
      </c>
      <c r="CF262" s="117">
        <v>50</v>
      </c>
      <c r="CG262" s="154"/>
      <c r="CH262" s="117">
        <v>26.923076999999999</v>
      </c>
      <c r="CI262" s="154"/>
      <c r="CJ262" s="117">
        <v>11.538462000000001</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3">
      <c r="A263" s="97" t="s">
        <v>4469</v>
      </c>
      <c r="B263" s="123">
        <v>127</v>
      </c>
      <c r="C263" s="154"/>
      <c r="D263" s="117">
        <v>59.84252</v>
      </c>
      <c r="E263" s="154"/>
      <c r="F263" s="117">
        <v>24.409448999999999</v>
      </c>
      <c r="G263" s="154"/>
      <c r="H263" s="117">
        <v>19.685039</v>
      </c>
      <c r="I263" s="154"/>
      <c r="J263" s="117">
        <v>9.4488190000000003</v>
      </c>
      <c r="K263" s="154"/>
      <c r="L263" s="117">
        <v>7.8740160000000001</v>
      </c>
      <c r="M263" s="154"/>
      <c r="N263" s="117">
        <v>4.7244089999999996</v>
      </c>
      <c r="O263" s="154"/>
      <c r="P263" s="117">
        <v>11.023622</v>
      </c>
      <c r="Q263" s="154"/>
      <c r="R263" s="117">
        <v>1.574803</v>
      </c>
      <c r="S263" s="154"/>
      <c r="T263" s="117">
        <v>12.598425000000001</v>
      </c>
      <c r="U263" s="154"/>
      <c r="V263" s="117">
        <v>22.047243999999999</v>
      </c>
      <c r="W263" s="154"/>
      <c r="X263" s="117">
        <v>19.685039</v>
      </c>
      <c r="Y263" s="154"/>
      <c r="Z263" s="117">
        <v>57.480314999999997</v>
      </c>
      <c r="AA263" s="154"/>
      <c r="AB263" s="117">
        <v>55.905512000000002</v>
      </c>
      <c r="AC263" s="154"/>
      <c r="AD263" s="131" t="s">
        <v>5004</v>
      </c>
      <c r="AE263" s="179"/>
      <c r="AF263" s="117">
        <v>11.811024</v>
      </c>
      <c r="AG263" s="154"/>
      <c r="AH263" s="117">
        <v>52.755906000000003</v>
      </c>
      <c r="AI263" s="127" t="s">
        <v>4650</v>
      </c>
      <c r="AJ263" s="117">
        <v>16.535433000000001</v>
      </c>
      <c r="AK263" s="154"/>
      <c r="AL263" s="117">
        <v>14.96063</v>
      </c>
      <c r="AM263" s="154"/>
      <c r="AN263" s="117">
        <v>7.086614</v>
      </c>
      <c r="AO263" s="154"/>
      <c r="AP263" s="117">
        <v>6.299213</v>
      </c>
      <c r="AQ263" s="154"/>
      <c r="AR263" s="117">
        <v>2.3622049999999999</v>
      </c>
      <c r="AS263" s="154"/>
      <c r="AT263" s="117">
        <v>6.299213</v>
      </c>
      <c r="AU263" s="154"/>
      <c r="AV263" s="117">
        <v>0.78740200000000005</v>
      </c>
      <c r="AW263" s="154"/>
      <c r="AX263" s="117">
        <v>9.4488190000000003</v>
      </c>
      <c r="AY263" s="154"/>
      <c r="AZ263" s="117">
        <v>18.897638000000001</v>
      </c>
      <c r="BA263" s="154"/>
      <c r="BB263" s="117">
        <v>13.385827000000001</v>
      </c>
      <c r="BC263" s="154"/>
      <c r="BD263" s="117">
        <v>40.15748</v>
      </c>
      <c r="BE263" s="154"/>
      <c r="BF263" s="117">
        <v>44.094487999999998</v>
      </c>
      <c r="BG263" s="154"/>
      <c r="BH263" s="117">
        <v>18.897638000000001</v>
      </c>
      <c r="BI263" s="127" t="s">
        <v>4758</v>
      </c>
      <c r="BJ263" s="117">
        <v>51.181102000000003</v>
      </c>
      <c r="BK263" s="154"/>
      <c r="BL263" s="117">
        <v>20.472441</v>
      </c>
      <c r="BM263" s="154"/>
      <c r="BN263" s="117">
        <v>14.173228</v>
      </c>
      <c r="BO263" s="154"/>
      <c r="BP263" s="117">
        <v>4.7244089999999996</v>
      </c>
      <c r="BQ263" s="154"/>
      <c r="BR263" s="117">
        <v>4.7244089999999996</v>
      </c>
      <c r="BS263" s="154"/>
      <c r="BT263" s="117">
        <v>3.1496059999999999</v>
      </c>
      <c r="BU263" s="154"/>
      <c r="BV263" s="117">
        <v>7.8740160000000001</v>
      </c>
      <c r="BW263" s="154"/>
      <c r="BX263" s="117">
        <v>0.78740200000000005</v>
      </c>
      <c r="BY263" s="154"/>
      <c r="BZ263" s="117">
        <v>9.4488190000000003</v>
      </c>
      <c r="CA263" s="154"/>
      <c r="CB263" s="117">
        <v>13.385827000000001</v>
      </c>
      <c r="CC263" s="154"/>
      <c r="CD263" s="117">
        <v>14.173228</v>
      </c>
      <c r="CE263" s="154"/>
      <c r="CF263" s="117">
        <v>51.181102000000003</v>
      </c>
      <c r="CG263" s="154"/>
      <c r="CH263" s="117">
        <v>48.818897999999997</v>
      </c>
      <c r="CI263" s="127" t="s">
        <v>4707</v>
      </c>
      <c r="CJ263" s="117">
        <v>18.110236</v>
      </c>
      <c r="CK263" s="154"/>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3">
      <c r="A264" s="97" t="s">
        <v>4470</v>
      </c>
      <c r="B264" s="123" t="s">
        <v>4717</v>
      </c>
      <c r="C264" s="154"/>
      <c r="D264" s="117">
        <v>52.857143000000001</v>
      </c>
      <c r="E264" s="154"/>
      <c r="F264" s="117">
        <v>20</v>
      </c>
      <c r="G264" s="154"/>
      <c r="H264" s="117">
        <v>22.857143000000001</v>
      </c>
      <c r="I264" s="154"/>
      <c r="J264" s="117">
        <v>4.2857139999999996</v>
      </c>
      <c r="K264" s="154"/>
      <c r="L264" s="117">
        <v>5.7142860000000004</v>
      </c>
      <c r="M264" s="154"/>
      <c r="N264" s="117">
        <v>1.428571</v>
      </c>
      <c r="O264" s="154"/>
      <c r="P264" s="117">
        <v>10</v>
      </c>
      <c r="Q264" s="154"/>
      <c r="R264" s="117">
        <v>1.428571</v>
      </c>
      <c r="S264" s="154"/>
      <c r="T264" s="117">
        <v>15.714286</v>
      </c>
      <c r="U264" s="154"/>
      <c r="V264" s="117">
        <v>15.714286</v>
      </c>
      <c r="W264" s="154"/>
      <c r="X264" s="117">
        <v>12.857143000000001</v>
      </c>
      <c r="Y264" s="154"/>
      <c r="Z264" s="117">
        <v>55.714286000000001</v>
      </c>
      <c r="AA264" s="154"/>
      <c r="AB264" s="117">
        <v>45.714286000000001</v>
      </c>
      <c r="AC264" s="154"/>
      <c r="AD264" s="131" t="s">
        <v>5004</v>
      </c>
      <c r="AE264" s="179"/>
      <c r="AF264" s="117">
        <v>18.571428999999998</v>
      </c>
      <c r="AG264" s="127" t="s">
        <v>4905</v>
      </c>
      <c r="AH264" s="117">
        <v>34.285713999999999</v>
      </c>
      <c r="AI264" s="154"/>
      <c r="AJ264" s="117">
        <v>14.285714</v>
      </c>
      <c r="AK264" s="154"/>
      <c r="AL264" s="117">
        <v>21.428571000000002</v>
      </c>
      <c r="AM264" s="154"/>
      <c r="AN264" s="117">
        <v>2.8571430000000002</v>
      </c>
      <c r="AO264" s="154"/>
      <c r="AP264" s="117">
        <v>4.2857139999999996</v>
      </c>
      <c r="AQ264" s="154"/>
      <c r="AR264" s="117">
        <v>0</v>
      </c>
      <c r="AS264" s="154"/>
      <c r="AT264" s="117">
        <v>7.1428570000000002</v>
      </c>
      <c r="AU264" s="154"/>
      <c r="AV264" s="117">
        <v>1.428571</v>
      </c>
      <c r="AW264" s="154"/>
      <c r="AX264" s="117">
        <v>10</v>
      </c>
      <c r="AY264" s="154"/>
      <c r="AZ264" s="117">
        <v>12.857143000000001</v>
      </c>
      <c r="BA264" s="154"/>
      <c r="BB264" s="117">
        <v>8.5714290000000002</v>
      </c>
      <c r="BC264" s="154"/>
      <c r="BD264" s="117">
        <v>42.857143000000001</v>
      </c>
      <c r="BE264" s="154"/>
      <c r="BF264" s="117">
        <v>34.285713999999999</v>
      </c>
      <c r="BG264" s="154"/>
      <c r="BH264" s="117">
        <v>28.571428999999998</v>
      </c>
      <c r="BI264" s="127" t="s">
        <v>4976</v>
      </c>
      <c r="BJ264" s="117">
        <v>44.285713999999999</v>
      </c>
      <c r="BK264" s="154"/>
      <c r="BL264" s="117">
        <v>11.428571</v>
      </c>
      <c r="BM264" s="154"/>
      <c r="BN264" s="117">
        <v>10</v>
      </c>
      <c r="BO264" s="154"/>
      <c r="BP264" s="117">
        <v>4.2857139999999996</v>
      </c>
      <c r="BQ264" s="154"/>
      <c r="BR264" s="117">
        <v>2.8571430000000002</v>
      </c>
      <c r="BS264" s="154"/>
      <c r="BT264" s="117">
        <v>1.428571</v>
      </c>
      <c r="BU264" s="154"/>
      <c r="BV264" s="117">
        <v>10</v>
      </c>
      <c r="BW264" s="154"/>
      <c r="BX264" s="117">
        <v>0</v>
      </c>
      <c r="BY264" s="154"/>
      <c r="BZ264" s="117">
        <v>11.428571</v>
      </c>
      <c r="CA264" s="154"/>
      <c r="CB264" s="117">
        <v>8.5714290000000002</v>
      </c>
      <c r="CC264" s="154"/>
      <c r="CD264" s="117">
        <v>7.1428570000000002</v>
      </c>
      <c r="CE264" s="154"/>
      <c r="CF264" s="117">
        <v>47.142856999999999</v>
      </c>
      <c r="CG264" s="154"/>
      <c r="CH264" s="117">
        <v>31.428571000000002</v>
      </c>
      <c r="CI264" s="154"/>
      <c r="CJ264" s="117">
        <v>25.714286000000001</v>
      </c>
      <c r="CK264" s="127" t="s">
        <v>4905</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3">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3">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3">
      <c r="A267" s="97" t="s">
        <v>4471</v>
      </c>
      <c r="B267" s="123">
        <v>523</v>
      </c>
      <c r="C267" s="154"/>
      <c r="D267" s="117">
        <v>66.156788000000006</v>
      </c>
      <c r="E267" s="154"/>
      <c r="F267" s="117">
        <v>34.034416999999998</v>
      </c>
      <c r="G267" s="127" t="s">
        <v>4764</v>
      </c>
      <c r="H267" s="117">
        <v>21.032505</v>
      </c>
      <c r="I267" s="154"/>
      <c r="J267" s="117">
        <v>14.913957999999999</v>
      </c>
      <c r="K267" s="127" t="s">
        <v>4764</v>
      </c>
      <c r="L267" s="117">
        <v>13.001912000000001</v>
      </c>
      <c r="M267" s="154"/>
      <c r="N267" s="117">
        <v>8.6042070000000006</v>
      </c>
      <c r="O267" s="154"/>
      <c r="P267" s="117">
        <v>18.546845000000001</v>
      </c>
      <c r="Q267" s="127" t="s">
        <v>4764</v>
      </c>
      <c r="R267" s="117">
        <v>9.3690250000000006</v>
      </c>
      <c r="S267" s="127" t="s">
        <v>4908</v>
      </c>
      <c r="T267" s="117">
        <v>16.826004000000001</v>
      </c>
      <c r="U267" s="154"/>
      <c r="V267" s="117">
        <v>21.223708999999999</v>
      </c>
      <c r="W267" s="154"/>
      <c r="X267" s="117">
        <v>21.606119</v>
      </c>
      <c r="Y267" s="154"/>
      <c r="Z267" s="117">
        <v>55.640535</v>
      </c>
      <c r="AA267" s="154"/>
      <c r="AB267" s="117">
        <v>59.464627</v>
      </c>
      <c r="AC267" s="127" t="s">
        <v>4764</v>
      </c>
      <c r="AD267" s="131" t="s">
        <v>5004</v>
      </c>
      <c r="AE267" s="179"/>
      <c r="AF267" s="117">
        <v>12.810707000000001</v>
      </c>
      <c r="AG267" s="127" t="s">
        <v>4909</v>
      </c>
      <c r="AH267" s="117">
        <v>53.919694</v>
      </c>
      <c r="AI267" s="154"/>
      <c r="AJ267" s="117">
        <v>26.959847</v>
      </c>
      <c r="AK267" s="127" t="s">
        <v>4764</v>
      </c>
      <c r="AL267" s="117">
        <v>16.252389999999998</v>
      </c>
      <c r="AM267" s="154"/>
      <c r="AN267" s="117">
        <v>11.472275</v>
      </c>
      <c r="AO267" s="127" t="s">
        <v>4764</v>
      </c>
      <c r="AP267" s="117">
        <v>10.133843000000001</v>
      </c>
      <c r="AQ267" s="154"/>
      <c r="AR267" s="117">
        <v>6.3097510000000003</v>
      </c>
      <c r="AS267" s="127" t="s">
        <v>4764</v>
      </c>
      <c r="AT267" s="117">
        <v>13.766730000000001</v>
      </c>
      <c r="AU267" s="127" t="s">
        <v>4764</v>
      </c>
      <c r="AV267" s="117">
        <v>4.9713190000000003</v>
      </c>
      <c r="AW267" s="127" t="s">
        <v>4764</v>
      </c>
      <c r="AX267" s="117">
        <v>11.66348</v>
      </c>
      <c r="AY267" s="154"/>
      <c r="AZ267" s="117">
        <v>16.252389999999998</v>
      </c>
      <c r="BA267" s="154"/>
      <c r="BB267" s="117">
        <v>16.443594999999998</v>
      </c>
      <c r="BC267" s="127" t="s">
        <v>4652</v>
      </c>
      <c r="BD267" s="117">
        <v>41.491396000000002</v>
      </c>
      <c r="BE267" s="154"/>
      <c r="BF267" s="117">
        <v>50.095602</v>
      </c>
      <c r="BG267" s="127" t="s">
        <v>4764</v>
      </c>
      <c r="BH267" s="117">
        <v>17.017208</v>
      </c>
      <c r="BI267" s="127" t="s">
        <v>4652</v>
      </c>
      <c r="BJ267" s="117">
        <v>55.066921999999998</v>
      </c>
      <c r="BK267" s="154"/>
      <c r="BL267" s="117">
        <v>24.474187000000001</v>
      </c>
      <c r="BM267" s="127" t="s">
        <v>4764</v>
      </c>
      <c r="BN267" s="117">
        <v>13.384321</v>
      </c>
      <c r="BO267" s="154"/>
      <c r="BP267" s="117">
        <v>9.7514339999999997</v>
      </c>
      <c r="BQ267" s="127" t="s">
        <v>4764</v>
      </c>
      <c r="BR267" s="117">
        <v>7.8393879999999996</v>
      </c>
      <c r="BS267" s="154"/>
      <c r="BT267" s="117">
        <v>5.5449330000000003</v>
      </c>
      <c r="BU267" s="154"/>
      <c r="BV267" s="117">
        <v>12.619503</v>
      </c>
      <c r="BW267" s="154"/>
      <c r="BX267" s="117">
        <v>7.0745699999999996</v>
      </c>
      <c r="BY267" s="127" t="s">
        <v>4908</v>
      </c>
      <c r="BZ267" s="117">
        <v>10.898662</v>
      </c>
      <c r="CA267" s="154"/>
      <c r="CB267" s="117">
        <v>11.854685</v>
      </c>
      <c r="CC267" s="154"/>
      <c r="CD267" s="117">
        <v>14.913957999999999</v>
      </c>
      <c r="CE267" s="154"/>
      <c r="CF267" s="117">
        <v>45.889100999999997</v>
      </c>
      <c r="CG267" s="154"/>
      <c r="CH267" s="117">
        <v>45.889100999999997</v>
      </c>
      <c r="CI267" s="154"/>
      <c r="CJ267" s="117">
        <v>19.120459</v>
      </c>
      <c r="CK267" s="127" t="s">
        <v>4761</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3">
      <c r="A268" s="97" t="s">
        <v>4472</v>
      </c>
      <c r="B268" s="123">
        <v>1098</v>
      </c>
      <c r="C268" s="154"/>
      <c r="D268" s="117">
        <v>69.489981999999998</v>
      </c>
      <c r="E268" s="127" t="s">
        <v>4764</v>
      </c>
      <c r="F268" s="117">
        <v>32.240437</v>
      </c>
      <c r="G268" s="127" t="s">
        <v>4764</v>
      </c>
      <c r="H268" s="117">
        <v>23.406192999999998</v>
      </c>
      <c r="I268" s="154"/>
      <c r="J268" s="117">
        <v>13.479053</v>
      </c>
      <c r="K268" s="127" t="s">
        <v>4764</v>
      </c>
      <c r="L268" s="117">
        <v>11.202185999999999</v>
      </c>
      <c r="M268" s="154"/>
      <c r="N268" s="117">
        <v>8.925319</v>
      </c>
      <c r="O268" s="154"/>
      <c r="P268" s="117">
        <v>17.122039999999998</v>
      </c>
      <c r="Q268" s="127" t="s">
        <v>4764</v>
      </c>
      <c r="R268" s="117">
        <v>5.1912570000000002</v>
      </c>
      <c r="S268" s="154"/>
      <c r="T268" s="117">
        <v>19.034607999999999</v>
      </c>
      <c r="U268" s="154"/>
      <c r="V268" s="117">
        <v>22.677596000000001</v>
      </c>
      <c r="W268" s="154"/>
      <c r="X268" s="117">
        <v>18.761384</v>
      </c>
      <c r="Y268" s="154"/>
      <c r="Z268" s="117">
        <v>64.754097999999999</v>
      </c>
      <c r="AA268" s="127" t="s">
        <v>4653</v>
      </c>
      <c r="AB268" s="117">
        <v>62.386156999999997</v>
      </c>
      <c r="AC268" s="127" t="s">
        <v>4764</v>
      </c>
      <c r="AD268" s="131" t="s">
        <v>5004</v>
      </c>
      <c r="AE268" s="179"/>
      <c r="AF268" s="117">
        <v>7.8324230000000004</v>
      </c>
      <c r="AG268" s="154"/>
      <c r="AH268" s="117">
        <v>56.193078</v>
      </c>
      <c r="AI268" s="127" t="s">
        <v>4764</v>
      </c>
      <c r="AJ268" s="117">
        <v>23.588342000000001</v>
      </c>
      <c r="AK268" s="127" t="s">
        <v>4764</v>
      </c>
      <c r="AL268" s="117">
        <v>17.486339000000001</v>
      </c>
      <c r="AM268" s="154"/>
      <c r="AN268" s="117">
        <v>9.6539160000000006</v>
      </c>
      <c r="AO268" s="154"/>
      <c r="AP268" s="117">
        <v>8.743169</v>
      </c>
      <c r="AQ268" s="154"/>
      <c r="AR268" s="117">
        <v>6.102004</v>
      </c>
      <c r="AS268" s="127" t="s">
        <v>4764</v>
      </c>
      <c r="AT268" s="117">
        <v>12.112933</v>
      </c>
      <c r="AU268" s="127" t="s">
        <v>4764</v>
      </c>
      <c r="AV268" s="117">
        <v>3.6429870000000002</v>
      </c>
      <c r="AW268" s="154"/>
      <c r="AX268" s="117">
        <v>12.295082000000001</v>
      </c>
      <c r="AY268" s="154"/>
      <c r="AZ268" s="117">
        <v>16.848815999999999</v>
      </c>
      <c r="BA268" s="154"/>
      <c r="BB268" s="117">
        <v>12.477231</v>
      </c>
      <c r="BC268" s="154"/>
      <c r="BD268" s="117">
        <v>50.728597000000001</v>
      </c>
      <c r="BE268" s="127" t="s">
        <v>4977</v>
      </c>
      <c r="BF268" s="117">
        <v>48.178505999999999</v>
      </c>
      <c r="BG268" s="127" t="s">
        <v>4764</v>
      </c>
      <c r="BH268" s="117">
        <v>12.386157000000001</v>
      </c>
      <c r="BI268" s="154"/>
      <c r="BJ268" s="117">
        <v>58.743169000000002</v>
      </c>
      <c r="BK268" s="127" t="s">
        <v>4764</v>
      </c>
      <c r="BL268" s="117">
        <v>23.497267999999998</v>
      </c>
      <c r="BM268" s="127" t="s">
        <v>4764</v>
      </c>
      <c r="BN268" s="117">
        <v>16.484517</v>
      </c>
      <c r="BO268" s="154"/>
      <c r="BP268" s="117">
        <v>8.5610199999999992</v>
      </c>
      <c r="BQ268" s="154"/>
      <c r="BR268" s="117">
        <v>7.2859740000000004</v>
      </c>
      <c r="BS268" s="154"/>
      <c r="BT268" s="117">
        <v>5.9198539999999999</v>
      </c>
      <c r="BU268" s="154"/>
      <c r="BV268" s="117">
        <v>12.932605000000001</v>
      </c>
      <c r="BW268" s="154"/>
      <c r="BX268" s="117">
        <v>3.1876139999999999</v>
      </c>
      <c r="BY268" s="154"/>
      <c r="BZ268" s="117">
        <v>14.480874</v>
      </c>
      <c r="CA268" s="127" t="s">
        <v>4653</v>
      </c>
      <c r="CB268" s="117">
        <v>15.57377</v>
      </c>
      <c r="CC268" s="127" t="s">
        <v>4653</v>
      </c>
      <c r="CD268" s="117">
        <v>14.116576</v>
      </c>
      <c r="CE268" s="154"/>
      <c r="CF268" s="117">
        <v>54.371585000000003</v>
      </c>
      <c r="CG268" s="127" t="s">
        <v>4653</v>
      </c>
      <c r="CH268" s="117">
        <v>49.271402999999999</v>
      </c>
      <c r="CI268" s="127" t="s">
        <v>4764</v>
      </c>
      <c r="CJ268" s="117">
        <v>15.482696000000001</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3">
      <c r="A269" s="97" t="s">
        <v>4473</v>
      </c>
      <c r="B269" s="123">
        <v>156</v>
      </c>
      <c r="C269" s="154"/>
      <c r="D269" s="117">
        <v>77.564103000000003</v>
      </c>
      <c r="E269" s="127" t="s">
        <v>4910</v>
      </c>
      <c r="F269" s="117">
        <v>32.692307999999997</v>
      </c>
      <c r="G269" s="127" t="s">
        <v>4764</v>
      </c>
      <c r="H269" s="117">
        <v>20.512820999999999</v>
      </c>
      <c r="I269" s="154"/>
      <c r="J269" s="117">
        <v>11.538462000000001</v>
      </c>
      <c r="K269" s="154"/>
      <c r="L269" s="117">
        <v>11.538462000000001</v>
      </c>
      <c r="M269" s="154"/>
      <c r="N269" s="117">
        <v>8.9743589999999998</v>
      </c>
      <c r="O269" s="154"/>
      <c r="P269" s="117">
        <v>17.948718</v>
      </c>
      <c r="Q269" s="154"/>
      <c r="R269" s="117">
        <v>5.1282050000000003</v>
      </c>
      <c r="S269" s="154"/>
      <c r="T269" s="117">
        <v>20.512820999999999</v>
      </c>
      <c r="U269" s="154"/>
      <c r="V269" s="117">
        <v>26.923076999999999</v>
      </c>
      <c r="W269" s="154"/>
      <c r="X269" s="117">
        <v>21.794872000000002</v>
      </c>
      <c r="Y269" s="154"/>
      <c r="Z269" s="117">
        <v>62.820512999999998</v>
      </c>
      <c r="AA269" s="154"/>
      <c r="AB269" s="117">
        <v>67.307692000000003</v>
      </c>
      <c r="AC269" s="127" t="s">
        <v>4764</v>
      </c>
      <c r="AD269" s="131" t="s">
        <v>5004</v>
      </c>
      <c r="AE269" s="127"/>
      <c r="AF269" s="117">
        <v>5.7692310000000004</v>
      </c>
      <c r="AG269" s="154"/>
      <c r="AH269" s="117">
        <v>63.461537999999997</v>
      </c>
      <c r="AI269" s="127" t="s">
        <v>4977</v>
      </c>
      <c r="AJ269" s="117">
        <v>22.435897000000001</v>
      </c>
      <c r="AK269" s="154"/>
      <c r="AL269" s="117">
        <v>15.384615</v>
      </c>
      <c r="AM269" s="154"/>
      <c r="AN269" s="117">
        <v>7.6923079999999997</v>
      </c>
      <c r="AO269" s="154"/>
      <c r="AP269" s="117">
        <v>7.6923079999999997</v>
      </c>
      <c r="AQ269" s="154"/>
      <c r="AR269" s="117">
        <v>4.4871790000000003</v>
      </c>
      <c r="AS269" s="154"/>
      <c r="AT269" s="117">
        <v>12.179487</v>
      </c>
      <c r="AU269" s="154"/>
      <c r="AV269" s="117">
        <v>3.2051280000000002</v>
      </c>
      <c r="AW269" s="154"/>
      <c r="AX269" s="117">
        <v>10.256410000000001</v>
      </c>
      <c r="AY269" s="154"/>
      <c r="AZ269" s="117">
        <v>20.512820999999999</v>
      </c>
      <c r="BA269" s="154"/>
      <c r="BB269" s="117">
        <v>15.384615</v>
      </c>
      <c r="BC269" s="154"/>
      <c r="BD269" s="117">
        <v>46.153846000000001</v>
      </c>
      <c r="BE269" s="154"/>
      <c r="BF269" s="117">
        <v>55.769230999999998</v>
      </c>
      <c r="BG269" s="127" t="s">
        <v>4764</v>
      </c>
      <c r="BH269" s="117">
        <v>11.538462000000001</v>
      </c>
      <c r="BI269" s="154"/>
      <c r="BJ269" s="117">
        <v>68.589743999999996</v>
      </c>
      <c r="BK269" s="127" t="s">
        <v>4910</v>
      </c>
      <c r="BL269" s="117">
        <v>22.435897000000001</v>
      </c>
      <c r="BM269" s="154"/>
      <c r="BN269" s="117">
        <v>14.102563999999999</v>
      </c>
      <c r="BO269" s="154"/>
      <c r="BP269" s="117">
        <v>8.9743589999999998</v>
      </c>
      <c r="BQ269" s="154"/>
      <c r="BR269" s="117">
        <v>8.3333329999999997</v>
      </c>
      <c r="BS269" s="154"/>
      <c r="BT269" s="117">
        <v>5.7692310000000004</v>
      </c>
      <c r="BU269" s="154"/>
      <c r="BV269" s="117">
        <v>13.461537999999999</v>
      </c>
      <c r="BW269" s="154"/>
      <c r="BX269" s="117">
        <v>3.8461539999999999</v>
      </c>
      <c r="BY269" s="154"/>
      <c r="BZ269" s="117">
        <v>17.307691999999999</v>
      </c>
      <c r="CA269" s="127" t="s">
        <v>4653</v>
      </c>
      <c r="CB269" s="117">
        <v>17.307691999999999</v>
      </c>
      <c r="CC269" s="154"/>
      <c r="CD269" s="117">
        <v>17.948718</v>
      </c>
      <c r="CE269" s="154"/>
      <c r="CF269" s="117">
        <v>55.769230999999998</v>
      </c>
      <c r="CG269" s="127" t="s">
        <v>4653</v>
      </c>
      <c r="CH269" s="117">
        <v>55.128205000000001</v>
      </c>
      <c r="CI269" s="127" t="s">
        <v>4977</v>
      </c>
      <c r="CJ269" s="117">
        <v>10.897436000000001</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3">
      <c r="A270" s="97" t="s">
        <v>4474</v>
      </c>
      <c r="B270" s="123">
        <v>223</v>
      </c>
      <c r="C270" s="154"/>
      <c r="D270" s="117">
        <v>58.744394999999997</v>
      </c>
      <c r="E270" s="154"/>
      <c r="F270" s="117">
        <v>23.318386</v>
      </c>
      <c r="G270" s="154"/>
      <c r="H270" s="117">
        <v>20.179372000000001</v>
      </c>
      <c r="I270" s="154"/>
      <c r="J270" s="117">
        <v>8.5201790000000006</v>
      </c>
      <c r="K270" s="154"/>
      <c r="L270" s="117">
        <v>8.5201790000000006</v>
      </c>
      <c r="M270" s="154"/>
      <c r="N270" s="117">
        <v>5.3811660000000003</v>
      </c>
      <c r="O270" s="154"/>
      <c r="P270" s="117">
        <v>11.210762000000001</v>
      </c>
      <c r="Q270" s="154"/>
      <c r="R270" s="117">
        <v>2.6905830000000002</v>
      </c>
      <c r="S270" s="154"/>
      <c r="T270" s="117">
        <v>15.695067</v>
      </c>
      <c r="U270" s="154"/>
      <c r="V270" s="117">
        <v>20.627803</v>
      </c>
      <c r="W270" s="154"/>
      <c r="X270" s="117">
        <v>19.730941999999999</v>
      </c>
      <c r="Y270" s="154"/>
      <c r="Z270" s="117">
        <v>57.847534000000003</v>
      </c>
      <c r="AA270" s="154"/>
      <c r="AB270" s="117">
        <v>51.121076000000002</v>
      </c>
      <c r="AC270" s="154"/>
      <c r="AD270" s="131" t="s">
        <v>5004</v>
      </c>
      <c r="AE270" s="179"/>
      <c r="AF270" s="117">
        <v>13.004484</v>
      </c>
      <c r="AG270" s="127" t="s">
        <v>4909</v>
      </c>
      <c r="AH270" s="117">
        <v>47.085202000000002</v>
      </c>
      <c r="AI270" s="154"/>
      <c r="AJ270" s="117">
        <v>16.143498000000001</v>
      </c>
      <c r="AK270" s="154"/>
      <c r="AL270" s="117">
        <v>16.143498000000001</v>
      </c>
      <c r="AM270" s="154"/>
      <c r="AN270" s="117">
        <v>5.8295960000000004</v>
      </c>
      <c r="AO270" s="154"/>
      <c r="AP270" s="117">
        <v>6.2780269999999998</v>
      </c>
      <c r="AQ270" s="154"/>
      <c r="AR270" s="117">
        <v>2.2421519999999999</v>
      </c>
      <c r="AS270" s="154"/>
      <c r="AT270" s="117">
        <v>6.7264569999999999</v>
      </c>
      <c r="AU270" s="154"/>
      <c r="AV270" s="117">
        <v>1.345291</v>
      </c>
      <c r="AW270" s="154"/>
      <c r="AX270" s="117">
        <v>10.762332000000001</v>
      </c>
      <c r="AY270" s="154"/>
      <c r="AZ270" s="117">
        <v>17.93722</v>
      </c>
      <c r="BA270" s="154"/>
      <c r="BB270" s="117">
        <v>14.798206</v>
      </c>
      <c r="BC270" s="154"/>
      <c r="BD270" s="117">
        <v>42.152465999999997</v>
      </c>
      <c r="BE270" s="154"/>
      <c r="BF270" s="117">
        <v>39.461883</v>
      </c>
      <c r="BG270" s="154"/>
      <c r="BH270" s="117">
        <v>20.627803</v>
      </c>
      <c r="BI270" s="127" t="s">
        <v>4909</v>
      </c>
      <c r="BJ270" s="117">
        <v>50.224215000000001</v>
      </c>
      <c r="BK270" s="154"/>
      <c r="BL270" s="117">
        <v>17.040358999999999</v>
      </c>
      <c r="BM270" s="154"/>
      <c r="BN270" s="117">
        <v>12.556054</v>
      </c>
      <c r="BO270" s="154"/>
      <c r="BP270" s="117">
        <v>5.3811660000000003</v>
      </c>
      <c r="BQ270" s="154"/>
      <c r="BR270" s="117">
        <v>4.484305</v>
      </c>
      <c r="BS270" s="154"/>
      <c r="BT270" s="117">
        <v>3.5874440000000001</v>
      </c>
      <c r="BU270" s="154"/>
      <c r="BV270" s="117">
        <v>8.5201790000000006</v>
      </c>
      <c r="BW270" s="154"/>
      <c r="BX270" s="117">
        <v>1.793722</v>
      </c>
      <c r="BY270" s="154"/>
      <c r="BZ270" s="117">
        <v>11.210762000000001</v>
      </c>
      <c r="CA270" s="154"/>
      <c r="CB270" s="117">
        <v>12.107623</v>
      </c>
      <c r="CC270" s="154"/>
      <c r="CD270" s="117">
        <v>13.901344999999999</v>
      </c>
      <c r="CE270" s="154"/>
      <c r="CF270" s="117">
        <v>49.775784999999999</v>
      </c>
      <c r="CG270" s="154"/>
      <c r="CH270" s="117">
        <v>40.807175000000001</v>
      </c>
      <c r="CI270" s="154"/>
      <c r="CJ270" s="117">
        <v>19.730941999999999</v>
      </c>
      <c r="CK270" s="127" t="s">
        <v>4761</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3">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3">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3">
      <c r="A273" s="97" t="s">
        <v>4475</v>
      </c>
      <c r="B273" s="123">
        <v>1098</v>
      </c>
      <c r="C273" s="154"/>
      <c r="D273" s="117">
        <v>69.489981999999998</v>
      </c>
      <c r="E273" s="154"/>
      <c r="F273" s="117">
        <v>32.240437</v>
      </c>
      <c r="G273" s="154"/>
      <c r="H273" s="117">
        <v>23.406192999999998</v>
      </c>
      <c r="I273" s="154"/>
      <c r="J273" s="117">
        <v>13.479053</v>
      </c>
      <c r="K273" s="154"/>
      <c r="L273" s="117">
        <v>11.202185999999999</v>
      </c>
      <c r="M273" s="154"/>
      <c r="N273" s="117">
        <v>8.925319</v>
      </c>
      <c r="O273" s="154"/>
      <c r="P273" s="117">
        <v>17.122039999999998</v>
      </c>
      <c r="Q273" s="154"/>
      <c r="R273" s="117">
        <v>5.1912570000000002</v>
      </c>
      <c r="S273" s="154"/>
      <c r="T273" s="117">
        <v>19.034607999999999</v>
      </c>
      <c r="U273" s="154"/>
      <c r="V273" s="117">
        <v>22.677596000000001</v>
      </c>
      <c r="W273" s="154"/>
      <c r="X273" s="117">
        <v>18.761384</v>
      </c>
      <c r="Y273" s="154"/>
      <c r="Z273" s="117">
        <v>64.754097999999999</v>
      </c>
      <c r="AA273" s="127" t="s">
        <v>4911</v>
      </c>
      <c r="AB273" s="117">
        <v>62.386156999999997</v>
      </c>
      <c r="AC273" s="154"/>
      <c r="AD273" s="131" t="s">
        <v>5004</v>
      </c>
      <c r="AE273" s="179"/>
      <c r="AF273" s="117">
        <v>7.8324230000000004</v>
      </c>
      <c r="AG273" s="154"/>
      <c r="AH273" s="117">
        <v>56.193078</v>
      </c>
      <c r="AI273" s="154"/>
      <c r="AJ273" s="117">
        <v>23.588342000000001</v>
      </c>
      <c r="AK273" s="154"/>
      <c r="AL273" s="117">
        <v>17.486339000000001</v>
      </c>
      <c r="AM273" s="154"/>
      <c r="AN273" s="117">
        <v>9.6539160000000006</v>
      </c>
      <c r="AO273" s="154"/>
      <c r="AP273" s="117">
        <v>8.743169</v>
      </c>
      <c r="AQ273" s="154"/>
      <c r="AR273" s="117">
        <v>6.102004</v>
      </c>
      <c r="AS273" s="154"/>
      <c r="AT273" s="117">
        <v>12.112933</v>
      </c>
      <c r="AU273" s="154"/>
      <c r="AV273" s="117">
        <v>3.6429870000000002</v>
      </c>
      <c r="AW273" s="154"/>
      <c r="AX273" s="117">
        <v>12.295082000000001</v>
      </c>
      <c r="AY273" s="154"/>
      <c r="AZ273" s="117">
        <v>16.848815999999999</v>
      </c>
      <c r="BA273" s="154"/>
      <c r="BB273" s="117">
        <v>12.477231</v>
      </c>
      <c r="BC273" s="154"/>
      <c r="BD273" s="117">
        <v>50.728597000000001</v>
      </c>
      <c r="BE273" s="127" t="s">
        <v>4911</v>
      </c>
      <c r="BF273" s="117">
        <v>48.178505999999999</v>
      </c>
      <c r="BG273" s="154"/>
      <c r="BH273" s="117">
        <v>12.386157000000001</v>
      </c>
      <c r="BI273" s="154"/>
      <c r="BJ273" s="117">
        <v>58.743169000000002</v>
      </c>
      <c r="BK273" s="154"/>
      <c r="BL273" s="117">
        <v>23.497267999999998</v>
      </c>
      <c r="BM273" s="154"/>
      <c r="BN273" s="117">
        <v>16.484517</v>
      </c>
      <c r="BO273" s="127" t="s">
        <v>4911</v>
      </c>
      <c r="BP273" s="117">
        <v>8.5610199999999992</v>
      </c>
      <c r="BQ273" s="154"/>
      <c r="BR273" s="117">
        <v>7.2859740000000004</v>
      </c>
      <c r="BS273" s="154"/>
      <c r="BT273" s="117">
        <v>5.9198539999999999</v>
      </c>
      <c r="BU273" s="154"/>
      <c r="BV273" s="117">
        <v>12.932605000000001</v>
      </c>
      <c r="BW273" s="154"/>
      <c r="BX273" s="117">
        <v>3.1876139999999999</v>
      </c>
      <c r="BY273" s="154"/>
      <c r="BZ273" s="117">
        <v>14.480874</v>
      </c>
      <c r="CA273" s="154"/>
      <c r="CB273" s="117">
        <v>15.57377</v>
      </c>
      <c r="CC273" s="154"/>
      <c r="CD273" s="117">
        <v>14.116576</v>
      </c>
      <c r="CE273" s="154"/>
      <c r="CF273" s="117">
        <v>54.371585000000003</v>
      </c>
      <c r="CG273" s="127" t="s">
        <v>4911</v>
      </c>
      <c r="CH273" s="117">
        <v>49.271402999999999</v>
      </c>
      <c r="CI273" s="154"/>
      <c r="CJ273" s="117">
        <v>15.482696000000001</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3">
      <c r="A274" s="97" t="s">
        <v>4476</v>
      </c>
      <c r="B274" s="123">
        <v>902</v>
      </c>
      <c r="C274" s="154"/>
      <c r="D274" s="117">
        <v>66.297117999999998</v>
      </c>
      <c r="E274" s="154"/>
      <c r="F274" s="117">
        <v>31.152992999999999</v>
      </c>
      <c r="G274" s="154"/>
      <c r="H274" s="117">
        <v>20.731707</v>
      </c>
      <c r="I274" s="154"/>
      <c r="J274" s="117">
        <v>12.749446000000001</v>
      </c>
      <c r="K274" s="154"/>
      <c r="L274" s="117">
        <v>11.640798</v>
      </c>
      <c r="M274" s="154"/>
      <c r="N274" s="117">
        <v>7.871397</v>
      </c>
      <c r="O274" s="154"/>
      <c r="P274" s="117">
        <v>16.629712000000001</v>
      </c>
      <c r="Q274" s="154"/>
      <c r="R274" s="117">
        <v>6.9844790000000003</v>
      </c>
      <c r="S274" s="154"/>
      <c r="T274" s="117">
        <v>17.184035000000002</v>
      </c>
      <c r="U274" s="154"/>
      <c r="V274" s="117">
        <v>22.062083999999999</v>
      </c>
      <c r="W274" s="154"/>
      <c r="X274" s="117">
        <v>21.175166000000001</v>
      </c>
      <c r="Y274" s="154"/>
      <c r="Z274" s="117">
        <v>57.427937999999997</v>
      </c>
      <c r="AA274" s="154"/>
      <c r="AB274" s="117">
        <v>58.758315000000003</v>
      </c>
      <c r="AC274" s="154"/>
      <c r="AD274" s="131" t="s">
        <v>5004</v>
      </c>
      <c r="AE274" s="179"/>
      <c r="AF274" s="117">
        <v>11.640798</v>
      </c>
      <c r="AG274" s="127" t="s">
        <v>4912</v>
      </c>
      <c r="AH274" s="117">
        <v>53.880265999999999</v>
      </c>
      <c r="AI274" s="154"/>
      <c r="AJ274" s="117">
        <v>23.503326000000001</v>
      </c>
      <c r="AK274" s="154"/>
      <c r="AL274" s="117">
        <v>16.075388</v>
      </c>
      <c r="AM274" s="154"/>
      <c r="AN274" s="117">
        <v>9.4235030000000002</v>
      </c>
      <c r="AO274" s="154"/>
      <c r="AP274" s="117">
        <v>8.7583149999999996</v>
      </c>
      <c r="AQ274" s="154"/>
      <c r="AR274" s="117">
        <v>4.9889140000000003</v>
      </c>
      <c r="AS274" s="154"/>
      <c r="AT274" s="117">
        <v>11.751663000000001</v>
      </c>
      <c r="AU274" s="154"/>
      <c r="AV274" s="117">
        <v>3.7694009999999998</v>
      </c>
      <c r="AW274" s="154"/>
      <c r="AX274" s="117">
        <v>11.197338999999999</v>
      </c>
      <c r="AY274" s="154"/>
      <c r="AZ274" s="117">
        <v>17.405764999999999</v>
      </c>
      <c r="BA274" s="154"/>
      <c r="BB274" s="117">
        <v>15.853659</v>
      </c>
      <c r="BC274" s="127" t="s">
        <v>4912</v>
      </c>
      <c r="BD274" s="117">
        <v>42.461196999999999</v>
      </c>
      <c r="BE274" s="154"/>
      <c r="BF274" s="117">
        <v>48.447893999999998</v>
      </c>
      <c r="BG274" s="154"/>
      <c r="BH274" s="117">
        <v>16.962306000000002</v>
      </c>
      <c r="BI274" s="127" t="s">
        <v>4912</v>
      </c>
      <c r="BJ274" s="117">
        <v>56.208426000000003</v>
      </c>
      <c r="BK274" s="154"/>
      <c r="BL274" s="117">
        <v>22.283814</v>
      </c>
      <c r="BM274" s="154"/>
      <c r="BN274" s="117">
        <v>13.303769000000001</v>
      </c>
      <c r="BO274" s="154"/>
      <c r="BP274" s="117">
        <v>8.5365850000000005</v>
      </c>
      <c r="BQ274" s="154"/>
      <c r="BR274" s="117">
        <v>7.0953439999999999</v>
      </c>
      <c r="BS274" s="154"/>
      <c r="BT274" s="117">
        <v>5.0997779999999997</v>
      </c>
      <c r="BU274" s="154"/>
      <c r="BV274" s="117">
        <v>11.751663000000001</v>
      </c>
      <c r="BW274" s="154"/>
      <c r="BX274" s="117">
        <v>5.2106430000000001</v>
      </c>
      <c r="BY274" s="127" t="s">
        <v>4912</v>
      </c>
      <c r="BZ274" s="117">
        <v>12.084256999999999</v>
      </c>
      <c r="CA274" s="154"/>
      <c r="CB274" s="117">
        <v>12.86031</v>
      </c>
      <c r="CC274" s="154"/>
      <c r="CD274" s="117">
        <v>15.188470000000001</v>
      </c>
      <c r="CE274" s="154"/>
      <c r="CF274" s="117">
        <v>48.558757999999997</v>
      </c>
      <c r="CG274" s="154"/>
      <c r="CH274" s="117">
        <v>46.230598999999998</v>
      </c>
      <c r="CI274" s="154"/>
      <c r="CJ274" s="117">
        <v>17.849224</v>
      </c>
      <c r="CK274" s="154"/>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3">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3">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3">
      <c r="A277" s="97" t="s">
        <v>4477</v>
      </c>
      <c r="B277" s="123">
        <v>427</v>
      </c>
      <c r="C277" s="154"/>
      <c r="D277" s="117">
        <v>63.231850000000001</v>
      </c>
      <c r="E277" s="154"/>
      <c r="F277" s="117">
        <v>32.786884999999998</v>
      </c>
      <c r="G277" s="154"/>
      <c r="H277" s="117">
        <v>20.608899000000001</v>
      </c>
      <c r="I277" s="154"/>
      <c r="J277" s="117">
        <v>12.880561999999999</v>
      </c>
      <c r="K277" s="154"/>
      <c r="L277" s="117">
        <v>14.051522</v>
      </c>
      <c r="M277" s="127" t="s">
        <v>4772</v>
      </c>
      <c r="N277" s="117">
        <v>7.7283369999999998</v>
      </c>
      <c r="O277" s="154"/>
      <c r="P277" s="117">
        <v>18.266978999999999</v>
      </c>
      <c r="Q277" s="154"/>
      <c r="R277" s="117">
        <v>8.6651050000000005</v>
      </c>
      <c r="S277" s="127" t="s">
        <v>4846</v>
      </c>
      <c r="T277" s="117">
        <v>17.330210999999998</v>
      </c>
      <c r="U277" s="154"/>
      <c r="V277" s="117">
        <v>22.716628</v>
      </c>
      <c r="W277" s="154"/>
      <c r="X277" s="117">
        <v>22.248244</v>
      </c>
      <c r="Y277" s="127" t="s">
        <v>4846</v>
      </c>
      <c r="Z277" s="117">
        <v>57.845433</v>
      </c>
      <c r="AA277" s="154"/>
      <c r="AB277" s="117">
        <v>57.142856999999999</v>
      </c>
      <c r="AC277" s="154"/>
      <c r="AD277" s="131" t="s">
        <v>5004</v>
      </c>
      <c r="AE277" s="179"/>
      <c r="AF277" s="117">
        <v>11.47541</v>
      </c>
      <c r="AG277" s="127" t="s">
        <v>4846</v>
      </c>
      <c r="AH277" s="117">
        <v>51.756439999999998</v>
      </c>
      <c r="AI277" s="154"/>
      <c r="AJ277" s="117">
        <v>24.824356000000002</v>
      </c>
      <c r="AK277" s="154"/>
      <c r="AL277" s="117">
        <v>16.393443000000001</v>
      </c>
      <c r="AM277" s="154"/>
      <c r="AN277" s="117">
        <v>10.304449999999999</v>
      </c>
      <c r="AO277" s="127" t="s">
        <v>4846</v>
      </c>
      <c r="AP277" s="117">
        <v>10.772834</v>
      </c>
      <c r="AQ277" s="127" t="s">
        <v>4772</v>
      </c>
      <c r="AR277" s="117">
        <v>5.3864169999999998</v>
      </c>
      <c r="AS277" s="154"/>
      <c r="AT277" s="117">
        <v>13.81733</v>
      </c>
      <c r="AU277" s="154"/>
      <c r="AV277" s="117">
        <v>4.449649</v>
      </c>
      <c r="AW277" s="127" t="s">
        <v>4846</v>
      </c>
      <c r="AX277" s="117">
        <v>12.412178000000001</v>
      </c>
      <c r="AY277" s="154"/>
      <c r="AZ277" s="117">
        <v>18.266978999999999</v>
      </c>
      <c r="BA277" s="154"/>
      <c r="BB277" s="117">
        <v>16.861827000000002</v>
      </c>
      <c r="BC277" s="127" t="s">
        <v>4846</v>
      </c>
      <c r="BD277" s="117">
        <v>43.325527000000001</v>
      </c>
      <c r="BE277" s="154"/>
      <c r="BF277" s="117">
        <v>48.009368000000002</v>
      </c>
      <c r="BG277" s="154"/>
      <c r="BH277" s="117">
        <v>16.393443000000001</v>
      </c>
      <c r="BI277" s="154"/>
      <c r="BJ277" s="117">
        <v>53.629976999999997</v>
      </c>
      <c r="BK277" s="154"/>
      <c r="BL277" s="117">
        <v>21.779858999999998</v>
      </c>
      <c r="BM277" s="154"/>
      <c r="BN277" s="117">
        <v>13.114754</v>
      </c>
      <c r="BO277" s="154"/>
      <c r="BP277" s="117">
        <v>8.6651050000000005</v>
      </c>
      <c r="BQ277" s="154"/>
      <c r="BR277" s="117">
        <v>9.6018740000000005</v>
      </c>
      <c r="BS277" s="127" t="s">
        <v>4772</v>
      </c>
      <c r="BT277" s="117">
        <v>5.3864169999999998</v>
      </c>
      <c r="BU277" s="154"/>
      <c r="BV277" s="117">
        <v>13.114754</v>
      </c>
      <c r="BW277" s="154"/>
      <c r="BX277" s="117">
        <v>7.0257610000000001</v>
      </c>
      <c r="BY277" s="127" t="s">
        <v>4772</v>
      </c>
      <c r="BZ277" s="117">
        <v>11.241218</v>
      </c>
      <c r="CA277" s="154"/>
      <c r="CB277" s="117">
        <v>12.646369999999999</v>
      </c>
      <c r="CC277" s="154"/>
      <c r="CD277" s="117">
        <v>16.627635000000001</v>
      </c>
      <c r="CE277" s="127" t="s">
        <v>4846</v>
      </c>
      <c r="CF277" s="117">
        <v>50.351287999999997</v>
      </c>
      <c r="CG277" s="154"/>
      <c r="CH277" s="117">
        <v>45.433255000000003</v>
      </c>
      <c r="CI277" s="154"/>
      <c r="CJ277" s="117">
        <v>16.861827000000002</v>
      </c>
      <c r="CK277" s="154"/>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3">
      <c r="A278" s="97" t="s">
        <v>4478</v>
      </c>
      <c r="B278" s="123">
        <v>534</v>
      </c>
      <c r="C278" s="154"/>
      <c r="D278" s="117">
        <v>66.479400999999996</v>
      </c>
      <c r="E278" s="154"/>
      <c r="F278" s="117">
        <v>33.146067000000002</v>
      </c>
      <c r="G278" s="154"/>
      <c r="H278" s="117">
        <v>26.966291999999999</v>
      </c>
      <c r="I278" s="127" t="s">
        <v>4913</v>
      </c>
      <c r="J278" s="117">
        <v>17.41573</v>
      </c>
      <c r="K278" s="127" t="s">
        <v>4772</v>
      </c>
      <c r="L278" s="117">
        <v>14.044943999999999</v>
      </c>
      <c r="M278" s="127" t="s">
        <v>4772</v>
      </c>
      <c r="N278" s="117">
        <v>12.734082000000001</v>
      </c>
      <c r="O278" s="127" t="s">
        <v>4913</v>
      </c>
      <c r="P278" s="117">
        <v>20.037452999999999</v>
      </c>
      <c r="Q278" s="127" t="s">
        <v>4772</v>
      </c>
      <c r="R278" s="117">
        <v>8.8014980000000005</v>
      </c>
      <c r="S278" s="127" t="s">
        <v>4772</v>
      </c>
      <c r="T278" s="117">
        <v>19.475655</v>
      </c>
      <c r="U278" s="154"/>
      <c r="V278" s="117">
        <v>22.471910000000001</v>
      </c>
      <c r="W278" s="154"/>
      <c r="X278" s="117">
        <v>23.595506</v>
      </c>
      <c r="Y278" s="127" t="s">
        <v>4846</v>
      </c>
      <c r="Z278" s="117">
        <v>63.670411999999999</v>
      </c>
      <c r="AA278" s="127" t="s">
        <v>4654</v>
      </c>
      <c r="AB278" s="117">
        <v>60.112360000000002</v>
      </c>
      <c r="AC278" s="154"/>
      <c r="AD278" s="131" t="s">
        <v>5004</v>
      </c>
      <c r="AE278" s="179"/>
      <c r="AF278" s="117">
        <v>8.4269660000000002</v>
      </c>
      <c r="AG278" s="154"/>
      <c r="AH278" s="117">
        <v>52.808988999999997</v>
      </c>
      <c r="AI278" s="154"/>
      <c r="AJ278" s="117">
        <v>23.595506</v>
      </c>
      <c r="AK278" s="154"/>
      <c r="AL278" s="117">
        <v>19.662921000000001</v>
      </c>
      <c r="AM278" s="154"/>
      <c r="AN278" s="117">
        <v>13.108613999999999</v>
      </c>
      <c r="AO278" s="127" t="s">
        <v>4772</v>
      </c>
      <c r="AP278" s="117">
        <v>10.861423</v>
      </c>
      <c r="AQ278" s="127" t="s">
        <v>4772</v>
      </c>
      <c r="AR278" s="117">
        <v>8.6142319999999994</v>
      </c>
      <c r="AS278" s="127" t="s">
        <v>4772</v>
      </c>
      <c r="AT278" s="117">
        <v>13.670412000000001</v>
      </c>
      <c r="AU278" s="154"/>
      <c r="AV278" s="117">
        <v>5.8052429999999999</v>
      </c>
      <c r="AW278" s="127" t="s">
        <v>4772</v>
      </c>
      <c r="AX278" s="117">
        <v>13.670412000000001</v>
      </c>
      <c r="AY278" s="154"/>
      <c r="AZ278" s="117">
        <v>17.228463999999999</v>
      </c>
      <c r="BA278" s="154"/>
      <c r="BB278" s="117">
        <v>15.917603</v>
      </c>
      <c r="BC278" s="127" t="s">
        <v>4846</v>
      </c>
      <c r="BD278" s="117">
        <v>49.625467999999998</v>
      </c>
      <c r="BE278" s="127" t="s">
        <v>4654</v>
      </c>
      <c r="BF278" s="117">
        <v>45.88015</v>
      </c>
      <c r="BG278" s="154"/>
      <c r="BH278" s="117">
        <v>11.985018999999999</v>
      </c>
      <c r="BI278" s="154"/>
      <c r="BJ278" s="117">
        <v>55.992508999999998</v>
      </c>
      <c r="BK278" s="154"/>
      <c r="BL278" s="117">
        <v>23.970037000000001</v>
      </c>
      <c r="BM278" s="154"/>
      <c r="BN278" s="117">
        <v>18.913858000000001</v>
      </c>
      <c r="BO278" s="127" t="s">
        <v>4913</v>
      </c>
      <c r="BP278" s="117">
        <v>10.112360000000001</v>
      </c>
      <c r="BQ278" s="154"/>
      <c r="BR278" s="117">
        <v>9.3632960000000001</v>
      </c>
      <c r="BS278" s="127" t="s">
        <v>4772</v>
      </c>
      <c r="BT278" s="117">
        <v>8.0524339999999999</v>
      </c>
      <c r="BU278" s="127" t="s">
        <v>4772</v>
      </c>
      <c r="BV278" s="117">
        <v>15.543070999999999</v>
      </c>
      <c r="BW278" s="127" t="s">
        <v>4772</v>
      </c>
      <c r="BX278" s="117">
        <v>5.8052429999999999</v>
      </c>
      <c r="BY278" s="127" t="s">
        <v>4846</v>
      </c>
      <c r="BZ278" s="117">
        <v>14.044943999999999</v>
      </c>
      <c r="CA278" s="154"/>
      <c r="CB278" s="117">
        <v>14.794007000000001</v>
      </c>
      <c r="CC278" s="154"/>
      <c r="CD278" s="117">
        <v>17.41573</v>
      </c>
      <c r="CE278" s="127" t="s">
        <v>4846</v>
      </c>
      <c r="CF278" s="117">
        <v>53.745317999999997</v>
      </c>
      <c r="CG278" s="127" t="s">
        <v>4654</v>
      </c>
      <c r="CH278" s="117">
        <v>46.816479000000001</v>
      </c>
      <c r="CI278" s="154"/>
      <c r="CJ278" s="117">
        <v>15.355805</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3">
      <c r="A279" s="97" t="s">
        <v>4479</v>
      </c>
      <c r="B279" s="123">
        <v>475</v>
      </c>
      <c r="C279" s="154"/>
      <c r="D279" s="117">
        <v>69.052632000000003</v>
      </c>
      <c r="E279" s="154"/>
      <c r="F279" s="117">
        <v>29.684211000000001</v>
      </c>
      <c r="G279" s="154"/>
      <c r="H279" s="117">
        <v>20.842105</v>
      </c>
      <c r="I279" s="154"/>
      <c r="J279" s="117">
        <v>12.631579</v>
      </c>
      <c r="K279" s="154"/>
      <c r="L279" s="117">
        <v>9.4736840000000004</v>
      </c>
      <c r="M279" s="154"/>
      <c r="N279" s="117">
        <v>8</v>
      </c>
      <c r="O279" s="154"/>
      <c r="P279" s="117">
        <v>15.157895</v>
      </c>
      <c r="Q279" s="154"/>
      <c r="R279" s="117">
        <v>5.4736840000000004</v>
      </c>
      <c r="S279" s="127" t="s">
        <v>4846</v>
      </c>
      <c r="T279" s="117">
        <v>17.052631999999999</v>
      </c>
      <c r="U279" s="154"/>
      <c r="V279" s="117">
        <v>21.473683999999999</v>
      </c>
      <c r="W279" s="154"/>
      <c r="X279" s="117">
        <v>20.210526000000002</v>
      </c>
      <c r="Y279" s="127" t="s">
        <v>4846</v>
      </c>
      <c r="Z279" s="117">
        <v>57.052632000000003</v>
      </c>
      <c r="AA279" s="154"/>
      <c r="AB279" s="117">
        <v>60.210526000000002</v>
      </c>
      <c r="AC279" s="154"/>
      <c r="AD279" s="131" t="s">
        <v>5004</v>
      </c>
      <c r="AE279" s="127"/>
      <c r="AF279" s="117">
        <v>11.789474</v>
      </c>
      <c r="AG279" s="127" t="s">
        <v>4846</v>
      </c>
      <c r="AH279" s="117">
        <v>55.789473999999998</v>
      </c>
      <c r="AI279" s="154"/>
      <c r="AJ279" s="117">
        <v>22.315788999999999</v>
      </c>
      <c r="AK279" s="154"/>
      <c r="AL279" s="117">
        <v>15.789474</v>
      </c>
      <c r="AM279" s="154"/>
      <c r="AN279" s="117">
        <v>8.6315790000000003</v>
      </c>
      <c r="AO279" s="154"/>
      <c r="AP279" s="117">
        <v>6.947368</v>
      </c>
      <c r="AQ279" s="154"/>
      <c r="AR279" s="117">
        <v>4.6315790000000003</v>
      </c>
      <c r="AS279" s="154"/>
      <c r="AT279" s="117">
        <v>9.8947369999999992</v>
      </c>
      <c r="AU279" s="154"/>
      <c r="AV279" s="117">
        <v>3.1578949999999999</v>
      </c>
      <c r="AW279" s="154"/>
      <c r="AX279" s="117">
        <v>10.105263000000001</v>
      </c>
      <c r="AY279" s="154"/>
      <c r="AZ279" s="117">
        <v>16.631578999999999</v>
      </c>
      <c r="BA279" s="154"/>
      <c r="BB279" s="117">
        <v>14.947368000000001</v>
      </c>
      <c r="BC279" s="127" t="s">
        <v>4846</v>
      </c>
      <c r="BD279" s="117">
        <v>41.684210999999998</v>
      </c>
      <c r="BE279" s="154"/>
      <c r="BF279" s="117">
        <v>48.842104999999997</v>
      </c>
      <c r="BG279" s="154"/>
      <c r="BH279" s="117">
        <v>17.473683999999999</v>
      </c>
      <c r="BI279" s="127" t="s">
        <v>4978</v>
      </c>
      <c r="BJ279" s="117">
        <v>58.526316000000001</v>
      </c>
      <c r="BK279" s="154"/>
      <c r="BL279" s="117">
        <v>22.736841999999999</v>
      </c>
      <c r="BM279" s="154"/>
      <c r="BN279" s="117">
        <v>13.473684</v>
      </c>
      <c r="BO279" s="154"/>
      <c r="BP279" s="117">
        <v>8.4210530000000006</v>
      </c>
      <c r="BQ279" s="154"/>
      <c r="BR279" s="117">
        <v>4.8421050000000001</v>
      </c>
      <c r="BS279" s="154"/>
      <c r="BT279" s="117">
        <v>4.8421050000000001</v>
      </c>
      <c r="BU279" s="154"/>
      <c r="BV279" s="117">
        <v>10.526316</v>
      </c>
      <c r="BW279" s="154"/>
      <c r="BX279" s="117">
        <v>3.5789469999999999</v>
      </c>
      <c r="BY279" s="127" t="s">
        <v>4846</v>
      </c>
      <c r="BZ279" s="117">
        <v>12.842105</v>
      </c>
      <c r="CA279" s="154"/>
      <c r="CB279" s="117">
        <v>13.052631999999999</v>
      </c>
      <c r="CC279" s="154"/>
      <c r="CD279" s="117">
        <v>13.894736999999999</v>
      </c>
      <c r="CE279" s="154"/>
      <c r="CF279" s="117">
        <v>46.947367999999997</v>
      </c>
      <c r="CG279" s="154"/>
      <c r="CH279" s="117">
        <v>46.947367999999997</v>
      </c>
      <c r="CI279" s="154"/>
      <c r="CJ279" s="117">
        <v>18.736841999999999</v>
      </c>
      <c r="CK279" s="154"/>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3">
      <c r="A280" s="97" t="s">
        <v>4480</v>
      </c>
      <c r="B280" s="123">
        <v>564</v>
      </c>
      <c r="C280" s="154"/>
      <c r="D280" s="117">
        <v>72.340425999999994</v>
      </c>
      <c r="E280" s="127" t="s">
        <v>4766</v>
      </c>
      <c r="F280" s="117">
        <v>31.382978999999999</v>
      </c>
      <c r="G280" s="154"/>
      <c r="H280" s="117">
        <v>20.035461000000002</v>
      </c>
      <c r="I280" s="154"/>
      <c r="J280" s="117">
        <v>9.751773</v>
      </c>
      <c r="K280" s="154"/>
      <c r="L280" s="117">
        <v>8.5106380000000001</v>
      </c>
      <c r="M280" s="154"/>
      <c r="N280" s="117">
        <v>5.3191490000000003</v>
      </c>
      <c r="O280" s="154"/>
      <c r="P280" s="117">
        <v>14.361701999999999</v>
      </c>
      <c r="Q280" s="154"/>
      <c r="R280" s="117">
        <v>1.77305</v>
      </c>
      <c r="S280" s="154"/>
      <c r="T280" s="117">
        <v>18.617021000000001</v>
      </c>
      <c r="U280" s="154"/>
      <c r="V280" s="117">
        <v>22.872340000000001</v>
      </c>
      <c r="W280" s="154"/>
      <c r="X280" s="117">
        <v>14.184397000000001</v>
      </c>
      <c r="Y280" s="154"/>
      <c r="Z280" s="117">
        <v>65.780141999999998</v>
      </c>
      <c r="AA280" s="127" t="s">
        <v>4914</v>
      </c>
      <c r="AB280" s="117">
        <v>64.539006999999998</v>
      </c>
      <c r="AC280" s="127" t="s">
        <v>4915</v>
      </c>
      <c r="AD280" s="131" t="s">
        <v>5004</v>
      </c>
      <c r="AE280" s="179"/>
      <c r="AF280" s="117">
        <v>7.2695040000000004</v>
      </c>
      <c r="AG280" s="154"/>
      <c r="AH280" s="117">
        <v>59.397162999999999</v>
      </c>
      <c r="AI280" s="127" t="s">
        <v>4766</v>
      </c>
      <c r="AJ280" s="117">
        <v>23.58156</v>
      </c>
      <c r="AK280" s="154"/>
      <c r="AL280" s="117">
        <v>15.425532</v>
      </c>
      <c r="AM280" s="154"/>
      <c r="AN280" s="117">
        <v>6.3829789999999997</v>
      </c>
      <c r="AO280" s="154"/>
      <c r="AP280" s="117">
        <v>6.7375889999999998</v>
      </c>
      <c r="AQ280" s="154"/>
      <c r="AR280" s="117">
        <v>3.7234039999999999</v>
      </c>
      <c r="AS280" s="154"/>
      <c r="AT280" s="117">
        <v>10.638298000000001</v>
      </c>
      <c r="AU280" s="154"/>
      <c r="AV280" s="117">
        <v>1.595745</v>
      </c>
      <c r="AW280" s="154"/>
      <c r="AX280" s="117">
        <v>10.992908</v>
      </c>
      <c r="AY280" s="154"/>
      <c r="AZ280" s="117">
        <v>16.489362</v>
      </c>
      <c r="BA280" s="154"/>
      <c r="BB280" s="117">
        <v>9.2198580000000003</v>
      </c>
      <c r="BC280" s="154"/>
      <c r="BD280" s="117">
        <v>51.773049999999998</v>
      </c>
      <c r="BE280" s="127" t="s">
        <v>4914</v>
      </c>
      <c r="BF280" s="117">
        <v>50.354610000000001</v>
      </c>
      <c r="BG280" s="154"/>
      <c r="BH280" s="117">
        <v>12.765957</v>
      </c>
      <c r="BI280" s="154"/>
      <c r="BJ280" s="117">
        <v>61.347518000000001</v>
      </c>
      <c r="BK280" s="127" t="s">
        <v>4915</v>
      </c>
      <c r="BL280" s="117">
        <v>23.049645000000002</v>
      </c>
      <c r="BM280" s="154"/>
      <c r="BN280" s="117">
        <v>14.184397000000001</v>
      </c>
      <c r="BO280" s="154"/>
      <c r="BP280" s="117">
        <v>7.0921989999999999</v>
      </c>
      <c r="BQ280" s="154"/>
      <c r="BR280" s="117">
        <v>5.3191490000000003</v>
      </c>
      <c r="BS280" s="154"/>
      <c r="BT280" s="117">
        <v>3.900709</v>
      </c>
      <c r="BU280" s="154"/>
      <c r="BV280" s="117">
        <v>10.460993</v>
      </c>
      <c r="BW280" s="154"/>
      <c r="BX280" s="117">
        <v>0.70921999999999996</v>
      </c>
      <c r="BY280" s="154"/>
      <c r="BZ280" s="117">
        <v>14.893617000000001</v>
      </c>
      <c r="CA280" s="154"/>
      <c r="CB280" s="117">
        <v>16.312056999999999</v>
      </c>
      <c r="CC280" s="154"/>
      <c r="CD280" s="117">
        <v>10.992908</v>
      </c>
      <c r="CE280" s="154"/>
      <c r="CF280" s="117">
        <v>54.964539000000002</v>
      </c>
      <c r="CG280" s="127" t="s">
        <v>4654</v>
      </c>
      <c r="CH280" s="117">
        <v>51.595745000000001</v>
      </c>
      <c r="CI280" s="154"/>
      <c r="CJ280" s="117">
        <v>15.602836999999999</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3">
      <c r="A281" s="97"/>
      <c r="B281" s="123"/>
      <c r="C281" s="154"/>
      <c r="D281" s="117"/>
      <c r="E281" s="127"/>
      <c r="F281" s="117"/>
      <c r="G281" s="154"/>
      <c r="H281" s="117"/>
      <c r="I281" s="154"/>
      <c r="J281" s="117"/>
      <c r="K281" s="154"/>
      <c r="L281" s="117"/>
      <c r="M281" s="154"/>
      <c r="N281" s="117"/>
      <c r="O281" s="154"/>
      <c r="P281" s="117"/>
      <c r="Q281" s="154"/>
      <c r="R281" s="117"/>
      <c r="S281" s="154"/>
      <c r="T281" s="117"/>
      <c r="U281" s="154"/>
      <c r="V281" s="117"/>
      <c r="W281" s="154"/>
      <c r="X281" s="117"/>
      <c r="Y281" s="154"/>
      <c r="Z281" s="117"/>
      <c r="AA281" s="127"/>
      <c r="AB281" s="117"/>
      <c r="AC281" s="127"/>
      <c r="AD281" s="131" t="s">
        <v>5004</v>
      </c>
      <c r="AE281" s="179"/>
      <c r="AF281" s="117"/>
      <c r="AG281" s="154"/>
      <c r="AH281" s="117"/>
      <c r="AI281" s="127"/>
      <c r="AJ281" s="117"/>
      <c r="AK281" s="154"/>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54"/>
      <c r="BH281" s="117"/>
      <c r="BI281" s="154"/>
      <c r="BJ281" s="117"/>
      <c r="BK281" s="127"/>
      <c r="BL281" s="117"/>
      <c r="BM281" s="154"/>
      <c r="BN281" s="117"/>
      <c r="BO281" s="154"/>
      <c r="BP281" s="117"/>
      <c r="BQ281" s="154"/>
      <c r="BR281" s="117"/>
      <c r="BS281" s="154"/>
      <c r="BT281" s="117"/>
      <c r="BU281" s="154"/>
      <c r="BV281" s="117"/>
      <c r="BW281" s="154"/>
      <c r="BX281" s="117"/>
      <c r="BY281" s="154"/>
      <c r="BZ281" s="117"/>
      <c r="CA281" s="154"/>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3">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3">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3">
      <c r="A284" s="97" t="s">
        <v>4481</v>
      </c>
      <c r="B284" s="123">
        <v>184</v>
      </c>
      <c r="C284" s="154"/>
      <c r="D284" s="117">
        <v>72.282608999999994</v>
      </c>
      <c r="E284" s="154"/>
      <c r="F284" s="117">
        <v>36.956522</v>
      </c>
      <c r="G284" s="127" t="s">
        <v>4916</v>
      </c>
      <c r="H284" s="117">
        <v>19.565217000000001</v>
      </c>
      <c r="I284" s="154"/>
      <c r="J284" s="117">
        <v>15.217390999999999</v>
      </c>
      <c r="K284" s="154"/>
      <c r="L284" s="117">
        <v>13.043478</v>
      </c>
      <c r="M284" s="154"/>
      <c r="N284" s="117">
        <v>11.413043</v>
      </c>
      <c r="O284" s="127" t="s">
        <v>4917</v>
      </c>
      <c r="P284" s="117">
        <v>14.130435</v>
      </c>
      <c r="Q284" s="154"/>
      <c r="R284" s="117">
        <v>8.1521740000000005</v>
      </c>
      <c r="S284" s="127" t="s">
        <v>4916</v>
      </c>
      <c r="T284" s="117">
        <v>20.652173999999999</v>
      </c>
      <c r="U284" s="154"/>
      <c r="V284" s="117">
        <v>24.456522</v>
      </c>
      <c r="W284" s="154"/>
      <c r="X284" s="117">
        <v>26.086957000000002</v>
      </c>
      <c r="Y284" s="127" t="s">
        <v>4916</v>
      </c>
      <c r="Z284" s="117">
        <v>59.239130000000003</v>
      </c>
      <c r="AA284" s="154"/>
      <c r="AB284" s="117">
        <v>66.304348000000005</v>
      </c>
      <c r="AC284" s="127" t="s">
        <v>4918</v>
      </c>
      <c r="AD284" s="131" t="s">
        <v>5004</v>
      </c>
      <c r="AE284" s="127"/>
      <c r="AF284" s="117">
        <v>9.2391299999999994</v>
      </c>
      <c r="AG284" s="154"/>
      <c r="AH284" s="117">
        <v>59.239130000000003</v>
      </c>
      <c r="AI284" s="154"/>
      <c r="AJ284" s="117">
        <v>27.173912999999999</v>
      </c>
      <c r="AK284" s="154"/>
      <c r="AL284" s="117">
        <v>11.956522</v>
      </c>
      <c r="AM284" s="154"/>
      <c r="AN284" s="117">
        <v>9.7826090000000008</v>
      </c>
      <c r="AO284" s="154"/>
      <c r="AP284" s="117">
        <v>8.1521740000000005</v>
      </c>
      <c r="AQ284" s="154"/>
      <c r="AR284" s="117">
        <v>5.4347830000000004</v>
      </c>
      <c r="AS284" s="154"/>
      <c r="AT284" s="117">
        <v>8.1521740000000005</v>
      </c>
      <c r="AU284" s="154"/>
      <c r="AV284" s="117">
        <v>4.3478260000000004</v>
      </c>
      <c r="AW284" s="127" t="s">
        <v>4916</v>
      </c>
      <c r="AX284" s="117">
        <v>10.869565</v>
      </c>
      <c r="AY284" s="154"/>
      <c r="AZ284" s="117">
        <v>17.934782999999999</v>
      </c>
      <c r="BA284" s="154"/>
      <c r="BB284" s="117">
        <v>18.478261</v>
      </c>
      <c r="BC284" s="127" t="s">
        <v>4916</v>
      </c>
      <c r="BD284" s="117">
        <v>41.847825999999998</v>
      </c>
      <c r="BE284" s="154"/>
      <c r="BF284" s="117">
        <v>53.260869999999997</v>
      </c>
      <c r="BG284" s="154"/>
      <c r="BH284" s="117">
        <v>12.5</v>
      </c>
      <c r="BI284" s="154"/>
      <c r="BJ284" s="117">
        <v>61.413043000000002</v>
      </c>
      <c r="BK284" s="154"/>
      <c r="BL284" s="117">
        <v>25</v>
      </c>
      <c r="BM284" s="154"/>
      <c r="BN284" s="117">
        <v>14.130435</v>
      </c>
      <c r="BO284" s="154"/>
      <c r="BP284" s="117">
        <v>12.5</v>
      </c>
      <c r="BQ284" s="127" t="s">
        <v>4917</v>
      </c>
      <c r="BR284" s="117">
        <v>9.7826090000000008</v>
      </c>
      <c r="BS284" s="154"/>
      <c r="BT284" s="117">
        <v>8.1521740000000005</v>
      </c>
      <c r="BU284" s="127" t="s">
        <v>4917</v>
      </c>
      <c r="BV284" s="117">
        <v>10.869565</v>
      </c>
      <c r="BW284" s="154"/>
      <c r="BX284" s="117">
        <v>5.9782609999999998</v>
      </c>
      <c r="BY284" s="127" t="s">
        <v>4916</v>
      </c>
      <c r="BZ284" s="117">
        <v>14.673913000000001</v>
      </c>
      <c r="CA284" s="154"/>
      <c r="CB284" s="117">
        <v>14.673913000000001</v>
      </c>
      <c r="CC284" s="154"/>
      <c r="CD284" s="117">
        <v>18.478261</v>
      </c>
      <c r="CE284" s="127" t="s">
        <v>4916</v>
      </c>
      <c r="CF284" s="117">
        <v>49.456522</v>
      </c>
      <c r="CG284" s="154"/>
      <c r="CH284" s="117">
        <v>53.260869999999997</v>
      </c>
      <c r="CI284" s="127" t="s">
        <v>4918</v>
      </c>
      <c r="CJ284" s="117">
        <v>14.130435</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3">
      <c r="A285" s="97" t="s">
        <v>4482</v>
      </c>
      <c r="B285" s="123">
        <v>471</v>
      </c>
      <c r="C285" s="154"/>
      <c r="D285" s="117">
        <v>69.851380000000006</v>
      </c>
      <c r="E285" s="154"/>
      <c r="F285" s="117">
        <v>39.702759999999998</v>
      </c>
      <c r="G285" s="127" t="s">
        <v>4917</v>
      </c>
      <c r="H285" s="117">
        <v>28.450106000000002</v>
      </c>
      <c r="I285" s="127" t="s">
        <v>4919</v>
      </c>
      <c r="J285" s="117">
        <v>17.622081000000001</v>
      </c>
      <c r="K285" s="127" t="s">
        <v>4917</v>
      </c>
      <c r="L285" s="117">
        <v>14.649682</v>
      </c>
      <c r="M285" s="127" t="s">
        <v>4916</v>
      </c>
      <c r="N285" s="117">
        <v>14.012739</v>
      </c>
      <c r="O285" s="127" t="s">
        <v>4917</v>
      </c>
      <c r="P285" s="117">
        <v>24.416136000000002</v>
      </c>
      <c r="Q285" s="127" t="s">
        <v>4919</v>
      </c>
      <c r="R285" s="117">
        <v>9.9787689999999998</v>
      </c>
      <c r="S285" s="127" t="s">
        <v>4917</v>
      </c>
      <c r="T285" s="117">
        <v>24.628450000000001</v>
      </c>
      <c r="U285" s="127" t="s">
        <v>4917</v>
      </c>
      <c r="V285" s="117">
        <v>26.963906999999999</v>
      </c>
      <c r="W285" s="127" t="s">
        <v>4917</v>
      </c>
      <c r="X285" s="117">
        <v>27.600849</v>
      </c>
      <c r="Y285" s="127" t="s">
        <v>4917</v>
      </c>
      <c r="Z285" s="117">
        <v>64.543524000000005</v>
      </c>
      <c r="AA285" s="127" t="s">
        <v>4918</v>
      </c>
      <c r="AB285" s="117">
        <v>61.783439000000001</v>
      </c>
      <c r="AC285" s="154"/>
      <c r="AD285" s="131" t="s">
        <v>5004</v>
      </c>
      <c r="AE285" s="179"/>
      <c r="AF285" s="117">
        <v>6.1571129999999998</v>
      </c>
      <c r="AG285" s="154"/>
      <c r="AH285" s="117">
        <v>55.626327000000003</v>
      </c>
      <c r="AI285" s="154"/>
      <c r="AJ285" s="117">
        <v>27.388535000000001</v>
      </c>
      <c r="AK285" s="127" t="s">
        <v>4916</v>
      </c>
      <c r="AL285" s="117">
        <v>21.019107999999999</v>
      </c>
      <c r="AM285" s="127" t="s">
        <v>4979</v>
      </c>
      <c r="AN285" s="117">
        <v>13.800425000000001</v>
      </c>
      <c r="AO285" s="127" t="s">
        <v>4917</v>
      </c>
      <c r="AP285" s="117">
        <v>12.101910999999999</v>
      </c>
      <c r="AQ285" s="127" t="s">
        <v>4916</v>
      </c>
      <c r="AR285" s="117">
        <v>9.7664539999999995</v>
      </c>
      <c r="AS285" s="127" t="s">
        <v>4917</v>
      </c>
      <c r="AT285" s="117">
        <v>17.834395000000001</v>
      </c>
      <c r="AU285" s="127" t="s">
        <v>4919</v>
      </c>
      <c r="AV285" s="117">
        <v>6.7940550000000002</v>
      </c>
      <c r="AW285" s="127" t="s">
        <v>4917</v>
      </c>
      <c r="AX285" s="117">
        <v>15.711252999999999</v>
      </c>
      <c r="AY285" s="127" t="s">
        <v>4917</v>
      </c>
      <c r="AZ285" s="117">
        <v>18.895966000000001</v>
      </c>
      <c r="BA285" s="154"/>
      <c r="BB285" s="117">
        <v>18.259022999999999</v>
      </c>
      <c r="BC285" s="127" t="s">
        <v>4916</v>
      </c>
      <c r="BD285" s="117">
        <v>49.681528999999998</v>
      </c>
      <c r="BE285" s="127" t="s">
        <v>4918</v>
      </c>
      <c r="BF285" s="117">
        <v>48.619957999999997</v>
      </c>
      <c r="BG285" s="154"/>
      <c r="BH285" s="117">
        <v>9.3418259999999993</v>
      </c>
      <c r="BI285" s="154"/>
      <c r="BJ285" s="117">
        <v>60.084926000000003</v>
      </c>
      <c r="BK285" s="154"/>
      <c r="BL285" s="117">
        <v>29.723991999999999</v>
      </c>
      <c r="BM285" s="127" t="s">
        <v>4917</v>
      </c>
      <c r="BN285" s="117">
        <v>21.868365000000001</v>
      </c>
      <c r="BO285" s="127" t="s">
        <v>4919</v>
      </c>
      <c r="BP285" s="117">
        <v>10.403397</v>
      </c>
      <c r="BQ285" s="154"/>
      <c r="BR285" s="117">
        <v>8.9171969999999998</v>
      </c>
      <c r="BS285" s="154"/>
      <c r="BT285" s="117">
        <v>8.9171969999999998</v>
      </c>
      <c r="BU285" s="127" t="s">
        <v>4917</v>
      </c>
      <c r="BV285" s="117">
        <v>17.834395000000001</v>
      </c>
      <c r="BW285" s="127" t="s">
        <v>4919</v>
      </c>
      <c r="BX285" s="117">
        <v>5.9447979999999996</v>
      </c>
      <c r="BY285" s="127" t="s">
        <v>4916</v>
      </c>
      <c r="BZ285" s="117">
        <v>17.622081000000001</v>
      </c>
      <c r="CA285" s="127" t="s">
        <v>4917</v>
      </c>
      <c r="CB285" s="117">
        <v>18.683651999999999</v>
      </c>
      <c r="CC285" s="127" t="s">
        <v>4917</v>
      </c>
      <c r="CD285" s="117">
        <v>21.443736999999999</v>
      </c>
      <c r="CE285" s="127" t="s">
        <v>4917</v>
      </c>
      <c r="CF285" s="117">
        <v>53.503185000000002</v>
      </c>
      <c r="CG285" s="154"/>
      <c r="CH285" s="117">
        <v>49.044586000000002</v>
      </c>
      <c r="CI285" s="154"/>
      <c r="CJ285" s="117">
        <v>11.464968000000001</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3">
      <c r="A286" s="97" t="s">
        <v>4483</v>
      </c>
      <c r="B286" s="123">
        <v>718</v>
      </c>
      <c r="C286" s="154"/>
      <c r="D286" s="117">
        <v>64.763231000000005</v>
      </c>
      <c r="E286" s="154"/>
      <c r="F286" s="117">
        <v>29.665738000000001</v>
      </c>
      <c r="G286" s="154"/>
      <c r="H286" s="117">
        <v>21.030640999999999</v>
      </c>
      <c r="I286" s="154"/>
      <c r="J286" s="117">
        <v>12.116992</v>
      </c>
      <c r="K286" s="154"/>
      <c r="L286" s="117">
        <v>11.281337000000001</v>
      </c>
      <c r="M286" s="154"/>
      <c r="N286" s="117">
        <v>6.9637880000000001</v>
      </c>
      <c r="O286" s="154"/>
      <c r="P286" s="117">
        <v>17.270195000000001</v>
      </c>
      <c r="Q286" s="127" t="s">
        <v>4916</v>
      </c>
      <c r="R286" s="117">
        <v>6.6852369999999999</v>
      </c>
      <c r="S286" s="127" t="s">
        <v>4916</v>
      </c>
      <c r="T286" s="117">
        <v>16.295265000000001</v>
      </c>
      <c r="U286" s="154"/>
      <c r="V286" s="117">
        <v>21.448467999999998</v>
      </c>
      <c r="W286" s="154"/>
      <c r="X286" s="117">
        <v>19.916435</v>
      </c>
      <c r="Y286" s="127" t="s">
        <v>4916</v>
      </c>
      <c r="Z286" s="117">
        <v>56.963788000000001</v>
      </c>
      <c r="AA286" s="154"/>
      <c r="AB286" s="117">
        <v>56.824513000000003</v>
      </c>
      <c r="AC286" s="154"/>
      <c r="AD286" s="131" t="s">
        <v>5004</v>
      </c>
      <c r="AE286" s="179"/>
      <c r="AF286" s="117">
        <v>12.256266999999999</v>
      </c>
      <c r="AG286" s="127" t="s">
        <v>4920</v>
      </c>
      <c r="AH286" s="117">
        <v>52.506964000000004</v>
      </c>
      <c r="AI286" s="154"/>
      <c r="AJ286" s="117">
        <v>22.562674000000001</v>
      </c>
      <c r="AK286" s="154"/>
      <c r="AL286" s="117">
        <v>17.130918999999999</v>
      </c>
      <c r="AM286" s="154"/>
      <c r="AN286" s="117">
        <v>9.3314760000000003</v>
      </c>
      <c r="AO286" s="154"/>
      <c r="AP286" s="117">
        <v>8.9136489999999995</v>
      </c>
      <c r="AQ286" s="154"/>
      <c r="AR286" s="117">
        <v>4.8746520000000002</v>
      </c>
      <c r="AS286" s="154"/>
      <c r="AT286" s="117">
        <v>12.674094999999999</v>
      </c>
      <c r="AU286" s="127" t="s">
        <v>4916</v>
      </c>
      <c r="AV286" s="117">
        <v>3.6211700000000002</v>
      </c>
      <c r="AW286" s="127" t="s">
        <v>4916</v>
      </c>
      <c r="AX286" s="117">
        <v>11.281337000000001</v>
      </c>
      <c r="AY286" s="154"/>
      <c r="AZ286" s="117">
        <v>17.270195000000001</v>
      </c>
      <c r="BA286" s="154"/>
      <c r="BB286" s="117">
        <v>15.181058</v>
      </c>
      <c r="BC286" s="127" t="s">
        <v>4916</v>
      </c>
      <c r="BD286" s="117">
        <v>42.618383999999999</v>
      </c>
      <c r="BE286" s="154"/>
      <c r="BF286" s="117">
        <v>47.214485000000003</v>
      </c>
      <c r="BG286" s="154"/>
      <c r="BH286" s="117">
        <v>18.10585</v>
      </c>
      <c r="BI286" s="127" t="s">
        <v>4920</v>
      </c>
      <c r="BJ286" s="117">
        <v>54.874651999999998</v>
      </c>
      <c r="BK286" s="154"/>
      <c r="BL286" s="117">
        <v>21.587744000000001</v>
      </c>
      <c r="BM286" s="154"/>
      <c r="BN286" s="117">
        <v>13.091922</v>
      </c>
      <c r="BO286" s="154"/>
      <c r="BP286" s="117">
        <v>7.5208909999999998</v>
      </c>
      <c r="BQ286" s="154"/>
      <c r="BR286" s="117">
        <v>6.4066850000000004</v>
      </c>
      <c r="BS286" s="154"/>
      <c r="BT286" s="117">
        <v>4.3175489999999996</v>
      </c>
      <c r="BU286" s="154"/>
      <c r="BV286" s="117">
        <v>11.977715999999999</v>
      </c>
      <c r="BW286" s="154"/>
      <c r="BX286" s="117">
        <v>5.0139279999999999</v>
      </c>
      <c r="BY286" s="127" t="s">
        <v>4916</v>
      </c>
      <c r="BZ286" s="117">
        <v>11.420612999999999</v>
      </c>
      <c r="CA286" s="154"/>
      <c r="CB286" s="117">
        <v>12.395543</v>
      </c>
      <c r="CC286" s="154"/>
      <c r="CD286" s="117">
        <v>14.345404</v>
      </c>
      <c r="CE286" s="127" t="s">
        <v>4916</v>
      </c>
      <c r="CF286" s="117">
        <v>48.328690999999999</v>
      </c>
      <c r="CG286" s="154"/>
      <c r="CH286" s="117">
        <v>44.428969000000002</v>
      </c>
      <c r="CI286" s="154"/>
      <c r="CJ286" s="117">
        <v>18.802227999999999</v>
      </c>
      <c r="CK286" s="127" t="s">
        <v>4920</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3">
      <c r="A287" s="97" t="s">
        <v>4484</v>
      </c>
      <c r="B287" s="123">
        <v>627</v>
      </c>
      <c r="C287" s="154"/>
      <c r="D287" s="117">
        <v>69.218501000000003</v>
      </c>
      <c r="E287" s="154"/>
      <c r="F287" s="117">
        <v>26.634768999999999</v>
      </c>
      <c r="G287" s="154"/>
      <c r="H287" s="117">
        <v>19.617225000000001</v>
      </c>
      <c r="I287" s="154"/>
      <c r="J287" s="117">
        <v>10.366826</v>
      </c>
      <c r="K287" s="154"/>
      <c r="L287" s="117">
        <v>8.6124399999999994</v>
      </c>
      <c r="M287" s="154"/>
      <c r="N287" s="117">
        <v>5.1036679999999999</v>
      </c>
      <c r="O287" s="154"/>
      <c r="P287" s="117">
        <v>11.642742999999999</v>
      </c>
      <c r="Q287" s="154"/>
      <c r="R287" s="117">
        <v>1.5948960000000001</v>
      </c>
      <c r="S287" s="154"/>
      <c r="T287" s="117">
        <v>14.832535999999999</v>
      </c>
      <c r="U287" s="154"/>
      <c r="V287" s="117">
        <v>19.457735</v>
      </c>
      <c r="W287" s="154"/>
      <c r="X287" s="117">
        <v>12.121212</v>
      </c>
      <c r="Y287" s="154"/>
      <c r="Z287" s="117">
        <v>64.912280999999993</v>
      </c>
      <c r="AA287" s="127" t="s">
        <v>4918</v>
      </c>
      <c r="AB287" s="117">
        <v>62.838915</v>
      </c>
      <c r="AC287" s="127" t="s">
        <v>4918</v>
      </c>
      <c r="AD287" s="131" t="s">
        <v>5004</v>
      </c>
      <c r="AE287" s="179"/>
      <c r="AF287" s="117">
        <v>9.0909089999999999</v>
      </c>
      <c r="AG287" s="154"/>
      <c r="AH287" s="117">
        <v>56.618819999999999</v>
      </c>
      <c r="AI287" s="154"/>
      <c r="AJ287" s="117">
        <v>20.733651999999999</v>
      </c>
      <c r="AK287" s="154"/>
      <c r="AL287" s="117">
        <v>14.832535999999999</v>
      </c>
      <c r="AM287" s="154"/>
      <c r="AN287" s="117">
        <v>6.5390750000000004</v>
      </c>
      <c r="AO287" s="154"/>
      <c r="AP287" s="117">
        <v>6.2200959999999998</v>
      </c>
      <c r="AQ287" s="154"/>
      <c r="AR287" s="117">
        <v>3.3492820000000001</v>
      </c>
      <c r="AS287" s="154"/>
      <c r="AT287" s="117">
        <v>7.8149920000000002</v>
      </c>
      <c r="AU287" s="154"/>
      <c r="AV287" s="117">
        <v>1.275917</v>
      </c>
      <c r="AW287" s="154"/>
      <c r="AX287" s="117">
        <v>9.7288680000000003</v>
      </c>
      <c r="AY287" s="154"/>
      <c r="AZ287" s="117">
        <v>15.311005</v>
      </c>
      <c r="BA287" s="154"/>
      <c r="BB287" s="117">
        <v>8.1339710000000007</v>
      </c>
      <c r="BC287" s="154"/>
      <c r="BD287" s="117">
        <v>51.515152</v>
      </c>
      <c r="BE287" s="127" t="s">
        <v>4980</v>
      </c>
      <c r="BF287" s="117">
        <v>47.846890000000002</v>
      </c>
      <c r="BG287" s="154"/>
      <c r="BH287" s="117">
        <v>14.673045999999999</v>
      </c>
      <c r="BI287" s="127" t="s">
        <v>4920</v>
      </c>
      <c r="BJ287" s="117">
        <v>57.735247000000001</v>
      </c>
      <c r="BK287" s="154"/>
      <c r="BL287" s="117">
        <v>18.819776999999998</v>
      </c>
      <c r="BM287" s="154"/>
      <c r="BN287" s="117">
        <v>12.440191</v>
      </c>
      <c r="BO287" s="154"/>
      <c r="BP287" s="117">
        <v>7.1770329999999998</v>
      </c>
      <c r="BQ287" s="154"/>
      <c r="BR287" s="117">
        <v>6.0606059999999999</v>
      </c>
      <c r="BS287" s="154"/>
      <c r="BT287" s="117">
        <v>3.6682619999999999</v>
      </c>
      <c r="BU287" s="154"/>
      <c r="BV287" s="117">
        <v>9.2503989999999998</v>
      </c>
      <c r="BW287" s="154"/>
      <c r="BX287" s="117">
        <v>1.1164270000000001</v>
      </c>
      <c r="BY287" s="154"/>
      <c r="BZ287" s="117">
        <v>12.121212</v>
      </c>
      <c r="CA287" s="154"/>
      <c r="CB287" s="117">
        <v>13.237640000000001</v>
      </c>
      <c r="CC287" s="154"/>
      <c r="CD287" s="117">
        <v>8.6124399999999994</v>
      </c>
      <c r="CE287" s="154"/>
      <c r="CF287" s="117">
        <v>55.023923000000003</v>
      </c>
      <c r="CG287" s="127" t="s">
        <v>4918</v>
      </c>
      <c r="CH287" s="117">
        <v>49.441786</v>
      </c>
      <c r="CI287" s="154"/>
      <c r="CJ287" s="117">
        <v>18.500796999999999</v>
      </c>
      <c r="CK287" s="127" t="s">
        <v>4920</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3">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3">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3">
      <c r="A290" s="97" t="s">
        <v>4485</v>
      </c>
      <c r="B290" s="123">
        <v>1357</v>
      </c>
      <c r="C290" s="154"/>
      <c r="D290" s="117">
        <v>68.386145999999997</v>
      </c>
      <c r="E290" s="127" t="s">
        <v>4921</v>
      </c>
      <c r="F290" s="117">
        <v>31.908622000000001</v>
      </c>
      <c r="G290" s="154"/>
      <c r="H290" s="117">
        <v>23.286662</v>
      </c>
      <c r="I290" s="127" t="s">
        <v>4921</v>
      </c>
      <c r="J290" s="117">
        <v>12.748710000000001</v>
      </c>
      <c r="K290" s="154"/>
      <c r="L290" s="117">
        <v>12.085483</v>
      </c>
      <c r="M290" s="127" t="s">
        <v>4921</v>
      </c>
      <c r="N290" s="117">
        <v>7.8113489999999999</v>
      </c>
      <c r="O290" s="154"/>
      <c r="P290" s="117">
        <v>17.170228000000002</v>
      </c>
      <c r="Q290" s="154"/>
      <c r="R290" s="117">
        <v>5.6005900000000004</v>
      </c>
      <c r="S290" s="154"/>
      <c r="T290" s="117">
        <v>19.159911999999998</v>
      </c>
      <c r="U290" s="154"/>
      <c r="V290" s="117">
        <v>23.065586</v>
      </c>
      <c r="W290" s="127" t="s">
        <v>4921</v>
      </c>
      <c r="X290" s="117">
        <v>18.054531999999998</v>
      </c>
      <c r="Y290" s="154"/>
      <c r="Z290" s="117">
        <v>63.522475999999997</v>
      </c>
      <c r="AA290" s="127" t="s">
        <v>4921</v>
      </c>
      <c r="AB290" s="117">
        <v>60.206338000000002</v>
      </c>
      <c r="AC290" s="154"/>
      <c r="AD290" s="131" t="s">
        <v>5004</v>
      </c>
      <c r="AE290" s="179"/>
      <c r="AF290" s="117">
        <v>8.3271920000000001</v>
      </c>
      <c r="AG290" s="154"/>
      <c r="AH290" s="117">
        <v>54.310980000000001</v>
      </c>
      <c r="AI290" s="127" t="s">
        <v>4921</v>
      </c>
      <c r="AJ290" s="117">
        <v>23.139278000000001</v>
      </c>
      <c r="AK290" s="154"/>
      <c r="AL290" s="117">
        <v>17.612380000000002</v>
      </c>
      <c r="AM290" s="127" t="s">
        <v>4921</v>
      </c>
      <c r="AN290" s="117">
        <v>8.6956520000000008</v>
      </c>
      <c r="AO290" s="154"/>
      <c r="AP290" s="117">
        <v>9.0641119999999997</v>
      </c>
      <c r="AQ290" s="127" t="s">
        <v>4921</v>
      </c>
      <c r="AR290" s="117">
        <v>5.1584380000000003</v>
      </c>
      <c r="AS290" s="154"/>
      <c r="AT290" s="117">
        <v>11.938098999999999</v>
      </c>
      <c r="AU290" s="154"/>
      <c r="AV290" s="117">
        <v>3.6109059999999999</v>
      </c>
      <c r="AW290" s="154"/>
      <c r="AX290" s="117">
        <v>12.527634000000001</v>
      </c>
      <c r="AY290" s="154"/>
      <c r="AZ290" s="117">
        <v>17.612380000000002</v>
      </c>
      <c r="BA290" s="127" t="s">
        <v>4921</v>
      </c>
      <c r="BB290" s="117">
        <v>12.232867000000001</v>
      </c>
      <c r="BC290" s="154"/>
      <c r="BD290" s="117">
        <v>49.447310000000002</v>
      </c>
      <c r="BE290" s="127" t="s">
        <v>4981</v>
      </c>
      <c r="BF290" s="117">
        <v>47.310243</v>
      </c>
      <c r="BG290" s="154"/>
      <c r="BH290" s="117">
        <v>13.11717</v>
      </c>
      <c r="BI290" s="154"/>
      <c r="BJ290" s="117">
        <v>56.742815</v>
      </c>
      <c r="BK290" s="154"/>
      <c r="BL290" s="117">
        <v>22.623434</v>
      </c>
      <c r="BM290" s="154"/>
      <c r="BN290" s="117">
        <v>15.917465</v>
      </c>
      <c r="BO290" s="154"/>
      <c r="BP290" s="117">
        <v>8.3271920000000001</v>
      </c>
      <c r="BQ290" s="154"/>
      <c r="BR290" s="117">
        <v>7.9587320000000004</v>
      </c>
      <c r="BS290" s="154"/>
      <c r="BT290" s="117">
        <v>4.8636699999999999</v>
      </c>
      <c r="BU290" s="154"/>
      <c r="BV290" s="117">
        <v>12.380250999999999</v>
      </c>
      <c r="BW290" s="154"/>
      <c r="BX290" s="117">
        <v>3.6109059999999999</v>
      </c>
      <c r="BY290" s="154"/>
      <c r="BZ290" s="117">
        <v>14.22255</v>
      </c>
      <c r="CA290" s="154"/>
      <c r="CB290" s="117">
        <v>15.401621</v>
      </c>
      <c r="CC290" s="127" t="s">
        <v>4921</v>
      </c>
      <c r="CD290" s="117">
        <v>13.264554</v>
      </c>
      <c r="CE290" s="154"/>
      <c r="CF290" s="117">
        <v>53.279293000000003</v>
      </c>
      <c r="CG290" s="127" t="s">
        <v>4921</v>
      </c>
      <c r="CH290" s="117">
        <v>47.899779000000002</v>
      </c>
      <c r="CI290" s="154"/>
      <c r="CJ290" s="117">
        <v>15.991156999999999</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3">
      <c r="A291" s="97" t="s">
        <v>4486</v>
      </c>
      <c r="B291" s="123">
        <v>555</v>
      </c>
      <c r="C291" s="154"/>
      <c r="D291" s="117">
        <v>69.729730000000004</v>
      </c>
      <c r="E291" s="127" t="s">
        <v>4921</v>
      </c>
      <c r="F291" s="117">
        <v>32.252251999999999</v>
      </c>
      <c r="G291" s="154"/>
      <c r="H291" s="117">
        <v>21.261261000000001</v>
      </c>
      <c r="I291" s="127" t="s">
        <v>4921</v>
      </c>
      <c r="J291" s="117">
        <v>15.315315</v>
      </c>
      <c r="K291" s="127" t="s">
        <v>4921</v>
      </c>
      <c r="L291" s="117">
        <v>10.990990999999999</v>
      </c>
      <c r="M291" s="127" t="s">
        <v>4921</v>
      </c>
      <c r="N291" s="117">
        <v>10.45045</v>
      </c>
      <c r="O291" s="154"/>
      <c r="P291" s="117">
        <v>16.756757</v>
      </c>
      <c r="Q291" s="154"/>
      <c r="R291" s="117">
        <v>7.2072070000000004</v>
      </c>
      <c r="S291" s="154"/>
      <c r="T291" s="117">
        <v>16.756757</v>
      </c>
      <c r="U291" s="154"/>
      <c r="V291" s="117">
        <v>22.702703</v>
      </c>
      <c r="W291" s="127" t="s">
        <v>4921</v>
      </c>
      <c r="X291" s="117">
        <v>25.585585999999999</v>
      </c>
      <c r="Y291" s="127" t="s">
        <v>4922</v>
      </c>
      <c r="Z291" s="117">
        <v>59.099099000000002</v>
      </c>
      <c r="AA291" s="127" t="s">
        <v>4921</v>
      </c>
      <c r="AB291" s="117">
        <v>63.423423</v>
      </c>
      <c r="AC291" s="127" t="s">
        <v>4921</v>
      </c>
      <c r="AD291" s="131" t="s">
        <v>5004</v>
      </c>
      <c r="AE291" s="179"/>
      <c r="AF291" s="117">
        <v>9.90991</v>
      </c>
      <c r="AG291" s="154"/>
      <c r="AH291" s="117">
        <v>59.279279000000002</v>
      </c>
      <c r="AI291" s="127" t="s">
        <v>4922</v>
      </c>
      <c r="AJ291" s="117">
        <v>24.864865000000002</v>
      </c>
      <c r="AK291" s="154"/>
      <c r="AL291" s="117">
        <v>16.396395999999999</v>
      </c>
      <c r="AM291" s="127" t="s">
        <v>4921</v>
      </c>
      <c r="AN291" s="117">
        <v>12.432432</v>
      </c>
      <c r="AO291" s="127" t="s">
        <v>4922</v>
      </c>
      <c r="AP291" s="117">
        <v>9.0090090000000007</v>
      </c>
      <c r="AQ291" s="127" t="s">
        <v>4921</v>
      </c>
      <c r="AR291" s="117">
        <v>7.2072070000000004</v>
      </c>
      <c r="AS291" s="154"/>
      <c r="AT291" s="117">
        <v>12.432432</v>
      </c>
      <c r="AU291" s="154"/>
      <c r="AV291" s="117">
        <v>4.3243239999999998</v>
      </c>
      <c r="AW291" s="154"/>
      <c r="AX291" s="117">
        <v>10.630630999999999</v>
      </c>
      <c r="AY291" s="154"/>
      <c r="AZ291" s="117">
        <v>17.297297</v>
      </c>
      <c r="BA291" s="127" t="s">
        <v>4921</v>
      </c>
      <c r="BB291" s="117">
        <v>19.459458999999999</v>
      </c>
      <c r="BC291" s="127" t="s">
        <v>4922</v>
      </c>
      <c r="BD291" s="117">
        <v>44.144143999999997</v>
      </c>
      <c r="BE291" s="127" t="s">
        <v>4921</v>
      </c>
      <c r="BF291" s="117">
        <v>51.891891999999999</v>
      </c>
      <c r="BG291" s="154"/>
      <c r="BH291" s="117">
        <v>14.414414000000001</v>
      </c>
      <c r="BI291" s="154"/>
      <c r="BJ291" s="117">
        <v>61.441440999999998</v>
      </c>
      <c r="BK291" s="127" t="s">
        <v>4921</v>
      </c>
      <c r="BL291" s="117">
        <v>24.144144000000001</v>
      </c>
      <c r="BM291" s="154"/>
      <c r="BN291" s="117">
        <v>13.693694000000001</v>
      </c>
      <c r="BO291" s="154"/>
      <c r="BP291" s="117">
        <v>9.90991</v>
      </c>
      <c r="BQ291" s="127" t="s">
        <v>4921</v>
      </c>
      <c r="BR291" s="117">
        <v>6.1261260000000002</v>
      </c>
      <c r="BS291" s="154"/>
      <c r="BT291" s="117">
        <v>7.3873870000000004</v>
      </c>
      <c r="BU291" s="127" t="s">
        <v>5000</v>
      </c>
      <c r="BV291" s="117">
        <v>13.153153</v>
      </c>
      <c r="BW291" s="154"/>
      <c r="BX291" s="117">
        <v>5.225225</v>
      </c>
      <c r="BY291" s="154"/>
      <c r="BZ291" s="117">
        <v>12.432432</v>
      </c>
      <c r="CA291" s="154"/>
      <c r="CB291" s="117">
        <v>13.333333</v>
      </c>
      <c r="CC291" s="127" t="s">
        <v>4921</v>
      </c>
      <c r="CD291" s="117">
        <v>18.738738999999999</v>
      </c>
      <c r="CE291" s="127" t="s">
        <v>4922</v>
      </c>
      <c r="CF291" s="117">
        <v>50.090089999999996</v>
      </c>
      <c r="CG291" s="127" t="s">
        <v>4921</v>
      </c>
      <c r="CH291" s="117">
        <v>48.648648999999999</v>
      </c>
      <c r="CI291" s="154"/>
      <c r="CJ291" s="117">
        <v>15.675675999999999</v>
      </c>
      <c r="CK291" s="154"/>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3">
      <c r="A292" s="97" t="s">
        <v>4487</v>
      </c>
      <c r="B292" s="123" t="s">
        <v>4201</v>
      </c>
      <c r="C292" s="154"/>
      <c r="D292" s="117">
        <v>52.272727000000003</v>
      </c>
      <c r="E292" s="154"/>
      <c r="F292" s="117">
        <v>26.136364</v>
      </c>
      <c r="G292" s="154"/>
      <c r="H292" s="117">
        <v>11.363636</v>
      </c>
      <c r="I292" s="154"/>
      <c r="J292" s="117">
        <v>5.6818179999999998</v>
      </c>
      <c r="K292" s="154"/>
      <c r="L292" s="117">
        <v>3.4090910000000001</v>
      </c>
      <c r="M292" s="154"/>
      <c r="N292" s="117">
        <v>5.6818179999999998</v>
      </c>
      <c r="O292" s="154"/>
      <c r="P292" s="117">
        <v>13.636364</v>
      </c>
      <c r="Q292" s="154"/>
      <c r="R292" s="117">
        <v>4.5454549999999996</v>
      </c>
      <c r="S292" s="154"/>
      <c r="T292" s="117">
        <v>12.5</v>
      </c>
      <c r="U292" s="154"/>
      <c r="V292" s="117">
        <v>10.227273</v>
      </c>
      <c r="W292" s="154"/>
      <c r="X292" s="117">
        <v>11.363636</v>
      </c>
      <c r="Y292" s="154"/>
      <c r="Z292" s="117">
        <v>44.318182</v>
      </c>
      <c r="AA292" s="154"/>
      <c r="AB292" s="117">
        <v>52.272727000000003</v>
      </c>
      <c r="AC292" s="154"/>
      <c r="AD292" s="131" t="s">
        <v>5004</v>
      </c>
      <c r="AE292" s="179"/>
      <c r="AF292" s="117">
        <v>26.136364</v>
      </c>
      <c r="AG292" s="127" t="s">
        <v>4923</v>
      </c>
      <c r="AH292" s="117">
        <v>42.045454999999997</v>
      </c>
      <c r="AI292" s="154"/>
      <c r="AJ292" s="117">
        <v>21.590909</v>
      </c>
      <c r="AK292" s="154"/>
      <c r="AL292" s="117">
        <v>7.9545450000000004</v>
      </c>
      <c r="AM292" s="154"/>
      <c r="AN292" s="117">
        <v>4.5454549999999996</v>
      </c>
      <c r="AO292" s="154"/>
      <c r="AP292" s="117">
        <v>2.2727270000000002</v>
      </c>
      <c r="AQ292" s="154"/>
      <c r="AR292" s="117">
        <v>2.2727270000000002</v>
      </c>
      <c r="AS292" s="154"/>
      <c r="AT292" s="117">
        <v>9.0909089999999999</v>
      </c>
      <c r="AU292" s="154"/>
      <c r="AV292" s="117">
        <v>1.1363639999999999</v>
      </c>
      <c r="AW292" s="154"/>
      <c r="AX292" s="117">
        <v>7.9545450000000004</v>
      </c>
      <c r="AY292" s="154"/>
      <c r="AZ292" s="117">
        <v>7.9545450000000004</v>
      </c>
      <c r="BA292" s="154"/>
      <c r="BB292" s="117">
        <v>6.8181820000000002</v>
      </c>
      <c r="BC292" s="154"/>
      <c r="BD292" s="117">
        <v>27.272727</v>
      </c>
      <c r="BE292" s="154"/>
      <c r="BF292" s="117">
        <v>40.909090999999997</v>
      </c>
      <c r="BG292" s="154"/>
      <c r="BH292" s="117">
        <v>35.227272999999997</v>
      </c>
      <c r="BI292" s="127" t="s">
        <v>4923</v>
      </c>
      <c r="BJ292" s="117">
        <v>46.590909000000003</v>
      </c>
      <c r="BK292" s="154"/>
      <c r="BL292" s="117">
        <v>20.454545</v>
      </c>
      <c r="BM292" s="154"/>
      <c r="BN292" s="117">
        <v>10.227273</v>
      </c>
      <c r="BO292" s="154"/>
      <c r="BP292" s="117">
        <v>3.4090910000000001</v>
      </c>
      <c r="BQ292" s="154"/>
      <c r="BR292" s="117">
        <v>2.2727270000000002</v>
      </c>
      <c r="BS292" s="154"/>
      <c r="BT292" s="117">
        <v>4.5454549999999996</v>
      </c>
      <c r="BU292" s="154"/>
      <c r="BV292" s="117">
        <v>7.9545450000000004</v>
      </c>
      <c r="BW292" s="154"/>
      <c r="BX292" s="117">
        <v>4.5454549999999996</v>
      </c>
      <c r="BY292" s="154"/>
      <c r="BZ292" s="117">
        <v>6.8181820000000002</v>
      </c>
      <c r="CA292" s="154"/>
      <c r="CB292" s="117">
        <v>4.5454549999999996</v>
      </c>
      <c r="CC292" s="154"/>
      <c r="CD292" s="117">
        <v>9.0909089999999999</v>
      </c>
      <c r="CE292" s="154"/>
      <c r="CF292" s="117">
        <v>38.636364</v>
      </c>
      <c r="CG292" s="154"/>
      <c r="CH292" s="117">
        <v>43.181818</v>
      </c>
      <c r="CI292" s="154"/>
      <c r="CJ292" s="117">
        <v>30.681818</v>
      </c>
      <c r="CK292" s="127" t="s">
        <v>4923</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3">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3">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3">
      <c r="A295" s="97" t="s">
        <v>4488</v>
      </c>
      <c r="B295" s="123">
        <v>607</v>
      </c>
      <c r="C295" s="154"/>
      <c r="D295" s="117">
        <v>63.756177999999998</v>
      </c>
      <c r="E295" s="154"/>
      <c r="F295" s="117">
        <v>32.948929</v>
      </c>
      <c r="G295" s="127" t="s">
        <v>4924</v>
      </c>
      <c r="H295" s="117">
        <v>27.018122000000002</v>
      </c>
      <c r="I295" s="127" t="s">
        <v>4925</v>
      </c>
      <c r="J295" s="117">
        <v>16.968699000000001</v>
      </c>
      <c r="K295" s="127" t="s">
        <v>4925</v>
      </c>
      <c r="L295" s="117">
        <v>15.485996999999999</v>
      </c>
      <c r="M295" s="127" t="s">
        <v>4925</v>
      </c>
      <c r="N295" s="117">
        <v>12.850082</v>
      </c>
      <c r="O295" s="127" t="s">
        <v>4925</v>
      </c>
      <c r="P295" s="117">
        <v>22.734760999999999</v>
      </c>
      <c r="Q295" s="127" t="s">
        <v>4925</v>
      </c>
      <c r="R295" s="117">
        <v>10.214168000000001</v>
      </c>
      <c r="S295" s="127" t="s">
        <v>4925</v>
      </c>
      <c r="T295" s="117">
        <v>20.263591000000002</v>
      </c>
      <c r="U295" s="127" t="s">
        <v>4924</v>
      </c>
      <c r="V295" s="117">
        <v>24.382207999999999</v>
      </c>
      <c r="W295" s="127" t="s">
        <v>4924</v>
      </c>
      <c r="X295" s="117">
        <v>28.995058</v>
      </c>
      <c r="Y295" s="127" t="s">
        <v>4925</v>
      </c>
      <c r="Z295" s="117">
        <v>57.331136999999998</v>
      </c>
      <c r="AA295" s="154"/>
      <c r="AB295" s="117">
        <v>57.990115000000003</v>
      </c>
      <c r="AC295" s="154"/>
      <c r="AD295" s="131" t="s">
        <v>5004</v>
      </c>
      <c r="AE295" s="179"/>
      <c r="AF295" s="117">
        <v>8.7314659999999993</v>
      </c>
      <c r="AG295" s="154"/>
      <c r="AH295" s="117">
        <v>51.070839999999997</v>
      </c>
      <c r="AI295" s="154"/>
      <c r="AJ295" s="117">
        <v>23.558484</v>
      </c>
      <c r="AK295" s="154"/>
      <c r="AL295" s="117">
        <v>18.780889999999999</v>
      </c>
      <c r="AM295" s="127" t="s">
        <v>4924</v>
      </c>
      <c r="AN295" s="117">
        <v>12.520593</v>
      </c>
      <c r="AO295" s="127" t="s">
        <v>4925</v>
      </c>
      <c r="AP295" s="117">
        <v>11.037891</v>
      </c>
      <c r="AQ295" s="127" t="s">
        <v>4924</v>
      </c>
      <c r="AR295" s="117">
        <v>8.4019770000000005</v>
      </c>
      <c r="AS295" s="127" t="s">
        <v>4925</v>
      </c>
      <c r="AT295" s="117">
        <v>16.639209000000001</v>
      </c>
      <c r="AU295" s="127" t="s">
        <v>4925</v>
      </c>
      <c r="AV295" s="117">
        <v>6.0955519999999996</v>
      </c>
      <c r="AW295" s="127" t="s">
        <v>4925</v>
      </c>
      <c r="AX295" s="117">
        <v>12.355848</v>
      </c>
      <c r="AY295" s="127" t="s">
        <v>4924</v>
      </c>
      <c r="AZ295" s="117">
        <v>17.133443</v>
      </c>
      <c r="BA295" s="127" t="s">
        <v>4924</v>
      </c>
      <c r="BB295" s="117">
        <v>19.110378999999998</v>
      </c>
      <c r="BC295" s="127" t="s">
        <v>4925</v>
      </c>
      <c r="BD295" s="117">
        <v>42.668863000000002</v>
      </c>
      <c r="BE295" s="154"/>
      <c r="BF295" s="117">
        <v>46.293244999999999</v>
      </c>
      <c r="BG295" s="154"/>
      <c r="BH295" s="117">
        <v>14.003295</v>
      </c>
      <c r="BI295" s="154"/>
      <c r="BJ295" s="117">
        <v>51.070839999999997</v>
      </c>
      <c r="BK295" s="154"/>
      <c r="BL295" s="117">
        <v>24.382207999999999</v>
      </c>
      <c r="BM295" s="127" t="s">
        <v>4924</v>
      </c>
      <c r="BN295" s="117">
        <v>18.945633999999998</v>
      </c>
      <c r="BO295" s="127" t="s">
        <v>4925</v>
      </c>
      <c r="BP295" s="117">
        <v>10.873146999999999</v>
      </c>
      <c r="BQ295" s="127" t="s">
        <v>4924</v>
      </c>
      <c r="BR295" s="117">
        <v>9.8846790000000002</v>
      </c>
      <c r="BS295" s="127" t="s">
        <v>4925</v>
      </c>
      <c r="BT295" s="117">
        <v>8.4019770000000005</v>
      </c>
      <c r="BU295" s="127" t="s">
        <v>4925</v>
      </c>
      <c r="BV295" s="117">
        <v>16.144974999999999</v>
      </c>
      <c r="BW295" s="127" t="s">
        <v>4925</v>
      </c>
      <c r="BX295" s="117">
        <v>7.2487640000000004</v>
      </c>
      <c r="BY295" s="127" t="s">
        <v>4925</v>
      </c>
      <c r="BZ295" s="117">
        <v>15.156507</v>
      </c>
      <c r="CA295" s="127" t="s">
        <v>4924</v>
      </c>
      <c r="CB295" s="117">
        <v>16.803954000000001</v>
      </c>
      <c r="CC295" s="127" t="s">
        <v>4924</v>
      </c>
      <c r="CD295" s="117">
        <v>22.240527</v>
      </c>
      <c r="CE295" s="127" t="s">
        <v>4925</v>
      </c>
      <c r="CF295" s="117">
        <v>46.293244999999999</v>
      </c>
      <c r="CG295" s="154"/>
      <c r="CH295" s="117">
        <v>44.645798999999997</v>
      </c>
      <c r="CI295" s="154"/>
      <c r="CJ295" s="117">
        <v>14.497529</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3">
      <c r="A296" s="97" t="s">
        <v>4489</v>
      </c>
      <c r="B296" s="123">
        <v>1063</v>
      </c>
      <c r="C296" s="154"/>
      <c r="D296" s="117">
        <v>70.931325999999999</v>
      </c>
      <c r="E296" s="127" t="s">
        <v>4926</v>
      </c>
      <c r="F296" s="117">
        <v>32.925682000000002</v>
      </c>
      <c r="G296" s="127" t="s">
        <v>4924</v>
      </c>
      <c r="H296" s="117">
        <v>22.013169999999999</v>
      </c>
      <c r="I296" s="127" t="s">
        <v>4924</v>
      </c>
      <c r="J296" s="117">
        <v>12.888052999999999</v>
      </c>
      <c r="K296" s="127" t="s">
        <v>4924</v>
      </c>
      <c r="L296" s="117">
        <v>11.006584999999999</v>
      </c>
      <c r="M296" s="127" t="s">
        <v>4924</v>
      </c>
      <c r="N296" s="117">
        <v>7.0555029999999999</v>
      </c>
      <c r="O296" s="154"/>
      <c r="P296" s="117">
        <v>15.428034</v>
      </c>
      <c r="Q296" s="127" t="s">
        <v>4924</v>
      </c>
      <c r="R296" s="117">
        <v>4.327375</v>
      </c>
      <c r="S296" s="154"/>
      <c r="T296" s="117">
        <v>18.814675000000001</v>
      </c>
      <c r="U296" s="127" t="s">
        <v>4924</v>
      </c>
      <c r="V296" s="117">
        <v>23.518343999999999</v>
      </c>
      <c r="W296" s="127" t="s">
        <v>4924</v>
      </c>
      <c r="X296" s="117">
        <v>16.462841000000001</v>
      </c>
      <c r="Y296" s="154"/>
      <c r="Z296" s="117">
        <v>64.816557000000003</v>
      </c>
      <c r="AA296" s="127" t="s">
        <v>4927</v>
      </c>
      <c r="AB296" s="117">
        <v>63.029162999999997</v>
      </c>
      <c r="AC296" s="127" t="s">
        <v>4926</v>
      </c>
      <c r="AD296" s="131" t="s">
        <v>5004</v>
      </c>
      <c r="AE296" s="127"/>
      <c r="AF296" s="117">
        <v>8.6547509999999992</v>
      </c>
      <c r="AG296" s="154"/>
      <c r="AH296" s="117">
        <v>57.949199999999998</v>
      </c>
      <c r="AI296" s="127" t="s">
        <v>4926</v>
      </c>
      <c r="AJ296" s="117">
        <v>24.929445000000001</v>
      </c>
      <c r="AK296" s="127" t="s">
        <v>4924</v>
      </c>
      <c r="AL296" s="117">
        <v>17.779868</v>
      </c>
      <c r="AM296" s="127" t="s">
        <v>4924</v>
      </c>
      <c r="AN296" s="117">
        <v>9.3132640000000002</v>
      </c>
      <c r="AO296" s="127" t="s">
        <v>4924</v>
      </c>
      <c r="AP296" s="117">
        <v>8.9369709999999998</v>
      </c>
      <c r="AQ296" s="127" t="s">
        <v>4924</v>
      </c>
      <c r="AR296" s="117">
        <v>4.7036689999999997</v>
      </c>
      <c r="AS296" s="154"/>
      <c r="AT296" s="117">
        <v>10.912512</v>
      </c>
      <c r="AU296" s="127" t="s">
        <v>4924</v>
      </c>
      <c r="AV296" s="117">
        <v>2.634055</v>
      </c>
      <c r="AW296" s="154"/>
      <c r="AX296" s="117">
        <v>12.793979</v>
      </c>
      <c r="AY296" s="127" t="s">
        <v>4924</v>
      </c>
      <c r="AZ296" s="117">
        <v>18.908749</v>
      </c>
      <c r="BA296" s="127" t="s">
        <v>4924</v>
      </c>
      <c r="BB296" s="117">
        <v>12.041392</v>
      </c>
      <c r="BC296" s="154"/>
      <c r="BD296" s="117">
        <v>50.047037000000003</v>
      </c>
      <c r="BE296" s="127" t="s">
        <v>4926</v>
      </c>
      <c r="BF296" s="117">
        <v>50.047037000000003</v>
      </c>
      <c r="BG296" s="154"/>
      <c r="BH296" s="117">
        <v>12.699906</v>
      </c>
      <c r="BI296" s="154"/>
      <c r="BJ296" s="117">
        <v>60.959547999999998</v>
      </c>
      <c r="BK296" s="127" t="s">
        <v>4926</v>
      </c>
      <c r="BL296" s="117">
        <v>23.612418000000002</v>
      </c>
      <c r="BM296" s="127" t="s">
        <v>4924</v>
      </c>
      <c r="BN296" s="117">
        <v>14.76952</v>
      </c>
      <c r="BO296" s="127" t="s">
        <v>4924</v>
      </c>
      <c r="BP296" s="117">
        <v>8.2784569999999995</v>
      </c>
      <c r="BQ296" s="154"/>
      <c r="BR296" s="117">
        <v>6.96143</v>
      </c>
      <c r="BS296" s="127" t="s">
        <v>4924</v>
      </c>
      <c r="BT296" s="117">
        <v>4.421449</v>
      </c>
      <c r="BU296" s="154"/>
      <c r="BV296" s="117">
        <v>11.382879000000001</v>
      </c>
      <c r="BW296" s="154"/>
      <c r="BX296" s="117">
        <v>2.9162750000000002</v>
      </c>
      <c r="BY296" s="154"/>
      <c r="BZ296" s="117">
        <v>13.734712999999999</v>
      </c>
      <c r="CA296" s="127" t="s">
        <v>4924</v>
      </c>
      <c r="CB296" s="117">
        <v>14.393227</v>
      </c>
      <c r="CC296" s="127" t="s">
        <v>4924</v>
      </c>
      <c r="CD296" s="117">
        <v>11.853246</v>
      </c>
      <c r="CE296" s="154"/>
      <c r="CF296" s="117">
        <v>55.597366000000001</v>
      </c>
      <c r="CG296" s="127" t="s">
        <v>4927</v>
      </c>
      <c r="CH296" s="117">
        <v>50.705550000000002</v>
      </c>
      <c r="CI296" s="127" t="s">
        <v>4926</v>
      </c>
      <c r="CJ296" s="117">
        <v>16.650988000000002</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3">
      <c r="A297" s="97" t="s">
        <v>4490</v>
      </c>
      <c r="B297" s="123">
        <v>330</v>
      </c>
      <c r="C297" s="154"/>
      <c r="D297" s="117">
        <v>66.666667000000004</v>
      </c>
      <c r="E297" s="154"/>
      <c r="F297" s="117">
        <v>25.757576</v>
      </c>
      <c r="G297" s="154"/>
      <c r="H297" s="117">
        <v>13.939394</v>
      </c>
      <c r="I297" s="154"/>
      <c r="J297" s="117">
        <v>6.969697</v>
      </c>
      <c r="K297" s="154"/>
      <c r="L297" s="117">
        <v>5.1515149999999998</v>
      </c>
      <c r="M297" s="154"/>
      <c r="N297" s="117">
        <v>4.8484850000000002</v>
      </c>
      <c r="O297" s="154"/>
      <c r="P297" s="117">
        <v>10.909091</v>
      </c>
      <c r="Q297" s="154"/>
      <c r="R297" s="117">
        <v>3.6363639999999999</v>
      </c>
      <c r="S297" s="154"/>
      <c r="T297" s="117">
        <v>12.424242</v>
      </c>
      <c r="U297" s="154"/>
      <c r="V297" s="117">
        <v>15.151515</v>
      </c>
      <c r="W297" s="154"/>
      <c r="X297" s="117">
        <v>13.939394</v>
      </c>
      <c r="Y297" s="154"/>
      <c r="Z297" s="117">
        <v>58.181818</v>
      </c>
      <c r="AA297" s="154"/>
      <c r="AB297" s="117">
        <v>58.484848</v>
      </c>
      <c r="AC297" s="154"/>
      <c r="AD297" s="131" t="s">
        <v>5004</v>
      </c>
      <c r="AE297" s="179"/>
      <c r="AF297" s="117">
        <v>13.939394</v>
      </c>
      <c r="AG297" s="127" t="s">
        <v>4928</v>
      </c>
      <c r="AH297" s="117">
        <v>53.636364</v>
      </c>
      <c r="AI297" s="154"/>
      <c r="AJ297" s="117">
        <v>19.090909</v>
      </c>
      <c r="AK297" s="154"/>
      <c r="AL297" s="117">
        <v>10.30303</v>
      </c>
      <c r="AM297" s="154"/>
      <c r="AN297" s="117">
        <v>4.8484850000000002</v>
      </c>
      <c r="AO297" s="154"/>
      <c r="AP297" s="117">
        <v>3.9393940000000001</v>
      </c>
      <c r="AQ297" s="154"/>
      <c r="AR297" s="117">
        <v>3.3333330000000001</v>
      </c>
      <c r="AS297" s="154"/>
      <c r="AT297" s="117">
        <v>6.6666670000000003</v>
      </c>
      <c r="AU297" s="154"/>
      <c r="AV297" s="117">
        <v>2.7272729999999998</v>
      </c>
      <c r="AW297" s="154"/>
      <c r="AX297" s="117">
        <v>7.5757580000000004</v>
      </c>
      <c r="AY297" s="154"/>
      <c r="AZ297" s="117">
        <v>11.212121</v>
      </c>
      <c r="BA297" s="154"/>
      <c r="BB297" s="117">
        <v>10.909091</v>
      </c>
      <c r="BC297" s="154"/>
      <c r="BD297" s="117">
        <v>45.151515000000003</v>
      </c>
      <c r="BE297" s="154"/>
      <c r="BF297" s="117">
        <v>46.363636</v>
      </c>
      <c r="BG297" s="154"/>
      <c r="BH297" s="117">
        <v>20.909091</v>
      </c>
      <c r="BI297" s="127" t="s">
        <v>4928</v>
      </c>
      <c r="BJ297" s="117">
        <v>58.787878999999997</v>
      </c>
      <c r="BK297" s="127" t="s">
        <v>4926</v>
      </c>
      <c r="BL297" s="117">
        <v>18.181818</v>
      </c>
      <c r="BM297" s="154"/>
      <c r="BN297" s="117">
        <v>8.7878790000000002</v>
      </c>
      <c r="BO297" s="154"/>
      <c r="BP297" s="117">
        <v>5.1515149999999998</v>
      </c>
      <c r="BQ297" s="154"/>
      <c r="BR297" s="117">
        <v>3.030303</v>
      </c>
      <c r="BS297" s="154"/>
      <c r="BT297" s="117">
        <v>3.9393940000000001</v>
      </c>
      <c r="BU297" s="154"/>
      <c r="BV297" s="117">
        <v>8.7878790000000002</v>
      </c>
      <c r="BW297" s="154"/>
      <c r="BX297" s="117">
        <v>2.1212119999999999</v>
      </c>
      <c r="BY297" s="154"/>
      <c r="BZ297" s="117">
        <v>9.0909089999999999</v>
      </c>
      <c r="CA297" s="154"/>
      <c r="CB297" s="117">
        <v>9.6969700000000003</v>
      </c>
      <c r="CC297" s="154"/>
      <c r="CD297" s="117">
        <v>9.3939389999999996</v>
      </c>
      <c r="CE297" s="154"/>
      <c r="CF297" s="117">
        <v>49.393939000000003</v>
      </c>
      <c r="CG297" s="154"/>
      <c r="CH297" s="117">
        <v>44.848484999999997</v>
      </c>
      <c r="CI297" s="154"/>
      <c r="CJ297" s="117">
        <v>20</v>
      </c>
      <c r="CK297" s="127" t="s">
        <v>4926</v>
      </c>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3">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3">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3">
      <c r="A300" s="97" t="s">
        <v>4491</v>
      </c>
      <c r="B300" s="123" t="s">
        <v>4867</v>
      </c>
      <c r="C300" s="154"/>
      <c r="D300" s="117">
        <v>56.521738999999997</v>
      </c>
      <c r="E300" s="154"/>
      <c r="F300" s="117">
        <v>17.391304000000002</v>
      </c>
      <c r="G300" s="154"/>
      <c r="H300" s="117">
        <v>13.043478</v>
      </c>
      <c r="I300" s="154"/>
      <c r="J300" s="117">
        <v>4.3478260000000004</v>
      </c>
      <c r="K300" s="154"/>
      <c r="L300" s="117">
        <v>8.6956520000000008</v>
      </c>
      <c r="M300" s="154"/>
      <c r="N300" s="117">
        <v>8.6956520000000008</v>
      </c>
      <c r="O300" s="154"/>
      <c r="P300" s="117">
        <v>4.3478260000000004</v>
      </c>
      <c r="Q300" s="154"/>
      <c r="R300" s="117">
        <v>13.043478</v>
      </c>
      <c r="S300" s="154"/>
      <c r="T300" s="117">
        <v>13.043478</v>
      </c>
      <c r="U300" s="154"/>
      <c r="V300" s="117">
        <v>13.043478</v>
      </c>
      <c r="W300" s="154"/>
      <c r="X300" s="117">
        <v>30.434782999999999</v>
      </c>
      <c r="Y300" s="154"/>
      <c r="Z300" s="117">
        <v>39.130434999999999</v>
      </c>
      <c r="AA300" s="154"/>
      <c r="AB300" s="117">
        <v>39.130434999999999</v>
      </c>
      <c r="AC300" s="154"/>
      <c r="AD300" s="131" t="s">
        <v>5004</v>
      </c>
      <c r="AE300" s="179"/>
      <c r="AF300" s="117">
        <v>26.086957000000002</v>
      </c>
      <c r="AG300" s="127" t="s">
        <v>4929</v>
      </c>
      <c r="AH300" s="117">
        <v>43.478261000000003</v>
      </c>
      <c r="AI300" s="154"/>
      <c r="AJ300" s="117">
        <v>13.043478</v>
      </c>
      <c r="AK300" s="154"/>
      <c r="AL300" s="117">
        <v>8.6956520000000008</v>
      </c>
      <c r="AM300" s="154"/>
      <c r="AN300" s="117">
        <v>4.3478260000000004</v>
      </c>
      <c r="AO300" s="154"/>
      <c r="AP300" s="117">
        <v>8.6956520000000008</v>
      </c>
      <c r="AQ300" s="154"/>
      <c r="AR300" s="117">
        <v>8.6956520000000008</v>
      </c>
      <c r="AS300" s="154"/>
      <c r="AT300" s="117">
        <v>4.3478260000000004</v>
      </c>
      <c r="AU300" s="154"/>
      <c r="AV300" s="117">
        <v>4.3478260000000004</v>
      </c>
      <c r="AW300" s="154"/>
      <c r="AX300" s="117">
        <v>8.6956520000000008</v>
      </c>
      <c r="AY300" s="154"/>
      <c r="AZ300" s="117">
        <v>8.6956520000000008</v>
      </c>
      <c r="BA300" s="154"/>
      <c r="BB300" s="117">
        <v>21.739129999999999</v>
      </c>
      <c r="BC300" s="154"/>
      <c r="BD300" s="117">
        <v>34.782609000000001</v>
      </c>
      <c r="BE300" s="154"/>
      <c r="BF300" s="117">
        <v>30.434782999999999</v>
      </c>
      <c r="BG300" s="154"/>
      <c r="BH300" s="117">
        <v>26.086957000000002</v>
      </c>
      <c r="BI300" s="127" t="s">
        <v>4930</v>
      </c>
      <c r="BJ300" s="117">
        <v>43.478261000000003</v>
      </c>
      <c r="BK300" s="154"/>
      <c r="BL300" s="117">
        <v>13.043478</v>
      </c>
      <c r="BM300" s="154"/>
      <c r="BN300" s="117">
        <v>4.3478260000000004</v>
      </c>
      <c r="BO300" s="154"/>
      <c r="BP300" s="117">
        <v>4.3478260000000004</v>
      </c>
      <c r="BQ300" s="154"/>
      <c r="BR300" s="117">
        <v>0</v>
      </c>
      <c r="BS300" s="154"/>
      <c r="BT300" s="117">
        <v>4.3478260000000004</v>
      </c>
      <c r="BU300" s="154"/>
      <c r="BV300" s="117">
        <v>4.3478260000000004</v>
      </c>
      <c r="BW300" s="154"/>
      <c r="BX300" s="117">
        <v>13.043478</v>
      </c>
      <c r="BY300" s="127" t="s">
        <v>5001</v>
      </c>
      <c r="BZ300" s="117">
        <v>8.6956520000000008</v>
      </c>
      <c r="CA300" s="154"/>
      <c r="CB300" s="117">
        <v>13.043478</v>
      </c>
      <c r="CC300" s="154"/>
      <c r="CD300" s="117">
        <v>21.739129999999999</v>
      </c>
      <c r="CE300" s="154"/>
      <c r="CF300" s="117">
        <v>34.782609000000001</v>
      </c>
      <c r="CG300" s="154"/>
      <c r="CH300" s="117">
        <v>30.434782999999999</v>
      </c>
      <c r="CI300" s="154"/>
      <c r="CJ300" s="117">
        <v>30.434782999999999</v>
      </c>
      <c r="CK300" s="127" t="s">
        <v>4778</v>
      </c>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3">
      <c r="A301" s="97" t="s">
        <v>4492</v>
      </c>
      <c r="B301" s="123" t="s">
        <v>4868</v>
      </c>
      <c r="C301" s="154"/>
      <c r="D301" s="117">
        <v>48.837209000000001</v>
      </c>
      <c r="E301" s="154"/>
      <c r="F301" s="117">
        <v>18.604651</v>
      </c>
      <c r="G301" s="154"/>
      <c r="H301" s="117">
        <v>6.9767440000000001</v>
      </c>
      <c r="I301" s="154"/>
      <c r="J301" s="117">
        <v>2.3255810000000001</v>
      </c>
      <c r="K301" s="154"/>
      <c r="L301" s="117">
        <v>9.3023260000000008</v>
      </c>
      <c r="M301" s="154"/>
      <c r="N301" s="117">
        <v>4.6511630000000004</v>
      </c>
      <c r="O301" s="154"/>
      <c r="P301" s="117">
        <v>11.627907</v>
      </c>
      <c r="Q301" s="154"/>
      <c r="R301" s="117">
        <v>9.3023260000000008</v>
      </c>
      <c r="S301" s="154"/>
      <c r="T301" s="117">
        <v>6.9767440000000001</v>
      </c>
      <c r="U301" s="154"/>
      <c r="V301" s="117">
        <v>13.953488</v>
      </c>
      <c r="W301" s="154"/>
      <c r="X301" s="117">
        <v>20.930233000000001</v>
      </c>
      <c r="Y301" s="154"/>
      <c r="Z301" s="117">
        <v>27.906977000000001</v>
      </c>
      <c r="AA301" s="154"/>
      <c r="AB301" s="117">
        <v>30.232558000000001</v>
      </c>
      <c r="AC301" s="154"/>
      <c r="AD301" s="131" t="s">
        <v>5004</v>
      </c>
      <c r="AE301" s="179"/>
      <c r="AF301" s="117">
        <v>23.255814000000001</v>
      </c>
      <c r="AG301" s="127" t="s">
        <v>4929</v>
      </c>
      <c r="AH301" s="117">
        <v>41.860464999999998</v>
      </c>
      <c r="AI301" s="154"/>
      <c r="AJ301" s="117">
        <v>11.627907</v>
      </c>
      <c r="AK301" s="154"/>
      <c r="AL301" s="117">
        <v>6.9767440000000001</v>
      </c>
      <c r="AM301" s="154"/>
      <c r="AN301" s="117">
        <v>2.3255810000000001</v>
      </c>
      <c r="AO301" s="154"/>
      <c r="AP301" s="117">
        <v>9.3023260000000008</v>
      </c>
      <c r="AQ301" s="154"/>
      <c r="AR301" s="117">
        <v>0</v>
      </c>
      <c r="AS301" s="154"/>
      <c r="AT301" s="117">
        <v>9.3023260000000008</v>
      </c>
      <c r="AU301" s="154"/>
      <c r="AV301" s="117">
        <v>2.3255810000000001</v>
      </c>
      <c r="AW301" s="154"/>
      <c r="AX301" s="117">
        <v>2.3255810000000001</v>
      </c>
      <c r="AY301" s="154"/>
      <c r="AZ301" s="117">
        <v>9.3023260000000008</v>
      </c>
      <c r="BA301" s="154"/>
      <c r="BB301" s="117">
        <v>9.3023260000000008</v>
      </c>
      <c r="BC301" s="154"/>
      <c r="BD301" s="117">
        <v>23.255814000000001</v>
      </c>
      <c r="BE301" s="154"/>
      <c r="BF301" s="117">
        <v>18.604651</v>
      </c>
      <c r="BG301" s="154"/>
      <c r="BH301" s="117">
        <v>32.558140000000002</v>
      </c>
      <c r="BI301" s="127" t="s">
        <v>4982</v>
      </c>
      <c r="BJ301" s="117">
        <v>32.558140000000002</v>
      </c>
      <c r="BK301" s="154"/>
      <c r="BL301" s="117">
        <v>13.953488</v>
      </c>
      <c r="BM301" s="154"/>
      <c r="BN301" s="117">
        <v>2.3255810000000001</v>
      </c>
      <c r="BO301" s="154"/>
      <c r="BP301" s="117">
        <v>0</v>
      </c>
      <c r="BQ301" s="154"/>
      <c r="BR301" s="117">
        <v>0</v>
      </c>
      <c r="BS301" s="154"/>
      <c r="BT301" s="117">
        <v>4.6511630000000004</v>
      </c>
      <c r="BU301" s="154"/>
      <c r="BV301" s="117">
        <v>4.6511630000000004</v>
      </c>
      <c r="BW301" s="154"/>
      <c r="BX301" s="117">
        <v>6.9767440000000001</v>
      </c>
      <c r="BY301" s="154"/>
      <c r="BZ301" s="117">
        <v>4.6511630000000004</v>
      </c>
      <c r="CA301" s="154"/>
      <c r="CB301" s="117">
        <v>4.6511630000000004</v>
      </c>
      <c r="CC301" s="154"/>
      <c r="CD301" s="117">
        <v>16.279070000000001</v>
      </c>
      <c r="CE301" s="154"/>
      <c r="CF301" s="117">
        <v>18.604651</v>
      </c>
      <c r="CG301" s="154"/>
      <c r="CH301" s="117">
        <v>23.255814000000001</v>
      </c>
      <c r="CI301" s="154"/>
      <c r="CJ301" s="117">
        <v>32.558140000000002</v>
      </c>
      <c r="CK301" s="127" t="s">
        <v>4929</v>
      </c>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3">
      <c r="A302" s="97" t="s">
        <v>4493</v>
      </c>
      <c r="B302" s="123">
        <v>308</v>
      </c>
      <c r="C302" s="154"/>
      <c r="D302" s="117">
        <v>62.012987000000003</v>
      </c>
      <c r="E302" s="154"/>
      <c r="F302" s="117">
        <v>30.194804999999999</v>
      </c>
      <c r="G302" s="154"/>
      <c r="H302" s="117">
        <v>12.662338</v>
      </c>
      <c r="I302" s="154"/>
      <c r="J302" s="117">
        <v>10.714286</v>
      </c>
      <c r="K302" s="154"/>
      <c r="L302" s="117">
        <v>8.1168829999999996</v>
      </c>
      <c r="M302" s="154"/>
      <c r="N302" s="117">
        <v>8.7662340000000007</v>
      </c>
      <c r="O302" s="154"/>
      <c r="P302" s="117">
        <v>9.4155840000000008</v>
      </c>
      <c r="Q302" s="154"/>
      <c r="R302" s="117">
        <v>5.5194809999999999</v>
      </c>
      <c r="S302" s="154"/>
      <c r="T302" s="117">
        <v>10.714286</v>
      </c>
      <c r="U302" s="154"/>
      <c r="V302" s="117">
        <v>11.363636</v>
      </c>
      <c r="W302" s="154"/>
      <c r="X302" s="117">
        <v>16.883116999999999</v>
      </c>
      <c r="Y302" s="154"/>
      <c r="Z302" s="117">
        <v>51.623376999999998</v>
      </c>
      <c r="AA302" s="127" t="s">
        <v>4828</v>
      </c>
      <c r="AB302" s="117">
        <v>55.519480999999999</v>
      </c>
      <c r="AC302" s="127" t="s">
        <v>4828</v>
      </c>
      <c r="AD302" s="131" t="s">
        <v>5004</v>
      </c>
      <c r="AE302" s="179"/>
      <c r="AF302" s="117">
        <v>13.961039</v>
      </c>
      <c r="AG302" s="127" t="s">
        <v>4930</v>
      </c>
      <c r="AH302" s="117">
        <v>50.324674999999999</v>
      </c>
      <c r="AI302" s="154"/>
      <c r="AJ302" s="117">
        <v>21.103895999999999</v>
      </c>
      <c r="AK302" s="154"/>
      <c r="AL302" s="117">
        <v>9.7402599999999993</v>
      </c>
      <c r="AM302" s="154"/>
      <c r="AN302" s="117">
        <v>8.4415580000000006</v>
      </c>
      <c r="AO302" s="154"/>
      <c r="AP302" s="117">
        <v>4.2207790000000003</v>
      </c>
      <c r="AQ302" s="154"/>
      <c r="AR302" s="117">
        <v>6.493506</v>
      </c>
      <c r="AS302" s="154"/>
      <c r="AT302" s="117">
        <v>6.8181820000000002</v>
      </c>
      <c r="AU302" s="154"/>
      <c r="AV302" s="117">
        <v>2.922078</v>
      </c>
      <c r="AW302" s="154"/>
      <c r="AX302" s="117">
        <v>8.1168829999999996</v>
      </c>
      <c r="AY302" s="154"/>
      <c r="AZ302" s="117">
        <v>8.1168829999999996</v>
      </c>
      <c r="BA302" s="154"/>
      <c r="BB302" s="117">
        <v>12.662338</v>
      </c>
      <c r="BC302" s="154"/>
      <c r="BD302" s="117">
        <v>39.610390000000002</v>
      </c>
      <c r="BE302" s="127" t="s">
        <v>4828</v>
      </c>
      <c r="BF302" s="117">
        <v>42.857143000000001</v>
      </c>
      <c r="BG302" s="127" t="s">
        <v>4828</v>
      </c>
      <c r="BH302" s="117">
        <v>19.155843999999998</v>
      </c>
      <c r="BI302" s="127" t="s">
        <v>4930</v>
      </c>
      <c r="BJ302" s="117">
        <v>51.623376999999998</v>
      </c>
      <c r="BK302" s="127" t="s">
        <v>4828</v>
      </c>
      <c r="BL302" s="117">
        <v>20.779221</v>
      </c>
      <c r="BM302" s="154"/>
      <c r="BN302" s="117">
        <v>7.4675320000000003</v>
      </c>
      <c r="BO302" s="154"/>
      <c r="BP302" s="117">
        <v>5.1948049999999997</v>
      </c>
      <c r="BQ302" s="154"/>
      <c r="BR302" s="117">
        <v>6.168831</v>
      </c>
      <c r="BS302" s="154"/>
      <c r="BT302" s="117">
        <v>4.2207790000000003</v>
      </c>
      <c r="BU302" s="154"/>
      <c r="BV302" s="117">
        <v>5.8441559999999999</v>
      </c>
      <c r="BW302" s="154"/>
      <c r="BX302" s="117">
        <v>4.5454549999999996</v>
      </c>
      <c r="BY302" s="154"/>
      <c r="BZ302" s="117">
        <v>5.1948049999999997</v>
      </c>
      <c r="CA302" s="154"/>
      <c r="CB302" s="117">
        <v>7.1428570000000002</v>
      </c>
      <c r="CC302" s="154"/>
      <c r="CD302" s="117">
        <v>12.337662</v>
      </c>
      <c r="CE302" s="154"/>
      <c r="CF302" s="117">
        <v>40.584415999999997</v>
      </c>
      <c r="CG302" s="127" t="s">
        <v>4828</v>
      </c>
      <c r="CH302" s="117">
        <v>44.805194999999998</v>
      </c>
      <c r="CI302" s="127" t="s">
        <v>4828</v>
      </c>
      <c r="CJ302" s="117">
        <v>20.779221</v>
      </c>
      <c r="CK302" s="127" t="s">
        <v>5002</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3">
      <c r="A303" s="97" t="s">
        <v>4494</v>
      </c>
      <c r="B303" s="123">
        <v>395</v>
      </c>
      <c r="C303" s="154"/>
      <c r="D303" s="117">
        <v>75.189873000000006</v>
      </c>
      <c r="E303" s="127" t="s">
        <v>4931</v>
      </c>
      <c r="F303" s="117">
        <v>30.632911</v>
      </c>
      <c r="G303" s="154"/>
      <c r="H303" s="117">
        <v>16.708860999999999</v>
      </c>
      <c r="I303" s="154"/>
      <c r="J303" s="117">
        <v>8.8607589999999998</v>
      </c>
      <c r="K303" s="154"/>
      <c r="L303" s="117">
        <v>7.0886079999999998</v>
      </c>
      <c r="M303" s="154"/>
      <c r="N303" s="117">
        <v>8.1012660000000007</v>
      </c>
      <c r="O303" s="154"/>
      <c r="P303" s="117">
        <v>12.405063</v>
      </c>
      <c r="Q303" s="154"/>
      <c r="R303" s="117">
        <v>4.8101269999999996</v>
      </c>
      <c r="S303" s="154"/>
      <c r="T303" s="117">
        <v>11.898733999999999</v>
      </c>
      <c r="U303" s="154"/>
      <c r="V303" s="117">
        <v>19.746835000000001</v>
      </c>
      <c r="W303" s="127" t="s">
        <v>4827</v>
      </c>
      <c r="X303" s="117">
        <v>19.240506</v>
      </c>
      <c r="Y303" s="154"/>
      <c r="Z303" s="117">
        <v>58.481012999999997</v>
      </c>
      <c r="AA303" s="127" t="s">
        <v>4828</v>
      </c>
      <c r="AB303" s="117">
        <v>66.329114000000004</v>
      </c>
      <c r="AC303" s="127" t="s">
        <v>4932</v>
      </c>
      <c r="AD303" s="131" t="s">
        <v>5004</v>
      </c>
      <c r="AE303" s="127"/>
      <c r="AF303" s="117">
        <v>9.6202529999999999</v>
      </c>
      <c r="AG303" s="127" t="s">
        <v>4829</v>
      </c>
      <c r="AH303" s="117">
        <v>60.506329000000001</v>
      </c>
      <c r="AI303" s="127" t="s">
        <v>4931</v>
      </c>
      <c r="AJ303" s="117">
        <v>22.78481</v>
      </c>
      <c r="AK303" s="154"/>
      <c r="AL303" s="117">
        <v>11.645569999999999</v>
      </c>
      <c r="AM303" s="154"/>
      <c r="AN303" s="117">
        <v>5.5696199999999996</v>
      </c>
      <c r="AO303" s="154"/>
      <c r="AP303" s="117">
        <v>5.8227849999999997</v>
      </c>
      <c r="AQ303" s="154"/>
      <c r="AR303" s="117">
        <v>4.3037970000000003</v>
      </c>
      <c r="AS303" s="154"/>
      <c r="AT303" s="117">
        <v>8.1012660000000007</v>
      </c>
      <c r="AU303" s="154"/>
      <c r="AV303" s="117">
        <v>2.5316459999999998</v>
      </c>
      <c r="AW303" s="154"/>
      <c r="AX303" s="117">
        <v>6.5822779999999996</v>
      </c>
      <c r="AY303" s="154"/>
      <c r="AZ303" s="117">
        <v>15.189873</v>
      </c>
      <c r="BA303" s="127" t="s">
        <v>4827</v>
      </c>
      <c r="BB303" s="117">
        <v>15.443038</v>
      </c>
      <c r="BC303" s="154"/>
      <c r="BD303" s="117">
        <v>42.278480999999999</v>
      </c>
      <c r="BE303" s="127" t="s">
        <v>4828</v>
      </c>
      <c r="BF303" s="117">
        <v>51.898733999999997</v>
      </c>
      <c r="BG303" s="127" t="s">
        <v>4775</v>
      </c>
      <c r="BH303" s="117">
        <v>16.455696</v>
      </c>
      <c r="BI303" s="127" t="s">
        <v>4930</v>
      </c>
      <c r="BJ303" s="117">
        <v>64.556961999999999</v>
      </c>
      <c r="BK303" s="127" t="s">
        <v>4932</v>
      </c>
      <c r="BL303" s="117">
        <v>24.050633000000001</v>
      </c>
      <c r="BM303" s="154"/>
      <c r="BN303" s="117">
        <v>11.139241</v>
      </c>
      <c r="BO303" s="154"/>
      <c r="BP303" s="117">
        <v>6.0759489999999996</v>
      </c>
      <c r="BQ303" s="154"/>
      <c r="BR303" s="117">
        <v>4.8101269999999996</v>
      </c>
      <c r="BS303" s="154"/>
      <c r="BT303" s="117">
        <v>6.8354429999999997</v>
      </c>
      <c r="BU303" s="154"/>
      <c r="BV303" s="117">
        <v>9.6202529999999999</v>
      </c>
      <c r="BW303" s="154"/>
      <c r="BX303" s="117">
        <v>3.5443039999999999</v>
      </c>
      <c r="BY303" s="154"/>
      <c r="BZ303" s="117">
        <v>10.379747</v>
      </c>
      <c r="CA303" s="127" t="s">
        <v>4827</v>
      </c>
      <c r="CB303" s="117">
        <v>11.898733999999999</v>
      </c>
      <c r="CC303" s="127" t="s">
        <v>4827</v>
      </c>
      <c r="CD303" s="117">
        <v>12.911391999999999</v>
      </c>
      <c r="CE303" s="154"/>
      <c r="CF303" s="117">
        <v>51.898733999999997</v>
      </c>
      <c r="CG303" s="127" t="s">
        <v>4775</v>
      </c>
      <c r="CH303" s="117">
        <v>55.189872999999999</v>
      </c>
      <c r="CI303" s="127" t="s">
        <v>5003</v>
      </c>
      <c r="CJ303" s="117">
        <v>14.936709</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3">
      <c r="A304" s="97" t="s">
        <v>4495</v>
      </c>
      <c r="B304" s="123">
        <v>244</v>
      </c>
      <c r="C304" s="154"/>
      <c r="D304" s="117">
        <v>68.852458999999996</v>
      </c>
      <c r="E304" s="127" t="s">
        <v>4828</v>
      </c>
      <c r="F304" s="117">
        <v>29.508196999999999</v>
      </c>
      <c r="G304" s="154"/>
      <c r="H304" s="117">
        <v>19.262295000000002</v>
      </c>
      <c r="I304" s="127" t="s">
        <v>4827</v>
      </c>
      <c r="J304" s="117">
        <v>9.8360660000000006</v>
      </c>
      <c r="K304" s="154"/>
      <c r="L304" s="117">
        <v>9.8360660000000006</v>
      </c>
      <c r="M304" s="154"/>
      <c r="N304" s="117">
        <v>9.0163930000000008</v>
      </c>
      <c r="O304" s="154"/>
      <c r="P304" s="117">
        <v>15.163933999999999</v>
      </c>
      <c r="Q304" s="127" t="s">
        <v>4827</v>
      </c>
      <c r="R304" s="117">
        <v>6.1475410000000004</v>
      </c>
      <c r="S304" s="154"/>
      <c r="T304" s="117">
        <v>14.344262000000001</v>
      </c>
      <c r="U304" s="154"/>
      <c r="V304" s="117">
        <v>20.901638999999999</v>
      </c>
      <c r="W304" s="127" t="s">
        <v>4827</v>
      </c>
      <c r="X304" s="117">
        <v>18.442623000000001</v>
      </c>
      <c r="Y304" s="154"/>
      <c r="Z304" s="117">
        <v>61.475409999999997</v>
      </c>
      <c r="AA304" s="127" t="s">
        <v>4933</v>
      </c>
      <c r="AB304" s="117">
        <v>62.295082000000001</v>
      </c>
      <c r="AC304" s="127" t="s">
        <v>4934</v>
      </c>
      <c r="AD304" s="131" t="s">
        <v>5004</v>
      </c>
      <c r="AE304" s="179"/>
      <c r="AF304" s="117">
        <v>9.8360660000000006</v>
      </c>
      <c r="AG304" s="154"/>
      <c r="AH304" s="117">
        <v>54.098360999999997</v>
      </c>
      <c r="AI304" s="154"/>
      <c r="AJ304" s="117">
        <v>22.95082</v>
      </c>
      <c r="AK304" s="154"/>
      <c r="AL304" s="117">
        <v>13.934426</v>
      </c>
      <c r="AM304" s="154"/>
      <c r="AN304" s="117">
        <v>8.1967210000000001</v>
      </c>
      <c r="AO304" s="154"/>
      <c r="AP304" s="117">
        <v>7.3770490000000004</v>
      </c>
      <c r="AQ304" s="154"/>
      <c r="AR304" s="117">
        <v>6.9672130000000001</v>
      </c>
      <c r="AS304" s="154"/>
      <c r="AT304" s="117">
        <v>11.47541</v>
      </c>
      <c r="AU304" s="154"/>
      <c r="AV304" s="117">
        <v>5.3278689999999997</v>
      </c>
      <c r="AW304" s="154"/>
      <c r="AX304" s="117">
        <v>9.8360660000000006</v>
      </c>
      <c r="AY304" s="154"/>
      <c r="AZ304" s="117">
        <v>15.983606999999999</v>
      </c>
      <c r="BA304" s="127" t="s">
        <v>4827</v>
      </c>
      <c r="BB304" s="117">
        <v>10.655737999999999</v>
      </c>
      <c r="BC304" s="154"/>
      <c r="BD304" s="117">
        <v>46.311475000000002</v>
      </c>
      <c r="BE304" s="127" t="s">
        <v>4828</v>
      </c>
      <c r="BF304" s="117">
        <v>52.459015999999998</v>
      </c>
      <c r="BG304" s="127" t="s">
        <v>4933</v>
      </c>
      <c r="BH304" s="117">
        <v>15.983606999999999</v>
      </c>
      <c r="BI304" s="127" t="s">
        <v>4829</v>
      </c>
      <c r="BJ304" s="117">
        <v>57.786884999999998</v>
      </c>
      <c r="BK304" s="127" t="s">
        <v>4828</v>
      </c>
      <c r="BL304" s="117">
        <v>20.491803000000001</v>
      </c>
      <c r="BM304" s="154"/>
      <c r="BN304" s="117">
        <v>13.114754</v>
      </c>
      <c r="BO304" s="127" t="s">
        <v>4775</v>
      </c>
      <c r="BP304" s="117">
        <v>6.5573769999999998</v>
      </c>
      <c r="BQ304" s="154"/>
      <c r="BR304" s="117">
        <v>6.1475410000000004</v>
      </c>
      <c r="BS304" s="154"/>
      <c r="BT304" s="117">
        <v>5.3278689999999997</v>
      </c>
      <c r="BU304" s="154"/>
      <c r="BV304" s="117">
        <v>9.4262300000000003</v>
      </c>
      <c r="BW304" s="154"/>
      <c r="BX304" s="117">
        <v>3.6885249999999998</v>
      </c>
      <c r="BY304" s="154"/>
      <c r="BZ304" s="117">
        <v>9.4262300000000003</v>
      </c>
      <c r="CA304" s="154"/>
      <c r="CB304" s="117">
        <v>13.52459</v>
      </c>
      <c r="CC304" s="127" t="s">
        <v>4827</v>
      </c>
      <c r="CD304" s="117">
        <v>15.983606999999999</v>
      </c>
      <c r="CE304" s="154"/>
      <c r="CF304" s="117">
        <v>51.639344000000001</v>
      </c>
      <c r="CG304" s="127" t="s">
        <v>4775</v>
      </c>
      <c r="CH304" s="117">
        <v>45.081966999999999</v>
      </c>
      <c r="CI304" s="127" t="s">
        <v>4828</v>
      </c>
      <c r="CJ304" s="117">
        <v>18.032786999999999</v>
      </c>
      <c r="CK304" s="127" t="s">
        <v>4829</v>
      </c>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3">
      <c r="A305" s="97" t="s">
        <v>4496</v>
      </c>
      <c r="B305" s="123">
        <v>529</v>
      </c>
      <c r="C305" s="154"/>
      <c r="D305" s="117">
        <v>72.022683999999998</v>
      </c>
      <c r="E305" s="127" t="s">
        <v>4931</v>
      </c>
      <c r="F305" s="117">
        <v>36.672967999999997</v>
      </c>
      <c r="G305" s="127" t="s">
        <v>4828</v>
      </c>
      <c r="H305" s="117">
        <v>27.977315999999998</v>
      </c>
      <c r="I305" s="127" t="s">
        <v>4935</v>
      </c>
      <c r="J305" s="117">
        <v>18.903592</v>
      </c>
      <c r="K305" s="127" t="s">
        <v>4935</v>
      </c>
      <c r="L305" s="117">
        <v>15.122873</v>
      </c>
      <c r="M305" s="127" t="s">
        <v>4936</v>
      </c>
      <c r="N305" s="117">
        <v>9.8298679999999994</v>
      </c>
      <c r="O305" s="154"/>
      <c r="P305" s="117">
        <v>22.495273999999998</v>
      </c>
      <c r="Q305" s="127" t="s">
        <v>4937</v>
      </c>
      <c r="R305" s="117">
        <v>5.8601130000000001</v>
      </c>
      <c r="S305" s="154"/>
      <c r="T305" s="117">
        <v>24.952741</v>
      </c>
      <c r="U305" s="127" t="s">
        <v>4935</v>
      </c>
      <c r="V305" s="117">
        <v>26.654064000000002</v>
      </c>
      <c r="W305" s="127" t="s">
        <v>4774</v>
      </c>
      <c r="X305" s="117">
        <v>21.550094999999999</v>
      </c>
      <c r="Y305" s="154"/>
      <c r="Z305" s="117">
        <v>69.187145999999998</v>
      </c>
      <c r="AA305" s="127" t="s">
        <v>4938</v>
      </c>
      <c r="AB305" s="117">
        <v>62.003780999999996</v>
      </c>
      <c r="AC305" s="127" t="s">
        <v>4934</v>
      </c>
      <c r="AD305" s="131" t="s">
        <v>5004</v>
      </c>
      <c r="AE305" s="127"/>
      <c r="AF305" s="117">
        <v>6.0491489999999999</v>
      </c>
      <c r="AG305" s="154"/>
      <c r="AH305" s="117">
        <v>58.223061999999999</v>
      </c>
      <c r="AI305" s="127" t="s">
        <v>4775</v>
      </c>
      <c r="AJ305" s="117">
        <v>28.733459</v>
      </c>
      <c r="AK305" s="127" t="s">
        <v>4983</v>
      </c>
      <c r="AL305" s="117">
        <v>21.361059000000001</v>
      </c>
      <c r="AM305" s="127" t="s">
        <v>4935</v>
      </c>
      <c r="AN305" s="117">
        <v>13.988657999999999</v>
      </c>
      <c r="AO305" s="127" t="s">
        <v>4935</v>
      </c>
      <c r="AP305" s="117">
        <v>12.287335000000001</v>
      </c>
      <c r="AQ305" s="127" t="s">
        <v>4936</v>
      </c>
      <c r="AR305" s="117">
        <v>6.4272210000000003</v>
      </c>
      <c r="AS305" s="154"/>
      <c r="AT305" s="117">
        <v>16.257089000000001</v>
      </c>
      <c r="AU305" s="127" t="s">
        <v>4774</v>
      </c>
      <c r="AV305" s="117">
        <v>4.5368620000000002</v>
      </c>
      <c r="AW305" s="154"/>
      <c r="AX305" s="117">
        <v>16.446124999999999</v>
      </c>
      <c r="AY305" s="127" t="s">
        <v>4935</v>
      </c>
      <c r="AZ305" s="117">
        <v>20.037807000000001</v>
      </c>
      <c r="BA305" s="127" t="s">
        <v>4827</v>
      </c>
      <c r="BB305" s="117">
        <v>15.500945</v>
      </c>
      <c r="BC305" s="154"/>
      <c r="BD305" s="117">
        <v>51.984876999999997</v>
      </c>
      <c r="BE305" s="127" t="s">
        <v>4939</v>
      </c>
      <c r="BF305" s="117">
        <v>50.661625999999998</v>
      </c>
      <c r="BG305" s="127" t="s">
        <v>4775</v>
      </c>
      <c r="BH305" s="117">
        <v>10.396974999999999</v>
      </c>
      <c r="BI305" s="154"/>
      <c r="BJ305" s="117">
        <v>62.94896</v>
      </c>
      <c r="BK305" s="127" t="s">
        <v>4931</v>
      </c>
      <c r="BL305" s="117">
        <v>26.8431</v>
      </c>
      <c r="BM305" s="127" t="s">
        <v>4827</v>
      </c>
      <c r="BN305" s="117">
        <v>20.226842999999999</v>
      </c>
      <c r="BO305" s="127" t="s">
        <v>4935</v>
      </c>
      <c r="BP305" s="117">
        <v>12.665406000000001</v>
      </c>
      <c r="BQ305" s="127" t="s">
        <v>4935</v>
      </c>
      <c r="BR305" s="117">
        <v>9.6408319999999996</v>
      </c>
      <c r="BS305" s="127" t="s">
        <v>4940</v>
      </c>
      <c r="BT305" s="117">
        <v>6.2381849999999996</v>
      </c>
      <c r="BU305" s="154"/>
      <c r="BV305" s="117">
        <v>16.446124999999999</v>
      </c>
      <c r="BW305" s="127" t="s">
        <v>4935</v>
      </c>
      <c r="BX305" s="117">
        <v>3.2136110000000002</v>
      </c>
      <c r="BY305" s="154"/>
      <c r="BZ305" s="117">
        <v>19.470699</v>
      </c>
      <c r="CA305" s="127" t="s">
        <v>4935</v>
      </c>
      <c r="CB305" s="117">
        <v>17.202268</v>
      </c>
      <c r="CC305" s="127" t="s">
        <v>4939</v>
      </c>
      <c r="CD305" s="117">
        <v>16.446124999999999</v>
      </c>
      <c r="CE305" s="154"/>
      <c r="CF305" s="117">
        <v>58.223061999999999</v>
      </c>
      <c r="CG305" s="127" t="s">
        <v>4933</v>
      </c>
      <c r="CH305" s="117">
        <v>48.582231</v>
      </c>
      <c r="CI305" s="127" t="s">
        <v>4828</v>
      </c>
      <c r="CJ305" s="117">
        <v>12.287335000000001</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3">
      <c r="A306" s="97" t="s">
        <v>4497</v>
      </c>
      <c r="B306" s="123" t="s">
        <v>4869</v>
      </c>
      <c r="C306" s="154"/>
      <c r="D306" s="117">
        <v>66.197182999999995</v>
      </c>
      <c r="E306" s="154"/>
      <c r="F306" s="117">
        <v>26.760563000000001</v>
      </c>
      <c r="G306" s="154"/>
      <c r="H306" s="117">
        <v>30.985914999999999</v>
      </c>
      <c r="I306" s="127" t="s">
        <v>4935</v>
      </c>
      <c r="J306" s="117">
        <v>15.492958</v>
      </c>
      <c r="K306" s="127" t="s">
        <v>4828</v>
      </c>
      <c r="L306" s="117">
        <v>16.901408</v>
      </c>
      <c r="M306" s="127" t="s">
        <v>4774</v>
      </c>
      <c r="N306" s="117">
        <v>5.6338030000000003</v>
      </c>
      <c r="O306" s="154"/>
      <c r="P306" s="117">
        <v>18.309858999999999</v>
      </c>
      <c r="Q306" s="127" t="s">
        <v>4827</v>
      </c>
      <c r="R306" s="117">
        <v>5.6338030000000003</v>
      </c>
      <c r="S306" s="154"/>
      <c r="T306" s="117">
        <v>19.718309999999999</v>
      </c>
      <c r="U306" s="127" t="s">
        <v>4827</v>
      </c>
      <c r="V306" s="117">
        <v>30.985914999999999</v>
      </c>
      <c r="W306" s="127" t="s">
        <v>4939</v>
      </c>
      <c r="X306" s="117">
        <v>21.126760999999998</v>
      </c>
      <c r="Y306" s="154"/>
      <c r="Z306" s="117">
        <v>69.014084999999994</v>
      </c>
      <c r="AA306" s="127" t="s">
        <v>4933</v>
      </c>
      <c r="AB306" s="117">
        <v>71.830985999999996</v>
      </c>
      <c r="AC306" s="127" t="s">
        <v>4932</v>
      </c>
      <c r="AD306" s="131" t="s">
        <v>5004</v>
      </c>
      <c r="AE306" s="179"/>
      <c r="AF306" s="117">
        <v>5.6338030000000003</v>
      </c>
      <c r="AG306" s="154"/>
      <c r="AH306" s="117">
        <v>54.929577000000002</v>
      </c>
      <c r="AI306" s="154"/>
      <c r="AJ306" s="117">
        <v>21.126760999999998</v>
      </c>
      <c r="AK306" s="154"/>
      <c r="AL306" s="117">
        <v>25.352112999999999</v>
      </c>
      <c r="AM306" s="127" t="s">
        <v>4935</v>
      </c>
      <c r="AN306" s="117">
        <v>9.8591549999999994</v>
      </c>
      <c r="AO306" s="154"/>
      <c r="AP306" s="117">
        <v>15.492958</v>
      </c>
      <c r="AQ306" s="127" t="s">
        <v>4936</v>
      </c>
      <c r="AR306" s="117">
        <v>4.225352</v>
      </c>
      <c r="AS306" s="154"/>
      <c r="AT306" s="117">
        <v>11.267606000000001</v>
      </c>
      <c r="AU306" s="154"/>
      <c r="AV306" s="117">
        <v>4.225352</v>
      </c>
      <c r="AW306" s="154"/>
      <c r="AX306" s="117">
        <v>16.901408</v>
      </c>
      <c r="AY306" s="127" t="s">
        <v>4939</v>
      </c>
      <c r="AZ306" s="117">
        <v>23.943662</v>
      </c>
      <c r="BA306" s="127" t="s">
        <v>4827</v>
      </c>
      <c r="BB306" s="117">
        <v>14.084507</v>
      </c>
      <c r="BC306" s="154"/>
      <c r="BD306" s="117">
        <v>59.15493</v>
      </c>
      <c r="BE306" s="127" t="s">
        <v>4941</v>
      </c>
      <c r="BF306" s="117">
        <v>60.563380000000002</v>
      </c>
      <c r="BG306" s="127" t="s">
        <v>4932</v>
      </c>
      <c r="BH306" s="117">
        <v>11.267606000000001</v>
      </c>
      <c r="BI306" s="154"/>
      <c r="BJ306" s="117">
        <v>61.971831000000002</v>
      </c>
      <c r="BK306" s="127" t="s">
        <v>4828</v>
      </c>
      <c r="BL306" s="117">
        <v>16.901408</v>
      </c>
      <c r="BM306" s="154"/>
      <c r="BN306" s="117">
        <v>23.943662</v>
      </c>
      <c r="BO306" s="127" t="s">
        <v>4938</v>
      </c>
      <c r="BP306" s="117">
        <v>7.0422539999999998</v>
      </c>
      <c r="BQ306" s="154"/>
      <c r="BR306" s="117">
        <v>8.450704</v>
      </c>
      <c r="BS306" s="154"/>
      <c r="BT306" s="117">
        <v>1.4084509999999999</v>
      </c>
      <c r="BU306" s="154"/>
      <c r="BV306" s="117">
        <v>15.492958</v>
      </c>
      <c r="BW306" s="127" t="s">
        <v>4827</v>
      </c>
      <c r="BX306" s="117">
        <v>5.6338030000000003</v>
      </c>
      <c r="BY306" s="154"/>
      <c r="BZ306" s="117">
        <v>12.676056000000001</v>
      </c>
      <c r="CA306" s="127" t="s">
        <v>4827</v>
      </c>
      <c r="CB306" s="117">
        <v>22.535211</v>
      </c>
      <c r="CC306" s="127" t="s">
        <v>4939</v>
      </c>
      <c r="CD306" s="117">
        <v>15.492958</v>
      </c>
      <c r="CE306" s="154"/>
      <c r="CF306" s="117">
        <v>60.563380000000002</v>
      </c>
      <c r="CG306" s="127" t="s">
        <v>4933</v>
      </c>
      <c r="CH306" s="117">
        <v>54.929577000000002</v>
      </c>
      <c r="CI306" s="127" t="s">
        <v>4934</v>
      </c>
      <c r="CJ306" s="117">
        <v>9.8591549999999994</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3">
      <c r="A307" s="97" t="s">
        <v>4498</v>
      </c>
      <c r="B307" s="123">
        <v>387</v>
      </c>
      <c r="C307" s="154"/>
      <c r="D307" s="117">
        <v>62.790697999999999</v>
      </c>
      <c r="E307" s="154"/>
      <c r="F307" s="117">
        <v>32.041344000000002</v>
      </c>
      <c r="G307" s="154"/>
      <c r="H307" s="117">
        <v>29.974160000000001</v>
      </c>
      <c r="I307" s="127" t="s">
        <v>4935</v>
      </c>
      <c r="J307" s="117">
        <v>14.987080000000001</v>
      </c>
      <c r="K307" s="127" t="s">
        <v>4940</v>
      </c>
      <c r="L307" s="117">
        <v>13.69509</v>
      </c>
      <c r="M307" s="127" t="s">
        <v>4774</v>
      </c>
      <c r="N307" s="117">
        <v>7.2351419999999997</v>
      </c>
      <c r="O307" s="154"/>
      <c r="P307" s="117">
        <v>21.963823999999999</v>
      </c>
      <c r="Q307" s="127" t="s">
        <v>4937</v>
      </c>
      <c r="R307" s="117">
        <v>6.9767440000000001</v>
      </c>
      <c r="S307" s="154"/>
      <c r="T307" s="117">
        <v>25.064599000000001</v>
      </c>
      <c r="U307" s="127" t="s">
        <v>4935</v>
      </c>
      <c r="V307" s="117">
        <v>28.940567999999999</v>
      </c>
      <c r="W307" s="127" t="s">
        <v>4935</v>
      </c>
      <c r="X307" s="117">
        <v>20.413436999999998</v>
      </c>
      <c r="Y307" s="154"/>
      <c r="Z307" s="117">
        <v>65.374677000000005</v>
      </c>
      <c r="AA307" s="127" t="s">
        <v>4941</v>
      </c>
      <c r="AB307" s="117">
        <v>59.173127000000001</v>
      </c>
      <c r="AC307" s="127" t="s">
        <v>4828</v>
      </c>
      <c r="AD307" s="131" t="s">
        <v>5004</v>
      </c>
      <c r="AE307" s="179"/>
      <c r="AF307" s="117">
        <v>8.7855299999999996</v>
      </c>
      <c r="AG307" s="154"/>
      <c r="AH307" s="117">
        <v>52.196382</v>
      </c>
      <c r="AI307" s="154"/>
      <c r="AJ307" s="117">
        <v>21.963823999999999</v>
      </c>
      <c r="AK307" s="154"/>
      <c r="AL307" s="117">
        <v>23.514212000000001</v>
      </c>
      <c r="AM307" s="127" t="s">
        <v>4935</v>
      </c>
      <c r="AN307" s="117">
        <v>10.335917</v>
      </c>
      <c r="AO307" s="127" t="s">
        <v>4773</v>
      </c>
      <c r="AP307" s="117">
        <v>10.077519000000001</v>
      </c>
      <c r="AQ307" s="127" t="s">
        <v>4774</v>
      </c>
      <c r="AR307" s="117">
        <v>4.9095610000000001</v>
      </c>
      <c r="AS307" s="154"/>
      <c r="AT307" s="117">
        <v>15.245478</v>
      </c>
      <c r="AU307" s="127" t="s">
        <v>4774</v>
      </c>
      <c r="AV307" s="117">
        <v>3.3591730000000002</v>
      </c>
      <c r="AW307" s="154"/>
      <c r="AX307" s="117">
        <v>15.245478</v>
      </c>
      <c r="AY307" s="127" t="s">
        <v>4939</v>
      </c>
      <c r="AZ307" s="117">
        <v>22.997416000000001</v>
      </c>
      <c r="BA307" s="127" t="s">
        <v>4935</v>
      </c>
      <c r="BB307" s="117">
        <v>13.69509</v>
      </c>
      <c r="BC307" s="154"/>
      <c r="BD307" s="117">
        <v>52.45478</v>
      </c>
      <c r="BE307" s="127" t="s">
        <v>4939</v>
      </c>
      <c r="BF307" s="117">
        <v>45.219638000000003</v>
      </c>
      <c r="BG307" s="127" t="s">
        <v>4828</v>
      </c>
      <c r="BH307" s="117">
        <v>11.111110999999999</v>
      </c>
      <c r="BI307" s="154"/>
      <c r="BJ307" s="117">
        <v>50.645994999999999</v>
      </c>
      <c r="BK307" s="127" t="s">
        <v>4828</v>
      </c>
      <c r="BL307" s="117">
        <v>22.480619999999998</v>
      </c>
      <c r="BM307" s="154"/>
      <c r="BN307" s="117">
        <v>19.638242999999999</v>
      </c>
      <c r="BO307" s="127" t="s">
        <v>4935</v>
      </c>
      <c r="BP307" s="117">
        <v>10.852713</v>
      </c>
      <c r="BQ307" s="127" t="s">
        <v>4939</v>
      </c>
      <c r="BR307" s="117">
        <v>8.7855299999999996</v>
      </c>
      <c r="BS307" s="127" t="s">
        <v>4940</v>
      </c>
      <c r="BT307" s="117">
        <v>5.4263570000000003</v>
      </c>
      <c r="BU307" s="154"/>
      <c r="BV307" s="117">
        <v>17.571059000000002</v>
      </c>
      <c r="BW307" s="127" t="s">
        <v>4935</v>
      </c>
      <c r="BX307" s="117">
        <v>4.6511630000000004</v>
      </c>
      <c r="BY307" s="154"/>
      <c r="BZ307" s="117">
        <v>18.604651</v>
      </c>
      <c r="CA307" s="127" t="s">
        <v>4935</v>
      </c>
      <c r="CB307" s="117">
        <v>18.863049</v>
      </c>
      <c r="CC307" s="127" t="s">
        <v>4939</v>
      </c>
      <c r="CD307" s="117">
        <v>13.953488</v>
      </c>
      <c r="CE307" s="154"/>
      <c r="CF307" s="117">
        <v>54.780361999999997</v>
      </c>
      <c r="CG307" s="127" t="s">
        <v>4775</v>
      </c>
      <c r="CH307" s="117">
        <v>46.253230000000002</v>
      </c>
      <c r="CI307" s="127" t="s">
        <v>4828</v>
      </c>
      <c r="CJ307" s="117">
        <v>18.346253000000001</v>
      </c>
      <c r="CK307" s="127" t="s">
        <v>4829</v>
      </c>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3">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3">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3">
      <c r="A310" s="97" t="s">
        <v>4499</v>
      </c>
      <c r="B310" s="123">
        <v>374</v>
      </c>
      <c r="C310" s="154"/>
      <c r="D310" s="117">
        <v>60.160428000000003</v>
      </c>
      <c r="E310" s="154"/>
      <c r="F310" s="117">
        <v>28.074866</v>
      </c>
      <c r="G310" s="154"/>
      <c r="H310" s="117">
        <v>12.032086</v>
      </c>
      <c r="I310" s="154"/>
      <c r="J310" s="117">
        <v>9.3582889999999992</v>
      </c>
      <c r="K310" s="154"/>
      <c r="L310" s="117">
        <v>8.2887699999999995</v>
      </c>
      <c r="M310" s="154"/>
      <c r="N310" s="117">
        <v>8.2887699999999995</v>
      </c>
      <c r="O310" s="154"/>
      <c r="P310" s="117">
        <v>9.3582889999999992</v>
      </c>
      <c r="Q310" s="154"/>
      <c r="R310" s="117">
        <v>6.4171120000000004</v>
      </c>
      <c r="S310" s="154"/>
      <c r="T310" s="117">
        <v>10.427807</v>
      </c>
      <c r="U310" s="154"/>
      <c r="V310" s="117">
        <v>11.764706</v>
      </c>
      <c r="W310" s="154"/>
      <c r="X310" s="117">
        <v>18.181818</v>
      </c>
      <c r="Y310" s="154"/>
      <c r="Z310" s="117">
        <v>48.128342000000004</v>
      </c>
      <c r="AA310" s="154"/>
      <c r="AB310" s="117">
        <v>51.604278000000001</v>
      </c>
      <c r="AC310" s="154"/>
      <c r="AD310" s="131" t="s">
        <v>5004</v>
      </c>
      <c r="AE310" s="179"/>
      <c r="AF310" s="117">
        <v>15.775401</v>
      </c>
      <c r="AG310" s="127" t="s">
        <v>4942</v>
      </c>
      <c r="AH310" s="117">
        <v>48.930481</v>
      </c>
      <c r="AI310" s="154"/>
      <c r="AJ310" s="117">
        <v>19.518716999999999</v>
      </c>
      <c r="AK310" s="154"/>
      <c r="AL310" s="117">
        <v>9.3582889999999992</v>
      </c>
      <c r="AM310" s="154"/>
      <c r="AN310" s="117">
        <v>7.486631</v>
      </c>
      <c r="AO310" s="154"/>
      <c r="AP310" s="117">
        <v>5.0802139999999998</v>
      </c>
      <c r="AQ310" s="154"/>
      <c r="AR310" s="117">
        <v>5.8823530000000002</v>
      </c>
      <c r="AS310" s="154"/>
      <c r="AT310" s="117">
        <v>6.9518719999999998</v>
      </c>
      <c r="AU310" s="154"/>
      <c r="AV310" s="117">
        <v>2.941176</v>
      </c>
      <c r="AW310" s="154"/>
      <c r="AX310" s="117">
        <v>7.486631</v>
      </c>
      <c r="AY310" s="154"/>
      <c r="AZ310" s="117">
        <v>8.2887699999999995</v>
      </c>
      <c r="BA310" s="154"/>
      <c r="BB310" s="117">
        <v>12.834225</v>
      </c>
      <c r="BC310" s="154"/>
      <c r="BD310" s="117">
        <v>37.433154999999999</v>
      </c>
      <c r="BE310" s="154"/>
      <c r="BF310" s="117">
        <v>39.304813000000003</v>
      </c>
      <c r="BG310" s="154"/>
      <c r="BH310" s="117">
        <v>21.122995</v>
      </c>
      <c r="BI310" s="127" t="s">
        <v>4984</v>
      </c>
      <c r="BJ310" s="117">
        <v>48.930481</v>
      </c>
      <c r="BK310" s="154"/>
      <c r="BL310" s="117">
        <v>19.518716999999999</v>
      </c>
      <c r="BM310" s="154"/>
      <c r="BN310" s="117">
        <v>6.6844919999999997</v>
      </c>
      <c r="BO310" s="154"/>
      <c r="BP310" s="117">
        <v>4.5454549999999996</v>
      </c>
      <c r="BQ310" s="154"/>
      <c r="BR310" s="117">
        <v>5.0802139999999998</v>
      </c>
      <c r="BS310" s="154"/>
      <c r="BT310" s="117">
        <v>4.2780750000000003</v>
      </c>
      <c r="BU310" s="154"/>
      <c r="BV310" s="117">
        <v>5.614973</v>
      </c>
      <c r="BW310" s="154"/>
      <c r="BX310" s="117">
        <v>5.347594</v>
      </c>
      <c r="BY310" s="154"/>
      <c r="BZ310" s="117">
        <v>5.347594</v>
      </c>
      <c r="CA310" s="154"/>
      <c r="CB310" s="117">
        <v>7.2192509999999999</v>
      </c>
      <c r="CC310" s="154"/>
      <c r="CD310" s="117">
        <v>13.368983999999999</v>
      </c>
      <c r="CE310" s="154"/>
      <c r="CF310" s="117">
        <v>37.700535000000002</v>
      </c>
      <c r="CG310" s="154"/>
      <c r="CH310" s="117">
        <v>41.443849999999998</v>
      </c>
      <c r="CI310" s="154"/>
      <c r="CJ310" s="117">
        <v>22.727273</v>
      </c>
      <c r="CK310" s="127" t="s">
        <v>4942</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3">
      <c r="A311" s="97" t="s">
        <v>4500</v>
      </c>
      <c r="B311" s="123">
        <v>639</v>
      </c>
      <c r="C311" s="154"/>
      <c r="D311" s="117">
        <v>72.769953000000001</v>
      </c>
      <c r="E311" s="127" t="s">
        <v>4943</v>
      </c>
      <c r="F311" s="117">
        <v>30.203443</v>
      </c>
      <c r="G311" s="154"/>
      <c r="H311" s="117">
        <v>17.683881</v>
      </c>
      <c r="I311" s="127" t="s">
        <v>4944</v>
      </c>
      <c r="J311" s="117">
        <v>9.2331769999999995</v>
      </c>
      <c r="K311" s="154"/>
      <c r="L311" s="117">
        <v>8.137715</v>
      </c>
      <c r="M311" s="154"/>
      <c r="N311" s="117">
        <v>8.450704</v>
      </c>
      <c r="O311" s="154"/>
      <c r="P311" s="117">
        <v>13.458529</v>
      </c>
      <c r="Q311" s="154"/>
      <c r="R311" s="117">
        <v>5.3208140000000004</v>
      </c>
      <c r="S311" s="154"/>
      <c r="T311" s="117">
        <v>12.832551</v>
      </c>
      <c r="U311" s="154"/>
      <c r="V311" s="117">
        <v>20.187792999999999</v>
      </c>
      <c r="W311" s="127" t="s">
        <v>4944</v>
      </c>
      <c r="X311" s="117">
        <v>18.935836999999999</v>
      </c>
      <c r="Y311" s="154"/>
      <c r="Z311" s="117">
        <v>59.624412999999997</v>
      </c>
      <c r="AA311" s="127" t="s">
        <v>4944</v>
      </c>
      <c r="AB311" s="117">
        <v>64.788731999999996</v>
      </c>
      <c r="AC311" s="127" t="s">
        <v>4944</v>
      </c>
      <c r="AD311" s="131" t="s">
        <v>5004</v>
      </c>
      <c r="AE311" s="127"/>
      <c r="AF311" s="117">
        <v>9.7026599999999998</v>
      </c>
      <c r="AG311" s="127" t="s">
        <v>4830</v>
      </c>
      <c r="AH311" s="117">
        <v>58.059468000000003</v>
      </c>
      <c r="AI311" s="127" t="s">
        <v>4944</v>
      </c>
      <c r="AJ311" s="117">
        <v>22.848199999999999</v>
      </c>
      <c r="AK311" s="154"/>
      <c r="AL311" s="117">
        <v>12.519562000000001</v>
      </c>
      <c r="AM311" s="154"/>
      <c r="AN311" s="117">
        <v>6.5727700000000002</v>
      </c>
      <c r="AO311" s="154"/>
      <c r="AP311" s="117">
        <v>6.4162749999999997</v>
      </c>
      <c r="AQ311" s="154"/>
      <c r="AR311" s="117">
        <v>5.3208140000000004</v>
      </c>
      <c r="AS311" s="154"/>
      <c r="AT311" s="117">
        <v>9.3896709999999999</v>
      </c>
      <c r="AU311" s="154"/>
      <c r="AV311" s="117">
        <v>3.5993740000000001</v>
      </c>
      <c r="AW311" s="154"/>
      <c r="AX311" s="117">
        <v>7.8247260000000001</v>
      </c>
      <c r="AY311" s="154"/>
      <c r="AZ311" s="117">
        <v>15.492958</v>
      </c>
      <c r="BA311" s="127" t="s">
        <v>4944</v>
      </c>
      <c r="BB311" s="117">
        <v>13.615023000000001</v>
      </c>
      <c r="BC311" s="154"/>
      <c r="BD311" s="117">
        <v>43.818466000000001</v>
      </c>
      <c r="BE311" s="127" t="s">
        <v>4944</v>
      </c>
      <c r="BF311" s="117">
        <v>52.112676</v>
      </c>
      <c r="BG311" s="127" t="s">
        <v>4944</v>
      </c>
      <c r="BH311" s="117">
        <v>16.27543</v>
      </c>
      <c r="BI311" s="127" t="s">
        <v>4984</v>
      </c>
      <c r="BJ311" s="117">
        <v>61.971831000000002</v>
      </c>
      <c r="BK311" s="127" t="s">
        <v>4943</v>
      </c>
      <c r="BL311" s="117">
        <v>22.691706</v>
      </c>
      <c r="BM311" s="154"/>
      <c r="BN311" s="117">
        <v>11.893584000000001</v>
      </c>
      <c r="BO311" s="127" t="s">
        <v>4944</v>
      </c>
      <c r="BP311" s="117">
        <v>6.2597810000000003</v>
      </c>
      <c r="BQ311" s="154"/>
      <c r="BR311" s="117">
        <v>5.3208140000000004</v>
      </c>
      <c r="BS311" s="154"/>
      <c r="BT311" s="117">
        <v>6.2597810000000003</v>
      </c>
      <c r="BU311" s="154"/>
      <c r="BV311" s="117">
        <v>9.5461659999999995</v>
      </c>
      <c r="BW311" s="127" t="s">
        <v>4944</v>
      </c>
      <c r="BX311" s="117">
        <v>3.5993740000000001</v>
      </c>
      <c r="BY311" s="154"/>
      <c r="BZ311" s="117">
        <v>10.015649</v>
      </c>
      <c r="CA311" s="127" t="s">
        <v>4944</v>
      </c>
      <c r="CB311" s="117">
        <v>12.519562000000001</v>
      </c>
      <c r="CC311" s="127" t="s">
        <v>4944</v>
      </c>
      <c r="CD311" s="117">
        <v>14.084507</v>
      </c>
      <c r="CE311" s="154"/>
      <c r="CF311" s="117">
        <v>51.799686999999999</v>
      </c>
      <c r="CG311" s="127" t="s">
        <v>4944</v>
      </c>
      <c r="CH311" s="117">
        <v>51.330202999999997</v>
      </c>
      <c r="CI311" s="127" t="s">
        <v>4944</v>
      </c>
      <c r="CJ311" s="117">
        <v>16.118936000000001</v>
      </c>
      <c r="CK311" s="154"/>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3">
      <c r="A312" s="97" t="s">
        <v>4501</v>
      </c>
      <c r="B312" s="123">
        <v>529</v>
      </c>
      <c r="C312" s="154"/>
      <c r="D312" s="117">
        <v>72.022683999999998</v>
      </c>
      <c r="E312" s="127" t="s">
        <v>4943</v>
      </c>
      <c r="F312" s="117">
        <v>36.672967999999997</v>
      </c>
      <c r="G312" s="127" t="s">
        <v>4945</v>
      </c>
      <c r="H312" s="117">
        <v>27.977315999999998</v>
      </c>
      <c r="I312" s="127" t="s">
        <v>4945</v>
      </c>
      <c r="J312" s="117">
        <v>18.903592</v>
      </c>
      <c r="K312" s="127" t="s">
        <v>4945</v>
      </c>
      <c r="L312" s="117">
        <v>15.122873</v>
      </c>
      <c r="M312" s="127" t="s">
        <v>4945</v>
      </c>
      <c r="N312" s="117">
        <v>9.8298679999999994</v>
      </c>
      <c r="O312" s="154"/>
      <c r="P312" s="117">
        <v>22.495273999999998</v>
      </c>
      <c r="Q312" s="127" t="s">
        <v>4945</v>
      </c>
      <c r="R312" s="117">
        <v>5.8601130000000001</v>
      </c>
      <c r="S312" s="154"/>
      <c r="T312" s="117">
        <v>24.952741</v>
      </c>
      <c r="U312" s="127" t="s">
        <v>4945</v>
      </c>
      <c r="V312" s="117">
        <v>26.654064000000002</v>
      </c>
      <c r="W312" s="127" t="s">
        <v>4945</v>
      </c>
      <c r="X312" s="117">
        <v>21.550094999999999</v>
      </c>
      <c r="Y312" s="154"/>
      <c r="Z312" s="117">
        <v>69.187145999999998</v>
      </c>
      <c r="AA312" s="127" t="s">
        <v>4945</v>
      </c>
      <c r="AB312" s="117">
        <v>62.003780999999996</v>
      </c>
      <c r="AC312" s="127" t="s">
        <v>4944</v>
      </c>
      <c r="AD312" s="131" t="s">
        <v>5004</v>
      </c>
      <c r="AE312" s="127"/>
      <c r="AF312" s="117">
        <v>6.0491489999999999</v>
      </c>
      <c r="AG312" s="154"/>
      <c r="AH312" s="117">
        <v>58.223061999999999</v>
      </c>
      <c r="AI312" s="127" t="s">
        <v>4944</v>
      </c>
      <c r="AJ312" s="117">
        <v>28.733459</v>
      </c>
      <c r="AK312" s="127" t="s">
        <v>4985</v>
      </c>
      <c r="AL312" s="117">
        <v>21.361059000000001</v>
      </c>
      <c r="AM312" s="127" t="s">
        <v>4945</v>
      </c>
      <c r="AN312" s="117">
        <v>13.988657999999999</v>
      </c>
      <c r="AO312" s="127" t="s">
        <v>4945</v>
      </c>
      <c r="AP312" s="117">
        <v>12.287335000000001</v>
      </c>
      <c r="AQ312" s="127" t="s">
        <v>4945</v>
      </c>
      <c r="AR312" s="117">
        <v>6.4272210000000003</v>
      </c>
      <c r="AS312" s="154"/>
      <c r="AT312" s="117">
        <v>16.257089000000001</v>
      </c>
      <c r="AU312" s="127" t="s">
        <v>4945</v>
      </c>
      <c r="AV312" s="117">
        <v>4.5368620000000002</v>
      </c>
      <c r="AW312" s="154"/>
      <c r="AX312" s="117">
        <v>16.446124999999999</v>
      </c>
      <c r="AY312" s="127" t="s">
        <v>4945</v>
      </c>
      <c r="AZ312" s="117">
        <v>20.037807000000001</v>
      </c>
      <c r="BA312" s="127" t="s">
        <v>4945</v>
      </c>
      <c r="BB312" s="117">
        <v>15.500945</v>
      </c>
      <c r="BC312" s="154"/>
      <c r="BD312" s="117">
        <v>51.984876999999997</v>
      </c>
      <c r="BE312" s="127" t="s">
        <v>4945</v>
      </c>
      <c r="BF312" s="117">
        <v>50.661625999999998</v>
      </c>
      <c r="BG312" s="127" t="s">
        <v>4944</v>
      </c>
      <c r="BH312" s="117">
        <v>10.396974999999999</v>
      </c>
      <c r="BI312" s="154"/>
      <c r="BJ312" s="117">
        <v>62.94896</v>
      </c>
      <c r="BK312" s="127" t="s">
        <v>4943</v>
      </c>
      <c r="BL312" s="117">
        <v>26.8431</v>
      </c>
      <c r="BM312" s="127" t="s">
        <v>4944</v>
      </c>
      <c r="BN312" s="117">
        <v>20.226842999999999</v>
      </c>
      <c r="BO312" s="127" t="s">
        <v>4945</v>
      </c>
      <c r="BP312" s="117">
        <v>12.665406000000001</v>
      </c>
      <c r="BQ312" s="127" t="s">
        <v>4945</v>
      </c>
      <c r="BR312" s="117">
        <v>9.6408319999999996</v>
      </c>
      <c r="BS312" s="127" t="s">
        <v>4945</v>
      </c>
      <c r="BT312" s="117">
        <v>6.2381849999999996</v>
      </c>
      <c r="BU312" s="154"/>
      <c r="BV312" s="117">
        <v>16.446124999999999</v>
      </c>
      <c r="BW312" s="127" t="s">
        <v>4945</v>
      </c>
      <c r="BX312" s="117">
        <v>3.2136110000000002</v>
      </c>
      <c r="BY312" s="154"/>
      <c r="BZ312" s="117">
        <v>19.470699</v>
      </c>
      <c r="CA312" s="127" t="s">
        <v>4945</v>
      </c>
      <c r="CB312" s="117">
        <v>17.202268</v>
      </c>
      <c r="CC312" s="127" t="s">
        <v>4945</v>
      </c>
      <c r="CD312" s="117">
        <v>16.446124999999999</v>
      </c>
      <c r="CE312" s="154"/>
      <c r="CF312" s="117">
        <v>58.223061999999999</v>
      </c>
      <c r="CG312" s="127" t="s">
        <v>4945</v>
      </c>
      <c r="CH312" s="117">
        <v>48.582231</v>
      </c>
      <c r="CI312" s="127" t="s">
        <v>4944</v>
      </c>
      <c r="CJ312" s="117">
        <v>12.287335000000001</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3">
      <c r="A313" s="97" t="s">
        <v>4502</v>
      </c>
      <c r="B313" s="123">
        <v>458</v>
      </c>
      <c r="C313" s="154"/>
      <c r="D313" s="117">
        <v>63.318776999999997</v>
      </c>
      <c r="E313" s="154"/>
      <c r="F313" s="117">
        <v>31.222707</v>
      </c>
      <c r="G313" s="154"/>
      <c r="H313" s="117">
        <v>30.131004000000001</v>
      </c>
      <c r="I313" s="127" t="s">
        <v>4945</v>
      </c>
      <c r="J313" s="117">
        <v>15.065502</v>
      </c>
      <c r="K313" s="127" t="s">
        <v>4945</v>
      </c>
      <c r="L313" s="117">
        <v>14.19214</v>
      </c>
      <c r="M313" s="127" t="s">
        <v>4945</v>
      </c>
      <c r="N313" s="117">
        <v>6.9869000000000003</v>
      </c>
      <c r="O313" s="154"/>
      <c r="P313" s="117">
        <v>21.397379999999998</v>
      </c>
      <c r="Q313" s="127" t="s">
        <v>4945</v>
      </c>
      <c r="R313" s="117">
        <v>6.7685589999999998</v>
      </c>
      <c r="S313" s="154"/>
      <c r="T313" s="117">
        <v>24.235807999999999</v>
      </c>
      <c r="U313" s="127" t="s">
        <v>4945</v>
      </c>
      <c r="V313" s="117">
        <v>29.257642000000001</v>
      </c>
      <c r="W313" s="127" t="s">
        <v>4945</v>
      </c>
      <c r="X313" s="117">
        <v>20.524017000000001</v>
      </c>
      <c r="Y313" s="154"/>
      <c r="Z313" s="117">
        <v>65.938865000000007</v>
      </c>
      <c r="AA313" s="127" t="s">
        <v>4945</v>
      </c>
      <c r="AB313" s="117">
        <v>61.135370999999999</v>
      </c>
      <c r="AC313" s="127" t="s">
        <v>4944</v>
      </c>
      <c r="AD313" s="131" t="s">
        <v>5004</v>
      </c>
      <c r="AE313" s="179"/>
      <c r="AF313" s="117">
        <v>8.2969430000000006</v>
      </c>
      <c r="AG313" s="154"/>
      <c r="AH313" s="117">
        <v>52.620086999999998</v>
      </c>
      <c r="AI313" s="154"/>
      <c r="AJ313" s="117">
        <v>21.834060999999998</v>
      </c>
      <c r="AK313" s="154"/>
      <c r="AL313" s="117">
        <v>23.799126999999999</v>
      </c>
      <c r="AM313" s="127" t="s">
        <v>4945</v>
      </c>
      <c r="AN313" s="117">
        <v>10.262009000000001</v>
      </c>
      <c r="AO313" s="127" t="s">
        <v>4847</v>
      </c>
      <c r="AP313" s="117">
        <v>10.917031</v>
      </c>
      <c r="AQ313" s="127" t="s">
        <v>4945</v>
      </c>
      <c r="AR313" s="117">
        <v>4.8034929999999996</v>
      </c>
      <c r="AS313" s="154"/>
      <c r="AT313" s="117">
        <v>14.628821</v>
      </c>
      <c r="AU313" s="127" t="s">
        <v>4945</v>
      </c>
      <c r="AV313" s="117">
        <v>3.4934500000000002</v>
      </c>
      <c r="AW313" s="154"/>
      <c r="AX313" s="117">
        <v>15.502183</v>
      </c>
      <c r="AY313" s="127" t="s">
        <v>4945</v>
      </c>
      <c r="AZ313" s="117">
        <v>23.144105</v>
      </c>
      <c r="BA313" s="127" t="s">
        <v>4945</v>
      </c>
      <c r="BB313" s="117">
        <v>13.755459</v>
      </c>
      <c r="BC313" s="154"/>
      <c r="BD313" s="117">
        <v>53.493450000000003</v>
      </c>
      <c r="BE313" s="127" t="s">
        <v>4945</v>
      </c>
      <c r="BF313" s="117">
        <v>47.598253</v>
      </c>
      <c r="BG313" s="127" t="s">
        <v>4944</v>
      </c>
      <c r="BH313" s="117">
        <v>11.135370999999999</v>
      </c>
      <c r="BI313" s="154"/>
      <c r="BJ313" s="117">
        <v>52.401747</v>
      </c>
      <c r="BK313" s="154"/>
      <c r="BL313" s="117">
        <v>21.615721000000001</v>
      </c>
      <c r="BM313" s="154"/>
      <c r="BN313" s="117">
        <v>20.305676999999999</v>
      </c>
      <c r="BO313" s="127" t="s">
        <v>4945</v>
      </c>
      <c r="BP313" s="117">
        <v>10.262009000000001</v>
      </c>
      <c r="BQ313" s="127" t="s">
        <v>4945</v>
      </c>
      <c r="BR313" s="117">
        <v>8.7336240000000007</v>
      </c>
      <c r="BS313" s="127" t="s">
        <v>4945</v>
      </c>
      <c r="BT313" s="117">
        <v>4.8034929999999996</v>
      </c>
      <c r="BU313" s="154"/>
      <c r="BV313" s="117">
        <v>17.248908</v>
      </c>
      <c r="BW313" s="127" t="s">
        <v>4945</v>
      </c>
      <c r="BX313" s="117">
        <v>4.8034929999999996</v>
      </c>
      <c r="BY313" s="154"/>
      <c r="BZ313" s="117">
        <v>17.685590000000001</v>
      </c>
      <c r="CA313" s="127" t="s">
        <v>4945</v>
      </c>
      <c r="CB313" s="117">
        <v>19.432314000000002</v>
      </c>
      <c r="CC313" s="127" t="s">
        <v>4945</v>
      </c>
      <c r="CD313" s="117">
        <v>14.19214</v>
      </c>
      <c r="CE313" s="154"/>
      <c r="CF313" s="117">
        <v>55.676856000000001</v>
      </c>
      <c r="CG313" s="127" t="s">
        <v>4944</v>
      </c>
      <c r="CH313" s="117">
        <v>47.598253</v>
      </c>
      <c r="CI313" s="154"/>
      <c r="CJ313" s="117">
        <v>17.030567999999999</v>
      </c>
      <c r="CK313" s="127" t="s">
        <v>4830</v>
      </c>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3">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3">
      <c r="A315" s="146" t="s">
        <v>32</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3">
      <c r="A316" s="147" t="s">
        <v>4503</v>
      </c>
      <c r="B316" s="123">
        <v>899</v>
      </c>
      <c r="C316" s="154"/>
      <c r="D316" s="117">
        <v>72.858732000000003</v>
      </c>
      <c r="E316" s="127" t="s">
        <v>4946</v>
      </c>
      <c r="F316" s="117">
        <v>36.707453000000001</v>
      </c>
      <c r="G316" s="127" t="s">
        <v>4947</v>
      </c>
      <c r="H316" s="117">
        <v>26.473859999999998</v>
      </c>
      <c r="I316" s="127" t="s">
        <v>4948</v>
      </c>
      <c r="J316" s="117">
        <v>17.130144999999999</v>
      </c>
      <c r="K316" s="127" t="s">
        <v>4946</v>
      </c>
      <c r="L316" s="117">
        <v>14.571745999999999</v>
      </c>
      <c r="M316" s="127" t="s">
        <v>4946</v>
      </c>
      <c r="N316" s="117">
        <v>12.235818</v>
      </c>
      <c r="O316" s="127" t="s">
        <v>4949</v>
      </c>
      <c r="P316" s="117">
        <v>20.467186000000002</v>
      </c>
      <c r="Q316" s="127" t="s">
        <v>4946</v>
      </c>
      <c r="R316" s="117">
        <v>8.1201329999999992</v>
      </c>
      <c r="S316" s="127" t="s">
        <v>4946</v>
      </c>
      <c r="T316" s="117">
        <v>22.803114999999998</v>
      </c>
      <c r="U316" s="127" t="s">
        <v>4948</v>
      </c>
      <c r="V316" s="117">
        <v>26.473859999999998</v>
      </c>
      <c r="W316" s="127" t="s">
        <v>4950</v>
      </c>
      <c r="X316" s="117">
        <v>23.692992</v>
      </c>
      <c r="Y316" s="127" t="s">
        <v>4946</v>
      </c>
      <c r="Z316" s="117">
        <v>65.850944999999996</v>
      </c>
      <c r="AA316" s="127" t="s">
        <v>4951</v>
      </c>
      <c r="AB316" s="117">
        <v>62.847608000000001</v>
      </c>
      <c r="AC316" s="127" t="s">
        <v>4947</v>
      </c>
      <c r="AD316" s="131" t="s">
        <v>5004</v>
      </c>
      <c r="AE316" s="127"/>
      <c r="AF316" s="117">
        <v>6.451613</v>
      </c>
      <c r="AG316" s="154"/>
      <c r="AH316" s="117">
        <v>58.954394000000001</v>
      </c>
      <c r="AI316" s="127" t="s">
        <v>4946</v>
      </c>
      <c r="AJ316" s="117">
        <v>27.141268</v>
      </c>
      <c r="AK316" s="127" t="s">
        <v>4947</v>
      </c>
      <c r="AL316" s="117">
        <v>18.576195999999999</v>
      </c>
      <c r="AM316" s="127" t="s">
        <v>4834</v>
      </c>
      <c r="AN316" s="117">
        <v>11.790879</v>
      </c>
      <c r="AO316" s="127" t="s">
        <v>4946</v>
      </c>
      <c r="AP316" s="117">
        <v>11.345940000000001</v>
      </c>
      <c r="AQ316" s="127" t="s">
        <v>4946</v>
      </c>
      <c r="AR316" s="117">
        <v>8.2313679999999998</v>
      </c>
      <c r="AS316" s="127" t="s">
        <v>4986</v>
      </c>
      <c r="AT316" s="117">
        <v>13.793103</v>
      </c>
      <c r="AU316" s="127" t="s">
        <v>4947</v>
      </c>
      <c r="AV316" s="117">
        <v>5.5617349999999997</v>
      </c>
      <c r="AW316" s="127" t="s">
        <v>4946</v>
      </c>
      <c r="AX316" s="117">
        <v>14.682981</v>
      </c>
      <c r="AY316" s="127" t="s">
        <v>4948</v>
      </c>
      <c r="AZ316" s="117">
        <v>20.022247</v>
      </c>
      <c r="BA316" s="127" t="s">
        <v>4946</v>
      </c>
      <c r="BB316" s="117">
        <v>17.686318</v>
      </c>
      <c r="BC316" s="127" t="s">
        <v>4946</v>
      </c>
      <c r="BD316" s="117">
        <v>50.166851999999999</v>
      </c>
      <c r="BE316" s="127" t="s">
        <v>4987</v>
      </c>
      <c r="BF316" s="117">
        <v>50.723025999999997</v>
      </c>
      <c r="BG316" s="127" t="s">
        <v>4947</v>
      </c>
      <c r="BH316" s="117">
        <v>9.3437149999999995</v>
      </c>
      <c r="BI316" s="154"/>
      <c r="BJ316" s="117">
        <v>61.846496000000002</v>
      </c>
      <c r="BK316" s="127" t="s">
        <v>4947</v>
      </c>
      <c r="BL316" s="117">
        <v>26.251390000000001</v>
      </c>
      <c r="BM316" s="127" t="s">
        <v>4947</v>
      </c>
      <c r="BN316" s="117">
        <v>18.798665</v>
      </c>
      <c r="BO316" s="127" t="s">
        <v>4948</v>
      </c>
      <c r="BP316" s="117">
        <v>11.345940000000001</v>
      </c>
      <c r="BQ316" s="127" t="s">
        <v>4946</v>
      </c>
      <c r="BR316" s="117">
        <v>9.4549500000000002</v>
      </c>
      <c r="BS316" s="127" t="s">
        <v>4950</v>
      </c>
      <c r="BT316" s="117">
        <v>7.8976639999999998</v>
      </c>
      <c r="BU316" s="127" t="s">
        <v>4946</v>
      </c>
      <c r="BV316" s="117">
        <v>15.795328</v>
      </c>
      <c r="BW316" s="127" t="s">
        <v>4947</v>
      </c>
      <c r="BX316" s="117">
        <v>5.5617349999999997</v>
      </c>
      <c r="BY316" s="127" t="s">
        <v>4946</v>
      </c>
      <c r="BZ316" s="117">
        <v>16.462736</v>
      </c>
      <c r="CA316" s="127" t="s">
        <v>4950</v>
      </c>
      <c r="CB316" s="117">
        <v>16.79644</v>
      </c>
      <c r="CC316" s="127" t="s">
        <v>4947</v>
      </c>
      <c r="CD316" s="117">
        <v>16.685206000000001</v>
      </c>
      <c r="CE316" s="127" t="s">
        <v>4947</v>
      </c>
      <c r="CF316" s="117">
        <v>55.728586999999997</v>
      </c>
      <c r="CG316" s="127" t="s">
        <v>4951</v>
      </c>
      <c r="CH316" s="117">
        <v>49.610678999999998</v>
      </c>
      <c r="CI316" s="154"/>
      <c r="CJ316" s="117">
        <v>12.903226</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3">
      <c r="A317" s="147" t="s">
        <v>4504</v>
      </c>
      <c r="B317" s="123">
        <v>210</v>
      </c>
      <c r="C317" s="154"/>
      <c r="D317" s="117">
        <v>69.047618999999997</v>
      </c>
      <c r="E317" s="127" t="s">
        <v>4947</v>
      </c>
      <c r="F317" s="117">
        <v>35.714286000000001</v>
      </c>
      <c r="G317" s="127" t="s">
        <v>4947</v>
      </c>
      <c r="H317" s="117">
        <v>23.333333</v>
      </c>
      <c r="I317" s="127" t="s">
        <v>4834</v>
      </c>
      <c r="J317" s="117">
        <v>17.619047999999999</v>
      </c>
      <c r="K317" s="127" t="s">
        <v>4946</v>
      </c>
      <c r="L317" s="117">
        <v>12.857143000000001</v>
      </c>
      <c r="M317" s="127" t="s">
        <v>4946</v>
      </c>
      <c r="N317" s="117">
        <v>7.1428570000000002</v>
      </c>
      <c r="O317" s="127" t="s">
        <v>4947</v>
      </c>
      <c r="P317" s="117">
        <v>21.904762000000002</v>
      </c>
      <c r="Q317" s="127" t="s">
        <v>4946</v>
      </c>
      <c r="R317" s="117">
        <v>8.5714290000000002</v>
      </c>
      <c r="S317" s="127" t="s">
        <v>4946</v>
      </c>
      <c r="T317" s="117">
        <v>20</v>
      </c>
      <c r="U317" s="127" t="s">
        <v>4947</v>
      </c>
      <c r="V317" s="117">
        <v>25.238095000000001</v>
      </c>
      <c r="W317" s="127" t="s">
        <v>4947</v>
      </c>
      <c r="X317" s="117">
        <v>21.428571000000002</v>
      </c>
      <c r="Y317" s="127" t="s">
        <v>4947</v>
      </c>
      <c r="Z317" s="117">
        <v>58.571429000000002</v>
      </c>
      <c r="AA317" s="154"/>
      <c r="AB317" s="117">
        <v>55.714286000000001</v>
      </c>
      <c r="AC317" s="154"/>
      <c r="AD317" s="131" t="s">
        <v>5004</v>
      </c>
      <c r="AE317" s="179"/>
      <c r="AF317" s="117">
        <v>7.6190480000000003</v>
      </c>
      <c r="AG317" s="154"/>
      <c r="AH317" s="117">
        <v>57.142856999999999</v>
      </c>
      <c r="AI317" s="127" t="s">
        <v>4947</v>
      </c>
      <c r="AJ317" s="117">
        <v>27.619047999999999</v>
      </c>
      <c r="AK317" s="127" t="s">
        <v>4947</v>
      </c>
      <c r="AL317" s="117">
        <v>17.619047999999999</v>
      </c>
      <c r="AM317" s="154"/>
      <c r="AN317" s="117">
        <v>13.809524</v>
      </c>
      <c r="AO317" s="127" t="s">
        <v>4946</v>
      </c>
      <c r="AP317" s="117">
        <v>9.0476189999999992</v>
      </c>
      <c r="AQ317" s="154"/>
      <c r="AR317" s="117">
        <v>3.3333330000000001</v>
      </c>
      <c r="AS317" s="154"/>
      <c r="AT317" s="117">
        <v>18.095237999999998</v>
      </c>
      <c r="AU317" s="127" t="s">
        <v>4946</v>
      </c>
      <c r="AV317" s="117">
        <v>3.3333330000000001</v>
      </c>
      <c r="AW317" s="127" t="s">
        <v>4947</v>
      </c>
      <c r="AX317" s="117">
        <v>15.238095</v>
      </c>
      <c r="AY317" s="127" t="s">
        <v>4948</v>
      </c>
      <c r="AZ317" s="117">
        <v>18.571428999999998</v>
      </c>
      <c r="BA317" s="127" t="s">
        <v>4947</v>
      </c>
      <c r="BB317" s="117">
        <v>14.285714</v>
      </c>
      <c r="BC317" s="127" t="s">
        <v>4946</v>
      </c>
      <c r="BD317" s="117">
        <v>43.809524000000003</v>
      </c>
      <c r="BE317" s="154"/>
      <c r="BF317" s="117">
        <v>45.238095000000001</v>
      </c>
      <c r="BG317" s="154"/>
      <c r="BH317" s="117">
        <v>10.476190000000001</v>
      </c>
      <c r="BI317" s="154"/>
      <c r="BJ317" s="117">
        <v>56.666666999999997</v>
      </c>
      <c r="BK317" s="127" t="s">
        <v>4947</v>
      </c>
      <c r="BL317" s="117">
        <v>26.666667</v>
      </c>
      <c r="BM317" s="127" t="s">
        <v>4947</v>
      </c>
      <c r="BN317" s="117">
        <v>14.761905</v>
      </c>
      <c r="BO317" s="154"/>
      <c r="BP317" s="117">
        <v>9.0476189999999992</v>
      </c>
      <c r="BQ317" s="127" t="s">
        <v>4947</v>
      </c>
      <c r="BR317" s="117">
        <v>8.0952380000000002</v>
      </c>
      <c r="BS317" s="127" t="s">
        <v>4947</v>
      </c>
      <c r="BT317" s="117">
        <v>5.2380950000000004</v>
      </c>
      <c r="BU317" s="127" t="s">
        <v>4947</v>
      </c>
      <c r="BV317" s="117">
        <v>11.428571</v>
      </c>
      <c r="BW317" s="127" t="s">
        <v>4947</v>
      </c>
      <c r="BX317" s="117">
        <v>5.7142860000000004</v>
      </c>
      <c r="BY317" s="127" t="s">
        <v>4947</v>
      </c>
      <c r="BZ317" s="117">
        <v>14.761905</v>
      </c>
      <c r="CA317" s="127" t="s">
        <v>4950</v>
      </c>
      <c r="CB317" s="117">
        <v>15.714286</v>
      </c>
      <c r="CC317" s="127" t="s">
        <v>4947</v>
      </c>
      <c r="CD317" s="117">
        <v>14.761905</v>
      </c>
      <c r="CE317" s="127" t="s">
        <v>4947</v>
      </c>
      <c r="CF317" s="117">
        <v>47.619047999999999</v>
      </c>
      <c r="CG317" s="154"/>
      <c r="CH317" s="117">
        <v>42.380952000000001</v>
      </c>
      <c r="CI317" s="154"/>
      <c r="CJ317" s="117">
        <v>16.666667</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3">
      <c r="A318" s="147" t="s">
        <v>4505</v>
      </c>
      <c r="B318" s="123">
        <v>125</v>
      </c>
      <c r="C318" s="154"/>
      <c r="D318" s="117">
        <v>72.8</v>
      </c>
      <c r="E318" s="127" t="s">
        <v>4947</v>
      </c>
      <c r="F318" s="117">
        <v>32.799999999999997</v>
      </c>
      <c r="G318" s="127" t="s">
        <v>4947</v>
      </c>
      <c r="H318" s="117">
        <v>20.8</v>
      </c>
      <c r="I318" s="154"/>
      <c r="J318" s="117">
        <v>12</v>
      </c>
      <c r="K318" s="127" t="s">
        <v>4947</v>
      </c>
      <c r="L318" s="117">
        <v>11.2</v>
      </c>
      <c r="M318" s="154"/>
      <c r="N318" s="117">
        <v>5.6</v>
      </c>
      <c r="O318" s="154"/>
      <c r="P318" s="117">
        <v>19.2</v>
      </c>
      <c r="Q318" s="127" t="s">
        <v>4947</v>
      </c>
      <c r="R318" s="117">
        <v>6.4</v>
      </c>
      <c r="S318" s="127" t="s">
        <v>4947</v>
      </c>
      <c r="T318" s="117">
        <v>23.2</v>
      </c>
      <c r="U318" s="127" t="s">
        <v>4948</v>
      </c>
      <c r="V318" s="117">
        <v>24</v>
      </c>
      <c r="W318" s="127" t="s">
        <v>4947</v>
      </c>
      <c r="X318" s="117">
        <v>26.4</v>
      </c>
      <c r="Y318" s="127" t="s">
        <v>4946</v>
      </c>
      <c r="Z318" s="117">
        <v>60.8</v>
      </c>
      <c r="AA318" s="154"/>
      <c r="AB318" s="117">
        <v>59.2</v>
      </c>
      <c r="AC318" s="154"/>
      <c r="AD318" s="131" t="s">
        <v>5004</v>
      </c>
      <c r="AE318" s="127"/>
      <c r="AF318" s="117">
        <v>12.8</v>
      </c>
      <c r="AG318" s="127" t="s">
        <v>4788</v>
      </c>
      <c r="AH318" s="117">
        <v>57.6</v>
      </c>
      <c r="AI318" s="127" t="s">
        <v>4947</v>
      </c>
      <c r="AJ318" s="117">
        <v>24.8</v>
      </c>
      <c r="AK318" s="127" t="s">
        <v>4947</v>
      </c>
      <c r="AL318" s="117">
        <v>19.2</v>
      </c>
      <c r="AM318" s="154"/>
      <c r="AN318" s="117">
        <v>9.6</v>
      </c>
      <c r="AO318" s="127" t="s">
        <v>4947</v>
      </c>
      <c r="AP318" s="117">
        <v>7.2</v>
      </c>
      <c r="AQ318" s="154"/>
      <c r="AR318" s="117">
        <v>3.2</v>
      </c>
      <c r="AS318" s="154"/>
      <c r="AT318" s="117">
        <v>14.4</v>
      </c>
      <c r="AU318" s="127" t="s">
        <v>4947</v>
      </c>
      <c r="AV318" s="117">
        <v>4</v>
      </c>
      <c r="AW318" s="127" t="s">
        <v>4947</v>
      </c>
      <c r="AX318" s="117">
        <v>15.2</v>
      </c>
      <c r="AY318" s="127" t="s">
        <v>4946</v>
      </c>
      <c r="AZ318" s="117">
        <v>20.8</v>
      </c>
      <c r="BA318" s="127" t="s">
        <v>4947</v>
      </c>
      <c r="BB318" s="117">
        <v>19.2</v>
      </c>
      <c r="BC318" s="127" t="s">
        <v>4946</v>
      </c>
      <c r="BD318" s="117">
        <v>49.6</v>
      </c>
      <c r="BE318" s="154"/>
      <c r="BF318" s="117">
        <v>49.6</v>
      </c>
      <c r="BG318" s="154"/>
      <c r="BH318" s="117">
        <v>20</v>
      </c>
      <c r="BI318" s="127" t="s">
        <v>4789</v>
      </c>
      <c r="BJ318" s="117">
        <v>61.6</v>
      </c>
      <c r="BK318" s="127" t="s">
        <v>4947</v>
      </c>
      <c r="BL318" s="117">
        <v>25.6</v>
      </c>
      <c r="BM318" s="127" t="s">
        <v>4947</v>
      </c>
      <c r="BN318" s="117">
        <v>14.4</v>
      </c>
      <c r="BO318" s="154"/>
      <c r="BP318" s="117">
        <v>8</v>
      </c>
      <c r="BQ318" s="154"/>
      <c r="BR318" s="117">
        <v>7.2</v>
      </c>
      <c r="BS318" s="154"/>
      <c r="BT318" s="117">
        <v>4</v>
      </c>
      <c r="BU318" s="154"/>
      <c r="BV318" s="117">
        <v>13.6</v>
      </c>
      <c r="BW318" s="127" t="s">
        <v>4947</v>
      </c>
      <c r="BX318" s="117">
        <v>4</v>
      </c>
      <c r="BY318" s="127" t="s">
        <v>4947</v>
      </c>
      <c r="BZ318" s="117">
        <v>18.399999999999999</v>
      </c>
      <c r="CA318" s="127" t="s">
        <v>4950</v>
      </c>
      <c r="CB318" s="117">
        <v>14.4</v>
      </c>
      <c r="CC318" s="154"/>
      <c r="CD318" s="117">
        <v>20</v>
      </c>
      <c r="CE318" s="127" t="s">
        <v>4947</v>
      </c>
      <c r="CF318" s="117">
        <v>49.6</v>
      </c>
      <c r="CG318" s="154"/>
      <c r="CH318" s="117">
        <v>45.6</v>
      </c>
      <c r="CI318" s="154"/>
      <c r="CJ318" s="117">
        <v>20</v>
      </c>
      <c r="CK318" s="127" t="s">
        <v>4788</v>
      </c>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3">
      <c r="A319" s="147" t="s">
        <v>4506</v>
      </c>
      <c r="B319" s="123">
        <v>140</v>
      </c>
      <c r="C319" s="154"/>
      <c r="D319" s="117">
        <v>72.142857000000006</v>
      </c>
      <c r="E319" s="127" t="s">
        <v>4947</v>
      </c>
      <c r="F319" s="117">
        <v>35.714286000000001</v>
      </c>
      <c r="G319" s="127" t="s">
        <v>4947</v>
      </c>
      <c r="H319" s="117">
        <v>18.571428999999998</v>
      </c>
      <c r="I319" s="154"/>
      <c r="J319" s="117">
        <v>12.142856999999999</v>
      </c>
      <c r="K319" s="127" t="s">
        <v>4947</v>
      </c>
      <c r="L319" s="117">
        <v>9.2857140000000005</v>
      </c>
      <c r="M319" s="154"/>
      <c r="N319" s="117">
        <v>8.5714290000000002</v>
      </c>
      <c r="O319" s="127" t="s">
        <v>4947</v>
      </c>
      <c r="P319" s="117">
        <v>15</v>
      </c>
      <c r="Q319" s="127" t="s">
        <v>4947</v>
      </c>
      <c r="R319" s="117">
        <v>7.1428570000000002</v>
      </c>
      <c r="S319" s="127" t="s">
        <v>4947</v>
      </c>
      <c r="T319" s="117">
        <v>12.857143000000001</v>
      </c>
      <c r="U319" s="154"/>
      <c r="V319" s="117">
        <v>16.428571000000002</v>
      </c>
      <c r="W319" s="154"/>
      <c r="X319" s="117">
        <v>18.571428999999998</v>
      </c>
      <c r="Y319" s="127" t="s">
        <v>4947</v>
      </c>
      <c r="Z319" s="117">
        <v>52.857143000000001</v>
      </c>
      <c r="AA319" s="154"/>
      <c r="AB319" s="117">
        <v>68.571428999999995</v>
      </c>
      <c r="AC319" s="127" t="s">
        <v>4952</v>
      </c>
      <c r="AD319" s="131" t="s">
        <v>5004</v>
      </c>
      <c r="AE319" s="127"/>
      <c r="AF319" s="117">
        <v>12.142856999999999</v>
      </c>
      <c r="AG319" s="127" t="s">
        <v>4788</v>
      </c>
      <c r="AH319" s="117">
        <v>61.428570999999998</v>
      </c>
      <c r="AI319" s="127" t="s">
        <v>4946</v>
      </c>
      <c r="AJ319" s="117">
        <v>26.428571000000002</v>
      </c>
      <c r="AK319" s="127" t="s">
        <v>4947</v>
      </c>
      <c r="AL319" s="117">
        <v>15.714286</v>
      </c>
      <c r="AM319" s="154"/>
      <c r="AN319" s="117">
        <v>8.5714290000000002</v>
      </c>
      <c r="AO319" s="154"/>
      <c r="AP319" s="117">
        <v>8.5714290000000002</v>
      </c>
      <c r="AQ319" s="154"/>
      <c r="AR319" s="117">
        <v>5.7142860000000004</v>
      </c>
      <c r="AS319" s="154"/>
      <c r="AT319" s="117">
        <v>10.714286</v>
      </c>
      <c r="AU319" s="154"/>
      <c r="AV319" s="117">
        <v>2.8571430000000002</v>
      </c>
      <c r="AW319" s="154"/>
      <c r="AX319" s="117">
        <v>7.8571429999999998</v>
      </c>
      <c r="AY319" s="154"/>
      <c r="AZ319" s="117">
        <v>13.571429</v>
      </c>
      <c r="BA319" s="154"/>
      <c r="BB319" s="117">
        <v>13.571429</v>
      </c>
      <c r="BC319" s="127" t="s">
        <v>4947</v>
      </c>
      <c r="BD319" s="117">
        <v>39.285713999999999</v>
      </c>
      <c r="BE319" s="154"/>
      <c r="BF319" s="117">
        <v>55</v>
      </c>
      <c r="BG319" s="127" t="s">
        <v>4947</v>
      </c>
      <c r="BH319" s="117">
        <v>17.857143000000001</v>
      </c>
      <c r="BI319" s="127" t="s">
        <v>4789</v>
      </c>
      <c r="BJ319" s="117">
        <v>60.714286000000001</v>
      </c>
      <c r="BK319" s="127" t="s">
        <v>4947</v>
      </c>
      <c r="BL319" s="117">
        <v>30</v>
      </c>
      <c r="BM319" s="127" t="s">
        <v>4946</v>
      </c>
      <c r="BN319" s="117">
        <v>10.714286</v>
      </c>
      <c r="BO319" s="154"/>
      <c r="BP319" s="117">
        <v>8.5714290000000002</v>
      </c>
      <c r="BQ319" s="127" t="s">
        <v>4947</v>
      </c>
      <c r="BR319" s="117">
        <v>3.5714290000000002</v>
      </c>
      <c r="BS319" s="154"/>
      <c r="BT319" s="117">
        <v>6.4285709999999998</v>
      </c>
      <c r="BU319" s="127" t="s">
        <v>4947</v>
      </c>
      <c r="BV319" s="117">
        <v>11.428571</v>
      </c>
      <c r="BW319" s="154"/>
      <c r="BX319" s="117">
        <v>5.7142860000000004</v>
      </c>
      <c r="BY319" s="127" t="s">
        <v>4947</v>
      </c>
      <c r="BZ319" s="117">
        <v>7.1428570000000002</v>
      </c>
      <c r="CA319" s="154"/>
      <c r="CB319" s="117">
        <v>11.428571</v>
      </c>
      <c r="CC319" s="154"/>
      <c r="CD319" s="117">
        <v>16.428571000000002</v>
      </c>
      <c r="CE319" s="127" t="s">
        <v>4947</v>
      </c>
      <c r="CF319" s="117">
        <v>42.142856999999999</v>
      </c>
      <c r="CG319" s="154"/>
      <c r="CH319" s="117">
        <v>49.285713999999999</v>
      </c>
      <c r="CI319" s="154"/>
      <c r="CJ319" s="117">
        <v>19.285713999999999</v>
      </c>
      <c r="CK319" s="127" t="s">
        <v>4788</v>
      </c>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3">
      <c r="A320" s="147" t="s">
        <v>4507</v>
      </c>
      <c r="B320" s="123">
        <v>190</v>
      </c>
      <c r="C320" s="154"/>
      <c r="D320" s="117">
        <v>65.263158000000004</v>
      </c>
      <c r="E320" s="127" t="s">
        <v>4947</v>
      </c>
      <c r="F320" s="117">
        <v>30.526316000000001</v>
      </c>
      <c r="G320" s="127" t="s">
        <v>4947</v>
      </c>
      <c r="H320" s="117">
        <v>14.210526</v>
      </c>
      <c r="I320" s="154"/>
      <c r="J320" s="117">
        <v>6.8421050000000001</v>
      </c>
      <c r="K320" s="154"/>
      <c r="L320" s="117">
        <v>6.8421050000000001</v>
      </c>
      <c r="M320" s="154"/>
      <c r="N320" s="117">
        <v>5.7894740000000002</v>
      </c>
      <c r="O320" s="154"/>
      <c r="P320" s="117">
        <v>12.631579</v>
      </c>
      <c r="Q320" s="154"/>
      <c r="R320" s="117">
        <v>3.1578949999999999</v>
      </c>
      <c r="S320" s="154"/>
      <c r="T320" s="117">
        <v>13.684210999999999</v>
      </c>
      <c r="U320" s="154"/>
      <c r="V320" s="117">
        <v>21.052631999999999</v>
      </c>
      <c r="W320" s="127" t="s">
        <v>4947</v>
      </c>
      <c r="X320" s="117">
        <v>14.736841999999999</v>
      </c>
      <c r="Y320" s="154"/>
      <c r="Z320" s="117">
        <v>59.473683999999999</v>
      </c>
      <c r="AA320" s="154"/>
      <c r="AB320" s="117">
        <v>61.052632000000003</v>
      </c>
      <c r="AC320" s="154"/>
      <c r="AD320" s="131" t="s">
        <v>5004</v>
      </c>
      <c r="AE320" s="127"/>
      <c r="AF320" s="117">
        <v>13.157895</v>
      </c>
      <c r="AG320" s="127" t="s">
        <v>4788</v>
      </c>
      <c r="AH320" s="117">
        <v>50</v>
      </c>
      <c r="AI320" s="154"/>
      <c r="AJ320" s="117">
        <v>21.052631999999999</v>
      </c>
      <c r="AK320" s="127" t="s">
        <v>4947</v>
      </c>
      <c r="AL320" s="117">
        <v>12.105263000000001</v>
      </c>
      <c r="AM320" s="154"/>
      <c r="AN320" s="117">
        <v>5.7894740000000002</v>
      </c>
      <c r="AO320" s="154"/>
      <c r="AP320" s="117">
        <v>4.7368420000000002</v>
      </c>
      <c r="AQ320" s="154"/>
      <c r="AR320" s="117">
        <v>4.2105259999999998</v>
      </c>
      <c r="AS320" s="154"/>
      <c r="AT320" s="117">
        <v>8.9473680000000009</v>
      </c>
      <c r="AU320" s="154"/>
      <c r="AV320" s="117">
        <v>2.1052629999999999</v>
      </c>
      <c r="AW320" s="154"/>
      <c r="AX320" s="117">
        <v>6.8421050000000001</v>
      </c>
      <c r="AY320" s="154"/>
      <c r="AZ320" s="117">
        <v>13.157895</v>
      </c>
      <c r="BA320" s="154"/>
      <c r="BB320" s="117">
        <v>7.8947370000000001</v>
      </c>
      <c r="BC320" s="154"/>
      <c r="BD320" s="117">
        <v>44.736842000000003</v>
      </c>
      <c r="BE320" s="154"/>
      <c r="BF320" s="117">
        <v>44.210526000000002</v>
      </c>
      <c r="BG320" s="154"/>
      <c r="BH320" s="117">
        <v>21.578946999999999</v>
      </c>
      <c r="BI320" s="127" t="s">
        <v>4789</v>
      </c>
      <c r="BJ320" s="117">
        <v>59.473683999999999</v>
      </c>
      <c r="BK320" s="127" t="s">
        <v>4947</v>
      </c>
      <c r="BL320" s="117">
        <v>20.526316000000001</v>
      </c>
      <c r="BM320" s="127" t="s">
        <v>4947</v>
      </c>
      <c r="BN320" s="117">
        <v>11.052631999999999</v>
      </c>
      <c r="BO320" s="154"/>
      <c r="BP320" s="117">
        <v>5.2631579999999998</v>
      </c>
      <c r="BQ320" s="154"/>
      <c r="BR320" s="117">
        <v>5.7894740000000002</v>
      </c>
      <c r="BS320" s="154"/>
      <c r="BT320" s="117">
        <v>3.1578949999999999</v>
      </c>
      <c r="BU320" s="154"/>
      <c r="BV320" s="117">
        <v>10.526316</v>
      </c>
      <c r="BW320" s="154"/>
      <c r="BX320" s="117">
        <v>2.1052629999999999</v>
      </c>
      <c r="BY320" s="154"/>
      <c r="BZ320" s="117">
        <v>12.105263000000001</v>
      </c>
      <c r="CA320" s="154"/>
      <c r="CB320" s="117">
        <v>15.263158000000001</v>
      </c>
      <c r="CC320" s="127" t="s">
        <v>4947</v>
      </c>
      <c r="CD320" s="117">
        <v>12.105263000000001</v>
      </c>
      <c r="CE320" s="154"/>
      <c r="CF320" s="117">
        <v>50</v>
      </c>
      <c r="CG320" s="154"/>
      <c r="CH320" s="117">
        <v>53.157895000000003</v>
      </c>
      <c r="CI320" s="127" t="s">
        <v>4790</v>
      </c>
      <c r="CJ320" s="117">
        <v>17.894736999999999</v>
      </c>
      <c r="CK320" s="154"/>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3">
      <c r="A321" s="147"/>
      <c r="B321" s="123"/>
      <c r="C321" s="154"/>
      <c r="D321" s="117"/>
      <c r="E321" s="127"/>
      <c r="F321" s="117"/>
      <c r="G321" s="127"/>
      <c r="H321" s="117"/>
      <c r="I321" s="154"/>
      <c r="J321" s="117"/>
      <c r="K321" s="154"/>
      <c r="L321" s="117"/>
      <c r="M321" s="154"/>
      <c r="N321" s="117"/>
      <c r="O321" s="154"/>
      <c r="P321" s="117"/>
      <c r="Q321" s="154"/>
      <c r="R321" s="117"/>
      <c r="S321" s="154"/>
      <c r="T321" s="117"/>
      <c r="U321" s="154"/>
      <c r="V321" s="117"/>
      <c r="W321" s="127"/>
      <c r="X321" s="117"/>
      <c r="Y321" s="154"/>
      <c r="Z321" s="117"/>
      <c r="AA321" s="154"/>
      <c r="AB321" s="117"/>
      <c r="AC321" s="154"/>
      <c r="AD321" s="131" t="s">
        <v>5004</v>
      </c>
      <c r="AE321" s="179"/>
      <c r="AF321" s="117"/>
      <c r="AG321" s="127"/>
      <c r="AH321" s="117"/>
      <c r="AI321" s="154"/>
      <c r="AJ321" s="117"/>
      <c r="AK321" s="127"/>
      <c r="AL321" s="117"/>
      <c r="AM321" s="154"/>
      <c r="AN321" s="117"/>
      <c r="AO321" s="154"/>
      <c r="AP321" s="117"/>
      <c r="AQ321" s="154"/>
      <c r="AR321" s="117"/>
      <c r="AS321" s="154"/>
      <c r="AT321" s="117"/>
      <c r="AU321" s="154"/>
      <c r="AV321" s="117"/>
      <c r="AW321" s="154"/>
      <c r="AX321" s="117"/>
      <c r="AY321" s="154"/>
      <c r="AZ321" s="117"/>
      <c r="BA321" s="154"/>
      <c r="BB321" s="117"/>
      <c r="BC321" s="154"/>
      <c r="BD321" s="117"/>
      <c r="BE321" s="154"/>
      <c r="BF321" s="117"/>
      <c r="BG321" s="154"/>
      <c r="BH321" s="117"/>
      <c r="BI321" s="127"/>
      <c r="BJ321" s="117"/>
      <c r="BK321" s="127"/>
      <c r="BL321" s="117"/>
      <c r="BM321" s="127"/>
      <c r="BN321" s="117"/>
      <c r="BO321" s="154"/>
      <c r="BP321" s="117"/>
      <c r="BQ321" s="154"/>
      <c r="BR321" s="117"/>
      <c r="BS321" s="154"/>
      <c r="BT321" s="117"/>
      <c r="BU321" s="154"/>
      <c r="BV321" s="117"/>
      <c r="BW321" s="154"/>
      <c r="BX321" s="117"/>
      <c r="BY321" s="154"/>
      <c r="BZ321" s="117"/>
      <c r="CA321" s="154"/>
      <c r="CB321" s="117"/>
      <c r="CC321" s="127"/>
      <c r="CD321" s="117"/>
      <c r="CE321" s="154"/>
      <c r="CF321" s="117"/>
      <c r="CG321" s="154"/>
      <c r="CH321" s="117"/>
      <c r="CI321" s="127"/>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3">
      <c r="A322" s="147" t="s">
        <v>4508</v>
      </c>
      <c r="B322" s="123">
        <v>436</v>
      </c>
      <c r="C322" s="154"/>
      <c r="D322" s="117">
        <v>56.192661000000001</v>
      </c>
      <c r="E322" s="154"/>
      <c r="F322" s="117">
        <v>18.577981999999999</v>
      </c>
      <c r="G322" s="154"/>
      <c r="H322" s="117">
        <v>17.889907999999998</v>
      </c>
      <c r="I322" s="154"/>
      <c r="J322" s="117">
        <v>6.1926610000000002</v>
      </c>
      <c r="K322" s="154"/>
      <c r="L322" s="117">
        <v>6.8807340000000003</v>
      </c>
      <c r="M322" s="154"/>
      <c r="N322" s="117">
        <v>3.2110089999999998</v>
      </c>
      <c r="O322" s="154"/>
      <c r="P322" s="117">
        <v>8.9449539999999992</v>
      </c>
      <c r="Q322" s="154"/>
      <c r="R322" s="117">
        <v>1.1467890000000001</v>
      </c>
      <c r="S322" s="154"/>
      <c r="T322" s="117">
        <v>10.091742999999999</v>
      </c>
      <c r="U322" s="154"/>
      <c r="V322" s="117">
        <v>14.678898999999999</v>
      </c>
      <c r="W322" s="154"/>
      <c r="X322" s="117">
        <v>11.926606</v>
      </c>
      <c r="Y322" s="154"/>
      <c r="Z322" s="117">
        <v>57.568807</v>
      </c>
      <c r="AA322" s="154"/>
      <c r="AB322" s="117">
        <v>56.651375999999999</v>
      </c>
      <c r="AC322" s="154"/>
      <c r="AD322" s="131" t="s">
        <v>5004</v>
      </c>
      <c r="AE322" s="179"/>
      <c r="AF322" s="117">
        <v>13.532109999999999</v>
      </c>
      <c r="AG322" s="127" t="s">
        <v>4789</v>
      </c>
      <c r="AH322" s="117">
        <v>45.871560000000002</v>
      </c>
      <c r="AI322" s="154"/>
      <c r="AJ322" s="117">
        <v>13.990826</v>
      </c>
      <c r="AK322" s="154"/>
      <c r="AL322" s="117">
        <v>14.678898999999999</v>
      </c>
      <c r="AM322" s="154"/>
      <c r="AN322" s="117">
        <v>4.8165139999999997</v>
      </c>
      <c r="AO322" s="154"/>
      <c r="AP322" s="117">
        <v>5.5045869999999999</v>
      </c>
      <c r="AQ322" s="154"/>
      <c r="AR322" s="117">
        <v>2.5229360000000001</v>
      </c>
      <c r="AS322" s="154"/>
      <c r="AT322" s="117">
        <v>6.1926610000000002</v>
      </c>
      <c r="AU322" s="154"/>
      <c r="AV322" s="117">
        <v>0.917431</v>
      </c>
      <c r="AW322" s="154"/>
      <c r="AX322" s="117">
        <v>6.651376</v>
      </c>
      <c r="AY322" s="154"/>
      <c r="AZ322" s="117">
        <v>12.155963</v>
      </c>
      <c r="BA322" s="154"/>
      <c r="BB322" s="117">
        <v>7.5688069999999996</v>
      </c>
      <c r="BC322" s="154"/>
      <c r="BD322" s="117">
        <v>44.724770999999997</v>
      </c>
      <c r="BE322" s="154"/>
      <c r="BF322" s="117">
        <v>44.036696999999997</v>
      </c>
      <c r="BG322" s="154"/>
      <c r="BH322" s="117">
        <v>21.100916999999999</v>
      </c>
      <c r="BI322" s="127" t="s">
        <v>4789</v>
      </c>
      <c r="BJ322" s="117">
        <v>46.330275</v>
      </c>
      <c r="BK322" s="154"/>
      <c r="BL322" s="117">
        <v>12.385320999999999</v>
      </c>
      <c r="BM322" s="154"/>
      <c r="BN322" s="117">
        <v>10.779817</v>
      </c>
      <c r="BO322" s="154"/>
      <c r="BP322" s="117">
        <v>4.1284400000000003</v>
      </c>
      <c r="BQ322" s="154"/>
      <c r="BR322" s="117">
        <v>3.8990830000000001</v>
      </c>
      <c r="BS322" s="154"/>
      <c r="BT322" s="117">
        <v>2.0642200000000002</v>
      </c>
      <c r="BU322" s="154"/>
      <c r="BV322" s="117">
        <v>6.651376</v>
      </c>
      <c r="BW322" s="154"/>
      <c r="BX322" s="117">
        <v>0.68807300000000005</v>
      </c>
      <c r="BY322" s="154"/>
      <c r="BZ322" s="117">
        <v>7.5688069999999996</v>
      </c>
      <c r="CA322" s="154"/>
      <c r="CB322" s="117">
        <v>9.1743120000000005</v>
      </c>
      <c r="CC322" s="154"/>
      <c r="CD322" s="117">
        <v>9.1743120000000005</v>
      </c>
      <c r="CE322" s="154"/>
      <c r="CF322" s="117">
        <v>50</v>
      </c>
      <c r="CG322" s="154"/>
      <c r="CH322" s="117">
        <v>44.954127999999997</v>
      </c>
      <c r="CI322" s="154"/>
      <c r="CJ322" s="117">
        <v>21.559633000000002</v>
      </c>
      <c r="CK322" s="127" t="s">
        <v>4788</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3">
      <c r="A323" s="14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3">
      <c r="A324" s="14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3">
      <c r="A325" s="14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3">
      <c r="A326" s="14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3">
      <c r="A327" s="14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3">
      <c r="A328" s="14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3">
      <c r="A329" s="14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3">
      <c r="A330" s="14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3">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3">
      <c r="A332" s="105" t="s">
        <v>33</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3">
      <c r="A333" s="97" t="s">
        <v>4509</v>
      </c>
      <c r="B333" s="123">
        <v>899</v>
      </c>
      <c r="C333" s="154"/>
      <c r="D333" s="117">
        <v>72.858732000000003</v>
      </c>
      <c r="E333" s="127" t="s">
        <v>4793</v>
      </c>
      <c r="F333" s="117">
        <v>36.707453000000001</v>
      </c>
      <c r="G333" s="127" t="s">
        <v>4793</v>
      </c>
      <c r="H333" s="117">
        <v>26.473859999999998</v>
      </c>
      <c r="I333" s="127" t="s">
        <v>4793</v>
      </c>
      <c r="J333" s="117">
        <v>17.130144999999999</v>
      </c>
      <c r="K333" s="127" t="s">
        <v>4793</v>
      </c>
      <c r="L333" s="117">
        <v>14.571745999999999</v>
      </c>
      <c r="M333" s="127" t="s">
        <v>4793</v>
      </c>
      <c r="N333" s="117">
        <v>12.235818</v>
      </c>
      <c r="O333" s="127" t="s">
        <v>4794</v>
      </c>
      <c r="P333" s="117">
        <v>20.467186000000002</v>
      </c>
      <c r="Q333" s="127" t="s">
        <v>4793</v>
      </c>
      <c r="R333" s="117">
        <v>8.1201329999999992</v>
      </c>
      <c r="S333" s="127" t="s">
        <v>4793</v>
      </c>
      <c r="T333" s="117">
        <v>22.803114999999998</v>
      </c>
      <c r="U333" s="127" t="s">
        <v>4793</v>
      </c>
      <c r="V333" s="117">
        <v>26.473859999999998</v>
      </c>
      <c r="W333" s="127" t="s">
        <v>4793</v>
      </c>
      <c r="X333" s="117">
        <v>23.692992</v>
      </c>
      <c r="Y333" s="127" t="s">
        <v>4793</v>
      </c>
      <c r="Z333" s="117">
        <v>65.850944999999996</v>
      </c>
      <c r="AA333" s="127" t="s">
        <v>4833</v>
      </c>
      <c r="AB333" s="117">
        <v>62.847608000000001</v>
      </c>
      <c r="AC333" s="154"/>
      <c r="AD333" s="131" t="s">
        <v>5004</v>
      </c>
      <c r="AE333" s="179"/>
      <c r="AF333" s="117">
        <v>6.451613</v>
      </c>
      <c r="AG333" s="154"/>
      <c r="AH333" s="117">
        <v>58.954394000000001</v>
      </c>
      <c r="AI333" s="127" t="s">
        <v>4793</v>
      </c>
      <c r="AJ333" s="117">
        <v>27.141268</v>
      </c>
      <c r="AK333" s="127" t="s">
        <v>4793</v>
      </c>
      <c r="AL333" s="117">
        <v>18.576195999999999</v>
      </c>
      <c r="AM333" s="127" t="s">
        <v>4793</v>
      </c>
      <c r="AN333" s="117">
        <v>11.790879</v>
      </c>
      <c r="AO333" s="127" t="s">
        <v>4793</v>
      </c>
      <c r="AP333" s="117">
        <v>11.345940000000001</v>
      </c>
      <c r="AQ333" s="127" t="s">
        <v>4793</v>
      </c>
      <c r="AR333" s="117">
        <v>8.2313679999999998</v>
      </c>
      <c r="AS333" s="127" t="s">
        <v>4794</v>
      </c>
      <c r="AT333" s="117">
        <v>13.793103</v>
      </c>
      <c r="AU333" s="127" t="s">
        <v>4793</v>
      </c>
      <c r="AV333" s="117">
        <v>5.5617349999999997</v>
      </c>
      <c r="AW333" s="127" t="s">
        <v>4793</v>
      </c>
      <c r="AX333" s="117">
        <v>14.682981</v>
      </c>
      <c r="AY333" s="127" t="s">
        <v>4793</v>
      </c>
      <c r="AZ333" s="117">
        <v>20.022247</v>
      </c>
      <c r="BA333" s="127" t="s">
        <v>4793</v>
      </c>
      <c r="BB333" s="117">
        <v>17.686318</v>
      </c>
      <c r="BC333" s="127" t="s">
        <v>4793</v>
      </c>
      <c r="BD333" s="117">
        <v>50.166851999999999</v>
      </c>
      <c r="BE333" s="127" t="s">
        <v>4793</v>
      </c>
      <c r="BF333" s="117">
        <v>50.723025999999997</v>
      </c>
      <c r="BG333" s="154"/>
      <c r="BH333" s="117">
        <v>9.3437149999999995</v>
      </c>
      <c r="BI333" s="154"/>
      <c r="BJ333" s="117">
        <v>61.846496000000002</v>
      </c>
      <c r="BK333" s="127" t="s">
        <v>4793</v>
      </c>
      <c r="BL333" s="117">
        <v>26.251390000000001</v>
      </c>
      <c r="BM333" s="127" t="s">
        <v>4793</v>
      </c>
      <c r="BN333" s="117">
        <v>18.798665</v>
      </c>
      <c r="BO333" s="127" t="s">
        <v>4793</v>
      </c>
      <c r="BP333" s="117">
        <v>11.345940000000001</v>
      </c>
      <c r="BQ333" s="127" t="s">
        <v>4793</v>
      </c>
      <c r="BR333" s="117">
        <v>9.4549500000000002</v>
      </c>
      <c r="BS333" s="127" t="s">
        <v>4793</v>
      </c>
      <c r="BT333" s="117">
        <v>7.8976639999999998</v>
      </c>
      <c r="BU333" s="127" t="s">
        <v>4793</v>
      </c>
      <c r="BV333" s="117">
        <v>15.795328</v>
      </c>
      <c r="BW333" s="127" t="s">
        <v>4793</v>
      </c>
      <c r="BX333" s="117">
        <v>5.5617349999999997</v>
      </c>
      <c r="BY333" s="127" t="s">
        <v>4793</v>
      </c>
      <c r="BZ333" s="117">
        <v>16.462736</v>
      </c>
      <c r="CA333" s="127" t="s">
        <v>4793</v>
      </c>
      <c r="CB333" s="117">
        <v>16.79644</v>
      </c>
      <c r="CC333" s="127" t="s">
        <v>4793</v>
      </c>
      <c r="CD333" s="117">
        <v>16.685206000000001</v>
      </c>
      <c r="CE333" s="127" t="s">
        <v>4793</v>
      </c>
      <c r="CF333" s="117">
        <v>55.728586999999997</v>
      </c>
      <c r="CG333" s="127" t="s">
        <v>4833</v>
      </c>
      <c r="CH333" s="117">
        <v>49.610678999999998</v>
      </c>
      <c r="CI333" s="154"/>
      <c r="CJ333" s="117">
        <v>12.903226</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3">
      <c r="A334" s="97" t="s">
        <v>4510</v>
      </c>
      <c r="B334" s="123">
        <v>210</v>
      </c>
      <c r="C334" s="154"/>
      <c r="D334" s="117">
        <v>69.047618999999997</v>
      </c>
      <c r="E334" s="127" t="s">
        <v>4793</v>
      </c>
      <c r="F334" s="117">
        <v>35.714286000000001</v>
      </c>
      <c r="G334" s="127" t="s">
        <v>4793</v>
      </c>
      <c r="H334" s="117">
        <v>23.333333</v>
      </c>
      <c r="I334" s="127" t="s">
        <v>4793</v>
      </c>
      <c r="J334" s="117">
        <v>17.619047999999999</v>
      </c>
      <c r="K334" s="127" t="s">
        <v>4793</v>
      </c>
      <c r="L334" s="117">
        <v>12.857143000000001</v>
      </c>
      <c r="M334" s="127" t="s">
        <v>4793</v>
      </c>
      <c r="N334" s="117">
        <v>7.1428570000000002</v>
      </c>
      <c r="O334" s="154"/>
      <c r="P334" s="117">
        <v>21.904762000000002</v>
      </c>
      <c r="Q334" s="127" t="s">
        <v>4793</v>
      </c>
      <c r="R334" s="117">
        <v>8.5714290000000002</v>
      </c>
      <c r="S334" s="127" t="s">
        <v>4793</v>
      </c>
      <c r="T334" s="117">
        <v>20</v>
      </c>
      <c r="U334" s="127" t="s">
        <v>4793</v>
      </c>
      <c r="V334" s="117">
        <v>25.238095000000001</v>
      </c>
      <c r="W334" s="127" t="s">
        <v>4793</v>
      </c>
      <c r="X334" s="117">
        <v>21.428571000000002</v>
      </c>
      <c r="Y334" s="127" t="s">
        <v>4793</v>
      </c>
      <c r="Z334" s="117">
        <v>58.571429000000002</v>
      </c>
      <c r="AA334" s="154"/>
      <c r="AB334" s="117">
        <v>55.714286000000001</v>
      </c>
      <c r="AC334" s="154"/>
      <c r="AD334" s="131" t="s">
        <v>5004</v>
      </c>
      <c r="AE334" s="179"/>
      <c r="AF334" s="117">
        <v>7.6190480000000003</v>
      </c>
      <c r="AG334" s="154"/>
      <c r="AH334" s="117">
        <v>57.142856999999999</v>
      </c>
      <c r="AI334" s="154"/>
      <c r="AJ334" s="117">
        <v>27.619047999999999</v>
      </c>
      <c r="AK334" s="127" t="s">
        <v>4793</v>
      </c>
      <c r="AL334" s="117">
        <v>17.619047999999999</v>
      </c>
      <c r="AM334" s="154"/>
      <c r="AN334" s="117">
        <v>13.809524</v>
      </c>
      <c r="AO334" s="127" t="s">
        <v>4793</v>
      </c>
      <c r="AP334" s="117">
        <v>9.0476189999999992</v>
      </c>
      <c r="AQ334" s="154"/>
      <c r="AR334" s="117">
        <v>3.3333330000000001</v>
      </c>
      <c r="AS334" s="154"/>
      <c r="AT334" s="117">
        <v>18.095237999999998</v>
      </c>
      <c r="AU334" s="127" t="s">
        <v>4793</v>
      </c>
      <c r="AV334" s="117">
        <v>3.3333330000000001</v>
      </c>
      <c r="AW334" s="154"/>
      <c r="AX334" s="117">
        <v>15.238095</v>
      </c>
      <c r="AY334" s="127" t="s">
        <v>4793</v>
      </c>
      <c r="AZ334" s="117">
        <v>18.571428999999998</v>
      </c>
      <c r="BA334" s="127" t="s">
        <v>4793</v>
      </c>
      <c r="BB334" s="117">
        <v>14.285714</v>
      </c>
      <c r="BC334" s="127" t="s">
        <v>4793</v>
      </c>
      <c r="BD334" s="117">
        <v>43.809524000000003</v>
      </c>
      <c r="BE334" s="154"/>
      <c r="BF334" s="117">
        <v>45.238095000000001</v>
      </c>
      <c r="BG334" s="154"/>
      <c r="BH334" s="117">
        <v>10.476190000000001</v>
      </c>
      <c r="BI334" s="154"/>
      <c r="BJ334" s="117">
        <v>56.666666999999997</v>
      </c>
      <c r="BK334" s="154"/>
      <c r="BL334" s="117">
        <v>26.666667</v>
      </c>
      <c r="BM334" s="127" t="s">
        <v>4793</v>
      </c>
      <c r="BN334" s="117">
        <v>14.761905</v>
      </c>
      <c r="BO334" s="154"/>
      <c r="BP334" s="117">
        <v>9.0476189999999992</v>
      </c>
      <c r="BQ334" s="127" t="s">
        <v>4793</v>
      </c>
      <c r="BR334" s="117">
        <v>8.0952380000000002</v>
      </c>
      <c r="BS334" s="127" t="s">
        <v>4793</v>
      </c>
      <c r="BT334" s="117">
        <v>5.2380950000000004</v>
      </c>
      <c r="BU334" s="154"/>
      <c r="BV334" s="117">
        <v>11.428571</v>
      </c>
      <c r="BW334" s="154"/>
      <c r="BX334" s="117">
        <v>5.7142860000000004</v>
      </c>
      <c r="BY334" s="127" t="s">
        <v>4793</v>
      </c>
      <c r="BZ334" s="117">
        <v>14.761905</v>
      </c>
      <c r="CA334" s="127" t="s">
        <v>4793</v>
      </c>
      <c r="CB334" s="117">
        <v>15.714286</v>
      </c>
      <c r="CC334" s="154"/>
      <c r="CD334" s="117">
        <v>14.761905</v>
      </c>
      <c r="CE334" s="154"/>
      <c r="CF334" s="117">
        <v>47.619047999999999</v>
      </c>
      <c r="CG334" s="154"/>
      <c r="CH334" s="117">
        <v>42.380952000000001</v>
      </c>
      <c r="CI334" s="154"/>
      <c r="CJ334" s="117">
        <v>16.666667</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3">
      <c r="A335" s="97" t="s">
        <v>4511</v>
      </c>
      <c r="B335" s="123">
        <v>125</v>
      </c>
      <c r="C335" s="154"/>
      <c r="D335" s="117">
        <v>72.8</v>
      </c>
      <c r="E335" s="127" t="s">
        <v>4793</v>
      </c>
      <c r="F335" s="117">
        <v>32.799999999999997</v>
      </c>
      <c r="G335" s="154"/>
      <c r="H335" s="117">
        <v>20.8</v>
      </c>
      <c r="I335" s="154"/>
      <c r="J335" s="117">
        <v>12</v>
      </c>
      <c r="K335" s="154"/>
      <c r="L335" s="117">
        <v>11.2</v>
      </c>
      <c r="M335" s="154"/>
      <c r="N335" s="117">
        <v>5.6</v>
      </c>
      <c r="O335" s="154"/>
      <c r="P335" s="117">
        <v>19.2</v>
      </c>
      <c r="Q335" s="127" t="s">
        <v>4793</v>
      </c>
      <c r="R335" s="117">
        <v>6.4</v>
      </c>
      <c r="S335" s="127" t="s">
        <v>4793</v>
      </c>
      <c r="T335" s="117">
        <v>23.2</v>
      </c>
      <c r="U335" s="127" t="s">
        <v>4793</v>
      </c>
      <c r="V335" s="117">
        <v>24</v>
      </c>
      <c r="W335" s="127" t="s">
        <v>4793</v>
      </c>
      <c r="X335" s="117">
        <v>26.4</v>
      </c>
      <c r="Y335" s="127" t="s">
        <v>4793</v>
      </c>
      <c r="Z335" s="117">
        <v>60.8</v>
      </c>
      <c r="AA335" s="154"/>
      <c r="AB335" s="117">
        <v>59.2</v>
      </c>
      <c r="AC335" s="154"/>
      <c r="AD335" s="131" t="s">
        <v>5004</v>
      </c>
      <c r="AE335" s="127"/>
      <c r="AF335" s="117">
        <v>12.8</v>
      </c>
      <c r="AG335" s="127" t="s">
        <v>4953</v>
      </c>
      <c r="AH335" s="117">
        <v>57.6</v>
      </c>
      <c r="AI335" s="154"/>
      <c r="AJ335" s="117">
        <v>24.8</v>
      </c>
      <c r="AK335" s="154"/>
      <c r="AL335" s="117">
        <v>19.2</v>
      </c>
      <c r="AM335" s="154"/>
      <c r="AN335" s="117">
        <v>9.6</v>
      </c>
      <c r="AO335" s="154"/>
      <c r="AP335" s="117">
        <v>7.2</v>
      </c>
      <c r="AQ335" s="154"/>
      <c r="AR335" s="117">
        <v>3.2</v>
      </c>
      <c r="AS335" s="154"/>
      <c r="AT335" s="117">
        <v>14.4</v>
      </c>
      <c r="AU335" s="127" t="s">
        <v>4793</v>
      </c>
      <c r="AV335" s="117">
        <v>4</v>
      </c>
      <c r="AW335" s="154"/>
      <c r="AX335" s="117">
        <v>15.2</v>
      </c>
      <c r="AY335" s="127" t="s">
        <v>4793</v>
      </c>
      <c r="AZ335" s="117">
        <v>20.8</v>
      </c>
      <c r="BA335" s="127" t="s">
        <v>4793</v>
      </c>
      <c r="BB335" s="117">
        <v>19.2</v>
      </c>
      <c r="BC335" s="127" t="s">
        <v>4793</v>
      </c>
      <c r="BD335" s="117">
        <v>49.6</v>
      </c>
      <c r="BE335" s="154"/>
      <c r="BF335" s="117">
        <v>49.6</v>
      </c>
      <c r="BG335" s="154"/>
      <c r="BH335" s="117">
        <v>20</v>
      </c>
      <c r="BI335" s="127" t="s">
        <v>4954</v>
      </c>
      <c r="BJ335" s="117">
        <v>61.6</v>
      </c>
      <c r="BK335" s="154"/>
      <c r="BL335" s="117">
        <v>25.6</v>
      </c>
      <c r="BM335" s="127" t="s">
        <v>4793</v>
      </c>
      <c r="BN335" s="117">
        <v>14.4</v>
      </c>
      <c r="BO335" s="154"/>
      <c r="BP335" s="117">
        <v>8</v>
      </c>
      <c r="BQ335" s="154"/>
      <c r="BR335" s="117">
        <v>7.2</v>
      </c>
      <c r="BS335" s="154"/>
      <c r="BT335" s="117">
        <v>4</v>
      </c>
      <c r="BU335" s="154"/>
      <c r="BV335" s="117">
        <v>13.6</v>
      </c>
      <c r="BW335" s="154"/>
      <c r="BX335" s="117">
        <v>4</v>
      </c>
      <c r="BY335" s="154"/>
      <c r="BZ335" s="117">
        <v>18.399999999999999</v>
      </c>
      <c r="CA335" s="127" t="s">
        <v>4793</v>
      </c>
      <c r="CB335" s="117">
        <v>14.4</v>
      </c>
      <c r="CC335" s="154"/>
      <c r="CD335" s="117">
        <v>20</v>
      </c>
      <c r="CE335" s="127" t="s">
        <v>4793</v>
      </c>
      <c r="CF335" s="117">
        <v>49.6</v>
      </c>
      <c r="CG335" s="154"/>
      <c r="CH335" s="117">
        <v>45.6</v>
      </c>
      <c r="CI335" s="154"/>
      <c r="CJ335" s="117">
        <v>20</v>
      </c>
      <c r="CK335" s="127" t="s">
        <v>4953</v>
      </c>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3">
      <c r="A336" s="97" t="s">
        <v>4512</v>
      </c>
      <c r="B336" s="123">
        <v>766</v>
      </c>
      <c r="C336" s="154"/>
      <c r="D336" s="117">
        <v>61.357702000000003</v>
      </c>
      <c r="E336" s="154"/>
      <c r="F336" s="117">
        <v>24.673628999999998</v>
      </c>
      <c r="G336" s="154"/>
      <c r="H336" s="117">
        <v>17.101828000000001</v>
      </c>
      <c r="I336" s="154"/>
      <c r="J336" s="117">
        <v>7.4412529999999997</v>
      </c>
      <c r="K336" s="154"/>
      <c r="L336" s="117">
        <v>7.3107049999999996</v>
      </c>
      <c r="M336" s="154"/>
      <c r="N336" s="117">
        <v>4.8302870000000002</v>
      </c>
      <c r="O336" s="154"/>
      <c r="P336" s="117">
        <v>10.966056999999999</v>
      </c>
      <c r="Q336" s="154"/>
      <c r="R336" s="117">
        <v>2.741514</v>
      </c>
      <c r="S336" s="154"/>
      <c r="T336" s="117">
        <v>11.488251</v>
      </c>
      <c r="U336" s="154"/>
      <c r="V336" s="117">
        <v>16.579633999999999</v>
      </c>
      <c r="W336" s="154"/>
      <c r="X336" s="117">
        <v>13.83812</v>
      </c>
      <c r="Y336" s="154"/>
      <c r="Z336" s="117">
        <v>57.180157000000001</v>
      </c>
      <c r="AA336" s="154"/>
      <c r="AB336" s="117">
        <v>59.921671000000003</v>
      </c>
      <c r="AC336" s="154"/>
      <c r="AD336" s="131" t="s">
        <v>5004</v>
      </c>
      <c r="AE336" s="179"/>
      <c r="AF336" s="117">
        <v>13.185378999999999</v>
      </c>
      <c r="AG336" s="127" t="s">
        <v>4954</v>
      </c>
      <c r="AH336" s="117">
        <v>49.738903000000001</v>
      </c>
      <c r="AI336" s="154"/>
      <c r="AJ336" s="117">
        <v>18.015666</v>
      </c>
      <c r="AK336" s="154"/>
      <c r="AL336" s="117">
        <v>14.229765</v>
      </c>
      <c r="AM336" s="154"/>
      <c r="AN336" s="117">
        <v>5.7441250000000004</v>
      </c>
      <c r="AO336" s="154"/>
      <c r="AP336" s="117">
        <v>5.8746739999999997</v>
      </c>
      <c r="AQ336" s="154"/>
      <c r="AR336" s="117">
        <v>3.524804</v>
      </c>
      <c r="AS336" s="154"/>
      <c r="AT336" s="117">
        <v>7.70235</v>
      </c>
      <c r="AU336" s="154"/>
      <c r="AV336" s="117">
        <v>1.5665800000000001</v>
      </c>
      <c r="AW336" s="154"/>
      <c r="AX336" s="117">
        <v>6.91906</v>
      </c>
      <c r="AY336" s="154"/>
      <c r="AZ336" s="117">
        <v>12.663185</v>
      </c>
      <c r="BA336" s="154"/>
      <c r="BB336" s="117">
        <v>8.7467360000000003</v>
      </c>
      <c r="BC336" s="154"/>
      <c r="BD336" s="117">
        <v>43.733680999999997</v>
      </c>
      <c r="BE336" s="154"/>
      <c r="BF336" s="117">
        <v>46.083551</v>
      </c>
      <c r="BG336" s="154"/>
      <c r="BH336" s="117">
        <v>20.626632000000001</v>
      </c>
      <c r="BI336" s="127" t="s">
        <v>4954</v>
      </c>
      <c r="BJ336" s="117">
        <v>52.219321000000001</v>
      </c>
      <c r="BK336" s="154"/>
      <c r="BL336" s="117">
        <v>17.624020999999999</v>
      </c>
      <c r="BM336" s="154"/>
      <c r="BN336" s="117">
        <v>10.835509</v>
      </c>
      <c r="BO336" s="154"/>
      <c r="BP336" s="117">
        <v>5.2219319999999998</v>
      </c>
      <c r="BQ336" s="154"/>
      <c r="BR336" s="117">
        <v>4.3080939999999996</v>
      </c>
      <c r="BS336" s="154"/>
      <c r="BT336" s="117">
        <v>3.133159</v>
      </c>
      <c r="BU336" s="154"/>
      <c r="BV336" s="117">
        <v>8.4856400000000001</v>
      </c>
      <c r="BW336" s="154"/>
      <c r="BX336" s="117">
        <v>1.9582250000000001</v>
      </c>
      <c r="BY336" s="154"/>
      <c r="BZ336" s="117">
        <v>8.6161879999999993</v>
      </c>
      <c r="CA336" s="154"/>
      <c r="CB336" s="117">
        <v>11.096606</v>
      </c>
      <c r="CC336" s="154"/>
      <c r="CD336" s="117">
        <v>11.227154000000001</v>
      </c>
      <c r="CE336" s="154"/>
      <c r="CF336" s="117">
        <v>48.563969</v>
      </c>
      <c r="CG336" s="154"/>
      <c r="CH336" s="117">
        <v>47.780678999999999</v>
      </c>
      <c r="CI336" s="154"/>
      <c r="CJ336" s="117">
        <v>20.234987</v>
      </c>
      <c r="CK336" s="127" t="s">
        <v>4953</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3">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3">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3">
      <c r="A339" s="97" t="s">
        <v>4513</v>
      </c>
      <c r="B339" s="123">
        <v>1234</v>
      </c>
      <c r="C339" s="154"/>
      <c r="D339" s="117">
        <v>72.204213999999993</v>
      </c>
      <c r="E339" s="127" t="s">
        <v>4955</v>
      </c>
      <c r="F339" s="117">
        <v>36.142626</v>
      </c>
      <c r="G339" s="127" t="s">
        <v>4955</v>
      </c>
      <c r="H339" s="117">
        <v>25.364668000000002</v>
      </c>
      <c r="I339" s="127" t="s">
        <v>4955</v>
      </c>
      <c r="J339" s="117">
        <v>16.693678999999999</v>
      </c>
      <c r="K339" s="127" t="s">
        <v>4955</v>
      </c>
      <c r="L339" s="117">
        <v>13.938412</v>
      </c>
      <c r="M339" s="127" t="s">
        <v>4955</v>
      </c>
      <c r="N339" s="117">
        <v>10.696921</v>
      </c>
      <c r="O339" s="127" t="s">
        <v>4955</v>
      </c>
      <c r="P339" s="117">
        <v>20.583468</v>
      </c>
      <c r="Q339" s="127" t="s">
        <v>4955</v>
      </c>
      <c r="R339" s="117">
        <v>8.0226900000000008</v>
      </c>
      <c r="S339" s="127" t="s">
        <v>4955</v>
      </c>
      <c r="T339" s="117">
        <v>22.366288000000001</v>
      </c>
      <c r="U339" s="127" t="s">
        <v>4955</v>
      </c>
      <c r="V339" s="117">
        <v>26.012965999999999</v>
      </c>
      <c r="W339" s="127" t="s">
        <v>4955</v>
      </c>
      <c r="X339" s="117">
        <v>23.581848000000001</v>
      </c>
      <c r="Y339" s="127" t="s">
        <v>4955</v>
      </c>
      <c r="Z339" s="117">
        <v>64.100486000000004</v>
      </c>
      <c r="AA339" s="127" t="s">
        <v>4955</v>
      </c>
      <c r="AB339" s="117">
        <v>61.264181999999998</v>
      </c>
      <c r="AC339" s="154"/>
      <c r="AD339" s="131" t="s">
        <v>5004</v>
      </c>
      <c r="AE339" s="179"/>
      <c r="AF339" s="117">
        <v>7.293355</v>
      </c>
      <c r="AG339" s="154"/>
      <c r="AH339" s="117">
        <v>58.508913999999997</v>
      </c>
      <c r="AI339" s="127" t="s">
        <v>4955</v>
      </c>
      <c r="AJ339" s="117">
        <v>26.985413000000001</v>
      </c>
      <c r="AK339" s="127" t="s">
        <v>4955</v>
      </c>
      <c r="AL339" s="117">
        <v>18.476499</v>
      </c>
      <c r="AM339" s="127" t="s">
        <v>4955</v>
      </c>
      <c r="AN339" s="117">
        <v>11.91248</v>
      </c>
      <c r="AO339" s="127" t="s">
        <v>4955</v>
      </c>
      <c r="AP339" s="117">
        <v>10.534846</v>
      </c>
      <c r="AQ339" s="127" t="s">
        <v>4955</v>
      </c>
      <c r="AR339" s="117">
        <v>6.8881690000000004</v>
      </c>
      <c r="AS339" s="127" t="s">
        <v>4955</v>
      </c>
      <c r="AT339" s="117">
        <v>14.58671</v>
      </c>
      <c r="AU339" s="127" t="s">
        <v>4955</v>
      </c>
      <c r="AV339" s="117">
        <v>5.024311</v>
      </c>
      <c r="AW339" s="127" t="s">
        <v>4955</v>
      </c>
      <c r="AX339" s="117">
        <v>14.829822</v>
      </c>
      <c r="AY339" s="127" t="s">
        <v>4955</v>
      </c>
      <c r="AZ339" s="117">
        <v>19.854133000000001</v>
      </c>
      <c r="BA339" s="127" t="s">
        <v>4955</v>
      </c>
      <c r="BB339" s="117">
        <v>17.260940000000002</v>
      </c>
      <c r="BC339" s="127" t="s">
        <v>4955</v>
      </c>
      <c r="BD339" s="117">
        <v>49.027552999999997</v>
      </c>
      <c r="BE339" s="127" t="s">
        <v>4955</v>
      </c>
      <c r="BF339" s="117">
        <v>49.675851000000002</v>
      </c>
      <c r="BG339" s="154"/>
      <c r="BH339" s="117">
        <v>10.615883</v>
      </c>
      <c r="BI339" s="154"/>
      <c r="BJ339" s="117">
        <v>60.940032000000002</v>
      </c>
      <c r="BK339" s="127" t="s">
        <v>4955</v>
      </c>
      <c r="BL339" s="117">
        <v>26.256077999999999</v>
      </c>
      <c r="BM339" s="127" t="s">
        <v>4955</v>
      </c>
      <c r="BN339" s="117">
        <v>17.666125999999998</v>
      </c>
      <c r="BO339" s="127" t="s">
        <v>4955</v>
      </c>
      <c r="BP339" s="117">
        <v>10.615883</v>
      </c>
      <c r="BQ339" s="127" t="s">
        <v>4955</v>
      </c>
      <c r="BR339" s="117">
        <v>8.9951380000000007</v>
      </c>
      <c r="BS339" s="127" t="s">
        <v>4955</v>
      </c>
      <c r="BT339" s="117">
        <v>7.050243</v>
      </c>
      <c r="BU339" s="127" t="s">
        <v>4955</v>
      </c>
      <c r="BV339" s="117">
        <v>14.829822</v>
      </c>
      <c r="BW339" s="127" t="s">
        <v>4955</v>
      </c>
      <c r="BX339" s="117">
        <v>5.4294979999999997</v>
      </c>
      <c r="BY339" s="127" t="s">
        <v>4955</v>
      </c>
      <c r="BZ339" s="117">
        <v>16.369530000000001</v>
      </c>
      <c r="CA339" s="127" t="s">
        <v>4955</v>
      </c>
      <c r="CB339" s="117">
        <v>16.369530000000001</v>
      </c>
      <c r="CC339" s="127" t="s">
        <v>4955</v>
      </c>
      <c r="CD339" s="117">
        <v>16.693678999999999</v>
      </c>
      <c r="CE339" s="127" t="s">
        <v>4955</v>
      </c>
      <c r="CF339" s="117">
        <v>53.727715000000003</v>
      </c>
      <c r="CG339" s="127" t="s">
        <v>4955</v>
      </c>
      <c r="CH339" s="117">
        <v>47.974068000000003</v>
      </c>
      <c r="CI339" s="154"/>
      <c r="CJ339" s="117">
        <v>14.262561</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3">
      <c r="A340" s="97" t="s">
        <v>4514</v>
      </c>
      <c r="B340" s="123">
        <v>766</v>
      </c>
      <c r="C340" s="154"/>
      <c r="D340" s="117">
        <v>61.357702000000003</v>
      </c>
      <c r="E340" s="154"/>
      <c r="F340" s="117">
        <v>24.673628999999998</v>
      </c>
      <c r="G340" s="154"/>
      <c r="H340" s="117">
        <v>17.101828000000001</v>
      </c>
      <c r="I340" s="154"/>
      <c r="J340" s="117">
        <v>7.4412529999999997</v>
      </c>
      <c r="K340" s="154"/>
      <c r="L340" s="117">
        <v>7.3107049999999996</v>
      </c>
      <c r="M340" s="154"/>
      <c r="N340" s="117">
        <v>4.8302870000000002</v>
      </c>
      <c r="O340" s="154"/>
      <c r="P340" s="117">
        <v>10.966056999999999</v>
      </c>
      <c r="Q340" s="154"/>
      <c r="R340" s="117">
        <v>2.741514</v>
      </c>
      <c r="S340" s="154"/>
      <c r="T340" s="117">
        <v>11.488251</v>
      </c>
      <c r="U340" s="154"/>
      <c r="V340" s="117">
        <v>16.579633999999999</v>
      </c>
      <c r="W340" s="154"/>
      <c r="X340" s="117">
        <v>13.83812</v>
      </c>
      <c r="Y340" s="154"/>
      <c r="Z340" s="117">
        <v>57.180157000000001</v>
      </c>
      <c r="AA340" s="154"/>
      <c r="AB340" s="117">
        <v>59.921671000000003</v>
      </c>
      <c r="AC340" s="154"/>
      <c r="AD340" s="131" t="s">
        <v>5004</v>
      </c>
      <c r="AE340" s="179"/>
      <c r="AF340" s="117">
        <v>13.185378999999999</v>
      </c>
      <c r="AG340" s="127" t="s">
        <v>4835</v>
      </c>
      <c r="AH340" s="117">
        <v>49.738903000000001</v>
      </c>
      <c r="AI340" s="154"/>
      <c r="AJ340" s="117">
        <v>18.015666</v>
      </c>
      <c r="AK340" s="154"/>
      <c r="AL340" s="117">
        <v>14.229765</v>
      </c>
      <c r="AM340" s="154"/>
      <c r="AN340" s="117">
        <v>5.7441250000000004</v>
      </c>
      <c r="AO340" s="154"/>
      <c r="AP340" s="117">
        <v>5.8746739999999997</v>
      </c>
      <c r="AQ340" s="154"/>
      <c r="AR340" s="117">
        <v>3.524804</v>
      </c>
      <c r="AS340" s="154"/>
      <c r="AT340" s="117">
        <v>7.70235</v>
      </c>
      <c r="AU340" s="154"/>
      <c r="AV340" s="117">
        <v>1.5665800000000001</v>
      </c>
      <c r="AW340" s="154"/>
      <c r="AX340" s="117">
        <v>6.91906</v>
      </c>
      <c r="AY340" s="154"/>
      <c r="AZ340" s="117">
        <v>12.663185</v>
      </c>
      <c r="BA340" s="154"/>
      <c r="BB340" s="117">
        <v>8.7467360000000003</v>
      </c>
      <c r="BC340" s="154"/>
      <c r="BD340" s="117">
        <v>43.733680999999997</v>
      </c>
      <c r="BE340" s="154"/>
      <c r="BF340" s="117">
        <v>46.083551</v>
      </c>
      <c r="BG340" s="154"/>
      <c r="BH340" s="117">
        <v>20.626632000000001</v>
      </c>
      <c r="BI340" s="127" t="s">
        <v>4835</v>
      </c>
      <c r="BJ340" s="117">
        <v>52.219321000000001</v>
      </c>
      <c r="BK340" s="154"/>
      <c r="BL340" s="117">
        <v>17.624020999999999</v>
      </c>
      <c r="BM340" s="154"/>
      <c r="BN340" s="117">
        <v>10.835509</v>
      </c>
      <c r="BO340" s="154"/>
      <c r="BP340" s="117">
        <v>5.2219319999999998</v>
      </c>
      <c r="BQ340" s="154"/>
      <c r="BR340" s="117">
        <v>4.3080939999999996</v>
      </c>
      <c r="BS340" s="154"/>
      <c r="BT340" s="117">
        <v>3.133159</v>
      </c>
      <c r="BU340" s="154"/>
      <c r="BV340" s="117">
        <v>8.4856400000000001</v>
      </c>
      <c r="BW340" s="154"/>
      <c r="BX340" s="117">
        <v>1.9582250000000001</v>
      </c>
      <c r="BY340" s="154"/>
      <c r="BZ340" s="117">
        <v>8.6161879999999993</v>
      </c>
      <c r="CA340" s="154"/>
      <c r="CB340" s="117">
        <v>11.096606</v>
      </c>
      <c r="CC340" s="154"/>
      <c r="CD340" s="117">
        <v>11.227154000000001</v>
      </c>
      <c r="CE340" s="154"/>
      <c r="CF340" s="117">
        <v>48.563969</v>
      </c>
      <c r="CG340" s="154"/>
      <c r="CH340" s="117">
        <v>47.780678999999999</v>
      </c>
      <c r="CI340" s="154"/>
      <c r="CJ340" s="117">
        <v>20.234987</v>
      </c>
      <c r="CK340" s="127" t="s">
        <v>4835</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3">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3">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3">
      <c r="A343" s="97" t="s">
        <v>4515</v>
      </c>
      <c r="B343" s="123">
        <v>1873</v>
      </c>
      <c r="C343" s="154"/>
      <c r="D343" s="117">
        <v>69.460757999999998</v>
      </c>
      <c r="E343" s="127" t="s">
        <v>4956</v>
      </c>
      <c r="F343" s="117">
        <v>32.781633999999997</v>
      </c>
      <c r="G343" s="127" t="s">
        <v>4956</v>
      </c>
      <c r="H343" s="117">
        <v>23.064602000000001</v>
      </c>
      <c r="I343" s="127" t="s">
        <v>4956</v>
      </c>
      <c r="J343" s="117">
        <v>13.614521999999999</v>
      </c>
      <c r="K343" s="127" t="s">
        <v>4956</v>
      </c>
      <c r="L343" s="117">
        <v>11.852643</v>
      </c>
      <c r="M343" s="127" t="s">
        <v>4956</v>
      </c>
      <c r="N343" s="117">
        <v>8.7560059999999993</v>
      </c>
      <c r="O343" s="154"/>
      <c r="P343" s="117">
        <v>17.512013</v>
      </c>
      <c r="Q343" s="127" t="s">
        <v>4956</v>
      </c>
      <c r="R343" s="117">
        <v>6.2466629999999999</v>
      </c>
      <c r="S343" s="154"/>
      <c r="T343" s="117">
        <v>18.846769999999999</v>
      </c>
      <c r="U343" s="127" t="s">
        <v>4956</v>
      </c>
      <c r="V343" s="117">
        <v>23.117992999999998</v>
      </c>
      <c r="W343" s="127" t="s">
        <v>4956</v>
      </c>
      <c r="X343" s="117">
        <v>20.608649</v>
      </c>
      <c r="Y343" s="127" t="s">
        <v>4956</v>
      </c>
      <c r="Z343" s="117">
        <v>62.893752999999997</v>
      </c>
      <c r="AA343" s="127" t="s">
        <v>4956</v>
      </c>
      <c r="AB343" s="117">
        <v>61.879337999999997</v>
      </c>
      <c r="AC343" s="127" t="s">
        <v>4956</v>
      </c>
      <c r="AD343" s="131" t="s">
        <v>5004</v>
      </c>
      <c r="AE343" s="127"/>
      <c r="AF343" s="117">
        <v>8.6492260000000005</v>
      </c>
      <c r="AG343" s="154"/>
      <c r="AH343" s="117">
        <v>56.273358000000002</v>
      </c>
      <c r="AI343" s="127" t="s">
        <v>4956</v>
      </c>
      <c r="AJ343" s="117">
        <v>24.292579</v>
      </c>
      <c r="AK343" s="127" t="s">
        <v>4956</v>
      </c>
      <c r="AL343" s="117">
        <v>17.618793</v>
      </c>
      <c r="AM343" s="127" t="s">
        <v>4956</v>
      </c>
      <c r="AN343" s="117">
        <v>9.8772020000000005</v>
      </c>
      <c r="AO343" s="154"/>
      <c r="AP343" s="117">
        <v>9.1297379999999997</v>
      </c>
      <c r="AQ343" s="127" t="s">
        <v>4956</v>
      </c>
      <c r="AR343" s="117">
        <v>5.8729310000000003</v>
      </c>
      <c r="AS343" s="127" t="s">
        <v>4956</v>
      </c>
      <c r="AT343" s="117">
        <v>12.439935999999999</v>
      </c>
      <c r="AU343" s="127" t="s">
        <v>4956</v>
      </c>
      <c r="AV343" s="117">
        <v>3.8441000000000001</v>
      </c>
      <c r="AW343" s="154"/>
      <c r="AX343" s="117">
        <v>12.279764999999999</v>
      </c>
      <c r="AY343" s="127" t="s">
        <v>4956</v>
      </c>
      <c r="AZ343" s="117">
        <v>17.618793</v>
      </c>
      <c r="BA343" s="127" t="s">
        <v>4956</v>
      </c>
      <c r="BB343" s="117">
        <v>14.522157</v>
      </c>
      <c r="BC343" s="127" t="s">
        <v>4956</v>
      </c>
      <c r="BD343" s="117">
        <v>47.944474</v>
      </c>
      <c r="BE343" s="127" t="s">
        <v>4956</v>
      </c>
      <c r="BF343" s="117">
        <v>49.386012000000001</v>
      </c>
      <c r="BG343" s="127" t="s">
        <v>4956</v>
      </c>
      <c r="BH343" s="117">
        <v>13.454351000000001</v>
      </c>
      <c r="BI343" s="154"/>
      <c r="BJ343" s="117">
        <v>59.103043</v>
      </c>
      <c r="BK343" s="127" t="s">
        <v>4956</v>
      </c>
      <c r="BL343" s="117">
        <v>23.812066000000002</v>
      </c>
      <c r="BM343" s="127" t="s">
        <v>4956</v>
      </c>
      <c r="BN343" s="117">
        <v>15.589962999999999</v>
      </c>
      <c r="BO343" s="127" t="s">
        <v>4956</v>
      </c>
      <c r="BP343" s="117">
        <v>8.8627870000000009</v>
      </c>
      <c r="BQ343" s="154"/>
      <c r="BR343" s="117">
        <v>7.5280300000000002</v>
      </c>
      <c r="BS343" s="127" t="s">
        <v>4956</v>
      </c>
      <c r="BT343" s="117">
        <v>5.7127600000000003</v>
      </c>
      <c r="BU343" s="154"/>
      <c r="BV343" s="117">
        <v>12.867058</v>
      </c>
      <c r="BW343" s="127" t="s">
        <v>4956</v>
      </c>
      <c r="BX343" s="117">
        <v>4.271223</v>
      </c>
      <c r="BY343" s="154"/>
      <c r="BZ343" s="117">
        <v>13.934863999999999</v>
      </c>
      <c r="CA343" s="127" t="s">
        <v>4956</v>
      </c>
      <c r="CB343" s="117">
        <v>14.735718</v>
      </c>
      <c r="CC343" s="154"/>
      <c r="CD343" s="117">
        <v>15.162839999999999</v>
      </c>
      <c r="CE343" s="127" t="s">
        <v>4956</v>
      </c>
      <c r="CF343" s="117">
        <v>53.069941</v>
      </c>
      <c r="CG343" s="127" t="s">
        <v>4956</v>
      </c>
      <c r="CH343" s="117">
        <v>49.119059999999998</v>
      </c>
      <c r="CI343" s="127" t="s">
        <v>4956</v>
      </c>
      <c r="CJ343" s="117">
        <v>15.216231000000001</v>
      </c>
      <c r="CK343" s="154"/>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3">
      <c r="A344" s="97" t="s">
        <v>4516</v>
      </c>
      <c r="B344" s="123">
        <v>1788</v>
      </c>
      <c r="C344" s="154"/>
      <c r="D344" s="117">
        <v>70.525727000000003</v>
      </c>
      <c r="E344" s="127" t="s">
        <v>4956</v>
      </c>
      <c r="F344" s="117">
        <v>33.333333000000003</v>
      </c>
      <c r="G344" s="127" t="s">
        <v>4956</v>
      </c>
      <c r="H344" s="117">
        <v>23.042505999999999</v>
      </c>
      <c r="I344" s="127" t="s">
        <v>4956</v>
      </c>
      <c r="J344" s="117">
        <v>13.590604000000001</v>
      </c>
      <c r="K344" s="127" t="s">
        <v>4956</v>
      </c>
      <c r="L344" s="117">
        <v>11.912751999999999</v>
      </c>
      <c r="M344" s="127" t="s">
        <v>4956</v>
      </c>
      <c r="N344" s="117">
        <v>8.6689039999999995</v>
      </c>
      <c r="O344" s="154"/>
      <c r="P344" s="117">
        <v>17.785235</v>
      </c>
      <c r="Q344" s="127" t="s">
        <v>4956</v>
      </c>
      <c r="R344" s="117">
        <v>6.3199110000000003</v>
      </c>
      <c r="S344" s="154"/>
      <c r="T344" s="117">
        <v>19.239374000000002</v>
      </c>
      <c r="U344" s="127" t="s">
        <v>4956</v>
      </c>
      <c r="V344" s="117">
        <v>23.657717999999999</v>
      </c>
      <c r="W344" s="127" t="s">
        <v>4956</v>
      </c>
      <c r="X344" s="117">
        <v>21.140940000000001</v>
      </c>
      <c r="Y344" s="127" t="s">
        <v>4956</v>
      </c>
      <c r="Z344" s="117">
        <v>63.534675999999997</v>
      </c>
      <c r="AA344" s="127" t="s">
        <v>4956</v>
      </c>
      <c r="AB344" s="117">
        <v>62.583893000000003</v>
      </c>
      <c r="AC344" s="127" t="s">
        <v>4956</v>
      </c>
      <c r="AD344" s="131" t="s">
        <v>5004</v>
      </c>
      <c r="AE344" s="127"/>
      <c r="AF344" s="117">
        <v>8.3333329999999997</v>
      </c>
      <c r="AG344" s="154"/>
      <c r="AH344" s="117">
        <v>57.326622</v>
      </c>
      <c r="AI344" s="127" t="s">
        <v>4956</v>
      </c>
      <c r="AJ344" s="117">
        <v>24.664429999999999</v>
      </c>
      <c r="AK344" s="127" t="s">
        <v>4956</v>
      </c>
      <c r="AL344" s="117">
        <v>17.561520999999999</v>
      </c>
      <c r="AM344" s="127" t="s">
        <v>4956</v>
      </c>
      <c r="AN344" s="117">
        <v>9.8434000000000008</v>
      </c>
      <c r="AO344" s="154"/>
      <c r="AP344" s="117">
        <v>9.1163310000000006</v>
      </c>
      <c r="AQ344" s="127" t="s">
        <v>4956</v>
      </c>
      <c r="AR344" s="117">
        <v>5.8724829999999999</v>
      </c>
      <c r="AS344" s="127" t="s">
        <v>4956</v>
      </c>
      <c r="AT344" s="117">
        <v>12.472035999999999</v>
      </c>
      <c r="AU344" s="127" t="s">
        <v>4956</v>
      </c>
      <c r="AV344" s="117">
        <v>3.9149889999999998</v>
      </c>
      <c r="AW344" s="154"/>
      <c r="AX344" s="117">
        <v>12.527964000000001</v>
      </c>
      <c r="AY344" s="127" t="s">
        <v>4956</v>
      </c>
      <c r="AZ344" s="117">
        <v>17.953019999999999</v>
      </c>
      <c r="BA344" s="127" t="s">
        <v>4956</v>
      </c>
      <c r="BB344" s="117">
        <v>14.932886</v>
      </c>
      <c r="BC344" s="127" t="s">
        <v>4956</v>
      </c>
      <c r="BD344" s="117">
        <v>48.545861000000002</v>
      </c>
      <c r="BE344" s="127" t="s">
        <v>4956</v>
      </c>
      <c r="BF344" s="117">
        <v>49.832214999999998</v>
      </c>
      <c r="BG344" s="127" t="s">
        <v>4956</v>
      </c>
      <c r="BH344" s="117">
        <v>13.087248000000001</v>
      </c>
      <c r="BI344" s="154"/>
      <c r="BJ344" s="117">
        <v>59.899329000000002</v>
      </c>
      <c r="BK344" s="127" t="s">
        <v>4956</v>
      </c>
      <c r="BL344" s="117">
        <v>24.217002000000001</v>
      </c>
      <c r="BM344" s="127" t="s">
        <v>4956</v>
      </c>
      <c r="BN344" s="117">
        <v>15.659955</v>
      </c>
      <c r="BO344" s="127" t="s">
        <v>4956</v>
      </c>
      <c r="BP344" s="117">
        <v>8.8926169999999995</v>
      </c>
      <c r="BQ344" s="154"/>
      <c r="BR344" s="117">
        <v>7.6621920000000001</v>
      </c>
      <c r="BS344" s="127" t="s">
        <v>4956</v>
      </c>
      <c r="BT344" s="117">
        <v>5.7046979999999996</v>
      </c>
      <c r="BU344" s="154"/>
      <c r="BV344" s="117">
        <v>13.199104999999999</v>
      </c>
      <c r="BW344" s="127" t="s">
        <v>4956</v>
      </c>
      <c r="BX344" s="117">
        <v>4.3624159999999996</v>
      </c>
      <c r="BY344" s="154"/>
      <c r="BZ344" s="117">
        <v>14.317672999999999</v>
      </c>
      <c r="CA344" s="127" t="s">
        <v>4956</v>
      </c>
      <c r="CB344" s="117">
        <v>15.212528000000001</v>
      </c>
      <c r="CC344" s="127" t="s">
        <v>4956</v>
      </c>
      <c r="CD344" s="117">
        <v>15.436242</v>
      </c>
      <c r="CE344" s="127" t="s">
        <v>4956</v>
      </c>
      <c r="CF344" s="117">
        <v>53.411633000000002</v>
      </c>
      <c r="CG344" s="127" t="s">
        <v>4956</v>
      </c>
      <c r="CH344" s="117">
        <v>49.832214999999998</v>
      </c>
      <c r="CI344" s="127" t="s">
        <v>4956</v>
      </c>
      <c r="CJ344" s="117">
        <v>14.876957000000001</v>
      </c>
      <c r="CK344" s="154"/>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3">
      <c r="A345" s="97" t="s">
        <v>4517</v>
      </c>
      <c r="B345" s="123">
        <v>1113</v>
      </c>
      <c r="C345" s="154"/>
      <c r="D345" s="117">
        <v>71.248876999999993</v>
      </c>
      <c r="E345" s="127" t="s">
        <v>4956</v>
      </c>
      <c r="F345" s="117">
        <v>34.141959</v>
      </c>
      <c r="G345" s="127" t="s">
        <v>4956</v>
      </c>
      <c r="H345" s="117">
        <v>25.157233000000002</v>
      </c>
      <c r="I345" s="127" t="s">
        <v>4956</v>
      </c>
      <c r="J345" s="117">
        <v>14.734951000000001</v>
      </c>
      <c r="K345" s="127" t="s">
        <v>4956</v>
      </c>
      <c r="L345" s="117">
        <v>12.668464</v>
      </c>
      <c r="M345" s="127" t="s">
        <v>4956</v>
      </c>
      <c r="N345" s="117">
        <v>8.3557950000000005</v>
      </c>
      <c r="O345" s="154"/>
      <c r="P345" s="117">
        <v>18.778077</v>
      </c>
      <c r="Q345" s="127" t="s">
        <v>4956</v>
      </c>
      <c r="R345" s="117">
        <v>6.5588499999999996</v>
      </c>
      <c r="S345" s="154"/>
      <c r="T345" s="117">
        <v>19.676549999999999</v>
      </c>
      <c r="U345" s="127" t="s">
        <v>4956</v>
      </c>
      <c r="V345" s="117">
        <v>24.797844000000001</v>
      </c>
      <c r="W345" s="127" t="s">
        <v>4956</v>
      </c>
      <c r="X345" s="117">
        <v>21.203952999999998</v>
      </c>
      <c r="Y345" s="127" t="s">
        <v>4956</v>
      </c>
      <c r="Z345" s="117">
        <v>66.846361000000002</v>
      </c>
      <c r="AA345" s="127" t="s">
        <v>4957</v>
      </c>
      <c r="AB345" s="117">
        <v>64.061096000000006</v>
      </c>
      <c r="AC345" s="127" t="s">
        <v>4956</v>
      </c>
      <c r="AD345" s="131" t="s">
        <v>5004</v>
      </c>
      <c r="AE345" s="127"/>
      <c r="AF345" s="117">
        <v>7.726864</v>
      </c>
      <c r="AG345" s="154"/>
      <c r="AH345" s="117">
        <v>57.592092999999998</v>
      </c>
      <c r="AI345" s="127" t="s">
        <v>4956</v>
      </c>
      <c r="AJ345" s="117">
        <v>25.426774000000002</v>
      </c>
      <c r="AK345" s="127" t="s">
        <v>4956</v>
      </c>
      <c r="AL345" s="117">
        <v>18.778077</v>
      </c>
      <c r="AM345" s="127" t="s">
        <v>4956</v>
      </c>
      <c r="AN345" s="117">
        <v>10.691824</v>
      </c>
      <c r="AO345" s="127" t="s">
        <v>4956</v>
      </c>
      <c r="AP345" s="117">
        <v>10.601977</v>
      </c>
      <c r="AQ345" s="127" t="s">
        <v>4956</v>
      </c>
      <c r="AR345" s="117">
        <v>5.480683</v>
      </c>
      <c r="AS345" s="154"/>
      <c r="AT345" s="117">
        <v>13.746631000000001</v>
      </c>
      <c r="AU345" s="127" t="s">
        <v>4956</v>
      </c>
      <c r="AV345" s="117">
        <v>4.2228209999999997</v>
      </c>
      <c r="AW345" s="154"/>
      <c r="AX345" s="117">
        <v>12.938005</v>
      </c>
      <c r="AY345" s="127" t="s">
        <v>4956</v>
      </c>
      <c r="AZ345" s="117">
        <v>19.227314</v>
      </c>
      <c r="BA345" s="127" t="s">
        <v>4956</v>
      </c>
      <c r="BB345" s="117">
        <v>15.633423000000001</v>
      </c>
      <c r="BC345" s="127" t="s">
        <v>4956</v>
      </c>
      <c r="BD345" s="117">
        <v>51.841869000000003</v>
      </c>
      <c r="BE345" s="127" t="s">
        <v>4957</v>
      </c>
      <c r="BF345" s="117">
        <v>51.931716000000002</v>
      </c>
      <c r="BG345" s="127" t="s">
        <v>4956</v>
      </c>
      <c r="BH345" s="117">
        <v>11.859838</v>
      </c>
      <c r="BI345" s="154"/>
      <c r="BJ345" s="117">
        <v>61.096136999999999</v>
      </c>
      <c r="BK345" s="127" t="s">
        <v>4956</v>
      </c>
      <c r="BL345" s="117">
        <v>25.067385000000002</v>
      </c>
      <c r="BM345" s="127" t="s">
        <v>4956</v>
      </c>
      <c r="BN345" s="117">
        <v>17.160827000000001</v>
      </c>
      <c r="BO345" s="127" t="s">
        <v>4956</v>
      </c>
      <c r="BP345" s="117">
        <v>9.7035040000000006</v>
      </c>
      <c r="BQ345" s="127" t="s">
        <v>4956</v>
      </c>
      <c r="BR345" s="117">
        <v>7.8167119999999999</v>
      </c>
      <c r="BS345" s="127" t="s">
        <v>4956</v>
      </c>
      <c r="BT345" s="117">
        <v>5.2111409999999996</v>
      </c>
      <c r="BU345" s="154"/>
      <c r="BV345" s="117">
        <v>13.387242000000001</v>
      </c>
      <c r="BW345" s="127" t="s">
        <v>4956</v>
      </c>
      <c r="BX345" s="117">
        <v>4.4923630000000001</v>
      </c>
      <c r="BY345" s="154"/>
      <c r="BZ345" s="117">
        <v>15.094340000000001</v>
      </c>
      <c r="CA345" s="127" t="s">
        <v>4956</v>
      </c>
      <c r="CB345" s="117">
        <v>15.723269999999999</v>
      </c>
      <c r="CC345" s="127" t="s">
        <v>4956</v>
      </c>
      <c r="CD345" s="117">
        <v>15.543576</v>
      </c>
      <c r="CE345" s="127" t="s">
        <v>4956</v>
      </c>
      <c r="CF345" s="117">
        <v>56.513925999999998</v>
      </c>
      <c r="CG345" s="127" t="s">
        <v>4956</v>
      </c>
      <c r="CH345" s="117">
        <v>51.392632999999996</v>
      </c>
      <c r="CI345" s="127" t="s">
        <v>4956</v>
      </c>
      <c r="CJ345" s="117">
        <v>14.555256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3">
      <c r="A346" s="97" t="s">
        <v>4518</v>
      </c>
      <c r="B346" s="123">
        <v>127</v>
      </c>
      <c r="C346" s="154"/>
      <c r="D346" s="117">
        <v>47.244093999999997</v>
      </c>
      <c r="E346" s="154"/>
      <c r="F346" s="117">
        <v>16.535433000000001</v>
      </c>
      <c r="G346" s="154"/>
      <c r="H346" s="117">
        <v>9.4488190000000003</v>
      </c>
      <c r="I346" s="154"/>
      <c r="J346" s="117">
        <v>6.299213</v>
      </c>
      <c r="K346" s="154"/>
      <c r="L346" s="117">
        <v>4.7244089999999996</v>
      </c>
      <c r="M346" s="154"/>
      <c r="N346" s="117">
        <v>3.9370080000000001</v>
      </c>
      <c r="O346" s="154"/>
      <c r="P346" s="117">
        <v>7.8740160000000001</v>
      </c>
      <c r="Q346" s="154"/>
      <c r="R346" s="117">
        <v>2.3622049999999999</v>
      </c>
      <c r="S346" s="154"/>
      <c r="T346" s="117">
        <v>8.6614170000000001</v>
      </c>
      <c r="U346" s="154"/>
      <c r="V346" s="117">
        <v>11.811024</v>
      </c>
      <c r="W346" s="154"/>
      <c r="X346" s="117">
        <v>8.6614170000000001</v>
      </c>
      <c r="Y346" s="154"/>
      <c r="Z346" s="117">
        <v>40.15748</v>
      </c>
      <c r="AA346" s="154"/>
      <c r="AB346" s="117">
        <v>44.094487999999998</v>
      </c>
      <c r="AC346" s="154"/>
      <c r="AD346" s="131" t="s">
        <v>5004</v>
      </c>
      <c r="AE346" s="180"/>
      <c r="AF346" s="117">
        <v>22.834645999999999</v>
      </c>
      <c r="AG346" s="127" t="s">
        <v>4958</v>
      </c>
      <c r="AH346" s="117">
        <v>38.582676999999997</v>
      </c>
      <c r="AI346" s="154"/>
      <c r="AJ346" s="117">
        <v>12.598425000000001</v>
      </c>
      <c r="AK346" s="154"/>
      <c r="AL346" s="117">
        <v>5.5118109999999998</v>
      </c>
      <c r="AM346" s="154"/>
      <c r="AN346" s="117">
        <v>4.7244089999999996</v>
      </c>
      <c r="AO346" s="154"/>
      <c r="AP346" s="117">
        <v>3.1496059999999999</v>
      </c>
      <c r="AQ346" s="154"/>
      <c r="AR346" s="117">
        <v>1.574803</v>
      </c>
      <c r="AS346" s="154"/>
      <c r="AT346" s="117">
        <v>4.7244089999999996</v>
      </c>
      <c r="AU346" s="154"/>
      <c r="AV346" s="117">
        <v>1.574803</v>
      </c>
      <c r="AW346" s="154"/>
      <c r="AX346" s="117">
        <v>4.7244089999999996</v>
      </c>
      <c r="AY346" s="154"/>
      <c r="AZ346" s="117">
        <v>9.4488190000000003</v>
      </c>
      <c r="BA346" s="154"/>
      <c r="BB346" s="117">
        <v>6.299213</v>
      </c>
      <c r="BC346" s="154"/>
      <c r="BD346" s="117">
        <v>33.070866000000002</v>
      </c>
      <c r="BE346" s="154"/>
      <c r="BF346" s="117">
        <v>32.283465</v>
      </c>
      <c r="BG346" s="154"/>
      <c r="BH346" s="117">
        <v>29.133858</v>
      </c>
      <c r="BI346" s="127" t="s">
        <v>4958</v>
      </c>
      <c r="BJ346" s="117">
        <v>35.433070999999998</v>
      </c>
      <c r="BK346" s="154"/>
      <c r="BL346" s="117">
        <v>10.236219999999999</v>
      </c>
      <c r="BM346" s="154"/>
      <c r="BN346" s="117">
        <v>7.086614</v>
      </c>
      <c r="BO346" s="154"/>
      <c r="BP346" s="117">
        <v>3.9370080000000001</v>
      </c>
      <c r="BQ346" s="154"/>
      <c r="BR346" s="117">
        <v>2.3622049999999999</v>
      </c>
      <c r="BS346" s="154"/>
      <c r="BT346" s="117">
        <v>3.1496059999999999</v>
      </c>
      <c r="BU346" s="154"/>
      <c r="BV346" s="117">
        <v>5.5118109999999998</v>
      </c>
      <c r="BW346" s="154"/>
      <c r="BX346" s="117">
        <v>1.574803</v>
      </c>
      <c r="BY346" s="154"/>
      <c r="BZ346" s="117">
        <v>5.5118109999999998</v>
      </c>
      <c r="CA346" s="154"/>
      <c r="CB346" s="117">
        <v>8.6614170000000001</v>
      </c>
      <c r="CC346" s="154"/>
      <c r="CD346" s="117">
        <v>6.299213</v>
      </c>
      <c r="CE346" s="154"/>
      <c r="CF346" s="117">
        <v>32.283465</v>
      </c>
      <c r="CG346" s="154"/>
      <c r="CH346" s="117">
        <v>29.92126</v>
      </c>
      <c r="CI346" s="154"/>
      <c r="CJ346" s="117">
        <v>36.220472000000001</v>
      </c>
      <c r="CK346" s="127" t="s">
        <v>4958</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3">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3">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3">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3">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3">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3">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3">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3">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3">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3">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3">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3">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P359"/>
  <sheetViews>
    <sheetView showGridLines="0" zoomScaleNormal="100" workbookViewId="0">
      <selection activeCell="A3" sqref="A3"/>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5604</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151" t="s">
        <v>0</v>
      </c>
      <c r="C10" s="151" t="s">
        <v>0</v>
      </c>
      <c r="D10" s="151" t="s">
        <v>0</v>
      </c>
    </row>
    <row r="11" spans="1:4" ht="15" customHeight="1" x14ac:dyDescent="0.3">
      <c r="A11" s="122" t="s">
        <v>4861</v>
      </c>
      <c r="B11" s="117">
        <v>65.45</v>
      </c>
      <c r="C11" s="117">
        <v>51.25</v>
      </c>
      <c r="D11" s="117">
        <v>55.5</v>
      </c>
    </row>
    <row r="12" spans="1:4" ht="15" customHeight="1" x14ac:dyDescent="0.3">
      <c r="A12" s="76" t="s">
        <v>3465</v>
      </c>
      <c r="B12" s="117">
        <v>30.2</v>
      </c>
      <c r="C12" s="117">
        <v>22.3</v>
      </c>
      <c r="D12" s="117">
        <v>21.7</v>
      </c>
    </row>
    <row r="13" spans="1:4" ht="15" customHeight="1" x14ac:dyDescent="0.3">
      <c r="A13" s="76" t="s">
        <v>3466</v>
      </c>
      <c r="B13" s="117">
        <v>23.4</v>
      </c>
      <c r="C13" s="117">
        <v>16.95</v>
      </c>
      <c r="D13" s="117">
        <v>16.95</v>
      </c>
    </row>
    <row r="14" spans="1:4" ht="15" customHeight="1" x14ac:dyDescent="0.3">
      <c r="A14" s="76" t="s">
        <v>3467</v>
      </c>
      <c r="B14" s="117">
        <v>14.6</v>
      </c>
      <c r="C14" s="117">
        <v>10.050000000000001</v>
      </c>
      <c r="D14" s="117">
        <v>9.3000000000000007</v>
      </c>
    </row>
    <row r="15" spans="1:4" ht="15" customHeight="1" x14ac:dyDescent="0.3">
      <c r="A15" s="76" t="s">
        <v>3468</v>
      </c>
      <c r="B15" s="117">
        <v>12.25</v>
      </c>
      <c r="C15" s="117">
        <v>9.1</v>
      </c>
      <c r="D15" s="117">
        <v>7.45</v>
      </c>
    </row>
    <row r="16" spans="1:4" ht="15" customHeight="1" x14ac:dyDescent="0.3">
      <c r="A16" s="76" t="s">
        <v>3469</v>
      </c>
      <c r="B16" s="117">
        <v>9</v>
      </c>
      <c r="C16" s="117">
        <v>5.9</v>
      </c>
      <c r="D16" s="117">
        <v>6.55</v>
      </c>
    </row>
    <row r="17" spans="1:52" ht="15" customHeight="1" x14ac:dyDescent="0.3">
      <c r="A17" s="76" t="s">
        <v>3470</v>
      </c>
      <c r="B17" s="117">
        <v>19</v>
      </c>
      <c r="C17" s="117">
        <v>12.65</v>
      </c>
      <c r="D17" s="117">
        <v>12.7</v>
      </c>
    </row>
    <row r="18" spans="1:52" ht="15" customHeight="1" x14ac:dyDescent="0.3">
      <c r="A18" s="76" t="s">
        <v>3471</v>
      </c>
      <c r="B18" s="117">
        <v>7.8</v>
      </c>
      <c r="C18" s="117">
        <v>5.65</v>
      </c>
      <c r="D18" s="117">
        <v>4.9000000000000004</v>
      </c>
    </row>
    <row r="19" spans="1:52" ht="15" customHeight="1" x14ac:dyDescent="0.3">
      <c r="A19" s="76" t="s">
        <v>3472</v>
      </c>
      <c r="B19" s="117">
        <v>18.55</v>
      </c>
      <c r="C19" s="117">
        <v>11.35</v>
      </c>
      <c r="D19" s="117">
        <v>13.65</v>
      </c>
    </row>
    <row r="20" spans="1:52" ht="15" customHeight="1" x14ac:dyDescent="0.3">
      <c r="A20" s="76" t="s">
        <v>3473</v>
      </c>
      <c r="B20" s="117">
        <v>22.9</v>
      </c>
      <c r="C20" s="117">
        <v>16.7</v>
      </c>
      <c r="D20" s="117">
        <v>15.4</v>
      </c>
    </row>
    <row r="21" spans="1:52" s="166" customFormat="1" ht="15" customHeight="1" x14ac:dyDescent="0.3">
      <c r="A21" s="76" t="s">
        <v>3474</v>
      </c>
      <c r="B21" s="117">
        <v>21.55</v>
      </c>
      <c r="C21" s="117">
        <v>14.35</v>
      </c>
      <c r="D21" s="117">
        <v>16.25</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154" t="s">
        <v>4864</v>
      </c>
      <c r="B22" s="117">
        <v>61.4</v>
      </c>
      <c r="C22" s="117">
        <v>45.75</v>
      </c>
      <c r="D22" s="117">
        <v>52.95</v>
      </c>
      <c r="E22" s="165"/>
      <c r="F22" s="165"/>
      <c r="G22" s="165"/>
      <c r="H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154" t="s">
        <v>4865</v>
      </c>
      <c r="B23" s="117">
        <v>57.4</v>
      </c>
      <c r="C23" s="117">
        <v>44.2</v>
      </c>
      <c r="D23" s="117">
        <v>45.2</v>
      </c>
      <c r="E23" s="165"/>
      <c r="F23" s="165"/>
      <c r="G23" s="165"/>
      <c r="H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117">
        <v>11.05</v>
      </c>
      <c r="C24" s="117">
        <v>17.649999999999999</v>
      </c>
      <c r="D24" s="117">
        <v>17.350000000000001</v>
      </c>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5605</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3">
      <c r="B36" s="150"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3">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3">
      <c r="B38" s="151" t="s">
        <v>7</v>
      </c>
      <c r="D38" s="151" t="s">
        <v>0</v>
      </c>
      <c r="F38" s="151" t="s">
        <v>0</v>
      </c>
      <c r="H38" s="151" t="s">
        <v>0</v>
      </c>
      <c r="J38" s="151" t="s">
        <v>0</v>
      </c>
      <c r="L38" s="151" t="s">
        <v>0</v>
      </c>
      <c r="N38" s="151" t="s">
        <v>0</v>
      </c>
      <c r="P38" s="151" t="s">
        <v>0</v>
      </c>
      <c r="R38" s="151" t="s">
        <v>0</v>
      </c>
      <c r="T38" s="151" t="s">
        <v>0</v>
      </c>
      <c r="V38" s="151" t="s">
        <v>0</v>
      </c>
      <c r="X38" s="151" t="s">
        <v>0</v>
      </c>
      <c r="Z38" s="151" t="s">
        <v>0</v>
      </c>
      <c r="AB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3">
      <c r="A39" s="65" t="s">
        <v>6</v>
      </c>
      <c r="B39" s="123">
        <v>2000</v>
      </c>
      <c r="C39" s="154"/>
      <c r="D39" s="117">
        <v>65.45</v>
      </c>
      <c r="E39" s="154"/>
      <c r="F39" s="117">
        <v>30.2</v>
      </c>
      <c r="G39" s="154"/>
      <c r="H39" s="117">
        <v>23.4</v>
      </c>
      <c r="I39" s="154"/>
      <c r="J39" s="117">
        <v>14.6</v>
      </c>
      <c r="K39" s="154"/>
      <c r="L39" s="117">
        <v>12.25</v>
      </c>
      <c r="M39" s="154"/>
      <c r="N39" s="117">
        <v>9</v>
      </c>
      <c r="O39" s="154"/>
      <c r="P39" s="117">
        <v>19</v>
      </c>
      <c r="Q39" s="154"/>
      <c r="R39" s="117">
        <v>7.8</v>
      </c>
      <c r="S39" s="154"/>
      <c r="T39" s="117">
        <v>18.55</v>
      </c>
      <c r="U39" s="154"/>
      <c r="V39" s="117">
        <v>22.9</v>
      </c>
      <c r="W39" s="154"/>
      <c r="X39" s="117">
        <v>21.55</v>
      </c>
      <c r="Y39" s="154"/>
      <c r="Z39" s="117">
        <v>61.4</v>
      </c>
      <c r="AA39" s="154"/>
      <c r="AB39" s="117">
        <v>57.4</v>
      </c>
      <c r="AC39" s="154"/>
      <c r="AD39" s="131" t="s">
        <v>5004</v>
      </c>
      <c r="AE39" s="179"/>
      <c r="AF39" s="117">
        <v>11.05</v>
      </c>
      <c r="AG39" s="154"/>
      <c r="AH39" s="117">
        <v>51.25</v>
      </c>
      <c r="AI39" s="154"/>
      <c r="AJ39" s="117">
        <v>22.3</v>
      </c>
      <c r="AK39" s="154"/>
      <c r="AL39" s="117">
        <v>16.95</v>
      </c>
      <c r="AM39" s="154"/>
      <c r="AN39" s="117">
        <v>10.050000000000001</v>
      </c>
      <c r="AO39" s="154"/>
      <c r="AP39" s="117">
        <v>9.1</v>
      </c>
      <c r="AQ39" s="154"/>
      <c r="AR39" s="117">
        <v>5.9</v>
      </c>
      <c r="AS39" s="154"/>
      <c r="AT39" s="117">
        <v>12.65</v>
      </c>
      <c r="AU39" s="154"/>
      <c r="AV39" s="117">
        <v>5.65</v>
      </c>
      <c r="AW39" s="154"/>
      <c r="AX39" s="117">
        <v>11.35</v>
      </c>
      <c r="AY39" s="154"/>
      <c r="AZ39" s="117">
        <v>16.7</v>
      </c>
      <c r="BA39" s="154"/>
      <c r="BB39" s="117">
        <v>14.35</v>
      </c>
      <c r="BC39" s="154"/>
      <c r="BD39" s="117">
        <v>45.75</v>
      </c>
      <c r="BE39" s="154"/>
      <c r="BF39" s="117">
        <v>44.2</v>
      </c>
      <c r="BG39" s="154"/>
      <c r="BH39" s="117">
        <v>17.649999999999999</v>
      </c>
      <c r="BI39" s="154"/>
      <c r="BJ39" s="117">
        <v>55.5</v>
      </c>
      <c r="BK39" s="154"/>
      <c r="BL39" s="117">
        <v>21.7</v>
      </c>
      <c r="BM39" s="154"/>
      <c r="BN39" s="117">
        <v>16.95</v>
      </c>
      <c r="BO39" s="154"/>
      <c r="BP39" s="117">
        <v>9.3000000000000007</v>
      </c>
      <c r="BQ39" s="154"/>
      <c r="BR39" s="117">
        <v>7.45</v>
      </c>
      <c r="BS39" s="154"/>
      <c r="BT39" s="117">
        <v>6.55</v>
      </c>
      <c r="BU39" s="154"/>
      <c r="BV39" s="117">
        <v>12.7</v>
      </c>
      <c r="BW39" s="154"/>
      <c r="BX39" s="117">
        <v>4.9000000000000004</v>
      </c>
      <c r="BY39" s="154"/>
      <c r="BZ39" s="117">
        <v>13.65</v>
      </c>
      <c r="CA39" s="154"/>
      <c r="CB39" s="117">
        <v>15.4</v>
      </c>
      <c r="CC39" s="154"/>
      <c r="CD39" s="117">
        <v>16.25</v>
      </c>
      <c r="CE39" s="154"/>
      <c r="CF39" s="117">
        <v>52.95</v>
      </c>
      <c r="CG39" s="154"/>
      <c r="CH39" s="117">
        <v>45.2</v>
      </c>
      <c r="CI39" s="154"/>
      <c r="CJ39" s="117">
        <v>17.350000000000001</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3">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3">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3">
      <c r="A42" s="97" t="s">
        <v>9</v>
      </c>
      <c r="B42" s="123">
        <v>961</v>
      </c>
      <c r="C42" s="154"/>
      <c r="D42" s="117">
        <v>61.498438999999998</v>
      </c>
      <c r="E42" s="154"/>
      <c r="F42" s="117">
        <v>27.783559</v>
      </c>
      <c r="G42" s="154"/>
      <c r="H42" s="117">
        <v>22.372529</v>
      </c>
      <c r="I42" s="154"/>
      <c r="J42" s="117">
        <v>15.920916</v>
      </c>
      <c r="K42" s="154"/>
      <c r="L42" s="117">
        <v>12.486993</v>
      </c>
      <c r="M42" s="154"/>
      <c r="N42" s="117">
        <v>10.093652000000001</v>
      </c>
      <c r="O42" s="154"/>
      <c r="P42" s="117">
        <v>18.730488999999999</v>
      </c>
      <c r="Q42" s="154"/>
      <c r="R42" s="117">
        <v>9.2611860000000004</v>
      </c>
      <c r="S42" s="127" t="s">
        <v>1886</v>
      </c>
      <c r="T42" s="117">
        <v>16.545265000000001</v>
      </c>
      <c r="U42" s="154"/>
      <c r="V42" s="117">
        <v>22.164411999999999</v>
      </c>
      <c r="W42" s="154"/>
      <c r="X42" s="117">
        <v>20.499479999999998</v>
      </c>
      <c r="Y42" s="154"/>
      <c r="Z42" s="117">
        <v>60.145682000000001</v>
      </c>
      <c r="AA42" s="154"/>
      <c r="AB42" s="117">
        <v>54.942768000000001</v>
      </c>
      <c r="AC42" s="154"/>
      <c r="AD42" s="131" t="s">
        <v>5004</v>
      </c>
      <c r="AE42" s="179"/>
      <c r="AF42" s="117">
        <v>12.07076</v>
      </c>
      <c r="AG42" s="154"/>
      <c r="AH42" s="117">
        <v>48.699272000000001</v>
      </c>
      <c r="AI42" s="154"/>
      <c r="AJ42" s="117">
        <v>19.667014000000002</v>
      </c>
      <c r="AK42" s="154"/>
      <c r="AL42" s="117">
        <v>16.129031999999999</v>
      </c>
      <c r="AM42" s="154"/>
      <c r="AN42" s="117">
        <v>10.509886</v>
      </c>
      <c r="AO42" s="154"/>
      <c r="AP42" s="117">
        <v>9.7814779999999999</v>
      </c>
      <c r="AQ42" s="154"/>
      <c r="AR42" s="117">
        <v>6.2434960000000004</v>
      </c>
      <c r="AS42" s="154"/>
      <c r="AT42" s="117">
        <v>13.111342</v>
      </c>
      <c r="AU42" s="154"/>
      <c r="AV42" s="117">
        <v>6.7637879999999999</v>
      </c>
      <c r="AW42" s="127" t="s">
        <v>1886</v>
      </c>
      <c r="AX42" s="117">
        <v>10.301769</v>
      </c>
      <c r="AY42" s="154"/>
      <c r="AZ42" s="117">
        <v>15.920916</v>
      </c>
      <c r="BA42" s="154"/>
      <c r="BB42" s="117">
        <v>13.215401</v>
      </c>
      <c r="BC42" s="154"/>
      <c r="BD42" s="117">
        <v>45.161290000000001</v>
      </c>
      <c r="BE42" s="154"/>
      <c r="BF42" s="117">
        <v>42.247658999999999</v>
      </c>
      <c r="BG42" s="154"/>
      <c r="BH42" s="117">
        <v>18.626431</v>
      </c>
      <c r="BI42" s="154"/>
      <c r="BJ42" s="117">
        <v>50.364204000000001</v>
      </c>
      <c r="BK42" s="154"/>
      <c r="BL42" s="117">
        <v>19.667014000000002</v>
      </c>
      <c r="BM42" s="154"/>
      <c r="BN42" s="117">
        <v>16.024974</v>
      </c>
      <c r="BO42" s="154"/>
      <c r="BP42" s="117">
        <v>9.6774190000000004</v>
      </c>
      <c r="BQ42" s="154"/>
      <c r="BR42" s="117">
        <v>6.6597289999999996</v>
      </c>
      <c r="BS42" s="154"/>
      <c r="BT42" s="117">
        <v>7.2840790000000002</v>
      </c>
      <c r="BU42" s="154"/>
      <c r="BV42" s="117">
        <v>11.44641</v>
      </c>
      <c r="BW42" s="154"/>
      <c r="BX42" s="117">
        <v>5.4110300000000002</v>
      </c>
      <c r="BY42" s="154"/>
      <c r="BZ42" s="117">
        <v>11.550468</v>
      </c>
      <c r="CA42" s="154"/>
      <c r="CB42" s="117">
        <v>14.360042</v>
      </c>
      <c r="CC42" s="154"/>
      <c r="CD42" s="117">
        <v>15.608741</v>
      </c>
      <c r="CE42" s="154"/>
      <c r="CF42" s="117">
        <v>51.404786999999999</v>
      </c>
      <c r="CG42" s="154"/>
      <c r="CH42" s="117">
        <v>43.080125000000002</v>
      </c>
      <c r="CI42" s="154"/>
      <c r="CJ42" s="117">
        <v>18.834547000000001</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3">
      <c r="A43" s="97" t="s">
        <v>10</v>
      </c>
      <c r="B43" s="123">
        <v>1039</v>
      </c>
      <c r="C43" s="154"/>
      <c r="D43" s="117">
        <v>69.104909000000006</v>
      </c>
      <c r="E43" s="127" t="s">
        <v>1887</v>
      </c>
      <c r="F43" s="117">
        <v>32.435034000000002</v>
      </c>
      <c r="G43" s="127" t="s">
        <v>1887</v>
      </c>
      <c r="H43" s="117">
        <v>24.350337</v>
      </c>
      <c r="I43" s="154"/>
      <c r="J43" s="117">
        <v>13.378247999999999</v>
      </c>
      <c r="K43" s="154"/>
      <c r="L43" s="117">
        <v>12.030799</v>
      </c>
      <c r="M43" s="154"/>
      <c r="N43" s="117">
        <v>7.9884500000000003</v>
      </c>
      <c r="O43" s="154"/>
      <c r="P43" s="117">
        <v>19.249278</v>
      </c>
      <c r="Q43" s="154"/>
      <c r="R43" s="117">
        <v>6.4485080000000004</v>
      </c>
      <c r="S43" s="154"/>
      <c r="T43" s="117">
        <v>20.404235</v>
      </c>
      <c r="U43" s="127" t="s">
        <v>1887</v>
      </c>
      <c r="V43" s="117">
        <v>23.580366000000001</v>
      </c>
      <c r="W43" s="154"/>
      <c r="X43" s="117">
        <v>22.521654999999999</v>
      </c>
      <c r="Y43" s="154"/>
      <c r="Z43" s="117">
        <v>62.560153999999997</v>
      </c>
      <c r="AA43" s="154"/>
      <c r="AB43" s="117">
        <v>59.672761999999999</v>
      </c>
      <c r="AC43" s="127" t="s">
        <v>1887</v>
      </c>
      <c r="AD43" s="131" t="s">
        <v>5004</v>
      </c>
      <c r="AE43" s="179"/>
      <c r="AF43" s="117">
        <v>10.105871</v>
      </c>
      <c r="AG43" s="154"/>
      <c r="AH43" s="117">
        <v>53.60924</v>
      </c>
      <c r="AI43" s="127" t="s">
        <v>1887</v>
      </c>
      <c r="AJ43" s="117">
        <v>24.735322</v>
      </c>
      <c r="AK43" s="127" t="s">
        <v>1887</v>
      </c>
      <c r="AL43" s="117">
        <v>17.709336</v>
      </c>
      <c r="AM43" s="154"/>
      <c r="AN43" s="117">
        <v>9.6246390000000002</v>
      </c>
      <c r="AO43" s="154"/>
      <c r="AP43" s="117">
        <v>8.4696820000000006</v>
      </c>
      <c r="AQ43" s="154"/>
      <c r="AR43" s="117">
        <v>5.5822909999999997</v>
      </c>
      <c r="AS43" s="154"/>
      <c r="AT43" s="117">
        <v>12.223292000000001</v>
      </c>
      <c r="AU43" s="154"/>
      <c r="AV43" s="117">
        <v>4.6198269999999999</v>
      </c>
      <c r="AW43" s="154"/>
      <c r="AX43" s="117">
        <v>12.319538</v>
      </c>
      <c r="AY43" s="154"/>
      <c r="AZ43" s="117">
        <v>17.420597000000001</v>
      </c>
      <c r="BA43" s="154"/>
      <c r="BB43" s="117">
        <v>15.399423000000001</v>
      </c>
      <c r="BC43" s="154"/>
      <c r="BD43" s="117">
        <v>46.294513999999999</v>
      </c>
      <c r="BE43" s="154"/>
      <c r="BF43" s="117">
        <v>46.005775</v>
      </c>
      <c r="BG43" s="154"/>
      <c r="BH43" s="117">
        <v>16.746872</v>
      </c>
      <c r="BI43" s="154"/>
      <c r="BJ43" s="117">
        <v>60.250241000000003</v>
      </c>
      <c r="BK43" s="127" t="s">
        <v>1887</v>
      </c>
      <c r="BL43" s="117">
        <v>23.580366000000001</v>
      </c>
      <c r="BM43" s="127" t="s">
        <v>1887</v>
      </c>
      <c r="BN43" s="117">
        <v>17.805582000000001</v>
      </c>
      <c r="BO43" s="154"/>
      <c r="BP43" s="117">
        <v>8.9509139999999991</v>
      </c>
      <c r="BQ43" s="154"/>
      <c r="BR43" s="117">
        <v>8.1809429999999992</v>
      </c>
      <c r="BS43" s="154"/>
      <c r="BT43" s="117">
        <v>5.8710300000000002</v>
      </c>
      <c r="BU43" s="154"/>
      <c r="BV43" s="117">
        <v>13.85948</v>
      </c>
      <c r="BW43" s="154"/>
      <c r="BX43" s="117">
        <v>4.4273340000000001</v>
      </c>
      <c r="BY43" s="154"/>
      <c r="BZ43" s="117">
        <v>15.591915</v>
      </c>
      <c r="CA43" s="127" t="s">
        <v>1887</v>
      </c>
      <c r="CB43" s="117">
        <v>16.361885999999998</v>
      </c>
      <c r="CC43" s="154"/>
      <c r="CD43" s="117">
        <v>16.843118</v>
      </c>
      <c r="CE43" s="154"/>
      <c r="CF43" s="117">
        <v>54.379210999999998</v>
      </c>
      <c r="CG43" s="154"/>
      <c r="CH43" s="117">
        <v>47.160730999999998</v>
      </c>
      <c r="CI43" s="154"/>
      <c r="CJ43" s="117">
        <v>15.976901</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3">
      <c r="A44" s="97"/>
      <c r="B44" s="123"/>
      <c r="C44" s="154"/>
      <c r="D44" s="117"/>
      <c r="E44" s="127"/>
      <c r="F44" s="117"/>
      <c r="G44" s="127"/>
      <c r="H44" s="117"/>
      <c r="I44" s="154"/>
      <c r="J44" s="117"/>
      <c r="K44" s="154"/>
      <c r="L44" s="117"/>
      <c r="M44" s="154"/>
      <c r="N44" s="117"/>
      <c r="O44" s="154"/>
      <c r="P44" s="117"/>
      <c r="Q44" s="154"/>
      <c r="R44" s="117"/>
      <c r="S44" s="154"/>
      <c r="T44" s="117"/>
      <c r="U44" s="127"/>
      <c r="V44" s="117"/>
      <c r="W44" s="154"/>
      <c r="X44" s="117"/>
      <c r="Y44" s="154"/>
      <c r="Z44" s="117"/>
      <c r="AA44" s="154"/>
      <c r="AB44" s="117"/>
      <c r="AC44" s="127"/>
      <c r="AD44" s="131" t="s">
        <v>5004</v>
      </c>
      <c r="AE44" s="179"/>
      <c r="AF44" s="117"/>
      <c r="AG44" s="154"/>
      <c r="AH44" s="117"/>
      <c r="AI44" s="127"/>
      <c r="AJ44" s="117"/>
      <c r="AK44" s="127"/>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27"/>
      <c r="BN44" s="117"/>
      <c r="BO44" s="154"/>
      <c r="BP44" s="117"/>
      <c r="BQ44" s="154"/>
      <c r="BR44" s="117"/>
      <c r="BS44" s="154"/>
      <c r="BT44" s="117"/>
      <c r="BU44" s="154"/>
      <c r="BV44" s="117"/>
      <c r="BW44" s="154"/>
      <c r="BX44" s="117"/>
      <c r="BY44" s="154"/>
      <c r="BZ44" s="117"/>
      <c r="CA44" s="127"/>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3">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3">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3">
      <c r="A47" s="97" t="s">
        <v>3476</v>
      </c>
      <c r="B47" s="123">
        <v>242</v>
      </c>
      <c r="C47" s="154"/>
      <c r="D47" s="117">
        <v>62.396693999999997</v>
      </c>
      <c r="E47" s="154"/>
      <c r="F47" s="117">
        <v>37.190083000000001</v>
      </c>
      <c r="G47" s="127" t="s">
        <v>1890</v>
      </c>
      <c r="H47" s="117">
        <v>23.140495999999999</v>
      </c>
      <c r="I47" s="127" t="s">
        <v>1889</v>
      </c>
      <c r="J47" s="117">
        <v>21.074380000000001</v>
      </c>
      <c r="K47" s="127" t="s">
        <v>1890</v>
      </c>
      <c r="L47" s="117">
        <v>14.462809999999999</v>
      </c>
      <c r="M47" s="127" t="s">
        <v>1888</v>
      </c>
      <c r="N47" s="117">
        <v>11.983471</v>
      </c>
      <c r="O47" s="127" t="s">
        <v>1890</v>
      </c>
      <c r="P47" s="117">
        <v>20.661156999999999</v>
      </c>
      <c r="Q47" s="127" t="s">
        <v>1888</v>
      </c>
      <c r="R47" s="117">
        <v>16.115701999999999</v>
      </c>
      <c r="S47" s="127" t="s">
        <v>1892</v>
      </c>
      <c r="T47" s="117">
        <v>21.487603</v>
      </c>
      <c r="U47" s="127" t="s">
        <v>1889</v>
      </c>
      <c r="V47" s="117">
        <v>23.553719000000001</v>
      </c>
      <c r="W47" s="127" t="s">
        <v>1889</v>
      </c>
      <c r="X47" s="117">
        <v>26.033058</v>
      </c>
      <c r="Y47" s="127" t="s">
        <v>1891</v>
      </c>
      <c r="Z47" s="117">
        <v>50.826445999999997</v>
      </c>
      <c r="AA47" s="154"/>
      <c r="AB47" s="117">
        <v>56.61157</v>
      </c>
      <c r="AC47" s="154"/>
      <c r="AD47" s="131" t="s">
        <v>5004</v>
      </c>
      <c r="AE47" s="127"/>
      <c r="AF47" s="117">
        <v>11.983471</v>
      </c>
      <c r="AG47" s="127" t="s">
        <v>4807</v>
      </c>
      <c r="AH47" s="117">
        <v>49.173554000000003</v>
      </c>
      <c r="AI47" s="154"/>
      <c r="AJ47" s="117">
        <v>26.859504000000001</v>
      </c>
      <c r="AK47" s="127" t="s">
        <v>1888</v>
      </c>
      <c r="AL47" s="117">
        <v>15.289256</v>
      </c>
      <c r="AM47" s="127" t="s">
        <v>1889</v>
      </c>
      <c r="AN47" s="117">
        <v>14.049587000000001</v>
      </c>
      <c r="AO47" s="127" t="s">
        <v>1888</v>
      </c>
      <c r="AP47" s="117">
        <v>9.5041320000000002</v>
      </c>
      <c r="AQ47" s="127" t="s">
        <v>1888</v>
      </c>
      <c r="AR47" s="117">
        <v>7.8512399999999998</v>
      </c>
      <c r="AS47" s="127" t="s">
        <v>1888</v>
      </c>
      <c r="AT47" s="117">
        <v>12.396694</v>
      </c>
      <c r="AU47" s="127" t="s">
        <v>1889</v>
      </c>
      <c r="AV47" s="117">
        <v>11.570247999999999</v>
      </c>
      <c r="AW47" s="127" t="s">
        <v>1892</v>
      </c>
      <c r="AX47" s="117">
        <v>12.809917</v>
      </c>
      <c r="AY47" s="127" t="s">
        <v>1889</v>
      </c>
      <c r="AZ47" s="117">
        <v>18.181818</v>
      </c>
      <c r="BA47" s="154"/>
      <c r="BB47" s="117">
        <v>14.876033</v>
      </c>
      <c r="BC47" s="127" t="s">
        <v>1889</v>
      </c>
      <c r="BD47" s="117">
        <v>38.429752000000001</v>
      </c>
      <c r="BE47" s="154"/>
      <c r="BF47" s="117">
        <v>47.107438000000002</v>
      </c>
      <c r="BG47" s="127" t="s">
        <v>1889</v>
      </c>
      <c r="BH47" s="117">
        <v>16.942149000000001</v>
      </c>
      <c r="BI47" s="127" t="s">
        <v>4807</v>
      </c>
      <c r="BJ47" s="117">
        <v>49.586776999999998</v>
      </c>
      <c r="BK47" s="154"/>
      <c r="BL47" s="117">
        <v>27.272727</v>
      </c>
      <c r="BM47" s="127" t="s">
        <v>1890</v>
      </c>
      <c r="BN47" s="117">
        <v>16.942149000000001</v>
      </c>
      <c r="BO47" s="154"/>
      <c r="BP47" s="117">
        <v>13.223140000000001</v>
      </c>
      <c r="BQ47" s="127" t="s">
        <v>1888</v>
      </c>
      <c r="BR47" s="117">
        <v>9.9173550000000006</v>
      </c>
      <c r="BS47" s="127" t="s">
        <v>1888</v>
      </c>
      <c r="BT47" s="117">
        <v>8.2644629999999992</v>
      </c>
      <c r="BU47" s="127" t="s">
        <v>1890</v>
      </c>
      <c r="BV47" s="117">
        <v>13.636364</v>
      </c>
      <c r="BW47" s="127" t="s">
        <v>1889</v>
      </c>
      <c r="BX47" s="117">
        <v>10.330579</v>
      </c>
      <c r="BY47" s="127" t="s">
        <v>1892</v>
      </c>
      <c r="BZ47" s="117">
        <v>14.462809999999999</v>
      </c>
      <c r="CA47" s="127" t="s">
        <v>1889</v>
      </c>
      <c r="CB47" s="117">
        <v>13.636364</v>
      </c>
      <c r="CC47" s="154"/>
      <c r="CD47" s="117">
        <v>19.421488</v>
      </c>
      <c r="CE47" s="127" t="s">
        <v>1889</v>
      </c>
      <c r="CF47" s="117">
        <v>42.561982999999998</v>
      </c>
      <c r="CG47" s="154"/>
      <c r="CH47" s="117">
        <v>43.38843</v>
      </c>
      <c r="CI47" s="154"/>
      <c r="CJ47" s="117">
        <v>19.834710999999999</v>
      </c>
      <c r="CK47" s="127" t="s">
        <v>4720</v>
      </c>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3">
      <c r="A48" s="97" t="s">
        <v>3478</v>
      </c>
      <c r="B48" s="123">
        <v>372</v>
      </c>
      <c r="C48" s="154"/>
      <c r="D48" s="117">
        <v>67.204301000000001</v>
      </c>
      <c r="E48" s="127" t="s">
        <v>1889</v>
      </c>
      <c r="F48" s="117">
        <v>39.247312000000001</v>
      </c>
      <c r="G48" s="127" t="s">
        <v>1890</v>
      </c>
      <c r="H48" s="117">
        <v>30.376344</v>
      </c>
      <c r="I48" s="127" t="s">
        <v>1890</v>
      </c>
      <c r="J48" s="117">
        <v>23.387097000000001</v>
      </c>
      <c r="K48" s="127" t="s">
        <v>1892</v>
      </c>
      <c r="L48" s="117">
        <v>20.698924999999999</v>
      </c>
      <c r="M48" s="127" t="s">
        <v>1890</v>
      </c>
      <c r="N48" s="117">
        <v>16.129031999999999</v>
      </c>
      <c r="O48" s="127" t="s">
        <v>1890</v>
      </c>
      <c r="P48" s="117">
        <v>28.763441</v>
      </c>
      <c r="Q48" s="127" t="s">
        <v>3399</v>
      </c>
      <c r="R48" s="117">
        <v>15.591398</v>
      </c>
      <c r="S48" s="127" t="s">
        <v>1892</v>
      </c>
      <c r="T48" s="117">
        <v>25.537634000000001</v>
      </c>
      <c r="U48" s="127" t="s">
        <v>1890</v>
      </c>
      <c r="V48" s="117">
        <v>29.838709999999999</v>
      </c>
      <c r="W48" s="127" t="s">
        <v>1890</v>
      </c>
      <c r="X48" s="117">
        <v>29.569891999999999</v>
      </c>
      <c r="Y48" s="127" t="s">
        <v>1890</v>
      </c>
      <c r="Z48" s="117">
        <v>63.172043000000002</v>
      </c>
      <c r="AA48" s="127" t="s">
        <v>4871</v>
      </c>
      <c r="AB48" s="117">
        <v>62.634408999999998</v>
      </c>
      <c r="AC48" s="127" t="s">
        <v>1889</v>
      </c>
      <c r="AD48" s="131" t="s">
        <v>5004</v>
      </c>
      <c r="AE48" s="179"/>
      <c r="AF48" s="117">
        <v>6.1827959999999997</v>
      </c>
      <c r="AG48" s="154"/>
      <c r="AH48" s="117">
        <v>49.462366000000003</v>
      </c>
      <c r="AI48" s="154"/>
      <c r="AJ48" s="117">
        <v>27.419354999999999</v>
      </c>
      <c r="AK48" s="127" t="s">
        <v>1888</v>
      </c>
      <c r="AL48" s="117">
        <v>21.236559</v>
      </c>
      <c r="AM48" s="127" t="s">
        <v>1889</v>
      </c>
      <c r="AN48" s="117">
        <v>16.935483999999999</v>
      </c>
      <c r="AO48" s="127" t="s">
        <v>1890</v>
      </c>
      <c r="AP48" s="117">
        <v>15.053763</v>
      </c>
      <c r="AQ48" s="127" t="s">
        <v>3399</v>
      </c>
      <c r="AR48" s="117">
        <v>9.6774190000000004</v>
      </c>
      <c r="AS48" s="127" t="s">
        <v>1890</v>
      </c>
      <c r="AT48" s="117">
        <v>19.892472999999999</v>
      </c>
      <c r="AU48" s="127" t="s">
        <v>3399</v>
      </c>
      <c r="AV48" s="117">
        <v>11.290323000000001</v>
      </c>
      <c r="AW48" s="127" t="s">
        <v>1892</v>
      </c>
      <c r="AX48" s="117">
        <v>16.129031999999999</v>
      </c>
      <c r="AY48" s="127" t="s">
        <v>1890</v>
      </c>
      <c r="AZ48" s="117">
        <v>17.741935000000002</v>
      </c>
      <c r="BA48" s="127" t="s">
        <v>1889</v>
      </c>
      <c r="BB48" s="117">
        <v>20.698924999999999</v>
      </c>
      <c r="BC48" s="127" t="s">
        <v>1890</v>
      </c>
      <c r="BD48" s="117">
        <v>48.118279999999999</v>
      </c>
      <c r="BE48" s="127" t="s">
        <v>4871</v>
      </c>
      <c r="BF48" s="117">
        <v>50.268816999999999</v>
      </c>
      <c r="BG48" s="127" t="s">
        <v>1891</v>
      </c>
      <c r="BH48" s="117">
        <v>9.946237</v>
      </c>
      <c r="BI48" s="154"/>
      <c r="BJ48" s="117">
        <v>59.139785000000003</v>
      </c>
      <c r="BK48" s="127" t="s">
        <v>3777</v>
      </c>
      <c r="BL48" s="117">
        <v>28.494624000000002</v>
      </c>
      <c r="BM48" s="127" t="s">
        <v>1890</v>
      </c>
      <c r="BN48" s="117">
        <v>21.236559</v>
      </c>
      <c r="BO48" s="127" t="s">
        <v>1891</v>
      </c>
      <c r="BP48" s="117">
        <v>12.903226</v>
      </c>
      <c r="BQ48" s="127" t="s">
        <v>1888</v>
      </c>
      <c r="BR48" s="117">
        <v>12.096774</v>
      </c>
      <c r="BS48" s="127" t="s">
        <v>1890</v>
      </c>
      <c r="BT48" s="117">
        <v>12.365591</v>
      </c>
      <c r="BU48" s="127" t="s">
        <v>1890</v>
      </c>
      <c r="BV48" s="117">
        <v>18.010753000000001</v>
      </c>
      <c r="BW48" s="127" t="s">
        <v>1888</v>
      </c>
      <c r="BX48" s="117">
        <v>10.483871000000001</v>
      </c>
      <c r="BY48" s="127" t="s">
        <v>1892</v>
      </c>
      <c r="BZ48" s="117">
        <v>16.935483999999999</v>
      </c>
      <c r="CA48" s="127" t="s">
        <v>1889</v>
      </c>
      <c r="CB48" s="117">
        <v>22.043011</v>
      </c>
      <c r="CC48" s="127" t="s">
        <v>3399</v>
      </c>
      <c r="CD48" s="117">
        <v>21.774194000000001</v>
      </c>
      <c r="CE48" s="127" t="s">
        <v>1890</v>
      </c>
      <c r="CF48" s="117">
        <v>51.075268999999999</v>
      </c>
      <c r="CG48" s="127" t="s">
        <v>4871</v>
      </c>
      <c r="CH48" s="117">
        <v>46.236559</v>
      </c>
      <c r="CI48" s="154"/>
      <c r="CJ48" s="117">
        <v>11.021504999999999</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3">
      <c r="A49" s="97" t="s">
        <v>3479</v>
      </c>
      <c r="B49" s="123">
        <v>347</v>
      </c>
      <c r="C49" s="154"/>
      <c r="D49" s="117">
        <v>66.858789999999999</v>
      </c>
      <c r="E49" s="127" t="s">
        <v>1889</v>
      </c>
      <c r="F49" s="117">
        <v>36.887608</v>
      </c>
      <c r="G49" s="127" t="s">
        <v>1890</v>
      </c>
      <c r="H49" s="117">
        <v>29.971181999999999</v>
      </c>
      <c r="I49" s="127" t="s">
        <v>1890</v>
      </c>
      <c r="J49" s="117">
        <v>16.426513</v>
      </c>
      <c r="K49" s="127" t="s">
        <v>1888</v>
      </c>
      <c r="L49" s="117">
        <v>15.273775000000001</v>
      </c>
      <c r="M49" s="127" t="s">
        <v>1888</v>
      </c>
      <c r="N49" s="117">
        <v>14.409222</v>
      </c>
      <c r="O49" s="127" t="s">
        <v>1890</v>
      </c>
      <c r="P49" s="117">
        <v>23.631124</v>
      </c>
      <c r="Q49" s="127" t="s">
        <v>1888</v>
      </c>
      <c r="R49" s="117">
        <v>7.7809799999999996</v>
      </c>
      <c r="S49" s="127" t="s">
        <v>1888</v>
      </c>
      <c r="T49" s="117">
        <v>20.749279999999999</v>
      </c>
      <c r="U49" s="127" t="s">
        <v>1889</v>
      </c>
      <c r="V49" s="117">
        <v>27.089337</v>
      </c>
      <c r="W49" s="127" t="s">
        <v>1888</v>
      </c>
      <c r="X49" s="117">
        <v>29.682997</v>
      </c>
      <c r="Y49" s="127" t="s">
        <v>1890</v>
      </c>
      <c r="Z49" s="117">
        <v>63.976945000000001</v>
      </c>
      <c r="AA49" s="127" t="s">
        <v>4871</v>
      </c>
      <c r="AB49" s="117">
        <v>57.060518999999999</v>
      </c>
      <c r="AC49" s="154"/>
      <c r="AD49" s="131" t="s">
        <v>5004</v>
      </c>
      <c r="AE49" s="127"/>
      <c r="AF49" s="117">
        <v>9.221902</v>
      </c>
      <c r="AG49" s="154"/>
      <c r="AH49" s="117">
        <v>52.449567999999999</v>
      </c>
      <c r="AI49" s="127" t="s">
        <v>1889</v>
      </c>
      <c r="AJ49" s="117">
        <v>26.512968000000001</v>
      </c>
      <c r="AK49" s="127" t="s">
        <v>1888</v>
      </c>
      <c r="AL49" s="117">
        <v>22.766570999999999</v>
      </c>
      <c r="AM49" s="127" t="s">
        <v>3399</v>
      </c>
      <c r="AN49" s="117">
        <v>11.815562</v>
      </c>
      <c r="AO49" s="127" t="s">
        <v>1888</v>
      </c>
      <c r="AP49" s="117">
        <v>10.951009000000001</v>
      </c>
      <c r="AQ49" s="127" t="s">
        <v>1888</v>
      </c>
      <c r="AR49" s="117">
        <v>10.662824000000001</v>
      </c>
      <c r="AS49" s="127" t="s">
        <v>1890</v>
      </c>
      <c r="AT49" s="117">
        <v>14.985590999999999</v>
      </c>
      <c r="AU49" s="127" t="s">
        <v>1888</v>
      </c>
      <c r="AV49" s="117">
        <v>5.7636890000000003</v>
      </c>
      <c r="AW49" s="127" t="s">
        <v>1888</v>
      </c>
      <c r="AX49" s="117">
        <v>14.121036999999999</v>
      </c>
      <c r="AY49" s="127" t="s">
        <v>1891</v>
      </c>
      <c r="AZ49" s="117">
        <v>20.461095</v>
      </c>
      <c r="BA49" s="127" t="s">
        <v>1888</v>
      </c>
      <c r="BB49" s="117">
        <v>19.596541999999999</v>
      </c>
      <c r="BC49" s="127" t="s">
        <v>1890</v>
      </c>
      <c r="BD49" s="117">
        <v>44.956772000000001</v>
      </c>
      <c r="BE49" s="154"/>
      <c r="BF49" s="117">
        <v>46.397694999999999</v>
      </c>
      <c r="BG49" s="127" t="s">
        <v>1889</v>
      </c>
      <c r="BH49" s="117">
        <v>15.850144</v>
      </c>
      <c r="BI49" s="127" t="s">
        <v>4807</v>
      </c>
      <c r="BJ49" s="117">
        <v>58.501441</v>
      </c>
      <c r="BK49" s="127" t="s">
        <v>3777</v>
      </c>
      <c r="BL49" s="117">
        <v>25.648415</v>
      </c>
      <c r="BM49" s="127" t="s">
        <v>1890</v>
      </c>
      <c r="BN49" s="117">
        <v>21.325648000000001</v>
      </c>
      <c r="BO49" s="127" t="s">
        <v>1891</v>
      </c>
      <c r="BP49" s="117">
        <v>10.086455000000001</v>
      </c>
      <c r="BQ49" s="127" t="s">
        <v>1889</v>
      </c>
      <c r="BR49" s="117">
        <v>10.086455000000001</v>
      </c>
      <c r="BS49" s="127" t="s">
        <v>1888</v>
      </c>
      <c r="BT49" s="117">
        <v>9.7982709999999997</v>
      </c>
      <c r="BU49" s="127" t="s">
        <v>1890</v>
      </c>
      <c r="BV49" s="117">
        <v>15.561959999999999</v>
      </c>
      <c r="BW49" s="127" t="s">
        <v>1888</v>
      </c>
      <c r="BX49" s="117">
        <v>3.4582130000000002</v>
      </c>
      <c r="BY49" s="127" t="s">
        <v>1889</v>
      </c>
      <c r="BZ49" s="117">
        <v>15.273775000000001</v>
      </c>
      <c r="CA49" s="127" t="s">
        <v>1889</v>
      </c>
      <c r="CB49" s="117">
        <v>17.867435</v>
      </c>
      <c r="CC49" s="127" t="s">
        <v>1888</v>
      </c>
      <c r="CD49" s="117">
        <v>21.037464</v>
      </c>
      <c r="CE49" s="127" t="s">
        <v>1890</v>
      </c>
      <c r="CF49" s="117">
        <v>56.195965000000001</v>
      </c>
      <c r="CG49" s="127" t="s">
        <v>4871</v>
      </c>
      <c r="CH49" s="117">
        <v>44.668588</v>
      </c>
      <c r="CI49" s="154"/>
      <c r="CJ49" s="117">
        <v>13.544669000000001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3">
      <c r="A50" s="97" t="s">
        <v>3482</v>
      </c>
      <c r="B50" s="123">
        <v>346</v>
      </c>
      <c r="C50" s="154"/>
      <c r="D50" s="117">
        <v>74.277456999999998</v>
      </c>
      <c r="E50" s="127" t="s">
        <v>5607</v>
      </c>
      <c r="F50" s="117">
        <v>27.456647</v>
      </c>
      <c r="G50" s="127" t="s">
        <v>1889</v>
      </c>
      <c r="H50" s="117">
        <v>19.653179000000002</v>
      </c>
      <c r="I50" s="154"/>
      <c r="J50" s="117">
        <v>13.583815</v>
      </c>
      <c r="K50" s="127" t="s">
        <v>1889</v>
      </c>
      <c r="L50" s="117">
        <v>12.427746000000001</v>
      </c>
      <c r="M50" s="127" t="s">
        <v>1888</v>
      </c>
      <c r="N50" s="117">
        <v>6.3583819999999998</v>
      </c>
      <c r="O50" s="127" t="s">
        <v>1889</v>
      </c>
      <c r="P50" s="117">
        <v>19.364162</v>
      </c>
      <c r="Q50" s="127" t="s">
        <v>1889</v>
      </c>
      <c r="R50" s="117">
        <v>4.6242770000000002</v>
      </c>
      <c r="S50" s="127" t="s">
        <v>1889</v>
      </c>
      <c r="T50" s="117">
        <v>15.606935999999999</v>
      </c>
      <c r="U50" s="127" t="s">
        <v>1889</v>
      </c>
      <c r="V50" s="117">
        <v>22.832370000000001</v>
      </c>
      <c r="W50" s="127" t="s">
        <v>1889</v>
      </c>
      <c r="X50" s="117">
        <v>17.34104</v>
      </c>
      <c r="Y50" s="127" t="s">
        <v>1889</v>
      </c>
      <c r="Z50" s="117">
        <v>65.028902000000002</v>
      </c>
      <c r="AA50" s="127" t="s">
        <v>4871</v>
      </c>
      <c r="AB50" s="117">
        <v>56.358381999999999</v>
      </c>
      <c r="AC50" s="154"/>
      <c r="AD50" s="131" t="s">
        <v>5004</v>
      </c>
      <c r="AE50" s="127"/>
      <c r="AF50" s="117">
        <v>8.0924859999999992</v>
      </c>
      <c r="AG50" s="154"/>
      <c r="AH50" s="117">
        <v>62.427745999999999</v>
      </c>
      <c r="AI50" s="127" t="s">
        <v>5607</v>
      </c>
      <c r="AJ50" s="117">
        <v>22.254335000000001</v>
      </c>
      <c r="AK50" s="127" t="s">
        <v>1889</v>
      </c>
      <c r="AL50" s="117">
        <v>15.606935999999999</v>
      </c>
      <c r="AM50" s="127" t="s">
        <v>1889</v>
      </c>
      <c r="AN50" s="117">
        <v>9.8265899999999995</v>
      </c>
      <c r="AO50" s="127" t="s">
        <v>1888</v>
      </c>
      <c r="AP50" s="117">
        <v>10.115607000000001</v>
      </c>
      <c r="AQ50" s="127" t="s">
        <v>1888</v>
      </c>
      <c r="AR50" s="117">
        <v>4.6242770000000002</v>
      </c>
      <c r="AS50" s="127" t="s">
        <v>1889</v>
      </c>
      <c r="AT50" s="117">
        <v>13.872832000000001</v>
      </c>
      <c r="AU50" s="127" t="s">
        <v>1888</v>
      </c>
      <c r="AV50" s="117">
        <v>3.757225</v>
      </c>
      <c r="AW50" s="127" t="s">
        <v>1889</v>
      </c>
      <c r="AX50" s="117">
        <v>8.6705199999999998</v>
      </c>
      <c r="AY50" s="154"/>
      <c r="AZ50" s="117">
        <v>18.208092000000001</v>
      </c>
      <c r="BA50" s="127" t="s">
        <v>1889</v>
      </c>
      <c r="BB50" s="117">
        <v>11.849710999999999</v>
      </c>
      <c r="BC50" s="127" t="s">
        <v>1889</v>
      </c>
      <c r="BD50" s="117">
        <v>49.421965</v>
      </c>
      <c r="BE50" s="127" t="s">
        <v>4871</v>
      </c>
      <c r="BF50" s="117">
        <v>41.618496999999998</v>
      </c>
      <c r="BG50" s="154"/>
      <c r="BH50" s="117">
        <v>15.317919</v>
      </c>
      <c r="BI50" s="127" t="s">
        <v>4807</v>
      </c>
      <c r="BJ50" s="117">
        <v>63.005780000000001</v>
      </c>
      <c r="BK50" s="127" t="s">
        <v>4271</v>
      </c>
      <c r="BL50" s="117">
        <v>17.919074999999999</v>
      </c>
      <c r="BM50" s="154"/>
      <c r="BN50" s="117">
        <v>14.450867000000001</v>
      </c>
      <c r="BO50" s="154"/>
      <c r="BP50" s="117">
        <v>10.115607000000001</v>
      </c>
      <c r="BQ50" s="127" t="s">
        <v>1889</v>
      </c>
      <c r="BR50" s="117">
        <v>6.9364160000000004</v>
      </c>
      <c r="BS50" s="127" t="s">
        <v>1888</v>
      </c>
      <c r="BT50" s="117">
        <v>4.0462429999999996</v>
      </c>
      <c r="BU50" s="154"/>
      <c r="BV50" s="117">
        <v>13.583815</v>
      </c>
      <c r="BW50" s="127" t="s">
        <v>1889</v>
      </c>
      <c r="BX50" s="117">
        <v>2.601156</v>
      </c>
      <c r="BY50" s="127" t="s">
        <v>1889</v>
      </c>
      <c r="BZ50" s="117">
        <v>13.00578</v>
      </c>
      <c r="CA50" s="127" t="s">
        <v>1889</v>
      </c>
      <c r="CB50" s="117">
        <v>14.161849999999999</v>
      </c>
      <c r="CC50" s="154"/>
      <c r="CD50" s="117">
        <v>14.450867000000001</v>
      </c>
      <c r="CE50" s="127" t="s">
        <v>1889</v>
      </c>
      <c r="CF50" s="117">
        <v>57.803468000000002</v>
      </c>
      <c r="CG50" s="127" t="s">
        <v>4871</v>
      </c>
      <c r="CH50" s="117">
        <v>45.375723000000001</v>
      </c>
      <c r="CI50" s="154"/>
      <c r="CJ50" s="117">
        <v>15.028902</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3">
      <c r="A51" s="97" t="s">
        <v>3483</v>
      </c>
      <c r="B51" s="123">
        <v>339</v>
      </c>
      <c r="C51" s="154"/>
      <c r="D51" s="117">
        <v>64.896754999999999</v>
      </c>
      <c r="E51" s="127" t="s">
        <v>1889</v>
      </c>
      <c r="F51" s="117">
        <v>24.483775999999999</v>
      </c>
      <c r="G51" s="127" t="s">
        <v>1889</v>
      </c>
      <c r="H51" s="117">
        <v>22.713864000000001</v>
      </c>
      <c r="I51" s="127" t="s">
        <v>1889</v>
      </c>
      <c r="J51" s="117">
        <v>9.7345129999999997</v>
      </c>
      <c r="K51" s="127" t="s">
        <v>1889</v>
      </c>
      <c r="L51" s="117">
        <v>5.3097349999999999</v>
      </c>
      <c r="M51" s="154"/>
      <c r="N51" s="117">
        <v>3.8348080000000002</v>
      </c>
      <c r="O51" s="154"/>
      <c r="P51" s="117">
        <v>13.864307</v>
      </c>
      <c r="Q51" s="127" t="s">
        <v>1889</v>
      </c>
      <c r="R51" s="117">
        <v>4.1297940000000004</v>
      </c>
      <c r="S51" s="127" t="s">
        <v>1889</v>
      </c>
      <c r="T51" s="117">
        <v>18.584071000000002</v>
      </c>
      <c r="U51" s="127" t="s">
        <v>1889</v>
      </c>
      <c r="V51" s="117">
        <v>17.9941</v>
      </c>
      <c r="W51" s="154"/>
      <c r="X51" s="117">
        <v>19.469027000000001</v>
      </c>
      <c r="Y51" s="127" t="s">
        <v>1889</v>
      </c>
      <c r="Z51" s="117">
        <v>61.946902999999999</v>
      </c>
      <c r="AA51" s="127" t="s">
        <v>4871</v>
      </c>
      <c r="AB51" s="117">
        <v>61.651916999999997</v>
      </c>
      <c r="AC51" s="127" t="s">
        <v>1889</v>
      </c>
      <c r="AD51" s="131" t="s">
        <v>5004</v>
      </c>
      <c r="AE51" s="127"/>
      <c r="AF51" s="117">
        <v>12.094395</v>
      </c>
      <c r="AG51" s="127" t="s">
        <v>4807</v>
      </c>
      <c r="AH51" s="117">
        <v>51.327433999999997</v>
      </c>
      <c r="AI51" s="127" t="s">
        <v>1889</v>
      </c>
      <c r="AJ51" s="117">
        <v>18.289086000000001</v>
      </c>
      <c r="AK51" s="154"/>
      <c r="AL51" s="117">
        <v>16.224188999999999</v>
      </c>
      <c r="AM51" s="127" t="s">
        <v>1889</v>
      </c>
      <c r="AN51" s="117">
        <v>5.6047200000000004</v>
      </c>
      <c r="AO51" s="154"/>
      <c r="AP51" s="117">
        <v>3.8348080000000002</v>
      </c>
      <c r="AQ51" s="154"/>
      <c r="AR51" s="117">
        <v>2.3598819999999998</v>
      </c>
      <c r="AS51" s="127" t="s">
        <v>1889</v>
      </c>
      <c r="AT51" s="117">
        <v>8.5545720000000003</v>
      </c>
      <c r="AU51" s="154"/>
      <c r="AV51" s="117">
        <v>2.6548669999999999</v>
      </c>
      <c r="AW51" s="127" t="s">
        <v>1889</v>
      </c>
      <c r="AX51" s="117">
        <v>10.914453999999999</v>
      </c>
      <c r="AY51" s="127" t="s">
        <v>1889</v>
      </c>
      <c r="AZ51" s="117">
        <v>13.569322</v>
      </c>
      <c r="BA51" s="154"/>
      <c r="BB51" s="117">
        <v>13.864307</v>
      </c>
      <c r="BC51" s="127" t="s">
        <v>1889</v>
      </c>
      <c r="BD51" s="117">
        <v>45.132742999999998</v>
      </c>
      <c r="BE51" s="154"/>
      <c r="BF51" s="117">
        <v>45.132742999999998</v>
      </c>
      <c r="BG51" s="127" t="s">
        <v>1889</v>
      </c>
      <c r="BH51" s="117">
        <v>19.174040999999999</v>
      </c>
      <c r="BI51" s="127" t="s">
        <v>4807</v>
      </c>
      <c r="BJ51" s="117">
        <v>54.277285999999997</v>
      </c>
      <c r="BK51" s="127" t="s">
        <v>1889</v>
      </c>
      <c r="BL51" s="117">
        <v>17.9941</v>
      </c>
      <c r="BM51" s="154"/>
      <c r="BN51" s="117">
        <v>15.929204</v>
      </c>
      <c r="BO51" s="154"/>
      <c r="BP51" s="117">
        <v>6.7846609999999998</v>
      </c>
      <c r="BQ51" s="154"/>
      <c r="BR51" s="117">
        <v>2.6548669999999999</v>
      </c>
      <c r="BS51" s="154"/>
      <c r="BT51" s="117">
        <v>3.2448380000000001</v>
      </c>
      <c r="BU51" s="154"/>
      <c r="BV51" s="117">
        <v>9.4395279999999993</v>
      </c>
      <c r="BW51" s="154"/>
      <c r="BX51" s="117">
        <v>3.2448380000000001</v>
      </c>
      <c r="BY51" s="127" t="s">
        <v>1889</v>
      </c>
      <c r="BZ51" s="117">
        <v>15.044248</v>
      </c>
      <c r="CA51" s="127" t="s">
        <v>1889</v>
      </c>
      <c r="CB51" s="117">
        <v>12.389381</v>
      </c>
      <c r="CC51" s="154"/>
      <c r="CD51" s="117">
        <v>14.454276999999999</v>
      </c>
      <c r="CE51" s="127" t="s">
        <v>1889</v>
      </c>
      <c r="CF51" s="117">
        <v>53.982301</v>
      </c>
      <c r="CG51" s="127" t="s">
        <v>4871</v>
      </c>
      <c r="CH51" s="117">
        <v>49.557521999999999</v>
      </c>
      <c r="CI51" s="127" t="s">
        <v>1889</v>
      </c>
      <c r="CJ51" s="117">
        <v>18.584071000000002</v>
      </c>
      <c r="CK51" s="127" t="s">
        <v>4807</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3">
      <c r="A52" s="97" t="s">
        <v>3484</v>
      </c>
      <c r="B52" s="123">
        <v>354</v>
      </c>
      <c r="C52" s="154"/>
      <c r="D52" s="117">
        <v>56.214689</v>
      </c>
      <c r="E52" s="154"/>
      <c r="F52" s="117">
        <v>17.514123999999999</v>
      </c>
      <c r="G52" s="154"/>
      <c r="H52" s="117">
        <v>14.124294000000001</v>
      </c>
      <c r="I52" s="154"/>
      <c r="J52" s="117">
        <v>4.8022600000000004</v>
      </c>
      <c r="K52" s="154"/>
      <c r="L52" s="117">
        <v>5.3672319999999996</v>
      </c>
      <c r="M52" s="154"/>
      <c r="N52" s="117">
        <v>1.6949149999999999</v>
      </c>
      <c r="O52" s="154"/>
      <c r="P52" s="117">
        <v>7.6271190000000004</v>
      </c>
      <c r="Q52" s="154"/>
      <c r="R52" s="117">
        <v>0.56497200000000003</v>
      </c>
      <c r="S52" s="154"/>
      <c r="T52" s="117">
        <v>9.8870059999999995</v>
      </c>
      <c r="U52" s="154"/>
      <c r="V52" s="117">
        <v>15.819209000000001</v>
      </c>
      <c r="W52" s="154"/>
      <c r="X52" s="117">
        <v>8.1920900000000003</v>
      </c>
      <c r="Y52" s="154"/>
      <c r="Z52" s="117">
        <v>60.169491999999998</v>
      </c>
      <c r="AA52" s="127" t="s">
        <v>4871</v>
      </c>
      <c r="AB52" s="117">
        <v>49.717514000000001</v>
      </c>
      <c r="AC52" s="154"/>
      <c r="AD52" s="131" t="s">
        <v>5004</v>
      </c>
      <c r="AE52" s="179"/>
      <c r="AF52" s="117">
        <v>19.209040000000002</v>
      </c>
      <c r="AG52" s="127" t="s">
        <v>4326</v>
      </c>
      <c r="AH52" s="117">
        <v>42.372881</v>
      </c>
      <c r="AI52" s="154"/>
      <c r="AJ52" s="117">
        <v>13.559322</v>
      </c>
      <c r="AK52" s="154"/>
      <c r="AL52" s="117">
        <v>9.8870059999999995</v>
      </c>
      <c r="AM52" s="154"/>
      <c r="AN52" s="117">
        <v>2.824859</v>
      </c>
      <c r="AO52" s="154"/>
      <c r="AP52" s="117">
        <v>4.8022600000000004</v>
      </c>
      <c r="AQ52" s="154"/>
      <c r="AR52" s="117">
        <v>0.56497200000000003</v>
      </c>
      <c r="AS52" s="154"/>
      <c r="AT52" s="117">
        <v>5.649718</v>
      </c>
      <c r="AU52" s="154"/>
      <c r="AV52" s="117">
        <v>0.28248600000000001</v>
      </c>
      <c r="AW52" s="154"/>
      <c r="AX52" s="117">
        <v>5.649718</v>
      </c>
      <c r="AY52" s="154"/>
      <c r="AZ52" s="117">
        <v>12.429379000000001</v>
      </c>
      <c r="BA52" s="154"/>
      <c r="BB52" s="117">
        <v>5.084746</v>
      </c>
      <c r="BC52" s="154"/>
      <c r="BD52" s="117">
        <v>46.045197999999999</v>
      </c>
      <c r="BE52" s="154"/>
      <c r="BF52" s="117">
        <v>35.310733999999997</v>
      </c>
      <c r="BG52" s="154"/>
      <c r="BH52" s="117">
        <v>28.813559000000001</v>
      </c>
      <c r="BI52" s="127" t="s">
        <v>4326</v>
      </c>
      <c r="BJ52" s="117">
        <v>46.610168999999999</v>
      </c>
      <c r="BK52" s="154"/>
      <c r="BL52" s="117">
        <v>14.124294000000001</v>
      </c>
      <c r="BM52" s="154"/>
      <c r="BN52" s="117">
        <v>11.581920999999999</v>
      </c>
      <c r="BO52" s="154"/>
      <c r="BP52" s="117">
        <v>3.6723159999999999</v>
      </c>
      <c r="BQ52" s="154"/>
      <c r="BR52" s="117">
        <v>3.389831</v>
      </c>
      <c r="BS52" s="154"/>
      <c r="BT52" s="117">
        <v>1.6949149999999999</v>
      </c>
      <c r="BU52" s="154"/>
      <c r="BV52" s="117">
        <v>5.9322030000000003</v>
      </c>
      <c r="BW52" s="154"/>
      <c r="BX52" s="117">
        <v>0.56497200000000003</v>
      </c>
      <c r="BY52" s="154"/>
      <c r="BZ52" s="117">
        <v>7.344633</v>
      </c>
      <c r="CA52" s="154"/>
      <c r="CB52" s="117">
        <v>11.299435000000001</v>
      </c>
      <c r="CC52" s="154"/>
      <c r="CD52" s="117">
        <v>7.0621470000000004</v>
      </c>
      <c r="CE52" s="154"/>
      <c r="CF52" s="117">
        <v>53.107345000000002</v>
      </c>
      <c r="CG52" s="127" t="s">
        <v>4871</v>
      </c>
      <c r="CH52" s="117">
        <v>41.525424000000001</v>
      </c>
      <c r="CI52" s="154"/>
      <c r="CJ52" s="117">
        <v>27.118644</v>
      </c>
      <c r="CK52" s="127" t="s">
        <v>4326</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3">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3">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3">
      <c r="A55" s="97" t="s">
        <v>3486</v>
      </c>
      <c r="B55" s="123">
        <v>242</v>
      </c>
      <c r="C55" s="154"/>
      <c r="D55" s="117">
        <v>62.396693999999997</v>
      </c>
      <c r="E55" s="154"/>
      <c r="F55" s="117">
        <v>37.190083000000001</v>
      </c>
      <c r="G55" s="127" t="s">
        <v>2034</v>
      </c>
      <c r="H55" s="117">
        <v>23.140495999999999</v>
      </c>
      <c r="I55" s="154"/>
      <c r="J55" s="117">
        <v>21.074380000000001</v>
      </c>
      <c r="K55" s="127" t="s">
        <v>2034</v>
      </c>
      <c r="L55" s="117">
        <v>14.462809999999999</v>
      </c>
      <c r="M55" s="127" t="s">
        <v>7</v>
      </c>
      <c r="N55" s="117">
        <v>11.983471</v>
      </c>
      <c r="O55" s="127" t="s">
        <v>2034</v>
      </c>
      <c r="P55" s="117">
        <v>20.661156999999999</v>
      </c>
      <c r="Q55" s="127" t="s">
        <v>7</v>
      </c>
      <c r="R55" s="117">
        <v>16.115701999999999</v>
      </c>
      <c r="S55" s="127" t="s">
        <v>2033</v>
      </c>
      <c r="T55" s="117">
        <v>21.487603</v>
      </c>
      <c r="U55" s="127" t="s">
        <v>7</v>
      </c>
      <c r="V55" s="117">
        <v>23.553719000000001</v>
      </c>
      <c r="W55" s="127" t="s">
        <v>7</v>
      </c>
      <c r="X55" s="117">
        <v>26.033058</v>
      </c>
      <c r="Y55" s="127" t="s">
        <v>2034</v>
      </c>
      <c r="Z55" s="117">
        <v>50.826445999999997</v>
      </c>
      <c r="AA55" s="154"/>
      <c r="AB55" s="117">
        <v>56.61157</v>
      </c>
      <c r="AC55" s="154"/>
      <c r="AD55" s="131" t="s">
        <v>5004</v>
      </c>
      <c r="AE55" s="127"/>
      <c r="AF55" s="117">
        <v>11.983471</v>
      </c>
      <c r="AG55" s="127" t="s">
        <v>4808</v>
      </c>
      <c r="AH55" s="117">
        <v>49.173554000000003</v>
      </c>
      <c r="AI55" s="154"/>
      <c r="AJ55" s="117">
        <v>26.859504000000001</v>
      </c>
      <c r="AK55" s="127" t="s">
        <v>7</v>
      </c>
      <c r="AL55" s="117">
        <v>15.289256</v>
      </c>
      <c r="AM55" s="154"/>
      <c r="AN55" s="117">
        <v>14.049587000000001</v>
      </c>
      <c r="AO55" s="127" t="s">
        <v>7</v>
      </c>
      <c r="AP55" s="117">
        <v>9.5041320000000002</v>
      </c>
      <c r="AQ55" s="127" t="s">
        <v>7</v>
      </c>
      <c r="AR55" s="117">
        <v>7.8512399999999998</v>
      </c>
      <c r="AS55" s="127" t="s">
        <v>7</v>
      </c>
      <c r="AT55" s="117">
        <v>12.396694</v>
      </c>
      <c r="AU55" s="127" t="s">
        <v>7</v>
      </c>
      <c r="AV55" s="117">
        <v>11.570247999999999</v>
      </c>
      <c r="AW55" s="127" t="s">
        <v>2033</v>
      </c>
      <c r="AX55" s="117">
        <v>12.809917</v>
      </c>
      <c r="AY55" s="127" t="s">
        <v>7</v>
      </c>
      <c r="AZ55" s="117">
        <v>18.181818</v>
      </c>
      <c r="BA55" s="127" t="s">
        <v>7</v>
      </c>
      <c r="BB55" s="117">
        <v>14.876033</v>
      </c>
      <c r="BC55" s="127" t="s">
        <v>7</v>
      </c>
      <c r="BD55" s="117">
        <v>38.429752000000001</v>
      </c>
      <c r="BE55" s="154"/>
      <c r="BF55" s="117">
        <v>47.107438000000002</v>
      </c>
      <c r="BG55" s="154"/>
      <c r="BH55" s="117">
        <v>16.942149000000001</v>
      </c>
      <c r="BI55" s="127" t="s">
        <v>4808</v>
      </c>
      <c r="BJ55" s="117">
        <v>49.586776999999998</v>
      </c>
      <c r="BK55" s="154"/>
      <c r="BL55" s="117">
        <v>27.272727</v>
      </c>
      <c r="BM55" s="127" t="s">
        <v>2034</v>
      </c>
      <c r="BN55" s="117">
        <v>16.942149000000001</v>
      </c>
      <c r="BO55" s="154"/>
      <c r="BP55" s="117">
        <v>13.223140000000001</v>
      </c>
      <c r="BQ55" s="127" t="s">
        <v>7</v>
      </c>
      <c r="BR55" s="117">
        <v>9.9173550000000006</v>
      </c>
      <c r="BS55" s="127" t="s">
        <v>7</v>
      </c>
      <c r="BT55" s="117">
        <v>8.2644629999999992</v>
      </c>
      <c r="BU55" s="127" t="s">
        <v>2034</v>
      </c>
      <c r="BV55" s="117">
        <v>13.636364</v>
      </c>
      <c r="BW55" s="127" t="s">
        <v>7</v>
      </c>
      <c r="BX55" s="117">
        <v>10.330579</v>
      </c>
      <c r="BY55" s="127" t="s">
        <v>2033</v>
      </c>
      <c r="BZ55" s="117">
        <v>14.462809999999999</v>
      </c>
      <c r="CA55" s="154"/>
      <c r="CB55" s="117">
        <v>13.636364</v>
      </c>
      <c r="CC55" s="154"/>
      <c r="CD55" s="117">
        <v>19.421488</v>
      </c>
      <c r="CE55" s="127" t="s">
        <v>7</v>
      </c>
      <c r="CF55" s="117">
        <v>42.561982999999998</v>
      </c>
      <c r="CG55" s="154"/>
      <c r="CH55" s="117">
        <v>43.38843</v>
      </c>
      <c r="CI55" s="154"/>
      <c r="CJ55" s="117">
        <v>19.834710999999999</v>
      </c>
      <c r="CK55" s="127" t="s">
        <v>4723</v>
      </c>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3">
      <c r="A56" s="97" t="s">
        <v>3488</v>
      </c>
      <c r="B56" s="123">
        <v>372</v>
      </c>
      <c r="C56" s="154"/>
      <c r="D56" s="117">
        <v>67.204301000000001</v>
      </c>
      <c r="E56" s="127" t="s">
        <v>7</v>
      </c>
      <c r="F56" s="117">
        <v>39.247312000000001</v>
      </c>
      <c r="G56" s="127" t="s">
        <v>2034</v>
      </c>
      <c r="H56" s="117">
        <v>30.376344</v>
      </c>
      <c r="I56" s="127" t="s">
        <v>2034</v>
      </c>
      <c r="J56" s="117">
        <v>23.387097000000001</v>
      </c>
      <c r="K56" s="127" t="s">
        <v>2033</v>
      </c>
      <c r="L56" s="117">
        <v>20.698924999999999</v>
      </c>
      <c r="M56" s="127" t="s">
        <v>2034</v>
      </c>
      <c r="N56" s="117">
        <v>16.129031999999999</v>
      </c>
      <c r="O56" s="127" t="s">
        <v>2034</v>
      </c>
      <c r="P56" s="117">
        <v>28.763441</v>
      </c>
      <c r="Q56" s="127" t="s">
        <v>3400</v>
      </c>
      <c r="R56" s="117">
        <v>15.591398</v>
      </c>
      <c r="S56" s="127" t="s">
        <v>2033</v>
      </c>
      <c r="T56" s="117">
        <v>25.537634000000001</v>
      </c>
      <c r="U56" s="127" t="s">
        <v>2034</v>
      </c>
      <c r="V56" s="117">
        <v>29.838709999999999</v>
      </c>
      <c r="W56" s="127" t="s">
        <v>2034</v>
      </c>
      <c r="X56" s="117">
        <v>29.569891999999999</v>
      </c>
      <c r="Y56" s="127" t="s">
        <v>2034</v>
      </c>
      <c r="Z56" s="117">
        <v>63.172043000000002</v>
      </c>
      <c r="AA56" s="127" t="s">
        <v>4874</v>
      </c>
      <c r="AB56" s="117">
        <v>62.634408999999998</v>
      </c>
      <c r="AC56" s="127" t="s">
        <v>7</v>
      </c>
      <c r="AD56" s="131" t="s">
        <v>5004</v>
      </c>
      <c r="AE56" s="179"/>
      <c r="AF56" s="117">
        <v>6.1827959999999997</v>
      </c>
      <c r="AG56" s="154"/>
      <c r="AH56" s="117">
        <v>49.462366000000003</v>
      </c>
      <c r="AI56" s="154"/>
      <c r="AJ56" s="117">
        <v>27.419354999999999</v>
      </c>
      <c r="AK56" s="127" t="s">
        <v>7</v>
      </c>
      <c r="AL56" s="117">
        <v>21.236559</v>
      </c>
      <c r="AM56" s="127" t="s">
        <v>7</v>
      </c>
      <c r="AN56" s="117">
        <v>16.935483999999999</v>
      </c>
      <c r="AO56" s="127" t="s">
        <v>2034</v>
      </c>
      <c r="AP56" s="117">
        <v>15.053763</v>
      </c>
      <c r="AQ56" s="127" t="s">
        <v>3400</v>
      </c>
      <c r="AR56" s="117">
        <v>9.6774190000000004</v>
      </c>
      <c r="AS56" s="127" t="s">
        <v>2034</v>
      </c>
      <c r="AT56" s="117">
        <v>19.892472999999999</v>
      </c>
      <c r="AU56" s="127" t="s">
        <v>3400</v>
      </c>
      <c r="AV56" s="117">
        <v>11.290323000000001</v>
      </c>
      <c r="AW56" s="127" t="s">
        <v>2033</v>
      </c>
      <c r="AX56" s="117">
        <v>16.129031999999999</v>
      </c>
      <c r="AY56" s="127" t="s">
        <v>2034</v>
      </c>
      <c r="AZ56" s="117">
        <v>17.741935000000002</v>
      </c>
      <c r="BA56" s="127" t="s">
        <v>7</v>
      </c>
      <c r="BB56" s="117">
        <v>20.698924999999999</v>
      </c>
      <c r="BC56" s="127" t="s">
        <v>2034</v>
      </c>
      <c r="BD56" s="117">
        <v>48.118279999999999</v>
      </c>
      <c r="BE56" s="127" t="s">
        <v>4874</v>
      </c>
      <c r="BF56" s="117">
        <v>50.268816999999999</v>
      </c>
      <c r="BG56" s="127" t="s">
        <v>2034</v>
      </c>
      <c r="BH56" s="117">
        <v>9.946237</v>
      </c>
      <c r="BI56" s="154"/>
      <c r="BJ56" s="117">
        <v>59.139785000000003</v>
      </c>
      <c r="BK56" s="127" t="s">
        <v>3778</v>
      </c>
      <c r="BL56" s="117">
        <v>28.494624000000002</v>
      </c>
      <c r="BM56" s="127" t="s">
        <v>2034</v>
      </c>
      <c r="BN56" s="117">
        <v>21.236559</v>
      </c>
      <c r="BO56" s="127" t="s">
        <v>2034</v>
      </c>
      <c r="BP56" s="117">
        <v>12.903226</v>
      </c>
      <c r="BQ56" s="127" t="s">
        <v>7</v>
      </c>
      <c r="BR56" s="117">
        <v>12.096774</v>
      </c>
      <c r="BS56" s="127" t="s">
        <v>2034</v>
      </c>
      <c r="BT56" s="117">
        <v>12.365591</v>
      </c>
      <c r="BU56" s="127" t="s">
        <v>2034</v>
      </c>
      <c r="BV56" s="117">
        <v>18.010753000000001</v>
      </c>
      <c r="BW56" s="127" t="s">
        <v>7</v>
      </c>
      <c r="BX56" s="117">
        <v>10.483871000000001</v>
      </c>
      <c r="BY56" s="127" t="s">
        <v>2033</v>
      </c>
      <c r="BZ56" s="117">
        <v>16.935483999999999</v>
      </c>
      <c r="CA56" s="127" t="s">
        <v>7</v>
      </c>
      <c r="CB56" s="117">
        <v>22.043011</v>
      </c>
      <c r="CC56" s="127" t="s">
        <v>3400</v>
      </c>
      <c r="CD56" s="117">
        <v>21.774194000000001</v>
      </c>
      <c r="CE56" s="127" t="s">
        <v>2034</v>
      </c>
      <c r="CF56" s="117">
        <v>51.075268999999999</v>
      </c>
      <c r="CG56" s="127" t="s">
        <v>4874</v>
      </c>
      <c r="CH56" s="117">
        <v>46.236559</v>
      </c>
      <c r="CI56" s="154"/>
      <c r="CJ56" s="117">
        <v>11.021504999999999</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3">
      <c r="A57" s="97" t="s">
        <v>3489</v>
      </c>
      <c r="B57" s="123">
        <v>347</v>
      </c>
      <c r="C57" s="154"/>
      <c r="D57" s="117">
        <v>66.858789999999999</v>
      </c>
      <c r="E57" s="127" t="s">
        <v>7</v>
      </c>
      <c r="F57" s="117">
        <v>36.887608</v>
      </c>
      <c r="G57" s="127" t="s">
        <v>2034</v>
      </c>
      <c r="H57" s="117">
        <v>29.971181999999999</v>
      </c>
      <c r="I57" s="127" t="s">
        <v>2034</v>
      </c>
      <c r="J57" s="117">
        <v>16.426513</v>
      </c>
      <c r="K57" s="127" t="s">
        <v>7</v>
      </c>
      <c r="L57" s="117">
        <v>15.273775000000001</v>
      </c>
      <c r="M57" s="127" t="s">
        <v>7</v>
      </c>
      <c r="N57" s="117">
        <v>14.409222</v>
      </c>
      <c r="O57" s="127" t="s">
        <v>2034</v>
      </c>
      <c r="P57" s="117">
        <v>23.631124</v>
      </c>
      <c r="Q57" s="127" t="s">
        <v>7</v>
      </c>
      <c r="R57" s="117">
        <v>7.7809799999999996</v>
      </c>
      <c r="S57" s="127" t="s">
        <v>7</v>
      </c>
      <c r="T57" s="117">
        <v>20.749279999999999</v>
      </c>
      <c r="U57" s="127" t="s">
        <v>7</v>
      </c>
      <c r="V57" s="117">
        <v>27.089337</v>
      </c>
      <c r="W57" s="127" t="s">
        <v>7</v>
      </c>
      <c r="X57" s="117">
        <v>29.682997</v>
      </c>
      <c r="Y57" s="127" t="s">
        <v>2034</v>
      </c>
      <c r="Z57" s="117">
        <v>63.976945000000001</v>
      </c>
      <c r="AA57" s="127" t="s">
        <v>4874</v>
      </c>
      <c r="AB57" s="117">
        <v>57.060518999999999</v>
      </c>
      <c r="AC57" s="154"/>
      <c r="AD57" s="131" t="s">
        <v>5004</v>
      </c>
      <c r="AE57" s="127"/>
      <c r="AF57" s="117">
        <v>9.221902</v>
      </c>
      <c r="AG57" s="154"/>
      <c r="AH57" s="117">
        <v>52.449567999999999</v>
      </c>
      <c r="AI57" s="154"/>
      <c r="AJ57" s="117">
        <v>26.512968000000001</v>
      </c>
      <c r="AK57" s="127" t="s">
        <v>7</v>
      </c>
      <c r="AL57" s="117">
        <v>22.766570999999999</v>
      </c>
      <c r="AM57" s="127" t="s">
        <v>3400</v>
      </c>
      <c r="AN57" s="117">
        <v>11.815562</v>
      </c>
      <c r="AO57" s="127" t="s">
        <v>7</v>
      </c>
      <c r="AP57" s="117">
        <v>10.951009000000001</v>
      </c>
      <c r="AQ57" s="127" t="s">
        <v>7</v>
      </c>
      <c r="AR57" s="117">
        <v>10.662824000000001</v>
      </c>
      <c r="AS57" s="127" t="s">
        <v>2034</v>
      </c>
      <c r="AT57" s="117">
        <v>14.985590999999999</v>
      </c>
      <c r="AU57" s="127" t="s">
        <v>7</v>
      </c>
      <c r="AV57" s="117">
        <v>5.7636890000000003</v>
      </c>
      <c r="AW57" s="127" t="s">
        <v>7</v>
      </c>
      <c r="AX57" s="117">
        <v>14.121036999999999</v>
      </c>
      <c r="AY57" s="127" t="s">
        <v>2034</v>
      </c>
      <c r="AZ57" s="117">
        <v>20.461095</v>
      </c>
      <c r="BA57" s="127" t="s">
        <v>7</v>
      </c>
      <c r="BB57" s="117">
        <v>19.596541999999999</v>
      </c>
      <c r="BC57" s="127" t="s">
        <v>2034</v>
      </c>
      <c r="BD57" s="117">
        <v>44.956772000000001</v>
      </c>
      <c r="BE57" s="154"/>
      <c r="BF57" s="117">
        <v>46.397694999999999</v>
      </c>
      <c r="BG57" s="154"/>
      <c r="BH57" s="117">
        <v>15.850144</v>
      </c>
      <c r="BI57" s="127" t="s">
        <v>4808</v>
      </c>
      <c r="BJ57" s="117">
        <v>58.501441</v>
      </c>
      <c r="BK57" s="127" t="s">
        <v>3778</v>
      </c>
      <c r="BL57" s="117">
        <v>25.648415</v>
      </c>
      <c r="BM57" s="127" t="s">
        <v>2034</v>
      </c>
      <c r="BN57" s="117">
        <v>21.325648000000001</v>
      </c>
      <c r="BO57" s="127" t="s">
        <v>2034</v>
      </c>
      <c r="BP57" s="117">
        <v>10.086455000000001</v>
      </c>
      <c r="BQ57" s="127" t="s">
        <v>7</v>
      </c>
      <c r="BR57" s="117">
        <v>10.086455000000001</v>
      </c>
      <c r="BS57" s="127" t="s">
        <v>7</v>
      </c>
      <c r="BT57" s="117">
        <v>9.7982709999999997</v>
      </c>
      <c r="BU57" s="127" t="s">
        <v>2034</v>
      </c>
      <c r="BV57" s="117">
        <v>15.561959999999999</v>
      </c>
      <c r="BW57" s="127" t="s">
        <v>7</v>
      </c>
      <c r="BX57" s="117">
        <v>3.4582130000000002</v>
      </c>
      <c r="BY57" s="154"/>
      <c r="BZ57" s="117">
        <v>15.273775000000001</v>
      </c>
      <c r="CA57" s="154"/>
      <c r="CB57" s="117">
        <v>17.867435</v>
      </c>
      <c r="CC57" s="127" t="s">
        <v>7</v>
      </c>
      <c r="CD57" s="117">
        <v>21.037464</v>
      </c>
      <c r="CE57" s="127" t="s">
        <v>2034</v>
      </c>
      <c r="CF57" s="117">
        <v>56.195965000000001</v>
      </c>
      <c r="CG57" s="127" t="s">
        <v>4874</v>
      </c>
      <c r="CH57" s="117">
        <v>44.668588</v>
      </c>
      <c r="CI57" s="154"/>
      <c r="CJ57" s="117">
        <v>13.544669000000001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3">
      <c r="A58" s="97" t="s">
        <v>3491</v>
      </c>
      <c r="B58" s="123">
        <v>346</v>
      </c>
      <c r="C58" s="154"/>
      <c r="D58" s="117">
        <v>74.277456999999998</v>
      </c>
      <c r="E58" s="127" t="s">
        <v>5608</v>
      </c>
      <c r="F58" s="117">
        <v>27.456647</v>
      </c>
      <c r="G58" s="127" t="s">
        <v>7</v>
      </c>
      <c r="H58" s="117">
        <v>19.653179000000002</v>
      </c>
      <c r="I58" s="154"/>
      <c r="J58" s="117">
        <v>13.583815</v>
      </c>
      <c r="K58" s="127" t="s">
        <v>7</v>
      </c>
      <c r="L58" s="117">
        <v>12.427746000000001</v>
      </c>
      <c r="M58" s="127" t="s">
        <v>7</v>
      </c>
      <c r="N58" s="117">
        <v>6.3583819999999998</v>
      </c>
      <c r="O58" s="127" t="s">
        <v>7</v>
      </c>
      <c r="P58" s="117">
        <v>19.364162</v>
      </c>
      <c r="Q58" s="127" t="s">
        <v>7</v>
      </c>
      <c r="R58" s="117">
        <v>4.6242770000000002</v>
      </c>
      <c r="S58" s="127" t="s">
        <v>7</v>
      </c>
      <c r="T58" s="117">
        <v>15.606935999999999</v>
      </c>
      <c r="U58" s="154"/>
      <c r="V58" s="117">
        <v>22.832370000000001</v>
      </c>
      <c r="W58" s="127" t="s">
        <v>7</v>
      </c>
      <c r="X58" s="117">
        <v>17.34104</v>
      </c>
      <c r="Y58" s="154"/>
      <c r="Z58" s="117">
        <v>65.028902000000002</v>
      </c>
      <c r="AA58" s="127" t="s">
        <v>4874</v>
      </c>
      <c r="AB58" s="117">
        <v>56.358381999999999</v>
      </c>
      <c r="AC58" s="154"/>
      <c r="AD58" s="131" t="s">
        <v>5004</v>
      </c>
      <c r="AE58" s="127"/>
      <c r="AF58" s="117">
        <v>8.0924859999999992</v>
      </c>
      <c r="AG58" s="154"/>
      <c r="AH58" s="117">
        <v>62.427745999999999</v>
      </c>
      <c r="AI58" s="127" t="s">
        <v>5608</v>
      </c>
      <c r="AJ58" s="117">
        <v>22.254335000000001</v>
      </c>
      <c r="AK58" s="127" t="s">
        <v>7</v>
      </c>
      <c r="AL58" s="117">
        <v>15.606935999999999</v>
      </c>
      <c r="AM58" s="154"/>
      <c r="AN58" s="117">
        <v>9.8265899999999995</v>
      </c>
      <c r="AO58" s="127" t="s">
        <v>7</v>
      </c>
      <c r="AP58" s="117">
        <v>10.115607000000001</v>
      </c>
      <c r="AQ58" s="127" t="s">
        <v>7</v>
      </c>
      <c r="AR58" s="117">
        <v>4.6242770000000002</v>
      </c>
      <c r="AS58" s="127" t="s">
        <v>7</v>
      </c>
      <c r="AT58" s="117">
        <v>13.872832000000001</v>
      </c>
      <c r="AU58" s="127" t="s">
        <v>7</v>
      </c>
      <c r="AV58" s="117">
        <v>3.757225</v>
      </c>
      <c r="AW58" s="127" t="s">
        <v>7</v>
      </c>
      <c r="AX58" s="117">
        <v>8.6705199999999998</v>
      </c>
      <c r="AY58" s="154"/>
      <c r="AZ58" s="117">
        <v>18.208092000000001</v>
      </c>
      <c r="BA58" s="127" t="s">
        <v>7</v>
      </c>
      <c r="BB58" s="117">
        <v>11.849710999999999</v>
      </c>
      <c r="BC58" s="154"/>
      <c r="BD58" s="117">
        <v>49.421965</v>
      </c>
      <c r="BE58" s="127" t="s">
        <v>4874</v>
      </c>
      <c r="BF58" s="117">
        <v>41.618496999999998</v>
      </c>
      <c r="BG58" s="154"/>
      <c r="BH58" s="117">
        <v>15.317919</v>
      </c>
      <c r="BI58" s="127" t="s">
        <v>4808</v>
      </c>
      <c r="BJ58" s="117">
        <v>63.005780000000001</v>
      </c>
      <c r="BK58" s="127" t="s">
        <v>3778</v>
      </c>
      <c r="BL58" s="117">
        <v>17.919074999999999</v>
      </c>
      <c r="BM58" s="154"/>
      <c r="BN58" s="117">
        <v>14.450867000000001</v>
      </c>
      <c r="BO58" s="154"/>
      <c r="BP58" s="117">
        <v>10.115607000000001</v>
      </c>
      <c r="BQ58" s="127" t="s">
        <v>7</v>
      </c>
      <c r="BR58" s="117">
        <v>6.9364160000000004</v>
      </c>
      <c r="BS58" s="127" t="s">
        <v>7</v>
      </c>
      <c r="BT58" s="117">
        <v>4.0462429999999996</v>
      </c>
      <c r="BU58" s="154"/>
      <c r="BV58" s="117">
        <v>13.583815</v>
      </c>
      <c r="BW58" s="127" t="s">
        <v>7</v>
      </c>
      <c r="BX58" s="117">
        <v>2.601156</v>
      </c>
      <c r="BY58" s="154"/>
      <c r="BZ58" s="117">
        <v>13.00578</v>
      </c>
      <c r="CA58" s="154"/>
      <c r="CB58" s="117">
        <v>14.161849999999999</v>
      </c>
      <c r="CC58" s="154"/>
      <c r="CD58" s="117">
        <v>14.450867000000001</v>
      </c>
      <c r="CE58" s="154"/>
      <c r="CF58" s="117">
        <v>57.803468000000002</v>
      </c>
      <c r="CG58" s="127" t="s">
        <v>4874</v>
      </c>
      <c r="CH58" s="117">
        <v>45.375723000000001</v>
      </c>
      <c r="CI58" s="154"/>
      <c r="CJ58" s="117">
        <v>15.028902</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3">
      <c r="A59" s="97" t="s">
        <v>3492</v>
      </c>
      <c r="B59" s="123">
        <v>693</v>
      </c>
      <c r="C59" s="154"/>
      <c r="D59" s="117">
        <v>60.461759999999998</v>
      </c>
      <c r="E59" s="154"/>
      <c r="F59" s="117">
        <v>20.923521000000001</v>
      </c>
      <c r="G59" s="154"/>
      <c r="H59" s="117">
        <v>18.326118000000001</v>
      </c>
      <c r="I59" s="154"/>
      <c r="J59" s="117">
        <v>7.2150069999999999</v>
      </c>
      <c r="K59" s="154"/>
      <c r="L59" s="117">
        <v>5.339105</v>
      </c>
      <c r="M59" s="154"/>
      <c r="N59" s="117">
        <v>2.7417029999999998</v>
      </c>
      <c r="O59" s="154"/>
      <c r="P59" s="117">
        <v>10.678210999999999</v>
      </c>
      <c r="Q59" s="154"/>
      <c r="R59" s="117">
        <v>2.308802</v>
      </c>
      <c r="S59" s="154"/>
      <c r="T59" s="117">
        <v>14.141413999999999</v>
      </c>
      <c r="U59" s="154"/>
      <c r="V59" s="117">
        <v>16.883116999999999</v>
      </c>
      <c r="W59" s="154"/>
      <c r="X59" s="117">
        <v>13.708513999999999</v>
      </c>
      <c r="Y59" s="154"/>
      <c r="Z59" s="117">
        <v>61.038961</v>
      </c>
      <c r="AA59" s="127" t="s">
        <v>4874</v>
      </c>
      <c r="AB59" s="117">
        <v>55.555556000000003</v>
      </c>
      <c r="AC59" s="154"/>
      <c r="AD59" s="131" t="s">
        <v>5004</v>
      </c>
      <c r="AE59" s="179"/>
      <c r="AF59" s="117">
        <v>15.728716</v>
      </c>
      <c r="AG59" s="127" t="s">
        <v>4960</v>
      </c>
      <c r="AH59" s="117">
        <v>46.753247000000002</v>
      </c>
      <c r="AI59" s="154"/>
      <c r="AJ59" s="117">
        <v>15.873016</v>
      </c>
      <c r="AK59" s="154"/>
      <c r="AL59" s="117">
        <v>12.987012999999999</v>
      </c>
      <c r="AM59" s="154"/>
      <c r="AN59" s="117">
        <v>4.184704</v>
      </c>
      <c r="AO59" s="154"/>
      <c r="AP59" s="117">
        <v>4.3290040000000003</v>
      </c>
      <c r="AQ59" s="154"/>
      <c r="AR59" s="117">
        <v>1.443001</v>
      </c>
      <c r="AS59" s="154"/>
      <c r="AT59" s="117">
        <v>7.0707069999999996</v>
      </c>
      <c r="AU59" s="154"/>
      <c r="AV59" s="117">
        <v>1.443001</v>
      </c>
      <c r="AW59" s="154"/>
      <c r="AX59" s="117">
        <v>8.2251080000000005</v>
      </c>
      <c r="AY59" s="154"/>
      <c r="AZ59" s="117">
        <v>12.987012999999999</v>
      </c>
      <c r="BA59" s="154"/>
      <c r="BB59" s="117">
        <v>9.3795090000000005</v>
      </c>
      <c r="BC59" s="154"/>
      <c r="BD59" s="117">
        <v>45.598846000000002</v>
      </c>
      <c r="BE59" s="154"/>
      <c r="BF59" s="117">
        <v>40.11544</v>
      </c>
      <c r="BG59" s="154"/>
      <c r="BH59" s="117">
        <v>24.098123999999999</v>
      </c>
      <c r="BI59" s="127" t="s">
        <v>2062</v>
      </c>
      <c r="BJ59" s="117">
        <v>50.360750000000003</v>
      </c>
      <c r="BK59" s="154"/>
      <c r="BL59" s="117">
        <v>16.017316000000001</v>
      </c>
      <c r="BM59" s="154"/>
      <c r="BN59" s="117">
        <v>13.708513999999999</v>
      </c>
      <c r="BO59" s="154"/>
      <c r="BP59" s="117">
        <v>5.1948049999999997</v>
      </c>
      <c r="BQ59" s="154"/>
      <c r="BR59" s="117">
        <v>3.030303</v>
      </c>
      <c r="BS59" s="154"/>
      <c r="BT59" s="117">
        <v>2.4531019999999999</v>
      </c>
      <c r="BU59" s="154"/>
      <c r="BV59" s="117">
        <v>7.6479080000000002</v>
      </c>
      <c r="BW59" s="154"/>
      <c r="BX59" s="117">
        <v>1.875902</v>
      </c>
      <c r="BY59" s="154"/>
      <c r="BZ59" s="117">
        <v>11.111110999999999</v>
      </c>
      <c r="CA59" s="154"/>
      <c r="CB59" s="117">
        <v>11.832611999999999</v>
      </c>
      <c r="CC59" s="154"/>
      <c r="CD59" s="117">
        <v>10.678210999999999</v>
      </c>
      <c r="CE59" s="154"/>
      <c r="CF59" s="117">
        <v>53.535353999999998</v>
      </c>
      <c r="CG59" s="127" t="s">
        <v>4874</v>
      </c>
      <c r="CH59" s="117">
        <v>45.454545000000003</v>
      </c>
      <c r="CI59" s="154"/>
      <c r="CJ59" s="117">
        <v>22.943722999999999</v>
      </c>
      <c r="CK59" s="127" t="s">
        <v>4960</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3">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3">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3">
      <c r="A62" s="97" t="s">
        <v>3494</v>
      </c>
      <c r="B62" s="123">
        <v>614</v>
      </c>
      <c r="C62" s="154"/>
      <c r="D62" s="117">
        <v>65.309445999999994</v>
      </c>
      <c r="E62" s="154"/>
      <c r="F62" s="117">
        <v>38.436481999999998</v>
      </c>
      <c r="G62" s="127" t="s">
        <v>1903</v>
      </c>
      <c r="H62" s="117">
        <v>27.524429999999999</v>
      </c>
      <c r="I62" s="127" t="s">
        <v>1903</v>
      </c>
      <c r="J62" s="117">
        <v>22.475570000000001</v>
      </c>
      <c r="K62" s="127" t="s">
        <v>2036</v>
      </c>
      <c r="L62" s="117">
        <v>18.241042</v>
      </c>
      <c r="M62" s="127" t="s">
        <v>1903</v>
      </c>
      <c r="N62" s="117">
        <v>14.495113999999999</v>
      </c>
      <c r="O62" s="127" t="s">
        <v>1903</v>
      </c>
      <c r="P62" s="117">
        <v>25.570032999999999</v>
      </c>
      <c r="Q62" s="127" t="s">
        <v>1903</v>
      </c>
      <c r="R62" s="117">
        <v>15.798045999999999</v>
      </c>
      <c r="S62" s="127" t="s">
        <v>2036</v>
      </c>
      <c r="T62" s="117">
        <v>23.941368000000001</v>
      </c>
      <c r="U62" s="127" t="s">
        <v>1903</v>
      </c>
      <c r="V62" s="117">
        <v>27.361564000000001</v>
      </c>
      <c r="W62" s="127" t="s">
        <v>1902</v>
      </c>
      <c r="X62" s="117">
        <v>28.175896000000002</v>
      </c>
      <c r="Y62" s="127" t="s">
        <v>1903</v>
      </c>
      <c r="Z62" s="117">
        <v>58.306189000000003</v>
      </c>
      <c r="AA62" s="154"/>
      <c r="AB62" s="117">
        <v>60.260586000000004</v>
      </c>
      <c r="AC62" s="154"/>
      <c r="AD62" s="131" t="s">
        <v>5004</v>
      </c>
      <c r="AE62" s="179"/>
      <c r="AF62" s="117">
        <v>8.4690550000000009</v>
      </c>
      <c r="AG62" s="154"/>
      <c r="AH62" s="117">
        <v>49.348534000000001</v>
      </c>
      <c r="AI62" s="154"/>
      <c r="AJ62" s="117">
        <v>27.198696999999999</v>
      </c>
      <c r="AK62" s="127" t="s">
        <v>1902</v>
      </c>
      <c r="AL62" s="117">
        <v>18.892507999999999</v>
      </c>
      <c r="AM62" s="127" t="s">
        <v>1902</v>
      </c>
      <c r="AN62" s="117">
        <v>15.798045999999999</v>
      </c>
      <c r="AO62" s="127" t="s">
        <v>1903</v>
      </c>
      <c r="AP62" s="117">
        <v>12.86645</v>
      </c>
      <c r="AQ62" s="127" t="s">
        <v>1902</v>
      </c>
      <c r="AR62" s="117">
        <v>8.9576550000000008</v>
      </c>
      <c r="AS62" s="127" t="s">
        <v>1903</v>
      </c>
      <c r="AT62" s="117">
        <v>16.938110999999999</v>
      </c>
      <c r="AU62" s="127" t="s">
        <v>1902</v>
      </c>
      <c r="AV62" s="117">
        <v>11.400651</v>
      </c>
      <c r="AW62" s="127" t="s">
        <v>2036</v>
      </c>
      <c r="AX62" s="117">
        <v>14.820847000000001</v>
      </c>
      <c r="AY62" s="127" t="s">
        <v>1903</v>
      </c>
      <c r="AZ62" s="117">
        <v>17.915309000000001</v>
      </c>
      <c r="BA62" s="127" t="s">
        <v>1902</v>
      </c>
      <c r="BB62" s="117">
        <v>18.403908999999999</v>
      </c>
      <c r="BC62" s="127" t="s">
        <v>1903</v>
      </c>
      <c r="BD62" s="117">
        <v>44.299674000000003</v>
      </c>
      <c r="BE62" s="154"/>
      <c r="BF62" s="117">
        <v>49.022801000000001</v>
      </c>
      <c r="BG62" s="127" t="s">
        <v>1903</v>
      </c>
      <c r="BH62" s="117">
        <v>12.703583</v>
      </c>
      <c r="BI62" s="154"/>
      <c r="BJ62" s="117">
        <v>55.374592999999997</v>
      </c>
      <c r="BK62" s="154"/>
      <c r="BL62" s="117">
        <v>28.013029</v>
      </c>
      <c r="BM62" s="127" t="s">
        <v>1903</v>
      </c>
      <c r="BN62" s="117">
        <v>19.543973999999999</v>
      </c>
      <c r="BO62" s="127" t="s">
        <v>1903</v>
      </c>
      <c r="BP62" s="117">
        <v>13.029316</v>
      </c>
      <c r="BQ62" s="127" t="s">
        <v>1902</v>
      </c>
      <c r="BR62" s="117">
        <v>11.237785000000001</v>
      </c>
      <c r="BS62" s="127" t="s">
        <v>1903</v>
      </c>
      <c r="BT62" s="117">
        <v>10.749186</v>
      </c>
      <c r="BU62" s="127" t="s">
        <v>1903</v>
      </c>
      <c r="BV62" s="117">
        <v>16.286645</v>
      </c>
      <c r="BW62" s="127" t="s">
        <v>1902</v>
      </c>
      <c r="BX62" s="117">
        <v>10.423453</v>
      </c>
      <c r="BY62" s="127" t="s">
        <v>2036</v>
      </c>
      <c r="BZ62" s="117">
        <v>15.960912</v>
      </c>
      <c r="CA62" s="127" t="s">
        <v>1902</v>
      </c>
      <c r="CB62" s="117">
        <v>18.729641999999998</v>
      </c>
      <c r="CC62" s="127" t="s">
        <v>1902</v>
      </c>
      <c r="CD62" s="117">
        <v>20.846906000000001</v>
      </c>
      <c r="CE62" s="127" t="s">
        <v>1903</v>
      </c>
      <c r="CF62" s="117">
        <v>47.71987</v>
      </c>
      <c r="CG62" s="154"/>
      <c r="CH62" s="117">
        <v>45.114007000000001</v>
      </c>
      <c r="CI62" s="154"/>
      <c r="CJ62" s="117">
        <v>14.495113999999999</v>
      </c>
      <c r="CK62" s="154"/>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3">
      <c r="A63" s="97" t="s">
        <v>3495</v>
      </c>
      <c r="B63" s="123">
        <v>347</v>
      </c>
      <c r="C63" s="154"/>
      <c r="D63" s="117">
        <v>66.858789999999999</v>
      </c>
      <c r="E63" s="127" t="s">
        <v>1902</v>
      </c>
      <c r="F63" s="117">
        <v>36.887608</v>
      </c>
      <c r="G63" s="127" t="s">
        <v>1903</v>
      </c>
      <c r="H63" s="117">
        <v>29.971181999999999</v>
      </c>
      <c r="I63" s="127" t="s">
        <v>1903</v>
      </c>
      <c r="J63" s="117">
        <v>16.426513</v>
      </c>
      <c r="K63" s="127" t="s">
        <v>1902</v>
      </c>
      <c r="L63" s="117">
        <v>15.273775000000001</v>
      </c>
      <c r="M63" s="127" t="s">
        <v>1902</v>
      </c>
      <c r="N63" s="117">
        <v>14.409222</v>
      </c>
      <c r="O63" s="127" t="s">
        <v>1903</v>
      </c>
      <c r="P63" s="117">
        <v>23.631124</v>
      </c>
      <c r="Q63" s="127" t="s">
        <v>1902</v>
      </c>
      <c r="R63" s="117">
        <v>7.7809799999999996</v>
      </c>
      <c r="S63" s="127" t="s">
        <v>1902</v>
      </c>
      <c r="T63" s="117">
        <v>20.749279999999999</v>
      </c>
      <c r="U63" s="127" t="s">
        <v>1902</v>
      </c>
      <c r="V63" s="117">
        <v>27.089337</v>
      </c>
      <c r="W63" s="127" t="s">
        <v>1902</v>
      </c>
      <c r="X63" s="117">
        <v>29.682997</v>
      </c>
      <c r="Y63" s="127" t="s">
        <v>1903</v>
      </c>
      <c r="Z63" s="117">
        <v>63.976945000000001</v>
      </c>
      <c r="AA63" s="154"/>
      <c r="AB63" s="117">
        <v>57.060518999999999</v>
      </c>
      <c r="AC63" s="154"/>
      <c r="AD63" s="131" t="s">
        <v>5004</v>
      </c>
      <c r="AE63" s="127"/>
      <c r="AF63" s="117">
        <v>9.221902</v>
      </c>
      <c r="AG63" s="154"/>
      <c r="AH63" s="117">
        <v>52.449567999999999</v>
      </c>
      <c r="AI63" s="154"/>
      <c r="AJ63" s="117">
        <v>26.512968000000001</v>
      </c>
      <c r="AK63" s="127" t="s">
        <v>1902</v>
      </c>
      <c r="AL63" s="117">
        <v>22.766570999999999</v>
      </c>
      <c r="AM63" s="127" t="s">
        <v>1903</v>
      </c>
      <c r="AN63" s="117">
        <v>11.815562</v>
      </c>
      <c r="AO63" s="127" t="s">
        <v>1902</v>
      </c>
      <c r="AP63" s="117">
        <v>10.951009000000001</v>
      </c>
      <c r="AQ63" s="127" t="s">
        <v>1902</v>
      </c>
      <c r="AR63" s="117">
        <v>10.662824000000001</v>
      </c>
      <c r="AS63" s="127" t="s">
        <v>1903</v>
      </c>
      <c r="AT63" s="117">
        <v>14.985590999999999</v>
      </c>
      <c r="AU63" s="127" t="s">
        <v>1902</v>
      </c>
      <c r="AV63" s="117">
        <v>5.7636890000000003</v>
      </c>
      <c r="AW63" s="127" t="s">
        <v>1902</v>
      </c>
      <c r="AX63" s="117">
        <v>14.121036999999999</v>
      </c>
      <c r="AY63" s="127" t="s">
        <v>1903</v>
      </c>
      <c r="AZ63" s="117">
        <v>20.461095</v>
      </c>
      <c r="BA63" s="127" t="s">
        <v>1902</v>
      </c>
      <c r="BB63" s="117">
        <v>19.596541999999999</v>
      </c>
      <c r="BC63" s="127" t="s">
        <v>1903</v>
      </c>
      <c r="BD63" s="117">
        <v>44.956772000000001</v>
      </c>
      <c r="BE63" s="154"/>
      <c r="BF63" s="117">
        <v>46.397694999999999</v>
      </c>
      <c r="BG63" s="154"/>
      <c r="BH63" s="117">
        <v>15.850144</v>
      </c>
      <c r="BI63" s="154"/>
      <c r="BJ63" s="117">
        <v>58.501441</v>
      </c>
      <c r="BK63" s="127" t="s">
        <v>1902</v>
      </c>
      <c r="BL63" s="117">
        <v>25.648415</v>
      </c>
      <c r="BM63" s="127" t="s">
        <v>1903</v>
      </c>
      <c r="BN63" s="117">
        <v>21.325648000000001</v>
      </c>
      <c r="BO63" s="127" t="s">
        <v>1903</v>
      </c>
      <c r="BP63" s="117">
        <v>10.086455000000001</v>
      </c>
      <c r="BQ63" s="127" t="s">
        <v>1902</v>
      </c>
      <c r="BR63" s="117">
        <v>10.086455000000001</v>
      </c>
      <c r="BS63" s="127" t="s">
        <v>1902</v>
      </c>
      <c r="BT63" s="117">
        <v>9.7982709999999997</v>
      </c>
      <c r="BU63" s="127" t="s">
        <v>1903</v>
      </c>
      <c r="BV63" s="117">
        <v>15.561959999999999</v>
      </c>
      <c r="BW63" s="127" t="s">
        <v>1902</v>
      </c>
      <c r="BX63" s="117">
        <v>3.4582130000000002</v>
      </c>
      <c r="BY63" s="154"/>
      <c r="BZ63" s="117">
        <v>15.273775000000001</v>
      </c>
      <c r="CA63" s="154"/>
      <c r="CB63" s="117">
        <v>17.867435</v>
      </c>
      <c r="CC63" s="127" t="s">
        <v>1902</v>
      </c>
      <c r="CD63" s="117">
        <v>21.037464</v>
      </c>
      <c r="CE63" s="127" t="s">
        <v>1903</v>
      </c>
      <c r="CF63" s="117">
        <v>56.195965000000001</v>
      </c>
      <c r="CG63" s="127" t="s">
        <v>4159</v>
      </c>
      <c r="CH63" s="117">
        <v>44.668588</v>
      </c>
      <c r="CI63" s="154"/>
      <c r="CJ63" s="117">
        <v>13.544669000000001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3">
      <c r="A64" s="97" t="s">
        <v>3498</v>
      </c>
      <c r="B64" s="123">
        <v>346</v>
      </c>
      <c r="C64" s="154"/>
      <c r="D64" s="117">
        <v>74.277456999999998</v>
      </c>
      <c r="E64" s="127" t="s">
        <v>4875</v>
      </c>
      <c r="F64" s="117">
        <v>27.456647</v>
      </c>
      <c r="G64" s="127" t="s">
        <v>1902</v>
      </c>
      <c r="H64" s="117">
        <v>19.653179000000002</v>
      </c>
      <c r="I64" s="154"/>
      <c r="J64" s="117">
        <v>13.583815</v>
      </c>
      <c r="K64" s="127" t="s">
        <v>1902</v>
      </c>
      <c r="L64" s="117">
        <v>12.427746000000001</v>
      </c>
      <c r="M64" s="127" t="s">
        <v>1902</v>
      </c>
      <c r="N64" s="117">
        <v>6.3583819999999998</v>
      </c>
      <c r="O64" s="127" t="s">
        <v>1902</v>
      </c>
      <c r="P64" s="117">
        <v>19.364162</v>
      </c>
      <c r="Q64" s="127" t="s">
        <v>1902</v>
      </c>
      <c r="R64" s="117">
        <v>4.6242770000000002</v>
      </c>
      <c r="S64" s="127" t="s">
        <v>1902</v>
      </c>
      <c r="T64" s="117">
        <v>15.606935999999999</v>
      </c>
      <c r="U64" s="154"/>
      <c r="V64" s="117">
        <v>22.832370000000001</v>
      </c>
      <c r="W64" s="127" t="s">
        <v>1902</v>
      </c>
      <c r="X64" s="117">
        <v>17.34104</v>
      </c>
      <c r="Y64" s="154"/>
      <c r="Z64" s="117">
        <v>65.028902000000002</v>
      </c>
      <c r="AA64" s="127" t="s">
        <v>4159</v>
      </c>
      <c r="AB64" s="117">
        <v>56.358381999999999</v>
      </c>
      <c r="AC64" s="154"/>
      <c r="AD64" s="131" t="s">
        <v>5004</v>
      </c>
      <c r="AE64" s="179"/>
      <c r="AF64" s="117">
        <v>8.0924859999999992</v>
      </c>
      <c r="AG64" s="154"/>
      <c r="AH64" s="117">
        <v>62.427745999999999</v>
      </c>
      <c r="AI64" s="127" t="s">
        <v>4875</v>
      </c>
      <c r="AJ64" s="117">
        <v>22.254335000000001</v>
      </c>
      <c r="AK64" s="127" t="s">
        <v>1902</v>
      </c>
      <c r="AL64" s="117">
        <v>15.606935999999999</v>
      </c>
      <c r="AM64" s="154"/>
      <c r="AN64" s="117">
        <v>9.8265899999999995</v>
      </c>
      <c r="AO64" s="127" t="s">
        <v>1902</v>
      </c>
      <c r="AP64" s="117">
        <v>10.115607000000001</v>
      </c>
      <c r="AQ64" s="127" t="s">
        <v>1902</v>
      </c>
      <c r="AR64" s="117">
        <v>4.6242770000000002</v>
      </c>
      <c r="AS64" s="127" t="s">
        <v>1902</v>
      </c>
      <c r="AT64" s="117">
        <v>13.872832000000001</v>
      </c>
      <c r="AU64" s="127" t="s">
        <v>1902</v>
      </c>
      <c r="AV64" s="117">
        <v>3.757225</v>
      </c>
      <c r="AW64" s="127" t="s">
        <v>1902</v>
      </c>
      <c r="AX64" s="117">
        <v>8.6705199999999998</v>
      </c>
      <c r="AY64" s="154"/>
      <c r="AZ64" s="117">
        <v>18.208092000000001</v>
      </c>
      <c r="BA64" s="127" t="s">
        <v>1902</v>
      </c>
      <c r="BB64" s="117">
        <v>11.849710999999999</v>
      </c>
      <c r="BC64" s="154"/>
      <c r="BD64" s="117">
        <v>49.421965</v>
      </c>
      <c r="BE64" s="154"/>
      <c r="BF64" s="117">
        <v>41.618496999999998</v>
      </c>
      <c r="BG64" s="154"/>
      <c r="BH64" s="117">
        <v>15.317919</v>
      </c>
      <c r="BI64" s="154"/>
      <c r="BJ64" s="117">
        <v>63.005780000000001</v>
      </c>
      <c r="BK64" s="127" t="s">
        <v>3496</v>
      </c>
      <c r="BL64" s="117">
        <v>17.919074999999999</v>
      </c>
      <c r="BM64" s="154"/>
      <c r="BN64" s="117">
        <v>14.450867000000001</v>
      </c>
      <c r="BO64" s="154"/>
      <c r="BP64" s="117">
        <v>10.115607000000001</v>
      </c>
      <c r="BQ64" s="127" t="s">
        <v>1902</v>
      </c>
      <c r="BR64" s="117">
        <v>6.9364160000000004</v>
      </c>
      <c r="BS64" s="127" t="s">
        <v>1902</v>
      </c>
      <c r="BT64" s="117">
        <v>4.0462429999999996</v>
      </c>
      <c r="BU64" s="154"/>
      <c r="BV64" s="117">
        <v>13.583815</v>
      </c>
      <c r="BW64" s="127" t="s">
        <v>1902</v>
      </c>
      <c r="BX64" s="117">
        <v>2.601156</v>
      </c>
      <c r="BY64" s="154"/>
      <c r="BZ64" s="117">
        <v>13.00578</v>
      </c>
      <c r="CA64" s="154"/>
      <c r="CB64" s="117">
        <v>14.161849999999999</v>
      </c>
      <c r="CC64" s="154"/>
      <c r="CD64" s="117">
        <v>14.450867000000001</v>
      </c>
      <c r="CE64" s="154"/>
      <c r="CF64" s="117">
        <v>57.803468000000002</v>
      </c>
      <c r="CG64" s="127" t="s">
        <v>4159</v>
      </c>
      <c r="CH64" s="117">
        <v>45.375723000000001</v>
      </c>
      <c r="CI64" s="154"/>
      <c r="CJ64" s="117">
        <v>15.028902</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3">
      <c r="A65" s="97" t="s">
        <v>3499</v>
      </c>
      <c r="B65" s="123">
        <v>693</v>
      </c>
      <c r="C65" s="154"/>
      <c r="D65" s="117">
        <v>60.461759999999998</v>
      </c>
      <c r="E65" s="154"/>
      <c r="F65" s="117">
        <v>20.923521000000001</v>
      </c>
      <c r="G65" s="154"/>
      <c r="H65" s="117">
        <v>18.326118000000001</v>
      </c>
      <c r="I65" s="154"/>
      <c r="J65" s="117">
        <v>7.2150069999999999</v>
      </c>
      <c r="K65" s="154"/>
      <c r="L65" s="117">
        <v>5.339105</v>
      </c>
      <c r="M65" s="154"/>
      <c r="N65" s="117">
        <v>2.7417029999999998</v>
      </c>
      <c r="O65" s="154"/>
      <c r="P65" s="117">
        <v>10.678210999999999</v>
      </c>
      <c r="Q65" s="154"/>
      <c r="R65" s="117">
        <v>2.308802</v>
      </c>
      <c r="S65" s="154"/>
      <c r="T65" s="117">
        <v>14.141413999999999</v>
      </c>
      <c r="U65" s="154"/>
      <c r="V65" s="117">
        <v>16.883116999999999</v>
      </c>
      <c r="W65" s="154"/>
      <c r="X65" s="117">
        <v>13.708513999999999</v>
      </c>
      <c r="Y65" s="154"/>
      <c r="Z65" s="117">
        <v>61.038961</v>
      </c>
      <c r="AA65" s="154"/>
      <c r="AB65" s="117">
        <v>55.555556000000003</v>
      </c>
      <c r="AC65" s="154"/>
      <c r="AD65" s="131" t="s">
        <v>5004</v>
      </c>
      <c r="AE65" s="179"/>
      <c r="AF65" s="117">
        <v>15.728716</v>
      </c>
      <c r="AG65" s="127" t="s">
        <v>2063</v>
      </c>
      <c r="AH65" s="117">
        <v>46.753247000000002</v>
      </c>
      <c r="AI65" s="154"/>
      <c r="AJ65" s="117">
        <v>15.873016</v>
      </c>
      <c r="AK65" s="154"/>
      <c r="AL65" s="117">
        <v>12.987012999999999</v>
      </c>
      <c r="AM65" s="154"/>
      <c r="AN65" s="117">
        <v>4.184704</v>
      </c>
      <c r="AO65" s="154"/>
      <c r="AP65" s="117">
        <v>4.3290040000000003</v>
      </c>
      <c r="AQ65" s="154"/>
      <c r="AR65" s="117">
        <v>1.443001</v>
      </c>
      <c r="AS65" s="154"/>
      <c r="AT65" s="117">
        <v>7.0707069999999996</v>
      </c>
      <c r="AU65" s="154"/>
      <c r="AV65" s="117">
        <v>1.443001</v>
      </c>
      <c r="AW65" s="154"/>
      <c r="AX65" s="117">
        <v>8.2251080000000005</v>
      </c>
      <c r="AY65" s="154"/>
      <c r="AZ65" s="117">
        <v>12.987012999999999</v>
      </c>
      <c r="BA65" s="154"/>
      <c r="BB65" s="117">
        <v>9.3795090000000005</v>
      </c>
      <c r="BC65" s="154"/>
      <c r="BD65" s="117">
        <v>45.598846000000002</v>
      </c>
      <c r="BE65" s="154"/>
      <c r="BF65" s="117">
        <v>40.11544</v>
      </c>
      <c r="BG65" s="154"/>
      <c r="BH65" s="117">
        <v>24.098123999999999</v>
      </c>
      <c r="BI65" s="127" t="s">
        <v>2063</v>
      </c>
      <c r="BJ65" s="117">
        <v>50.360750000000003</v>
      </c>
      <c r="BK65" s="154"/>
      <c r="BL65" s="117">
        <v>16.017316000000001</v>
      </c>
      <c r="BM65" s="154"/>
      <c r="BN65" s="117">
        <v>13.708513999999999</v>
      </c>
      <c r="BO65" s="154"/>
      <c r="BP65" s="117">
        <v>5.1948049999999997</v>
      </c>
      <c r="BQ65" s="154"/>
      <c r="BR65" s="117">
        <v>3.030303</v>
      </c>
      <c r="BS65" s="154"/>
      <c r="BT65" s="117">
        <v>2.4531019999999999</v>
      </c>
      <c r="BU65" s="154"/>
      <c r="BV65" s="117">
        <v>7.6479080000000002</v>
      </c>
      <c r="BW65" s="154"/>
      <c r="BX65" s="117">
        <v>1.875902</v>
      </c>
      <c r="BY65" s="154"/>
      <c r="BZ65" s="117">
        <v>11.111110999999999</v>
      </c>
      <c r="CA65" s="154"/>
      <c r="CB65" s="117">
        <v>11.832611999999999</v>
      </c>
      <c r="CC65" s="154"/>
      <c r="CD65" s="117">
        <v>10.678210999999999</v>
      </c>
      <c r="CE65" s="154"/>
      <c r="CF65" s="117">
        <v>53.535353999999998</v>
      </c>
      <c r="CG65" s="127" t="s">
        <v>4159</v>
      </c>
      <c r="CH65" s="117">
        <v>45.454545000000003</v>
      </c>
      <c r="CI65" s="154"/>
      <c r="CJ65" s="117">
        <v>22.943722999999999</v>
      </c>
      <c r="CK65" s="127" t="s">
        <v>2063</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3">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3">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3">
      <c r="A68" s="97" t="s">
        <v>3500</v>
      </c>
      <c r="B68" s="123">
        <v>614</v>
      </c>
      <c r="C68" s="154"/>
      <c r="D68" s="117">
        <v>65.309445999999994</v>
      </c>
      <c r="E68" s="154"/>
      <c r="F68" s="117">
        <v>38.436481999999998</v>
      </c>
      <c r="G68" s="127" t="s">
        <v>1900</v>
      </c>
      <c r="H68" s="117">
        <v>27.524429999999999</v>
      </c>
      <c r="I68" s="127" t="s">
        <v>1899</v>
      </c>
      <c r="J68" s="117">
        <v>22.475570000000001</v>
      </c>
      <c r="K68" s="127" t="s">
        <v>1900</v>
      </c>
      <c r="L68" s="117">
        <v>18.241042</v>
      </c>
      <c r="M68" s="127" t="s">
        <v>1900</v>
      </c>
      <c r="N68" s="117">
        <v>14.495113999999999</v>
      </c>
      <c r="O68" s="127" t="s">
        <v>1900</v>
      </c>
      <c r="P68" s="117">
        <v>25.570032999999999</v>
      </c>
      <c r="Q68" s="127" t="s">
        <v>1899</v>
      </c>
      <c r="R68" s="117">
        <v>15.798045999999999</v>
      </c>
      <c r="S68" s="127" t="s">
        <v>1900</v>
      </c>
      <c r="T68" s="117">
        <v>23.941368000000001</v>
      </c>
      <c r="U68" s="127" t="s">
        <v>1900</v>
      </c>
      <c r="V68" s="117">
        <v>27.361564000000001</v>
      </c>
      <c r="W68" s="127" t="s">
        <v>1899</v>
      </c>
      <c r="X68" s="117">
        <v>28.175896000000002</v>
      </c>
      <c r="Y68" s="127" t="s">
        <v>1899</v>
      </c>
      <c r="Z68" s="117">
        <v>58.306189000000003</v>
      </c>
      <c r="AA68" s="154"/>
      <c r="AB68" s="117">
        <v>60.260586000000004</v>
      </c>
      <c r="AC68" s="154"/>
      <c r="AD68" s="131" t="s">
        <v>5004</v>
      </c>
      <c r="AE68" s="179"/>
      <c r="AF68" s="117">
        <v>8.4690550000000009</v>
      </c>
      <c r="AG68" s="154"/>
      <c r="AH68" s="117">
        <v>49.348534000000001</v>
      </c>
      <c r="AI68" s="154"/>
      <c r="AJ68" s="117">
        <v>27.198696999999999</v>
      </c>
      <c r="AK68" s="127" t="s">
        <v>1899</v>
      </c>
      <c r="AL68" s="117">
        <v>18.892507999999999</v>
      </c>
      <c r="AM68" s="127" t="s">
        <v>1899</v>
      </c>
      <c r="AN68" s="117">
        <v>15.798045999999999</v>
      </c>
      <c r="AO68" s="127" t="s">
        <v>1900</v>
      </c>
      <c r="AP68" s="117">
        <v>12.86645</v>
      </c>
      <c r="AQ68" s="127" t="s">
        <v>1899</v>
      </c>
      <c r="AR68" s="117">
        <v>8.9576550000000008</v>
      </c>
      <c r="AS68" s="127" t="s">
        <v>1899</v>
      </c>
      <c r="AT68" s="117">
        <v>16.938110999999999</v>
      </c>
      <c r="AU68" s="127" t="s">
        <v>1899</v>
      </c>
      <c r="AV68" s="117">
        <v>11.400651</v>
      </c>
      <c r="AW68" s="127" t="s">
        <v>1900</v>
      </c>
      <c r="AX68" s="117">
        <v>14.820847000000001</v>
      </c>
      <c r="AY68" s="127" t="s">
        <v>1899</v>
      </c>
      <c r="AZ68" s="117">
        <v>17.915309000000001</v>
      </c>
      <c r="BA68" s="127" t="s">
        <v>1899</v>
      </c>
      <c r="BB68" s="117">
        <v>18.403908999999999</v>
      </c>
      <c r="BC68" s="127" t="s">
        <v>1899</v>
      </c>
      <c r="BD68" s="117">
        <v>44.299674000000003</v>
      </c>
      <c r="BE68" s="154"/>
      <c r="BF68" s="117">
        <v>49.022801000000001</v>
      </c>
      <c r="BG68" s="127" t="s">
        <v>1899</v>
      </c>
      <c r="BH68" s="117">
        <v>12.703583</v>
      </c>
      <c r="BI68" s="154"/>
      <c r="BJ68" s="117">
        <v>55.374592999999997</v>
      </c>
      <c r="BK68" s="154"/>
      <c r="BL68" s="117">
        <v>28.013029</v>
      </c>
      <c r="BM68" s="127" t="s">
        <v>1900</v>
      </c>
      <c r="BN68" s="117">
        <v>19.543973999999999</v>
      </c>
      <c r="BO68" s="127" t="s">
        <v>1899</v>
      </c>
      <c r="BP68" s="117">
        <v>13.029316</v>
      </c>
      <c r="BQ68" s="127" t="s">
        <v>1899</v>
      </c>
      <c r="BR68" s="117">
        <v>11.237785000000001</v>
      </c>
      <c r="BS68" s="127" t="s">
        <v>1899</v>
      </c>
      <c r="BT68" s="117">
        <v>10.749186</v>
      </c>
      <c r="BU68" s="127" t="s">
        <v>1900</v>
      </c>
      <c r="BV68" s="117">
        <v>16.286645</v>
      </c>
      <c r="BW68" s="127" t="s">
        <v>1899</v>
      </c>
      <c r="BX68" s="117">
        <v>10.423453</v>
      </c>
      <c r="BY68" s="127" t="s">
        <v>1900</v>
      </c>
      <c r="BZ68" s="117">
        <v>15.960912</v>
      </c>
      <c r="CA68" s="127" t="s">
        <v>1899</v>
      </c>
      <c r="CB68" s="117">
        <v>18.729641999999998</v>
      </c>
      <c r="CC68" s="127" t="s">
        <v>1899</v>
      </c>
      <c r="CD68" s="117">
        <v>20.846906000000001</v>
      </c>
      <c r="CE68" s="127" t="s">
        <v>1899</v>
      </c>
      <c r="CF68" s="117">
        <v>47.71987</v>
      </c>
      <c r="CG68" s="154"/>
      <c r="CH68" s="117">
        <v>45.114007000000001</v>
      </c>
      <c r="CI68" s="154"/>
      <c r="CJ68" s="117">
        <v>14.495113999999999</v>
      </c>
      <c r="CK68" s="154"/>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3">
      <c r="A69" s="97" t="s">
        <v>3501</v>
      </c>
      <c r="B69" s="123">
        <v>693</v>
      </c>
      <c r="C69" s="154"/>
      <c r="D69" s="117">
        <v>70.562770999999998</v>
      </c>
      <c r="E69" s="127" t="s">
        <v>1901</v>
      </c>
      <c r="F69" s="117">
        <v>32.178932000000003</v>
      </c>
      <c r="G69" s="127" t="s">
        <v>1899</v>
      </c>
      <c r="H69" s="117">
        <v>24.819624999999998</v>
      </c>
      <c r="I69" s="127" t="s">
        <v>1899</v>
      </c>
      <c r="J69" s="117">
        <v>15.007215</v>
      </c>
      <c r="K69" s="127" t="s">
        <v>1899</v>
      </c>
      <c r="L69" s="117">
        <v>13.852814</v>
      </c>
      <c r="M69" s="127" t="s">
        <v>1899</v>
      </c>
      <c r="N69" s="117">
        <v>10.389609999999999</v>
      </c>
      <c r="O69" s="127" t="s">
        <v>1899</v>
      </c>
      <c r="P69" s="117">
        <v>21.500722</v>
      </c>
      <c r="Q69" s="127" t="s">
        <v>1899</v>
      </c>
      <c r="R69" s="117">
        <v>6.2049060000000003</v>
      </c>
      <c r="S69" s="127" t="s">
        <v>1899</v>
      </c>
      <c r="T69" s="117">
        <v>18.181818</v>
      </c>
      <c r="U69" s="127" t="s">
        <v>1899</v>
      </c>
      <c r="V69" s="117">
        <v>24.963925</v>
      </c>
      <c r="W69" s="127" t="s">
        <v>1899</v>
      </c>
      <c r="X69" s="117">
        <v>23.520924000000001</v>
      </c>
      <c r="Y69" s="127" t="s">
        <v>1899</v>
      </c>
      <c r="Z69" s="117">
        <v>64.502165000000005</v>
      </c>
      <c r="AA69" s="127" t="s">
        <v>4160</v>
      </c>
      <c r="AB69" s="117">
        <v>56.709957000000003</v>
      </c>
      <c r="AC69" s="154"/>
      <c r="AD69" s="131" t="s">
        <v>5004</v>
      </c>
      <c r="AE69" s="127"/>
      <c r="AF69" s="117">
        <v>8.6580089999999998</v>
      </c>
      <c r="AG69" s="154"/>
      <c r="AH69" s="117">
        <v>57.431457000000002</v>
      </c>
      <c r="AI69" s="127" t="s">
        <v>1901</v>
      </c>
      <c r="AJ69" s="117">
        <v>24.386724000000001</v>
      </c>
      <c r="AK69" s="127" t="s">
        <v>1899</v>
      </c>
      <c r="AL69" s="117">
        <v>19.191918999999999</v>
      </c>
      <c r="AM69" s="127" t="s">
        <v>1899</v>
      </c>
      <c r="AN69" s="117">
        <v>10.822511</v>
      </c>
      <c r="AO69" s="127" t="s">
        <v>1899</v>
      </c>
      <c r="AP69" s="117">
        <v>10.533911</v>
      </c>
      <c r="AQ69" s="127" t="s">
        <v>1899</v>
      </c>
      <c r="AR69" s="117">
        <v>7.6479080000000002</v>
      </c>
      <c r="AS69" s="127" t="s">
        <v>1899</v>
      </c>
      <c r="AT69" s="117">
        <v>14.430014</v>
      </c>
      <c r="AU69" s="127" t="s">
        <v>1899</v>
      </c>
      <c r="AV69" s="117">
        <v>4.7619049999999996</v>
      </c>
      <c r="AW69" s="127" t="s">
        <v>1899</v>
      </c>
      <c r="AX69" s="117">
        <v>11.399711</v>
      </c>
      <c r="AY69" s="127" t="s">
        <v>1899</v>
      </c>
      <c r="AZ69" s="117">
        <v>19.336219</v>
      </c>
      <c r="BA69" s="127" t="s">
        <v>1899</v>
      </c>
      <c r="BB69" s="117">
        <v>15.728716</v>
      </c>
      <c r="BC69" s="127" t="s">
        <v>1899</v>
      </c>
      <c r="BD69" s="117">
        <v>47.186146999999998</v>
      </c>
      <c r="BE69" s="154"/>
      <c r="BF69" s="117">
        <v>44.011544000000001</v>
      </c>
      <c r="BG69" s="154"/>
      <c r="BH69" s="117">
        <v>15.584415999999999</v>
      </c>
      <c r="BI69" s="154"/>
      <c r="BJ69" s="117">
        <v>60.750360999999998</v>
      </c>
      <c r="BK69" s="127" t="s">
        <v>1901</v>
      </c>
      <c r="BL69" s="117">
        <v>21.789321999999999</v>
      </c>
      <c r="BM69" s="127" t="s">
        <v>1899</v>
      </c>
      <c r="BN69" s="117">
        <v>17.893218000000001</v>
      </c>
      <c r="BO69" s="127" t="s">
        <v>1899</v>
      </c>
      <c r="BP69" s="117">
        <v>10.10101</v>
      </c>
      <c r="BQ69" s="127" t="s">
        <v>1899</v>
      </c>
      <c r="BR69" s="117">
        <v>8.5137090000000004</v>
      </c>
      <c r="BS69" s="127" t="s">
        <v>1899</v>
      </c>
      <c r="BT69" s="117">
        <v>6.9264070000000002</v>
      </c>
      <c r="BU69" s="127" t="s">
        <v>1899</v>
      </c>
      <c r="BV69" s="117">
        <v>14.574315</v>
      </c>
      <c r="BW69" s="127" t="s">
        <v>1899</v>
      </c>
      <c r="BX69" s="117">
        <v>3.030303</v>
      </c>
      <c r="BY69" s="154"/>
      <c r="BZ69" s="117">
        <v>14.141413999999999</v>
      </c>
      <c r="CA69" s="154"/>
      <c r="CB69" s="117">
        <v>16.017316000000001</v>
      </c>
      <c r="CC69" s="127" t="s">
        <v>1899</v>
      </c>
      <c r="CD69" s="117">
        <v>17.748918</v>
      </c>
      <c r="CE69" s="127" t="s">
        <v>1899</v>
      </c>
      <c r="CF69" s="117">
        <v>56.998556999999998</v>
      </c>
      <c r="CG69" s="127" t="s">
        <v>4160</v>
      </c>
      <c r="CH69" s="117">
        <v>45.021644999999999</v>
      </c>
      <c r="CI69" s="154"/>
      <c r="CJ69" s="117">
        <v>14.285714</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3">
      <c r="A70" s="97" t="s">
        <v>12</v>
      </c>
      <c r="B70" s="123">
        <v>693</v>
      </c>
      <c r="C70" s="154"/>
      <c r="D70" s="117">
        <v>60.461759999999998</v>
      </c>
      <c r="E70" s="154"/>
      <c r="F70" s="117">
        <v>20.923521000000001</v>
      </c>
      <c r="G70" s="154"/>
      <c r="H70" s="117">
        <v>18.326118000000001</v>
      </c>
      <c r="I70" s="154"/>
      <c r="J70" s="117">
        <v>7.2150069999999999</v>
      </c>
      <c r="K70" s="154"/>
      <c r="L70" s="117">
        <v>5.339105</v>
      </c>
      <c r="M70" s="154"/>
      <c r="N70" s="117">
        <v>2.7417029999999998</v>
      </c>
      <c r="O70" s="154"/>
      <c r="P70" s="117">
        <v>10.678210999999999</v>
      </c>
      <c r="Q70" s="154"/>
      <c r="R70" s="117">
        <v>2.308802</v>
      </c>
      <c r="S70" s="154"/>
      <c r="T70" s="117">
        <v>14.141413999999999</v>
      </c>
      <c r="U70" s="154"/>
      <c r="V70" s="117">
        <v>16.883116999999999</v>
      </c>
      <c r="W70" s="154"/>
      <c r="X70" s="117">
        <v>13.708513999999999</v>
      </c>
      <c r="Y70" s="154"/>
      <c r="Z70" s="117">
        <v>61.038961</v>
      </c>
      <c r="AA70" s="154"/>
      <c r="AB70" s="117">
        <v>55.555556000000003</v>
      </c>
      <c r="AC70" s="154"/>
      <c r="AD70" s="131" t="s">
        <v>5004</v>
      </c>
      <c r="AE70" s="179"/>
      <c r="AF70" s="117">
        <v>15.728716</v>
      </c>
      <c r="AG70" s="127" t="s">
        <v>2064</v>
      </c>
      <c r="AH70" s="117">
        <v>46.753247000000002</v>
      </c>
      <c r="AI70" s="154"/>
      <c r="AJ70" s="117">
        <v>15.873016</v>
      </c>
      <c r="AK70" s="154"/>
      <c r="AL70" s="117">
        <v>12.987012999999999</v>
      </c>
      <c r="AM70" s="154"/>
      <c r="AN70" s="117">
        <v>4.184704</v>
      </c>
      <c r="AO70" s="154"/>
      <c r="AP70" s="117">
        <v>4.3290040000000003</v>
      </c>
      <c r="AQ70" s="154"/>
      <c r="AR70" s="117">
        <v>1.443001</v>
      </c>
      <c r="AS70" s="154"/>
      <c r="AT70" s="117">
        <v>7.0707069999999996</v>
      </c>
      <c r="AU70" s="154"/>
      <c r="AV70" s="117">
        <v>1.443001</v>
      </c>
      <c r="AW70" s="154"/>
      <c r="AX70" s="117">
        <v>8.2251080000000005</v>
      </c>
      <c r="AY70" s="154"/>
      <c r="AZ70" s="117">
        <v>12.987012999999999</v>
      </c>
      <c r="BA70" s="154"/>
      <c r="BB70" s="117">
        <v>9.3795090000000005</v>
      </c>
      <c r="BC70" s="154"/>
      <c r="BD70" s="117">
        <v>45.598846000000002</v>
      </c>
      <c r="BE70" s="154"/>
      <c r="BF70" s="117">
        <v>40.11544</v>
      </c>
      <c r="BG70" s="154"/>
      <c r="BH70" s="117">
        <v>24.098123999999999</v>
      </c>
      <c r="BI70" s="127" t="s">
        <v>2064</v>
      </c>
      <c r="BJ70" s="117">
        <v>50.360750000000003</v>
      </c>
      <c r="BK70" s="154"/>
      <c r="BL70" s="117">
        <v>16.017316000000001</v>
      </c>
      <c r="BM70" s="154"/>
      <c r="BN70" s="117">
        <v>13.708513999999999</v>
      </c>
      <c r="BO70" s="154"/>
      <c r="BP70" s="117">
        <v>5.1948049999999997</v>
      </c>
      <c r="BQ70" s="154"/>
      <c r="BR70" s="117">
        <v>3.030303</v>
      </c>
      <c r="BS70" s="154"/>
      <c r="BT70" s="117">
        <v>2.4531019999999999</v>
      </c>
      <c r="BU70" s="154"/>
      <c r="BV70" s="117">
        <v>7.6479080000000002</v>
      </c>
      <c r="BW70" s="154"/>
      <c r="BX70" s="117">
        <v>1.875902</v>
      </c>
      <c r="BY70" s="154"/>
      <c r="BZ70" s="117">
        <v>11.111110999999999</v>
      </c>
      <c r="CA70" s="154"/>
      <c r="CB70" s="117">
        <v>11.832611999999999</v>
      </c>
      <c r="CC70" s="154"/>
      <c r="CD70" s="117">
        <v>10.678210999999999</v>
      </c>
      <c r="CE70" s="154"/>
      <c r="CF70" s="117">
        <v>53.535353999999998</v>
      </c>
      <c r="CG70" s="127" t="s">
        <v>4160</v>
      </c>
      <c r="CH70" s="117">
        <v>45.454545000000003</v>
      </c>
      <c r="CI70" s="154"/>
      <c r="CJ70" s="117">
        <v>22.943722999999999</v>
      </c>
      <c r="CK70" s="127" t="s">
        <v>2064</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3">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3">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3">
      <c r="A73" s="97" t="s">
        <v>3502</v>
      </c>
      <c r="B73" s="123">
        <v>961</v>
      </c>
      <c r="C73" s="154"/>
      <c r="D73" s="117">
        <v>65.868887000000001</v>
      </c>
      <c r="E73" s="154"/>
      <c r="F73" s="117">
        <v>37.877211000000003</v>
      </c>
      <c r="G73" s="127" t="s">
        <v>2037</v>
      </c>
      <c r="H73" s="117">
        <v>28.407907999999999</v>
      </c>
      <c r="I73" s="127" t="s">
        <v>2037</v>
      </c>
      <c r="J73" s="117">
        <v>20.291363</v>
      </c>
      <c r="K73" s="127" t="s">
        <v>2037</v>
      </c>
      <c r="L73" s="117">
        <v>17.169615</v>
      </c>
      <c r="M73" s="127" t="s">
        <v>2037</v>
      </c>
      <c r="N73" s="117">
        <v>14.4641</v>
      </c>
      <c r="O73" s="127" t="s">
        <v>2037</v>
      </c>
      <c r="P73" s="117">
        <v>24.869927000000001</v>
      </c>
      <c r="Q73" s="127" t="s">
        <v>2037</v>
      </c>
      <c r="R73" s="117">
        <v>12.903226</v>
      </c>
      <c r="S73" s="127" t="s">
        <v>2037</v>
      </c>
      <c r="T73" s="117">
        <v>22.788761999999998</v>
      </c>
      <c r="U73" s="127" t="s">
        <v>2037</v>
      </c>
      <c r="V73" s="117">
        <v>27.263266999999999</v>
      </c>
      <c r="W73" s="127" t="s">
        <v>2037</v>
      </c>
      <c r="X73" s="117">
        <v>28.720082999999999</v>
      </c>
      <c r="Y73" s="127" t="s">
        <v>2037</v>
      </c>
      <c r="Z73" s="117">
        <v>60.353797999999998</v>
      </c>
      <c r="AA73" s="154"/>
      <c r="AB73" s="117">
        <v>59.105099000000003</v>
      </c>
      <c r="AC73" s="154"/>
      <c r="AD73" s="131" t="s">
        <v>5004</v>
      </c>
      <c r="AE73" s="179"/>
      <c r="AF73" s="117">
        <v>8.7408950000000001</v>
      </c>
      <c r="AG73" s="154"/>
      <c r="AH73" s="117">
        <v>50.468262000000003</v>
      </c>
      <c r="AI73" s="154"/>
      <c r="AJ73" s="117">
        <v>26.951093</v>
      </c>
      <c r="AK73" s="127" t="s">
        <v>2037</v>
      </c>
      <c r="AL73" s="117">
        <v>20.291363</v>
      </c>
      <c r="AM73" s="127" t="s">
        <v>2037</v>
      </c>
      <c r="AN73" s="117">
        <v>14.360042</v>
      </c>
      <c r="AO73" s="127" t="s">
        <v>2037</v>
      </c>
      <c r="AP73" s="117">
        <v>12.174818</v>
      </c>
      <c r="AQ73" s="127" t="s">
        <v>2037</v>
      </c>
      <c r="AR73" s="117">
        <v>9.5733610000000002</v>
      </c>
      <c r="AS73" s="127" t="s">
        <v>2037</v>
      </c>
      <c r="AT73" s="117">
        <v>16.233091000000002</v>
      </c>
      <c r="AU73" s="127" t="s">
        <v>2037</v>
      </c>
      <c r="AV73" s="117">
        <v>9.3652449999999998</v>
      </c>
      <c r="AW73" s="127" t="s">
        <v>2037</v>
      </c>
      <c r="AX73" s="117">
        <v>14.568158</v>
      </c>
      <c r="AY73" s="127" t="s">
        <v>2037</v>
      </c>
      <c r="AZ73" s="117">
        <v>18.834547000000001</v>
      </c>
      <c r="BA73" s="127" t="s">
        <v>2037</v>
      </c>
      <c r="BB73" s="117">
        <v>18.834547000000001</v>
      </c>
      <c r="BC73" s="127" t="s">
        <v>2037</v>
      </c>
      <c r="BD73" s="117">
        <v>44.536940999999999</v>
      </c>
      <c r="BE73" s="154"/>
      <c r="BF73" s="117">
        <v>48.074922000000001</v>
      </c>
      <c r="BG73" s="127" t="s">
        <v>2037</v>
      </c>
      <c r="BH73" s="117">
        <v>13.83975</v>
      </c>
      <c r="BI73" s="154"/>
      <c r="BJ73" s="117">
        <v>56.503641999999999</v>
      </c>
      <c r="BK73" s="154"/>
      <c r="BL73" s="117">
        <v>27.159209000000001</v>
      </c>
      <c r="BM73" s="127" t="s">
        <v>2037</v>
      </c>
      <c r="BN73" s="117">
        <v>20.187304999999999</v>
      </c>
      <c r="BO73" s="127" t="s">
        <v>2037</v>
      </c>
      <c r="BP73" s="117">
        <v>11.966701</v>
      </c>
      <c r="BQ73" s="127" t="s">
        <v>2037</v>
      </c>
      <c r="BR73" s="117">
        <v>10.82206</v>
      </c>
      <c r="BS73" s="127" t="s">
        <v>2037</v>
      </c>
      <c r="BT73" s="117">
        <v>10.405827</v>
      </c>
      <c r="BU73" s="127" t="s">
        <v>2037</v>
      </c>
      <c r="BV73" s="117">
        <v>16.024974</v>
      </c>
      <c r="BW73" s="127" t="s">
        <v>2037</v>
      </c>
      <c r="BX73" s="117">
        <v>7.9084289999999999</v>
      </c>
      <c r="BY73" s="127" t="s">
        <v>2037</v>
      </c>
      <c r="BZ73" s="117">
        <v>15.712799</v>
      </c>
      <c r="CA73" s="127" t="s">
        <v>2037</v>
      </c>
      <c r="CB73" s="117">
        <v>18.418313999999999</v>
      </c>
      <c r="CC73" s="127" t="s">
        <v>2037</v>
      </c>
      <c r="CD73" s="117">
        <v>20.915713</v>
      </c>
      <c r="CE73" s="127" t="s">
        <v>2037</v>
      </c>
      <c r="CF73" s="117">
        <v>50.780436999999999</v>
      </c>
      <c r="CG73" s="154"/>
      <c r="CH73" s="117">
        <v>44.953173999999997</v>
      </c>
      <c r="CI73" s="154"/>
      <c r="CJ73" s="117">
        <v>14.151925</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3">
      <c r="A74" s="97" t="s">
        <v>3503</v>
      </c>
      <c r="B74" s="123">
        <v>1039</v>
      </c>
      <c r="C74" s="154"/>
      <c r="D74" s="117">
        <v>65.062560000000005</v>
      </c>
      <c r="E74" s="154"/>
      <c r="F74" s="117">
        <v>23.099133999999999</v>
      </c>
      <c r="G74" s="154"/>
      <c r="H74" s="117">
        <v>18.768045999999998</v>
      </c>
      <c r="I74" s="154"/>
      <c r="J74" s="117">
        <v>9.3359000000000005</v>
      </c>
      <c r="K74" s="154"/>
      <c r="L74" s="117">
        <v>7.6997109999999997</v>
      </c>
      <c r="M74" s="154"/>
      <c r="N74" s="117">
        <v>3.9461020000000002</v>
      </c>
      <c r="O74" s="154"/>
      <c r="P74" s="117">
        <v>13.570741</v>
      </c>
      <c r="Q74" s="154"/>
      <c r="R74" s="117">
        <v>3.079885</v>
      </c>
      <c r="S74" s="154"/>
      <c r="T74" s="117">
        <v>14.629451</v>
      </c>
      <c r="U74" s="154"/>
      <c r="V74" s="117">
        <v>18.864293</v>
      </c>
      <c r="W74" s="154"/>
      <c r="X74" s="117">
        <v>14.918191</v>
      </c>
      <c r="Y74" s="154"/>
      <c r="Z74" s="117">
        <v>62.367660999999998</v>
      </c>
      <c r="AA74" s="154"/>
      <c r="AB74" s="117">
        <v>55.822907000000001</v>
      </c>
      <c r="AC74" s="154"/>
      <c r="AD74" s="131" t="s">
        <v>5004</v>
      </c>
      <c r="AE74" s="179"/>
      <c r="AF74" s="117">
        <v>13.185756</v>
      </c>
      <c r="AG74" s="127" t="s">
        <v>1906</v>
      </c>
      <c r="AH74" s="117">
        <v>51.973050999999998</v>
      </c>
      <c r="AI74" s="154"/>
      <c r="AJ74" s="117">
        <v>17.998075</v>
      </c>
      <c r="AK74" s="154"/>
      <c r="AL74" s="117">
        <v>13.85948</v>
      </c>
      <c r="AM74" s="154"/>
      <c r="AN74" s="117">
        <v>6.063523</v>
      </c>
      <c r="AO74" s="154"/>
      <c r="AP74" s="117">
        <v>6.2560149999999997</v>
      </c>
      <c r="AQ74" s="154"/>
      <c r="AR74" s="117">
        <v>2.5024060000000001</v>
      </c>
      <c r="AS74" s="154"/>
      <c r="AT74" s="117">
        <v>9.3359000000000005</v>
      </c>
      <c r="AU74" s="154"/>
      <c r="AV74" s="117">
        <v>2.2136670000000001</v>
      </c>
      <c r="AW74" s="154"/>
      <c r="AX74" s="117">
        <v>8.3734359999999999</v>
      </c>
      <c r="AY74" s="154"/>
      <c r="AZ74" s="117">
        <v>14.725698</v>
      </c>
      <c r="BA74" s="154"/>
      <c r="BB74" s="117">
        <v>10.202116999999999</v>
      </c>
      <c r="BC74" s="154"/>
      <c r="BD74" s="117">
        <v>46.871991999999999</v>
      </c>
      <c r="BE74" s="154"/>
      <c r="BF74" s="117">
        <v>40.615977000000001</v>
      </c>
      <c r="BG74" s="154"/>
      <c r="BH74" s="117">
        <v>21.174206000000002</v>
      </c>
      <c r="BI74" s="127" t="s">
        <v>1906</v>
      </c>
      <c r="BJ74" s="117">
        <v>54.571703999999997</v>
      </c>
      <c r="BK74" s="154"/>
      <c r="BL74" s="117">
        <v>16.650625999999999</v>
      </c>
      <c r="BM74" s="154"/>
      <c r="BN74" s="117">
        <v>13.955727</v>
      </c>
      <c r="BO74" s="154"/>
      <c r="BP74" s="117">
        <v>6.833494</v>
      </c>
      <c r="BQ74" s="154"/>
      <c r="BR74" s="117">
        <v>4.3310880000000003</v>
      </c>
      <c r="BS74" s="154"/>
      <c r="BT74" s="117">
        <v>2.983638</v>
      </c>
      <c r="BU74" s="154"/>
      <c r="BV74" s="117">
        <v>9.6246390000000002</v>
      </c>
      <c r="BW74" s="154"/>
      <c r="BX74" s="117">
        <v>2.1174210000000002</v>
      </c>
      <c r="BY74" s="154"/>
      <c r="BZ74" s="117">
        <v>11.74206</v>
      </c>
      <c r="CA74" s="154"/>
      <c r="CB74" s="117">
        <v>12.608276999999999</v>
      </c>
      <c r="CC74" s="154"/>
      <c r="CD74" s="117">
        <v>11.934552</v>
      </c>
      <c r="CE74" s="154"/>
      <c r="CF74" s="117">
        <v>54.956688999999997</v>
      </c>
      <c r="CG74" s="154"/>
      <c r="CH74" s="117">
        <v>45.428296000000003</v>
      </c>
      <c r="CI74" s="154"/>
      <c r="CJ74" s="117">
        <v>20.307988000000002</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3">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3">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3">
      <c r="A77" s="97" t="s">
        <v>3505</v>
      </c>
      <c r="B77" s="123">
        <v>306</v>
      </c>
      <c r="C77" s="154"/>
      <c r="D77" s="117">
        <v>57.189542000000003</v>
      </c>
      <c r="E77" s="154"/>
      <c r="F77" s="117">
        <v>31.372548999999999</v>
      </c>
      <c r="G77" s="127" t="s">
        <v>2040</v>
      </c>
      <c r="H77" s="117">
        <v>23.856209</v>
      </c>
      <c r="I77" s="154"/>
      <c r="J77" s="117">
        <v>23.202614000000001</v>
      </c>
      <c r="K77" s="127" t="s">
        <v>2039</v>
      </c>
      <c r="L77" s="117">
        <v>17.320260999999999</v>
      </c>
      <c r="M77" s="127" t="s">
        <v>2040</v>
      </c>
      <c r="N77" s="117">
        <v>15.359477</v>
      </c>
      <c r="O77" s="127" t="s">
        <v>2041</v>
      </c>
      <c r="P77" s="117">
        <v>24.836601000000002</v>
      </c>
      <c r="Q77" s="127" t="s">
        <v>2040</v>
      </c>
      <c r="R77" s="117">
        <v>16.339869</v>
      </c>
      <c r="S77" s="127" t="s">
        <v>2039</v>
      </c>
      <c r="T77" s="117">
        <v>22.875817000000001</v>
      </c>
      <c r="U77" s="127" t="s">
        <v>3779</v>
      </c>
      <c r="V77" s="117">
        <v>24.509803999999999</v>
      </c>
      <c r="W77" s="127" t="s">
        <v>2040</v>
      </c>
      <c r="X77" s="117">
        <v>25.163398999999998</v>
      </c>
      <c r="Y77" s="127" t="s">
        <v>2040</v>
      </c>
      <c r="Z77" s="117">
        <v>54.901961</v>
      </c>
      <c r="AA77" s="154"/>
      <c r="AB77" s="117">
        <v>55.555556000000003</v>
      </c>
      <c r="AC77" s="154"/>
      <c r="AD77" s="131" t="s">
        <v>5004</v>
      </c>
      <c r="AE77" s="179"/>
      <c r="AF77" s="117">
        <v>11.437908</v>
      </c>
      <c r="AG77" s="127" t="s">
        <v>4877</v>
      </c>
      <c r="AH77" s="117">
        <v>42.48366</v>
      </c>
      <c r="AI77" s="154"/>
      <c r="AJ77" s="117">
        <v>21.568626999999999</v>
      </c>
      <c r="AK77" s="127" t="s">
        <v>1907</v>
      </c>
      <c r="AL77" s="117">
        <v>14.705882000000001</v>
      </c>
      <c r="AM77" s="154"/>
      <c r="AN77" s="117">
        <v>14.379085</v>
      </c>
      <c r="AO77" s="127" t="s">
        <v>2040</v>
      </c>
      <c r="AP77" s="117">
        <v>13.398693</v>
      </c>
      <c r="AQ77" s="127" t="s">
        <v>2040</v>
      </c>
      <c r="AR77" s="117">
        <v>8.1699350000000006</v>
      </c>
      <c r="AS77" s="127" t="s">
        <v>2040</v>
      </c>
      <c r="AT77" s="117">
        <v>17.973856000000001</v>
      </c>
      <c r="AU77" s="127" t="s">
        <v>2040</v>
      </c>
      <c r="AV77" s="117">
        <v>12.091502999999999</v>
      </c>
      <c r="AW77" s="127" t="s">
        <v>2039</v>
      </c>
      <c r="AX77" s="117">
        <v>13.398693</v>
      </c>
      <c r="AY77" s="127" t="s">
        <v>1907</v>
      </c>
      <c r="AZ77" s="117">
        <v>16.013072000000001</v>
      </c>
      <c r="BA77" s="154"/>
      <c r="BB77" s="117">
        <v>14.379085</v>
      </c>
      <c r="BC77" s="127" t="s">
        <v>1908</v>
      </c>
      <c r="BD77" s="117">
        <v>42.156863000000001</v>
      </c>
      <c r="BE77" s="154"/>
      <c r="BF77" s="117">
        <v>44.771242000000001</v>
      </c>
      <c r="BG77" s="154"/>
      <c r="BH77" s="117">
        <v>15.359477</v>
      </c>
      <c r="BI77" s="127" t="s">
        <v>4877</v>
      </c>
      <c r="BJ77" s="117">
        <v>46.405228999999999</v>
      </c>
      <c r="BK77" s="154"/>
      <c r="BL77" s="117">
        <v>21.568626999999999</v>
      </c>
      <c r="BM77" s="154"/>
      <c r="BN77" s="117">
        <v>16.993463999999999</v>
      </c>
      <c r="BO77" s="154"/>
      <c r="BP77" s="117">
        <v>13.398693</v>
      </c>
      <c r="BQ77" s="127" t="s">
        <v>2040</v>
      </c>
      <c r="BR77" s="117">
        <v>9.1503270000000008</v>
      </c>
      <c r="BS77" s="127" t="s">
        <v>2040</v>
      </c>
      <c r="BT77" s="117">
        <v>10.784314</v>
      </c>
      <c r="BU77" s="127" t="s">
        <v>2041</v>
      </c>
      <c r="BV77" s="117">
        <v>13.398693</v>
      </c>
      <c r="BW77" s="127" t="s">
        <v>2040</v>
      </c>
      <c r="BX77" s="117">
        <v>9.4771239999999999</v>
      </c>
      <c r="BY77" s="127" t="s">
        <v>2039</v>
      </c>
      <c r="BZ77" s="117">
        <v>14.052288000000001</v>
      </c>
      <c r="CA77" s="154"/>
      <c r="CB77" s="117">
        <v>15.686275</v>
      </c>
      <c r="CC77" s="154"/>
      <c r="CD77" s="117">
        <v>19.607842999999999</v>
      </c>
      <c r="CE77" s="127" t="s">
        <v>2040</v>
      </c>
      <c r="CF77" s="117">
        <v>44.117646999999998</v>
      </c>
      <c r="CG77" s="154"/>
      <c r="CH77" s="117">
        <v>39.542484000000002</v>
      </c>
      <c r="CI77" s="154"/>
      <c r="CJ77" s="117">
        <v>17.973856000000001</v>
      </c>
      <c r="CK77" s="127" t="s">
        <v>4877</v>
      </c>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3">
      <c r="A78" s="97" t="s">
        <v>3506</v>
      </c>
      <c r="B78" s="123">
        <v>335</v>
      </c>
      <c r="C78" s="154"/>
      <c r="D78" s="117">
        <v>66.865672000000004</v>
      </c>
      <c r="E78" s="127" t="s">
        <v>3781</v>
      </c>
      <c r="F78" s="117">
        <v>31.641791000000001</v>
      </c>
      <c r="G78" s="127" t="s">
        <v>2040</v>
      </c>
      <c r="H78" s="117">
        <v>25.373134</v>
      </c>
      <c r="I78" s="127" t="s">
        <v>2040</v>
      </c>
      <c r="J78" s="117">
        <v>16.119402999999998</v>
      </c>
      <c r="K78" s="127" t="s">
        <v>2040</v>
      </c>
      <c r="L78" s="117">
        <v>15.223881</v>
      </c>
      <c r="M78" s="127" t="s">
        <v>2040</v>
      </c>
      <c r="N78" s="117">
        <v>11.641791</v>
      </c>
      <c r="O78" s="127" t="s">
        <v>2040</v>
      </c>
      <c r="P78" s="117">
        <v>21.194030000000001</v>
      </c>
      <c r="Q78" s="127" t="s">
        <v>2040</v>
      </c>
      <c r="R78" s="117">
        <v>8.6567159999999994</v>
      </c>
      <c r="S78" s="127" t="s">
        <v>2041</v>
      </c>
      <c r="T78" s="117">
        <v>15.223881</v>
      </c>
      <c r="U78" s="154"/>
      <c r="V78" s="117">
        <v>24.776119000000001</v>
      </c>
      <c r="W78" s="127" t="s">
        <v>2040</v>
      </c>
      <c r="X78" s="117">
        <v>23.283581999999999</v>
      </c>
      <c r="Y78" s="127" t="s">
        <v>2040</v>
      </c>
      <c r="Z78" s="117">
        <v>64.477611999999993</v>
      </c>
      <c r="AA78" s="127" t="s">
        <v>3781</v>
      </c>
      <c r="AB78" s="117">
        <v>54.328358000000001</v>
      </c>
      <c r="AC78" s="154"/>
      <c r="AD78" s="131" t="s">
        <v>5004</v>
      </c>
      <c r="AE78" s="127"/>
      <c r="AF78" s="117">
        <v>9.5522390000000001</v>
      </c>
      <c r="AG78" s="154"/>
      <c r="AH78" s="117">
        <v>55.820895999999998</v>
      </c>
      <c r="AI78" s="127" t="s">
        <v>4528</v>
      </c>
      <c r="AJ78" s="117">
        <v>22.089552000000001</v>
      </c>
      <c r="AK78" s="127" t="s">
        <v>1907</v>
      </c>
      <c r="AL78" s="117">
        <v>20</v>
      </c>
      <c r="AM78" s="127" t="s">
        <v>2040</v>
      </c>
      <c r="AN78" s="117">
        <v>11.641791</v>
      </c>
      <c r="AO78" s="127" t="s">
        <v>2040</v>
      </c>
      <c r="AP78" s="117">
        <v>11.641791</v>
      </c>
      <c r="AQ78" s="127" t="s">
        <v>2040</v>
      </c>
      <c r="AR78" s="117">
        <v>8.6567159999999994</v>
      </c>
      <c r="AS78" s="127" t="s">
        <v>2040</v>
      </c>
      <c r="AT78" s="117">
        <v>14.029851000000001</v>
      </c>
      <c r="AU78" s="127" t="s">
        <v>2040</v>
      </c>
      <c r="AV78" s="117">
        <v>6.2686570000000001</v>
      </c>
      <c r="AW78" s="127" t="s">
        <v>2040</v>
      </c>
      <c r="AX78" s="117">
        <v>10.149254000000001</v>
      </c>
      <c r="AY78" s="154"/>
      <c r="AZ78" s="117">
        <v>18.507463000000001</v>
      </c>
      <c r="BA78" s="127" t="s">
        <v>1908</v>
      </c>
      <c r="BB78" s="117">
        <v>15.522387999999999</v>
      </c>
      <c r="BC78" s="127" t="s">
        <v>2040</v>
      </c>
      <c r="BD78" s="117">
        <v>48.656716000000003</v>
      </c>
      <c r="BE78" s="154"/>
      <c r="BF78" s="117">
        <v>42.388060000000003</v>
      </c>
      <c r="BG78" s="154"/>
      <c r="BH78" s="117">
        <v>14.626866</v>
      </c>
      <c r="BI78" s="154"/>
      <c r="BJ78" s="117">
        <v>55.223880999999999</v>
      </c>
      <c r="BK78" s="127" t="s">
        <v>3781</v>
      </c>
      <c r="BL78" s="117">
        <v>21.194030000000001</v>
      </c>
      <c r="BM78" s="154"/>
      <c r="BN78" s="117">
        <v>17.910447999999999</v>
      </c>
      <c r="BO78" s="154"/>
      <c r="BP78" s="117">
        <v>10.149254000000001</v>
      </c>
      <c r="BQ78" s="127" t="s">
        <v>2040</v>
      </c>
      <c r="BR78" s="117">
        <v>8.6567159999999994</v>
      </c>
      <c r="BS78" s="127" t="s">
        <v>2040</v>
      </c>
      <c r="BT78" s="117">
        <v>8.3582090000000004</v>
      </c>
      <c r="BU78" s="127" t="s">
        <v>2040</v>
      </c>
      <c r="BV78" s="117">
        <v>13.432836</v>
      </c>
      <c r="BW78" s="127" t="s">
        <v>2040</v>
      </c>
      <c r="BX78" s="117">
        <v>4.7761189999999996</v>
      </c>
      <c r="BY78" s="127" t="s">
        <v>4162</v>
      </c>
      <c r="BZ78" s="117">
        <v>11.343284000000001</v>
      </c>
      <c r="CA78" s="154"/>
      <c r="CB78" s="117">
        <v>15.223881</v>
      </c>
      <c r="CC78" s="154"/>
      <c r="CD78" s="117">
        <v>17.313433</v>
      </c>
      <c r="CE78" s="127" t="s">
        <v>2040</v>
      </c>
      <c r="CF78" s="117">
        <v>57.313433000000003</v>
      </c>
      <c r="CG78" s="127" t="s">
        <v>3781</v>
      </c>
      <c r="CH78" s="117">
        <v>44.179104000000002</v>
      </c>
      <c r="CI78" s="154"/>
      <c r="CJ78" s="117">
        <v>16.119402999999998</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3">
      <c r="A79" s="97" t="s">
        <v>3508</v>
      </c>
      <c r="B79" s="123">
        <v>320</v>
      </c>
      <c r="C79" s="154"/>
      <c r="D79" s="117">
        <v>60</v>
      </c>
      <c r="E79" s="154"/>
      <c r="F79" s="117">
        <v>20.3125</v>
      </c>
      <c r="G79" s="154"/>
      <c r="H79" s="117">
        <v>17.8125</v>
      </c>
      <c r="I79" s="154"/>
      <c r="J79" s="117">
        <v>8.75</v>
      </c>
      <c r="K79" s="154"/>
      <c r="L79" s="117">
        <v>5</v>
      </c>
      <c r="M79" s="154"/>
      <c r="N79" s="117">
        <v>3.4375</v>
      </c>
      <c r="O79" s="154"/>
      <c r="P79" s="117">
        <v>10.3125</v>
      </c>
      <c r="Q79" s="154"/>
      <c r="R79" s="117">
        <v>3.125</v>
      </c>
      <c r="S79" s="154"/>
      <c r="T79" s="117">
        <v>11.875</v>
      </c>
      <c r="U79" s="154"/>
      <c r="V79" s="117">
        <v>17.1875</v>
      </c>
      <c r="W79" s="154"/>
      <c r="X79" s="117">
        <v>13.125</v>
      </c>
      <c r="Y79" s="154"/>
      <c r="Z79" s="117">
        <v>60.625</v>
      </c>
      <c r="AA79" s="154"/>
      <c r="AB79" s="117">
        <v>55</v>
      </c>
      <c r="AC79" s="154"/>
      <c r="AD79" s="131" t="s">
        <v>5004</v>
      </c>
      <c r="AE79" s="179"/>
      <c r="AF79" s="117">
        <v>15.3125</v>
      </c>
      <c r="AG79" s="127" t="s">
        <v>5609</v>
      </c>
      <c r="AH79" s="117">
        <v>47.1875</v>
      </c>
      <c r="AI79" s="154"/>
      <c r="AJ79" s="117">
        <v>15.3125</v>
      </c>
      <c r="AK79" s="154"/>
      <c r="AL79" s="117">
        <v>13.4375</v>
      </c>
      <c r="AM79" s="154"/>
      <c r="AN79" s="117">
        <v>5.625</v>
      </c>
      <c r="AO79" s="154"/>
      <c r="AP79" s="117">
        <v>4.375</v>
      </c>
      <c r="AQ79" s="154"/>
      <c r="AR79" s="117">
        <v>1.875</v>
      </c>
      <c r="AS79" s="154"/>
      <c r="AT79" s="117">
        <v>7.5</v>
      </c>
      <c r="AU79" s="154"/>
      <c r="AV79" s="117">
        <v>2.1875</v>
      </c>
      <c r="AW79" s="154"/>
      <c r="AX79" s="117">
        <v>7.5</v>
      </c>
      <c r="AY79" s="154"/>
      <c r="AZ79" s="117">
        <v>13.125</v>
      </c>
      <c r="BA79" s="154"/>
      <c r="BB79" s="117">
        <v>9.6875</v>
      </c>
      <c r="BC79" s="154"/>
      <c r="BD79" s="117">
        <v>44.375</v>
      </c>
      <c r="BE79" s="154"/>
      <c r="BF79" s="117">
        <v>39.6875</v>
      </c>
      <c r="BG79" s="154"/>
      <c r="BH79" s="117">
        <v>25.9375</v>
      </c>
      <c r="BI79" s="127" t="s">
        <v>2078</v>
      </c>
      <c r="BJ79" s="117">
        <v>49.0625</v>
      </c>
      <c r="BK79" s="154"/>
      <c r="BL79" s="117">
        <v>16.25</v>
      </c>
      <c r="BM79" s="154"/>
      <c r="BN79" s="117">
        <v>13.125</v>
      </c>
      <c r="BO79" s="154"/>
      <c r="BP79" s="117">
        <v>5.625</v>
      </c>
      <c r="BQ79" s="154"/>
      <c r="BR79" s="117">
        <v>2.1875</v>
      </c>
      <c r="BS79" s="154"/>
      <c r="BT79" s="117">
        <v>2.8125</v>
      </c>
      <c r="BU79" s="154"/>
      <c r="BV79" s="117">
        <v>7.5</v>
      </c>
      <c r="BW79" s="154"/>
      <c r="BX79" s="117">
        <v>2.1875</v>
      </c>
      <c r="BY79" s="154"/>
      <c r="BZ79" s="117">
        <v>9.375</v>
      </c>
      <c r="CA79" s="154"/>
      <c r="CB79" s="117">
        <v>12.1875</v>
      </c>
      <c r="CC79" s="154"/>
      <c r="CD79" s="117">
        <v>10</v>
      </c>
      <c r="CE79" s="154"/>
      <c r="CF79" s="117">
        <v>52.1875</v>
      </c>
      <c r="CG79" s="127" t="s">
        <v>3781</v>
      </c>
      <c r="CH79" s="117">
        <v>45.3125</v>
      </c>
      <c r="CI79" s="154"/>
      <c r="CJ79" s="117">
        <v>22.5</v>
      </c>
      <c r="CK79" s="127" t="s">
        <v>5609</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3">
      <c r="A80" s="97" t="s">
        <v>3509</v>
      </c>
      <c r="B80" s="123">
        <v>308</v>
      </c>
      <c r="C80" s="154"/>
      <c r="D80" s="117">
        <v>73.376622999999995</v>
      </c>
      <c r="E80" s="127" t="s">
        <v>4528</v>
      </c>
      <c r="F80" s="117">
        <v>45.454545000000003</v>
      </c>
      <c r="G80" s="127" t="s">
        <v>3780</v>
      </c>
      <c r="H80" s="117">
        <v>31.168831000000001</v>
      </c>
      <c r="I80" s="127" t="s">
        <v>4165</v>
      </c>
      <c r="J80" s="117">
        <v>21.753247000000002</v>
      </c>
      <c r="K80" s="127" t="s">
        <v>2041</v>
      </c>
      <c r="L80" s="117">
        <v>19.155843999999998</v>
      </c>
      <c r="M80" s="127" t="s">
        <v>2041</v>
      </c>
      <c r="N80" s="117">
        <v>13.636364</v>
      </c>
      <c r="O80" s="127" t="s">
        <v>2040</v>
      </c>
      <c r="P80" s="117">
        <v>26.298701000000001</v>
      </c>
      <c r="Q80" s="127" t="s">
        <v>2040</v>
      </c>
      <c r="R80" s="117">
        <v>15.259740000000001</v>
      </c>
      <c r="S80" s="127" t="s">
        <v>2039</v>
      </c>
      <c r="T80" s="117">
        <v>25</v>
      </c>
      <c r="U80" s="127" t="s">
        <v>3779</v>
      </c>
      <c r="V80" s="117">
        <v>30.194804999999999</v>
      </c>
      <c r="W80" s="127" t="s">
        <v>2040</v>
      </c>
      <c r="X80" s="117">
        <v>31.168831000000001</v>
      </c>
      <c r="Y80" s="127" t="s">
        <v>2039</v>
      </c>
      <c r="Z80" s="117">
        <v>61.688312000000003</v>
      </c>
      <c r="AA80" s="154"/>
      <c r="AB80" s="117">
        <v>64.935064999999994</v>
      </c>
      <c r="AC80" s="127" t="s">
        <v>5610</v>
      </c>
      <c r="AD80" s="131" t="s">
        <v>5004</v>
      </c>
      <c r="AE80" s="127"/>
      <c r="AF80" s="117">
        <v>5.5194809999999999</v>
      </c>
      <c r="AG80" s="154"/>
      <c r="AH80" s="117">
        <v>56.168830999999997</v>
      </c>
      <c r="AI80" s="127" t="s">
        <v>4528</v>
      </c>
      <c r="AJ80" s="117">
        <v>32.792208000000002</v>
      </c>
      <c r="AK80" s="127" t="s">
        <v>5610</v>
      </c>
      <c r="AL80" s="117">
        <v>23.051947999999999</v>
      </c>
      <c r="AM80" s="127" t="s">
        <v>4528</v>
      </c>
      <c r="AN80" s="117">
        <v>17.207792000000001</v>
      </c>
      <c r="AO80" s="127" t="s">
        <v>2039</v>
      </c>
      <c r="AP80" s="117">
        <v>12.337662</v>
      </c>
      <c r="AQ80" s="127" t="s">
        <v>2040</v>
      </c>
      <c r="AR80" s="117">
        <v>9.7402599999999993</v>
      </c>
      <c r="AS80" s="127" t="s">
        <v>2040</v>
      </c>
      <c r="AT80" s="117">
        <v>15.909091</v>
      </c>
      <c r="AU80" s="127" t="s">
        <v>2040</v>
      </c>
      <c r="AV80" s="117">
        <v>10.714286</v>
      </c>
      <c r="AW80" s="127" t="s">
        <v>2039</v>
      </c>
      <c r="AX80" s="117">
        <v>16.233765999999999</v>
      </c>
      <c r="AY80" s="127" t="s">
        <v>3779</v>
      </c>
      <c r="AZ80" s="117">
        <v>19.805195000000001</v>
      </c>
      <c r="BA80" s="127" t="s">
        <v>2040</v>
      </c>
      <c r="BB80" s="117">
        <v>22.402597</v>
      </c>
      <c r="BC80" s="127" t="s">
        <v>3780</v>
      </c>
      <c r="BD80" s="117">
        <v>46.428570999999998</v>
      </c>
      <c r="BE80" s="154"/>
      <c r="BF80" s="117">
        <v>53.246752999999998</v>
      </c>
      <c r="BG80" s="127" t="s">
        <v>3780</v>
      </c>
      <c r="BH80" s="117">
        <v>10.064935</v>
      </c>
      <c r="BI80" s="154"/>
      <c r="BJ80" s="117">
        <v>64.285713999999999</v>
      </c>
      <c r="BK80" s="127" t="s">
        <v>5610</v>
      </c>
      <c r="BL80" s="117">
        <v>34.415584000000003</v>
      </c>
      <c r="BM80" s="127" t="s">
        <v>3780</v>
      </c>
      <c r="BN80" s="117">
        <v>22.077922000000001</v>
      </c>
      <c r="BO80" s="127" t="s">
        <v>2040</v>
      </c>
      <c r="BP80" s="117">
        <v>12.662338</v>
      </c>
      <c r="BQ80" s="127" t="s">
        <v>2040</v>
      </c>
      <c r="BR80" s="117">
        <v>13.311688</v>
      </c>
      <c r="BS80" s="127" t="s">
        <v>2041</v>
      </c>
      <c r="BT80" s="117">
        <v>10.714286</v>
      </c>
      <c r="BU80" s="127" t="s">
        <v>2041</v>
      </c>
      <c r="BV80" s="117">
        <v>19.155843999999998</v>
      </c>
      <c r="BW80" s="127" t="s">
        <v>3779</v>
      </c>
      <c r="BX80" s="117">
        <v>11.363636</v>
      </c>
      <c r="BY80" s="127" t="s">
        <v>2039</v>
      </c>
      <c r="BZ80" s="117">
        <v>17.857143000000001</v>
      </c>
      <c r="CA80" s="127" t="s">
        <v>5667</v>
      </c>
      <c r="CB80" s="117">
        <v>21.753247000000002</v>
      </c>
      <c r="CC80" s="127" t="s">
        <v>3779</v>
      </c>
      <c r="CD80" s="117">
        <v>22.077922000000001</v>
      </c>
      <c r="CE80" s="127" t="s">
        <v>2040</v>
      </c>
      <c r="CF80" s="117">
        <v>51.298701000000001</v>
      </c>
      <c r="CG80" s="154"/>
      <c r="CH80" s="117">
        <v>50.649351000000003</v>
      </c>
      <c r="CI80" s="127" t="s">
        <v>3781</v>
      </c>
      <c r="CJ80" s="117">
        <v>11.038961</v>
      </c>
      <c r="CK80" s="154"/>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3">
      <c r="A81" s="97" t="s">
        <v>3510</v>
      </c>
      <c r="B81" s="123">
        <v>358</v>
      </c>
      <c r="C81" s="154"/>
      <c r="D81" s="117">
        <v>74.022345999999999</v>
      </c>
      <c r="E81" s="127" t="s">
        <v>5610</v>
      </c>
      <c r="F81" s="117">
        <v>32.681564000000002</v>
      </c>
      <c r="G81" s="127" t="s">
        <v>2040</v>
      </c>
      <c r="H81" s="117">
        <v>24.301676</v>
      </c>
      <c r="I81" s="127" t="s">
        <v>1907</v>
      </c>
      <c r="J81" s="117">
        <v>13.966480000000001</v>
      </c>
      <c r="K81" s="127" t="s">
        <v>2040</v>
      </c>
      <c r="L81" s="117">
        <v>12.569832</v>
      </c>
      <c r="M81" s="127" t="s">
        <v>2040</v>
      </c>
      <c r="N81" s="117">
        <v>9.2178769999999997</v>
      </c>
      <c r="O81" s="127" t="s">
        <v>2040</v>
      </c>
      <c r="P81" s="117">
        <v>21.787709</v>
      </c>
      <c r="Q81" s="127" t="s">
        <v>2040</v>
      </c>
      <c r="R81" s="117">
        <v>3.910615</v>
      </c>
      <c r="S81" s="154"/>
      <c r="T81" s="117">
        <v>20.949721</v>
      </c>
      <c r="U81" s="127" t="s">
        <v>1907</v>
      </c>
      <c r="V81" s="117">
        <v>25.139665000000001</v>
      </c>
      <c r="W81" s="127" t="s">
        <v>2040</v>
      </c>
      <c r="X81" s="117">
        <v>23.743016999999998</v>
      </c>
      <c r="Y81" s="127" t="s">
        <v>2040</v>
      </c>
      <c r="Z81" s="117">
        <v>64.525139999999993</v>
      </c>
      <c r="AA81" s="127" t="s">
        <v>3781</v>
      </c>
      <c r="AB81" s="117">
        <v>58.938547</v>
      </c>
      <c r="AC81" s="154"/>
      <c r="AD81" s="131" t="s">
        <v>5004</v>
      </c>
      <c r="AE81" s="127"/>
      <c r="AF81" s="117">
        <v>7.8212289999999998</v>
      </c>
      <c r="AG81" s="154"/>
      <c r="AH81" s="117">
        <v>58.938547</v>
      </c>
      <c r="AI81" s="127" t="s">
        <v>4528</v>
      </c>
      <c r="AJ81" s="117">
        <v>26.536313</v>
      </c>
      <c r="AK81" s="127" t="s">
        <v>2040</v>
      </c>
      <c r="AL81" s="117">
        <v>18.435753999999999</v>
      </c>
      <c r="AM81" s="127" t="s">
        <v>1908</v>
      </c>
      <c r="AN81" s="117">
        <v>10.055866</v>
      </c>
      <c r="AO81" s="127" t="s">
        <v>2040</v>
      </c>
      <c r="AP81" s="117">
        <v>9.4972069999999995</v>
      </c>
      <c r="AQ81" s="127" t="s">
        <v>2040</v>
      </c>
      <c r="AR81" s="117">
        <v>6.7039109999999997</v>
      </c>
      <c r="AS81" s="127" t="s">
        <v>2040</v>
      </c>
      <c r="AT81" s="117">
        <v>14.804468999999999</v>
      </c>
      <c r="AU81" s="127" t="s">
        <v>2040</v>
      </c>
      <c r="AV81" s="117">
        <v>3.3519549999999998</v>
      </c>
      <c r="AW81" s="127" t="s">
        <v>1908</v>
      </c>
      <c r="AX81" s="117">
        <v>12.569832</v>
      </c>
      <c r="AY81" s="127" t="s">
        <v>1907</v>
      </c>
      <c r="AZ81" s="117">
        <v>20.111732</v>
      </c>
      <c r="BA81" s="127" t="s">
        <v>2040</v>
      </c>
      <c r="BB81" s="117">
        <v>15.921787999999999</v>
      </c>
      <c r="BC81" s="127" t="s">
        <v>2040</v>
      </c>
      <c r="BD81" s="117">
        <v>45.810056000000003</v>
      </c>
      <c r="BE81" s="154"/>
      <c r="BF81" s="117">
        <v>45.530726000000001</v>
      </c>
      <c r="BG81" s="154"/>
      <c r="BH81" s="117">
        <v>16.480447000000002</v>
      </c>
      <c r="BI81" s="127" t="s">
        <v>4877</v>
      </c>
      <c r="BJ81" s="117">
        <v>65.921788000000006</v>
      </c>
      <c r="BK81" s="127" t="s">
        <v>5610</v>
      </c>
      <c r="BL81" s="117">
        <v>22.346368999999999</v>
      </c>
      <c r="BM81" s="127" t="s">
        <v>2040</v>
      </c>
      <c r="BN81" s="117">
        <v>17.877095000000001</v>
      </c>
      <c r="BO81" s="154"/>
      <c r="BP81" s="117">
        <v>10.055866</v>
      </c>
      <c r="BQ81" s="127" t="s">
        <v>2040</v>
      </c>
      <c r="BR81" s="117">
        <v>8.3798879999999993</v>
      </c>
      <c r="BS81" s="127" t="s">
        <v>2040</v>
      </c>
      <c r="BT81" s="117">
        <v>5.5865919999999996</v>
      </c>
      <c r="BU81" s="127" t="s">
        <v>1908</v>
      </c>
      <c r="BV81" s="117">
        <v>15.642458</v>
      </c>
      <c r="BW81" s="127" t="s">
        <v>2040</v>
      </c>
      <c r="BX81" s="117">
        <v>1.3966479999999999</v>
      </c>
      <c r="BY81" s="154"/>
      <c r="BZ81" s="117">
        <v>16.759777</v>
      </c>
      <c r="CA81" s="127" t="s">
        <v>5667</v>
      </c>
      <c r="CB81" s="117">
        <v>16.759777</v>
      </c>
      <c r="CC81" s="127" t="s">
        <v>1908</v>
      </c>
      <c r="CD81" s="117">
        <v>18.156424999999999</v>
      </c>
      <c r="CE81" s="127" t="s">
        <v>2040</v>
      </c>
      <c r="CF81" s="117">
        <v>56.703910999999998</v>
      </c>
      <c r="CG81" s="127" t="s">
        <v>3781</v>
      </c>
      <c r="CH81" s="117">
        <v>45.810056000000003</v>
      </c>
      <c r="CI81" s="154"/>
      <c r="CJ81" s="117">
        <v>12.569832</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3">
      <c r="A82" s="97" t="s">
        <v>3511</v>
      </c>
      <c r="B82" s="123">
        <v>373</v>
      </c>
      <c r="C82" s="154"/>
      <c r="D82" s="117">
        <v>60.857908999999999</v>
      </c>
      <c r="E82" s="154"/>
      <c r="F82" s="117">
        <v>21.447721000000001</v>
      </c>
      <c r="G82" s="154"/>
      <c r="H82" s="117">
        <v>18.766756000000001</v>
      </c>
      <c r="I82" s="154"/>
      <c r="J82" s="117">
        <v>5.898123</v>
      </c>
      <c r="K82" s="154"/>
      <c r="L82" s="117">
        <v>5.6300270000000001</v>
      </c>
      <c r="M82" s="154"/>
      <c r="N82" s="117">
        <v>2.1447720000000001</v>
      </c>
      <c r="O82" s="154"/>
      <c r="P82" s="117">
        <v>10.991956999999999</v>
      </c>
      <c r="Q82" s="154"/>
      <c r="R82" s="117">
        <v>1.608579</v>
      </c>
      <c r="S82" s="154"/>
      <c r="T82" s="117">
        <v>16.085791</v>
      </c>
      <c r="U82" s="154"/>
      <c r="V82" s="117">
        <v>16.621984000000001</v>
      </c>
      <c r="W82" s="154"/>
      <c r="X82" s="117">
        <v>14.209115000000001</v>
      </c>
      <c r="Y82" s="154"/>
      <c r="Z82" s="117">
        <v>61.394101999999997</v>
      </c>
      <c r="AA82" s="154"/>
      <c r="AB82" s="117">
        <v>56.032172000000003</v>
      </c>
      <c r="AC82" s="154"/>
      <c r="AD82" s="131" t="s">
        <v>5004</v>
      </c>
      <c r="AE82" s="179"/>
      <c r="AF82" s="117">
        <v>16.085791</v>
      </c>
      <c r="AG82" s="127" t="s">
        <v>5609</v>
      </c>
      <c r="AH82" s="117">
        <v>46.380696999999998</v>
      </c>
      <c r="AI82" s="154"/>
      <c r="AJ82" s="117">
        <v>16.353887</v>
      </c>
      <c r="AK82" s="154"/>
      <c r="AL82" s="117">
        <v>12.600536</v>
      </c>
      <c r="AM82" s="154"/>
      <c r="AN82" s="117">
        <v>2.9490620000000001</v>
      </c>
      <c r="AO82" s="154"/>
      <c r="AP82" s="117">
        <v>4.2895440000000002</v>
      </c>
      <c r="AQ82" s="154"/>
      <c r="AR82" s="117">
        <v>1.0723860000000001</v>
      </c>
      <c r="AS82" s="154"/>
      <c r="AT82" s="117">
        <v>6.702413</v>
      </c>
      <c r="AU82" s="154"/>
      <c r="AV82" s="117">
        <v>0.80428999999999995</v>
      </c>
      <c r="AW82" s="154"/>
      <c r="AX82" s="117">
        <v>8.8471849999999996</v>
      </c>
      <c r="AY82" s="154"/>
      <c r="AZ82" s="117">
        <v>12.868633000000001</v>
      </c>
      <c r="BA82" s="154"/>
      <c r="BB82" s="117">
        <v>9.1152820000000006</v>
      </c>
      <c r="BC82" s="154"/>
      <c r="BD82" s="117">
        <v>46.648794000000002</v>
      </c>
      <c r="BE82" s="154"/>
      <c r="BF82" s="117">
        <v>40.482574</v>
      </c>
      <c r="BG82" s="154"/>
      <c r="BH82" s="117">
        <v>22.520106999999999</v>
      </c>
      <c r="BI82" s="127" t="s">
        <v>2078</v>
      </c>
      <c r="BJ82" s="117">
        <v>51.474530999999999</v>
      </c>
      <c r="BK82" s="154"/>
      <c r="BL82" s="117">
        <v>15.817693999999999</v>
      </c>
      <c r="BM82" s="154"/>
      <c r="BN82" s="117">
        <v>14.209115000000001</v>
      </c>
      <c r="BO82" s="154"/>
      <c r="BP82" s="117">
        <v>4.8257370000000002</v>
      </c>
      <c r="BQ82" s="154"/>
      <c r="BR82" s="117">
        <v>3.7533509999999999</v>
      </c>
      <c r="BS82" s="154"/>
      <c r="BT82" s="117">
        <v>2.1447720000000001</v>
      </c>
      <c r="BU82" s="154"/>
      <c r="BV82" s="117">
        <v>7.7747989999999998</v>
      </c>
      <c r="BW82" s="154"/>
      <c r="BX82" s="117">
        <v>1.608579</v>
      </c>
      <c r="BY82" s="154"/>
      <c r="BZ82" s="117">
        <v>12.600536</v>
      </c>
      <c r="CA82" s="154"/>
      <c r="CB82" s="117">
        <v>11.52815</v>
      </c>
      <c r="CC82" s="154"/>
      <c r="CD82" s="117">
        <v>11.260054</v>
      </c>
      <c r="CE82" s="154"/>
      <c r="CF82" s="117">
        <v>54.691688999999997</v>
      </c>
      <c r="CG82" s="127" t="s">
        <v>3781</v>
      </c>
      <c r="CH82" s="117">
        <v>45.576408000000001</v>
      </c>
      <c r="CI82" s="154"/>
      <c r="CJ82" s="117">
        <v>23.324397000000001</v>
      </c>
      <c r="CK82" s="127" t="s">
        <v>5609</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3">
      <c r="A83" s="97"/>
      <c r="B83" s="123"/>
      <c r="C83" s="154"/>
      <c r="D83" s="117"/>
      <c r="E83" s="154"/>
      <c r="F83" s="117"/>
      <c r="G83" s="154"/>
      <c r="H83" s="117"/>
      <c r="I83" s="154"/>
      <c r="J83" s="117"/>
      <c r="K83" s="154"/>
      <c r="L83" s="117"/>
      <c r="M83" s="154"/>
      <c r="N83" s="117"/>
      <c r="O83" s="154"/>
      <c r="P83" s="117"/>
      <c r="Q83" s="154"/>
      <c r="R83" s="117"/>
      <c r="S83" s="154"/>
      <c r="T83" s="117"/>
      <c r="U83" s="154"/>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27"/>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3">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3">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3">
      <c r="A86" s="97" t="s">
        <v>3513</v>
      </c>
      <c r="B86" s="123">
        <v>476</v>
      </c>
      <c r="C86" s="154"/>
      <c r="D86" s="117">
        <v>57.983193</v>
      </c>
      <c r="E86" s="154"/>
      <c r="F86" s="117">
        <v>34.243696999999997</v>
      </c>
      <c r="G86" s="127" t="s">
        <v>1911</v>
      </c>
      <c r="H86" s="117">
        <v>26.470587999999999</v>
      </c>
      <c r="I86" s="127" t="s">
        <v>1911</v>
      </c>
      <c r="J86" s="117">
        <v>21.638655</v>
      </c>
      <c r="K86" s="127" t="s">
        <v>1911</v>
      </c>
      <c r="L86" s="117">
        <v>17.016807</v>
      </c>
      <c r="M86" s="127" t="s">
        <v>1911</v>
      </c>
      <c r="N86" s="117">
        <v>16.176470999999999</v>
      </c>
      <c r="O86" s="127" t="s">
        <v>1911</v>
      </c>
      <c r="P86" s="117">
        <v>25</v>
      </c>
      <c r="Q86" s="127" t="s">
        <v>1911</v>
      </c>
      <c r="R86" s="117">
        <v>14.285714</v>
      </c>
      <c r="S86" s="127" t="s">
        <v>1911</v>
      </c>
      <c r="T86" s="117">
        <v>20.798318999999999</v>
      </c>
      <c r="U86" s="127" t="s">
        <v>3783</v>
      </c>
      <c r="V86" s="117">
        <v>26.680672000000001</v>
      </c>
      <c r="W86" s="127" t="s">
        <v>1911</v>
      </c>
      <c r="X86" s="117">
        <v>27.731092</v>
      </c>
      <c r="Y86" s="127" t="s">
        <v>1911</v>
      </c>
      <c r="Z86" s="117">
        <v>57.773108999999998</v>
      </c>
      <c r="AA86" s="154"/>
      <c r="AB86" s="117">
        <v>55.042017000000001</v>
      </c>
      <c r="AC86" s="154"/>
      <c r="AD86" s="131" t="s">
        <v>5004</v>
      </c>
      <c r="AE86" s="179"/>
      <c r="AF86" s="117">
        <v>10.92437</v>
      </c>
      <c r="AG86" s="127" t="s">
        <v>5611</v>
      </c>
      <c r="AH86" s="117">
        <v>44.117646999999998</v>
      </c>
      <c r="AI86" s="154"/>
      <c r="AJ86" s="117">
        <v>23.319327999999999</v>
      </c>
      <c r="AK86" s="127" t="s">
        <v>3783</v>
      </c>
      <c r="AL86" s="117">
        <v>18.277311000000001</v>
      </c>
      <c r="AM86" s="127" t="s">
        <v>1909</v>
      </c>
      <c r="AN86" s="117">
        <v>14.495798000000001</v>
      </c>
      <c r="AO86" s="127" t="s">
        <v>1911</v>
      </c>
      <c r="AP86" s="117">
        <v>13.02521</v>
      </c>
      <c r="AQ86" s="127" t="s">
        <v>1911</v>
      </c>
      <c r="AR86" s="117">
        <v>9.6638660000000005</v>
      </c>
      <c r="AS86" s="127" t="s">
        <v>1911</v>
      </c>
      <c r="AT86" s="117">
        <v>17.647058999999999</v>
      </c>
      <c r="AU86" s="127" t="s">
        <v>1911</v>
      </c>
      <c r="AV86" s="117">
        <v>10.294117999999999</v>
      </c>
      <c r="AW86" s="127" t="s">
        <v>1911</v>
      </c>
      <c r="AX86" s="117">
        <v>13.865546</v>
      </c>
      <c r="AY86" s="127" t="s">
        <v>1911</v>
      </c>
      <c r="AZ86" s="117">
        <v>18.067226999999999</v>
      </c>
      <c r="BA86" s="154"/>
      <c r="BB86" s="117">
        <v>17.226890999999998</v>
      </c>
      <c r="BC86" s="127" t="s">
        <v>1911</v>
      </c>
      <c r="BD86" s="117">
        <v>43.067227000000003</v>
      </c>
      <c r="BE86" s="154"/>
      <c r="BF86" s="117">
        <v>45.168067000000001</v>
      </c>
      <c r="BG86" s="154"/>
      <c r="BH86" s="117">
        <v>15.336133999999999</v>
      </c>
      <c r="BI86" s="154"/>
      <c r="BJ86" s="117">
        <v>47.689076</v>
      </c>
      <c r="BK86" s="154"/>
      <c r="BL86" s="117">
        <v>23.319327999999999</v>
      </c>
      <c r="BM86" s="127" t="s">
        <v>1911</v>
      </c>
      <c r="BN86" s="117">
        <v>18.697479000000001</v>
      </c>
      <c r="BO86" s="127" t="s">
        <v>3783</v>
      </c>
      <c r="BP86" s="117">
        <v>12.394958000000001</v>
      </c>
      <c r="BQ86" s="127" t="s">
        <v>1911</v>
      </c>
      <c r="BR86" s="117">
        <v>9.4537820000000004</v>
      </c>
      <c r="BS86" s="127" t="s">
        <v>1911</v>
      </c>
      <c r="BT86" s="117">
        <v>11.554622</v>
      </c>
      <c r="BU86" s="127" t="s">
        <v>1911</v>
      </c>
      <c r="BV86" s="117">
        <v>14.495798000000001</v>
      </c>
      <c r="BW86" s="127" t="s">
        <v>3783</v>
      </c>
      <c r="BX86" s="117">
        <v>8.1932770000000001</v>
      </c>
      <c r="BY86" s="127" t="s">
        <v>1911</v>
      </c>
      <c r="BZ86" s="117">
        <v>12.815125999999999</v>
      </c>
      <c r="CA86" s="154"/>
      <c r="CB86" s="117">
        <v>17.436975</v>
      </c>
      <c r="CC86" s="127" t="s">
        <v>3783</v>
      </c>
      <c r="CD86" s="117">
        <v>20.798318999999999</v>
      </c>
      <c r="CE86" s="127" t="s">
        <v>1911</v>
      </c>
      <c r="CF86" s="117">
        <v>48.319327999999999</v>
      </c>
      <c r="CG86" s="154"/>
      <c r="CH86" s="117">
        <v>41.176470999999999</v>
      </c>
      <c r="CI86" s="154"/>
      <c r="CJ86" s="117">
        <v>17.016807</v>
      </c>
      <c r="CK86" s="127" t="s">
        <v>5611</v>
      </c>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3">
      <c r="A87" s="97" t="s">
        <v>3514</v>
      </c>
      <c r="B87" s="123">
        <v>485</v>
      </c>
      <c r="C87" s="154"/>
      <c r="D87" s="117">
        <v>64.948453999999998</v>
      </c>
      <c r="E87" s="127" t="s">
        <v>3784</v>
      </c>
      <c r="F87" s="117">
        <v>21.443299</v>
      </c>
      <c r="G87" s="154"/>
      <c r="H87" s="117">
        <v>18.350515000000001</v>
      </c>
      <c r="I87" s="154"/>
      <c r="J87" s="117">
        <v>10.309278000000001</v>
      </c>
      <c r="K87" s="154"/>
      <c r="L87" s="117">
        <v>8.0412370000000006</v>
      </c>
      <c r="M87" s="154"/>
      <c r="N87" s="117">
        <v>4.1237110000000001</v>
      </c>
      <c r="O87" s="154"/>
      <c r="P87" s="117">
        <v>12.57732</v>
      </c>
      <c r="Q87" s="154"/>
      <c r="R87" s="117">
        <v>4.3298969999999999</v>
      </c>
      <c r="S87" s="127" t="s">
        <v>1909</v>
      </c>
      <c r="T87" s="117">
        <v>12.371134</v>
      </c>
      <c r="U87" s="154"/>
      <c r="V87" s="117">
        <v>17.731959</v>
      </c>
      <c r="W87" s="154"/>
      <c r="X87" s="117">
        <v>13.402062000000001</v>
      </c>
      <c r="Y87" s="154"/>
      <c r="Z87" s="117">
        <v>62.474226999999999</v>
      </c>
      <c r="AA87" s="154"/>
      <c r="AB87" s="117">
        <v>54.845360999999997</v>
      </c>
      <c r="AC87" s="154"/>
      <c r="AD87" s="131" t="s">
        <v>5004</v>
      </c>
      <c r="AE87" s="179"/>
      <c r="AF87" s="117">
        <v>13.195876</v>
      </c>
      <c r="AG87" s="127" t="s">
        <v>5611</v>
      </c>
      <c r="AH87" s="117">
        <v>53.195875999999998</v>
      </c>
      <c r="AI87" s="127" t="s">
        <v>3784</v>
      </c>
      <c r="AJ87" s="117">
        <v>16.082474000000001</v>
      </c>
      <c r="AK87" s="154"/>
      <c r="AL87" s="117">
        <v>14.020619</v>
      </c>
      <c r="AM87" s="154"/>
      <c r="AN87" s="117">
        <v>6.5979380000000001</v>
      </c>
      <c r="AO87" s="154"/>
      <c r="AP87" s="117">
        <v>6.5979380000000001</v>
      </c>
      <c r="AQ87" s="154"/>
      <c r="AR87" s="117">
        <v>2.8865980000000002</v>
      </c>
      <c r="AS87" s="154"/>
      <c r="AT87" s="117">
        <v>8.6597939999999998</v>
      </c>
      <c r="AU87" s="154"/>
      <c r="AV87" s="117">
        <v>3.298969</v>
      </c>
      <c r="AW87" s="127" t="s">
        <v>1909</v>
      </c>
      <c r="AX87" s="117">
        <v>6.8041239999999998</v>
      </c>
      <c r="AY87" s="154"/>
      <c r="AZ87" s="117">
        <v>13.814432999999999</v>
      </c>
      <c r="BA87" s="154"/>
      <c r="BB87" s="117">
        <v>9.2783510000000007</v>
      </c>
      <c r="BC87" s="154"/>
      <c r="BD87" s="117">
        <v>47.216495000000002</v>
      </c>
      <c r="BE87" s="154"/>
      <c r="BF87" s="117">
        <v>39.381442999999997</v>
      </c>
      <c r="BG87" s="154"/>
      <c r="BH87" s="117">
        <v>21.85567</v>
      </c>
      <c r="BI87" s="127" t="s">
        <v>2042</v>
      </c>
      <c r="BJ87" s="117">
        <v>52.989691000000001</v>
      </c>
      <c r="BK87" s="154"/>
      <c r="BL87" s="117">
        <v>16.082474000000001</v>
      </c>
      <c r="BM87" s="154"/>
      <c r="BN87" s="117">
        <v>13.402062000000001</v>
      </c>
      <c r="BO87" s="154"/>
      <c r="BP87" s="117">
        <v>7.0103090000000003</v>
      </c>
      <c r="BQ87" s="154"/>
      <c r="BR87" s="117">
        <v>3.9175260000000001</v>
      </c>
      <c r="BS87" s="154"/>
      <c r="BT87" s="117">
        <v>3.092784</v>
      </c>
      <c r="BU87" s="154"/>
      <c r="BV87" s="117">
        <v>8.4536079999999991</v>
      </c>
      <c r="BW87" s="154"/>
      <c r="BX87" s="117">
        <v>2.680412</v>
      </c>
      <c r="BY87" s="154"/>
      <c r="BZ87" s="117">
        <v>10.309278000000001</v>
      </c>
      <c r="CA87" s="154"/>
      <c r="CB87" s="117">
        <v>11.340206</v>
      </c>
      <c r="CC87" s="154"/>
      <c r="CD87" s="117">
        <v>10.515464</v>
      </c>
      <c r="CE87" s="154"/>
      <c r="CF87" s="117">
        <v>54.432989999999997</v>
      </c>
      <c r="CG87" s="154"/>
      <c r="CH87" s="117">
        <v>44.948453999999998</v>
      </c>
      <c r="CI87" s="154"/>
      <c r="CJ87" s="117">
        <v>20.618556999999999</v>
      </c>
      <c r="CK87" s="127" t="s">
        <v>5611</v>
      </c>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3">
      <c r="A88" s="97" t="s">
        <v>3515</v>
      </c>
      <c r="B88" s="123">
        <v>485</v>
      </c>
      <c r="C88" s="154"/>
      <c r="D88" s="117">
        <v>73.608247000000006</v>
      </c>
      <c r="E88" s="127" t="s">
        <v>3782</v>
      </c>
      <c r="F88" s="117">
        <v>41.443299000000003</v>
      </c>
      <c r="G88" s="127" t="s">
        <v>3782</v>
      </c>
      <c r="H88" s="117">
        <v>30.309277999999999</v>
      </c>
      <c r="I88" s="127" t="s">
        <v>1911</v>
      </c>
      <c r="J88" s="117">
        <v>18.969072000000001</v>
      </c>
      <c r="K88" s="127" t="s">
        <v>1911</v>
      </c>
      <c r="L88" s="117">
        <v>17.319588</v>
      </c>
      <c r="M88" s="127" t="s">
        <v>1911</v>
      </c>
      <c r="N88" s="117">
        <v>12.783505</v>
      </c>
      <c r="O88" s="127" t="s">
        <v>1911</v>
      </c>
      <c r="P88" s="117">
        <v>24.742267999999999</v>
      </c>
      <c r="Q88" s="127" t="s">
        <v>1911</v>
      </c>
      <c r="R88" s="117">
        <v>11.546392000000001</v>
      </c>
      <c r="S88" s="127" t="s">
        <v>1911</v>
      </c>
      <c r="T88" s="117">
        <v>24.742267999999999</v>
      </c>
      <c r="U88" s="127" t="s">
        <v>1911</v>
      </c>
      <c r="V88" s="117">
        <v>27.835052000000001</v>
      </c>
      <c r="W88" s="127" t="s">
        <v>1911</v>
      </c>
      <c r="X88" s="117">
        <v>29.690722000000001</v>
      </c>
      <c r="Y88" s="127" t="s">
        <v>1911</v>
      </c>
      <c r="Z88" s="117">
        <v>62.886597999999999</v>
      </c>
      <c r="AA88" s="154"/>
      <c r="AB88" s="117">
        <v>63.092784000000002</v>
      </c>
      <c r="AC88" s="127" t="s">
        <v>3782</v>
      </c>
      <c r="AD88" s="131" t="s">
        <v>5004</v>
      </c>
      <c r="AE88" s="127"/>
      <c r="AF88" s="117">
        <v>6.5979380000000001</v>
      </c>
      <c r="AG88" s="154"/>
      <c r="AH88" s="117">
        <v>56.701031</v>
      </c>
      <c r="AI88" s="127" t="s">
        <v>3784</v>
      </c>
      <c r="AJ88" s="117">
        <v>30.515464000000001</v>
      </c>
      <c r="AK88" s="127" t="s">
        <v>3782</v>
      </c>
      <c r="AL88" s="117">
        <v>22.268041</v>
      </c>
      <c r="AM88" s="127" t="s">
        <v>1911</v>
      </c>
      <c r="AN88" s="117">
        <v>14.226804</v>
      </c>
      <c r="AO88" s="127" t="s">
        <v>1911</v>
      </c>
      <c r="AP88" s="117">
        <v>11.340206</v>
      </c>
      <c r="AQ88" s="127" t="s">
        <v>1911</v>
      </c>
      <c r="AR88" s="117">
        <v>9.4845360000000003</v>
      </c>
      <c r="AS88" s="127" t="s">
        <v>1911</v>
      </c>
      <c r="AT88" s="117">
        <v>14.845361</v>
      </c>
      <c r="AU88" s="127" t="s">
        <v>1911</v>
      </c>
      <c r="AV88" s="117">
        <v>8.4536079999999991</v>
      </c>
      <c r="AW88" s="127" t="s">
        <v>1911</v>
      </c>
      <c r="AX88" s="117">
        <v>15.257732000000001</v>
      </c>
      <c r="AY88" s="127" t="s">
        <v>1911</v>
      </c>
      <c r="AZ88" s="117">
        <v>19.587629</v>
      </c>
      <c r="BA88" s="127" t="s">
        <v>3783</v>
      </c>
      <c r="BB88" s="117">
        <v>20.412371</v>
      </c>
      <c r="BC88" s="127" t="s">
        <v>1911</v>
      </c>
      <c r="BD88" s="117">
        <v>45.979380999999997</v>
      </c>
      <c r="BE88" s="154"/>
      <c r="BF88" s="117">
        <v>50.927835000000002</v>
      </c>
      <c r="BG88" s="127" t="s">
        <v>1911</v>
      </c>
      <c r="BH88" s="117">
        <v>12.371134</v>
      </c>
      <c r="BI88" s="154"/>
      <c r="BJ88" s="117">
        <v>65.154639000000003</v>
      </c>
      <c r="BK88" s="127" t="s">
        <v>3782</v>
      </c>
      <c r="BL88" s="117">
        <v>30.927835000000002</v>
      </c>
      <c r="BM88" s="127" t="s">
        <v>3782</v>
      </c>
      <c r="BN88" s="117">
        <v>21.649484999999999</v>
      </c>
      <c r="BO88" s="127" t="s">
        <v>1911</v>
      </c>
      <c r="BP88" s="117">
        <v>11.546392000000001</v>
      </c>
      <c r="BQ88" s="127" t="s">
        <v>1911</v>
      </c>
      <c r="BR88" s="117">
        <v>12.164948000000001</v>
      </c>
      <c r="BS88" s="127" t="s">
        <v>1911</v>
      </c>
      <c r="BT88" s="117">
        <v>9.2783510000000007</v>
      </c>
      <c r="BU88" s="127" t="s">
        <v>1911</v>
      </c>
      <c r="BV88" s="117">
        <v>17.525773000000001</v>
      </c>
      <c r="BW88" s="127" t="s">
        <v>1911</v>
      </c>
      <c r="BX88" s="117">
        <v>7.6288660000000004</v>
      </c>
      <c r="BY88" s="127" t="s">
        <v>1911</v>
      </c>
      <c r="BZ88" s="117">
        <v>18.556701</v>
      </c>
      <c r="CA88" s="127" t="s">
        <v>3782</v>
      </c>
      <c r="CB88" s="117">
        <v>19.381443000000001</v>
      </c>
      <c r="CC88" s="127" t="s">
        <v>1911</v>
      </c>
      <c r="CD88" s="117">
        <v>21.030927999999999</v>
      </c>
      <c r="CE88" s="127" t="s">
        <v>1911</v>
      </c>
      <c r="CF88" s="117">
        <v>53.195875999999998</v>
      </c>
      <c r="CG88" s="154"/>
      <c r="CH88" s="117">
        <v>48.659793999999998</v>
      </c>
      <c r="CI88" s="127" t="s">
        <v>3784</v>
      </c>
      <c r="CJ88" s="117">
        <v>11.340206</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3">
      <c r="A89" s="97" t="s">
        <v>3516</v>
      </c>
      <c r="B89" s="123">
        <v>554</v>
      </c>
      <c r="C89" s="154"/>
      <c r="D89" s="117">
        <v>65.162454999999994</v>
      </c>
      <c r="E89" s="127" t="s">
        <v>3784</v>
      </c>
      <c r="F89" s="117">
        <v>24.548736000000002</v>
      </c>
      <c r="G89" s="154"/>
      <c r="H89" s="117">
        <v>19.133573999999999</v>
      </c>
      <c r="I89" s="154"/>
      <c r="J89" s="117">
        <v>8.4837550000000004</v>
      </c>
      <c r="K89" s="154"/>
      <c r="L89" s="117">
        <v>7.400722</v>
      </c>
      <c r="M89" s="154"/>
      <c r="N89" s="117">
        <v>3.7906140000000001</v>
      </c>
      <c r="O89" s="154"/>
      <c r="P89" s="117">
        <v>14.440433000000001</v>
      </c>
      <c r="Q89" s="154"/>
      <c r="R89" s="117">
        <v>1.98556</v>
      </c>
      <c r="S89" s="154"/>
      <c r="T89" s="117">
        <v>16.606497999999998</v>
      </c>
      <c r="U89" s="154"/>
      <c r="V89" s="117">
        <v>19.855595999999998</v>
      </c>
      <c r="W89" s="154"/>
      <c r="X89" s="117">
        <v>16.245487000000001</v>
      </c>
      <c r="Y89" s="154"/>
      <c r="Z89" s="117">
        <v>62.274368000000003</v>
      </c>
      <c r="AA89" s="154"/>
      <c r="AB89" s="117">
        <v>56.678699999999999</v>
      </c>
      <c r="AC89" s="154"/>
      <c r="AD89" s="131" t="s">
        <v>5004</v>
      </c>
      <c r="AE89" s="179"/>
      <c r="AF89" s="117">
        <v>13.176895</v>
      </c>
      <c r="AG89" s="127" t="s">
        <v>5611</v>
      </c>
      <c r="AH89" s="117">
        <v>50.902526999999999</v>
      </c>
      <c r="AI89" s="127" t="s">
        <v>3784</v>
      </c>
      <c r="AJ89" s="117">
        <v>19.675090000000001</v>
      </c>
      <c r="AK89" s="154"/>
      <c r="AL89" s="117">
        <v>13.718412000000001</v>
      </c>
      <c r="AM89" s="154"/>
      <c r="AN89" s="117">
        <v>5.5956679999999999</v>
      </c>
      <c r="AO89" s="154"/>
      <c r="AP89" s="117">
        <v>5.9566790000000003</v>
      </c>
      <c r="AQ89" s="154"/>
      <c r="AR89" s="117">
        <v>2.1660650000000001</v>
      </c>
      <c r="AS89" s="154"/>
      <c r="AT89" s="117">
        <v>9.9277979999999992</v>
      </c>
      <c r="AU89" s="154"/>
      <c r="AV89" s="117">
        <v>1.263538</v>
      </c>
      <c r="AW89" s="154"/>
      <c r="AX89" s="117">
        <v>9.7472919999999998</v>
      </c>
      <c r="AY89" s="154"/>
      <c r="AZ89" s="117">
        <v>15.523466000000001</v>
      </c>
      <c r="BA89" s="154"/>
      <c r="BB89" s="117">
        <v>11.01083</v>
      </c>
      <c r="BC89" s="154"/>
      <c r="BD89" s="117">
        <v>46.570397</v>
      </c>
      <c r="BE89" s="154"/>
      <c r="BF89" s="117">
        <v>41.696750999999999</v>
      </c>
      <c r="BG89" s="154"/>
      <c r="BH89" s="117">
        <v>20.577617</v>
      </c>
      <c r="BI89" s="127" t="s">
        <v>2042</v>
      </c>
      <c r="BJ89" s="117">
        <v>55.956679000000001</v>
      </c>
      <c r="BK89" s="127" t="s">
        <v>3784</v>
      </c>
      <c r="BL89" s="117">
        <v>17.148014</v>
      </c>
      <c r="BM89" s="154"/>
      <c r="BN89" s="117">
        <v>14.440433000000001</v>
      </c>
      <c r="BO89" s="154"/>
      <c r="BP89" s="117">
        <v>6.6787000000000001</v>
      </c>
      <c r="BQ89" s="154"/>
      <c r="BR89" s="117">
        <v>4.6931409999999998</v>
      </c>
      <c r="BS89" s="154"/>
      <c r="BT89" s="117">
        <v>2.8880870000000001</v>
      </c>
      <c r="BU89" s="154"/>
      <c r="BV89" s="117">
        <v>10.649819000000001</v>
      </c>
      <c r="BW89" s="154"/>
      <c r="BX89" s="117">
        <v>1.624549</v>
      </c>
      <c r="BY89" s="154"/>
      <c r="BZ89" s="117">
        <v>12.99639</v>
      </c>
      <c r="CA89" s="154"/>
      <c r="CB89" s="117">
        <v>13.718412000000001</v>
      </c>
      <c r="CC89" s="154"/>
      <c r="CD89" s="117">
        <v>13.176895</v>
      </c>
      <c r="CE89" s="154"/>
      <c r="CF89" s="117">
        <v>55.415162000000002</v>
      </c>
      <c r="CG89" s="127" t="s">
        <v>3784</v>
      </c>
      <c r="CH89" s="117">
        <v>45.848374999999997</v>
      </c>
      <c r="CI89" s="154"/>
      <c r="CJ89" s="117">
        <v>20.036100999999999</v>
      </c>
      <c r="CK89" s="127" t="s">
        <v>5611</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3">
      <c r="A90" s="97"/>
      <c r="B90" s="123"/>
      <c r="C90" s="154"/>
      <c r="D90" s="117"/>
      <c r="E90" s="127"/>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27"/>
      <c r="AH90" s="117"/>
      <c r="AI90" s="127"/>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27"/>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27"/>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3">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3">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3">
      <c r="A93" s="97" t="s">
        <v>3517</v>
      </c>
      <c r="B93" s="123">
        <v>242</v>
      </c>
      <c r="C93" s="154"/>
      <c r="D93" s="117">
        <v>62.396693999999997</v>
      </c>
      <c r="E93" s="154"/>
      <c r="F93" s="117">
        <v>37.190083000000001</v>
      </c>
      <c r="G93" s="127" t="s">
        <v>2043</v>
      </c>
      <c r="H93" s="117">
        <v>23.140495999999999</v>
      </c>
      <c r="I93" s="127" t="s">
        <v>1913</v>
      </c>
      <c r="J93" s="117">
        <v>21.074380000000001</v>
      </c>
      <c r="K93" s="127" t="s">
        <v>2043</v>
      </c>
      <c r="L93" s="117">
        <v>14.462809999999999</v>
      </c>
      <c r="M93" s="127" t="s">
        <v>1915</v>
      </c>
      <c r="N93" s="117">
        <v>11.983471</v>
      </c>
      <c r="O93" s="127" t="s">
        <v>2043</v>
      </c>
      <c r="P93" s="117">
        <v>20.661156999999999</v>
      </c>
      <c r="Q93" s="127" t="s">
        <v>1915</v>
      </c>
      <c r="R93" s="117">
        <v>16.115701999999999</v>
      </c>
      <c r="S93" s="127" t="s">
        <v>2043</v>
      </c>
      <c r="T93" s="117">
        <v>21.487603</v>
      </c>
      <c r="U93" s="127" t="s">
        <v>1915</v>
      </c>
      <c r="V93" s="117">
        <v>23.553719000000001</v>
      </c>
      <c r="W93" s="127" t="s">
        <v>1916</v>
      </c>
      <c r="X93" s="117">
        <v>26.033058</v>
      </c>
      <c r="Y93" s="127" t="s">
        <v>2043</v>
      </c>
      <c r="Z93" s="117">
        <v>50.826445999999997</v>
      </c>
      <c r="AA93" s="154"/>
      <c r="AB93" s="117">
        <v>56.61157</v>
      </c>
      <c r="AC93" s="127" t="s">
        <v>1913</v>
      </c>
      <c r="AD93" s="131" t="s">
        <v>5004</v>
      </c>
      <c r="AE93" s="127"/>
      <c r="AF93" s="117">
        <v>11.983471</v>
      </c>
      <c r="AG93" s="127" t="s">
        <v>4279</v>
      </c>
      <c r="AH93" s="117">
        <v>49.173554000000003</v>
      </c>
      <c r="AI93" s="127" t="s">
        <v>1913</v>
      </c>
      <c r="AJ93" s="117">
        <v>26.859504000000001</v>
      </c>
      <c r="AK93" s="127" t="s">
        <v>1915</v>
      </c>
      <c r="AL93" s="117">
        <v>15.289256</v>
      </c>
      <c r="AM93" s="154"/>
      <c r="AN93" s="117">
        <v>14.049587000000001</v>
      </c>
      <c r="AO93" s="127" t="s">
        <v>1915</v>
      </c>
      <c r="AP93" s="117">
        <v>9.5041320000000002</v>
      </c>
      <c r="AQ93" s="127" t="s">
        <v>1916</v>
      </c>
      <c r="AR93" s="117">
        <v>7.8512399999999998</v>
      </c>
      <c r="AS93" s="127" t="s">
        <v>1915</v>
      </c>
      <c r="AT93" s="117">
        <v>12.396694</v>
      </c>
      <c r="AU93" s="127" t="s">
        <v>1915</v>
      </c>
      <c r="AV93" s="117">
        <v>11.570247999999999</v>
      </c>
      <c r="AW93" s="127" t="s">
        <v>2043</v>
      </c>
      <c r="AX93" s="117">
        <v>12.809917</v>
      </c>
      <c r="AY93" s="154"/>
      <c r="AZ93" s="117">
        <v>18.181818</v>
      </c>
      <c r="BA93" s="127" t="s">
        <v>1916</v>
      </c>
      <c r="BB93" s="117">
        <v>14.876033</v>
      </c>
      <c r="BC93" s="127" t="s">
        <v>1913</v>
      </c>
      <c r="BD93" s="117">
        <v>38.429752000000001</v>
      </c>
      <c r="BE93" s="154"/>
      <c r="BF93" s="117">
        <v>47.107438000000002</v>
      </c>
      <c r="BG93" s="127" t="s">
        <v>1913</v>
      </c>
      <c r="BH93" s="117">
        <v>16.942149000000001</v>
      </c>
      <c r="BI93" s="154"/>
      <c r="BJ93" s="117">
        <v>49.586776999999998</v>
      </c>
      <c r="BK93" s="154"/>
      <c r="BL93" s="117">
        <v>27.272727</v>
      </c>
      <c r="BM93" s="127" t="s">
        <v>2043</v>
      </c>
      <c r="BN93" s="117">
        <v>16.942149000000001</v>
      </c>
      <c r="BO93" s="154"/>
      <c r="BP93" s="117">
        <v>13.223140000000001</v>
      </c>
      <c r="BQ93" s="127" t="s">
        <v>1915</v>
      </c>
      <c r="BR93" s="117">
        <v>9.9173550000000006</v>
      </c>
      <c r="BS93" s="127" t="s">
        <v>1915</v>
      </c>
      <c r="BT93" s="117">
        <v>8.2644629999999992</v>
      </c>
      <c r="BU93" s="127" t="s">
        <v>1915</v>
      </c>
      <c r="BV93" s="117">
        <v>13.636364</v>
      </c>
      <c r="BW93" s="127" t="s">
        <v>1915</v>
      </c>
      <c r="BX93" s="117">
        <v>10.330579</v>
      </c>
      <c r="BY93" s="127" t="s">
        <v>2043</v>
      </c>
      <c r="BZ93" s="117">
        <v>14.462809999999999</v>
      </c>
      <c r="CA93" s="154"/>
      <c r="CB93" s="117">
        <v>13.636364</v>
      </c>
      <c r="CC93" s="154"/>
      <c r="CD93" s="117">
        <v>19.421488</v>
      </c>
      <c r="CE93" s="127" t="s">
        <v>1915</v>
      </c>
      <c r="CF93" s="117">
        <v>42.561982999999998</v>
      </c>
      <c r="CG93" s="154"/>
      <c r="CH93" s="117">
        <v>43.38843</v>
      </c>
      <c r="CI93" s="154"/>
      <c r="CJ93" s="117">
        <v>19.834710999999999</v>
      </c>
      <c r="CK93" s="127" t="s">
        <v>4279</v>
      </c>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3">
      <c r="A94" s="97" t="s">
        <v>3518</v>
      </c>
      <c r="B94" s="123">
        <v>650</v>
      </c>
      <c r="C94" s="154"/>
      <c r="D94" s="117">
        <v>66.769231000000005</v>
      </c>
      <c r="E94" s="127" t="s">
        <v>1913</v>
      </c>
      <c r="F94" s="117">
        <v>38.923076999999999</v>
      </c>
      <c r="G94" s="127" t="s">
        <v>2043</v>
      </c>
      <c r="H94" s="117">
        <v>30.769231000000001</v>
      </c>
      <c r="I94" s="127" t="s">
        <v>4328</v>
      </c>
      <c r="J94" s="117">
        <v>20.923076999999999</v>
      </c>
      <c r="K94" s="127" t="s">
        <v>2043</v>
      </c>
      <c r="L94" s="117">
        <v>18.923076999999999</v>
      </c>
      <c r="M94" s="127" t="s">
        <v>2043</v>
      </c>
      <c r="N94" s="117">
        <v>15.846154</v>
      </c>
      <c r="O94" s="127" t="s">
        <v>2043</v>
      </c>
      <c r="P94" s="117">
        <v>26.615385</v>
      </c>
      <c r="Q94" s="127" t="s">
        <v>2043</v>
      </c>
      <c r="R94" s="117">
        <v>12.769231</v>
      </c>
      <c r="S94" s="127" t="s">
        <v>2043</v>
      </c>
      <c r="T94" s="117">
        <v>23.692308000000001</v>
      </c>
      <c r="U94" s="127" t="s">
        <v>2043</v>
      </c>
      <c r="V94" s="117">
        <v>29.076923000000001</v>
      </c>
      <c r="W94" s="127" t="s">
        <v>2043</v>
      </c>
      <c r="X94" s="117">
        <v>29.846153999999999</v>
      </c>
      <c r="Y94" s="127" t="s">
        <v>2043</v>
      </c>
      <c r="Z94" s="117">
        <v>64</v>
      </c>
      <c r="AA94" s="127" t="s">
        <v>1910</v>
      </c>
      <c r="AB94" s="117">
        <v>60.307692000000003</v>
      </c>
      <c r="AC94" s="127" t="s">
        <v>1913</v>
      </c>
      <c r="AD94" s="131" t="s">
        <v>5004</v>
      </c>
      <c r="AE94" s="179"/>
      <c r="AF94" s="117">
        <v>7.2307689999999996</v>
      </c>
      <c r="AG94" s="154"/>
      <c r="AH94" s="117">
        <v>50.769230999999998</v>
      </c>
      <c r="AI94" s="127" t="s">
        <v>1913</v>
      </c>
      <c r="AJ94" s="117">
        <v>27.384615</v>
      </c>
      <c r="AK94" s="127" t="s">
        <v>1915</v>
      </c>
      <c r="AL94" s="117">
        <v>22.307691999999999</v>
      </c>
      <c r="AM94" s="127" t="s">
        <v>4328</v>
      </c>
      <c r="AN94" s="117">
        <v>14.923076999999999</v>
      </c>
      <c r="AO94" s="127" t="s">
        <v>2043</v>
      </c>
      <c r="AP94" s="117">
        <v>13.692308000000001</v>
      </c>
      <c r="AQ94" s="127" t="s">
        <v>2043</v>
      </c>
      <c r="AR94" s="117">
        <v>10.461537999999999</v>
      </c>
      <c r="AS94" s="127" t="s">
        <v>2043</v>
      </c>
      <c r="AT94" s="117">
        <v>18</v>
      </c>
      <c r="AU94" s="127" t="s">
        <v>4275</v>
      </c>
      <c r="AV94" s="117">
        <v>9.2307690000000004</v>
      </c>
      <c r="AW94" s="127" t="s">
        <v>2043</v>
      </c>
      <c r="AX94" s="117">
        <v>15.846154</v>
      </c>
      <c r="AY94" s="127" t="s">
        <v>2043</v>
      </c>
      <c r="AZ94" s="117">
        <v>19.538461999999999</v>
      </c>
      <c r="BA94" s="127" t="s">
        <v>1916</v>
      </c>
      <c r="BB94" s="117">
        <v>20.153846000000001</v>
      </c>
      <c r="BC94" s="127" t="s">
        <v>2043</v>
      </c>
      <c r="BD94" s="117">
        <v>48.153846000000001</v>
      </c>
      <c r="BE94" s="127" t="s">
        <v>1910</v>
      </c>
      <c r="BF94" s="117">
        <v>48.461537999999997</v>
      </c>
      <c r="BG94" s="127" t="s">
        <v>1915</v>
      </c>
      <c r="BH94" s="117">
        <v>12</v>
      </c>
      <c r="BI94" s="154"/>
      <c r="BJ94" s="117">
        <v>58.615385000000003</v>
      </c>
      <c r="BK94" s="127" t="s">
        <v>4275</v>
      </c>
      <c r="BL94" s="117">
        <v>27.846153999999999</v>
      </c>
      <c r="BM94" s="127" t="s">
        <v>2043</v>
      </c>
      <c r="BN94" s="117">
        <v>21.846153999999999</v>
      </c>
      <c r="BO94" s="127" t="s">
        <v>2043</v>
      </c>
      <c r="BP94" s="117">
        <v>12</v>
      </c>
      <c r="BQ94" s="127" t="s">
        <v>1915</v>
      </c>
      <c r="BR94" s="117">
        <v>11.384615</v>
      </c>
      <c r="BS94" s="127" t="s">
        <v>2043</v>
      </c>
      <c r="BT94" s="117">
        <v>11.384615</v>
      </c>
      <c r="BU94" s="127" t="s">
        <v>2043</v>
      </c>
      <c r="BV94" s="117">
        <v>17.076923000000001</v>
      </c>
      <c r="BW94" s="127" t="s">
        <v>1915</v>
      </c>
      <c r="BX94" s="117">
        <v>7.8461540000000003</v>
      </c>
      <c r="BY94" s="127" t="s">
        <v>2043</v>
      </c>
      <c r="BZ94" s="117">
        <v>16.307691999999999</v>
      </c>
      <c r="CA94" s="127" t="s">
        <v>1915</v>
      </c>
      <c r="CB94" s="117">
        <v>20.461538000000001</v>
      </c>
      <c r="CC94" s="127" t="s">
        <v>4328</v>
      </c>
      <c r="CD94" s="117">
        <v>21.538461999999999</v>
      </c>
      <c r="CE94" s="127" t="s">
        <v>2043</v>
      </c>
      <c r="CF94" s="117">
        <v>53.846153999999999</v>
      </c>
      <c r="CG94" s="127" t="s">
        <v>1910</v>
      </c>
      <c r="CH94" s="117">
        <v>45.076923000000001</v>
      </c>
      <c r="CI94" s="127" t="s">
        <v>1913</v>
      </c>
      <c r="CJ94" s="117">
        <v>11.692308000000001</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3">
      <c r="A95" s="97" t="s">
        <v>3519</v>
      </c>
      <c r="B95" s="123">
        <v>415</v>
      </c>
      <c r="C95" s="154"/>
      <c r="D95" s="117">
        <v>73.493976000000004</v>
      </c>
      <c r="E95" s="127" t="s">
        <v>4276</v>
      </c>
      <c r="F95" s="117">
        <v>27.951806999999999</v>
      </c>
      <c r="G95" s="127" t="s">
        <v>1913</v>
      </c>
      <c r="H95" s="117">
        <v>20.481928</v>
      </c>
      <c r="I95" s="127" t="s">
        <v>1913</v>
      </c>
      <c r="J95" s="117">
        <v>13.253012</v>
      </c>
      <c r="K95" s="127" t="s">
        <v>1915</v>
      </c>
      <c r="L95" s="117">
        <v>12.048192999999999</v>
      </c>
      <c r="M95" s="127" t="s">
        <v>1916</v>
      </c>
      <c r="N95" s="117">
        <v>6.9879519999999999</v>
      </c>
      <c r="O95" s="127" t="s">
        <v>1915</v>
      </c>
      <c r="P95" s="117">
        <v>20</v>
      </c>
      <c r="Q95" s="127" t="s">
        <v>1915</v>
      </c>
      <c r="R95" s="117">
        <v>4.3373489999999997</v>
      </c>
      <c r="S95" s="127" t="s">
        <v>1913</v>
      </c>
      <c r="T95" s="117">
        <v>16.144577999999999</v>
      </c>
      <c r="U95" s="154"/>
      <c r="V95" s="117">
        <v>22.891566000000001</v>
      </c>
      <c r="W95" s="127" t="s">
        <v>1916</v>
      </c>
      <c r="X95" s="117">
        <v>19.036145000000001</v>
      </c>
      <c r="Y95" s="127" t="s">
        <v>1913</v>
      </c>
      <c r="Z95" s="117">
        <v>64.096385999999995</v>
      </c>
      <c r="AA95" s="127" t="s">
        <v>1910</v>
      </c>
      <c r="AB95" s="117">
        <v>56.385542000000001</v>
      </c>
      <c r="AC95" s="127" t="s">
        <v>1913</v>
      </c>
      <c r="AD95" s="131" t="s">
        <v>5004</v>
      </c>
      <c r="AE95" s="127"/>
      <c r="AF95" s="117">
        <v>8.6746990000000004</v>
      </c>
      <c r="AG95" s="154"/>
      <c r="AH95" s="117">
        <v>60.722892000000002</v>
      </c>
      <c r="AI95" s="127" t="s">
        <v>4276</v>
      </c>
      <c r="AJ95" s="117">
        <v>22.409638999999999</v>
      </c>
      <c r="AK95" s="127" t="s">
        <v>1915</v>
      </c>
      <c r="AL95" s="117">
        <v>16.144577999999999</v>
      </c>
      <c r="AM95" s="127" t="s">
        <v>1913</v>
      </c>
      <c r="AN95" s="117">
        <v>9.8795179999999991</v>
      </c>
      <c r="AO95" s="127" t="s">
        <v>1915</v>
      </c>
      <c r="AP95" s="117">
        <v>9.6385539999999992</v>
      </c>
      <c r="AQ95" s="127" t="s">
        <v>1916</v>
      </c>
      <c r="AR95" s="117">
        <v>5.0602410000000004</v>
      </c>
      <c r="AS95" s="127" t="s">
        <v>1915</v>
      </c>
      <c r="AT95" s="117">
        <v>13.73494</v>
      </c>
      <c r="AU95" s="127" t="s">
        <v>1915</v>
      </c>
      <c r="AV95" s="117">
        <v>3.6144579999999999</v>
      </c>
      <c r="AW95" s="154"/>
      <c r="AX95" s="117">
        <v>8.6746990000000004</v>
      </c>
      <c r="AY95" s="154"/>
      <c r="AZ95" s="117">
        <v>17.590361000000001</v>
      </c>
      <c r="BA95" s="127" t="s">
        <v>1916</v>
      </c>
      <c r="BB95" s="117">
        <v>13.253012</v>
      </c>
      <c r="BC95" s="127" t="s">
        <v>1913</v>
      </c>
      <c r="BD95" s="117">
        <v>46.506023999999996</v>
      </c>
      <c r="BE95" s="127" t="s">
        <v>1910</v>
      </c>
      <c r="BF95" s="117">
        <v>42.650601999999999</v>
      </c>
      <c r="BG95" s="154"/>
      <c r="BH95" s="117">
        <v>16.144577999999999</v>
      </c>
      <c r="BI95" s="154"/>
      <c r="BJ95" s="117">
        <v>62.650601999999999</v>
      </c>
      <c r="BK95" s="127" t="s">
        <v>4275</v>
      </c>
      <c r="BL95" s="117">
        <v>18.313253</v>
      </c>
      <c r="BM95" s="154"/>
      <c r="BN95" s="117">
        <v>14.698795</v>
      </c>
      <c r="BO95" s="154"/>
      <c r="BP95" s="117">
        <v>9.6385539999999992</v>
      </c>
      <c r="BQ95" s="127" t="s">
        <v>1915</v>
      </c>
      <c r="BR95" s="117">
        <v>7.2289159999999999</v>
      </c>
      <c r="BS95" s="127" t="s">
        <v>1916</v>
      </c>
      <c r="BT95" s="117">
        <v>4.8192769999999996</v>
      </c>
      <c r="BU95" s="154"/>
      <c r="BV95" s="117">
        <v>13.73494</v>
      </c>
      <c r="BW95" s="127" t="s">
        <v>1915</v>
      </c>
      <c r="BX95" s="117">
        <v>2.1686749999999999</v>
      </c>
      <c r="BY95" s="154"/>
      <c r="BZ95" s="117">
        <v>13.253012</v>
      </c>
      <c r="CA95" s="154"/>
      <c r="CB95" s="117">
        <v>14.457831000000001</v>
      </c>
      <c r="CC95" s="154"/>
      <c r="CD95" s="117">
        <v>15.421687</v>
      </c>
      <c r="CE95" s="127" t="s">
        <v>1913</v>
      </c>
      <c r="CF95" s="117">
        <v>56.626505999999999</v>
      </c>
      <c r="CG95" s="127" t="s">
        <v>4989</v>
      </c>
      <c r="CH95" s="117">
        <v>46.024096</v>
      </c>
      <c r="CI95" s="127" t="s">
        <v>1913</v>
      </c>
      <c r="CJ95" s="117">
        <v>15.421687</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3">
      <c r="A96" s="97" t="s">
        <v>3520</v>
      </c>
      <c r="B96" s="123">
        <v>550</v>
      </c>
      <c r="C96" s="154"/>
      <c r="D96" s="117">
        <v>62.181818</v>
      </c>
      <c r="E96" s="154"/>
      <c r="F96" s="117">
        <v>22.545455</v>
      </c>
      <c r="G96" s="127" t="s">
        <v>1913</v>
      </c>
      <c r="H96" s="117">
        <v>19.818182</v>
      </c>
      <c r="I96" s="127" t="s">
        <v>1913</v>
      </c>
      <c r="J96" s="117">
        <v>7.8181820000000002</v>
      </c>
      <c r="K96" s="154"/>
      <c r="L96" s="117">
        <v>5.0909089999999999</v>
      </c>
      <c r="M96" s="154"/>
      <c r="N96" s="117">
        <v>3.0909089999999999</v>
      </c>
      <c r="O96" s="154"/>
      <c r="P96" s="117">
        <v>11.454545</v>
      </c>
      <c r="Q96" s="154"/>
      <c r="R96" s="117">
        <v>2.7272729999999998</v>
      </c>
      <c r="S96" s="154"/>
      <c r="T96" s="117">
        <v>14.363636</v>
      </c>
      <c r="U96" s="154"/>
      <c r="V96" s="117">
        <v>16.727273</v>
      </c>
      <c r="W96" s="154"/>
      <c r="X96" s="117">
        <v>14.727273</v>
      </c>
      <c r="Y96" s="154"/>
      <c r="Z96" s="117">
        <v>62.545454999999997</v>
      </c>
      <c r="AA96" s="127" t="s">
        <v>1910</v>
      </c>
      <c r="AB96" s="117">
        <v>58.181818</v>
      </c>
      <c r="AC96" s="127" t="s">
        <v>1913</v>
      </c>
      <c r="AD96" s="131" t="s">
        <v>5004</v>
      </c>
      <c r="AE96" s="179"/>
      <c r="AF96" s="117">
        <v>13.636364</v>
      </c>
      <c r="AG96" s="127" t="s">
        <v>4881</v>
      </c>
      <c r="AH96" s="117">
        <v>49.636364</v>
      </c>
      <c r="AI96" s="127" t="s">
        <v>1913</v>
      </c>
      <c r="AJ96" s="117">
        <v>17.272727</v>
      </c>
      <c r="AK96" s="127" t="s">
        <v>1913</v>
      </c>
      <c r="AL96" s="117">
        <v>14</v>
      </c>
      <c r="AM96" s="154"/>
      <c r="AN96" s="117">
        <v>4.3636359999999996</v>
      </c>
      <c r="AO96" s="154"/>
      <c r="AP96" s="117">
        <v>4.1818179999999998</v>
      </c>
      <c r="AQ96" s="154"/>
      <c r="AR96" s="117">
        <v>1.818182</v>
      </c>
      <c r="AS96" s="154"/>
      <c r="AT96" s="117">
        <v>7.4545450000000004</v>
      </c>
      <c r="AU96" s="154"/>
      <c r="AV96" s="117">
        <v>1.6363639999999999</v>
      </c>
      <c r="AW96" s="154"/>
      <c r="AX96" s="117">
        <v>8.3636359999999996</v>
      </c>
      <c r="AY96" s="154"/>
      <c r="AZ96" s="117">
        <v>12.545455</v>
      </c>
      <c r="BA96" s="154"/>
      <c r="BB96" s="117">
        <v>10.181818</v>
      </c>
      <c r="BC96" s="154"/>
      <c r="BD96" s="117">
        <v>46.727272999999997</v>
      </c>
      <c r="BE96" s="127" t="s">
        <v>1910</v>
      </c>
      <c r="BF96" s="117">
        <v>41.818182</v>
      </c>
      <c r="BG96" s="154"/>
      <c r="BH96" s="117">
        <v>21.636364</v>
      </c>
      <c r="BI96" s="127" t="s">
        <v>4881</v>
      </c>
      <c r="BJ96" s="117">
        <v>51.636364</v>
      </c>
      <c r="BK96" s="154"/>
      <c r="BL96" s="117">
        <v>16.727273</v>
      </c>
      <c r="BM96" s="154"/>
      <c r="BN96" s="117">
        <v>14.545455</v>
      </c>
      <c r="BO96" s="154"/>
      <c r="BP96" s="117">
        <v>5.8181820000000002</v>
      </c>
      <c r="BQ96" s="154"/>
      <c r="BR96" s="117">
        <v>2.7272729999999998</v>
      </c>
      <c r="BS96" s="154"/>
      <c r="BT96" s="117">
        <v>2.7272729999999998</v>
      </c>
      <c r="BU96" s="154"/>
      <c r="BV96" s="117">
        <v>8</v>
      </c>
      <c r="BW96" s="154"/>
      <c r="BX96" s="117">
        <v>2.1818179999999998</v>
      </c>
      <c r="BY96" s="154"/>
      <c r="BZ96" s="117">
        <v>11.454545</v>
      </c>
      <c r="CA96" s="154"/>
      <c r="CB96" s="117">
        <v>11.454545</v>
      </c>
      <c r="CC96" s="154"/>
      <c r="CD96" s="117">
        <v>11.272727</v>
      </c>
      <c r="CE96" s="154"/>
      <c r="CF96" s="117">
        <v>55.454545000000003</v>
      </c>
      <c r="CG96" s="127" t="s">
        <v>4989</v>
      </c>
      <c r="CH96" s="117">
        <v>48</v>
      </c>
      <c r="CI96" s="127" t="s">
        <v>1913</v>
      </c>
      <c r="CJ96" s="117">
        <v>20.363636</v>
      </c>
      <c r="CK96" s="127" t="s">
        <v>4881</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3">
      <c r="A97" s="97" t="s">
        <v>3521</v>
      </c>
      <c r="B97" s="123">
        <v>143</v>
      </c>
      <c r="C97" s="154"/>
      <c r="D97" s="117">
        <v>53.846153999999999</v>
      </c>
      <c r="E97" s="154"/>
      <c r="F97" s="117">
        <v>14.685314999999999</v>
      </c>
      <c r="G97" s="154"/>
      <c r="H97" s="117">
        <v>12.587413</v>
      </c>
      <c r="I97" s="154"/>
      <c r="J97" s="117">
        <v>4.895105</v>
      </c>
      <c r="K97" s="154"/>
      <c r="L97" s="117">
        <v>6.2937060000000002</v>
      </c>
      <c r="M97" s="154"/>
      <c r="N97" s="117">
        <v>1.398601</v>
      </c>
      <c r="O97" s="154"/>
      <c r="P97" s="117">
        <v>7.6923079999999997</v>
      </c>
      <c r="Q97" s="154"/>
      <c r="R97" s="117">
        <v>0.69930099999999995</v>
      </c>
      <c r="S97" s="154"/>
      <c r="T97" s="117">
        <v>13.286713000000001</v>
      </c>
      <c r="U97" s="154"/>
      <c r="V97" s="117">
        <v>17.482517000000001</v>
      </c>
      <c r="W97" s="154"/>
      <c r="X97" s="117">
        <v>9.7902100000000001</v>
      </c>
      <c r="Y97" s="154"/>
      <c r="Z97" s="117">
        <v>55.244754999999998</v>
      </c>
      <c r="AA97" s="154"/>
      <c r="AB97" s="117">
        <v>45.454545000000003</v>
      </c>
      <c r="AC97" s="154"/>
      <c r="AD97" s="131" t="s">
        <v>5004</v>
      </c>
      <c r="AE97" s="179"/>
      <c r="AF97" s="117">
        <v>23.776223999999999</v>
      </c>
      <c r="AG97" s="127" t="s">
        <v>2065</v>
      </c>
      <c r="AH97" s="117">
        <v>35.664335999999999</v>
      </c>
      <c r="AI97" s="154"/>
      <c r="AJ97" s="117">
        <v>10.489509999999999</v>
      </c>
      <c r="AK97" s="154"/>
      <c r="AL97" s="117">
        <v>9.0909089999999999</v>
      </c>
      <c r="AM97" s="154"/>
      <c r="AN97" s="117">
        <v>3.4965030000000001</v>
      </c>
      <c r="AO97" s="154"/>
      <c r="AP97" s="117">
        <v>4.895105</v>
      </c>
      <c r="AQ97" s="154"/>
      <c r="AR97" s="117">
        <v>0</v>
      </c>
      <c r="AS97" s="154"/>
      <c r="AT97" s="117">
        <v>5.5944060000000002</v>
      </c>
      <c r="AU97" s="154"/>
      <c r="AV97" s="117">
        <v>0.69930099999999995</v>
      </c>
      <c r="AW97" s="154"/>
      <c r="AX97" s="117">
        <v>7.6923079999999997</v>
      </c>
      <c r="AY97" s="154"/>
      <c r="AZ97" s="117">
        <v>14.685314999999999</v>
      </c>
      <c r="BA97" s="154"/>
      <c r="BB97" s="117">
        <v>6.2937060000000002</v>
      </c>
      <c r="BC97" s="154"/>
      <c r="BD97" s="117">
        <v>41.258741000000001</v>
      </c>
      <c r="BE97" s="154"/>
      <c r="BF97" s="117">
        <v>33.566434000000001</v>
      </c>
      <c r="BG97" s="154"/>
      <c r="BH97" s="117">
        <v>33.566434000000001</v>
      </c>
      <c r="BI97" s="127" t="s">
        <v>2065</v>
      </c>
      <c r="BJ97" s="117">
        <v>45.454545000000003</v>
      </c>
      <c r="BK97" s="154"/>
      <c r="BL97" s="117">
        <v>13.286713000000001</v>
      </c>
      <c r="BM97" s="154"/>
      <c r="BN97" s="117">
        <v>10.489509999999999</v>
      </c>
      <c r="BO97" s="154"/>
      <c r="BP97" s="117">
        <v>2.7972030000000001</v>
      </c>
      <c r="BQ97" s="154"/>
      <c r="BR97" s="117">
        <v>4.1958039999999999</v>
      </c>
      <c r="BS97" s="154"/>
      <c r="BT97" s="117">
        <v>1.398601</v>
      </c>
      <c r="BU97" s="154"/>
      <c r="BV97" s="117">
        <v>6.2937060000000002</v>
      </c>
      <c r="BW97" s="154"/>
      <c r="BX97" s="117">
        <v>0.69930099999999995</v>
      </c>
      <c r="BY97" s="154"/>
      <c r="BZ97" s="117">
        <v>9.7902100000000001</v>
      </c>
      <c r="CA97" s="154"/>
      <c r="CB97" s="117">
        <v>13.286713000000001</v>
      </c>
      <c r="CC97" s="154"/>
      <c r="CD97" s="117">
        <v>8.3916079999999997</v>
      </c>
      <c r="CE97" s="154"/>
      <c r="CF97" s="117">
        <v>46.153846000000001</v>
      </c>
      <c r="CG97" s="154"/>
      <c r="CH97" s="117">
        <v>35.664335999999999</v>
      </c>
      <c r="CI97" s="154"/>
      <c r="CJ97" s="117">
        <v>32.867133000000003</v>
      </c>
      <c r="CK97" s="127" t="s">
        <v>2065</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3">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3">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3">
      <c r="A100" s="97" t="s">
        <v>4365</v>
      </c>
      <c r="B100" s="123">
        <v>242</v>
      </c>
      <c r="C100" s="154"/>
      <c r="D100" s="117">
        <v>62.396693999999997</v>
      </c>
      <c r="E100" s="154"/>
      <c r="F100" s="117">
        <v>37.190083000000001</v>
      </c>
      <c r="G100" s="127" t="s">
        <v>1918</v>
      </c>
      <c r="H100" s="117">
        <v>23.140495999999999</v>
      </c>
      <c r="I100" s="154"/>
      <c r="J100" s="117">
        <v>21.074380000000001</v>
      </c>
      <c r="K100" s="127" t="s">
        <v>1918</v>
      </c>
      <c r="L100" s="117">
        <v>14.462809999999999</v>
      </c>
      <c r="M100" s="127" t="s">
        <v>1918</v>
      </c>
      <c r="N100" s="117">
        <v>11.983471</v>
      </c>
      <c r="O100" s="127" t="s">
        <v>1918</v>
      </c>
      <c r="P100" s="117">
        <v>20.661156999999999</v>
      </c>
      <c r="Q100" s="127" t="s">
        <v>1918</v>
      </c>
      <c r="R100" s="117">
        <v>16.115701999999999</v>
      </c>
      <c r="S100" s="127" t="s">
        <v>1918</v>
      </c>
      <c r="T100" s="117">
        <v>21.487603</v>
      </c>
      <c r="U100" s="127" t="s">
        <v>1918</v>
      </c>
      <c r="V100" s="117">
        <v>23.553719000000001</v>
      </c>
      <c r="W100" s="154"/>
      <c r="X100" s="117">
        <v>26.033058</v>
      </c>
      <c r="Y100" s="127" t="s">
        <v>1918</v>
      </c>
      <c r="Z100" s="117">
        <v>50.826445999999997</v>
      </c>
      <c r="AA100" s="154"/>
      <c r="AB100" s="117">
        <v>56.61157</v>
      </c>
      <c r="AC100" s="154"/>
      <c r="AD100" s="131" t="s">
        <v>5004</v>
      </c>
      <c r="AE100" s="179"/>
      <c r="AF100" s="117">
        <v>11.983471</v>
      </c>
      <c r="AG100" s="127" t="s">
        <v>1917</v>
      </c>
      <c r="AH100" s="117">
        <v>49.173554000000003</v>
      </c>
      <c r="AI100" s="154"/>
      <c r="AJ100" s="117">
        <v>26.859504000000001</v>
      </c>
      <c r="AK100" s="127" t="s">
        <v>1918</v>
      </c>
      <c r="AL100" s="117">
        <v>15.289256</v>
      </c>
      <c r="AM100" s="154"/>
      <c r="AN100" s="117">
        <v>14.049587000000001</v>
      </c>
      <c r="AO100" s="127" t="s">
        <v>1918</v>
      </c>
      <c r="AP100" s="117">
        <v>9.5041320000000002</v>
      </c>
      <c r="AQ100" s="154"/>
      <c r="AR100" s="117">
        <v>7.8512399999999998</v>
      </c>
      <c r="AS100" s="127" t="s">
        <v>1918</v>
      </c>
      <c r="AT100" s="117">
        <v>12.396694</v>
      </c>
      <c r="AU100" s="154"/>
      <c r="AV100" s="117">
        <v>11.570247999999999</v>
      </c>
      <c r="AW100" s="127" t="s">
        <v>1918</v>
      </c>
      <c r="AX100" s="117">
        <v>12.809917</v>
      </c>
      <c r="AY100" s="127" t="s">
        <v>1918</v>
      </c>
      <c r="AZ100" s="117">
        <v>18.181818</v>
      </c>
      <c r="BA100" s="154"/>
      <c r="BB100" s="117">
        <v>14.876033</v>
      </c>
      <c r="BC100" s="154"/>
      <c r="BD100" s="117">
        <v>38.429752000000001</v>
      </c>
      <c r="BE100" s="154"/>
      <c r="BF100" s="117">
        <v>47.107438000000002</v>
      </c>
      <c r="BG100" s="154"/>
      <c r="BH100" s="117">
        <v>16.942149000000001</v>
      </c>
      <c r="BI100" s="154"/>
      <c r="BJ100" s="117">
        <v>49.586776999999998</v>
      </c>
      <c r="BK100" s="154"/>
      <c r="BL100" s="117">
        <v>27.272727</v>
      </c>
      <c r="BM100" s="127" t="s">
        <v>1918</v>
      </c>
      <c r="BN100" s="117">
        <v>16.942149000000001</v>
      </c>
      <c r="BO100" s="154"/>
      <c r="BP100" s="117">
        <v>13.223140000000001</v>
      </c>
      <c r="BQ100" s="127" t="s">
        <v>1918</v>
      </c>
      <c r="BR100" s="117">
        <v>9.9173550000000006</v>
      </c>
      <c r="BS100" s="127" t="s">
        <v>1918</v>
      </c>
      <c r="BT100" s="117">
        <v>8.2644629999999992</v>
      </c>
      <c r="BU100" s="127" t="s">
        <v>1918</v>
      </c>
      <c r="BV100" s="117">
        <v>13.636364</v>
      </c>
      <c r="BW100" s="154"/>
      <c r="BX100" s="117">
        <v>10.330579</v>
      </c>
      <c r="BY100" s="127" t="s">
        <v>1918</v>
      </c>
      <c r="BZ100" s="117">
        <v>14.462809999999999</v>
      </c>
      <c r="CA100" s="154"/>
      <c r="CB100" s="117">
        <v>13.636364</v>
      </c>
      <c r="CC100" s="154"/>
      <c r="CD100" s="117">
        <v>19.421488</v>
      </c>
      <c r="CE100" s="127" t="s">
        <v>1918</v>
      </c>
      <c r="CF100" s="117">
        <v>42.561982999999998</v>
      </c>
      <c r="CG100" s="154"/>
      <c r="CH100" s="117">
        <v>43.38843</v>
      </c>
      <c r="CI100" s="154"/>
      <c r="CJ100" s="117">
        <v>19.834710999999999</v>
      </c>
      <c r="CK100" s="127" t="s">
        <v>1917</v>
      </c>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3">
      <c r="A101" s="97" t="s">
        <v>4366</v>
      </c>
      <c r="B101" s="123">
        <v>650</v>
      </c>
      <c r="C101" s="154"/>
      <c r="D101" s="117">
        <v>66.769231000000005</v>
      </c>
      <c r="E101" s="154"/>
      <c r="F101" s="117">
        <v>38.923076999999999</v>
      </c>
      <c r="G101" s="127" t="s">
        <v>1918</v>
      </c>
      <c r="H101" s="117">
        <v>30.769231000000001</v>
      </c>
      <c r="I101" s="127" t="s">
        <v>4724</v>
      </c>
      <c r="J101" s="117">
        <v>20.923076999999999</v>
      </c>
      <c r="K101" s="127" t="s">
        <v>1918</v>
      </c>
      <c r="L101" s="117">
        <v>18.923076999999999</v>
      </c>
      <c r="M101" s="127" t="s">
        <v>1918</v>
      </c>
      <c r="N101" s="117">
        <v>15.846154</v>
      </c>
      <c r="O101" s="127" t="s">
        <v>1918</v>
      </c>
      <c r="P101" s="117">
        <v>26.615385</v>
      </c>
      <c r="Q101" s="127" t="s">
        <v>1918</v>
      </c>
      <c r="R101" s="117">
        <v>12.769231</v>
      </c>
      <c r="S101" s="127" t="s">
        <v>1918</v>
      </c>
      <c r="T101" s="117">
        <v>23.692308000000001</v>
      </c>
      <c r="U101" s="127" t="s">
        <v>1918</v>
      </c>
      <c r="V101" s="117">
        <v>29.076923000000001</v>
      </c>
      <c r="W101" s="127" t="s">
        <v>1918</v>
      </c>
      <c r="X101" s="117">
        <v>29.846153999999999</v>
      </c>
      <c r="Y101" s="127" t="s">
        <v>1918</v>
      </c>
      <c r="Z101" s="117">
        <v>64</v>
      </c>
      <c r="AA101" s="127" t="s">
        <v>2045</v>
      </c>
      <c r="AB101" s="117">
        <v>60.307692000000003</v>
      </c>
      <c r="AC101" s="154"/>
      <c r="AD101" s="131" t="s">
        <v>5004</v>
      </c>
      <c r="AE101" s="179"/>
      <c r="AF101" s="117">
        <v>7.2307689999999996</v>
      </c>
      <c r="AG101" s="154"/>
      <c r="AH101" s="117">
        <v>50.769230999999998</v>
      </c>
      <c r="AI101" s="154"/>
      <c r="AJ101" s="117">
        <v>27.384615</v>
      </c>
      <c r="AK101" s="127" t="s">
        <v>1918</v>
      </c>
      <c r="AL101" s="117">
        <v>22.307691999999999</v>
      </c>
      <c r="AM101" s="127" t="s">
        <v>4724</v>
      </c>
      <c r="AN101" s="117">
        <v>14.923076999999999</v>
      </c>
      <c r="AO101" s="127" t="s">
        <v>1918</v>
      </c>
      <c r="AP101" s="117">
        <v>13.692308000000001</v>
      </c>
      <c r="AQ101" s="127" t="s">
        <v>1918</v>
      </c>
      <c r="AR101" s="117">
        <v>10.461537999999999</v>
      </c>
      <c r="AS101" s="127" t="s">
        <v>1918</v>
      </c>
      <c r="AT101" s="117">
        <v>18</v>
      </c>
      <c r="AU101" s="127" t="s">
        <v>4724</v>
      </c>
      <c r="AV101" s="117">
        <v>9.2307690000000004</v>
      </c>
      <c r="AW101" s="127" t="s">
        <v>1918</v>
      </c>
      <c r="AX101" s="117">
        <v>15.846154</v>
      </c>
      <c r="AY101" s="127" t="s">
        <v>1918</v>
      </c>
      <c r="AZ101" s="117">
        <v>19.538461999999999</v>
      </c>
      <c r="BA101" s="127" t="s">
        <v>1918</v>
      </c>
      <c r="BB101" s="117">
        <v>20.153846000000001</v>
      </c>
      <c r="BC101" s="127" t="s">
        <v>1918</v>
      </c>
      <c r="BD101" s="117">
        <v>48.153846000000001</v>
      </c>
      <c r="BE101" s="127" t="s">
        <v>2045</v>
      </c>
      <c r="BF101" s="117">
        <v>48.461537999999997</v>
      </c>
      <c r="BG101" s="127" t="s">
        <v>1918</v>
      </c>
      <c r="BH101" s="117">
        <v>12</v>
      </c>
      <c r="BI101" s="154"/>
      <c r="BJ101" s="117">
        <v>58.615385000000003</v>
      </c>
      <c r="BK101" s="127" t="s">
        <v>2045</v>
      </c>
      <c r="BL101" s="117">
        <v>27.846153999999999</v>
      </c>
      <c r="BM101" s="127" t="s">
        <v>1918</v>
      </c>
      <c r="BN101" s="117">
        <v>21.846153999999999</v>
      </c>
      <c r="BO101" s="127" t="s">
        <v>1918</v>
      </c>
      <c r="BP101" s="117">
        <v>12</v>
      </c>
      <c r="BQ101" s="127" t="s">
        <v>1918</v>
      </c>
      <c r="BR101" s="117">
        <v>11.384615</v>
      </c>
      <c r="BS101" s="127" t="s">
        <v>1918</v>
      </c>
      <c r="BT101" s="117">
        <v>11.384615</v>
      </c>
      <c r="BU101" s="127" t="s">
        <v>1918</v>
      </c>
      <c r="BV101" s="117">
        <v>17.076923000000001</v>
      </c>
      <c r="BW101" s="127" t="s">
        <v>1918</v>
      </c>
      <c r="BX101" s="117">
        <v>7.8461540000000003</v>
      </c>
      <c r="BY101" s="127" t="s">
        <v>1918</v>
      </c>
      <c r="BZ101" s="117">
        <v>16.307691999999999</v>
      </c>
      <c r="CA101" s="127" t="s">
        <v>1918</v>
      </c>
      <c r="CB101" s="117">
        <v>20.461538000000001</v>
      </c>
      <c r="CC101" s="127" t="s">
        <v>4724</v>
      </c>
      <c r="CD101" s="117">
        <v>21.538461999999999</v>
      </c>
      <c r="CE101" s="127" t="s">
        <v>1918</v>
      </c>
      <c r="CF101" s="117">
        <v>53.846153999999999</v>
      </c>
      <c r="CG101" s="127" t="s">
        <v>2045</v>
      </c>
      <c r="CH101" s="117">
        <v>45.076923000000001</v>
      </c>
      <c r="CI101" s="154"/>
      <c r="CJ101" s="117">
        <v>11.692308000000001</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3">
      <c r="A102" s="97" t="s">
        <v>4367</v>
      </c>
      <c r="B102" s="123">
        <v>1108</v>
      </c>
      <c r="C102" s="154"/>
      <c r="D102" s="117">
        <v>65.342960000000005</v>
      </c>
      <c r="E102" s="154"/>
      <c r="F102" s="117">
        <v>23.555956999999999</v>
      </c>
      <c r="G102" s="154"/>
      <c r="H102" s="117">
        <v>19.133573999999999</v>
      </c>
      <c r="I102" s="154"/>
      <c r="J102" s="117">
        <v>9.4765339999999991</v>
      </c>
      <c r="K102" s="154"/>
      <c r="L102" s="117">
        <v>7.8519860000000001</v>
      </c>
      <c r="M102" s="154"/>
      <c r="N102" s="117">
        <v>4.3321300000000003</v>
      </c>
      <c r="O102" s="154"/>
      <c r="P102" s="117">
        <v>14.169675</v>
      </c>
      <c r="Q102" s="154"/>
      <c r="R102" s="117">
        <v>3.0685920000000002</v>
      </c>
      <c r="S102" s="154"/>
      <c r="T102" s="117">
        <v>14.891697000000001</v>
      </c>
      <c r="U102" s="154"/>
      <c r="V102" s="117">
        <v>19.133573999999999</v>
      </c>
      <c r="W102" s="154"/>
      <c r="X102" s="117">
        <v>15.703970999999999</v>
      </c>
      <c r="Y102" s="154"/>
      <c r="Z102" s="117">
        <v>62.184116000000003</v>
      </c>
      <c r="AA102" s="127" t="s">
        <v>2045</v>
      </c>
      <c r="AB102" s="117">
        <v>55.866425999999997</v>
      </c>
      <c r="AC102" s="154"/>
      <c r="AD102" s="131" t="s">
        <v>5004</v>
      </c>
      <c r="AE102" s="179"/>
      <c r="AF102" s="117">
        <v>13.086643</v>
      </c>
      <c r="AG102" s="127" t="s">
        <v>1917</v>
      </c>
      <c r="AH102" s="117">
        <v>51.98556</v>
      </c>
      <c r="AI102" s="154"/>
      <c r="AJ102" s="117">
        <v>18.321300000000001</v>
      </c>
      <c r="AK102" s="154"/>
      <c r="AL102" s="117">
        <v>14.169675</v>
      </c>
      <c r="AM102" s="154"/>
      <c r="AN102" s="117">
        <v>6.3176899999999998</v>
      </c>
      <c r="AO102" s="154"/>
      <c r="AP102" s="117">
        <v>6.3176899999999998</v>
      </c>
      <c r="AQ102" s="154"/>
      <c r="AR102" s="117">
        <v>2.7978339999999999</v>
      </c>
      <c r="AS102" s="154"/>
      <c r="AT102" s="117">
        <v>9.5667869999999997</v>
      </c>
      <c r="AU102" s="154"/>
      <c r="AV102" s="117">
        <v>2.2563179999999998</v>
      </c>
      <c r="AW102" s="154"/>
      <c r="AX102" s="117">
        <v>8.3935019999999998</v>
      </c>
      <c r="AY102" s="154"/>
      <c r="AZ102" s="117">
        <v>14.711190999999999</v>
      </c>
      <c r="BA102" s="154"/>
      <c r="BB102" s="117">
        <v>10.830325</v>
      </c>
      <c r="BC102" s="154"/>
      <c r="BD102" s="117">
        <v>45.938628000000001</v>
      </c>
      <c r="BE102" s="127" t="s">
        <v>2045</v>
      </c>
      <c r="BF102" s="117">
        <v>41.064982000000001</v>
      </c>
      <c r="BG102" s="154"/>
      <c r="BH102" s="117">
        <v>21.119133999999999</v>
      </c>
      <c r="BI102" s="127" t="s">
        <v>1917</v>
      </c>
      <c r="BJ102" s="117">
        <v>54.963898999999998</v>
      </c>
      <c r="BK102" s="154"/>
      <c r="BL102" s="117">
        <v>16.877255999999999</v>
      </c>
      <c r="BM102" s="154"/>
      <c r="BN102" s="117">
        <v>14.079421999999999</v>
      </c>
      <c r="BO102" s="154"/>
      <c r="BP102" s="117">
        <v>6.8592060000000004</v>
      </c>
      <c r="BQ102" s="154"/>
      <c r="BR102" s="117">
        <v>4.6028880000000001</v>
      </c>
      <c r="BS102" s="154"/>
      <c r="BT102" s="117">
        <v>3.33935</v>
      </c>
      <c r="BU102" s="154"/>
      <c r="BV102" s="117">
        <v>9.9277979999999992</v>
      </c>
      <c r="BW102" s="154"/>
      <c r="BX102" s="117">
        <v>1.98556</v>
      </c>
      <c r="BY102" s="154"/>
      <c r="BZ102" s="117">
        <v>11.913357</v>
      </c>
      <c r="CA102" s="154"/>
      <c r="CB102" s="117">
        <v>12.815884</v>
      </c>
      <c r="CC102" s="154"/>
      <c r="CD102" s="117">
        <v>12.454874</v>
      </c>
      <c r="CE102" s="154"/>
      <c r="CF102" s="117">
        <v>54.693140999999997</v>
      </c>
      <c r="CG102" s="127" t="s">
        <v>2045</v>
      </c>
      <c r="CH102" s="117">
        <v>45.667870000000001</v>
      </c>
      <c r="CI102" s="154"/>
      <c r="CJ102" s="117">
        <v>20.126353999999999</v>
      </c>
      <c r="CK102" s="127" t="s">
        <v>1917</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3">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3">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3">
      <c r="A105" s="97" t="s">
        <v>4368</v>
      </c>
      <c r="B105" s="123">
        <v>315</v>
      </c>
      <c r="C105" s="154"/>
      <c r="D105" s="117">
        <v>70.793650999999997</v>
      </c>
      <c r="E105" s="127" t="s">
        <v>1921</v>
      </c>
      <c r="F105" s="117">
        <v>35.238095000000001</v>
      </c>
      <c r="G105" s="127" t="s">
        <v>1921</v>
      </c>
      <c r="H105" s="117">
        <v>20.317460000000001</v>
      </c>
      <c r="I105" s="154"/>
      <c r="J105" s="117">
        <v>19.047619000000001</v>
      </c>
      <c r="K105" s="127" t="s">
        <v>1921</v>
      </c>
      <c r="L105" s="117">
        <v>15.873016</v>
      </c>
      <c r="M105" s="127" t="s">
        <v>1921</v>
      </c>
      <c r="N105" s="117">
        <v>11.428571</v>
      </c>
      <c r="O105" s="154"/>
      <c r="P105" s="117">
        <v>20.952380999999999</v>
      </c>
      <c r="Q105" s="154"/>
      <c r="R105" s="117">
        <v>11.746032</v>
      </c>
      <c r="S105" s="127" t="s">
        <v>1921</v>
      </c>
      <c r="T105" s="117">
        <v>20.952380999999999</v>
      </c>
      <c r="U105" s="154"/>
      <c r="V105" s="117">
        <v>20.952380999999999</v>
      </c>
      <c r="W105" s="154"/>
      <c r="X105" s="117">
        <v>50.158729999999998</v>
      </c>
      <c r="Y105" s="127" t="s">
        <v>1921</v>
      </c>
      <c r="Z105" s="117">
        <v>62.222222000000002</v>
      </c>
      <c r="AA105" s="154"/>
      <c r="AB105" s="117">
        <v>57.460317000000003</v>
      </c>
      <c r="AC105" s="154"/>
      <c r="AD105" s="131" t="s">
        <v>5004</v>
      </c>
      <c r="AE105" s="179"/>
      <c r="AF105" s="117">
        <v>5.3968249999999998</v>
      </c>
      <c r="AG105" s="154"/>
      <c r="AH105" s="117">
        <v>57.142856999999999</v>
      </c>
      <c r="AI105" s="127" t="s">
        <v>1921</v>
      </c>
      <c r="AJ105" s="117">
        <v>23.492063000000002</v>
      </c>
      <c r="AK105" s="154"/>
      <c r="AL105" s="117">
        <v>14.603175</v>
      </c>
      <c r="AM105" s="154"/>
      <c r="AN105" s="117">
        <v>12.380952000000001</v>
      </c>
      <c r="AO105" s="154"/>
      <c r="AP105" s="117">
        <v>12.063492</v>
      </c>
      <c r="AQ105" s="127" t="s">
        <v>1921</v>
      </c>
      <c r="AR105" s="117">
        <v>8.8888890000000007</v>
      </c>
      <c r="AS105" s="127" t="s">
        <v>1921</v>
      </c>
      <c r="AT105" s="117">
        <v>11.746032</v>
      </c>
      <c r="AU105" s="154"/>
      <c r="AV105" s="117">
        <v>8.5714290000000002</v>
      </c>
      <c r="AW105" s="127" t="s">
        <v>1921</v>
      </c>
      <c r="AX105" s="117">
        <v>13.333333</v>
      </c>
      <c r="AY105" s="154"/>
      <c r="AZ105" s="117">
        <v>15.873016</v>
      </c>
      <c r="BA105" s="154"/>
      <c r="BB105" s="117">
        <v>35.238095000000001</v>
      </c>
      <c r="BC105" s="127" t="s">
        <v>1921</v>
      </c>
      <c r="BD105" s="117">
        <v>46.349206000000002</v>
      </c>
      <c r="BE105" s="154"/>
      <c r="BF105" s="117">
        <v>44.126984</v>
      </c>
      <c r="BG105" s="154"/>
      <c r="BH105" s="117">
        <v>10.476190000000001</v>
      </c>
      <c r="BI105" s="154"/>
      <c r="BJ105" s="117">
        <v>61.269841</v>
      </c>
      <c r="BK105" s="127" t="s">
        <v>1921</v>
      </c>
      <c r="BL105" s="117">
        <v>25.079364999999999</v>
      </c>
      <c r="BM105" s="154"/>
      <c r="BN105" s="117">
        <v>14.603175</v>
      </c>
      <c r="BO105" s="154"/>
      <c r="BP105" s="117">
        <v>13.015872999999999</v>
      </c>
      <c r="BQ105" s="127" t="s">
        <v>1921</v>
      </c>
      <c r="BR105" s="117">
        <v>8.5714290000000002</v>
      </c>
      <c r="BS105" s="154"/>
      <c r="BT105" s="117">
        <v>7.3015869999999996</v>
      </c>
      <c r="BU105" s="154"/>
      <c r="BV105" s="117">
        <v>12.698413</v>
      </c>
      <c r="BW105" s="154"/>
      <c r="BX105" s="117">
        <v>7.3015869999999996</v>
      </c>
      <c r="BY105" s="127" t="s">
        <v>1921</v>
      </c>
      <c r="BZ105" s="117">
        <v>14.603175</v>
      </c>
      <c r="CA105" s="154"/>
      <c r="CB105" s="117">
        <v>13.333333</v>
      </c>
      <c r="CC105" s="154"/>
      <c r="CD105" s="117">
        <v>42.539682999999997</v>
      </c>
      <c r="CE105" s="127" t="s">
        <v>1921</v>
      </c>
      <c r="CF105" s="117">
        <v>53.968254000000002</v>
      </c>
      <c r="CG105" s="154"/>
      <c r="CH105" s="117">
        <v>44.444443999999997</v>
      </c>
      <c r="CI105" s="154"/>
      <c r="CJ105" s="117">
        <v>8.2539680000000004</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3">
      <c r="A106" s="97" t="s">
        <v>4369</v>
      </c>
      <c r="B106" s="123">
        <v>1685</v>
      </c>
      <c r="C106" s="154"/>
      <c r="D106" s="117">
        <v>64.451038999999994</v>
      </c>
      <c r="E106" s="154"/>
      <c r="F106" s="117">
        <v>29.25816</v>
      </c>
      <c r="G106" s="154"/>
      <c r="H106" s="117">
        <v>23.976261000000001</v>
      </c>
      <c r="I106" s="154"/>
      <c r="J106" s="117">
        <v>13.768546000000001</v>
      </c>
      <c r="K106" s="154"/>
      <c r="L106" s="117">
        <v>11.572699999999999</v>
      </c>
      <c r="M106" s="154"/>
      <c r="N106" s="117">
        <v>8.5459940000000003</v>
      </c>
      <c r="O106" s="154"/>
      <c r="P106" s="117">
        <v>18.635014999999999</v>
      </c>
      <c r="Q106" s="154"/>
      <c r="R106" s="117">
        <v>7.0623149999999999</v>
      </c>
      <c r="S106" s="154"/>
      <c r="T106" s="117">
        <v>18.10089</v>
      </c>
      <c r="U106" s="154"/>
      <c r="V106" s="117">
        <v>23.264095000000001</v>
      </c>
      <c r="W106" s="154"/>
      <c r="X106" s="117">
        <v>16.201779999999999</v>
      </c>
      <c r="Y106" s="154"/>
      <c r="Z106" s="117">
        <v>61.246290999999999</v>
      </c>
      <c r="AA106" s="154"/>
      <c r="AB106" s="117">
        <v>57.388724000000003</v>
      </c>
      <c r="AC106" s="154"/>
      <c r="AD106" s="131" t="s">
        <v>5004</v>
      </c>
      <c r="AE106" s="179"/>
      <c r="AF106" s="117">
        <v>12.106825000000001</v>
      </c>
      <c r="AG106" s="127" t="s">
        <v>2055</v>
      </c>
      <c r="AH106" s="117">
        <v>50.148367999999998</v>
      </c>
      <c r="AI106" s="154"/>
      <c r="AJ106" s="117">
        <v>22.077151000000001</v>
      </c>
      <c r="AK106" s="154"/>
      <c r="AL106" s="117">
        <v>17.388724</v>
      </c>
      <c r="AM106" s="154"/>
      <c r="AN106" s="117">
        <v>9.6142430000000001</v>
      </c>
      <c r="AO106" s="154"/>
      <c r="AP106" s="117">
        <v>8.5459940000000003</v>
      </c>
      <c r="AQ106" s="154"/>
      <c r="AR106" s="117">
        <v>5.3412459999999999</v>
      </c>
      <c r="AS106" s="154"/>
      <c r="AT106" s="117">
        <v>12.818991</v>
      </c>
      <c r="AU106" s="154"/>
      <c r="AV106" s="117">
        <v>5.1038579999999998</v>
      </c>
      <c r="AW106" s="154"/>
      <c r="AX106" s="117">
        <v>10.979228000000001</v>
      </c>
      <c r="AY106" s="154"/>
      <c r="AZ106" s="117">
        <v>16.854599</v>
      </c>
      <c r="BA106" s="154"/>
      <c r="BB106" s="117">
        <v>10.445104000000001</v>
      </c>
      <c r="BC106" s="154"/>
      <c r="BD106" s="117">
        <v>45.637982000000001</v>
      </c>
      <c r="BE106" s="154"/>
      <c r="BF106" s="117">
        <v>44.213650000000001</v>
      </c>
      <c r="BG106" s="154"/>
      <c r="BH106" s="117">
        <v>18.991098000000001</v>
      </c>
      <c r="BI106" s="127" t="s">
        <v>2055</v>
      </c>
      <c r="BJ106" s="117">
        <v>54.421365000000002</v>
      </c>
      <c r="BK106" s="154"/>
      <c r="BL106" s="117">
        <v>21.068249000000002</v>
      </c>
      <c r="BM106" s="154"/>
      <c r="BN106" s="117">
        <v>17.388724</v>
      </c>
      <c r="BO106" s="154"/>
      <c r="BP106" s="117">
        <v>8.6053409999999992</v>
      </c>
      <c r="BQ106" s="154"/>
      <c r="BR106" s="117">
        <v>7.2403560000000002</v>
      </c>
      <c r="BS106" s="154"/>
      <c r="BT106" s="117">
        <v>6.4094959999999999</v>
      </c>
      <c r="BU106" s="154"/>
      <c r="BV106" s="117">
        <v>12.700297000000001</v>
      </c>
      <c r="BW106" s="154"/>
      <c r="BX106" s="117">
        <v>4.4510389999999997</v>
      </c>
      <c r="BY106" s="154"/>
      <c r="BZ106" s="117">
        <v>13.47181</v>
      </c>
      <c r="CA106" s="154"/>
      <c r="CB106" s="117">
        <v>15.786350000000001</v>
      </c>
      <c r="CC106" s="154"/>
      <c r="CD106" s="117">
        <v>11.335312</v>
      </c>
      <c r="CE106" s="154"/>
      <c r="CF106" s="117">
        <v>52.759644000000002</v>
      </c>
      <c r="CG106" s="154"/>
      <c r="CH106" s="117">
        <v>45.341245999999998</v>
      </c>
      <c r="CI106" s="154"/>
      <c r="CJ106" s="117">
        <v>19.050445</v>
      </c>
      <c r="CK106" s="127" t="s">
        <v>2055</v>
      </c>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3">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3">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3">
      <c r="A109" s="97" t="s">
        <v>4370</v>
      </c>
      <c r="B109" s="123">
        <v>112</v>
      </c>
      <c r="C109" s="154"/>
      <c r="D109" s="117">
        <v>69.642857000000006</v>
      </c>
      <c r="E109" s="154"/>
      <c r="F109" s="117">
        <v>45.535713999999999</v>
      </c>
      <c r="G109" s="127" t="s">
        <v>4533</v>
      </c>
      <c r="H109" s="117">
        <v>28.571428999999998</v>
      </c>
      <c r="I109" s="127" t="s">
        <v>4533</v>
      </c>
      <c r="J109" s="117">
        <v>23.214286000000001</v>
      </c>
      <c r="K109" s="154"/>
      <c r="L109" s="117">
        <v>23.214286000000001</v>
      </c>
      <c r="M109" s="127" t="s">
        <v>4533</v>
      </c>
      <c r="N109" s="117">
        <v>18.75</v>
      </c>
      <c r="O109" s="127" t="s">
        <v>4533</v>
      </c>
      <c r="P109" s="117">
        <v>28.571428999999998</v>
      </c>
      <c r="Q109" s="127" t="s">
        <v>4533</v>
      </c>
      <c r="R109" s="117">
        <v>19.642856999999999</v>
      </c>
      <c r="S109" s="127" t="s">
        <v>4533</v>
      </c>
      <c r="T109" s="117">
        <v>26.785713999999999</v>
      </c>
      <c r="U109" s="154"/>
      <c r="V109" s="117">
        <v>25.892856999999999</v>
      </c>
      <c r="W109" s="154"/>
      <c r="X109" s="117">
        <v>51.785713999999999</v>
      </c>
      <c r="Y109" s="154"/>
      <c r="Z109" s="117">
        <v>61.607143000000001</v>
      </c>
      <c r="AA109" s="154"/>
      <c r="AB109" s="117">
        <v>53.571429000000002</v>
      </c>
      <c r="AC109" s="154"/>
      <c r="AD109" s="131" t="s">
        <v>5004</v>
      </c>
      <c r="AE109" s="179"/>
      <c r="AF109" s="117">
        <v>2.6785709999999998</v>
      </c>
      <c r="AG109" s="154"/>
      <c r="AH109" s="117">
        <v>53.571429000000002</v>
      </c>
      <c r="AI109" s="154"/>
      <c r="AJ109" s="117">
        <v>28.571428999999998</v>
      </c>
      <c r="AK109" s="154"/>
      <c r="AL109" s="117">
        <v>19.642856999999999</v>
      </c>
      <c r="AM109" s="154"/>
      <c r="AN109" s="117">
        <v>16.071428999999998</v>
      </c>
      <c r="AO109" s="154"/>
      <c r="AP109" s="117">
        <v>17.857143000000001</v>
      </c>
      <c r="AQ109" s="127" t="s">
        <v>4533</v>
      </c>
      <c r="AR109" s="117">
        <v>15.178571</v>
      </c>
      <c r="AS109" s="127" t="s">
        <v>4533</v>
      </c>
      <c r="AT109" s="117">
        <v>16.964286000000001</v>
      </c>
      <c r="AU109" s="127" t="s">
        <v>4533</v>
      </c>
      <c r="AV109" s="117">
        <v>15.178571</v>
      </c>
      <c r="AW109" s="127" t="s">
        <v>4533</v>
      </c>
      <c r="AX109" s="117">
        <v>17.857143000000001</v>
      </c>
      <c r="AY109" s="154"/>
      <c r="AZ109" s="117">
        <v>16.964286000000001</v>
      </c>
      <c r="BA109" s="154"/>
      <c r="BB109" s="117">
        <v>34.821429000000002</v>
      </c>
      <c r="BC109" s="154"/>
      <c r="BD109" s="117">
        <v>44.642856999999999</v>
      </c>
      <c r="BE109" s="154"/>
      <c r="BF109" s="117">
        <v>43.75</v>
      </c>
      <c r="BG109" s="154"/>
      <c r="BH109" s="117">
        <v>8.0357140000000005</v>
      </c>
      <c r="BI109" s="154"/>
      <c r="BJ109" s="117">
        <v>61.607143000000001</v>
      </c>
      <c r="BK109" s="154"/>
      <c r="BL109" s="117">
        <v>31.25</v>
      </c>
      <c r="BM109" s="154"/>
      <c r="BN109" s="117">
        <v>21.428571000000002</v>
      </c>
      <c r="BO109" s="127" t="s">
        <v>4533</v>
      </c>
      <c r="BP109" s="117">
        <v>16.071428999999998</v>
      </c>
      <c r="BQ109" s="154"/>
      <c r="BR109" s="117">
        <v>13.392856999999999</v>
      </c>
      <c r="BS109" s="127" t="s">
        <v>4533</v>
      </c>
      <c r="BT109" s="117">
        <v>13.392856999999999</v>
      </c>
      <c r="BU109" s="127" t="s">
        <v>4533</v>
      </c>
      <c r="BV109" s="117">
        <v>16.964286000000001</v>
      </c>
      <c r="BW109" s="154"/>
      <c r="BX109" s="117">
        <v>13.392856999999999</v>
      </c>
      <c r="BY109" s="127" t="s">
        <v>4533</v>
      </c>
      <c r="BZ109" s="117">
        <v>18.75</v>
      </c>
      <c r="CA109" s="154"/>
      <c r="CB109" s="117">
        <v>18.75</v>
      </c>
      <c r="CC109" s="127" t="s">
        <v>4533</v>
      </c>
      <c r="CD109" s="117">
        <v>41.071429000000002</v>
      </c>
      <c r="CE109" s="154"/>
      <c r="CF109" s="117">
        <v>50</v>
      </c>
      <c r="CG109" s="154"/>
      <c r="CH109" s="117">
        <v>41.964286000000001</v>
      </c>
      <c r="CI109" s="154"/>
      <c r="CJ109" s="117">
        <v>5.3571429999999998</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3">
      <c r="A110" s="97" t="s">
        <v>4371</v>
      </c>
      <c r="B110" s="123">
        <v>203</v>
      </c>
      <c r="C110" s="154"/>
      <c r="D110" s="117">
        <v>71.428571000000005</v>
      </c>
      <c r="E110" s="154"/>
      <c r="F110" s="117">
        <v>29.556650000000001</v>
      </c>
      <c r="G110" s="154"/>
      <c r="H110" s="117">
        <v>15.763547000000001</v>
      </c>
      <c r="I110" s="154"/>
      <c r="J110" s="117">
        <v>16.748767999999998</v>
      </c>
      <c r="K110" s="154"/>
      <c r="L110" s="117">
        <v>11.822660000000001</v>
      </c>
      <c r="M110" s="154"/>
      <c r="N110" s="117">
        <v>7.3891629999999999</v>
      </c>
      <c r="O110" s="154"/>
      <c r="P110" s="117">
        <v>16.748767999999998</v>
      </c>
      <c r="Q110" s="154"/>
      <c r="R110" s="117">
        <v>7.3891629999999999</v>
      </c>
      <c r="S110" s="154"/>
      <c r="T110" s="117">
        <v>17.733989999999999</v>
      </c>
      <c r="U110" s="154"/>
      <c r="V110" s="117">
        <v>18.226600999999999</v>
      </c>
      <c r="W110" s="154"/>
      <c r="X110" s="117">
        <v>49.261083999999997</v>
      </c>
      <c r="Y110" s="154"/>
      <c r="Z110" s="117">
        <v>62.561576000000002</v>
      </c>
      <c r="AA110" s="154"/>
      <c r="AB110" s="117">
        <v>59.605910999999999</v>
      </c>
      <c r="AC110" s="154"/>
      <c r="AD110" s="131" t="s">
        <v>5004</v>
      </c>
      <c r="AE110" s="179"/>
      <c r="AF110" s="117">
        <v>6.8965519999999998</v>
      </c>
      <c r="AG110" s="154"/>
      <c r="AH110" s="117">
        <v>59.113300000000002</v>
      </c>
      <c r="AI110" s="154"/>
      <c r="AJ110" s="117">
        <v>20.689654999999998</v>
      </c>
      <c r="AK110" s="154"/>
      <c r="AL110" s="117">
        <v>11.822660000000001</v>
      </c>
      <c r="AM110" s="154"/>
      <c r="AN110" s="117">
        <v>10.344828</v>
      </c>
      <c r="AO110" s="154"/>
      <c r="AP110" s="117">
        <v>8.8669949999999993</v>
      </c>
      <c r="AQ110" s="154"/>
      <c r="AR110" s="117">
        <v>5.4187190000000003</v>
      </c>
      <c r="AS110" s="154"/>
      <c r="AT110" s="117">
        <v>8.8669949999999993</v>
      </c>
      <c r="AU110" s="154"/>
      <c r="AV110" s="117">
        <v>4.9261080000000002</v>
      </c>
      <c r="AW110" s="154"/>
      <c r="AX110" s="117">
        <v>10.837438000000001</v>
      </c>
      <c r="AY110" s="154"/>
      <c r="AZ110" s="117">
        <v>15.270936000000001</v>
      </c>
      <c r="BA110" s="154"/>
      <c r="BB110" s="117">
        <v>35.467979999999997</v>
      </c>
      <c r="BC110" s="154"/>
      <c r="BD110" s="117">
        <v>47.290640000000003</v>
      </c>
      <c r="BE110" s="154"/>
      <c r="BF110" s="117">
        <v>44.334975</v>
      </c>
      <c r="BG110" s="154"/>
      <c r="BH110" s="117">
        <v>11.822660000000001</v>
      </c>
      <c r="BI110" s="154"/>
      <c r="BJ110" s="117">
        <v>61.083744000000003</v>
      </c>
      <c r="BK110" s="154"/>
      <c r="BL110" s="117">
        <v>21.674876999999999</v>
      </c>
      <c r="BM110" s="154"/>
      <c r="BN110" s="117">
        <v>10.837438000000001</v>
      </c>
      <c r="BO110" s="154"/>
      <c r="BP110" s="117">
        <v>11.330049000000001</v>
      </c>
      <c r="BQ110" s="154"/>
      <c r="BR110" s="117">
        <v>5.9113300000000004</v>
      </c>
      <c r="BS110" s="154"/>
      <c r="BT110" s="117">
        <v>3.940887</v>
      </c>
      <c r="BU110" s="154"/>
      <c r="BV110" s="117">
        <v>10.344828</v>
      </c>
      <c r="BW110" s="154"/>
      <c r="BX110" s="117">
        <v>3.940887</v>
      </c>
      <c r="BY110" s="154"/>
      <c r="BZ110" s="117">
        <v>12.315270999999999</v>
      </c>
      <c r="CA110" s="154"/>
      <c r="CB110" s="117">
        <v>10.344828</v>
      </c>
      <c r="CC110" s="154"/>
      <c r="CD110" s="117">
        <v>43.349753999999997</v>
      </c>
      <c r="CE110" s="154"/>
      <c r="CF110" s="117">
        <v>56.157634999999999</v>
      </c>
      <c r="CG110" s="154"/>
      <c r="CH110" s="117">
        <v>45.812807999999997</v>
      </c>
      <c r="CI110" s="154"/>
      <c r="CJ110" s="117">
        <v>9.8522169999999996</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3">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54"/>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3">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54"/>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3">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82"/>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3">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82"/>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3">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3">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3">
      <c r="A117" s="97" t="s">
        <v>4372</v>
      </c>
      <c r="B117" s="123">
        <v>1404</v>
      </c>
      <c r="C117" s="154"/>
      <c r="D117" s="117">
        <v>69.088318999999998</v>
      </c>
      <c r="E117" s="127" t="s">
        <v>1929</v>
      </c>
      <c r="F117" s="117">
        <v>29.558405</v>
      </c>
      <c r="G117" s="127" t="s">
        <v>1927</v>
      </c>
      <c r="H117" s="117">
        <v>24.145299000000001</v>
      </c>
      <c r="I117" s="127" t="s">
        <v>1927</v>
      </c>
      <c r="J117" s="117">
        <v>13.105413</v>
      </c>
      <c r="K117" s="154"/>
      <c r="L117" s="117">
        <v>11.253560999999999</v>
      </c>
      <c r="M117" s="154"/>
      <c r="N117" s="117">
        <v>7.6923079999999997</v>
      </c>
      <c r="O117" s="154"/>
      <c r="P117" s="117">
        <v>18.233618</v>
      </c>
      <c r="Q117" s="154"/>
      <c r="R117" s="117">
        <v>5.4843299999999999</v>
      </c>
      <c r="S117" s="154"/>
      <c r="T117" s="117">
        <v>19.301994000000001</v>
      </c>
      <c r="U117" s="127" t="s">
        <v>1927</v>
      </c>
      <c r="V117" s="117">
        <v>24.572649999999999</v>
      </c>
      <c r="W117" s="127" t="s">
        <v>1929</v>
      </c>
      <c r="X117" s="117">
        <v>21.082621</v>
      </c>
      <c r="Y117" s="154"/>
      <c r="Z117" s="117">
        <v>66.809117000000001</v>
      </c>
      <c r="AA117" s="127" t="s">
        <v>1929</v>
      </c>
      <c r="AB117" s="117">
        <v>57.763533000000002</v>
      </c>
      <c r="AC117" s="154"/>
      <c r="AD117" s="131" t="s">
        <v>5004</v>
      </c>
      <c r="AE117" s="179"/>
      <c r="AF117" s="117">
        <v>9.9002850000000002</v>
      </c>
      <c r="AG117" s="127" t="s">
        <v>1924</v>
      </c>
      <c r="AH117" s="117">
        <v>55.341880000000003</v>
      </c>
      <c r="AI117" s="127" t="s">
        <v>1929</v>
      </c>
      <c r="AJ117" s="117">
        <v>22.008547</v>
      </c>
      <c r="AK117" s="127" t="s">
        <v>1927</v>
      </c>
      <c r="AL117" s="117">
        <v>17.236467000000001</v>
      </c>
      <c r="AM117" s="127" t="s">
        <v>4534</v>
      </c>
      <c r="AN117" s="117">
        <v>9.1168089999999999</v>
      </c>
      <c r="AO117" s="154"/>
      <c r="AP117" s="117">
        <v>8.1196579999999994</v>
      </c>
      <c r="AQ117" s="154"/>
      <c r="AR117" s="117">
        <v>4.4159540000000002</v>
      </c>
      <c r="AS117" s="154"/>
      <c r="AT117" s="117">
        <v>12.535613</v>
      </c>
      <c r="AU117" s="154"/>
      <c r="AV117" s="117">
        <v>4.3447290000000001</v>
      </c>
      <c r="AW117" s="154"/>
      <c r="AX117" s="117">
        <v>12.037037</v>
      </c>
      <c r="AY117" s="127" t="s">
        <v>1927</v>
      </c>
      <c r="AZ117" s="117">
        <v>17.948718</v>
      </c>
      <c r="BA117" s="127" t="s">
        <v>1927</v>
      </c>
      <c r="BB117" s="117">
        <v>14.173788999999999</v>
      </c>
      <c r="BC117" s="127" t="s">
        <v>1927</v>
      </c>
      <c r="BD117" s="117">
        <v>50.498575000000002</v>
      </c>
      <c r="BE117" s="127" t="s">
        <v>1929</v>
      </c>
      <c r="BF117" s="117">
        <v>44.943019999999997</v>
      </c>
      <c r="BG117" s="154"/>
      <c r="BH117" s="117">
        <v>16.310541000000001</v>
      </c>
      <c r="BI117" s="127" t="s">
        <v>1924</v>
      </c>
      <c r="BJ117" s="117">
        <v>58.831909000000003</v>
      </c>
      <c r="BK117" s="127" t="s">
        <v>1929</v>
      </c>
      <c r="BL117" s="117">
        <v>20.726496000000001</v>
      </c>
      <c r="BM117" s="154"/>
      <c r="BN117" s="117">
        <v>17.663817999999999</v>
      </c>
      <c r="BO117" s="127" t="s">
        <v>1927</v>
      </c>
      <c r="BP117" s="117">
        <v>7.9772080000000001</v>
      </c>
      <c r="BQ117" s="154"/>
      <c r="BR117" s="117">
        <v>6.9800570000000004</v>
      </c>
      <c r="BS117" s="154"/>
      <c r="BT117" s="117">
        <v>5.6267810000000003</v>
      </c>
      <c r="BU117" s="154"/>
      <c r="BV117" s="117">
        <v>12.108262</v>
      </c>
      <c r="BW117" s="154"/>
      <c r="BX117" s="117">
        <v>2.7777780000000001</v>
      </c>
      <c r="BY117" s="154"/>
      <c r="BZ117" s="117">
        <v>14.458689</v>
      </c>
      <c r="CA117" s="127" t="s">
        <v>1927</v>
      </c>
      <c r="CB117" s="117">
        <v>16.595441999999998</v>
      </c>
      <c r="CC117" s="127" t="s">
        <v>1927</v>
      </c>
      <c r="CD117" s="117">
        <v>15.17094</v>
      </c>
      <c r="CE117" s="154"/>
      <c r="CF117" s="117">
        <v>57.763533000000002</v>
      </c>
      <c r="CG117" s="127" t="s">
        <v>1929</v>
      </c>
      <c r="CH117" s="117">
        <v>44.943019999999997</v>
      </c>
      <c r="CI117" s="154"/>
      <c r="CJ117" s="117">
        <v>16.452991000000001</v>
      </c>
      <c r="CK117" s="127" t="s">
        <v>1924</v>
      </c>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3">
      <c r="A118" s="97" t="s">
        <v>4373</v>
      </c>
      <c r="B118" s="123">
        <v>301</v>
      </c>
      <c r="C118" s="154"/>
      <c r="D118" s="117">
        <v>50.166113000000003</v>
      </c>
      <c r="E118" s="154"/>
      <c r="F118" s="117">
        <v>23.255814000000001</v>
      </c>
      <c r="G118" s="154"/>
      <c r="H118" s="117">
        <v>16.611295999999999</v>
      </c>
      <c r="I118" s="154"/>
      <c r="J118" s="117">
        <v>13.289037</v>
      </c>
      <c r="K118" s="154"/>
      <c r="L118" s="117">
        <v>8.6378740000000001</v>
      </c>
      <c r="M118" s="154"/>
      <c r="N118" s="117">
        <v>8.6378740000000001</v>
      </c>
      <c r="O118" s="154"/>
      <c r="P118" s="117">
        <v>17.940199</v>
      </c>
      <c r="Q118" s="154"/>
      <c r="R118" s="117">
        <v>18.936876999999999</v>
      </c>
      <c r="S118" s="127" t="s">
        <v>4810</v>
      </c>
      <c r="T118" s="117">
        <v>13.621262</v>
      </c>
      <c r="U118" s="154"/>
      <c r="V118" s="117">
        <v>17.607973000000001</v>
      </c>
      <c r="W118" s="154"/>
      <c r="X118" s="117">
        <v>16.279070000000001</v>
      </c>
      <c r="Y118" s="154"/>
      <c r="Z118" s="117">
        <v>41.196013000000001</v>
      </c>
      <c r="AA118" s="154"/>
      <c r="AB118" s="117">
        <v>52.491694000000003</v>
      </c>
      <c r="AC118" s="154"/>
      <c r="AD118" s="131" t="s">
        <v>5004</v>
      </c>
      <c r="AE118" s="179"/>
      <c r="AF118" s="117">
        <v>18.936876999999999</v>
      </c>
      <c r="AG118" s="127" t="s">
        <v>4535</v>
      </c>
      <c r="AH118" s="117">
        <v>36.544849999999997</v>
      </c>
      <c r="AI118" s="154"/>
      <c r="AJ118" s="117">
        <v>15.614618</v>
      </c>
      <c r="AK118" s="154"/>
      <c r="AL118" s="117">
        <v>12.292358999999999</v>
      </c>
      <c r="AM118" s="154"/>
      <c r="AN118" s="117">
        <v>9.3023260000000008</v>
      </c>
      <c r="AO118" s="154"/>
      <c r="AP118" s="117">
        <v>6.3122920000000002</v>
      </c>
      <c r="AQ118" s="154"/>
      <c r="AR118" s="117">
        <v>6.3122920000000002</v>
      </c>
      <c r="AS118" s="154"/>
      <c r="AT118" s="117">
        <v>10.299003000000001</v>
      </c>
      <c r="AU118" s="154"/>
      <c r="AV118" s="117">
        <v>13.289037</v>
      </c>
      <c r="AW118" s="127" t="s">
        <v>4656</v>
      </c>
      <c r="AX118" s="117">
        <v>7.3089700000000004</v>
      </c>
      <c r="AY118" s="154"/>
      <c r="AZ118" s="117">
        <v>12.956811</v>
      </c>
      <c r="BA118" s="154"/>
      <c r="BB118" s="117">
        <v>9.3023260000000008</v>
      </c>
      <c r="BC118" s="154"/>
      <c r="BD118" s="117">
        <v>26.910298999999998</v>
      </c>
      <c r="BE118" s="154"/>
      <c r="BF118" s="117">
        <v>39.534883999999998</v>
      </c>
      <c r="BG118" s="154"/>
      <c r="BH118" s="117">
        <v>28.571428999999998</v>
      </c>
      <c r="BI118" s="127" t="s">
        <v>4656</v>
      </c>
      <c r="BJ118" s="117">
        <v>41.528238999999999</v>
      </c>
      <c r="BK118" s="154"/>
      <c r="BL118" s="117">
        <v>17.275748</v>
      </c>
      <c r="BM118" s="154"/>
      <c r="BN118" s="117">
        <v>11.627907</v>
      </c>
      <c r="BO118" s="154"/>
      <c r="BP118" s="117">
        <v>8.3056479999999997</v>
      </c>
      <c r="BQ118" s="154"/>
      <c r="BR118" s="117">
        <v>4.318937</v>
      </c>
      <c r="BS118" s="154"/>
      <c r="BT118" s="117">
        <v>5.3156150000000002</v>
      </c>
      <c r="BU118" s="154"/>
      <c r="BV118" s="117">
        <v>11.295681</v>
      </c>
      <c r="BW118" s="154"/>
      <c r="BX118" s="117">
        <v>14.617940000000001</v>
      </c>
      <c r="BY118" s="127" t="s">
        <v>4656</v>
      </c>
      <c r="BZ118" s="117">
        <v>9.3023260000000008</v>
      </c>
      <c r="CA118" s="154"/>
      <c r="CB118" s="117">
        <v>10.963455</v>
      </c>
      <c r="CC118" s="154"/>
      <c r="CD118" s="117">
        <v>12.624585</v>
      </c>
      <c r="CE118" s="154"/>
      <c r="CF118" s="117">
        <v>35.880398999999997</v>
      </c>
      <c r="CG118" s="154"/>
      <c r="CH118" s="117">
        <v>40.863787000000002</v>
      </c>
      <c r="CI118" s="154"/>
      <c r="CJ118" s="117">
        <v>26.910298999999998</v>
      </c>
      <c r="CK118" s="127" t="s">
        <v>4882</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3">
      <c r="A119" s="97" t="s">
        <v>4374</v>
      </c>
      <c r="B119" s="123">
        <v>129</v>
      </c>
      <c r="C119" s="154"/>
      <c r="D119" s="117">
        <v>58.139535000000002</v>
      </c>
      <c r="E119" s="154"/>
      <c r="F119" s="117">
        <v>45.736434000000003</v>
      </c>
      <c r="G119" s="127" t="s">
        <v>4536</v>
      </c>
      <c r="H119" s="117">
        <v>36.434108999999999</v>
      </c>
      <c r="I119" s="127" t="s">
        <v>4539</v>
      </c>
      <c r="J119" s="117">
        <v>34.108527000000002</v>
      </c>
      <c r="K119" s="127" t="s">
        <v>4537</v>
      </c>
      <c r="L119" s="117">
        <v>27.906977000000001</v>
      </c>
      <c r="M119" s="127" t="s">
        <v>4539</v>
      </c>
      <c r="N119" s="117">
        <v>23.255814000000001</v>
      </c>
      <c r="O119" s="127" t="s">
        <v>4539</v>
      </c>
      <c r="P119" s="117">
        <v>29.457363999999998</v>
      </c>
      <c r="Q119" s="127" t="s">
        <v>4539</v>
      </c>
      <c r="R119" s="117">
        <v>9.3023260000000008</v>
      </c>
      <c r="S119" s="154"/>
      <c r="T119" s="117">
        <v>15.503876</v>
      </c>
      <c r="U119" s="154"/>
      <c r="V119" s="117">
        <v>16.279070000000001</v>
      </c>
      <c r="W119" s="154"/>
      <c r="X119" s="117">
        <v>15.503876</v>
      </c>
      <c r="Y119" s="154"/>
      <c r="Z119" s="117">
        <v>49.612403</v>
      </c>
      <c r="AA119" s="154"/>
      <c r="AB119" s="117">
        <v>68.992248000000004</v>
      </c>
      <c r="AC119" s="127" t="s">
        <v>4539</v>
      </c>
      <c r="AD119" s="131" t="s">
        <v>5004</v>
      </c>
      <c r="AE119" s="179"/>
      <c r="AF119" s="117">
        <v>2.3255810000000001</v>
      </c>
      <c r="AG119" s="154"/>
      <c r="AH119" s="117">
        <v>40.310077999999997</v>
      </c>
      <c r="AI119" s="154"/>
      <c r="AJ119" s="117">
        <v>37.984496</v>
      </c>
      <c r="AK119" s="127" t="s">
        <v>4539</v>
      </c>
      <c r="AL119" s="117">
        <v>31.007752</v>
      </c>
      <c r="AM119" s="127" t="s">
        <v>4539</v>
      </c>
      <c r="AN119" s="117">
        <v>23.255814000000001</v>
      </c>
      <c r="AO119" s="127" t="s">
        <v>4537</v>
      </c>
      <c r="AP119" s="117">
        <v>24.031008</v>
      </c>
      <c r="AQ119" s="127" t="s">
        <v>4539</v>
      </c>
      <c r="AR119" s="117">
        <v>18.604651</v>
      </c>
      <c r="AS119" s="127" t="s">
        <v>4539</v>
      </c>
      <c r="AT119" s="117">
        <v>21.705425999999999</v>
      </c>
      <c r="AU119" s="127" t="s">
        <v>4539</v>
      </c>
      <c r="AV119" s="117">
        <v>6.2015500000000001</v>
      </c>
      <c r="AW119" s="154"/>
      <c r="AX119" s="117">
        <v>10.077519000000001</v>
      </c>
      <c r="AY119" s="154"/>
      <c r="AZ119" s="117">
        <v>11.627907</v>
      </c>
      <c r="BA119" s="154"/>
      <c r="BB119" s="117">
        <v>12.403100999999999</v>
      </c>
      <c r="BC119" s="154"/>
      <c r="BD119" s="117">
        <v>37.209302000000001</v>
      </c>
      <c r="BE119" s="127" t="s">
        <v>1927</v>
      </c>
      <c r="BF119" s="117">
        <v>48.837209000000001</v>
      </c>
      <c r="BG119" s="154"/>
      <c r="BH119" s="117">
        <v>6.2015500000000001</v>
      </c>
      <c r="BI119" s="154"/>
      <c r="BJ119" s="117">
        <v>46.511628000000002</v>
      </c>
      <c r="BK119" s="154"/>
      <c r="BL119" s="117">
        <v>36.434108999999999</v>
      </c>
      <c r="BM119" s="127" t="s">
        <v>4536</v>
      </c>
      <c r="BN119" s="117">
        <v>23.255814000000001</v>
      </c>
      <c r="BO119" s="127" t="s">
        <v>1927</v>
      </c>
      <c r="BP119" s="117">
        <v>25.581395000000001</v>
      </c>
      <c r="BQ119" s="127" t="s">
        <v>4539</v>
      </c>
      <c r="BR119" s="117">
        <v>18.604651</v>
      </c>
      <c r="BS119" s="127" t="s">
        <v>4539</v>
      </c>
      <c r="BT119" s="117">
        <v>20.155038999999999</v>
      </c>
      <c r="BU119" s="127" t="s">
        <v>4539</v>
      </c>
      <c r="BV119" s="117">
        <v>20.930233000000001</v>
      </c>
      <c r="BW119" s="127" t="s">
        <v>4536</v>
      </c>
      <c r="BX119" s="117">
        <v>4.6511630000000004</v>
      </c>
      <c r="BY119" s="154"/>
      <c r="BZ119" s="117">
        <v>10.852713</v>
      </c>
      <c r="CA119" s="154"/>
      <c r="CB119" s="117">
        <v>12.403100999999999</v>
      </c>
      <c r="CC119" s="154"/>
      <c r="CD119" s="117">
        <v>10.852713</v>
      </c>
      <c r="CE119" s="154"/>
      <c r="CF119" s="117">
        <v>39.534883999999998</v>
      </c>
      <c r="CG119" s="154"/>
      <c r="CH119" s="117">
        <v>61.240310000000001</v>
      </c>
      <c r="CI119" s="127" t="s">
        <v>4539</v>
      </c>
      <c r="CJ119" s="117">
        <v>5.4263570000000003</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3">
      <c r="A120" s="97" t="s">
        <v>4375</v>
      </c>
      <c r="B120" s="123" t="s">
        <v>5606</v>
      </c>
      <c r="C120" s="154"/>
      <c r="D120" s="117">
        <v>70.270269999999996</v>
      </c>
      <c r="E120" s="127" t="s">
        <v>1927</v>
      </c>
      <c r="F120" s="117">
        <v>40.540540999999997</v>
      </c>
      <c r="G120" s="127" t="s">
        <v>1927</v>
      </c>
      <c r="H120" s="117">
        <v>21.621621999999999</v>
      </c>
      <c r="I120" s="154"/>
      <c r="J120" s="117">
        <v>13.513514000000001</v>
      </c>
      <c r="K120" s="154"/>
      <c r="L120" s="117">
        <v>18.918918999999999</v>
      </c>
      <c r="M120" s="127" t="s">
        <v>1927</v>
      </c>
      <c r="N120" s="117">
        <v>16.216215999999999</v>
      </c>
      <c r="O120" s="154"/>
      <c r="P120" s="117">
        <v>27.027027</v>
      </c>
      <c r="Q120" s="154"/>
      <c r="R120" s="117">
        <v>5.405405</v>
      </c>
      <c r="S120" s="154"/>
      <c r="T120" s="117">
        <v>32.432431999999999</v>
      </c>
      <c r="U120" s="127" t="s">
        <v>1929</v>
      </c>
      <c r="V120" s="117">
        <v>32.432431999999999</v>
      </c>
      <c r="W120" s="127" t="s">
        <v>1929</v>
      </c>
      <c r="X120" s="117">
        <v>29.72973</v>
      </c>
      <c r="Y120" s="127" t="s">
        <v>1927</v>
      </c>
      <c r="Z120" s="117">
        <v>67.567567999999994</v>
      </c>
      <c r="AA120" s="127" t="s">
        <v>1927</v>
      </c>
      <c r="AB120" s="117">
        <v>62.162162000000002</v>
      </c>
      <c r="AC120" s="154"/>
      <c r="AD120" s="131" t="s">
        <v>5004</v>
      </c>
      <c r="AE120" s="127"/>
      <c r="AF120" s="117">
        <v>8.1081079999999996</v>
      </c>
      <c r="AG120" s="154"/>
      <c r="AH120" s="117">
        <v>59.459459000000003</v>
      </c>
      <c r="AI120" s="127" t="s">
        <v>1929</v>
      </c>
      <c r="AJ120" s="117">
        <v>32.432431999999999</v>
      </c>
      <c r="AK120" s="127" t="s">
        <v>1927</v>
      </c>
      <c r="AL120" s="117">
        <v>21.621621999999999</v>
      </c>
      <c r="AM120" s="127" t="s">
        <v>5645</v>
      </c>
      <c r="AN120" s="117">
        <v>5.405405</v>
      </c>
      <c r="AO120" s="154"/>
      <c r="AP120" s="117">
        <v>16.216215999999999</v>
      </c>
      <c r="AQ120" s="127" t="s">
        <v>1927</v>
      </c>
      <c r="AR120" s="117">
        <v>13.513514000000001</v>
      </c>
      <c r="AS120" s="127" t="s">
        <v>4175</v>
      </c>
      <c r="AT120" s="117">
        <v>21.621621999999999</v>
      </c>
      <c r="AU120" s="127" t="s">
        <v>4534</v>
      </c>
      <c r="AV120" s="117">
        <v>2.7027030000000001</v>
      </c>
      <c r="AW120" s="154"/>
      <c r="AX120" s="117">
        <v>21.621621999999999</v>
      </c>
      <c r="AY120" s="127" t="s">
        <v>1927</v>
      </c>
      <c r="AZ120" s="117">
        <v>27.027027</v>
      </c>
      <c r="BA120" s="127" t="s">
        <v>1929</v>
      </c>
      <c r="BB120" s="117">
        <v>16.216215999999999</v>
      </c>
      <c r="BC120" s="154"/>
      <c r="BD120" s="117">
        <v>51.351351000000001</v>
      </c>
      <c r="BE120" s="127" t="s">
        <v>1927</v>
      </c>
      <c r="BF120" s="117">
        <v>45.945945999999999</v>
      </c>
      <c r="BG120" s="154"/>
      <c r="BH120" s="117">
        <v>13.513514000000001</v>
      </c>
      <c r="BI120" s="154"/>
      <c r="BJ120" s="117">
        <v>64.864864999999995</v>
      </c>
      <c r="BK120" s="127" t="s">
        <v>1927</v>
      </c>
      <c r="BL120" s="117">
        <v>21.621621999999999</v>
      </c>
      <c r="BM120" s="154"/>
      <c r="BN120" s="117">
        <v>13.513514000000001</v>
      </c>
      <c r="BO120" s="154"/>
      <c r="BP120" s="117">
        <v>10.810810999999999</v>
      </c>
      <c r="BQ120" s="154"/>
      <c r="BR120" s="117">
        <v>5.405405</v>
      </c>
      <c r="BS120" s="154"/>
      <c r="BT120" s="117">
        <v>8.1081079999999996</v>
      </c>
      <c r="BU120" s="154"/>
      <c r="BV120" s="117">
        <v>10.810810999999999</v>
      </c>
      <c r="BW120" s="154"/>
      <c r="BX120" s="117">
        <v>5.405405</v>
      </c>
      <c r="BY120" s="154"/>
      <c r="BZ120" s="117">
        <v>24.324324000000001</v>
      </c>
      <c r="CA120" s="127" t="s">
        <v>1929</v>
      </c>
      <c r="CB120" s="117">
        <v>16.216215999999999</v>
      </c>
      <c r="CC120" s="154"/>
      <c r="CD120" s="117">
        <v>27.027027</v>
      </c>
      <c r="CE120" s="127" t="s">
        <v>1929</v>
      </c>
      <c r="CF120" s="117">
        <v>64.864864999999995</v>
      </c>
      <c r="CG120" s="127" t="s">
        <v>1929</v>
      </c>
      <c r="CH120" s="117">
        <v>54.054054000000001</v>
      </c>
      <c r="CI120" s="154"/>
      <c r="CJ120" s="117">
        <v>8.1081079999999996</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3">
      <c r="A121" s="97" t="s">
        <v>3537</v>
      </c>
      <c r="B121" s="123">
        <v>129</v>
      </c>
      <c r="C121" s="154"/>
      <c r="D121" s="117">
        <v>67.441860000000005</v>
      </c>
      <c r="E121" s="127" t="s">
        <v>1927</v>
      </c>
      <c r="F121" s="117">
        <v>34.883721000000001</v>
      </c>
      <c r="G121" s="127" t="s">
        <v>1927</v>
      </c>
      <c r="H121" s="117">
        <v>18.604651</v>
      </c>
      <c r="I121" s="154"/>
      <c r="J121" s="117">
        <v>14.728681999999999</v>
      </c>
      <c r="K121" s="154"/>
      <c r="L121" s="117">
        <v>13.953488</v>
      </c>
      <c r="M121" s="154"/>
      <c r="N121" s="117">
        <v>7.751938</v>
      </c>
      <c r="O121" s="154"/>
      <c r="P121" s="117">
        <v>17.054264</v>
      </c>
      <c r="Q121" s="154"/>
      <c r="R121" s="117">
        <v>6.2015500000000001</v>
      </c>
      <c r="S121" s="154"/>
      <c r="T121" s="117">
        <v>20.930233000000001</v>
      </c>
      <c r="U121" s="154"/>
      <c r="V121" s="117">
        <v>20.930233000000001</v>
      </c>
      <c r="W121" s="154"/>
      <c r="X121" s="117">
        <v>42.635658999999997</v>
      </c>
      <c r="Y121" s="127" t="s">
        <v>4657</v>
      </c>
      <c r="Z121" s="117">
        <v>59.689922000000003</v>
      </c>
      <c r="AA121" s="127" t="s">
        <v>1927</v>
      </c>
      <c r="AB121" s="117">
        <v>51.937984</v>
      </c>
      <c r="AC121" s="154"/>
      <c r="AD121" s="131" t="s">
        <v>5004</v>
      </c>
      <c r="AE121" s="179"/>
      <c r="AF121" s="117">
        <v>14.728681999999999</v>
      </c>
      <c r="AG121" s="127" t="s">
        <v>1924</v>
      </c>
      <c r="AH121" s="117">
        <v>49.612403</v>
      </c>
      <c r="AI121" s="127" t="s">
        <v>1927</v>
      </c>
      <c r="AJ121" s="117">
        <v>22.480619999999998</v>
      </c>
      <c r="AK121" s="154"/>
      <c r="AL121" s="117">
        <v>9.3023260000000008</v>
      </c>
      <c r="AM121" s="154"/>
      <c r="AN121" s="117">
        <v>10.077519000000001</v>
      </c>
      <c r="AO121" s="154"/>
      <c r="AP121" s="117">
        <v>9.3023260000000008</v>
      </c>
      <c r="AQ121" s="154"/>
      <c r="AR121" s="117">
        <v>6.2015500000000001</v>
      </c>
      <c r="AS121" s="154"/>
      <c r="AT121" s="117">
        <v>7.751938</v>
      </c>
      <c r="AU121" s="154"/>
      <c r="AV121" s="117">
        <v>2.3255810000000001</v>
      </c>
      <c r="AW121" s="154"/>
      <c r="AX121" s="117">
        <v>11.627907</v>
      </c>
      <c r="AY121" s="154"/>
      <c r="AZ121" s="117">
        <v>13.953488</v>
      </c>
      <c r="BA121" s="154"/>
      <c r="BB121" s="117">
        <v>29.457363999999998</v>
      </c>
      <c r="BC121" s="127" t="s">
        <v>4657</v>
      </c>
      <c r="BD121" s="117">
        <v>44.961239999999997</v>
      </c>
      <c r="BE121" s="127" t="s">
        <v>1927</v>
      </c>
      <c r="BF121" s="117">
        <v>41.860464999999998</v>
      </c>
      <c r="BG121" s="154"/>
      <c r="BH121" s="117">
        <v>19.379845</v>
      </c>
      <c r="BI121" s="127" t="s">
        <v>1924</v>
      </c>
      <c r="BJ121" s="117">
        <v>58.139535000000002</v>
      </c>
      <c r="BK121" s="127" t="s">
        <v>1927</v>
      </c>
      <c r="BL121" s="117">
        <v>27.906977000000001</v>
      </c>
      <c r="BM121" s="127" t="s">
        <v>1927</v>
      </c>
      <c r="BN121" s="117">
        <v>16.279070000000001</v>
      </c>
      <c r="BO121" s="154"/>
      <c r="BP121" s="117">
        <v>9.3023260000000008</v>
      </c>
      <c r="BQ121" s="154"/>
      <c r="BR121" s="117">
        <v>9.3023260000000008</v>
      </c>
      <c r="BS121" s="127" t="s">
        <v>1927</v>
      </c>
      <c r="BT121" s="117">
        <v>5.4263570000000003</v>
      </c>
      <c r="BU121" s="154"/>
      <c r="BV121" s="117">
        <v>14.728681999999999</v>
      </c>
      <c r="BW121" s="154"/>
      <c r="BX121" s="117">
        <v>5.4263570000000003</v>
      </c>
      <c r="BY121" s="154"/>
      <c r="BZ121" s="117">
        <v>14.728681999999999</v>
      </c>
      <c r="CA121" s="154"/>
      <c r="CB121" s="117">
        <v>15.503876</v>
      </c>
      <c r="CC121" s="154"/>
      <c r="CD121" s="117">
        <v>38.759689999999999</v>
      </c>
      <c r="CE121" s="127" t="s">
        <v>4657</v>
      </c>
      <c r="CF121" s="117">
        <v>50.387597</v>
      </c>
      <c r="CG121" s="127" t="s">
        <v>1927</v>
      </c>
      <c r="CH121" s="117">
        <v>39.534883999999998</v>
      </c>
      <c r="CI121" s="154"/>
      <c r="CJ121" s="117">
        <v>19.379845</v>
      </c>
      <c r="CK121" s="127" t="s">
        <v>1924</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3">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3">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3">
      <c r="A124" s="97" t="s">
        <v>4376</v>
      </c>
      <c r="B124" s="123">
        <v>1404</v>
      </c>
      <c r="C124" s="154"/>
      <c r="D124" s="117">
        <v>69.088318999999998</v>
      </c>
      <c r="E124" s="127" t="s">
        <v>3792</v>
      </c>
      <c r="F124" s="117">
        <v>29.558405</v>
      </c>
      <c r="G124" s="127" t="s">
        <v>1931</v>
      </c>
      <c r="H124" s="117">
        <v>24.145299000000001</v>
      </c>
      <c r="I124" s="127" t="s">
        <v>1931</v>
      </c>
      <c r="J124" s="117">
        <v>13.105413</v>
      </c>
      <c r="K124" s="154"/>
      <c r="L124" s="117">
        <v>11.253560999999999</v>
      </c>
      <c r="M124" s="154"/>
      <c r="N124" s="117">
        <v>7.6923079999999997</v>
      </c>
      <c r="O124" s="154"/>
      <c r="P124" s="117">
        <v>18.233618</v>
      </c>
      <c r="Q124" s="154"/>
      <c r="R124" s="117">
        <v>5.4843299999999999</v>
      </c>
      <c r="S124" s="154"/>
      <c r="T124" s="117">
        <v>19.301994000000001</v>
      </c>
      <c r="U124" s="127" t="s">
        <v>1931</v>
      </c>
      <c r="V124" s="117">
        <v>24.572649999999999</v>
      </c>
      <c r="W124" s="127" t="s">
        <v>3792</v>
      </c>
      <c r="X124" s="117">
        <v>21.082621</v>
      </c>
      <c r="Y124" s="154"/>
      <c r="Z124" s="117">
        <v>66.809117000000001</v>
      </c>
      <c r="AA124" s="127" t="s">
        <v>3792</v>
      </c>
      <c r="AB124" s="117">
        <v>57.763533000000002</v>
      </c>
      <c r="AC124" s="154"/>
      <c r="AD124" s="131" t="s">
        <v>5004</v>
      </c>
      <c r="AE124" s="179"/>
      <c r="AF124" s="117">
        <v>9.9002850000000002</v>
      </c>
      <c r="AG124" s="127" t="s">
        <v>1930</v>
      </c>
      <c r="AH124" s="117">
        <v>55.341880000000003</v>
      </c>
      <c r="AI124" s="127" t="s">
        <v>3792</v>
      </c>
      <c r="AJ124" s="117">
        <v>22.008547</v>
      </c>
      <c r="AK124" s="127" t="s">
        <v>1931</v>
      </c>
      <c r="AL124" s="117">
        <v>17.236467000000001</v>
      </c>
      <c r="AM124" s="127" t="s">
        <v>1931</v>
      </c>
      <c r="AN124" s="117">
        <v>9.1168089999999999</v>
      </c>
      <c r="AO124" s="154"/>
      <c r="AP124" s="117">
        <v>8.1196579999999994</v>
      </c>
      <c r="AQ124" s="154"/>
      <c r="AR124" s="117">
        <v>4.4159540000000002</v>
      </c>
      <c r="AS124" s="154"/>
      <c r="AT124" s="117">
        <v>12.535613</v>
      </c>
      <c r="AU124" s="154"/>
      <c r="AV124" s="117">
        <v>4.3447290000000001</v>
      </c>
      <c r="AW124" s="154"/>
      <c r="AX124" s="117">
        <v>12.037037</v>
      </c>
      <c r="AY124" s="127" t="s">
        <v>1931</v>
      </c>
      <c r="AZ124" s="117">
        <v>17.948718</v>
      </c>
      <c r="BA124" s="127" t="s">
        <v>1931</v>
      </c>
      <c r="BB124" s="117">
        <v>14.173788999999999</v>
      </c>
      <c r="BC124" s="127" t="s">
        <v>1931</v>
      </c>
      <c r="BD124" s="117">
        <v>50.498575000000002</v>
      </c>
      <c r="BE124" s="127" t="s">
        <v>3792</v>
      </c>
      <c r="BF124" s="117">
        <v>44.943019999999997</v>
      </c>
      <c r="BG124" s="154"/>
      <c r="BH124" s="117">
        <v>16.310541000000001</v>
      </c>
      <c r="BI124" s="127" t="s">
        <v>1930</v>
      </c>
      <c r="BJ124" s="117">
        <v>58.831909000000003</v>
      </c>
      <c r="BK124" s="127" t="s">
        <v>3792</v>
      </c>
      <c r="BL124" s="117">
        <v>20.726496000000001</v>
      </c>
      <c r="BM124" s="154"/>
      <c r="BN124" s="117">
        <v>17.663817999999999</v>
      </c>
      <c r="BO124" s="127" t="s">
        <v>1931</v>
      </c>
      <c r="BP124" s="117">
        <v>7.9772080000000001</v>
      </c>
      <c r="BQ124" s="154"/>
      <c r="BR124" s="117">
        <v>6.9800570000000004</v>
      </c>
      <c r="BS124" s="154"/>
      <c r="BT124" s="117">
        <v>5.6267810000000003</v>
      </c>
      <c r="BU124" s="154"/>
      <c r="BV124" s="117">
        <v>12.108262</v>
      </c>
      <c r="BW124" s="154"/>
      <c r="BX124" s="117">
        <v>2.7777780000000001</v>
      </c>
      <c r="BY124" s="154"/>
      <c r="BZ124" s="117">
        <v>14.458689</v>
      </c>
      <c r="CA124" s="127" t="s">
        <v>1931</v>
      </c>
      <c r="CB124" s="117">
        <v>16.595441999999998</v>
      </c>
      <c r="CC124" s="127" t="s">
        <v>1931</v>
      </c>
      <c r="CD124" s="117">
        <v>15.17094</v>
      </c>
      <c r="CE124" s="154"/>
      <c r="CF124" s="117">
        <v>57.763533000000002</v>
      </c>
      <c r="CG124" s="127" t="s">
        <v>3792</v>
      </c>
      <c r="CH124" s="117">
        <v>44.943019999999997</v>
      </c>
      <c r="CI124" s="154"/>
      <c r="CJ124" s="117">
        <v>16.452991000000001</v>
      </c>
      <c r="CK124" s="127" t="s">
        <v>1930</v>
      </c>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3">
      <c r="A125" s="97" t="s">
        <v>4377</v>
      </c>
      <c r="B125" s="123">
        <v>301</v>
      </c>
      <c r="C125" s="154"/>
      <c r="D125" s="117">
        <v>50.166113000000003</v>
      </c>
      <c r="E125" s="154"/>
      <c r="F125" s="117">
        <v>23.255814000000001</v>
      </c>
      <c r="G125" s="154"/>
      <c r="H125" s="117">
        <v>16.611295999999999</v>
      </c>
      <c r="I125" s="154"/>
      <c r="J125" s="117">
        <v>13.289037</v>
      </c>
      <c r="K125" s="154"/>
      <c r="L125" s="117">
        <v>8.6378740000000001</v>
      </c>
      <c r="M125" s="154"/>
      <c r="N125" s="117">
        <v>8.6378740000000001</v>
      </c>
      <c r="O125" s="154"/>
      <c r="P125" s="117">
        <v>17.940199</v>
      </c>
      <c r="Q125" s="154"/>
      <c r="R125" s="117">
        <v>18.936876999999999</v>
      </c>
      <c r="S125" s="127" t="s">
        <v>4658</v>
      </c>
      <c r="T125" s="117">
        <v>13.621262</v>
      </c>
      <c r="U125" s="154"/>
      <c r="V125" s="117">
        <v>17.607973000000001</v>
      </c>
      <c r="W125" s="154"/>
      <c r="X125" s="117">
        <v>16.279070000000001</v>
      </c>
      <c r="Y125" s="154"/>
      <c r="Z125" s="117">
        <v>41.196013000000001</v>
      </c>
      <c r="AA125" s="154"/>
      <c r="AB125" s="117">
        <v>52.491694000000003</v>
      </c>
      <c r="AC125" s="154"/>
      <c r="AD125" s="131" t="s">
        <v>5004</v>
      </c>
      <c r="AE125" s="179"/>
      <c r="AF125" s="117">
        <v>18.936876999999999</v>
      </c>
      <c r="AG125" s="127" t="s">
        <v>3795</v>
      </c>
      <c r="AH125" s="117">
        <v>36.544849999999997</v>
      </c>
      <c r="AI125" s="154"/>
      <c r="AJ125" s="117">
        <v>15.614618</v>
      </c>
      <c r="AK125" s="154"/>
      <c r="AL125" s="117">
        <v>12.292358999999999</v>
      </c>
      <c r="AM125" s="154"/>
      <c r="AN125" s="117">
        <v>9.3023260000000008</v>
      </c>
      <c r="AO125" s="154"/>
      <c r="AP125" s="117">
        <v>6.3122920000000002</v>
      </c>
      <c r="AQ125" s="154"/>
      <c r="AR125" s="117">
        <v>6.3122920000000002</v>
      </c>
      <c r="AS125" s="154"/>
      <c r="AT125" s="117">
        <v>10.299003000000001</v>
      </c>
      <c r="AU125" s="154"/>
      <c r="AV125" s="117">
        <v>13.289037</v>
      </c>
      <c r="AW125" s="127" t="s">
        <v>4658</v>
      </c>
      <c r="AX125" s="117">
        <v>7.3089700000000004</v>
      </c>
      <c r="AY125" s="154"/>
      <c r="AZ125" s="117">
        <v>12.956811</v>
      </c>
      <c r="BA125" s="154"/>
      <c r="BB125" s="117">
        <v>9.3023260000000008</v>
      </c>
      <c r="BC125" s="154"/>
      <c r="BD125" s="117">
        <v>26.910298999999998</v>
      </c>
      <c r="BE125" s="154"/>
      <c r="BF125" s="117">
        <v>39.534883999999998</v>
      </c>
      <c r="BG125" s="154"/>
      <c r="BH125" s="117">
        <v>28.571428999999998</v>
      </c>
      <c r="BI125" s="127" t="s">
        <v>4658</v>
      </c>
      <c r="BJ125" s="117">
        <v>41.528238999999999</v>
      </c>
      <c r="BK125" s="154"/>
      <c r="BL125" s="117">
        <v>17.275748</v>
      </c>
      <c r="BM125" s="154"/>
      <c r="BN125" s="117">
        <v>11.627907</v>
      </c>
      <c r="BO125" s="154"/>
      <c r="BP125" s="117">
        <v>8.3056479999999997</v>
      </c>
      <c r="BQ125" s="154"/>
      <c r="BR125" s="117">
        <v>4.318937</v>
      </c>
      <c r="BS125" s="154"/>
      <c r="BT125" s="117">
        <v>5.3156150000000002</v>
      </c>
      <c r="BU125" s="154"/>
      <c r="BV125" s="117">
        <v>11.295681</v>
      </c>
      <c r="BW125" s="154"/>
      <c r="BX125" s="117">
        <v>14.617940000000001</v>
      </c>
      <c r="BY125" s="127" t="s">
        <v>4658</v>
      </c>
      <c r="BZ125" s="117">
        <v>9.3023260000000008</v>
      </c>
      <c r="CA125" s="154"/>
      <c r="CB125" s="117">
        <v>10.963455</v>
      </c>
      <c r="CC125" s="154"/>
      <c r="CD125" s="117">
        <v>12.624585</v>
      </c>
      <c r="CE125" s="154"/>
      <c r="CF125" s="117">
        <v>35.880398999999997</v>
      </c>
      <c r="CG125" s="154"/>
      <c r="CH125" s="117">
        <v>40.863787000000002</v>
      </c>
      <c r="CI125" s="154"/>
      <c r="CJ125" s="117">
        <v>26.910298999999998</v>
      </c>
      <c r="CK125" s="127" t="s">
        <v>4658</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3">
      <c r="A126" s="97" t="s">
        <v>4378</v>
      </c>
      <c r="B126" s="123">
        <v>129</v>
      </c>
      <c r="C126" s="154"/>
      <c r="D126" s="117">
        <v>58.139535000000002</v>
      </c>
      <c r="E126" s="154"/>
      <c r="F126" s="117">
        <v>45.736434000000003</v>
      </c>
      <c r="G126" s="127" t="s">
        <v>2048</v>
      </c>
      <c r="H126" s="117">
        <v>36.434108999999999</v>
      </c>
      <c r="I126" s="127" t="s">
        <v>4343</v>
      </c>
      <c r="J126" s="117">
        <v>34.108527000000002</v>
      </c>
      <c r="K126" s="127" t="s">
        <v>4343</v>
      </c>
      <c r="L126" s="117">
        <v>27.906977000000001</v>
      </c>
      <c r="M126" s="127" t="s">
        <v>4343</v>
      </c>
      <c r="N126" s="117">
        <v>23.255814000000001</v>
      </c>
      <c r="O126" s="127" t="s">
        <v>4343</v>
      </c>
      <c r="P126" s="117">
        <v>29.457363999999998</v>
      </c>
      <c r="Q126" s="127" t="s">
        <v>4343</v>
      </c>
      <c r="R126" s="117">
        <v>9.3023260000000008</v>
      </c>
      <c r="S126" s="154"/>
      <c r="T126" s="117">
        <v>15.503876</v>
      </c>
      <c r="U126" s="154"/>
      <c r="V126" s="117">
        <v>16.279070000000001</v>
      </c>
      <c r="W126" s="154"/>
      <c r="X126" s="117">
        <v>15.503876</v>
      </c>
      <c r="Y126" s="154"/>
      <c r="Z126" s="117">
        <v>49.612403</v>
      </c>
      <c r="AA126" s="154"/>
      <c r="AB126" s="117">
        <v>68.992248000000004</v>
      </c>
      <c r="AC126" s="127" t="s">
        <v>4343</v>
      </c>
      <c r="AD126" s="131" t="s">
        <v>5004</v>
      </c>
      <c r="AE126" s="179"/>
      <c r="AF126" s="117">
        <v>2.3255810000000001</v>
      </c>
      <c r="AG126" s="154"/>
      <c r="AH126" s="117">
        <v>40.310077999999997</v>
      </c>
      <c r="AI126" s="154"/>
      <c r="AJ126" s="117">
        <v>37.984496</v>
      </c>
      <c r="AK126" s="127" t="s">
        <v>4343</v>
      </c>
      <c r="AL126" s="117">
        <v>31.007752</v>
      </c>
      <c r="AM126" s="127" t="s">
        <v>4343</v>
      </c>
      <c r="AN126" s="117">
        <v>23.255814000000001</v>
      </c>
      <c r="AO126" s="127" t="s">
        <v>4343</v>
      </c>
      <c r="AP126" s="117">
        <v>24.031008</v>
      </c>
      <c r="AQ126" s="127" t="s">
        <v>4343</v>
      </c>
      <c r="AR126" s="117">
        <v>18.604651</v>
      </c>
      <c r="AS126" s="127" t="s">
        <v>4343</v>
      </c>
      <c r="AT126" s="117">
        <v>21.705425999999999</v>
      </c>
      <c r="AU126" s="127" t="s">
        <v>4343</v>
      </c>
      <c r="AV126" s="117">
        <v>6.2015500000000001</v>
      </c>
      <c r="AW126" s="154"/>
      <c r="AX126" s="117">
        <v>10.077519000000001</v>
      </c>
      <c r="AY126" s="154"/>
      <c r="AZ126" s="117">
        <v>11.627907</v>
      </c>
      <c r="BA126" s="154"/>
      <c r="BB126" s="117">
        <v>12.403100999999999</v>
      </c>
      <c r="BC126" s="154"/>
      <c r="BD126" s="117">
        <v>37.209302000000001</v>
      </c>
      <c r="BE126" s="127" t="s">
        <v>1931</v>
      </c>
      <c r="BF126" s="117">
        <v>48.837209000000001</v>
      </c>
      <c r="BG126" s="154"/>
      <c r="BH126" s="117">
        <v>6.2015500000000001</v>
      </c>
      <c r="BI126" s="154"/>
      <c r="BJ126" s="117">
        <v>46.511628000000002</v>
      </c>
      <c r="BK126" s="154"/>
      <c r="BL126" s="117">
        <v>36.434108999999999</v>
      </c>
      <c r="BM126" s="127" t="s">
        <v>2048</v>
      </c>
      <c r="BN126" s="117">
        <v>23.255814000000001</v>
      </c>
      <c r="BO126" s="127" t="s">
        <v>1931</v>
      </c>
      <c r="BP126" s="117">
        <v>25.581395000000001</v>
      </c>
      <c r="BQ126" s="127" t="s">
        <v>4343</v>
      </c>
      <c r="BR126" s="117">
        <v>18.604651</v>
      </c>
      <c r="BS126" s="127" t="s">
        <v>4343</v>
      </c>
      <c r="BT126" s="117">
        <v>20.155038999999999</v>
      </c>
      <c r="BU126" s="127" t="s">
        <v>4343</v>
      </c>
      <c r="BV126" s="117">
        <v>20.930233000000001</v>
      </c>
      <c r="BW126" s="127" t="s">
        <v>2048</v>
      </c>
      <c r="BX126" s="117">
        <v>4.6511630000000004</v>
      </c>
      <c r="BY126" s="154"/>
      <c r="BZ126" s="117">
        <v>10.852713</v>
      </c>
      <c r="CA126" s="154"/>
      <c r="CB126" s="117">
        <v>12.403100999999999</v>
      </c>
      <c r="CC126" s="154"/>
      <c r="CD126" s="117">
        <v>10.852713</v>
      </c>
      <c r="CE126" s="154"/>
      <c r="CF126" s="117">
        <v>39.534883999999998</v>
      </c>
      <c r="CG126" s="154"/>
      <c r="CH126" s="117">
        <v>61.240310000000001</v>
      </c>
      <c r="CI126" s="127" t="s">
        <v>4343</v>
      </c>
      <c r="CJ126" s="117">
        <v>5.4263570000000003</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3">
      <c r="A127" s="97" t="s">
        <v>4379</v>
      </c>
      <c r="B127" s="123">
        <v>166</v>
      </c>
      <c r="C127" s="154"/>
      <c r="D127" s="117">
        <v>68.072288999999998</v>
      </c>
      <c r="E127" s="127" t="s">
        <v>1931</v>
      </c>
      <c r="F127" s="117">
        <v>36.144578000000003</v>
      </c>
      <c r="G127" s="127" t="s">
        <v>1931</v>
      </c>
      <c r="H127" s="117">
        <v>19.277107999999998</v>
      </c>
      <c r="I127" s="154"/>
      <c r="J127" s="117">
        <v>14.457831000000001</v>
      </c>
      <c r="K127" s="154"/>
      <c r="L127" s="117">
        <v>15.060241</v>
      </c>
      <c r="M127" s="127" t="s">
        <v>1931</v>
      </c>
      <c r="N127" s="117">
        <v>9.6385539999999992</v>
      </c>
      <c r="O127" s="154"/>
      <c r="P127" s="117">
        <v>19.277107999999998</v>
      </c>
      <c r="Q127" s="154"/>
      <c r="R127" s="117">
        <v>6.0240960000000001</v>
      </c>
      <c r="S127" s="154"/>
      <c r="T127" s="117">
        <v>23.493976</v>
      </c>
      <c r="U127" s="127" t="s">
        <v>1931</v>
      </c>
      <c r="V127" s="117">
        <v>23.493976</v>
      </c>
      <c r="W127" s="154"/>
      <c r="X127" s="117">
        <v>39.759036000000002</v>
      </c>
      <c r="Y127" s="127" t="s">
        <v>4542</v>
      </c>
      <c r="Z127" s="117">
        <v>61.445782999999999</v>
      </c>
      <c r="AA127" s="127" t="s">
        <v>3792</v>
      </c>
      <c r="AB127" s="117">
        <v>54.216867000000001</v>
      </c>
      <c r="AC127" s="154"/>
      <c r="AD127" s="131" t="s">
        <v>5004</v>
      </c>
      <c r="AE127" s="179"/>
      <c r="AF127" s="117">
        <v>13.253012</v>
      </c>
      <c r="AG127" s="127" t="s">
        <v>1930</v>
      </c>
      <c r="AH127" s="117">
        <v>51.807229</v>
      </c>
      <c r="AI127" s="127" t="s">
        <v>1931</v>
      </c>
      <c r="AJ127" s="117">
        <v>24.698795</v>
      </c>
      <c r="AK127" s="127" t="s">
        <v>1931</v>
      </c>
      <c r="AL127" s="117">
        <v>12.048192999999999</v>
      </c>
      <c r="AM127" s="154"/>
      <c r="AN127" s="117">
        <v>9.0361449999999994</v>
      </c>
      <c r="AO127" s="154"/>
      <c r="AP127" s="117">
        <v>10.843373</v>
      </c>
      <c r="AQ127" s="154"/>
      <c r="AR127" s="117">
        <v>7.8313249999999996</v>
      </c>
      <c r="AS127" s="154"/>
      <c r="AT127" s="117">
        <v>10.843373</v>
      </c>
      <c r="AU127" s="154"/>
      <c r="AV127" s="117">
        <v>2.4096389999999999</v>
      </c>
      <c r="AW127" s="154"/>
      <c r="AX127" s="117">
        <v>13.855422000000001</v>
      </c>
      <c r="AY127" s="127" t="s">
        <v>1931</v>
      </c>
      <c r="AZ127" s="117">
        <v>16.867470000000001</v>
      </c>
      <c r="BA127" s="154"/>
      <c r="BB127" s="117">
        <v>26.506024</v>
      </c>
      <c r="BC127" s="127" t="s">
        <v>4542</v>
      </c>
      <c r="BD127" s="117">
        <v>46.385542000000001</v>
      </c>
      <c r="BE127" s="127" t="s">
        <v>1931</v>
      </c>
      <c r="BF127" s="117">
        <v>42.771084000000002</v>
      </c>
      <c r="BG127" s="154"/>
      <c r="BH127" s="117">
        <v>18.072289000000001</v>
      </c>
      <c r="BI127" s="127" t="s">
        <v>1930</v>
      </c>
      <c r="BJ127" s="117">
        <v>59.638553999999999</v>
      </c>
      <c r="BK127" s="127" t="s">
        <v>3792</v>
      </c>
      <c r="BL127" s="117">
        <v>26.506024</v>
      </c>
      <c r="BM127" s="127" t="s">
        <v>1931</v>
      </c>
      <c r="BN127" s="117">
        <v>15.662651</v>
      </c>
      <c r="BO127" s="154"/>
      <c r="BP127" s="117">
        <v>9.6385539999999992</v>
      </c>
      <c r="BQ127" s="154"/>
      <c r="BR127" s="117">
        <v>8.4337350000000004</v>
      </c>
      <c r="BS127" s="154"/>
      <c r="BT127" s="117">
        <v>6.0240960000000001</v>
      </c>
      <c r="BU127" s="154"/>
      <c r="BV127" s="117">
        <v>13.855422000000001</v>
      </c>
      <c r="BW127" s="154"/>
      <c r="BX127" s="117">
        <v>5.4216870000000004</v>
      </c>
      <c r="BY127" s="154"/>
      <c r="BZ127" s="117">
        <v>16.867470000000001</v>
      </c>
      <c r="CA127" s="127" t="s">
        <v>1931</v>
      </c>
      <c r="CB127" s="117">
        <v>15.662651</v>
      </c>
      <c r="CC127" s="154"/>
      <c r="CD127" s="117">
        <v>36.144578000000003</v>
      </c>
      <c r="CE127" s="127" t="s">
        <v>4542</v>
      </c>
      <c r="CF127" s="117">
        <v>53.614457999999999</v>
      </c>
      <c r="CG127" s="127" t="s">
        <v>3792</v>
      </c>
      <c r="CH127" s="117">
        <v>42.771084000000002</v>
      </c>
      <c r="CI127" s="154"/>
      <c r="CJ127" s="117">
        <v>16.867470000000001</v>
      </c>
      <c r="CK127" s="127" t="s">
        <v>1930</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3">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3">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3">
      <c r="A130" s="97" t="s">
        <v>4380</v>
      </c>
      <c r="B130" s="123">
        <v>1220</v>
      </c>
      <c r="C130" s="154"/>
      <c r="D130" s="117">
        <v>68.442622999999998</v>
      </c>
      <c r="E130" s="127" t="s">
        <v>4544</v>
      </c>
      <c r="F130" s="117">
        <v>28.770492000000001</v>
      </c>
      <c r="G130" s="127" t="s">
        <v>3799</v>
      </c>
      <c r="H130" s="117">
        <v>24.42623</v>
      </c>
      <c r="I130" s="127" t="s">
        <v>3799</v>
      </c>
      <c r="J130" s="117">
        <v>12.213115</v>
      </c>
      <c r="K130" s="154"/>
      <c r="L130" s="117">
        <v>10.737705</v>
      </c>
      <c r="M130" s="154"/>
      <c r="N130" s="117">
        <v>7.3770490000000004</v>
      </c>
      <c r="O130" s="154"/>
      <c r="P130" s="117">
        <v>17.868852</v>
      </c>
      <c r="Q130" s="154"/>
      <c r="R130" s="117">
        <v>4.8360659999999998</v>
      </c>
      <c r="S130" s="154"/>
      <c r="T130" s="117">
        <v>18.688524999999998</v>
      </c>
      <c r="U130" s="127" t="s">
        <v>3799</v>
      </c>
      <c r="V130" s="117">
        <v>25.245902000000001</v>
      </c>
      <c r="W130" s="127" t="s">
        <v>4544</v>
      </c>
      <c r="X130" s="117">
        <v>16.967213000000001</v>
      </c>
      <c r="Y130" s="154"/>
      <c r="Z130" s="117">
        <v>67.049180000000007</v>
      </c>
      <c r="AA130" s="127" t="s">
        <v>5612</v>
      </c>
      <c r="AB130" s="117">
        <v>57.213115000000002</v>
      </c>
      <c r="AC130" s="154"/>
      <c r="AD130" s="131" t="s">
        <v>5004</v>
      </c>
      <c r="AE130" s="179"/>
      <c r="AF130" s="117">
        <v>10.819672000000001</v>
      </c>
      <c r="AG130" s="127" t="s">
        <v>4289</v>
      </c>
      <c r="AH130" s="117">
        <v>54.754097999999999</v>
      </c>
      <c r="AI130" s="127" t="s">
        <v>4544</v>
      </c>
      <c r="AJ130" s="117">
        <v>21.885245999999999</v>
      </c>
      <c r="AK130" s="127" t="s">
        <v>3799</v>
      </c>
      <c r="AL130" s="117">
        <v>17.622951</v>
      </c>
      <c r="AM130" s="127" t="s">
        <v>3799</v>
      </c>
      <c r="AN130" s="117">
        <v>8.6885250000000003</v>
      </c>
      <c r="AO130" s="154"/>
      <c r="AP130" s="117">
        <v>7.8688520000000004</v>
      </c>
      <c r="AQ130" s="154"/>
      <c r="AR130" s="117">
        <v>4.0163929999999999</v>
      </c>
      <c r="AS130" s="154"/>
      <c r="AT130" s="117">
        <v>12.622951</v>
      </c>
      <c r="AU130" s="154"/>
      <c r="AV130" s="117">
        <v>3.6885249999999998</v>
      </c>
      <c r="AW130" s="154"/>
      <c r="AX130" s="117">
        <v>11.721311</v>
      </c>
      <c r="AY130" s="127" t="s">
        <v>3799</v>
      </c>
      <c r="AZ130" s="117">
        <v>18.442623000000001</v>
      </c>
      <c r="BA130" s="127" t="s">
        <v>4544</v>
      </c>
      <c r="BB130" s="117">
        <v>11.229507999999999</v>
      </c>
      <c r="BC130" s="154"/>
      <c r="BD130" s="117">
        <v>50.901639000000003</v>
      </c>
      <c r="BE130" s="127" t="s">
        <v>4544</v>
      </c>
      <c r="BF130" s="117">
        <v>44.672131</v>
      </c>
      <c r="BG130" s="154"/>
      <c r="BH130" s="117">
        <v>17.295082000000001</v>
      </c>
      <c r="BI130" s="127" t="s">
        <v>4289</v>
      </c>
      <c r="BJ130" s="117">
        <v>58.114753999999998</v>
      </c>
      <c r="BK130" s="127" t="s">
        <v>4544</v>
      </c>
      <c r="BL130" s="117">
        <v>20.245902000000001</v>
      </c>
      <c r="BM130" s="154"/>
      <c r="BN130" s="117">
        <v>17.95082</v>
      </c>
      <c r="BO130" s="127" t="s">
        <v>3799</v>
      </c>
      <c r="BP130" s="117">
        <v>7.2131150000000002</v>
      </c>
      <c r="BQ130" s="154"/>
      <c r="BR130" s="117">
        <v>6.6393440000000004</v>
      </c>
      <c r="BS130" s="154"/>
      <c r="BT130" s="117">
        <v>5.491803</v>
      </c>
      <c r="BU130" s="154"/>
      <c r="BV130" s="117">
        <v>12.213115</v>
      </c>
      <c r="BW130" s="154"/>
      <c r="BX130" s="117">
        <v>2.4590160000000001</v>
      </c>
      <c r="BY130" s="154"/>
      <c r="BZ130" s="117">
        <v>13.934426</v>
      </c>
      <c r="CA130" s="127" t="s">
        <v>3799</v>
      </c>
      <c r="CB130" s="117">
        <v>17.131148</v>
      </c>
      <c r="CC130" s="127" t="s">
        <v>3799</v>
      </c>
      <c r="CD130" s="117">
        <v>11.721311</v>
      </c>
      <c r="CE130" s="154"/>
      <c r="CF130" s="117">
        <v>57.95082</v>
      </c>
      <c r="CG130" s="127" t="s">
        <v>4544</v>
      </c>
      <c r="CH130" s="117">
        <v>44.590164000000001</v>
      </c>
      <c r="CI130" s="154"/>
      <c r="CJ130" s="117">
        <v>17.95082</v>
      </c>
      <c r="CK130" s="127" t="s">
        <v>4289</v>
      </c>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3">
      <c r="A131" s="97" t="s">
        <v>4381</v>
      </c>
      <c r="B131" s="123">
        <v>279</v>
      </c>
      <c r="C131" s="154"/>
      <c r="D131" s="117">
        <v>50.537633999999997</v>
      </c>
      <c r="E131" s="154"/>
      <c r="F131" s="117">
        <v>22.580645000000001</v>
      </c>
      <c r="G131" s="154"/>
      <c r="H131" s="117">
        <v>16.487455000000001</v>
      </c>
      <c r="I131" s="154"/>
      <c r="J131" s="117">
        <v>11.827957</v>
      </c>
      <c r="K131" s="154"/>
      <c r="L131" s="117">
        <v>7.8853049999999998</v>
      </c>
      <c r="M131" s="154"/>
      <c r="N131" s="117">
        <v>8.9605730000000001</v>
      </c>
      <c r="O131" s="154"/>
      <c r="P131" s="117">
        <v>16.487455000000001</v>
      </c>
      <c r="Q131" s="154"/>
      <c r="R131" s="117">
        <v>17.204301000000001</v>
      </c>
      <c r="S131" s="127" t="s">
        <v>4885</v>
      </c>
      <c r="T131" s="117">
        <v>12.903226</v>
      </c>
      <c r="U131" s="154"/>
      <c r="V131" s="117">
        <v>16.845877999999999</v>
      </c>
      <c r="W131" s="154"/>
      <c r="X131" s="117">
        <v>13.261649</v>
      </c>
      <c r="Y131" s="154"/>
      <c r="Z131" s="117">
        <v>42.293906999999997</v>
      </c>
      <c r="AA131" s="154"/>
      <c r="AB131" s="117">
        <v>53.763441</v>
      </c>
      <c r="AC131" s="154"/>
      <c r="AD131" s="131" t="s">
        <v>5004</v>
      </c>
      <c r="AE131" s="179"/>
      <c r="AF131" s="117">
        <v>19.713262</v>
      </c>
      <c r="AG131" s="127" t="s">
        <v>4545</v>
      </c>
      <c r="AH131" s="117">
        <v>36.559139999999999</v>
      </c>
      <c r="AI131" s="154"/>
      <c r="AJ131" s="117">
        <v>15.412186</v>
      </c>
      <c r="AK131" s="154"/>
      <c r="AL131" s="117">
        <v>11.827957</v>
      </c>
      <c r="AM131" s="154"/>
      <c r="AN131" s="117">
        <v>7.8853049999999998</v>
      </c>
      <c r="AO131" s="154"/>
      <c r="AP131" s="117">
        <v>5.7347669999999997</v>
      </c>
      <c r="AQ131" s="154"/>
      <c r="AR131" s="117">
        <v>6.451613</v>
      </c>
      <c r="AS131" s="154"/>
      <c r="AT131" s="117">
        <v>9.6774190000000004</v>
      </c>
      <c r="AU131" s="154"/>
      <c r="AV131" s="117">
        <v>12.18638</v>
      </c>
      <c r="AW131" s="127" t="s">
        <v>4885</v>
      </c>
      <c r="AX131" s="117">
        <v>6.451613</v>
      </c>
      <c r="AY131" s="154"/>
      <c r="AZ131" s="117">
        <v>12.18638</v>
      </c>
      <c r="BA131" s="154"/>
      <c r="BB131" s="117">
        <v>7.8853049999999998</v>
      </c>
      <c r="BC131" s="154"/>
      <c r="BD131" s="117">
        <v>27.240143</v>
      </c>
      <c r="BE131" s="154"/>
      <c r="BF131" s="117">
        <v>40.143369</v>
      </c>
      <c r="BG131" s="154"/>
      <c r="BH131" s="117">
        <v>29.390681000000001</v>
      </c>
      <c r="BI131" s="127" t="s">
        <v>4545</v>
      </c>
      <c r="BJ131" s="117">
        <v>41.935484000000002</v>
      </c>
      <c r="BK131" s="154"/>
      <c r="BL131" s="117">
        <v>16.487455000000001</v>
      </c>
      <c r="BM131" s="154"/>
      <c r="BN131" s="117">
        <v>12.18638</v>
      </c>
      <c r="BO131" s="154"/>
      <c r="BP131" s="117">
        <v>7.5268819999999996</v>
      </c>
      <c r="BQ131" s="154"/>
      <c r="BR131" s="117">
        <v>4.301075</v>
      </c>
      <c r="BS131" s="154"/>
      <c r="BT131" s="117">
        <v>5.3763439999999996</v>
      </c>
      <c r="BU131" s="154"/>
      <c r="BV131" s="117">
        <v>10.394265000000001</v>
      </c>
      <c r="BW131" s="154"/>
      <c r="BX131" s="117">
        <v>13.620072</v>
      </c>
      <c r="BY131" s="127" t="s">
        <v>4545</v>
      </c>
      <c r="BZ131" s="117">
        <v>9.3189960000000003</v>
      </c>
      <c r="CA131" s="154"/>
      <c r="CB131" s="117">
        <v>9.6774190000000004</v>
      </c>
      <c r="CC131" s="154"/>
      <c r="CD131" s="117">
        <v>9.6774190000000004</v>
      </c>
      <c r="CE131" s="154"/>
      <c r="CF131" s="117">
        <v>36.559139999999999</v>
      </c>
      <c r="CG131" s="154"/>
      <c r="CH131" s="117">
        <v>41.577061</v>
      </c>
      <c r="CI131" s="154"/>
      <c r="CJ131" s="117">
        <v>27.598566000000002</v>
      </c>
      <c r="CK131" s="127" t="s">
        <v>4545</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3">
      <c r="A132" s="97" t="s">
        <v>4382</v>
      </c>
      <c r="B132" s="123">
        <v>113</v>
      </c>
      <c r="C132" s="154"/>
      <c r="D132" s="117">
        <v>56.637168000000003</v>
      </c>
      <c r="E132" s="154"/>
      <c r="F132" s="117">
        <v>46.017699</v>
      </c>
      <c r="G132" s="127" t="s">
        <v>4547</v>
      </c>
      <c r="H132" s="117">
        <v>38.938052999999996</v>
      </c>
      <c r="I132" s="127" t="s">
        <v>4546</v>
      </c>
      <c r="J132" s="117">
        <v>35.398229999999998</v>
      </c>
      <c r="K132" s="127" t="s">
        <v>4546</v>
      </c>
      <c r="L132" s="117">
        <v>29.20354</v>
      </c>
      <c r="M132" s="127" t="s">
        <v>4546</v>
      </c>
      <c r="N132" s="117">
        <v>21.238938000000001</v>
      </c>
      <c r="O132" s="127" t="s">
        <v>4546</v>
      </c>
      <c r="P132" s="117">
        <v>30.088495999999999</v>
      </c>
      <c r="Q132" s="127" t="s">
        <v>4547</v>
      </c>
      <c r="R132" s="117">
        <v>7.0796460000000003</v>
      </c>
      <c r="S132" s="154"/>
      <c r="T132" s="117">
        <v>15.929204</v>
      </c>
      <c r="U132" s="154"/>
      <c r="V132" s="117">
        <v>15.929204</v>
      </c>
      <c r="W132" s="154"/>
      <c r="X132" s="117">
        <v>12.389381</v>
      </c>
      <c r="Y132" s="154"/>
      <c r="Z132" s="117">
        <v>49.557521999999999</v>
      </c>
      <c r="AA132" s="154"/>
      <c r="AB132" s="117">
        <v>69.911503999999994</v>
      </c>
      <c r="AC132" s="127" t="s">
        <v>4546</v>
      </c>
      <c r="AD132" s="131" t="s">
        <v>5004</v>
      </c>
      <c r="AE132" s="179"/>
      <c r="AF132" s="117">
        <v>2.6548669999999999</v>
      </c>
      <c r="AG132" s="154"/>
      <c r="AH132" s="117">
        <v>38.053097000000001</v>
      </c>
      <c r="AI132" s="154"/>
      <c r="AJ132" s="117">
        <v>38.938052999999996</v>
      </c>
      <c r="AK132" s="127" t="s">
        <v>4546</v>
      </c>
      <c r="AL132" s="117">
        <v>33.628318999999998</v>
      </c>
      <c r="AM132" s="127" t="s">
        <v>4546</v>
      </c>
      <c r="AN132" s="117">
        <v>24.778760999999999</v>
      </c>
      <c r="AO132" s="127" t="s">
        <v>4546</v>
      </c>
      <c r="AP132" s="117">
        <v>24.778760999999999</v>
      </c>
      <c r="AQ132" s="127" t="s">
        <v>4546</v>
      </c>
      <c r="AR132" s="117">
        <v>16.814159</v>
      </c>
      <c r="AS132" s="127" t="s">
        <v>4546</v>
      </c>
      <c r="AT132" s="117">
        <v>23.008849999999999</v>
      </c>
      <c r="AU132" s="127" t="s">
        <v>4547</v>
      </c>
      <c r="AV132" s="117">
        <v>5.3097349999999999</v>
      </c>
      <c r="AW132" s="154"/>
      <c r="AX132" s="117">
        <v>9.7345129999999997</v>
      </c>
      <c r="AY132" s="154"/>
      <c r="AZ132" s="117">
        <v>10.619469</v>
      </c>
      <c r="BA132" s="154"/>
      <c r="BB132" s="117">
        <v>8.849558</v>
      </c>
      <c r="BC132" s="154"/>
      <c r="BD132" s="117">
        <v>35.398229999999998</v>
      </c>
      <c r="BE132" s="154"/>
      <c r="BF132" s="117">
        <v>49.557521999999999</v>
      </c>
      <c r="BG132" s="154"/>
      <c r="BH132" s="117">
        <v>7.0796460000000003</v>
      </c>
      <c r="BI132" s="154"/>
      <c r="BJ132" s="117">
        <v>44.247788</v>
      </c>
      <c r="BK132" s="154"/>
      <c r="BL132" s="117">
        <v>35.398229999999998</v>
      </c>
      <c r="BM132" s="127" t="s">
        <v>4547</v>
      </c>
      <c r="BN132" s="117">
        <v>24.778760999999999</v>
      </c>
      <c r="BO132" s="127" t="s">
        <v>4659</v>
      </c>
      <c r="BP132" s="117">
        <v>25.663716999999998</v>
      </c>
      <c r="BQ132" s="127" t="s">
        <v>4546</v>
      </c>
      <c r="BR132" s="117">
        <v>19.469027000000001</v>
      </c>
      <c r="BS132" s="127" t="s">
        <v>4547</v>
      </c>
      <c r="BT132" s="117">
        <v>18.584071000000002</v>
      </c>
      <c r="BU132" s="127" t="s">
        <v>4546</v>
      </c>
      <c r="BV132" s="117">
        <v>21.238938000000001</v>
      </c>
      <c r="BW132" s="127" t="s">
        <v>4547</v>
      </c>
      <c r="BX132" s="117">
        <v>2.6548669999999999</v>
      </c>
      <c r="BY132" s="154"/>
      <c r="BZ132" s="117">
        <v>12.389381</v>
      </c>
      <c r="CA132" s="154"/>
      <c r="CB132" s="117">
        <v>12.389381</v>
      </c>
      <c r="CC132" s="154"/>
      <c r="CD132" s="117">
        <v>7.9646020000000002</v>
      </c>
      <c r="CE132" s="154"/>
      <c r="CF132" s="117">
        <v>38.938052999999996</v>
      </c>
      <c r="CG132" s="154"/>
      <c r="CH132" s="117">
        <v>61.946902999999999</v>
      </c>
      <c r="CI132" s="127" t="s">
        <v>4546</v>
      </c>
      <c r="CJ132" s="117">
        <v>6.1946899999999996</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3">
      <c r="A133" s="97" t="s">
        <v>4383</v>
      </c>
      <c r="B133" s="123" t="s">
        <v>4246</v>
      </c>
      <c r="C133" s="154"/>
      <c r="D133" s="117">
        <v>63.013699000000003</v>
      </c>
      <c r="E133" s="154"/>
      <c r="F133" s="117">
        <v>36.986300999999997</v>
      </c>
      <c r="G133" s="127" t="s">
        <v>3799</v>
      </c>
      <c r="H133" s="117">
        <v>21.917808000000001</v>
      </c>
      <c r="I133" s="154"/>
      <c r="J133" s="117">
        <v>13.69863</v>
      </c>
      <c r="K133" s="154"/>
      <c r="L133" s="117">
        <v>12.328766999999999</v>
      </c>
      <c r="M133" s="154"/>
      <c r="N133" s="117">
        <v>6.8493149999999998</v>
      </c>
      <c r="O133" s="154"/>
      <c r="P133" s="117">
        <v>21.917808000000001</v>
      </c>
      <c r="Q133" s="154"/>
      <c r="R133" s="117">
        <v>5.4794520000000002</v>
      </c>
      <c r="S133" s="154"/>
      <c r="T133" s="117">
        <v>31.506848999999999</v>
      </c>
      <c r="U133" s="127" t="s">
        <v>4549</v>
      </c>
      <c r="V133" s="117">
        <v>26.027397000000001</v>
      </c>
      <c r="W133" s="154"/>
      <c r="X133" s="117">
        <v>20.547944999999999</v>
      </c>
      <c r="Y133" s="154"/>
      <c r="Z133" s="117">
        <v>54.794521000000003</v>
      </c>
      <c r="AA133" s="154"/>
      <c r="AB133" s="117">
        <v>54.794521000000003</v>
      </c>
      <c r="AC133" s="154"/>
      <c r="AD133" s="131" t="s">
        <v>5004</v>
      </c>
      <c r="AE133" s="179"/>
      <c r="AF133" s="117">
        <v>19.178082</v>
      </c>
      <c r="AG133" s="127" t="s">
        <v>4545</v>
      </c>
      <c r="AH133" s="117">
        <v>43.835616000000002</v>
      </c>
      <c r="AI133" s="154"/>
      <c r="AJ133" s="117">
        <v>24.657533999999998</v>
      </c>
      <c r="AK133" s="154"/>
      <c r="AL133" s="117">
        <v>9.5890409999999999</v>
      </c>
      <c r="AM133" s="154"/>
      <c r="AN133" s="117">
        <v>8.2191779999999994</v>
      </c>
      <c r="AO133" s="154"/>
      <c r="AP133" s="117">
        <v>5.4794520000000002</v>
      </c>
      <c r="AQ133" s="154"/>
      <c r="AR133" s="117">
        <v>5.4794520000000002</v>
      </c>
      <c r="AS133" s="154"/>
      <c r="AT133" s="117">
        <v>12.328766999999999</v>
      </c>
      <c r="AU133" s="154"/>
      <c r="AV133" s="117">
        <v>1.3698630000000001</v>
      </c>
      <c r="AW133" s="154"/>
      <c r="AX133" s="117">
        <v>17.808219000000001</v>
      </c>
      <c r="AY133" s="127" t="s">
        <v>3799</v>
      </c>
      <c r="AZ133" s="117">
        <v>17.808219000000001</v>
      </c>
      <c r="BA133" s="154"/>
      <c r="BB133" s="117">
        <v>9.5890409999999999</v>
      </c>
      <c r="BC133" s="154"/>
      <c r="BD133" s="117">
        <v>43.835616000000002</v>
      </c>
      <c r="BE133" s="127" t="s">
        <v>3799</v>
      </c>
      <c r="BF133" s="117">
        <v>43.835616000000002</v>
      </c>
      <c r="BG133" s="154"/>
      <c r="BH133" s="117">
        <v>26.027397000000001</v>
      </c>
      <c r="BI133" s="127" t="s">
        <v>4289</v>
      </c>
      <c r="BJ133" s="117">
        <v>56.164383999999998</v>
      </c>
      <c r="BK133" s="127" t="s">
        <v>3799</v>
      </c>
      <c r="BL133" s="117">
        <v>30.136986</v>
      </c>
      <c r="BM133" s="127" t="s">
        <v>2089</v>
      </c>
      <c r="BN133" s="117">
        <v>16.438355999999999</v>
      </c>
      <c r="BO133" s="154"/>
      <c r="BP133" s="117">
        <v>9.5890409999999999</v>
      </c>
      <c r="BQ133" s="154"/>
      <c r="BR133" s="117">
        <v>9.5890409999999999</v>
      </c>
      <c r="BS133" s="154"/>
      <c r="BT133" s="117">
        <v>6.8493149999999998</v>
      </c>
      <c r="BU133" s="154"/>
      <c r="BV133" s="117">
        <v>16.438355999999999</v>
      </c>
      <c r="BW133" s="154"/>
      <c r="BX133" s="117">
        <v>5.4794520000000002</v>
      </c>
      <c r="BY133" s="154"/>
      <c r="BZ133" s="117">
        <v>23.287671</v>
      </c>
      <c r="CA133" s="127" t="s">
        <v>2089</v>
      </c>
      <c r="CB133" s="117">
        <v>21.917808000000001</v>
      </c>
      <c r="CC133" s="127" t="s">
        <v>3799</v>
      </c>
      <c r="CD133" s="117">
        <v>16.438355999999999</v>
      </c>
      <c r="CE133" s="154"/>
      <c r="CF133" s="117">
        <v>49.315067999999997</v>
      </c>
      <c r="CG133" s="127" t="s">
        <v>3799</v>
      </c>
      <c r="CH133" s="117">
        <v>46.575341999999999</v>
      </c>
      <c r="CI133" s="154"/>
      <c r="CJ133" s="117">
        <v>24.657533999999998</v>
      </c>
      <c r="CK133" s="127" t="s">
        <v>4289</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3">
      <c r="A134" s="97" t="s">
        <v>4384</v>
      </c>
      <c r="B134" s="123">
        <v>315</v>
      </c>
      <c r="C134" s="154"/>
      <c r="D134" s="117">
        <v>70.793650999999997</v>
      </c>
      <c r="E134" s="127" t="s">
        <v>4544</v>
      </c>
      <c r="F134" s="117">
        <v>35.238095000000001</v>
      </c>
      <c r="G134" s="127" t="s">
        <v>2089</v>
      </c>
      <c r="H134" s="117">
        <v>20.317460000000001</v>
      </c>
      <c r="I134" s="154"/>
      <c r="J134" s="117">
        <v>19.047619000000001</v>
      </c>
      <c r="K134" s="127" t="s">
        <v>2089</v>
      </c>
      <c r="L134" s="117">
        <v>15.873016</v>
      </c>
      <c r="M134" s="127" t="s">
        <v>2089</v>
      </c>
      <c r="N134" s="117">
        <v>11.428571</v>
      </c>
      <c r="O134" s="127" t="s">
        <v>2049</v>
      </c>
      <c r="P134" s="117">
        <v>20.952380999999999</v>
      </c>
      <c r="Q134" s="154"/>
      <c r="R134" s="117">
        <v>11.746032</v>
      </c>
      <c r="S134" s="127" t="s">
        <v>2049</v>
      </c>
      <c r="T134" s="117">
        <v>20.952380999999999</v>
      </c>
      <c r="U134" s="127" t="s">
        <v>3799</v>
      </c>
      <c r="V134" s="117">
        <v>20.952380999999999</v>
      </c>
      <c r="W134" s="154"/>
      <c r="X134" s="117">
        <v>50.158729999999998</v>
      </c>
      <c r="Y134" s="127" t="s">
        <v>4550</v>
      </c>
      <c r="Z134" s="117">
        <v>62.222222000000002</v>
      </c>
      <c r="AA134" s="127" t="s">
        <v>4544</v>
      </c>
      <c r="AB134" s="117">
        <v>57.460317000000003</v>
      </c>
      <c r="AC134" s="154"/>
      <c r="AD134" s="131" t="s">
        <v>5004</v>
      </c>
      <c r="AE134" s="179"/>
      <c r="AF134" s="117">
        <v>5.3968249999999998</v>
      </c>
      <c r="AG134" s="154"/>
      <c r="AH134" s="117">
        <v>57.142856999999999</v>
      </c>
      <c r="AI134" s="127" t="s">
        <v>5612</v>
      </c>
      <c r="AJ134" s="117">
        <v>23.492063000000002</v>
      </c>
      <c r="AK134" s="127" t="s">
        <v>3799</v>
      </c>
      <c r="AL134" s="117">
        <v>14.603175</v>
      </c>
      <c r="AM134" s="154"/>
      <c r="AN134" s="117">
        <v>12.380952000000001</v>
      </c>
      <c r="AO134" s="127" t="s">
        <v>2049</v>
      </c>
      <c r="AP134" s="117">
        <v>12.063492</v>
      </c>
      <c r="AQ134" s="127" t="s">
        <v>2089</v>
      </c>
      <c r="AR134" s="117">
        <v>8.8888890000000007</v>
      </c>
      <c r="AS134" s="127" t="s">
        <v>2049</v>
      </c>
      <c r="AT134" s="117">
        <v>11.746032</v>
      </c>
      <c r="AU134" s="154"/>
      <c r="AV134" s="117">
        <v>8.5714290000000002</v>
      </c>
      <c r="AW134" s="127" t="s">
        <v>5646</v>
      </c>
      <c r="AX134" s="117">
        <v>13.333333</v>
      </c>
      <c r="AY134" s="127" t="s">
        <v>3799</v>
      </c>
      <c r="AZ134" s="117">
        <v>15.873016</v>
      </c>
      <c r="BA134" s="154"/>
      <c r="BB134" s="117">
        <v>35.238095000000001</v>
      </c>
      <c r="BC134" s="127" t="s">
        <v>4550</v>
      </c>
      <c r="BD134" s="117">
        <v>46.349206000000002</v>
      </c>
      <c r="BE134" s="127" t="s">
        <v>4544</v>
      </c>
      <c r="BF134" s="117">
        <v>44.126984</v>
      </c>
      <c r="BG134" s="154"/>
      <c r="BH134" s="117">
        <v>10.476190000000001</v>
      </c>
      <c r="BI134" s="154"/>
      <c r="BJ134" s="117">
        <v>61.269841</v>
      </c>
      <c r="BK134" s="127" t="s">
        <v>4544</v>
      </c>
      <c r="BL134" s="117">
        <v>25.079364999999999</v>
      </c>
      <c r="BM134" s="127" t="s">
        <v>3799</v>
      </c>
      <c r="BN134" s="117">
        <v>14.603175</v>
      </c>
      <c r="BO134" s="154"/>
      <c r="BP134" s="117">
        <v>13.015872999999999</v>
      </c>
      <c r="BQ134" s="127" t="s">
        <v>2089</v>
      </c>
      <c r="BR134" s="117">
        <v>8.5714290000000002</v>
      </c>
      <c r="BS134" s="127" t="s">
        <v>3799</v>
      </c>
      <c r="BT134" s="117">
        <v>7.3015869999999996</v>
      </c>
      <c r="BU134" s="154"/>
      <c r="BV134" s="117">
        <v>12.698413</v>
      </c>
      <c r="BW134" s="154"/>
      <c r="BX134" s="117">
        <v>7.3015869999999996</v>
      </c>
      <c r="BY134" s="127" t="s">
        <v>2049</v>
      </c>
      <c r="BZ134" s="117">
        <v>14.603175</v>
      </c>
      <c r="CA134" s="127" t="s">
        <v>3799</v>
      </c>
      <c r="CB134" s="117">
        <v>13.333333</v>
      </c>
      <c r="CC134" s="154"/>
      <c r="CD134" s="117">
        <v>42.539682999999997</v>
      </c>
      <c r="CE134" s="127" t="s">
        <v>4550</v>
      </c>
      <c r="CF134" s="117">
        <v>53.968254000000002</v>
      </c>
      <c r="CG134" s="127" t="s">
        <v>4544</v>
      </c>
      <c r="CH134" s="117">
        <v>44.444443999999997</v>
      </c>
      <c r="CI134" s="154"/>
      <c r="CJ134" s="117">
        <v>8.2539680000000004</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3">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3">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3">
      <c r="A137" s="97" t="s">
        <v>4385</v>
      </c>
      <c r="B137" s="123">
        <v>1404</v>
      </c>
      <c r="C137" s="154"/>
      <c r="D137" s="117">
        <v>69.088318999999998</v>
      </c>
      <c r="E137" s="127" t="s">
        <v>3405</v>
      </c>
      <c r="F137" s="117">
        <v>29.558405</v>
      </c>
      <c r="G137" s="127" t="s">
        <v>3405</v>
      </c>
      <c r="H137" s="117">
        <v>24.145299000000001</v>
      </c>
      <c r="I137" s="127" t="s">
        <v>3405</v>
      </c>
      <c r="J137" s="117">
        <v>13.105413</v>
      </c>
      <c r="K137" s="154"/>
      <c r="L137" s="117">
        <v>11.253560999999999</v>
      </c>
      <c r="M137" s="154"/>
      <c r="N137" s="117">
        <v>7.6923079999999997</v>
      </c>
      <c r="O137" s="154"/>
      <c r="P137" s="117">
        <v>18.233618</v>
      </c>
      <c r="Q137" s="154"/>
      <c r="R137" s="117">
        <v>5.4843299999999999</v>
      </c>
      <c r="S137" s="154"/>
      <c r="T137" s="117">
        <v>19.301994000000001</v>
      </c>
      <c r="U137" s="127" t="s">
        <v>3405</v>
      </c>
      <c r="V137" s="117">
        <v>24.572649999999999</v>
      </c>
      <c r="W137" s="127" t="s">
        <v>3405</v>
      </c>
      <c r="X137" s="117">
        <v>21.082621</v>
      </c>
      <c r="Y137" s="154"/>
      <c r="Z137" s="117">
        <v>66.809117000000001</v>
      </c>
      <c r="AA137" s="127" t="s">
        <v>4660</v>
      </c>
      <c r="AB137" s="117">
        <v>57.763533000000002</v>
      </c>
      <c r="AC137" s="154"/>
      <c r="AD137" s="131" t="s">
        <v>5004</v>
      </c>
      <c r="AE137" s="179"/>
      <c r="AF137" s="117">
        <v>9.9002850000000002</v>
      </c>
      <c r="AG137" s="154"/>
      <c r="AH137" s="117">
        <v>55.341880000000003</v>
      </c>
      <c r="AI137" s="127" t="s">
        <v>4660</v>
      </c>
      <c r="AJ137" s="117">
        <v>22.008547</v>
      </c>
      <c r="AK137" s="127" t="s">
        <v>3405</v>
      </c>
      <c r="AL137" s="117">
        <v>17.236467000000001</v>
      </c>
      <c r="AM137" s="127" t="s">
        <v>3405</v>
      </c>
      <c r="AN137" s="117">
        <v>9.1168089999999999</v>
      </c>
      <c r="AO137" s="154"/>
      <c r="AP137" s="117">
        <v>8.1196579999999994</v>
      </c>
      <c r="AQ137" s="154"/>
      <c r="AR137" s="117">
        <v>4.4159540000000002</v>
      </c>
      <c r="AS137" s="154"/>
      <c r="AT137" s="117">
        <v>12.535613</v>
      </c>
      <c r="AU137" s="154"/>
      <c r="AV137" s="117">
        <v>4.3447290000000001</v>
      </c>
      <c r="AW137" s="154"/>
      <c r="AX137" s="117">
        <v>12.037037</v>
      </c>
      <c r="AY137" s="127" t="s">
        <v>3405</v>
      </c>
      <c r="AZ137" s="117">
        <v>17.948718</v>
      </c>
      <c r="BA137" s="127" t="s">
        <v>3405</v>
      </c>
      <c r="BB137" s="117">
        <v>14.173788999999999</v>
      </c>
      <c r="BC137" s="127" t="s">
        <v>3405</v>
      </c>
      <c r="BD137" s="117">
        <v>50.498575000000002</v>
      </c>
      <c r="BE137" s="127" t="s">
        <v>4660</v>
      </c>
      <c r="BF137" s="117">
        <v>44.943019999999997</v>
      </c>
      <c r="BG137" s="154"/>
      <c r="BH137" s="117">
        <v>16.310541000000001</v>
      </c>
      <c r="BI137" s="154"/>
      <c r="BJ137" s="117">
        <v>58.831909000000003</v>
      </c>
      <c r="BK137" s="127" t="s">
        <v>3405</v>
      </c>
      <c r="BL137" s="117">
        <v>20.726496000000001</v>
      </c>
      <c r="BM137" s="154"/>
      <c r="BN137" s="117">
        <v>17.663817999999999</v>
      </c>
      <c r="BO137" s="127" t="s">
        <v>3405</v>
      </c>
      <c r="BP137" s="117">
        <v>7.9772080000000001</v>
      </c>
      <c r="BQ137" s="154"/>
      <c r="BR137" s="117">
        <v>6.9800570000000004</v>
      </c>
      <c r="BS137" s="154"/>
      <c r="BT137" s="117">
        <v>5.6267810000000003</v>
      </c>
      <c r="BU137" s="154"/>
      <c r="BV137" s="117">
        <v>12.108262</v>
      </c>
      <c r="BW137" s="154"/>
      <c r="BX137" s="117">
        <v>2.7777780000000001</v>
      </c>
      <c r="BY137" s="154"/>
      <c r="BZ137" s="117">
        <v>14.458689</v>
      </c>
      <c r="CA137" s="127" t="s">
        <v>3405</v>
      </c>
      <c r="CB137" s="117">
        <v>16.595441999999998</v>
      </c>
      <c r="CC137" s="127" t="s">
        <v>3405</v>
      </c>
      <c r="CD137" s="117">
        <v>15.17094</v>
      </c>
      <c r="CE137" s="154"/>
      <c r="CF137" s="117">
        <v>57.763533000000002</v>
      </c>
      <c r="CG137" s="127" t="s">
        <v>4660</v>
      </c>
      <c r="CH137" s="117">
        <v>44.943019999999997</v>
      </c>
      <c r="CI137" s="154"/>
      <c r="CJ137" s="117">
        <v>16.452991000000001</v>
      </c>
      <c r="CK137" s="127" t="s">
        <v>2073</v>
      </c>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3">
      <c r="A138" s="97" t="s">
        <v>4386</v>
      </c>
      <c r="B138" s="123">
        <v>301</v>
      </c>
      <c r="C138" s="154"/>
      <c r="D138" s="117">
        <v>50.166113000000003</v>
      </c>
      <c r="E138" s="154"/>
      <c r="F138" s="117">
        <v>23.255814000000001</v>
      </c>
      <c r="G138" s="154"/>
      <c r="H138" s="117">
        <v>16.611295999999999</v>
      </c>
      <c r="I138" s="154"/>
      <c r="J138" s="117">
        <v>13.289037</v>
      </c>
      <c r="K138" s="154"/>
      <c r="L138" s="117">
        <v>8.6378740000000001</v>
      </c>
      <c r="M138" s="154"/>
      <c r="N138" s="117">
        <v>8.6378740000000001</v>
      </c>
      <c r="O138" s="154"/>
      <c r="P138" s="117">
        <v>17.940199</v>
      </c>
      <c r="Q138" s="154"/>
      <c r="R138" s="117">
        <v>18.936876999999999</v>
      </c>
      <c r="S138" s="127" t="s">
        <v>4551</v>
      </c>
      <c r="T138" s="117">
        <v>13.621262</v>
      </c>
      <c r="U138" s="154"/>
      <c r="V138" s="117">
        <v>17.607973000000001</v>
      </c>
      <c r="W138" s="154"/>
      <c r="X138" s="117">
        <v>16.279070000000001</v>
      </c>
      <c r="Y138" s="154"/>
      <c r="Z138" s="117">
        <v>41.196013000000001</v>
      </c>
      <c r="AA138" s="154"/>
      <c r="AB138" s="117">
        <v>52.491694000000003</v>
      </c>
      <c r="AC138" s="154"/>
      <c r="AD138" s="131" t="s">
        <v>5004</v>
      </c>
      <c r="AE138" s="179"/>
      <c r="AF138" s="117">
        <v>18.936876999999999</v>
      </c>
      <c r="AG138" s="127" t="s">
        <v>4551</v>
      </c>
      <c r="AH138" s="117">
        <v>36.544849999999997</v>
      </c>
      <c r="AI138" s="154"/>
      <c r="AJ138" s="117">
        <v>15.614618</v>
      </c>
      <c r="AK138" s="154"/>
      <c r="AL138" s="117">
        <v>12.292358999999999</v>
      </c>
      <c r="AM138" s="154"/>
      <c r="AN138" s="117">
        <v>9.3023260000000008</v>
      </c>
      <c r="AO138" s="154"/>
      <c r="AP138" s="117">
        <v>6.3122920000000002</v>
      </c>
      <c r="AQ138" s="154"/>
      <c r="AR138" s="117">
        <v>6.3122920000000002</v>
      </c>
      <c r="AS138" s="154"/>
      <c r="AT138" s="117">
        <v>10.299003000000001</v>
      </c>
      <c r="AU138" s="154"/>
      <c r="AV138" s="117">
        <v>13.289037</v>
      </c>
      <c r="AW138" s="127" t="s">
        <v>4551</v>
      </c>
      <c r="AX138" s="117">
        <v>7.3089700000000004</v>
      </c>
      <c r="AY138" s="154"/>
      <c r="AZ138" s="117">
        <v>12.956811</v>
      </c>
      <c r="BA138" s="154"/>
      <c r="BB138" s="117">
        <v>9.3023260000000008</v>
      </c>
      <c r="BC138" s="154"/>
      <c r="BD138" s="117">
        <v>26.910298999999998</v>
      </c>
      <c r="BE138" s="154"/>
      <c r="BF138" s="117">
        <v>39.534883999999998</v>
      </c>
      <c r="BG138" s="154"/>
      <c r="BH138" s="117">
        <v>28.571428999999998</v>
      </c>
      <c r="BI138" s="127" t="s">
        <v>4551</v>
      </c>
      <c r="BJ138" s="117">
        <v>41.528238999999999</v>
      </c>
      <c r="BK138" s="154"/>
      <c r="BL138" s="117">
        <v>17.275748</v>
      </c>
      <c r="BM138" s="154"/>
      <c r="BN138" s="117">
        <v>11.627907</v>
      </c>
      <c r="BO138" s="154"/>
      <c r="BP138" s="117">
        <v>8.3056479999999997</v>
      </c>
      <c r="BQ138" s="154"/>
      <c r="BR138" s="117">
        <v>4.318937</v>
      </c>
      <c r="BS138" s="154"/>
      <c r="BT138" s="117">
        <v>5.3156150000000002</v>
      </c>
      <c r="BU138" s="154"/>
      <c r="BV138" s="117">
        <v>11.295681</v>
      </c>
      <c r="BW138" s="154"/>
      <c r="BX138" s="117">
        <v>14.617940000000001</v>
      </c>
      <c r="BY138" s="127" t="s">
        <v>4551</v>
      </c>
      <c r="BZ138" s="117">
        <v>9.3023260000000008</v>
      </c>
      <c r="CA138" s="154"/>
      <c r="CB138" s="117">
        <v>10.963455</v>
      </c>
      <c r="CC138" s="154"/>
      <c r="CD138" s="117">
        <v>12.624585</v>
      </c>
      <c r="CE138" s="154"/>
      <c r="CF138" s="117">
        <v>35.880398999999997</v>
      </c>
      <c r="CG138" s="154"/>
      <c r="CH138" s="117">
        <v>40.863787000000002</v>
      </c>
      <c r="CI138" s="154"/>
      <c r="CJ138" s="117">
        <v>26.910298999999998</v>
      </c>
      <c r="CK138" s="127" t="s">
        <v>4551</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3">
      <c r="A139" s="97" t="s">
        <v>4387</v>
      </c>
      <c r="B139" s="123">
        <v>295</v>
      </c>
      <c r="C139" s="154"/>
      <c r="D139" s="117">
        <v>63.728814</v>
      </c>
      <c r="E139" s="127" t="s">
        <v>3405</v>
      </c>
      <c r="F139" s="117">
        <v>40.338982999999999</v>
      </c>
      <c r="G139" s="127" t="s">
        <v>4552</v>
      </c>
      <c r="H139" s="117">
        <v>26.779661000000001</v>
      </c>
      <c r="I139" s="127" t="s">
        <v>3405</v>
      </c>
      <c r="J139" s="117">
        <v>23.050847000000001</v>
      </c>
      <c r="K139" s="127" t="s">
        <v>4552</v>
      </c>
      <c r="L139" s="117">
        <v>20.677966000000001</v>
      </c>
      <c r="M139" s="127" t="s">
        <v>4552</v>
      </c>
      <c r="N139" s="117">
        <v>15.593220000000001</v>
      </c>
      <c r="O139" s="127" t="s">
        <v>4552</v>
      </c>
      <c r="P139" s="117">
        <v>23.728814</v>
      </c>
      <c r="Q139" s="127" t="s">
        <v>4186</v>
      </c>
      <c r="R139" s="117">
        <v>7.4576269999999996</v>
      </c>
      <c r="S139" s="154"/>
      <c r="T139" s="117">
        <v>20</v>
      </c>
      <c r="U139" s="127" t="s">
        <v>3405</v>
      </c>
      <c r="V139" s="117">
        <v>20.338982999999999</v>
      </c>
      <c r="W139" s="154"/>
      <c r="X139" s="117">
        <v>29.152542</v>
      </c>
      <c r="Y139" s="127" t="s">
        <v>4552</v>
      </c>
      <c r="Z139" s="117">
        <v>56.271186</v>
      </c>
      <c r="AA139" s="127" t="s">
        <v>3405</v>
      </c>
      <c r="AB139" s="117">
        <v>60.677965999999998</v>
      </c>
      <c r="AC139" s="127" t="s">
        <v>3405</v>
      </c>
      <c r="AD139" s="131" t="s">
        <v>5004</v>
      </c>
      <c r="AE139" s="179"/>
      <c r="AF139" s="117">
        <v>8.4745760000000008</v>
      </c>
      <c r="AG139" s="154"/>
      <c r="AH139" s="117">
        <v>46.779660999999997</v>
      </c>
      <c r="AI139" s="127" t="s">
        <v>3405</v>
      </c>
      <c r="AJ139" s="117">
        <v>30.508475000000001</v>
      </c>
      <c r="AK139" s="127" t="s">
        <v>4552</v>
      </c>
      <c r="AL139" s="117">
        <v>20.338982999999999</v>
      </c>
      <c r="AM139" s="127" t="s">
        <v>3405</v>
      </c>
      <c r="AN139" s="117">
        <v>15.254237</v>
      </c>
      <c r="AO139" s="127" t="s">
        <v>4552</v>
      </c>
      <c r="AP139" s="117">
        <v>16.610168999999999</v>
      </c>
      <c r="AQ139" s="127" t="s">
        <v>4552</v>
      </c>
      <c r="AR139" s="117">
        <v>12.542373</v>
      </c>
      <c r="AS139" s="127" t="s">
        <v>4552</v>
      </c>
      <c r="AT139" s="117">
        <v>15.593220000000001</v>
      </c>
      <c r="AU139" s="154"/>
      <c r="AV139" s="117">
        <v>4.0677969999999997</v>
      </c>
      <c r="AW139" s="154"/>
      <c r="AX139" s="117">
        <v>12.203390000000001</v>
      </c>
      <c r="AY139" s="127" t="s">
        <v>3405</v>
      </c>
      <c r="AZ139" s="117">
        <v>14.576271</v>
      </c>
      <c r="BA139" s="154"/>
      <c r="BB139" s="117">
        <v>20.338982999999999</v>
      </c>
      <c r="BC139" s="127" t="s">
        <v>4552</v>
      </c>
      <c r="BD139" s="117">
        <v>42.372881</v>
      </c>
      <c r="BE139" s="127" t="s">
        <v>3405</v>
      </c>
      <c r="BF139" s="117">
        <v>45.423729000000002</v>
      </c>
      <c r="BG139" s="154"/>
      <c r="BH139" s="117">
        <v>12.881356</v>
      </c>
      <c r="BI139" s="154"/>
      <c r="BJ139" s="117">
        <v>53.898305000000001</v>
      </c>
      <c r="BK139" s="127" t="s">
        <v>3405</v>
      </c>
      <c r="BL139" s="117">
        <v>30.847458</v>
      </c>
      <c r="BM139" s="127" t="s">
        <v>4552</v>
      </c>
      <c r="BN139" s="117">
        <v>18.983051</v>
      </c>
      <c r="BO139" s="127" t="s">
        <v>3405</v>
      </c>
      <c r="BP139" s="117">
        <v>16.610168999999999</v>
      </c>
      <c r="BQ139" s="127" t="s">
        <v>4552</v>
      </c>
      <c r="BR139" s="117">
        <v>12.881356</v>
      </c>
      <c r="BS139" s="127" t="s">
        <v>4552</v>
      </c>
      <c r="BT139" s="117">
        <v>12.203390000000001</v>
      </c>
      <c r="BU139" s="127" t="s">
        <v>4552</v>
      </c>
      <c r="BV139" s="117">
        <v>16.949152999999999</v>
      </c>
      <c r="BW139" s="127" t="s">
        <v>4552</v>
      </c>
      <c r="BX139" s="117">
        <v>5.084746</v>
      </c>
      <c r="BY139" s="127" t="s">
        <v>4186</v>
      </c>
      <c r="BZ139" s="117">
        <v>14.237287999999999</v>
      </c>
      <c r="CA139" s="154"/>
      <c r="CB139" s="117">
        <v>14.237287999999999</v>
      </c>
      <c r="CC139" s="154"/>
      <c r="CD139" s="117">
        <v>25.084745999999999</v>
      </c>
      <c r="CE139" s="127" t="s">
        <v>4552</v>
      </c>
      <c r="CF139" s="117">
        <v>47.457627000000002</v>
      </c>
      <c r="CG139" s="127" t="s">
        <v>3405</v>
      </c>
      <c r="CH139" s="117">
        <v>50.847458000000003</v>
      </c>
      <c r="CI139" s="127" t="s">
        <v>3405</v>
      </c>
      <c r="CJ139" s="117">
        <v>11.864407</v>
      </c>
      <c r="CK139" s="154"/>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3">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3">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3">
      <c r="A142" s="97" t="s">
        <v>4388</v>
      </c>
      <c r="B142" s="123">
        <v>301</v>
      </c>
      <c r="C142" s="154"/>
      <c r="D142" s="117">
        <v>50.166113000000003</v>
      </c>
      <c r="E142" s="154"/>
      <c r="F142" s="117">
        <v>23.255814000000001</v>
      </c>
      <c r="G142" s="154"/>
      <c r="H142" s="117">
        <v>16.611295999999999</v>
      </c>
      <c r="I142" s="154"/>
      <c r="J142" s="117">
        <v>13.289037</v>
      </c>
      <c r="K142" s="154"/>
      <c r="L142" s="117">
        <v>8.6378740000000001</v>
      </c>
      <c r="M142" s="154"/>
      <c r="N142" s="117">
        <v>8.6378740000000001</v>
      </c>
      <c r="O142" s="154"/>
      <c r="P142" s="117">
        <v>17.940199</v>
      </c>
      <c r="Q142" s="154"/>
      <c r="R142" s="117">
        <v>18.936876999999999</v>
      </c>
      <c r="S142" s="127" t="s">
        <v>1943</v>
      </c>
      <c r="T142" s="117">
        <v>13.621262</v>
      </c>
      <c r="U142" s="154"/>
      <c r="V142" s="117">
        <v>17.607973000000001</v>
      </c>
      <c r="W142" s="154"/>
      <c r="X142" s="117">
        <v>16.279070000000001</v>
      </c>
      <c r="Y142" s="154"/>
      <c r="Z142" s="117">
        <v>41.196013000000001</v>
      </c>
      <c r="AA142" s="154"/>
      <c r="AB142" s="117">
        <v>52.491694000000003</v>
      </c>
      <c r="AC142" s="154"/>
      <c r="AD142" s="131" t="s">
        <v>5004</v>
      </c>
      <c r="AE142" s="179"/>
      <c r="AF142" s="117">
        <v>18.936876999999999</v>
      </c>
      <c r="AG142" s="127" t="s">
        <v>1943</v>
      </c>
      <c r="AH142" s="117">
        <v>36.544849999999997</v>
      </c>
      <c r="AI142" s="154"/>
      <c r="AJ142" s="117">
        <v>15.614618</v>
      </c>
      <c r="AK142" s="154"/>
      <c r="AL142" s="117">
        <v>12.292358999999999</v>
      </c>
      <c r="AM142" s="154"/>
      <c r="AN142" s="117">
        <v>9.3023260000000008</v>
      </c>
      <c r="AO142" s="154"/>
      <c r="AP142" s="117">
        <v>6.3122920000000002</v>
      </c>
      <c r="AQ142" s="154"/>
      <c r="AR142" s="117">
        <v>6.3122920000000002</v>
      </c>
      <c r="AS142" s="154"/>
      <c r="AT142" s="117">
        <v>10.299003000000001</v>
      </c>
      <c r="AU142" s="154"/>
      <c r="AV142" s="117">
        <v>13.289037</v>
      </c>
      <c r="AW142" s="127" t="s">
        <v>1943</v>
      </c>
      <c r="AX142" s="117">
        <v>7.3089700000000004</v>
      </c>
      <c r="AY142" s="154"/>
      <c r="AZ142" s="117">
        <v>12.956811</v>
      </c>
      <c r="BA142" s="154"/>
      <c r="BB142" s="117">
        <v>9.3023260000000008</v>
      </c>
      <c r="BC142" s="154"/>
      <c r="BD142" s="117">
        <v>26.910298999999998</v>
      </c>
      <c r="BE142" s="154"/>
      <c r="BF142" s="117">
        <v>39.534883999999998</v>
      </c>
      <c r="BG142" s="154"/>
      <c r="BH142" s="117">
        <v>28.571428999999998</v>
      </c>
      <c r="BI142" s="127" t="s">
        <v>1943</v>
      </c>
      <c r="BJ142" s="117">
        <v>41.528238999999999</v>
      </c>
      <c r="BK142" s="154"/>
      <c r="BL142" s="117">
        <v>17.275748</v>
      </c>
      <c r="BM142" s="154"/>
      <c r="BN142" s="117">
        <v>11.627907</v>
      </c>
      <c r="BO142" s="154"/>
      <c r="BP142" s="117">
        <v>8.3056479999999997</v>
      </c>
      <c r="BQ142" s="154"/>
      <c r="BR142" s="117">
        <v>4.318937</v>
      </c>
      <c r="BS142" s="154"/>
      <c r="BT142" s="117">
        <v>5.3156150000000002</v>
      </c>
      <c r="BU142" s="154"/>
      <c r="BV142" s="117">
        <v>11.295681</v>
      </c>
      <c r="BW142" s="154"/>
      <c r="BX142" s="117">
        <v>14.617940000000001</v>
      </c>
      <c r="BY142" s="127" t="s">
        <v>1943</v>
      </c>
      <c r="BZ142" s="117">
        <v>9.3023260000000008</v>
      </c>
      <c r="CA142" s="154"/>
      <c r="CB142" s="117">
        <v>10.963455</v>
      </c>
      <c r="CC142" s="154"/>
      <c r="CD142" s="117">
        <v>12.624585</v>
      </c>
      <c r="CE142" s="154"/>
      <c r="CF142" s="117">
        <v>35.880398999999997</v>
      </c>
      <c r="CG142" s="154"/>
      <c r="CH142" s="117">
        <v>40.863787000000002</v>
      </c>
      <c r="CI142" s="154"/>
      <c r="CJ142" s="117">
        <v>26.910298999999998</v>
      </c>
      <c r="CK142" s="127" t="s">
        <v>1943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3">
      <c r="A143" s="97" t="s">
        <v>4389</v>
      </c>
      <c r="B143" s="123">
        <v>1699</v>
      </c>
      <c r="C143" s="154"/>
      <c r="D143" s="117">
        <v>68.157740000000004</v>
      </c>
      <c r="E143" s="127" t="s">
        <v>1944</v>
      </c>
      <c r="F143" s="117">
        <v>31.430253</v>
      </c>
      <c r="G143" s="127" t="s">
        <v>1944</v>
      </c>
      <c r="H143" s="117">
        <v>24.602706999999999</v>
      </c>
      <c r="I143" s="127" t="s">
        <v>1944</v>
      </c>
      <c r="J143" s="117">
        <v>14.832254000000001</v>
      </c>
      <c r="K143" s="154"/>
      <c r="L143" s="117">
        <v>12.889934999999999</v>
      </c>
      <c r="M143" s="127" t="s">
        <v>1944</v>
      </c>
      <c r="N143" s="117">
        <v>9.0641549999999995</v>
      </c>
      <c r="O143" s="154"/>
      <c r="P143" s="117">
        <v>19.187757999999999</v>
      </c>
      <c r="Q143" s="154"/>
      <c r="R143" s="117">
        <v>5.8269570000000002</v>
      </c>
      <c r="S143" s="154"/>
      <c r="T143" s="117">
        <v>19.423190000000002</v>
      </c>
      <c r="U143" s="127" t="s">
        <v>1944</v>
      </c>
      <c r="V143" s="117">
        <v>23.837551999999999</v>
      </c>
      <c r="W143" s="127" t="s">
        <v>1944</v>
      </c>
      <c r="X143" s="117">
        <v>22.483813999999999</v>
      </c>
      <c r="Y143" s="127" t="s">
        <v>1944</v>
      </c>
      <c r="Z143" s="117">
        <v>64.979399999999998</v>
      </c>
      <c r="AA143" s="127" t="s">
        <v>1944</v>
      </c>
      <c r="AB143" s="117">
        <v>58.269570000000002</v>
      </c>
      <c r="AC143" s="154"/>
      <c r="AD143" s="131" t="s">
        <v>5004</v>
      </c>
      <c r="AE143" s="179"/>
      <c r="AF143" s="117">
        <v>9.6527370000000001</v>
      </c>
      <c r="AG143" s="154"/>
      <c r="AH143" s="117">
        <v>53.855209000000002</v>
      </c>
      <c r="AI143" s="127" t="s">
        <v>1944</v>
      </c>
      <c r="AJ143" s="117">
        <v>23.484403</v>
      </c>
      <c r="AK143" s="127" t="s">
        <v>1944</v>
      </c>
      <c r="AL143" s="117">
        <v>17.775162000000002</v>
      </c>
      <c r="AM143" s="127" t="s">
        <v>1944</v>
      </c>
      <c r="AN143" s="117">
        <v>10.182460000000001</v>
      </c>
      <c r="AO143" s="154"/>
      <c r="AP143" s="117">
        <v>9.5938789999999994</v>
      </c>
      <c r="AQ143" s="154"/>
      <c r="AR143" s="117">
        <v>5.8269570000000002</v>
      </c>
      <c r="AS143" s="154"/>
      <c r="AT143" s="117">
        <v>13.066509999999999</v>
      </c>
      <c r="AU143" s="154"/>
      <c r="AV143" s="117">
        <v>4.2966449999999998</v>
      </c>
      <c r="AW143" s="154"/>
      <c r="AX143" s="117">
        <v>12.065920999999999</v>
      </c>
      <c r="AY143" s="127" t="s">
        <v>1944</v>
      </c>
      <c r="AZ143" s="117">
        <v>17.363154999999999</v>
      </c>
      <c r="BA143" s="154"/>
      <c r="BB143" s="117">
        <v>15.244261</v>
      </c>
      <c r="BC143" s="127" t="s">
        <v>1944</v>
      </c>
      <c r="BD143" s="117">
        <v>49.087699000000001</v>
      </c>
      <c r="BE143" s="127" t="s">
        <v>1944</v>
      </c>
      <c r="BF143" s="117">
        <v>45.026485999999998</v>
      </c>
      <c r="BG143" s="154"/>
      <c r="BH143" s="117">
        <v>15.715127000000001</v>
      </c>
      <c r="BI143" s="154"/>
      <c r="BJ143" s="117">
        <v>57.975279999999998</v>
      </c>
      <c r="BK143" s="127" t="s">
        <v>1944</v>
      </c>
      <c r="BL143" s="117">
        <v>22.483813999999999</v>
      </c>
      <c r="BM143" s="127" t="s">
        <v>1944</v>
      </c>
      <c r="BN143" s="117">
        <v>17.892878</v>
      </c>
      <c r="BO143" s="127" t="s">
        <v>1944</v>
      </c>
      <c r="BP143" s="117">
        <v>9.4761620000000004</v>
      </c>
      <c r="BQ143" s="154"/>
      <c r="BR143" s="117">
        <v>8.0047090000000001</v>
      </c>
      <c r="BS143" s="127" t="s">
        <v>1944</v>
      </c>
      <c r="BT143" s="117">
        <v>6.7686869999999999</v>
      </c>
      <c r="BU143" s="154"/>
      <c r="BV143" s="117">
        <v>12.948793</v>
      </c>
      <c r="BW143" s="154"/>
      <c r="BX143" s="117">
        <v>3.1783399999999999</v>
      </c>
      <c r="BY143" s="154"/>
      <c r="BZ143" s="117">
        <v>14.420247</v>
      </c>
      <c r="CA143" s="127" t="s">
        <v>1944</v>
      </c>
      <c r="CB143" s="117">
        <v>16.185991999999999</v>
      </c>
      <c r="CC143" s="127" t="s">
        <v>1944</v>
      </c>
      <c r="CD143" s="117">
        <v>16.892289999999999</v>
      </c>
      <c r="CE143" s="154"/>
      <c r="CF143" s="117">
        <v>55.974102000000002</v>
      </c>
      <c r="CG143" s="127" t="s">
        <v>1944</v>
      </c>
      <c r="CH143" s="117">
        <v>45.968217000000003</v>
      </c>
      <c r="CI143" s="154"/>
      <c r="CJ143" s="117">
        <v>15.656268000000001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3">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3">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3">
      <c r="A146" s="97" t="s">
        <v>4390</v>
      </c>
      <c r="B146" s="123">
        <v>241</v>
      </c>
      <c r="C146" s="154"/>
      <c r="D146" s="117">
        <v>57.261411000000003</v>
      </c>
      <c r="E146" s="154"/>
      <c r="F146" s="117">
        <v>24.896266000000001</v>
      </c>
      <c r="G146" s="154"/>
      <c r="H146" s="117">
        <v>13.278008</v>
      </c>
      <c r="I146" s="154"/>
      <c r="J146" s="117">
        <v>14.107884</v>
      </c>
      <c r="K146" s="154"/>
      <c r="L146" s="117">
        <v>9.9585059999999999</v>
      </c>
      <c r="M146" s="154"/>
      <c r="N146" s="117">
        <v>7.8838169999999996</v>
      </c>
      <c r="O146" s="154"/>
      <c r="P146" s="117">
        <v>16.182573000000001</v>
      </c>
      <c r="Q146" s="154"/>
      <c r="R146" s="117">
        <v>9.9585059999999999</v>
      </c>
      <c r="S146" s="127" t="s">
        <v>4197</v>
      </c>
      <c r="T146" s="117">
        <v>16.182573000000001</v>
      </c>
      <c r="U146" s="154"/>
      <c r="V146" s="117">
        <v>15.352696999999999</v>
      </c>
      <c r="W146" s="154"/>
      <c r="X146" s="117">
        <v>26.141079000000001</v>
      </c>
      <c r="Y146" s="127" t="s">
        <v>4197</v>
      </c>
      <c r="Z146" s="117">
        <v>47.717841999999997</v>
      </c>
      <c r="AA146" s="154"/>
      <c r="AB146" s="117">
        <v>51.452281999999997</v>
      </c>
      <c r="AC146" s="154"/>
      <c r="AD146" s="131" t="s">
        <v>5004</v>
      </c>
      <c r="AE146" s="179"/>
      <c r="AF146" s="117">
        <v>18.672198999999999</v>
      </c>
      <c r="AG146" s="127" t="s">
        <v>4886</v>
      </c>
      <c r="AH146" s="117">
        <v>43.153526999999997</v>
      </c>
      <c r="AI146" s="154"/>
      <c r="AJ146" s="117">
        <v>19.087136999999998</v>
      </c>
      <c r="AK146" s="154"/>
      <c r="AL146" s="117">
        <v>8.2987549999999999</v>
      </c>
      <c r="AM146" s="154"/>
      <c r="AN146" s="117">
        <v>10.788382</v>
      </c>
      <c r="AO146" s="127" t="s">
        <v>1953</v>
      </c>
      <c r="AP146" s="117">
        <v>7.4688800000000004</v>
      </c>
      <c r="AQ146" s="154"/>
      <c r="AR146" s="117">
        <v>6.2240659999999997</v>
      </c>
      <c r="AS146" s="154"/>
      <c r="AT146" s="117">
        <v>11.20332</v>
      </c>
      <c r="AU146" s="154"/>
      <c r="AV146" s="117">
        <v>7.4688800000000004</v>
      </c>
      <c r="AW146" s="127" t="s">
        <v>4197</v>
      </c>
      <c r="AX146" s="117">
        <v>9.1286310000000004</v>
      </c>
      <c r="AY146" s="154"/>
      <c r="AZ146" s="117">
        <v>12.863071</v>
      </c>
      <c r="BA146" s="154"/>
      <c r="BB146" s="117">
        <v>18.257261</v>
      </c>
      <c r="BC146" s="127" t="s">
        <v>4197</v>
      </c>
      <c r="BD146" s="117">
        <v>31.535270000000001</v>
      </c>
      <c r="BE146" s="154"/>
      <c r="BF146" s="117">
        <v>41.908714000000003</v>
      </c>
      <c r="BG146" s="154"/>
      <c r="BH146" s="117">
        <v>26.556017000000001</v>
      </c>
      <c r="BI146" s="127" t="s">
        <v>4886</v>
      </c>
      <c r="BJ146" s="117">
        <v>48.547718000000003</v>
      </c>
      <c r="BK146" s="154"/>
      <c r="BL146" s="117">
        <v>18.257261</v>
      </c>
      <c r="BM146" s="154"/>
      <c r="BN146" s="117">
        <v>9.5435680000000005</v>
      </c>
      <c r="BO146" s="154"/>
      <c r="BP146" s="117">
        <v>8.7136929999999992</v>
      </c>
      <c r="BQ146" s="154"/>
      <c r="BR146" s="117">
        <v>5.8091290000000004</v>
      </c>
      <c r="BS146" s="154"/>
      <c r="BT146" s="117">
        <v>5.8091290000000004</v>
      </c>
      <c r="BU146" s="154"/>
      <c r="BV146" s="117">
        <v>9.5435680000000005</v>
      </c>
      <c r="BW146" s="154"/>
      <c r="BX146" s="117">
        <v>7.8838169999999996</v>
      </c>
      <c r="BY146" s="127" t="s">
        <v>4197</v>
      </c>
      <c r="BZ146" s="117">
        <v>12.033194999999999</v>
      </c>
      <c r="CA146" s="154"/>
      <c r="CB146" s="117">
        <v>8.7136929999999992</v>
      </c>
      <c r="CC146" s="154"/>
      <c r="CD146" s="117">
        <v>20.331949999999999</v>
      </c>
      <c r="CE146" s="127" t="s">
        <v>4198</v>
      </c>
      <c r="CF146" s="117">
        <v>41.908714000000003</v>
      </c>
      <c r="CG146" s="154"/>
      <c r="CH146" s="117">
        <v>37.759335999999998</v>
      </c>
      <c r="CI146" s="154"/>
      <c r="CJ146" s="117">
        <v>24.896266000000001</v>
      </c>
      <c r="CK146" s="127" t="s">
        <v>5668</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3">
      <c r="A147" s="97" t="s">
        <v>4391</v>
      </c>
      <c r="B147" s="123">
        <v>375</v>
      </c>
      <c r="C147" s="154"/>
      <c r="D147" s="117">
        <v>66.666667000000004</v>
      </c>
      <c r="E147" s="127" t="s">
        <v>3819</v>
      </c>
      <c r="F147" s="117">
        <v>26.666667</v>
      </c>
      <c r="G147" s="154"/>
      <c r="H147" s="117">
        <v>13.333333</v>
      </c>
      <c r="I147" s="154"/>
      <c r="J147" s="117">
        <v>9.3333329999999997</v>
      </c>
      <c r="K147" s="154"/>
      <c r="L147" s="117">
        <v>9.6</v>
      </c>
      <c r="M147" s="154"/>
      <c r="N147" s="117">
        <v>9.8666669999999996</v>
      </c>
      <c r="O147" s="154"/>
      <c r="P147" s="117">
        <v>15.2</v>
      </c>
      <c r="Q147" s="154"/>
      <c r="R147" s="117">
        <v>6.9333330000000002</v>
      </c>
      <c r="S147" s="127" t="s">
        <v>4197</v>
      </c>
      <c r="T147" s="117">
        <v>13.6</v>
      </c>
      <c r="U147" s="154"/>
      <c r="V147" s="117">
        <v>17.600000000000001</v>
      </c>
      <c r="W147" s="154"/>
      <c r="X147" s="117">
        <v>20.533332999999999</v>
      </c>
      <c r="Y147" s="154"/>
      <c r="Z147" s="117">
        <v>60</v>
      </c>
      <c r="AA147" s="127" t="s">
        <v>3819</v>
      </c>
      <c r="AB147" s="117">
        <v>59.466667000000001</v>
      </c>
      <c r="AC147" s="154"/>
      <c r="AD147" s="131" t="s">
        <v>5004</v>
      </c>
      <c r="AE147" s="179"/>
      <c r="AF147" s="117">
        <v>10.933332999999999</v>
      </c>
      <c r="AG147" s="154"/>
      <c r="AH147" s="117">
        <v>51.466667000000001</v>
      </c>
      <c r="AI147" s="127" t="s">
        <v>3819</v>
      </c>
      <c r="AJ147" s="117">
        <v>18.933333000000001</v>
      </c>
      <c r="AK147" s="154"/>
      <c r="AL147" s="117">
        <v>9.8666669999999996</v>
      </c>
      <c r="AM147" s="154"/>
      <c r="AN147" s="117">
        <v>5.6</v>
      </c>
      <c r="AO147" s="154"/>
      <c r="AP147" s="117">
        <v>7.4666670000000002</v>
      </c>
      <c r="AQ147" s="154"/>
      <c r="AR147" s="117">
        <v>6.6666670000000003</v>
      </c>
      <c r="AS147" s="154"/>
      <c r="AT147" s="117">
        <v>9.0666670000000007</v>
      </c>
      <c r="AU147" s="154"/>
      <c r="AV147" s="117">
        <v>5.0666669999999998</v>
      </c>
      <c r="AW147" s="127" t="s">
        <v>4197</v>
      </c>
      <c r="AX147" s="117">
        <v>8.5333330000000007</v>
      </c>
      <c r="AY147" s="154"/>
      <c r="AZ147" s="117">
        <v>13.6</v>
      </c>
      <c r="BA147" s="154"/>
      <c r="BB147" s="117">
        <v>14.133333</v>
      </c>
      <c r="BC147" s="154"/>
      <c r="BD147" s="117">
        <v>41.333333000000003</v>
      </c>
      <c r="BE147" s="127" t="s">
        <v>3819</v>
      </c>
      <c r="BF147" s="117">
        <v>46.666666999999997</v>
      </c>
      <c r="BG147" s="127" t="s">
        <v>3836</v>
      </c>
      <c r="BH147" s="117">
        <v>19.2</v>
      </c>
      <c r="BI147" s="154"/>
      <c r="BJ147" s="117">
        <v>58.133333</v>
      </c>
      <c r="BK147" s="127" t="s">
        <v>3819</v>
      </c>
      <c r="BL147" s="117">
        <v>18.933333000000001</v>
      </c>
      <c r="BM147" s="154"/>
      <c r="BN147" s="117">
        <v>7.4666670000000002</v>
      </c>
      <c r="BO147" s="154"/>
      <c r="BP147" s="117">
        <v>5.8666669999999996</v>
      </c>
      <c r="BQ147" s="154"/>
      <c r="BR147" s="117">
        <v>5.0666669999999998</v>
      </c>
      <c r="BS147" s="154"/>
      <c r="BT147" s="117">
        <v>6.6666670000000003</v>
      </c>
      <c r="BU147" s="154"/>
      <c r="BV147" s="117">
        <v>9.3333329999999997</v>
      </c>
      <c r="BW147" s="154"/>
      <c r="BX147" s="117">
        <v>4.5333329999999998</v>
      </c>
      <c r="BY147" s="154"/>
      <c r="BZ147" s="117">
        <v>9.3333329999999997</v>
      </c>
      <c r="CA147" s="154"/>
      <c r="CB147" s="117">
        <v>11.466666999999999</v>
      </c>
      <c r="CC147" s="154"/>
      <c r="CD147" s="117">
        <v>16.533332999999999</v>
      </c>
      <c r="CE147" s="154"/>
      <c r="CF147" s="117">
        <v>53.866667</v>
      </c>
      <c r="CG147" s="127" t="s">
        <v>3819</v>
      </c>
      <c r="CH147" s="117">
        <v>48</v>
      </c>
      <c r="CI147" s="127" t="s">
        <v>3819</v>
      </c>
      <c r="CJ147" s="117">
        <v>16.533332999999999</v>
      </c>
      <c r="CK147" s="154"/>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3">
      <c r="A148" s="97" t="s">
        <v>4392</v>
      </c>
      <c r="B148" s="123">
        <v>352</v>
      </c>
      <c r="C148" s="154"/>
      <c r="D148" s="117">
        <v>73.295455000000004</v>
      </c>
      <c r="E148" s="127" t="s">
        <v>5613</v>
      </c>
      <c r="F148" s="117">
        <v>32.954545000000003</v>
      </c>
      <c r="G148" s="127" t="s">
        <v>3819</v>
      </c>
      <c r="H148" s="117">
        <v>26.988636</v>
      </c>
      <c r="I148" s="127" t="s">
        <v>2058</v>
      </c>
      <c r="J148" s="117">
        <v>15.625</v>
      </c>
      <c r="K148" s="127" t="s">
        <v>1953</v>
      </c>
      <c r="L148" s="117">
        <v>12.215909</v>
      </c>
      <c r="M148" s="154"/>
      <c r="N148" s="117">
        <v>7.6704549999999996</v>
      </c>
      <c r="O148" s="154"/>
      <c r="P148" s="117">
        <v>18.75</v>
      </c>
      <c r="Q148" s="154"/>
      <c r="R148" s="117">
        <v>7.9545450000000004</v>
      </c>
      <c r="S148" s="127" t="s">
        <v>4197</v>
      </c>
      <c r="T148" s="117">
        <v>17.329545</v>
      </c>
      <c r="U148" s="154"/>
      <c r="V148" s="117">
        <v>23.579545</v>
      </c>
      <c r="W148" s="127" t="s">
        <v>2058</v>
      </c>
      <c r="X148" s="117">
        <v>24.715909</v>
      </c>
      <c r="Y148" s="127" t="s">
        <v>4197</v>
      </c>
      <c r="Z148" s="117">
        <v>65.340908999999996</v>
      </c>
      <c r="AA148" s="127" t="s">
        <v>3819</v>
      </c>
      <c r="AB148" s="117">
        <v>61.931818</v>
      </c>
      <c r="AC148" s="127" t="s">
        <v>4990</v>
      </c>
      <c r="AD148" s="131" t="s">
        <v>5004</v>
      </c>
      <c r="AE148" s="179"/>
      <c r="AF148" s="117">
        <v>7.6704549999999996</v>
      </c>
      <c r="AG148" s="154"/>
      <c r="AH148" s="117">
        <v>57.386364</v>
      </c>
      <c r="AI148" s="127" t="s">
        <v>4990</v>
      </c>
      <c r="AJ148" s="117">
        <v>23.011364</v>
      </c>
      <c r="AK148" s="154"/>
      <c r="AL148" s="117">
        <v>19.886364</v>
      </c>
      <c r="AM148" s="127" t="s">
        <v>2058</v>
      </c>
      <c r="AN148" s="117">
        <v>10.795455</v>
      </c>
      <c r="AO148" s="127" t="s">
        <v>1953</v>
      </c>
      <c r="AP148" s="117">
        <v>8.2386359999999996</v>
      </c>
      <c r="AQ148" s="154"/>
      <c r="AR148" s="117">
        <v>5.1136359999999996</v>
      </c>
      <c r="AS148" s="154"/>
      <c r="AT148" s="117">
        <v>12.784091</v>
      </c>
      <c r="AU148" s="154"/>
      <c r="AV148" s="117">
        <v>5.6818179999999998</v>
      </c>
      <c r="AW148" s="127" t="s">
        <v>4197</v>
      </c>
      <c r="AX148" s="117">
        <v>10.227273</v>
      </c>
      <c r="AY148" s="154"/>
      <c r="AZ148" s="117">
        <v>15.625</v>
      </c>
      <c r="BA148" s="154"/>
      <c r="BB148" s="117">
        <v>16.477273</v>
      </c>
      <c r="BC148" s="127" t="s">
        <v>4197</v>
      </c>
      <c r="BD148" s="117">
        <v>48.295454999999997</v>
      </c>
      <c r="BE148" s="127" t="s">
        <v>3819</v>
      </c>
      <c r="BF148" s="117">
        <v>48.579545000000003</v>
      </c>
      <c r="BG148" s="127" t="s">
        <v>3836</v>
      </c>
      <c r="BH148" s="117">
        <v>14.204545</v>
      </c>
      <c r="BI148" s="154"/>
      <c r="BJ148" s="117">
        <v>61.931818</v>
      </c>
      <c r="BK148" s="127" t="s">
        <v>5669</v>
      </c>
      <c r="BL148" s="117">
        <v>22.159091</v>
      </c>
      <c r="BM148" s="154"/>
      <c r="BN148" s="117">
        <v>18.181818</v>
      </c>
      <c r="BO148" s="127" t="s">
        <v>2058</v>
      </c>
      <c r="BP148" s="117">
        <v>9.0909089999999999</v>
      </c>
      <c r="BQ148" s="154"/>
      <c r="BR148" s="117">
        <v>7.1022730000000003</v>
      </c>
      <c r="BS148" s="154"/>
      <c r="BT148" s="117">
        <v>5.3977269999999997</v>
      </c>
      <c r="BU148" s="154"/>
      <c r="BV148" s="117">
        <v>11.079545</v>
      </c>
      <c r="BW148" s="154"/>
      <c r="BX148" s="117">
        <v>5.3977269999999997</v>
      </c>
      <c r="BY148" s="154"/>
      <c r="BZ148" s="117">
        <v>11.931818</v>
      </c>
      <c r="CA148" s="154"/>
      <c r="CB148" s="117">
        <v>16.193182</v>
      </c>
      <c r="CC148" s="127" t="s">
        <v>3819</v>
      </c>
      <c r="CD148" s="117">
        <v>17.897727</v>
      </c>
      <c r="CE148" s="154"/>
      <c r="CF148" s="117">
        <v>55.113636</v>
      </c>
      <c r="CG148" s="127" t="s">
        <v>3819</v>
      </c>
      <c r="CH148" s="117">
        <v>46.875</v>
      </c>
      <c r="CI148" s="127" t="s">
        <v>3819</v>
      </c>
      <c r="CJ148" s="117">
        <v>12.784091</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3">
      <c r="A149" s="97" t="s">
        <v>4393</v>
      </c>
      <c r="B149" s="123">
        <v>274</v>
      </c>
      <c r="C149" s="154"/>
      <c r="D149" s="117">
        <v>63.50365</v>
      </c>
      <c r="E149" s="154"/>
      <c r="F149" s="117">
        <v>34.671532999999997</v>
      </c>
      <c r="G149" s="127" t="s">
        <v>2058</v>
      </c>
      <c r="H149" s="117">
        <v>26.642336</v>
      </c>
      <c r="I149" s="127" t="s">
        <v>2058</v>
      </c>
      <c r="J149" s="117">
        <v>21.89781</v>
      </c>
      <c r="K149" s="127" t="s">
        <v>4557</v>
      </c>
      <c r="L149" s="117">
        <v>17.518248</v>
      </c>
      <c r="M149" s="127" t="s">
        <v>4556</v>
      </c>
      <c r="N149" s="117">
        <v>13.868613</v>
      </c>
      <c r="O149" s="127" t="s">
        <v>4728</v>
      </c>
      <c r="P149" s="117">
        <v>23.357664</v>
      </c>
      <c r="Q149" s="127" t="s">
        <v>4556</v>
      </c>
      <c r="R149" s="117">
        <v>10.583942</v>
      </c>
      <c r="S149" s="127" t="s">
        <v>4197</v>
      </c>
      <c r="T149" s="117">
        <v>21.89781</v>
      </c>
      <c r="U149" s="127" t="s">
        <v>1953</v>
      </c>
      <c r="V149" s="117">
        <v>26.277372</v>
      </c>
      <c r="W149" s="127" t="s">
        <v>2058</v>
      </c>
      <c r="X149" s="117">
        <v>24.087591</v>
      </c>
      <c r="Y149" s="127" t="s">
        <v>4197</v>
      </c>
      <c r="Z149" s="117">
        <v>59.854014999999997</v>
      </c>
      <c r="AA149" s="127" t="s">
        <v>3819</v>
      </c>
      <c r="AB149" s="117">
        <v>60.583942</v>
      </c>
      <c r="AC149" s="127" t="s">
        <v>3819</v>
      </c>
      <c r="AD149" s="131" t="s">
        <v>5004</v>
      </c>
      <c r="AE149" s="179"/>
      <c r="AF149" s="117">
        <v>10.218978</v>
      </c>
      <c r="AG149" s="154"/>
      <c r="AH149" s="117">
        <v>53.284672</v>
      </c>
      <c r="AI149" s="127" t="s">
        <v>3819</v>
      </c>
      <c r="AJ149" s="117">
        <v>24.452555</v>
      </c>
      <c r="AK149" s="154"/>
      <c r="AL149" s="117">
        <v>17.883212</v>
      </c>
      <c r="AM149" s="127" t="s">
        <v>2058</v>
      </c>
      <c r="AN149" s="117">
        <v>15.328467</v>
      </c>
      <c r="AO149" s="127" t="s">
        <v>4553</v>
      </c>
      <c r="AP149" s="117">
        <v>13.868613</v>
      </c>
      <c r="AQ149" s="127" t="s">
        <v>4557</v>
      </c>
      <c r="AR149" s="117">
        <v>6.5693429999999999</v>
      </c>
      <c r="AS149" s="154"/>
      <c r="AT149" s="117">
        <v>16.058394</v>
      </c>
      <c r="AU149" s="127" t="s">
        <v>1953</v>
      </c>
      <c r="AV149" s="117">
        <v>8.3941610000000004</v>
      </c>
      <c r="AW149" s="127" t="s">
        <v>4197</v>
      </c>
      <c r="AX149" s="117">
        <v>13.50365</v>
      </c>
      <c r="AY149" s="127" t="s">
        <v>1953</v>
      </c>
      <c r="AZ149" s="117">
        <v>17.518248</v>
      </c>
      <c r="BA149" s="154"/>
      <c r="BB149" s="117">
        <v>15.693431</v>
      </c>
      <c r="BC149" s="127" t="s">
        <v>4197</v>
      </c>
      <c r="BD149" s="117">
        <v>45.985401000000003</v>
      </c>
      <c r="BE149" s="127" t="s">
        <v>3819</v>
      </c>
      <c r="BF149" s="117">
        <v>45.620438</v>
      </c>
      <c r="BG149" s="154"/>
      <c r="BH149" s="117">
        <v>15.328467</v>
      </c>
      <c r="BI149" s="154"/>
      <c r="BJ149" s="117">
        <v>51.824818</v>
      </c>
      <c r="BK149" s="154"/>
      <c r="BL149" s="117">
        <v>23.722628</v>
      </c>
      <c r="BM149" s="154"/>
      <c r="BN149" s="117">
        <v>19.343066</v>
      </c>
      <c r="BO149" s="127" t="s">
        <v>2058</v>
      </c>
      <c r="BP149" s="117">
        <v>12.773723</v>
      </c>
      <c r="BQ149" s="127" t="s">
        <v>1953</v>
      </c>
      <c r="BR149" s="117">
        <v>11.313869</v>
      </c>
      <c r="BS149" s="127" t="s">
        <v>2058</v>
      </c>
      <c r="BT149" s="117">
        <v>11.678832</v>
      </c>
      <c r="BU149" s="127" t="s">
        <v>5670</v>
      </c>
      <c r="BV149" s="117">
        <v>15.328467</v>
      </c>
      <c r="BW149" s="127" t="s">
        <v>2058</v>
      </c>
      <c r="BX149" s="117">
        <v>4.7445259999999996</v>
      </c>
      <c r="BY149" s="154"/>
      <c r="BZ149" s="117">
        <v>16.058394</v>
      </c>
      <c r="CA149" s="127" t="s">
        <v>1953</v>
      </c>
      <c r="CB149" s="117">
        <v>17.153285</v>
      </c>
      <c r="CC149" s="127" t="s">
        <v>2058</v>
      </c>
      <c r="CD149" s="117">
        <v>17.518248</v>
      </c>
      <c r="CE149" s="154"/>
      <c r="CF149" s="117">
        <v>50.729927000000004</v>
      </c>
      <c r="CG149" s="127" t="s">
        <v>3819</v>
      </c>
      <c r="CH149" s="117">
        <v>45.985401000000003</v>
      </c>
      <c r="CI149" s="154"/>
      <c r="CJ149" s="117">
        <v>15.693431</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3">
      <c r="A150" s="97" t="s">
        <v>4394</v>
      </c>
      <c r="B150" s="123">
        <v>488</v>
      </c>
      <c r="C150" s="154"/>
      <c r="D150" s="117">
        <v>66.598360999999997</v>
      </c>
      <c r="E150" s="127" t="s">
        <v>3819</v>
      </c>
      <c r="F150" s="117">
        <v>29.508196999999999</v>
      </c>
      <c r="G150" s="154"/>
      <c r="H150" s="117">
        <v>27.663934000000001</v>
      </c>
      <c r="I150" s="127" t="s">
        <v>2058</v>
      </c>
      <c r="J150" s="117">
        <v>12.704917999999999</v>
      </c>
      <c r="K150" s="154"/>
      <c r="L150" s="117">
        <v>11.270492000000001</v>
      </c>
      <c r="M150" s="154"/>
      <c r="N150" s="117">
        <v>6.5573769999999998</v>
      </c>
      <c r="O150" s="154"/>
      <c r="P150" s="117">
        <v>17.213114999999998</v>
      </c>
      <c r="Q150" s="154"/>
      <c r="R150" s="117">
        <v>3.893443</v>
      </c>
      <c r="S150" s="154"/>
      <c r="T150" s="117">
        <v>18.032786999999999</v>
      </c>
      <c r="U150" s="154"/>
      <c r="V150" s="117">
        <v>25</v>
      </c>
      <c r="W150" s="127" t="s">
        <v>2058</v>
      </c>
      <c r="X150" s="117">
        <v>17.418033000000001</v>
      </c>
      <c r="Y150" s="154"/>
      <c r="Z150" s="117">
        <v>66.393443000000005</v>
      </c>
      <c r="AA150" s="127" t="s">
        <v>3819</v>
      </c>
      <c r="AB150" s="117">
        <v>55.737704999999998</v>
      </c>
      <c r="AC150" s="154"/>
      <c r="AD150" s="131" t="s">
        <v>5004</v>
      </c>
      <c r="AE150" s="179"/>
      <c r="AF150" s="117">
        <v>10.245901999999999</v>
      </c>
      <c r="AG150" s="154"/>
      <c r="AH150" s="117">
        <v>52.663933999999998</v>
      </c>
      <c r="AI150" s="127" t="s">
        <v>3819</v>
      </c>
      <c r="AJ150" s="117">
        <v>22.95082</v>
      </c>
      <c r="AK150" s="154"/>
      <c r="AL150" s="117">
        <v>20.286885000000002</v>
      </c>
      <c r="AM150" s="127" t="s">
        <v>2058</v>
      </c>
      <c r="AN150" s="117">
        <v>9.0163930000000008</v>
      </c>
      <c r="AO150" s="154"/>
      <c r="AP150" s="117">
        <v>8.4016389999999994</v>
      </c>
      <c r="AQ150" s="154"/>
      <c r="AR150" s="117">
        <v>4.9180330000000003</v>
      </c>
      <c r="AS150" s="154"/>
      <c r="AT150" s="117">
        <v>11.270492000000001</v>
      </c>
      <c r="AU150" s="154"/>
      <c r="AV150" s="117">
        <v>2.2540979999999999</v>
      </c>
      <c r="AW150" s="154"/>
      <c r="AX150" s="117">
        <v>11.680327999999999</v>
      </c>
      <c r="AY150" s="154"/>
      <c r="AZ150" s="117">
        <v>19.057376999999999</v>
      </c>
      <c r="BA150" s="127" t="s">
        <v>2058</v>
      </c>
      <c r="BB150" s="117">
        <v>10.655737999999999</v>
      </c>
      <c r="BC150" s="154"/>
      <c r="BD150" s="117">
        <v>51.639344000000001</v>
      </c>
      <c r="BE150" s="127" t="s">
        <v>2058</v>
      </c>
      <c r="BF150" s="117">
        <v>42.418033000000001</v>
      </c>
      <c r="BG150" s="154"/>
      <c r="BH150" s="117">
        <v>16.188524999999998</v>
      </c>
      <c r="BI150" s="154"/>
      <c r="BJ150" s="117">
        <v>55.942622999999998</v>
      </c>
      <c r="BK150" s="154"/>
      <c r="BL150" s="117">
        <v>22.745902000000001</v>
      </c>
      <c r="BM150" s="154"/>
      <c r="BN150" s="117">
        <v>21.311475000000002</v>
      </c>
      <c r="BO150" s="127" t="s">
        <v>2058</v>
      </c>
      <c r="BP150" s="117">
        <v>9.0163930000000008</v>
      </c>
      <c r="BQ150" s="154"/>
      <c r="BR150" s="117">
        <v>7.5819669999999997</v>
      </c>
      <c r="BS150" s="154"/>
      <c r="BT150" s="117">
        <v>4.7131150000000002</v>
      </c>
      <c r="BU150" s="154"/>
      <c r="BV150" s="117">
        <v>12.909836</v>
      </c>
      <c r="BW150" s="154"/>
      <c r="BX150" s="117">
        <v>3.0737700000000001</v>
      </c>
      <c r="BY150" s="154"/>
      <c r="BZ150" s="117">
        <v>13.934426</v>
      </c>
      <c r="CA150" s="127" t="s">
        <v>1953</v>
      </c>
      <c r="CB150" s="117">
        <v>18.647541</v>
      </c>
      <c r="CC150" s="127" t="s">
        <v>2058</v>
      </c>
      <c r="CD150" s="117">
        <v>13.52459</v>
      </c>
      <c r="CE150" s="154"/>
      <c r="CF150" s="117">
        <v>57.786884999999998</v>
      </c>
      <c r="CG150" s="127" t="s">
        <v>3819</v>
      </c>
      <c r="CH150" s="117">
        <v>45.901639000000003</v>
      </c>
      <c r="CI150" s="127" t="s">
        <v>3819</v>
      </c>
      <c r="CJ150" s="117">
        <v>18.032786999999999</v>
      </c>
      <c r="CK150" s="127" t="s">
        <v>1952</v>
      </c>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3">
      <c r="A151" s="97" t="s">
        <v>4395</v>
      </c>
      <c r="B151" s="123">
        <v>270</v>
      </c>
      <c r="C151" s="154"/>
      <c r="D151" s="117">
        <v>60.740741</v>
      </c>
      <c r="E151" s="154"/>
      <c r="F151" s="117">
        <v>32.962963000000002</v>
      </c>
      <c r="G151" s="127" t="s">
        <v>3819</v>
      </c>
      <c r="H151" s="117">
        <v>30.740741</v>
      </c>
      <c r="I151" s="127" t="s">
        <v>2058</v>
      </c>
      <c r="J151" s="117">
        <v>17.037037000000002</v>
      </c>
      <c r="K151" s="127" t="s">
        <v>1953</v>
      </c>
      <c r="L151" s="117">
        <v>14.444444000000001</v>
      </c>
      <c r="M151" s="154"/>
      <c r="N151" s="117">
        <v>10</v>
      </c>
      <c r="O151" s="154"/>
      <c r="P151" s="117">
        <v>25.925926</v>
      </c>
      <c r="Q151" s="127" t="s">
        <v>4557</v>
      </c>
      <c r="R151" s="117">
        <v>11.111110999999999</v>
      </c>
      <c r="S151" s="127" t="s">
        <v>4197</v>
      </c>
      <c r="T151" s="117">
        <v>26.666667</v>
      </c>
      <c r="U151" s="127" t="s">
        <v>4557</v>
      </c>
      <c r="V151" s="117">
        <v>28.888888999999999</v>
      </c>
      <c r="W151" s="127" t="s">
        <v>2058</v>
      </c>
      <c r="X151" s="117">
        <v>19.629629999999999</v>
      </c>
      <c r="Y151" s="154"/>
      <c r="Z151" s="117">
        <v>62.962963000000002</v>
      </c>
      <c r="AA151" s="127" t="s">
        <v>3819</v>
      </c>
      <c r="AB151" s="117">
        <v>53.703704000000002</v>
      </c>
      <c r="AC151" s="154"/>
      <c r="AD151" s="131" t="s">
        <v>5004</v>
      </c>
      <c r="AE151" s="127"/>
      <c r="AF151" s="117">
        <v>11.111110999999999</v>
      </c>
      <c r="AG151" s="154"/>
      <c r="AH151" s="117">
        <v>45.555556000000003</v>
      </c>
      <c r="AI151" s="154"/>
      <c r="AJ151" s="117">
        <v>25.555555999999999</v>
      </c>
      <c r="AK151" s="127" t="s">
        <v>1953</v>
      </c>
      <c r="AL151" s="117">
        <v>23.703703999999998</v>
      </c>
      <c r="AM151" s="127" t="s">
        <v>2058</v>
      </c>
      <c r="AN151" s="117">
        <v>11.111110999999999</v>
      </c>
      <c r="AO151" s="127" t="s">
        <v>1953</v>
      </c>
      <c r="AP151" s="117">
        <v>10.370369999999999</v>
      </c>
      <c r="AQ151" s="154"/>
      <c r="AR151" s="117">
        <v>6.6666670000000003</v>
      </c>
      <c r="AS151" s="154"/>
      <c r="AT151" s="117">
        <v>17.777778000000001</v>
      </c>
      <c r="AU151" s="127" t="s">
        <v>4556</v>
      </c>
      <c r="AV151" s="117">
        <v>8.1481480000000008</v>
      </c>
      <c r="AW151" s="127" t="s">
        <v>4197</v>
      </c>
      <c r="AX151" s="117">
        <v>15.925926</v>
      </c>
      <c r="AY151" s="127" t="s">
        <v>3597</v>
      </c>
      <c r="AZ151" s="117">
        <v>20.740741</v>
      </c>
      <c r="BA151" s="127" t="s">
        <v>2058</v>
      </c>
      <c r="BB151" s="117">
        <v>13.703704</v>
      </c>
      <c r="BC151" s="154"/>
      <c r="BD151" s="117">
        <v>50.370370000000001</v>
      </c>
      <c r="BE151" s="127" t="s">
        <v>2058</v>
      </c>
      <c r="BF151" s="117">
        <v>38.888888999999999</v>
      </c>
      <c r="BG151" s="154"/>
      <c r="BH151" s="117">
        <v>17.037037000000002</v>
      </c>
      <c r="BI151" s="154"/>
      <c r="BJ151" s="117">
        <v>52.592593000000001</v>
      </c>
      <c r="BK151" s="154"/>
      <c r="BL151" s="117">
        <v>24.074074</v>
      </c>
      <c r="BM151" s="154"/>
      <c r="BN151" s="117">
        <v>24.814814999999999</v>
      </c>
      <c r="BO151" s="127" t="s">
        <v>3597</v>
      </c>
      <c r="BP151" s="117">
        <v>11.851851999999999</v>
      </c>
      <c r="BQ151" s="127" t="s">
        <v>1953</v>
      </c>
      <c r="BR151" s="117">
        <v>8.5185189999999995</v>
      </c>
      <c r="BS151" s="154"/>
      <c r="BT151" s="117">
        <v>6.6666670000000003</v>
      </c>
      <c r="BU151" s="154"/>
      <c r="BV151" s="117">
        <v>19.259259</v>
      </c>
      <c r="BW151" s="127" t="s">
        <v>4557</v>
      </c>
      <c r="BX151" s="117">
        <v>5.5555560000000002</v>
      </c>
      <c r="BY151" s="154"/>
      <c r="BZ151" s="117">
        <v>20.370370000000001</v>
      </c>
      <c r="CA151" s="127" t="s">
        <v>4557</v>
      </c>
      <c r="CB151" s="117">
        <v>18.148147999999999</v>
      </c>
      <c r="CC151" s="127" t="s">
        <v>2058</v>
      </c>
      <c r="CD151" s="117">
        <v>13.703704</v>
      </c>
      <c r="CE151" s="154"/>
      <c r="CF151" s="117">
        <v>52.222222000000002</v>
      </c>
      <c r="CG151" s="127" t="s">
        <v>3819</v>
      </c>
      <c r="CH151" s="117">
        <v>43.703704000000002</v>
      </c>
      <c r="CI151" s="154"/>
      <c r="CJ151" s="117">
        <v>18.148147999999999</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3">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3">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3">
      <c r="A154" s="97" t="s">
        <v>4396</v>
      </c>
      <c r="B154" s="123">
        <v>241</v>
      </c>
      <c r="C154" s="154"/>
      <c r="D154" s="117">
        <v>57.261411000000003</v>
      </c>
      <c r="E154" s="154"/>
      <c r="F154" s="117">
        <v>24.896266000000001</v>
      </c>
      <c r="G154" s="154"/>
      <c r="H154" s="117">
        <v>13.278008</v>
      </c>
      <c r="I154" s="154"/>
      <c r="J154" s="117">
        <v>14.107884</v>
      </c>
      <c r="K154" s="154"/>
      <c r="L154" s="117">
        <v>9.9585059999999999</v>
      </c>
      <c r="M154" s="154"/>
      <c r="N154" s="117">
        <v>7.8838169999999996</v>
      </c>
      <c r="O154" s="154"/>
      <c r="P154" s="117">
        <v>16.182573000000001</v>
      </c>
      <c r="Q154" s="154"/>
      <c r="R154" s="117">
        <v>9.9585059999999999</v>
      </c>
      <c r="S154" s="154"/>
      <c r="T154" s="117">
        <v>16.182573000000001</v>
      </c>
      <c r="U154" s="154"/>
      <c r="V154" s="117">
        <v>15.352696999999999</v>
      </c>
      <c r="W154" s="154"/>
      <c r="X154" s="117">
        <v>26.141079000000001</v>
      </c>
      <c r="Y154" s="127" t="s">
        <v>1959</v>
      </c>
      <c r="Z154" s="117">
        <v>47.717841999999997</v>
      </c>
      <c r="AA154" s="154"/>
      <c r="AB154" s="117">
        <v>51.452281999999997</v>
      </c>
      <c r="AC154" s="154"/>
      <c r="AD154" s="131" t="s">
        <v>5004</v>
      </c>
      <c r="AE154" s="179"/>
      <c r="AF154" s="117">
        <v>18.672198999999999</v>
      </c>
      <c r="AG154" s="127" t="s">
        <v>4729</v>
      </c>
      <c r="AH154" s="117">
        <v>43.153526999999997</v>
      </c>
      <c r="AI154" s="154"/>
      <c r="AJ154" s="117">
        <v>19.087136999999998</v>
      </c>
      <c r="AK154" s="154"/>
      <c r="AL154" s="117">
        <v>8.2987549999999999</v>
      </c>
      <c r="AM154" s="154"/>
      <c r="AN154" s="117">
        <v>10.788382</v>
      </c>
      <c r="AO154" s="127" t="s">
        <v>1958</v>
      </c>
      <c r="AP154" s="117">
        <v>7.4688800000000004</v>
      </c>
      <c r="AQ154" s="154"/>
      <c r="AR154" s="117">
        <v>6.2240659999999997</v>
      </c>
      <c r="AS154" s="154"/>
      <c r="AT154" s="117">
        <v>11.20332</v>
      </c>
      <c r="AU154" s="154"/>
      <c r="AV154" s="117">
        <v>7.4688800000000004</v>
      </c>
      <c r="AW154" s="154"/>
      <c r="AX154" s="117">
        <v>9.1286310000000004</v>
      </c>
      <c r="AY154" s="154"/>
      <c r="AZ154" s="117">
        <v>12.863071</v>
      </c>
      <c r="BA154" s="154"/>
      <c r="BB154" s="117">
        <v>18.257261</v>
      </c>
      <c r="BC154" s="127" t="s">
        <v>1959</v>
      </c>
      <c r="BD154" s="117">
        <v>31.535270000000001</v>
      </c>
      <c r="BE154" s="154"/>
      <c r="BF154" s="117">
        <v>41.908714000000003</v>
      </c>
      <c r="BG154" s="154"/>
      <c r="BH154" s="117">
        <v>26.556017000000001</v>
      </c>
      <c r="BI154" s="127" t="s">
        <v>4729</v>
      </c>
      <c r="BJ154" s="117">
        <v>48.547718000000003</v>
      </c>
      <c r="BK154" s="154"/>
      <c r="BL154" s="117">
        <v>18.257261</v>
      </c>
      <c r="BM154" s="154"/>
      <c r="BN154" s="117">
        <v>9.5435680000000005</v>
      </c>
      <c r="BO154" s="154"/>
      <c r="BP154" s="117">
        <v>8.7136929999999992</v>
      </c>
      <c r="BQ154" s="154"/>
      <c r="BR154" s="117">
        <v>5.8091290000000004</v>
      </c>
      <c r="BS154" s="154"/>
      <c r="BT154" s="117">
        <v>5.8091290000000004</v>
      </c>
      <c r="BU154" s="154"/>
      <c r="BV154" s="117">
        <v>9.5435680000000005</v>
      </c>
      <c r="BW154" s="154"/>
      <c r="BX154" s="117">
        <v>7.8838169999999996</v>
      </c>
      <c r="BY154" s="127" t="s">
        <v>1959</v>
      </c>
      <c r="BZ154" s="117">
        <v>12.033194999999999</v>
      </c>
      <c r="CA154" s="154"/>
      <c r="CB154" s="117">
        <v>8.7136929999999992</v>
      </c>
      <c r="CC154" s="154"/>
      <c r="CD154" s="117">
        <v>20.331949999999999</v>
      </c>
      <c r="CE154" s="127" t="s">
        <v>1959</v>
      </c>
      <c r="CF154" s="117">
        <v>41.908714000000003</v>
      </c>
      <c r="CG154" s="154"/>
      <c r="CH154" s="117">
        <v>37.759335999999998</v>
      </c>
      <c r="CI154" s="154"/>
      <c r="CJ154" s="117">
        <v>24.896266000000001</v>
      </c>
      <c r="CK154" s="127" t="s">
        <v>4729</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3">
      <c r="A155" s="97" t="s">
        <v>4397</v>
      </c>
      <c r="B155" s="123">
        <v>375</v>
      </c>
      <c r="C155" s="154"/>
      <c r="D155" s="117">
        <v>66.666667000000004</v>
      </c>
      <c r="E155" s="127" t="s">
        <v>2074</v>
      </c>
      <c r="F155" s="117">
        <v>26.666667</v>
      </c>
      <c r="G155" s="154"/>
      <c r="H155" s="117">
        <v>13.333333</v>
      </c>
      <c r="I155" s="154"/>
      <c r="J155" s="117">
        <v>9.3333329999999997</v>
      </c>
      <c r="K155" s="154"/>
      <c r="L155" s="117">
        <v>9.6</v>
      </c>
      <c r="M155" s="154"/>
      <c r="N155" s="117">
        <v>9.8666669999999996</v>
      </c>
      <c r="O155" s="154"/>
      <c r="P155" s="117">
        <v>15.2</v>
      </c>
      <c r="Q155" s="154"/>
      <c r="R155" s="117">
        <v>6.9333330000000002</v>
      </c>
      <c r="S155" s="154"/>
      <c r="T155" s="117">
        <v>13.6</v>
      </c>
      <c r="U155" s="154"/>
      <c r="V155" s="117">
        <v>17.600000000000001</v>
      </c>
      <c r="W155" s="154"/>
      <c r="X155" s="117">
        <v>20.533332999999999</v>
      </c>
      <c r="Y155" s="154"/>
      <c r="Z155" s="117">
        <v>60</v>
      </c>
      <c r="AA155" s="127" t="s">
        <v>2074</v>
      </c>
      <c r="AB155" s="117">
        <v>59.466667000000001</v>
      </c>
      <c r="AC155" s="154"/>
      <c r="AD155" s="131" t="s">
        <v>5004</v>
      </c>
      <c r="AE155" s="179"/>
      <c r="AF155" s="117">
        <v>10.933332999999999</v>
      </c>
      <c r="AG155" s="154"/>
      <c r="AH155" s="117">
        <v>51.466667000000001</v>
      </c>
      <c r="AI155" s="127" t="s">
        <v>2074</v>
      </c>
      <c r="AJ155" s="117">
        <v>18.933333000000001</v>
      </c>
      <c r="AK155" s="154"/>
      <c r="AL155" s="117">
        <v>9.8666669999999996</v>
      </c>
      <c r="AM155" s="154"/>
      <c r="AN155" s="117">
        <v>5.6</v>
      </c>
      <c r="AO155" s="154"/>
      <c r="AP155" s="117">
        <v>7.4666670000000002</v>
      </c>
      <c r="AQ155" s="154"/>
      <c r="AR155" s="117">
        <v>6.6666670000000003</v>
      </c>
      <c r="AS155" s="154"/>
      <c r="AT155" s="117">
        <v>9.0666670000000007</v>
      </c>
      <c r="AU155" s="154"/>
      <c r="AV155" s="117">
        <v>5.0666669999999998</v>
      </c>
      <c r="AW155" s="154"/>
      <c r="AX155" s="117">
        <v>8.5333330000000007</v>
      </c>
      <c r="AY155" s="154"/>
      <c r="AZ155" s="117">
        <v>13.6</v>
      </c>
      <c r="BA155" s="154"/>
      <c r="BB155" s="117">
        <v>14.133333</v>
      </c>
      <c r="BC155" s="154"/>
      <c r="BD155" s="117">
        <v>41.333333000000003</v>
      </c>
      <c r="BE155" s="127" t="s">
        <v>2074</v>
      </c>
      <c r="BF155" s="117">
        <v>46.666666999999997</v>
      </c>
      <c r="BG155" s="154"/>
      <c r="BH155" s="117">
        <v>19.2</v>
      </c>
      <c r="BI155" s="154"/>
      <c r="BJ155" s="117">
        <v>58.133333</v>
      </c>
      <c r="BK155" s="127" t="s">
        <v>2074</v>
      </c>
      <c r="BL155" s="117">
        <v>18.933333000000001</v>
      </c>
      <c r="BM155" s="154"/>
      <c r="BN155" s="117">
        <v>7.4666670000000002</v>
      </c>
      <c r="BO155" s="154"/>
      <c r="BP155" s="117">
        <v>5.8666669999999996</v>
      </c>
      <c r="BQ155" s="154"/>
      <c r="BR155" s="117">
        <v>5.0666669999999998</v>
      </c>
      <c r="BS155" s="154"/>
      <c r="BT155" s="117">
        <v>6.6666670000000003</v>
      </c>
      <c r="BU155" s="154"/>
      <c r="BV155" s="117">
        <v>9.3333329999999997</v>
      </c>
      <c r="BW155" s="154"/>
      <c r="BX155" s="117">
        <v>4.5333329999999998</v>
      </c>
      <c r="BY155" s="154"/>
      <c r="BZ155" s="117">
        <v>9.3333329999999997</v>
      </c>
      <c r="CA155" s="154"/>
      <c r="CB155" s="117">
        <v>11.466666999999999</v>
      </c>
      <c r="CC155" s="154"/>
      <c r="CD155" s="117">
        <v>16.533332999999999</v>
      </c>
      <c r="CE155" s="154"/>
      <c r="CF155" s="117">
        <v>53.866667</v>
      </c>
      <c r="CG155" s="127" t="s">
        <v>2074</v>
      </c>
      <c r="CH155" s="117">
        <v>48</v>
      </c>
      <c r="CI155" s="127" t="s">
        <v>2074</v>
      </c>
      <c r="CJ155" s="117">
        <v>16.533332999999999</v>
      </c>
      <c r="CK155" s="154"/>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3">
      <c r="A156" s="97" t="s">
        <v>4398</v>
      </c>
      <c r="B156" s="123">
        <v>352</v>
      </c>
      <c r="C156" s="154"/>
      <c r="D156" s="117">
        <v>73.295455000000004</v>
      </c>
      <c r="E156" s="127" t="s">
        <v>3840</v>
      </c>
      <c r="F156" s="117">
        <v>32.954545000000003</v>
      </c>
      <c r="G156" s="127" t="s">
        <v>2074</v>
      </c>
      <c r="H156" s="117">
        <v>26.988636</v>
      </c>
      <c r="I156" s="127" t="s">
        <v>2075</v>
      </c>
      <c r="J156" s="117">
        <v>15.625</v>
      </c>
      <c r="K156" s="127" t="s">
        <v>1958</v>
      </c>
      <c r="L156" s="117">
        <v>12.215909</v>
      </c>
      <c r="M156" s="154"/>
      <c r="N156" s="117">
        <v>7.6704549999999996</v>
      </c>
      <c r="O156" s="154"/>
      <c r="P156" s="117">
        <v>18.75</v>
      </c>
      <c r="Q156" s="154"/>
      <c r="R156" s="117">
        <v>7.9545450000000004</v>
      </c>
      <c r="S156" s="154"/>
      <c r="T156" s="117">
        <v>17.329545</v>
      </c>
      <c r="U156" s="154"/>
      <c r="V156" s="117">
        <v>23.579545</v>
      </c>
      <c r="W156" s="127" t="s">
        <v>2075</v>
      </c>
      <c r="X156" s="117">
        <v>24.715909</v>
      </c>
      <c r="Y156" s="127" t="s">
        <v>1959</v>
      </c>
      <c r="Z156" s="117">
        <v>65.340908999999996</v>
      </c>
      <c r="AA156" s="127" t="s">
        <v>2074</v>
      </c>
      <c r="AB156" s="117">
        <v>61.931818</v>
      </c>
      <c r="AC156" s="127" t="s">
        <v>3618</v>
      </c>
      <c r="AD156" s="131" t="s">
        <v>5004</v>
      </c>
      <c r="AE156" s="179"/>
      <c r="AF156" s="117">
        <v>7.6704549999999996</v>
      </c>
      <c r="AG156" s="154"/>
      <c r="AH156" s="117">
        <v>57.386364</v>
      </c>
      <c r="AI156" s="127" t="s">
        <v>3618</v>
      </c>
      <c r="AJ156" s="117">
        <v>23.011364</v>
      </c>
      <c r="AK156" s="154"/>
      <c r="AL156" s="117">
        <v>19.886364</v>
      </c>
      <c r="AM156" s="127" t="s">
        <v>2075</v>
      </c>
      <c r="AN156" s="117">
        <v>10.795455</v>
      </c>
      <c r="AO156" s="127" t="s">
        <v>1958</v>
      </c>
      <c r="AP156" s="117">
        <v>8.2386359999999996</v>
      </c>
      <c r="AQ156" s="154"/>
      <c r="AR156" s="117">
        <v>5.1136359999999996</v>
      </c>
      <c r="AS156" s="154"/>
      <c r="AT156" s="117">
        <v>12.784091</v>
      </c>
      <c r="AU156" s="154"/>
      <c r="AV156" s="117">
        <v>5.6818179999999998</v>
      </c>
      <c r="AW156" s="154"/>
      <c r="AX156" s="117">
        <v>10.227273</v>
      </c>
      <c r="AY156" s="154"/>
      <c r="AZ156" s="117">
        <v>15.625</v>
      </c>
      <c r="BA156" s="154"/>
      <c r="BB156" s="117">
        <v>16.477273</v>
      </c>
      <c r="BC156" s="127" t="s">
        <v>1959</v>
      </c>
      <c r="BD156" s="117">
        <v>48.295454999999997</v>
      </c>
      <c r="BE156" s="127" t="s">
        <v>2074</v>
      </c>
      <c r="BF156" s="117">
        <v>48.579545000000003</v>
      </c>
      <c r="BG156" s="127" t="s">
        <v>1959</v>
      </c>
      <c r="BH156" s="117">
        <v>14.204545</v>
      </c>
      <c r="BI156" s="154"/>
      <c r="BJ156" s="117">
        <v>61.931818</v>
      </c>
      <c r="BK156" s="127" t="s">
        <v>3840</v>
      </c>
      <c r="BL156" s="117">
        <v>22.159091</v>
      </c>
      <c r="BM156" s="154"/>
      <c r="BN156" s="117">
        <v>18.181818</v>
      </c>
      <c r="BO156" s="127" t="s">
        <v>2075</v>
      </c>
      <c r="BP156" s="117">
        <v>9.0909089999999999</v>
      </c>
      <c r="BQ156" s="154"/>
      <c r="BR156" s="117">
        <v>7.1022730000000003</v>
      </c>
      <c r="BS156" s="154"/>
      <c r="BT156" s="117">
        <v>5.3977269999999997</v>
      </c>
      <c r="BU156" s="154"/>
      <c r="BV156" s="117">
        <v>11.079545</v>
      </c>
      <c r="BW156" s="154"/>
      <c r="BX156" s="117">
        <v>5.3977269999999997</v>
      </c>
      <c r="BY156" s="154"/>
      <c r="BZ156" s="117">
        <v>11.931818</v>
      </c>
      <c r="CA156" s="154"/>
      <c r="CB156" s="117">
        <v>16.193182</v>
      </c>
      <c r="CC156" s="127" t="s">
        <v>2074</v>
      </c>
      <c r="CD156" s="117">
        <v>17.897727</v>
      </c>
      <c r="CE156" s="154"/>
      <c r="CF156" s="117">
        <v>55.113636</v>
      </c>
      <c r="CG156" s="127" t="s">
        <v>2074</v>
      </c>
      <c r="CH156" s="117">
        <v>46.875</v>
      </c>
      <c r="CI156" s="127" t="s">
        <v>2074</v>
      </c>
      <c r="CJ156" s="117">
        <v>12.784091</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3">
      <c r="A157" s="97" t="s">
        <v>4399</v>
      </c>
      <c r="B157" s="123">
        <v>274</v>
      </c>
      <c r="C157" s="154"/>
      <c r="D157" s="117">
        <v>63.50365</v>
      </c>
      <c r="E157" s="154"/>
      <c r="F157" s="117">
        <v>34.671532999999997</v>
      </c>
      <c r="G157" s="127" t="s">
        <v>2075</v>
      </c>
      <c r="H157" s="117">
        <v>26.642336</v>
      </c>
      <c r="I157" s="127" t="s">
        <v>2075</v>
      </c>
      <c r="J157" s="117">
        <v>21.89781</v>
      </c>
      <c r="K157" s="127" t="s">
        <v>3628</v>
      </c>
      <c r="L157" s="117">
        <v>17.518248</v>
      </c>
      <c r="M157" s="127" t="s">
        <v>3627</v>
      </c>
      <c r="N157" s="117">
        <v>13.868613</v>
      </c>
      <c r="O157" s="127" t="s">
        <v>5614</v>
      </c>
      <c r="P157" s="117">
        <v>23.357664</v>
      </c>
      <c r="Q157" s="127" t="s">
        <v>2075</v>
      </c>
      <c r="R157" s="117">
        <v>10.583942</v>
      </c>
      <c r="S157" s="127" t="s">
        <v>1959</v>
      </c>
      <c r="T157" s="117">
        <v>21.89781</v>
      </c>
      <c r="U157" s="127" t="s">
        <v>1958</v>
      </c>
      <c r="V157" s="117">
        <v>26.277372</v>
      </c>
      <c r="W157" s="127" t="s">
        <v>2075</v>
      </c>
      <c r="X157" s="117">
        <v>24.087591</v>
      </c>
      <c r="Y157" s="127" t="s">
        <v>1959</v>
      </c>
      <c r="Z157" s="117">
        <v>59.854014999999997</v>
      </c>
      <c r="AA157" s="127" t="s">
        <v>2074</v>
      </c>
      <c r="AB157" s="117">
        <v>60.583942</v>
      </c>
      <c r="AC157" s="127" t="s">
        <v>2074</v>
      </c>
      <c r="AD157" s="131" t="s">
        <v>5004</v>
      </c>
      <c r="AE157" s="179"/>
      <c r="AF157" s="117">
        <v>10.218978</v>
      </c>
      <c r="AG157" s="154"/>
      <c r="AH157" s="117">
        <v>53.284672</v>
      </c>
      <c r="AI157" s="127" t="s">
        <v>2074</v>
      </c>
      <c r="AJ157" s="117">
        <v>24.452555</v>
      </c>
      <c r="AK157" s="154"/>
      <c r="AL157" s="117">
        <v>17.883212</v>
      </c>
      <c r="AM157" s="127" t="s">
        <v>2075</v>
      </c>
      <c r="AN157" s="117">
        <v>15.328467</v>
      </c>
      <c r="AO157" s="127" t="s">
        <v>3599</v>
      </c>
      <c r="AP157" s="117">
        <v>13.868613</v>
      </c>
      <c r="AQ157" s="127" t="s">
        <v>3628</v>
      </c>
      <c r="AR157" s="117">
        <v>6.5693429999999999</v>
      </c>
      <c r="AS157" s="154"/>
      <c r="AT157" s="117">
        <v>16.058394</v>
      </c>
      <c r="AU157" s="127" t="s">
        <v>1958</v>
      </c>
      <c r="AV157" s="117">
        <v>8.3941610000000004</v>
      </c>
      <c r="AW157" s="127" t="s">
        <v>1959</v>
      </c>
      <c r="AX157" s="117">
        <v>13.50365</v>
      </c>
      <c r="AY157" s="127" t="s">
        <v>1958</v>
      </c>
      <c r="AZ157" s="117">
        <v>17.518248</v>
      </c>
      <c r="BA157" s="154"/>
      <c r="BB157" s="117">
        <v>15.693431</v>
      </c>
      <c r="BC157" s="154"/>
      <c r="BD157" s="117">
        <v>45.985401000000003</v>
      </c>
      <c r="BE157" s="127" t="s">
        <v>2074</v>
      </c>
      <c r="BF157" s="117">
        <v>45.620438</v>
      </c>
      <c r="BG157" s="154"/>
      <c r="BH157" s="117">
        <v>15.328467</v>
      </c>
      <c r="BI157" s="154"/>
      <c r="BJ157" s="117">
        <v>51.824818</v>
      </c>
      <c r="BK157" s="154"/>
      <c r="BL157" s="117">
        <v>23.722628</v>
      </c>
      <c r="BM157" s="154"/>
      <c r="BN157" s="117">
        <v>19.343066</v>
      </c>
      <c r="BO157" s="127" t="s">
        <v>2075</v>
      </c>
      <c r="BP157" s="117">
        <v>12.773723</v>
      </c>
      <c r="BQ157" s="127" t="s">
        <v>1958</v>
      </c>
      <c r="BR157" s="117">
        <v>11.313869</v>
      </c>
      <c r="BS157" s="127" t="s">
        <v>2075</v>
      </c>
      <c r="BT157" s="117">
        <v>11.678832</v>
      </c>
      <c r="BU157" s="127" t="s">
        <v>3628</v>
      </c>
      <c r="BV157" s="117">
        <v>15.328467</v>
      </c>
      <c r="BW157" s="127" t="s">
        <v>2075</v>
      </c>
      <c r="BX157" s="117">
        <v>4.7445259999999996</v>
      </c>
      <c r="BY157" s="154"/>
      <c r="BZ157" s="117">
        <v>16.058394</v>
      </c>
      <c r="CA157" s="127" t="s">
        <v>1958</v>
      </c>
      <c r="CB157" s="117">
        <v>17.153285</v>
      </c>
      <c r="CC157" s="127" t="s">
        <v>2075</v>
      </c>
      <c r="CD157" s="117">
        <v>17.518248</v>
      </c>
      <c r="CE157" s="154"/>
      <c r="CF157" s="117">
        <v>50.729927000000004</v>
      </c>
      <c r="CG157" s="127" t="s">
        <v>2074</v>
      </c>
      <c r="CH157" s="117">
        <v>45.985401000000003</v>
      </c>
      <c r="CI157" s="154"/>
      <c r="CJ157" s="117">
        <v>15.693431</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3">
      <c r="A158" s="97" t="s">
        <v>4400</v>
      </c>
      <c r="B158" s="123">
        <v>758</v>
      </c>
      <c r="C158" s="154"/>
      <c r="D158" s="117">
        <v>64.511872999999994</v>
      </c>
      <c r="E158" s="127" t="s">
        <v>2074</v>
      </c>
      <c r="F158" s="117">
        <v>30.738786000000001</v>
      </c>
      <c r="G158" s="154"/>
      <c r="H158" s="117">
        <v>28.759893999999999</v>
      </c>
      <c r="I158" s="127" t="s">
        <v>2075</v>
      </c>
      <c r="J158" s="117">
        <v>14.248021</v>
      </c>
      <c r="K158" s="127" t="s">
        <v>1958</v>
      </c>
      <c r="L158" s="117">
        <v>12.401054999999999</v>
      </c>
      <c r="M158" s="154"/>
      <c r="N158" s="117">
        <v>7.7836410000000003</v>
      </c>
      <c r="O158" s="154"/>
      <c r="P158" s="117">
        <v>20.316623</v>
      </c>
      <c r="Q158" s="127" t="s">
        <v>1958</v>
      </c>
      <c r="R158" s="117">
        <v>6.4643800000000002</v>
      </c>
      <c r="S158" s="154"/>
      <c r="T158" s="117">
        <v>21.108179</v>
      </c>
      <c r="U158" s="127" t="s">
        <v>1958</v>
      </c>
      <c r="V158" s="117">
        <v>26.385224000000001</v>
      </c>
      <c r="W158" s="127" t="s">
        <v>2075</v>
      </c>
      <c r="X158" s="117">
        <v>18.205805000000002</v>
      </c>
      <c r="Y158" s="154"/>
      <c r="Z158" s="117">
        <v>65.171503999999999</v>
      </c>
      <c r="AA158" s="127" t="s">
        <v>2074</v>
      </c>
      <c r="AB158" s="117">
        <v>55.013193000000001</v>
      </c>
      <c r="AC158" s="154"/>
      <c r="AD158" s="131" t="s">
        <v>5004</v>
      </c>
      <c r="AE158" s="127"/>
      <c r="AF158" s="117">
        <v>10.55409</v>
      </c>
      <c r="AG158" s="154"/>
      <c r="AH158" s="117">
        <v>50.131926</v>
      </c>
      <c r="AI158" s="154"/>
      <c r="AJ158" s="117">
        <v>23.878627999999999</v>
      </c>
      <c r="AK158" s="154"/>
      <c r="AL158" s="117">
        <v>21.503958000000001</v>
      </c>
      <c r="AM158" s="127" t="s">
        <v>2075</v>
      </c>
      <c r="AN158" s="117">
        <v>9.7625329999999995</v>
      </c>
      <c r="AO158" s="127" t="s">
        <v>1958</v>
      </c>
      <c r="AP158" s="117">
        <v>9.1029020000000003</v>
      </c>
      <c r="AQ158" s="154"/>
      <c r="AR158" s="117">
        <v>5.5408970000000002</v>
      </c>
      <c r="AS158" s="154"/>
      <c r="AT158" s="117">
        <v>13.588391</v>
      </c>
      <c r="AU158" s="127" t="s">
        <v>1958</v>
      </c>
      <c r="AV158" s="117">
        <v>4.3535620000000002</v>
      </c>
      <c r="AW158" s="154"/>
      <c r="AX158" s="117">
        <v>13.192612</v>
      </c>
      <c r="AY158" s="127" t="s">
        <v>1958</v>
      </c>
      <c r="AZ158" s="117">
        <v>19.656991999999999</v>
      </c>
      <c r="BA158" s="127" t="s">
        <v>2075</v>
      </c>
      <c r="BB158" s="117">
        <v>11.741425</v>
      </c>
      <c r="BC158" s="154"/>
      <c r="BD158" s="117">
        <v>51.187334999999997</v>
      </c>
      <c r="BE158" s="127" t="s">
        <v>2075</v>
      </c>
      <c r="BF158" s="117">
        <v>41.16095</v>
      </c>
      <c r="BG158" s="154"/>
      <c r="BH158" s="117">
        <v>16.490765</v>
      </c>
      <c r="BI158" s="154"/>
      <c r="BJ158" s="117">
        <v>54.749339999999997</v>
      </c>
      <c r="BK158" s="154"/>
      <c r="BL158" s="117">
        <v>23.218997000000002</v>
      </c>
      <c r="BM158" s="154"/>
      <c r="BN158" s="117">
        <v>22.559367000000002</v>
      </c>
      <c r="BO158" s="127" t="s">
        <v>2075</v>
      </c>
      <c r="BP158" s="117">
        <v>10.026384999999999</v>
      </c>
      <c r="BQ158" s="127" t="s">
        <v>1958</v>
      </c>
      <c r="BR158" s="117">
        <v>7.9155670000000002</v>
      </c>
      <c r="BS158" s="154"/>
      <c r="BT158" s="117">
        <v>5.4089710000000002</v>
      </c>
      <c r="BU158" s="154"/>
      <c r="BV158" s="117">
        <v>15.171504000000001</v>
      </c>
      <c r="BW158" s="127" t="s">
        <v>2075</v>
      </c>
      <c r="BX158" s="117">
        <v>3.9577840000000002</v>
      </c>
      <c r="BY158" s="154"/>
      <c r="BZ158" s="117">
        <v>16.226913</v>
      </c>
      <c r="CA158" s="127" t="s">
        <v>1958</v>
      </c>
      <c r="CB158" s="117">
        <v>18.469657000000002</v>
      </c>
      <c r="CC158" s="127" t="s">
        <v>2075</v>
      </c>
      <c r="CD158" s="117">
        <v>13.588391</v>
      </c>
      <c r="CE158" s="154"/>
      <c r="CF158" s="117">
        <v>55.804749000000001</v>
      </c>
      <c r="CG158" s="127" t="s">
        <v>2074</v>
      </c>
      <c r="CH158" s="117">
        <v>45.118734000000003</v>
      </c>
      <c r="CI158" s="127" t="s">
        <v>2074</v>
      </c>
      <c r="CJ158" s="117">
        <v>18.073879000000002</v>
      </c>
      <c r="CK158" s="127" t="s">
        <v>1956</v>
      </c>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3">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3">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3">
      <c r="A161" s="97" t="s">
        <v>4401</v>
      </c>
      <c r="B161" s="123">
        <v>616</v>
      </c>
      <c r="C161" s="154"/>
      <c r="D161" s="117">
        <v>62.987012999999997</v>
      </c>
      <c r="E161" s="154"/>
      <c r="F161" s="117">
        <v>25.974025999999999</v>
      </c>
      <c r="G161" s="154"/>
      <c r="H161" s="117">
        <v>13.311688</v>
      </c>
      <c r="I161" s="154"/>
      <c r="J161" s="117">
        <v>11.201299000000001</v>
      </c>
      <c r="K161" s="154"/>
      <c r="L161" s="117">
        <v>9.7402599999999993</v>
      </c>
      <c r="M161" s="154"/>
      <c r="N161" s="117">
        <v>9.0909089999999999</v>
      </c>
      <c r="O161" s="154"/>
      <c r="P161" s="117">
        <v>15.584415999999999</v>
      </c>
      <c r="Q161" s="154"/>
      <c r="R161" s="117">
        <v>8.1168829999999996</v>
      </c>
      <c r="S161" s="154"/>
      <c r="T161" s="117">
        <v>14.610390000000001</v>
      </c>
      <c r="U161" s="154"/>
      <c r="V161" s="117">
        <v>16.720779</v>
      </c>
      <c r="W161" s="154"/>
      <c r="X161" s="117">
        <v>22.727273</v>
      </c>
      <c r="Y161" s="154"/>
      <c r="Z161" s="117">
        <v>55.194805000000002</v>
      </c>
      <c r="AA161" s="154"/>
      <c r="AB161" s="117">
        <v>56.331169000000003</v>
      </c>
      <c r="AC161" s="154"/>
      <c r="AD161" s="131" t="s">
        <v>5004</v>
      </c>
      <c r="AE161" s="179"/>
      <c r="AF161" s="117">
        <v>13.961039</v>
      </c>
      <c r="AG161" s="127" t="s">
        <v>4663</v>
      </c>
      <c r="AH161" s="117">
        <v>48.214286000000001</v>
      </c>
      <c r="AI161" s="154"/>
      <c r="AJ161" s="117">
        <v>18.993506</v>
      </c>
      <c r="AK161" s="154"/>
      <c r="AL161" s="117">
        <v>9.253247</v>
      </c>
      <c r="AM161" s="154"/>
      <c r="AN161" s="117">
        <v>7.6298700000000004</v>
      </c>
      <c r="AO161" s="154"/>
      <c r="AP161" s="117">
        <v>7.4675320000000003</v>
      </c>
      <c r="AQ161" s="154"/>
      <c r="AR161" s="117">
        <v>6.493506</v>
      </c>
      <c r="AS161" s="154"/>
      <c r="AT161" s="117">
        <v>9.9025970000000001</v>
      </c>
      <c r="AU161" s="154"/>
      <c r="AV161" s="117">
        <v>6.006494</v>
      </c>
      <c r="AW161" s="154"/>
      <c r="AX161" s="117">
        <v>8.7662340000000007</v>
      </c>
      <c r="AY161" s="154"/>
      <c r="AZ161" s="117">
        <v>13.311688</v>
      </c>
      <c r="BA161" s="154"/>
      <c r="BB161" s="117">
        <v>15.746753</v>
      </c>
      <c r="BC161" s="154"/>
      <c r="BD161" s="117">
        <v>37.5</v>
      </c>
      <c r="BE161" s="154"/>
      <c r="BF161" s="117">
        <v>44.805194999999998</v>
      </c>
      <c r="BG161" s="154"/>
      <c r="BH161" s="117">
        <v>22.077922000000001</v>
      </c>
      <c r="BI161" s="127" t="s">
        <v>4663</v>
      </c>
      <c r="BJ161" s="117">
        <v>54.383116999999999</v>
      </c>
      <c r="BK161" s="154"/>
      <c r="BL161" s="117">
        <v>18.668831000000001</v>
      </c>
      <c r="BM161" s="154"/>
      <c r="BN161" s="117">
        <v>8.2792209999999997</v>
      </c>
      <c r="BO161" s="154"/>
      <c r="BP161" s="117">
        <v>6.9805190000000001</v>
      </c>
      <c r="BQ161" s="154"/>
      <c r="BR161" s="117">
        <v>5.3571429999999998</v>
      </c>
      <c r="BS161" s="154"/>
      <c r="BT161" s="117">
        <v>6.331169</v>
      </c>
      <c r="BU161" s="154"/>
      <c r="BV161" s="117">
        <v>9.4155840000000008</v>
      </c>
      <c r="BW161" s="154"/>
      <c r="BX161" s="117">
        <v>5.8441559999999999</v>
      </c>
      <c r="BY161" s="154"/>
      <c r="BZ161" s="117">
        <v>10.389609999999999</v>
      </c>
      <c r="CA161" s="154"/>
      <c r="CB161" s="117">
        <v>10.389609999999999</v>
      </c>
      <c r="CC161" s="154"/>
      <c r="CD161" s="117">
        <v>18.019480999999999</v>
      </c>
      <c r="CE161" s="154"/>
      <c r="CF161" s="117">
        <v>49.188312000000003</v>
      </c>
      <c r="CG161" s="154"/>
      <c r="CH161" s="117">
        <v>43.993505999999996</v>
      </c>
      <c r="CI161" s="154"/>
      <c r="CJ161" s="117">
        <v>19.805195000000001</v>
      </c>
      <c r="CK161" s="127" t="s">
        <v>1961</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3">
      <c r="A162" s="97" t="s">
        <v>4402</v>
      </c>
      <c r="B162" s="123">
        <v>352</v>
      </c>
      <c r="C162" s="154"/>
      <c r="D162" s="117">
        <v>73.295455000000004</v>
      </c>
      <c r="E162" s="127" t="s">
        <v>4664</v>
      </c>
      <c r="F162" s="117">
        <v>32.954545000000003</v>
      </c>
      <c r="G162" s="127" t="s">
        <v>3823</v>
      </c>
      <c r="H162" s="117">
        <v>26.988636</v>
      </c>
      <c r="I162" s="127" t="s">
        <v>3823</v>
      </c>
      <c r="J162" s="117">
        <v>15.625</v>
      </c>
      <c r="K162" s="127" t="s">
        <v>3823</v>
      </c>
      <c r="L162" s="117">
        <v>12.215909</v>
      </c>
      <c r="M162" s="154"/>
      <c r="N162" s="117">
        <v>7.6704549999999996</v>
      </c>
      <c r="O162" s="154"/>
      <c r="P162" s="117">
        <v>18.75</v>
      </c>
      <c r="Q162" s="154"/>
      <c r="R162" s="117">
        <v>7.9545450000000004</v>
      </c>
      <c r="S162" s="154"/>
      <c r="T162" s="117">
        <v>17.329545</v>
      </c>
      <c r="U162" s="154"/>
      <c r="V162" s="117">
        <v>23.579545</v>
      </c>
      <c r="W162" s="127" t="s">
        <v>3823</v>
      </c>
      <c r="X162" s="117">
        <v>24.715909</v>
      </c>
      <c r="Y162" s="127" t="s">
        <v>1962</v>
      </c>
      <c r="Z162" s="117">
        <v>65.340908999999996</v>
      </c>
      <c r="AA162" s="127" t="s">
        <v>3823</v>
      </c>
      <c r="AB162" s="117">
        <v>61.931818</v>
      </c>
      <c r="AC162" s="154"/>
      <c r="AD162" s="131" t="s">
        <v>5004</v>
      </c>
      <c r="AE162" s="179"/>
      <c r="AF162" s="117">
        <v>7.6704549999999996</v>
      </c>
      <c r="AG162" s="154"/>
      <c r="AH162" s="117">
        <v>57.386364</v>
      </c>
      <c r="AI162" s="127" t="s">
        <v>4664</v>
      </c>
      <c r="AJ162" s="117">
        <v>23.011364</v>
      </c>
      <c r="AK162" s="154"/>
      <c r="AL162" s="117">
        <v>19.886364</v>
      </c>
      <c r="AM162" s="127" t="s">
        <v>3823</v>
      </c>
      <c r="AN162" s="117">
        <v>10.795455</v>
      </c>
      <c r="AO162" s="154"/>
      <c r="AP162" s="117">
        <v>8.2386359999999996</v>
      </c>
      <c r="AQ162" s="154"/>
      <c r="AR162" s="117">
        <v>5.1136359999999996</v>
      </c>
      <c r="AS162" s="154"/>
      <c r="AT162" s="117">
        <v>12.784091</v>
      </c>
      <c r="AU162" s="154"/>
      <c r="AV162" s="117">
        <v>5.6818179999999998</v>
      </c>
      <c r="AW162" s="154"/>
      <c r="AX162" s="117">
        <v>10.227273</v>
      </c>
      <c r="AY162" s="154"/>
      <c r="AZ162" s="117">
        <v>15.625</v>
      </c>
      <c r="BA162" s="154"/>
      <c r="BB162" s="117">
        <v>16.477273</v>
      </c>
      <c r="BC162" s="154"/>
      <c r="BD162" s="117">
        <v>48.295454999999997</v>
      </c>
      <c r="BE162" s="127" t="s">
        <v>3823</v>
      </c>
      <c r="BF162" s="117">
        <v>48.579545000000003</v>
      </c>
      <c r="BG162" s="127" t="s">
        <v>1962</v>
      </c>
      <c r="BH162" s="117">
        <v>14.204545</v>
      </c>
      <c r="BI162" s="154"/>
      <c r="BJ162" s="117">
        <v>61.931818</v>
      </c>
      <c r="BK162" s="127" t="s">
        <v>4664</v>
      </c>
      <c r="BL162" s="117">
        <v>22.159091</v>
      </c>
      <c r="BM162" s="154"/>
      <c r="BN162" s="117">
        <v>18.181818</v>
      </c>
      <c r="BO162" s="127" t="s">
        <v>3823</v>
      </c>
      <c r="BP162" s="117">
        <v>9.0909089999999999</v>
      </c>
      <c r="BQ162" s="154"/>
      <c r="BR162" s="117">
        <v>7.1022730000000003</v>
      </c>
      <c r="BS162" s="154"/>
      <c r="BT162" s="117">
        <v>5.3977269999999997</v>
      </c>
      <c r="BU162" s="154"/>
      <c r="BV162" s="117">
        <v>11.079545</v>
      </c>
      <c r="BW162" s="154"/>
      <c r="BX162" s="117">
        <v>5.3977269999999997</v>
      </c>
      <c r="BY162" s="154"/>
      <c r="BZ162" s="117">
        <v>11.931818</v>
      </c>
      <c r="CA162" s="154"/>
      <c r="CB162" s="117">
        <v>16.193182</v>
      </c>
      <c r="CC162" s="127" t="s">
        <v>3823</v>
      </c>
      <c r="CD162" s="117">
        <v>17.897727</v>
      </c>
      <c r="CE162" s="154"/>
      <c r="CF162" s="117">
        <v>55.113636</v>
      </c>
      <c r="CG162" s="154"/>
      <c r="CH162" s="117">
        <v>46.875</v>
      </c>
      <c r="CI162" s="154"/>
      <c r="CJ162" s="117">
        <v>12.784091</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3">
      <c r="A163" s="97" t="s">
        <v>4403</v>
      </c>
      <c r="B163" s="123">
        <v>1032</v>
      </c>
      <c r="C163" s="154"/>
      <c r="D163" s="117">
        <v>64.244185999999999</v>
      </c>
      <c r="E163" s="154"/>
      <c r="F163" s="117">
        <v>31.782945999999999</v>
      </c>
      <c r="G163" s="127" t="s">
        <v>3823</v>
      </c>
      <c r="H163" s="117">
        <v>28.197673999999999</v>
      </c>
      <c r="I163" s="127" t="s">
        <v>3823</v>
      </c>
      <c r="J163" s="117">
        <v>16.279070000000001</v>
      </c>
      <c r="K163" s="127" t="s">
        <v>3823</v>
      </c>
      <c r="L163" s="117">
        <v>13.759690000000001</v>
      </c>
      <c r="M163" s="127" t="s">
        <v>3823</v>
      </c>
      <c r="N163" s="117">
        <v>9.3992249999999995</v>
      </c>
      <c r="O163" s="154"/>
      <c r="P163" s="117">
        <v>21.124030999999999</v>
      </c>
      <c r="Q163" s="127" t="s">
        <v>3823</v>
      </c>
      <c r="R163" s="117">
        <v>7.5581399999999999</v>
      </c>
      <c r="S163" s="154"/>
      <c r="T163" s="117">
        <v>21.317829</v>
      </c>
      <c r="U163" s="127" t="s">
        <v>3823</v>
      </c>
      <c r="V163" s="117">
        <v>26.356589</v>
      </c>
      <c r="W163" s="127" t="s">
        <v>3823</v>
      </c>
      <c r="X163" s="117">
        <v>19.767441999999999</v>
      </c>
      <c r="Y163" s="154"/>
      <c r="Z163" s="117">
        <v>63.759689999999999</v>
      </c>
      <c r="AA163" s="127" t="s">
        <v>3823</v>
      </c>
      <c r="AB163" s="117">
        <v>56.492247999999996</v>
      </c>
      <c r="AC163" s="154"/>
      <c r="AD163" s="131" t="s">
        <v>5004</v>
      </c>
      <c r="AE163" s="179"/>
      <c r="AF163" s="117">
        <v>10.465116</v>
      </c>
      <c r="AG163" s="154"/>
      <c r="AH163" s="117">
        <v>50.968992</v>
      </c>
      <c r="AI163" s="154"/>
      <c r="AJ163" s="117">
        <v>24.031008</v>
      </c>
      <c r="AK163" s="127" t="s">
        <v>3823</v>
      </c>
      <c r="AL163" s="117">
        <v>20.542636000000002</v>
      </c>
      <c r="AM163" s="127" t="s">
        <v>3823</v>
      </c>
      <c r="AN163" s="117">
        <v>11.240309999999999</v>
      </c>
      <c r="AO163" s="127" t="s">
        <v>3823</v>
      </c>
      <c r="AP163" s="117">
        <v>10.368217</v>
      </c>
      <c r="AQ163" s="127" t="s">
        <v>3823</v>
      </c>
      <c r="AR163" s="117">
        <v>5.8139529999999997</v>
      </c>
      <c r="AS163" s="154"/>
      <c r="AT163" s="117">
        <v>14.244185999999999</v>
      </c>
      <c r="AU163" s="127" t="s">
        <v>3823</v>
      </c>
      <c r="AV163" s="117">
        <v>5.4263570000000003</v>
      </c>
      <c r="AW163" s="154"/>
      <c r="AX163" s="117">
        <v>13.275194000000001</v>
      </c>
      <c r="AY163" s="127" t="s">
        <v>3823</v>
      </c>
      <c r="AZ163" s="117">
        <v>19.089147000000001</v>
      </c>
      <c r="BA163" s="127" t="s">
        <v>3823</v>
      </c>
      <c r="BB163" s="117">
        <v>12.790698000000001</v>
      </c>
      <c r="BC163" s="154"/>
      <c r="BD163" s="117">
        <v>49.806201999999999</v>
      </c>
      <c r="BE163" s="127" t="s">
        <v>3823</v>
      </c>
      <c r="BF163" s="117">
        <v>42.344960999999998</v>
      </c>
      <c r="BG163" s="154"/>
      <c r="BH163" s="117">
        <v>16.182171</v>
      </c>
      <c r="BI163" s="154"/>
      <c r="BJ163" s="117">
        <v>53.972867999999998</v>
      </c>
      <c r="BK163" s="154"/>
      <c r="BL163" s="117">
        <v>23.352713000000001</v>
      </c>
      <c r="BM163" s="127" t="s">
        <v>3823</v>
      </c>
      <c r="BN163" s="117">
        <v>21.705425999999999</v>
      </c>
      <c r="BO163" s="127" t="s">
        <v>3823</v>
      </c>
      <c r="BP163" s="117">
        <v>10.755814000000001</v>
      </c>
      <c r="BQ163" s="127" t="s">
        <v>3823</v>
      </c>
      <c r="BR163" s="117">
        <v>8.8178289999999997</v>
      </c>
      <c r="BS163" s="127" t="s">
        <v>3823</v>
      </c>
      <c r="BT163" s="117">
        <v>7.0736429999999997</v>
      </c>
      <c r="BU163" s="154"/>
      <c r="BV163" s="117">
        <v>15.213177999999999</v>
      </c>
      <c r="BW163" s="127" t="s">
        <v>3823</v>
      </c>
      <c r="BX163" s="117">
        <v>4.1666670000000003</v>
      </c>
      <c r="BY163" s="154"/>
      <c r="BZ163" s="117">
        <v>16.182171</v>
      </c>
      <c r="CA163" s="127" t="s">
        <v>3823</v>
      </c>
      <c r="CB163" s="117">
        <v>18.120155</v>
      </c>
      <c r="CC163" s="127" t="s">
        <v>3823</v>
      </c>
      <c r="CD163" s="117">
        <v>14.631783</v>
      </c>
      <c r="CE163" s="154"/>
      <c r="CF163" s="117">
        <v>54.457363999999998</v>
      </c>
      <c r="CG163" s="127" t="s">
        <v>3823</v>
      </c>
      <c r="CH163" s="117">
        <v>45.348837000000003</v>
      </c>
      <c r="CI163" s="154"/>
      <c r="CJ163" s="117">
        <v>17.441859999999998</v>
      </c>
      <c r="CK163" s="127" t="s">
        <v>1961</v>
      </c>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3">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3">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3">
      <c r="A166" s="97" t="s">
        <v>4404</v>
      </c>
      <c r="B166" s="123">
        <v>616</v>
      </c>
      <c r="C166" s="154"/>
      <c r="D166" s="117">
        <v>62.987012999999997</v>
      </c>
      <c r="E166" s="154"/>
      <c r="F166" s="117">
        <v>25.974025999999999</v>
      </c>
      <c r="G166" s="154"/>
      <c r="H166" s="117">
        <v>13.311688</v>
      </c>
      <c r="I166" s="154"/>
      <c r="J166" s="117">
        <v>11.201299000000001</v>
      </c>
      <c r="K166" s="154"/>
      <c r="L166" s="117">
        <v>9.7402599999999993</v>
      </c>
      <c r="M166" s="154"/>
      <c r="N166" s="117">
        <v>9.0909089999999999</v>
      </c>
      <c r="O166" s="154"/>
      <c r="P166" s="117">
        <v>15.584415999999999</v>
      </c>
      <c r="Q166" s="154"/>
      <c r="R166" s="117">
        <v>8.1168829999999996</v>
      </c>
      <c r="S166" s="154"/>
      <c r="T166" s="117">
        <v>14.610390000000001</v>
      </c>
      <c r="U166" s="154"/>
      <c r="V166" s="117">
        <v>16.720779</v>
      </c>
      <c r="W166" s="154"/>
      <c r="X166" s="117">
        <v>22.727273</v>
      </c>
      <c r="Y166" s="154"/>
      <c r="Z166" s="117">
        <v>55.194805000000002</v>
      </c>
      <c r="AA166" s="154"/>
      <c r="AB166" s="117">
        <v>56.331169000000003</v>
      </c>
      <c r="AC166" s="154"/>
      <c r="AD166" s="131" t="s">
        <v>5004</v>
      </c>
      <c r="AE166" s="179"/>
      <c r="AF166" s="117">
        <v>13.961039</v>
      </c>
      <c r="AG166" s="127" t="s">
        <v>3855</v>
      </c>
      <c r="AH166" s="117">
        <v>48.214286000000001</v>
      </c>
      <c r="AI166" s="154"/>
      <c r="AJ166" s="117">
        <v>18.993506</v>
      </c>
      <c r="AK166" s="154"/>
      <c r="AL166" s="117">
        <v>9.253247</v>
      </c>
      <c r="AM166" s="154"/>
      <c r="AN166" s="117">
        <v>7.6298700000000004</v>
      </c>
      <c r="AO166" s="154"/>
      <c r="AP166" s="117">
        <v>7.4675320000000003</v>
      </c>
      <c r="AQ166" s="154"/>
      <c r="AR166" s="117">
        <v>6.493506</v>
      </c>
      <c r="AS166" s="154"/>
      <c r="AT166" s="117">
        <v>9.9025970000000001</v>
      </c>
      <c r="AU166" s="154"/>
      <c r="AV166" s="117">
        <v>6.006494</v>
      </c>
      <c r="AW166" s="154"/>
      <c r="AX166" s="117">
        <v>8.7662340000000007</v>
      </c>
      <c r="AY166" s="154"/>
      <c r="AZ166" s="117">
        <v>13.311688</v>
      </c>
      <c r="BA166" s="154"/>
      <c r="BB166" s="117">
        <v>15.746753</v>
      </c>
      <c r="BC166" s="154"/>
      <c r="BD166" s="117">
        <v>37.5</v>
      </c>
      <c r="BE166" s="154"/>
      <c r="BF166" s="117">
        <v>44.805194999999998</v>
      </c>
      <c r="BG166" s="154"/>
      <c r="BH166" s="117">
        <v>22.077922000000001</v>
      </c>
      <c r="BI166" s="127" t="s">
        <v>3855</v>
      </c>
      <c r="BJ166" s="117">
        <v>54.383116999999999</v>
      </c>
      <c r="BK166" s="154"/>
      <c r="BL166" s="117">
        <v>18.668831000000001</v>
      </c>
      <c r="BM166" s="154"/>
      <c r="BN166" s="117">
        <v>8.2792209999999997</v>
      </c>
      <c r="BO166" s="154"/>
      <c r="BP166" s="117">
        <v>6.9805190000000001</v>
      </c>
      <c r="BQ166" s="154"/>
      <c r="BR166" s="117">
        <v>5.3571429999999998</v>
      </c>
      <c r="BS166" s="154"/>
      <c r="BT166" s="117">
        <v>6.331169</v>
      </c>
      <c r="BU166" s="154"/>
      <c r="BV166" s="117">
        <v>9.4155840000000008</v>
      </c>
      <c r="BW166" s="154"/>
      <c r="BX166" s="117">
        <v>5.8441559999999999</v>
      </c>
      <c r="BY166" s="154"/>
      <c r="BZ166" s="117">
        <v>10.389609999999999</v>
      </c>
      <c r="CA166" s="154"/>
      <c r="CB166" s="117">
        <v>10.389609999999999</v>
      </c>
      <c r="CC166" s="154"/>
      <c r="CD166" s="117">
        <v>18.019480999999999</v>
      </c>
      <c r="CE166" s="154"/>
      <c r="CF166" s="117">
        <v>49.188312000000003</v>
      </c>
      <c r="CG166" s="154"/>
      <c r="CH166" s="117">
        <v>43.993505999999996</v>
      </c>
      <c r="CI166" s="154"/>
      <c r="CJ166" s="117">
        <v>19.805195000000001</v>
      </c>
      <c r="CK166" s="154"/>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3">
      <c r="A167" s="97" t="s">
        <v>4405</v>
      </c>
      <c r="B167" s="123">
        <v>1384</v>
      </c>
      <c r="C167" s="154"/>
      <c r="D167" s="117">
        <v>66.546243000000004</v>
      </c>
      <c r="E167" s="154"/>
      <c r="F167" s="117">
        <v>32.080925000000001</v>
      </c>
      <c r="G167" s="127" t="s">
        <v>3856</v>
      </c>
      <c r="H167" s="117">
        <v>27.890173000000001</v>
      </c>
      <c r="I167" s="127" t="s">
        <v>3856</v>
      </c>
      <c r="J167" s="117">
        <v>16.112717</v>
      </c>
      <c r="K167" s="127" t="s">
        <v>3856</v>
      </c>
      <c r="L167" s="117">
        <v>13.367051999999999</v>
      </c>
      <c r="M167" s="127" t="s">
        <v>3856</v>
      </c>
      <c r="N167" s="117">
        <v>8.9595380000000002</v>
      </c>
      <c r="O167" s="154"/>
      <c r="P167" s="117">
        <v>20.520230999999999</v>
      </c>
      <c r="Q167" s="127" t="s">
        <v>3856</v>
      </c>
      <c r="R167" s="117">
        <v>7.6589600000000004</v>
      </c>
      <c r="S167" s="154"/>
      <c r="T167" s="117">
        <v>20.303467999999999</v>
      </c>
      <c r="U167" s="127" t="s">
        <v>3856</v>
      </c>
      <c r="V167" s="117">
        <v>25.650289000000001</v>
      </c>
      <c r="W167" s="127" t="s">
        <v>3856</v>
      </c>
      <c r="X167" s="117">
        <v>21.026012000000001</v>
      </c>
      <c r="Y167" s="154"/>
      <c r="Z167" s="117">
        <v>64.161850000000001</v>
      </c>
      <c r="AA167" s="127" t="s">
        <v>3856</v>
      </c>
      <c r="AB167" s="117">
        <v>57.875723000000001</v>
      </c>
      <c r="AC167" s="154"/>
      <c r="AD167" s="131" t="s">
        <v>5004</v>
      </c>
      <c r="AE167" s="179"/>
      <c r="AF167" s="117">
        <v>9.7543349999999993</v>
      </c>
      <c r="AG167" s="154"/>
      <c r="AH167" s="117">
        <v>52.601156000000003</v>
      </c>
      <c r="AI167" s="154"/>
      <c r="AJ167" s="117">
        <v>23.771675999999999</v>
      </c>
      <c r="AK167" s="127" t="s">
        <v>3856</v>
      </c>
      <c r="AL167" s="117">
        <v>20.375723000000001</v>
      </c>
      <c r="AM167" s="127" t="s">
        <v>3856</v>
      </c>
      <c r="AN167" s="117">
        <v>11.127167999999999</v>
      </c>
      <c r="AO167" s="127" t="s">
        <v>3856</v>
      </c>
      <c r="AP167" s="117">
        <v>9.8265899999999995</v>
      </c>
      <c r="AQ167" s="154"/>
      <c r="AR167" s="117">
        <v>5.6358379999999997</v>
      </c>
      <c r="AS167" s="154"/>
      <c r="AT167" s="117">
        <v>13.872832000000001</v>
      </c>
      <c r="AU167" s="127" t="s">
        <v>3856</v>
      </c>
      <c r="AV167" s="117">
        <v>5.4913290000000003</v>
      </c>
      <c r="AW167" s="154"/>
      <c r="AX167" s="117">
        <v>12.5</v>
      </c>
      <c r="AY167" s="127" t="s">
        <v>3856</v>
      </c>
      <c r="AZ167" s="117">
        <v>18.208092000000001</v>
      </c>
      <c r="BA167" s="127" t="s">
        <v>3856</v>
      </c>
      <c r="BB167" s="117">
        <v>13.728324000000001</v>
      </c>
      <c r="BC167" s="154"/>
      <c r="BD167" s="117">
        <v>49.421965</v>
      </c>
      <c r="BE167" s="127" t="s">
        <v>3856</v>
      </c>
      <c r="BF167" s="117">
        <v>43.930636</v>
      </c>
      <c r="BG167" s="154"/>
      <c r="BH167" s="117">
        <v>15.679190999999999</v>
      </c>
      <c r="BI167" s="154"/>
      <c r="BJ167" s="117">
        <v>55.997109999999999</v>
      </c>
      <c r="BK167" s="154"/>
      <c r="BL167" s="117">
        <v>23.049133000000001</v>
      </c>
      <c r="BM167" s="127" t="s">
        <v>3856</v>
      </c>
      <c r="BN167" s="117">
        <v>20.809249000000001</v>
      </c>
      <c r="BO167" s="127" t="s">
        <v>3856</v>
      </c>
      <c r="BP167" s="117">
        <v>10.332369999999999</v>
      </c>
      <c r="BQ167" s="127" t="s">
        <v>3856</v>
      </c>
      <c r="BR167" s="117">
        <v>8.3815030000000004</v>
      </c>
      <c r="BS167" s="127" t="s">
        <v>3856</v>
      </c>
      <c r="BT167" s="117">
        <v>6.6473990000000001</v>
      </c>
      <c r="BU167" s="154"/>
      <c r="BV167" s="117">
        <v>14.161849999999999</v>
      </c>
      <c r="BW167" s="127" t="s">
        <v>3856</v>
      </c>
      <c r="BX167" s="117">
        <v>4.4797690000000001</v>
      </c>
      <c r="BY167" s="154"/>
      <c r="BZ167" s="117">
        <v>15.101156</v>
      </c>
      <c r="CA167" s="127" t="s">
        <v>3856</v>
      </c>
      <c r="CB167" s="117">
        <v>17.630057999999998</v>
      </c>
      <c r="CC167" s="127" t="s">
        <v>3856</v>
      </c>
      <c r="CD167" s="117">
        <v>15.462427999999999</v>
      </c>
      <c r="CE167" s="154"/>
      <c r="CF167" s="117">
        <v>54.624276999999999</v>
      </c>
      <c r="CG167" s="127" t="s">
        <v>3856</v>
      </c>
      <c r="CH167" s="117">
        <v>45.736994000000003</v>
      </c>
      <c r="CI167" s="154"/>
      <c r="CJ167" s="117">
        <v>16.257224999999998</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3">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3">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3">
      <c r="A170" s="97" t="s">
        <v>4406</v>
      </c>
      <c r="B170" s="123">
        <v>384</v>
      </c>
      <c r="C170" s="154"/>
      <c r="D170" s="117">
        <v>67.447917000000004</v>
      </c>
      <c r="E170" s="127" t="s">
        <v>3860</v>
      </c>
      <c r="F170" s="117">
        <v>37.239583000000003</v>
      </c>
      <c r="G170" s="127" t="s">
        <v>4559</v>
      </c>
      <c r="H170" s="117">
        <v>24.21875</v>
      </c>
      <c r="I170" s="127" t="s">
        <v>4565</v>
      </c>
      <c r="J170" s="117">
        <v>20.052083</v>
      </c>
      <c r="K170" s="127" t="s">
        <v>4559</v>
      </c>
      <c r="L170" s="117">
        <v>14.84375</v>
      </c>
      <c r="M170" s="127" t="s">
        <v>4559</v>
      </c>
      <c r="N170" s="117">
        <v>11.979167</v>
      </c>
      <c r="O170" s="127" t="s">
        <v>1967</v>
      </c>
      <c r="P170" s="117">
        <v>23.177083</v>
      </c>
      <c r="Q170" s="127" t="s">
        <v>4559</v>
      </c>
      <c r="R170" s="117">
        <v>14.583333</v>
      </c>
      <c r="S170" s="127" t="s">
        <v>4561</v>
      </c>
      <c r="T170" s="117">
        <v>20.572917</v>
      </c>
      <c r="U170" s="127" t="s">
        <v>4565</v>
      </c>
      <c r="V170" s="117">
        <v>23.958333</v>
      </c>
      <c r="W170" s="127" t="s">
        <v>3860</v>
      </c>
      <c r="X170" s="117">
        <v>28.90625</v>
      </c>
      <c r="Y170" s="127" t="s">
        <v>4559</v>
      </c>
      <c r="Z170" s="117">
        <v>57.552083000000003</v>
      </c>
      <c r="AA170" s="154"/>
      <c r="AB170" s="117">
        <v>61.71875</v>
      </c>
      <c r="AC170" s="127" t="s">
        <v>2022</v>
      </c>
      <c r="AD170" s="131" t="s">
        <v>5004</v>
      </c>
      <c r="AE170" s="127"/>
      <c r="AF170" s="117">
        <v>9.6354170000000003</v>
      </c>
      <c r="AG170" s="154"/>
      <c r="AH170" s="117">
        <v>50</v>
      </c>
      <c r="AI170" s="154"/>
      <c r="AJ170" s="117">
        <v>26.302083</v>
      </c>
      <c r="AK170" s="127" t="s">
        <v>4559</v>
      </c>
      <c r="AL170" s="117">
        <v>16.145833</v>
      </c>
      <c r="AM170" s="127" t="s">
        <v>3860</v>
      </c>
      <c r="AN170" s="117">
        <v>14.322917</v>
      </c>
      <c r="AO170" s="127" t="s">
        <v>4559</v>
      </c>
      <c r="AP170" s="117">
        <v>10.416667</v>
      </c>
      <c r="AQ170" s="127" t="s">
        <v>1967</v>
      </c>
      <c r="AR170" s="117">
        <v>8.0729170000000003</v>
      </c>
      <c r="AS170" s="127" t="s">
        <v>1967</v>
      </c>
      <c r="AT170" s="117">
        <v>15.364583</v>
      </c>
      <c r="AU170" s="127" t="s">
        <v>4559</v>
      </c>
      <c r="AV170" s="117">
        <v>10.15625</v>
      </c>
      <c r="AW170" s="127" t="s">
        <v>4561</v>
      </c>
      <c r="AX170" s="117">
        <v>11.979167</v>
      </c>
      <c r="AY170" s="127" t="s">
        <v>3860</v>
      </c>
      <c r="AZ170" s="117">
        <v>16.927083</v>
      </c>
      <c r="BA170" s="127" t="s">
        <v>3860</v>
      </c>
      <c r="BB170" s="117">
        <v>19.791667</v>
      </c>
      <c r="BC170" s="127" t="s">
        <v>4559</v>
      </c>
      <c r="BD170" s="117">
        <v>42.708333000000003</v>
      </c>
      <c r="BE170" s="127" t="s">
        <v>3860</v>
      </c>
      <c r="BF170" s="117">
        <v>52.864583000000003</v>
      </c>
      <c r="BG170" s="127" t="s">
        <v>4560</v>
      </c>
      <c r="BH170" s="117">
        <v>14.583333</v>
      </c>
      <c r="BI170" s="154"/>
      <c r="BJ170" s="117">
        <v>56.770833000000003</v>
      </c>
      <c r="BK170" s="127" t="s">
        <v>3860</v>
      </c>
      <c r="BL170" s="117">
        <v>26.822917</v>
      </c>
      <c r="BM170" s="127" t="s">
        <v>4559</v>
      </c>
      <c r="BN170" s="117">
        <v>17.1875</v>
      </c>
      <c r="BO170" s="127" t="s">
        <v>4565</v>
      </c>
      <c r="BP170" s="117">
        <v>10.9375</v>
      </c>
      <c r="BQ170" s="127" t="s">
        <v>1967</v>
      </c>
      <c r="BR170" s="117">
        <v>8.59375</v>
      </c>
      <c r="BS170" s="127" t="s">
        <v>4559</v>
      </c>
      <c r="BT170" s="117">
        <v>8.59375</v>
      </c>
      <c r="BU170" s="127" t="s">
        <v>4559</v>
      </c>
      <c r="BV170" s="117">
        <v>13.541667</v>
      </c>
      <c r="BW170" s="127" t="s">
        <v>4559</v>
      </c>
      <c r="BX170" s="117">
        <v>11.197917</v>
      </c>
      <c r="BY170" s="127" t="s">
        <v>4561</v>
      </c>
      <c r="BZ170" s="117">
        <v>13.28125</v>
      </c>
      <c r="CA170" s="127" t="s">
        <v>3860</v>
      </c>
      <c r="CB170" s="117">
        <v>15.364583</v>
      </c>
      <c r="CC170" s="127" t="s">
        <v>3860</v>
      </c>
      <c r="CD170" s="117">
        <v>21.875</v>
      </c>
      <c r="CE170" s="127" t="s">
        <v>4559</v>
      </c>
      <c r="CF170" s="117">
        <v>47.65625</v>
      </c>
      <c r="CG170" s="154"/>
      <c r="CH170" s="117">
        <v>46.09375</v>
      </c>
      <c r="CI170" s="154"/>
      <c r="CJ170" s="117">
        <v>15.885417</v>
      </c>
      <c r="CK170" s="154"/>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3">
      <c r="A171" s="97" t="s">
        <v>4407</v>
      </c>
      <c r="B171" s="123">
        <v>230</v>
      </c>
      <c r="C171" s="154"/>
      <c r="D171" s="117">
        <v>61.739130000000003</v>
      </c>
      <c r="E171" s="154"/>
      <c r="F171" s="117">
        <v>40.434783000000003</v>
      </c>
      <c r="G171" s="127" t="s">
        <v>4559</v>
      </c>
      <c r="H171" s="117">
        <v>33.043478</v>
      </c>
      <c r="I171" s="127" t="s">
        <v>4568</v>
      </c>
      <c r="J171" s="117">
        <v>26.521739</v>
      </c>
      <c r="K171" s="127" t="s">
        <v>4559</v>
      </c>
      <c r="L171" s="117">
        <v>23.913042999999998</v>
      </c>
      <c r="M171" s="127" t="s">
        <v>4568</v>
      </c>
      <c r="N171" s="117">
        <v>18.695651999999999</v>
      </c>
      <c r="O171" s="127" t="s">
        <v>4564</v>
      </c>
      <c r="P171" s="117">
        <v>29.565217000000001</v>
      </c>
      <c r="Q171" s="127" t="s">
        <v>4559</v>
      </c>
      <c r="R171" s="117">
        <v>17.826087000000001</v>
      </c>
      <c r="S171" s="127" t="s">
        <v>4561</v>
      </c>
      <c r="T171" s="117">
        <v>29.565217000000001</v>
      </c>
      <c r="U171" s="127" t="s">
        <v>4564</v>
      </c>
      <c r="V171" s="117">
        <v>33.043478</v>
      </c>
      <c r="W171" s="127" t="s">
        <v>4568</v>
      </c>
      <c r="X171" s="117">
        <v>26.956522</v>
      </c>
      <c r="Y171" s="127" t="s">
        <v>1967</v>
      </c>
      <c r="Z171" s="117">
        <v>59.565216999999997</v>
      </c>
      <c r="AA171" s="154"/>
      <c r="AB171" s="117">
        <v>57.826087000000001</v>
      </c>
      <c r="AC171" s="154"/>
      <c r="AD171" s="131" t="s">
        <v>5004</v>
      </c>
      <c r="AE171" s="179"/>
      <c r="AF171" s="117">
        <v>6.5217390000000002</v>
      </c>
      <c r="AG171" s="154"/>
      <c r="AH171" s="117">
        <v>48.260869999999997</v>
      </c>
      <c r="AI171" s="154"/>
      <c r="AJ171" s="117">
        <v>28.695651999999999</v>
      </c>
      <c r="AK171" s="127" t="s">
        <v>4559</v>
      </c>
      <c r="AL171" s="117">
        <v>23.478261</v>
      </c>
      <c r="AM171" s="127" t="s">
        <v>4568</v>
      </c>
      <c r="AN171" s="117">
        <v>18.260870000000001</v>
      </c>
      <c r="AO171" s="127" t="s">
        <v>4559</v>
      </c>
      <c r="AP171" s="117">
        <v>16.956522</v>
      </c>
      <c r="AQ171" s="127" t="s">
        <v>4568</v>
      </c>
      <c r="AR171" s="117">
        <v>10.434782999999999</v>
      </c>
      <c r="AS171" s="127" t="s">
        <v>1967</v>
      </c>
      <c r="AT171" s="117">
        <v>19.565217000000001</v>
      </c>
      <c r="AU171" s="127" t="s">
        <v>4559</v>
      </c>
      <c r="AV171" s="117">
        <v>13.478261</v>
      </c>
      <c r="AW171" s="127" t="s">
        <v>4561</v>
      </c>
      <c r="AX171" s="117">
        <v>19.565217000000001</v>
      </c>
      <c r="AY171" s="127" t="s">
        <v>4564</v>
      </c>
      <c r="AZ171" s="117">
        <v>19.565217000000001</v>
      </c>
      <c r="BA171" s="127" t="s">
        <v>3860</v>
      </c>
      <c r="BB171" s="117">
        <v>16.086957000000002</v>
      </c>
      <c r="BC171" s="127" t="s">
        <v>2022</v>
      </c>
      <c r="BD171" s="117">
        <v>46.956522</v>
      </c>
      <c r="BE171" s="127" t="s">
        <v>3860</v>
      </c>
      <c r="BF171" s="117">
        <v>42.608696000000002</v>
      </c>
      <c r="BG171" s="154"/>
      <c r="BH171" s="117">
        <v>9.5652170000000005</v>
      </c>
      <c r="BI171" s="154"/>
      <c r="BJ171" s="117">
        <v>53.043478</v>
      </c>
      <c r="BK171" s="154"/>
      <c r="BL171" s="117">
        <v>30</v>
      </c>
      <c r="BM171" s="127" t="s">
        <v>4559</v>
      </c>
      <c r="BN171" s="117">
        <v>23.478261</v>
      </c>
      <c r="BO171" s="127" t="s">
        <v>4565</v>
      </c>
      <c r="BP171" s="117">
        <v>16.521739</v>
      </c>
      <c r="BQ171" s="127" t="s">
        <v>4568</v>
      </c>
      <c r="BR171" s="117">
        <v>15.652174</v>
      </c>
      <c r="BS171" s="127" t="s">
        <v>4568</v>
      </c>
      <c r="BT171" s="117">
        <v>14.347826</v>
      </c>
      <c r="BU171" s="127" t="s">
        <v>4564</v>
      </c>
      <c r="BV171" s="117">
        <v>20.869565000000001</v>
      </c>
      <c r="BW171" s="127" t="s">
        <v>4568</v>
      </c>
      <c r="BX171" s="117">
        <v>9.1304350000000003</v>
      </c>
      <c r="BY171" s="127" t="s">
        <v>4561</v>
      </c>
      <c r="BZ171" s="117">
        <v>20.434782999999999</v>
      </c>
      <c r="CA171" s="127" t="s">
        <v>4568</v>
      </c>
      <c r="CB171" s="117">
        <v>24.347826000000001</v>
      </c>
      <c r="CC171" s="127" t="s">
        <v>4568</v>
      </c>
      <c r="CD171" s="117">
        <v>19.130434999999999</v>
      </c>
      <c r="CE171" s="127" t="s">
        <v>2022</v>
      </c>
      <c r="CF171" s="117">
        <v>47.826087000000001</v>
      </c>
      <c r="CG171" s="154"/>
      <c r="CH171" s="117">
        <v>43.478261000000003</v>
      </c>
      <c r="CI171" s="154"/>
      <c r="CJ171" s="117">
        <v>12.173913000000001</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3">
      <c r="A172" s="97" t="s">
        <v>4408</v>
      </c>
      <c r="B172" s="123">
        <v>350</v>
      </c>
      <c r="C172" s="154"/>
      <c r="D172" s="117">
        <v>72.571428999999995</v>
      </c>
      <c r="E172" s="127" t="s">
        <v>5615</v>
      </c>
      <c r="F172" s="117">
        <v>27.714286000000001</v>
      </c>
      <c r="G172" s="127" t="s">
        <v>3860</v>
      </c>
      <c r="H172" s="117">
        <v>17.142856999999999</v>
      </c>
      <c r="I172" s="127" t="s">
        <v>3860</v>
      </c>
      <c r="J172" s="117">
        <v>9.4285709999999998</v>
      </c>
      <c r="K172" s="154"/>
      <c r="L172" s="117">
        <v>9.1428569999999993</v>
      </c>
      <c r="M172" s="127" t="s">
        <v>2022</v>
      </c>
      <c r="N172" s="117">
        <v>8.2857140000000005</v>
      </c>
      <c r="O172" s="127" t="s">
        <v>1967</v>
      </c>
      <c r="P172" s="117">
        <v>14.857143000000001</v>
      </c>
      <c r="Q172" s="127" t="s">
        <v>3860</v>
      </c>
      <c r="R172" s="117">
        <v>4.2857139999999996</v>
      </c>
      <c r="S172" s="154"/>
      <c r="T172" s="117">
        <v>14.571429</v>
      </c>
      <c r="U172" s="127" t="s">
        <v>3860</v>
      </c>
      <c r="V172" s="117">
        <v>21.142856999999999</v>
      </c>
      <c r="W172" s="127" t="s">
        <v>3860</v>
      </c>
      <c r="X172" s="117">
        <v>20.571428999999998</v>
      </c>
      <c r="Y172" s="127" t="s">
        <v>2022</v>
      </c>
      <c r="Z172" s="117">
        <v>64.571428999999995</v>
      </c>
      <c r="AA172" s="127" t="s">
        <v>3860</v>
      </c>
      <c r="AB172" s="117">
        <v>55.714286000000001</v>
      </c>
      <c r="AC172" s="154"/>
      <c r="AD172" s="131" t="s">
        <v>5004</v>
      </c>
      <c r="AE172" s="127"/>
      <c r="AF172" s="117">
        <v>8.5714290000000002</v>
      </c>
      <c r="AG172" s="154"/>
      <c r="AH172" s="117">
        <v>59.428570999999998</v>
      </c>
      <c r="AI172" s="127" t="s">
        <v>5647</v>
      </c>
      <c r="AJ172" s="117">
        <v>20</v>
      </c>
      <c r="AK172" s="127" t="s">
        <v>3860</v>
      </c>
      <c r="AL172" s="117">
        <v>13.428571</v>
      </c>
      <c r="AM172" s="127" t="s">
        <v>3860</v>
      </c>
      <c r="AN172" s="117">
        <v>6</v>
      </c>
      <c r="AO172" s="154"/>
      <c r="AP172" s="117">
        <v>7.4285709999999998</v>
      </c>
      <c r="AQ172" s="154"/>
      <c r="AR172" s="117">
        <v>6.5714290000000002</v>
      </c>
      <c r="AS172" s="127" t="s">
        <v>1967</v>
      </c>
      <c r="AT172" s="117">
        <v>10.285714</v>
      </c>
      <c r="AU172" s="127" t="s">
        <v>3860</v>
      </c>
      <c r="AV172" s="117">
        <v>3.714286</v>
      </c>
      <c r="AW172" s="127" t="s">
        <v>2022</v>
      </c>
      <c r="AX172" s="117">
        <v>9.7142859999999995</v>
      </c>
      <c r="AY172" s="127" t="s">
        <v>3860</v>
      </c>
      <c r="AZ172" s="117">
        <v>16.285713999999999</v>
      </c>
      <c r="BA172" s="127" t="s">
        <v>3860</v>
      </c>
      <c r="BB172" s="117">
        <v>14</v>
      </c>
      <c r="BC172" s="127" t="s">
        <v>2022</v>
      </c>
      <c r="BD172" s="117">
        <v>45.142856999999999</v>
      </c>
      <c r="BE172" s="127" t="s">
        <v>3860</v>
      </c>
      <c r="BF172" s="117">
        <v>44.857143000000001</v>
      </c>
      <c r="BG172" s="154"/>
      <c r="BH172" s="117">
        <v>18</v>
      </c>
      <c r="BI172" s="127" t="s">
        <v>2021</v>
      </c>
      <c r="BJ172" s="117">
        <v>63.428570999999998</v>
      </c>
      <c r="BK172" s="127" t="s">
        <v>5615</v>
      </c>
      <c r="BL172" s="117">
        <v>18.571428999999998</v>
      </c>
      <c r="BM172" s="127" t="s">
        <v>3860</v>
      </c>
      <c r="BN172" s="117">
        <v>10.857143000000001</v>
      </c>
      <c r="BO172" s="127" t="s">
        <v>3860</v>
      </c>
      <c r="BP172" s="117">
        <v>6.8571429999999998</v>
      </c>
      <c r="BQ172" s="154"/>
      <c r="BR172" s="117">
        <v>4.8571429999999998</v>
      </c>
      <c r="BS172" s="154"/>
      <c r="BT172" s="117">
        <v>4.8571429999999998</v>
      </c>
      <c r="BU172" s="127" t="s">
        <v>2022</v>
      </c>
      <c r="BV172" s="117">
        <v>8.8571430000000007</v>
      </c>
      <c r="BW172" s="154"/>
      <c r="BX172" s="117">
        <v>1.428571</v>
      </c>
      <c r="BY172" s="154"/>
      <c r="BZ172" s="117">
        <v>11.428571</v>
      </c>
      <c r="CA172" s="127" t="s">
        <v>3860</v>
      </c>
      <c r="CB172" s="117">
        <v>14.285714</v>
      </c>
      <c r="CC172" s="127" t="s">
        <v>3860</v>
      </c>
      <c r="CD172" s="117">
        <v>15.428571</v>
      </c>
      <c r="CE172" s="127" t="s">
        <v>2022</v>
      </c>
      <c r="CF172" s="117">
        <v>58</v>
      </c>
      <c r="CG172" s="127" t="s">
        <v>5671</v>
      </c>
      <c r="CH172" s="117">
        <v>43.142856999999999</v>
      </c>
      <c r="CI172" s="154"/>
      <c r="CJ172" s="117">
        <v>14</v>
      </c>
      <c r="CK172" s="154"/>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3">
      <c r="A173" s="97" t="s">
        <v>4409</v>
      </c>
      <c r="B173" s="123">
        <v>343</v>
      </c>
      <c r="C173" s="154"/>
      <c r="D173" s="117">
        <v>68.513120000000001</v>
      </c>
      <c r="E173" s="127" t="s">
        <v>3860</v>
      </c>
      <c r="F173" s="117">
        <v>36.734693999999998</v>
      </c>
      <c r="G173" s="127" t="s">
        <v>4559</v>
      </c>
      <c r="H173" s="117">
        <v>32.653061000000001</v>
      </c>
      <c r="I173" s="127" t="s">
        <v>4568</v>
      </c>
      <c r="J173" s="117">
        <v>20.699708000000001</v>
      </c>
      <c r="K173" s="127" t="s">
        <v>4559</v>
      </c>
      <c r="L173" s="117">
        <v>18.658892000000002</v>
      </c>
      <c r="M173" s="127" t="s">
        <v>4559</v>
      </c>
      <c r="N173" s="117">
        <v>12.536443</v>
      </c>
      <c r="O173" s="127" t="s">
        <v>1967</v>
      </c>
      <c r="P173" s="117">
        <v>28.279883000000002</v>
      </c>
      <c r="Q173" s="127" t="s">
        <v>4559</v>
      </c>
      <c r="R173" s="117">
        <v>8.1632650000000009</v>
      </c>
      <c r="S173" s="127" t="s">
        <v>4559</v>
      </c>
      <c r="T173" s="117">
        <v>21.865888999999999</v>
      </c>
      <c r="U173" s="127" t="s">
        <v>4565</v>
      </c>
      <c r="V173" s="117">
        <v>28.862974000000001</v>
      </c>
      <c r="W173" s="127" t="s">
        <v>4559</v>
      </c>
      <c r="X173" s="117">
        <v>26.530612000000001</v>
      </c>
      <c r="Y173" s="127" t="s">
        <v>1967</v>
      </c>
      <c r="Z173" s="117">
        <v>64.431487000000004</v>
      </c>
      <c r="AA173" s="127" t="s">
        <v>3860</v>
      </c>
      <c r="AB173" s="117">
        <v>57.725948000000002</v>
      </c>
      <c r="AC173" s="154"/>
      <c r="AD173" s="131" t="s">
        <v>5004</v>
      </c>
      <c r="AE173" s="127"/>
      <c r="AF173" s="117">
        <v>8.7463560000000005</v>
      </c>
      <c r="AG173" s="154"/>
      <c r="AH173" s="117">
        <v>55.393585999999999</v>
      </c>
      <c r="AI173" s="127" t="s">
        <v>3860</v>
      </c>
      <c r="AJ173" s="117">
        <v>28.862974000000001</v>
      </c>
      <c r="AK173" s="127" t="s">
        <v>4559</v>
      </c>
      <c r="AL173" s="117">
        <v>25.072886</v>
      </c>
      <c r="AM173" s="127" t="s">
        <v>4568</v>
      </c>
      <c r="AN173" s="117">
        <v>15.74344</v>
      </c>
      <c r="AO173" s="127" t="s">
        <v>4559</v>
      </c>
      <c r="AP173" s="117">
        <v>13.702624</v>
      </c>
      <c r="AQ173" s="127" t="s">
        <v>4559</v>
      </c>
      <c r="AR173" s="117">
        <v>8.7463560000000005</v>
      </c>
      <c r="AS173" s="127" t="s">
        <v>1967</v>
      </c>
      <c r="AT173" s="117">
        <v>18.658892000000002</v>
      </c>
      <c r="AU173" s="127" t="s">
        <v>4559</v>
      </c>
      <c r="AV173" s="117">
        <v>5.8309040000000003</v>
      </c>
      <c r="AW173" s="127" t="s">
        <v>1967</v>
      </c>
      <c r="AX173" s="117">
        <v>13.119534</v>
      </c>
      <c r="AY173" s="127" t="s">
        <v>3860</v>
      </c>
      <c r="AZ173" s="117">
        <v>22.448979999999999</v>
      </c>
      <c r="BA173" s="127" t="s">
        <v>4559</v>
      </c>
      <c r="BB173" s="117">
        <v>17.492711</v>
      </c>
      <c r="BC173" s="127" t="s">
        <v>2022</v>
      </c>
      <c r="BD173" s="117">
        <v>49.271137000000003</v>
      </c>
      <c r="BE173" s="127" t="s">
        <v>3860</v>
      </c>
      <c r="BF173" s="117">
        <v>43.148688</v>
      </c>
      <c r="BG173" s="154"/>
      <c r="BH173" s="117">
        <v>13.119534</v>
      </c>
      <c r="BI173" s="154"/>
      <c r="BJ173" s="117">
        <v>58.017493000000002</v>
      </c>
      <c r="BK173" s="127" t="s">
        <v>3860</v>
      </c>
      <c r="BL173" s="117">
        <v>25.072886</v>
      </c>
      <c r="BM173" s="127" t="s">
        <v>4559</v>
      </c>
      <c r="BN173" s="117">
        <v>25.072886</v>
      </c>
      <c r="BO173" s="127" t="s">
        <v>4568</v>
      </c>
      <c r="BP173" s="117">
        <v>13.411079000000001</v>
      </c>
      <c r="BQ173" s="127" t="s">
        <v>4559</v>
      </c>
      <c r="BR173" s="117">
        <v>12.244897999999999</v>
      </c>
      <c r="BS173" s="127" t="s">
        <v>4559</v>
      </c>
      <c r="BT173" s="117">
        <v>9.0379009999999997</v>
      </c>
      <c r="BU173" s="127" t="s">
        <v>4559</v>
      </c>
      <c r="BV173" s="117">
        <v>20.408162999999998</v>
      </c>
      <c r="BW173" s="127" t="s">
        <v>4568</v>
      </c>
      <c r="BX173" s="117">
        <v>4.6647230000000004</v>
      </c>
      <c r="BY173" s="127" t="s">
        <v>5672</v>
      </c>
      <c r="BZ173" s="117">
        <v>16.909621000000001</v>
      </c>
      <c r="CA173" s="127" t="s">
        <v>4565</v>
      </c>
      <c r="CB173" s="117">
        <v>17.784257</v>
      </c>
      <c r="CC173" s="127" t="s">
        <v>3860</v>
      </c>
      <c r="CD173" s="117">
        <v>20.116617999999999</v>
      </c>
      <c r="CE173" s="127" t="s">
        <v>2022</v>
      </c>
      <c r="CF173" s="117">
        <v>55.976675999999998</v>
      </c>
      <c r="CG173" s="127" t="s">
        <v>4563</v>
      </c>
      <c r="CH173" s="117">
        <v>46.938775999999997</v>
      </c>
      <c r="CI173" s="154"/>
      <c r="CJ173" s="117">
        <v>14.577259</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3">
      <c r="A174" s="97" t="s">
        <v>4410</v>
      </c>
      <c r="B174" s="123">
        <v>234</v>
      </c>
      <c r="C174" s="154"/>
      <c r="D174" s="117">
        <v>56.837606999999998</v>
      </c>
      <c r="E174" s="154"/>
      <c r="F174" s="117">
        <v>15.384615</v>
      </c>
      <c r="G174" s="154"/>
      <c r="H174" s="117">
        <v>10.256410000000001</v>
      </c>
      <c r="I174" s="154"/>
      <c r="J174" s="117">
        <v>5.9829059999999998</v>
      </c>
      <c r="K174" s="154"/>
      <c r="L174" s="117">
        <v>5.9829059999999998</v>
      </c>
      <c r="M174" s="154"/>
      <c r="N174" s="117">
        <v>3.418803</v>
      </c>
      <c r="O174" s="154"/>
      <c r="P174" s="117">
        <v>8.9743589999999998</v>
      </c>
      <c r="Q174" s="154"/>
      <c r="R174" s="117">
        <v>2.9914529999999999</v>
      </c>
      <c r="S174" s="154"/>
      <c r="T174" s="117">
        <v>8.9743589999999998</v>
      </c>
      <c r="U174" s="154"/>
      <c r="V174" s="117">
        <v>8.5470089999999992</v>
      </c>
      <c r="W174" s="154"/>
      <c r="X174" s="117">
        <v>18.803419000000002</v>
      </c>
      <c r="Y174" s="127" t="s">
        <v>2022</v>
      </c>
      <c r="Z174" s="117">
        <v>52.564103000000003</v>
      </c>
      <c r="AA174" s="154"/>
      <c r="AB174" s="117">
        <v>56.837606999999998</v>
      </c>
      <c r="AC174" s="154"/>
      <c r="AD174" s="131" t="s">
        <v>5004</v>
      </c>
      <c r="AE174" s="179"/>
      <c r="AF174" s="117">
        <v>19.65812</v>
      </c>
      <c r="AG174" s="127" t="s">
        <v>4569</v>
      </c>
      <c r="AH174" s="117">
        <v>42.307692000000003</v>
      </c>
      <c r="AI174" s="154"/>
      <c r="AJ174" s="117">
        <v>11.538462000000001</v>
      </c>
      <c r="AK174" s="154"/>
      <c r="AL174" s="117">
        <v>7.6923079999999997</v>
      </c>
      <c r="AM174" s="154"/>
      <c r="AN174" s="117">
        <v>3.8461539999999999</v>
      </c>
      <c r="AO174" s="154"/>
      <c r="AP174" s="117">
        <v>3.8461539999999999</v>
      </c>
      <c r="AQ174" s="154"/>
      <c r="AR174" s="117">
        <v>1.7094020000000001</v>
      </c>
      <c r="AS174" s="154"/>
      <c r="AT174" s="117">
        <v>4.7008549999999998</v>
      </c>
      <c r="AU174" s="154"/>
      <c r="AV174" s="117">
        <v>2.136752</v>
      </c>
      <c r="AW174" s="154"/>
      <c r="AX174" s="117">
        <v>4.273504</v>
      </c>
      <c r="AY174" s="154"/>
      <c r="AZ174" s="117">
        <v>6.4102560000000004</v>
      </c>
      <c r="BA174" s="154"/>
      <c r="BB174" s="117">
        <v>12.820513</v>
      </c>
      <c r="BC174" s="127" t="s">
        <v>2022</v>
      </c>
      <c r="BD174" s="117">
        <v>33.760683999999998</v>
      </c>
      <c r="BE174" s="154"/>
      <c r="BF174" s="117">
        <v>37.179487000000002</v>
      </c>
      <c r="BG174" s="154"/>
      <c r="BH174" s="117">
        <v>28.632479</v>
      </c>
      <c r="BI174" s="127" t="s">
        <v>4569</v>
      </c>
      <c r="BJ174" s="117">
        <v>48.290598000000003</v>
      </c>
      <c r="BK174" s="154"/>
      <c r="BL174" s="117">
        <v>10.683761000000001</v>
      </c>
      <c r="BM174" s="154"/>
      <c r="BN174" s="117">
        <v>4.7008549999999998</v>
      </c>
      <c r="BO174" s="154"/>
      <c r="BP174" s="117">
        <v>3.8461539999999999</v>
      </c>
      <c r="BQ174" s="154"/>
      <c r="BR174" s="117">
        <v>3.418803</v>
      </c>
      <c r="BS174" s="154"/>
      <c r="BT174" s="117">
        <v>3.418803</v>
      </c>
      <c r="BU174" s="154"/>
      <c r="BV174" s="117">
        <v>5.9829059999999998</v>
      </c>
      <c r="BW174" s="154"/>
      <c r="BX174" s="117">
        <v>2.9914529999999999</v>
      </c>
      <c r="BY174" s="154"/>
      <c r="BZ174" s="117">
        <v>6.4102560000000004</v>
      </c>
      <c r="CA174" s="154"/>
      <c r="CB174" s="117">
        <v>5.1282050000000003</v>
      </c>
      <c r="CC174" s="154"/>
      <c r="CD174" s="117">
        <v>15.384615</v>
      </c>
      <c r="CE174" s="127" t="s">
        <v>2022</v>
      </c>
      <c r="CF174" s="117">
        <v>47.435896999999997</v>
      </c>
      <c r="CG174" s="154"/>
      <c r="CH174" s="117">
        <v>46.153846000000001</v>
      </c>
      <c r="CI174" s="154"/>
      <c r="CJ174" s="117">
        <v>24.358974</v>
      </c>
      <c r="CK174" s="127" t="s">
        <v>4570</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3">
      <c r="A175" s="97" t="s">
        <v>4411</v>
      </c>
      <c r="B175" s="123">
        <v>459</v>
      </c>
      <c r="C175" s="154"/>
      <c r="D175" s="117">
        <v>62.309367999999999</v>
      </c>
      <c r="E175" s="154"/>
      <c r="F175" s="117">
        <v>23.747277</v>
      </c>
      <c r="G175" s="127" t="s">
        <v>3860</v>
      </c>
      <c r="H175" s="117">
        <v>22.440086999999998</v>
      </c>
      <c r="I175" s="127" t="s">
        <v>3860</v>
      </c>
      <c r="J175" s="117">
        <v>7.8431369999999996</v>
      </c>
      <c r="K175" s="154"/>
      <c r="L175" s="117">
        <v>5.0108930000000003</v>
      </c>
      <c r="M175" s="154"/>
      <c r="N175" s="117">
        <v>2.3965139999999998</v>
      </c>
      <c r="O175" s="154"/>
      <c r="P175" s="117">
        <v>11.546841000000001</v>
      </c>
      <c r="Q175" s="154"/>
      <c r="R175" s="117">
        <v>1.9607840000000001</v>
      </c>
      <c r="S175" s="154"/>
      <c r="T175" s="117">
        <v>16.775599</v>
      </c>
      <c r="U175" s="127" t="s">
        <v>3860</v>
      </c>
      <c r="V175" s="117">
        <v>21.132898000000001</v>
      </c>
      <c r="W175" s="127" t="s">
        <v>3860</v>
      </c>
      <c r="X175" s="117">
        <v>11.111110999999999</v>
      </c>
      <c r="Y175" s="154"/>
      <c r="Z175" s="117">
        <v>65.359476999999998</v>
      </c>
      <c r="AA175" s="127" t="s">
        <v>4563</v>
      </c>
      <c r="AB175" s="117">
        <v>54.901961</v>
      </c>
      <c r="AC175" s="154"/>
      <c r="AD175" s="131" t="s">
        <v>5004</v>
      </c>
      <c r="AE175" s="127"/>
      <c r="AF175" s="117">
        <v>13.725490000000001</v>
      </c>
      <c r="AG175" s="127" t="s">
        <v>5616</v>
      </c>
      <c r="AH175" s="117">
        <v>49.019607999999998</v>
      </c>
      <c r="AI175" s="154"/>
      <c r="AJ175" s="117">
        <v>18.082788999999998</v>
      </c>
      <c r="AK175" s="127" t="s">
        <v>3860</v>
      </c>
      <c r="AL175" s="117">
        <v>15.686275</v>
      </c>
      <c r="AM175" s="127" t="s">
        <v>3860</v>
      </c>
      <c r="AN175" s="117">
        <v>4.3572980000000001</v>
      </c>
      <c r="AO175" s="154"/>
      <c r="AP175" s="117">
        <v>4.5751629999999999</v>
      </c>
      <c r="AQ175" s="154"/>
      <c r="AR175" s="117">
        <v>1.3071900000000001</v>
      </c>
      <c r="AS175" s="154"/>
      <c r="AT175" s="117">
        <v>8.278867</v>
      </c>
      <c r="AU175" s="154"/>
      <c r="AV175" s="117">
        <v>1.0893250000000001</v>
      </c>
      <c r="AW175" s="154"/>
      <c r="AX175" s="117">
        <v>10.239651</v>
      </c>
      <c r="AY175" s="127" t="s">
        <v>3860</v>
      </c>
      <c r="AZ175" s="117">
        <v>16.339869</v>
      </c>
      <c r="BA175" s="127" t="s">
        <v>3860</v>
      </c>
      <c r="BB175" s="117">
        <v>7.6252719999999998</v>
      </c>
      <c r="BC175" s="154"/>
      <c r="BD175" s="117">
        <v>51.633986999999998</v>
      </c>
      <c r="BE175" s="127" t="s">
        <v>4563</v>
      </c>
      <c r="BF175" s="117">
        <v>41.612200000000001</v>
      </c>
      <c r="BG175" s="154"/>
      <c r="BH175" s="117">
        <v>21.786491999999999</v>
      </c>
      <c r="BI175" s="127" t="s">
        <v>4691</v>
      </c>
      <c r="BJ175" s="117">
        <v>51.416122000000001</v>
      </c>
      <c r="BK175" s="154"/>
      <c r="BL175" s="117">
        <v>18.736383</v>
      </c>
      <c r="BM175" s="127" t="s">
        <v>3860</v>
      </c>
      <c r="BN175" s="117">
        <v>18.300654000000002</v>
      </c>
      <c r="BO175" s="127" t="s">
        <v>4565</v>
      </c>
      <c r="BP175" s="117">
        <v>5.8823530000000002</v>
      </c>
      <c r="BQ175" s="154"/>
      <c r="BR175" s="117">
        <v>2.8322440000000002</v>
      </c>
      <c r="BS175" s="154"/>
      <c r="BT175" s="117">
        <v>1.9607840000000001</v>
      </c>
      <c r="BU175" s="154"/>
      <c r="BV175" s="117">
        <v>8.4967319999999997</v>
      </c>
      <c r="BW175" s="154"/>
      <c r="BX175" s="117">
        <v>1.3071900000000001</v>
      </c>
      <c r="BY175" s="154"/>
      <c r="BZ175" s="117">
        <v>13.507625000000001</v>
      </c>
      <c r="CA175" s="127" t="s">
        <v>3860</v>
      </c>
      <c r="CB175" s="117">
        <v>15.250545000000001</v>
      </c>
      <c r="CC175" s="127" t="s">
        <v>3860</v>
      </c>
      <c r="CD175" s="117">
        <v>8.278867</v>
      </c>
      <c r="CE175" s="154"/>
      <c r="CF175" s="117">
        <v>56.644880000000001</v>
      </c>
      <c r="CG175" s="127" t="s">
        <v>5671</v>
      </c>
      <c r="CH175" s="117">
        <v>45.098039</v>
      </c>
      <c r="CI175" s="154"/>
      <c r="CJ175" s="117">
        <v>22.222221999999999</v>
      </c>
      <c r="CK175" s="127" t="s">
        <v>4570</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3">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3">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3">
      <c r="A178" s="97" t="s">
        <v>4412</v>
      </c>
      <c r="B178" s="123">
        <v>255</v>
      </c>
      <c r="C178" s="154"/>
      <c r="D178" s="117">
        <v>66.666667000000004</v>
      </c>
      <c r="E178" s="127" t="s">
        <v>3426</v>
      </c>
      <c r="F178" s="117">
        <v>33.725490000000001</v>
      </c>
      <c r="G178" s="127" t="s">
        <v>4572</v>
      </c>
      <c r="H178" s="117">
        <v>18.431373000000001</v>
      </c>
      <c r="I178" s="127" t="s">
        <v>3426</v>
      </c>
      <c r="J178" s="117">
        <v>17.254902000000001</v>
      </c>
      <c r="K178" s="127" t="s">
        <v>4571</v>
      </c>
      <c r="L178" s="117">
        <v>14.117647</v>
      </c>
      <c r="M178" s="127" t="s">
        <v>4572</v>
      </c>
      <c r="N178" s="117">
        <v>12.156863</v>
      </c>
      <c r="O178" s="127" t="s">
        <v>4572</v>
      </c>
      <c r="P178" s="117">
        <v>20.784313999999998</v>
      </c>
      <c r="Q178" s="127" t="s">
        <v>4572</v>
      </c>
      <c r="R178" s="117">
        <v>14.117647</v>
      </c>
      <c r="S178" s="127" t="s">
        <v>4574</v>
      </c>
      <c r="T178" s="117">
        <v>20.392157000000001</v>
      </c>
      <c r="U178" s="127" t="s">
        <v>3426</v>
      </c>
      <c r="V178" s="117">
        <v>21.176470999999999</v>
      </c>
      <c r="W178" s="127" t="s">
        <v>3426</v>
      </c>
      <c r="X178" s="117">
        <v>27.450980000000001</v>
      </c>
      <c r="Y178" s="127" t="s">
        <v>4572</v>
      </c>
      <c r="Z178" s="117">
        <v>54.117646999999998</v>
      </c>
      <c r="AA178" s="154"/>
      <c r="AB178" s="117">
        <v>58.039216000000003</v>
      </c>
      <c r="AC178" s="154"/>
      <c r="AD178" s="131" t="s">
        <v>5004</v>
      </c>
      <c r="AE178" s="127"/>
      <c r="AF178" s="117">
        <v>12.156863</v>
      </c>
      <c r="AG178" s="127" t="s">
        <v>4575</v>
      </c>
      <c r="AH178" s="117">
        <v>49.803922</v>
      </c>
      <c r="AI178" s="127" t="s">
        <v>3426</v>
      </c>
      <c r="AJ178" s="117">
        <v>23.921569000000002</v>
      </c>
      <c r="AK178" s="127" t="s">
        <v>4572</v>
      </c>
      <c r="AL178" s="117">
        <v>12.156863</v>
      </c>
      <c r="AM178" s="127" t="s">
        <v>3426</v>
      </c>
      <c r="AN178" s="117">
        <v>12.549020000000001</v>
      </c>
      <c r="AO178" s="127" t="s">
        <v>4571</v>
      </c>
      <c r="AP178" s="117">
        <v>10.196078</v>
      </c>
      <c r="AQ178" s="127" t="s">
        <v>4572</v>
      </c>
      <c r="AR178" s="117">
        <v>8.2352939999999997</v>
      </c>
      <c r="AS178" s="127" t="s">
        <v>4572</v>
      </c>
      <c r="AT178" s="117">
        <v>13.725490000000001</v>
      </c>
      <c r="AU178" s="127" t="s">
        <v>4572</v>
      </c>
      <c r="AV178" s="117">
        <v>10.196078</v>
      </c>
      <c r="AW178" s="127" t="s">
        <v>4574</v>
      </c>
      <c r="AX178" s="117">
        <v>11.764706</v>
      </c>
      <c r="AY178" s="127" t="s">
        <v>3426</v>
      </c>
      <c r="AZ178" s="117">
        <v>16.078430999999998</v>
      </c>
      <c r="BA178" s="127" t="s">
        <v>3426</v>
      </c>
      <c r="BB178" s="117">
        <v>18.823529000000001</v>
      </c>
      <c r="BC178" s="127" t="s">
        <v>1969</v>
      </c>
      <c r="BD178" s="117">
        <v>38.823529000000001</v>
      </c>
      <c r="BE178" s="127" t="s">
        <v>3426</v>
      </c>
      <c r="BF178" s="117">
        <v>50.588234999999997</v>
      </c>
      <c r="BG178" s="127" t="s">
        <v>4572</v>
      </c>
      <c r="BH178" s="117">
        <v>17.254902000000001</v>
      </c>
      <c r="BI178" s="127" t="s">
        <v>4575</v>
      </c>
      <c r="BJ178" s="117">
        <v>57.647058999999999</v>
      </c>
      <c r="BK178" s="127" t="s">
        <v>3426</v>
      </c>
      <c r="BL178" s="117">
        <v>24.705881999999999</v>
      </c>
      <c r="BM178" s="127" t="s">
        <v>4572</v>
      </c>
      <c r="BN178" s="117">
        <v>12.941176</v>
      </c>
      <c r="BO178" s="127" t="s">
        <v>3426</v>
      </c>
      <c r="BP178" s="117">
        <v>9.4117650000000008</v>
      </c>
      <c r="BQ178" s="127" t="s">
        <v>1969</v>
      </c>
      <c r="BR178" s="117">
        <v>8.2352939999999997</v>
      </c>
      <c r="BS178" s="127" t="s">
        <v>4572</v>
      </c>
      <c r="BT178" s="117">
        <v>8.2352939999999997</v>
      </c>
      <c r="BU178" s="127" t="s">
        <v>1969</v>
      </c>
      <c r="BV178" s="117">
        <v>11.764706</v>
      </c>
      <c r="BW178" s="127" t="s">
        <v>3426</v>
      </c>
      <c r="BX178" s="117">
        <v>10.588234999999999</v>
      </c>
      <c r="BY178" s="127" t="s">
        <v>4574</v>
      </c>
      <c r="BZ178" s="117">
        <v>14.117647</v>
      </c>
      <c r="CA178" s="127" t="s">
        <v>3426</v>
      </c>
      <c r="CB178" s="117">
        <v>12.941176</v>
      </c>
      <c r="CC178" s="127" t="s">
        <v>3426</v>
      </c>
      <c r="CD178" s="117">
        <v>21.568626999999999</v>
      </c>
      <c r="CE178" s="127" t="s">
        <v>4572</v>
      </c>
      <c r="CF178" s="117">
        <v>46.666666999999997</v>
      </c>
      <c r="CG178" s="154"/>
      <c r="CH178" s="117">
        <v>43.921568999999998</v>
      </c>
      <c r="CI178" s="154"/>
      <c r="CJ178" s="117">
        <v>17.647058999999999</v>
      </c>
      <c r="CK178" s="154"/>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3">
      <c r="A179" s="97" t="s">
        <v>4413</v>
      </c>
      <c r="B179" s="123">
        <v>359</v>
      </c>
      <c r="C179" s="154"/>
      <c r="D179" s="117">
        <v>64.345404000000002</v>
      </c>
      <c r="E179" s="127" t="s">
        <v>3426</v>
      </c>
      <c r="F179" s="117">
        <v>41.782730000000001</v>
      </c>
      <c r="G179" s="127" t="s">
        <v>4577</v>
      </c>
      <c r="H179" s="117">
        <v>33.983286999999997</v>
      </c>
      <c r="I179" s="127" t="s">
        <v>4576</v>
      </c>
      <c r="J179" s="117">
        <v>26.183844000000001</v>
      </c>
      <c r="K179" s="127" t="s">
        <v>4577</v>
      </c>
      <c r="L179" s="117">
        <v>21.169916000000001</v>
      </c>
      <c r="M179" s="127" t="s">
        <v>4576</v>
      </c>
      <c r="N179" s="117">
        <v>16.155989000000002</v>
      </c>
      <c r="O179" s="127" t="s">
        <v>4574</v>
      </c>
      <c r="P179" s="117">
        <v>28.969359000000001</v>
      </c>
      <c r="Q179" s="127" t="s">
        <v>4576</v>
      </c>
      <c r="R179" s="117">
        <v>16.991643</v>
      </c>
      <c r="S179" s="127" t="s">
        <v>4574</v>
      </c>
      <c r="T179" s="117">
        <v>26.462395999999998</v>
      </c>
      <c r="U179" s="127" t="s">
        <v>4574</v>
      </c>
      <c r="V179" s="117">
        <v>31.754874999999998</v>
      </c>
      <c r="W179" s="127" t="s">
        <v>4576</v>
      </c>
      <c r="X179" s="117">
        <v>28.690808000000001</v>
      </c>
      <c r="Y179" s="127" t="s">
        <v>4572</v>
      </c>
      <c r="Z179" s="117">
        <v>61.281337000000001</v>
      </c>
      <c r="AA179" s="127" t="s">
        <v>3426</v>
      </c>
      <c r="AB179" s="117">
        <v>61.838439999999999</v>
      </c>
      <c r="AC179" s="127" t="s">
        <v>3426</v>
      </c>
      <c r="AD179" s="131" t="s">
        <v>5004</v>
      </c>
      <c r="AE179" s="179"/>
      <c r="AF179" s="117">
        <v>5.8495819999999998</v>
      </c>
      <c r="AG179" s="154"/>
      <c r="AH179" s="117">
        <v>49.025069999999999</v>
      </c>
      <c r="AI179" s="127" t="s">
        <v>3426</v>
      </c>
      <c r="AJ179" s="117">
        <v>29.526461999999999</v>
      </c>
      <c r="AK179" s="127" t="s">
        <v>4571</v>
      </c>
      <c r="AL179" s="117">
        <v>23.676880000000001</v>
      </c>
      <c r="AM179" s="127" t="s">
        <v>4576</v>
      </c>
      <c r="AN179" s="117">
        <v>18.10585</v>
      </c>
      <c r="AO179" s="127" t="s">
        <v>4571</v>
      </c>
      <c r="AP179" s="117">
        <v>14.763230999999999</v>
      </c>
      <c r="AQ179" s="127" t="s">
        <v>4571</v>
      </c>
      <c r="AR179" s="117">
        <v>9.4707519999999992</v>
      </c>
      <c r="AS179" s="127" t="s">
        <v>4572</v>
      </c>
      <c r="AT179" s="117">
        <v>19.220056</v>
      </c>
      <c r="AU179" s="127" t="s">
        <v>4571</v>
      </c>
      <c r="AV179" s="117">
        <v>12.256266999999999</v>
      </c>
      <c r="AW179" s="127" t="s">
        <v>4574</v>
      </c>
      <c r="AX179" s="117">
        <v>16.991643</v>
      </c>
      <c r="AY179" s="127" t="s">
        <v>4571</v>
      </c>
      <c r="AZ179" s="117">
        <v>19.220056</v>
      </c>
      <c r="BA179" s="127" t="s">
        <v>3426</v>
      </c>
      <c r="BB179" s="117">
        <v>18.10585</v>
      </c>
      <c r="BC179" s="127" t="s">
        <v>1969</v>
      </c>
      <c r="BD179" s="117">
        <v>48.189414999999997</v>
      </c>
      <c r="BE179" s="127" t="s">
        <v>4583</v>
      </c>
      <c r="BF179" s="117">
        <v>47.910863999999997</v>
      </c>
      <c r="BG179" s="127" t="s">
        <v>3426</v>
      </c>
      <c r="BH179" s="117">
        <v>9.4707519999999992</v>
      </c>
      <c r="BI179" s="154"/>
      <c r="BJ179" s="117">
        <v>53.760446000000002</v>
      </c>
      <c r="BK179" s="127" t="s">
        <v>3426</v>
      </c>
      <c r="BL179" s="117">
        <v>30.362117000000001</v>
      </c>
      <c r="BM179" s="127" t="s">
        <v>4574</v>
      </c>
      <c r="BN179" s="117">
        <v>24.233982999999998</v>
      </c>
      <c r="BO179" s="127" t="s">
        <v>4576</v>
      </c>
      <c r="BP179" s="117">
        <v>15.598886</v>
      </c>
      <c r="BQ179" s="127" t="s">
        <v>4576</v>
      </c>
      <c r="BR179" s="117">
        <v>13.370474</v>
      </c>
      <c r="BS179" s="127" t="s">
        <v>4576</v>
      </c>
      <c r="BT179" s="117">
        <v>12.534819000000001</v>
      </c>
      <c r="BU179" s="127" t="s">
        <v>4574</v>
      </c>
      <c r="BV179" s="117">
        <v>19.498607</v>
      </c>
      <c r="BW179" s="127" t="s">
        <v>4576</v>
      </c>
      <c r="BX179" s="117">
        <v>10.306407</v>
      </c>
      <c r="BY179" s="127" t="s">
        <v>4574</v>
      </c>
      <c r="BZ179" s="117">
        <v>17.270195000000001</v>
      </c>
      <c r="CA179" s="127" t="s">
        <v>4579</v>
      </c>
      <c r="CB179" s="117">
        <v>22.841225999999999</v>
      </c>
      <c r="CC179" s="127" t="s">
        <v>4577</v>
      </c>
      <c r="CD179" s="117">
        <v>20.334261999999999</v>
      </c>
      <c r="CE179" s="127" t="s">
        <v>1969</v>
      </c>
      <c r="CF179" s="117">
        <v>48.467967000000002</v>
      </c>
      <c r="CG179" s="154"/>
      <c r="CH179" s="117">
        <v>45.961002999999998</v>
      </c>
      <c r="CI179" s="154"/>
      <c r="CJ179" s="117">
        <v>12.256266999999999</v>
      </c>
      <c r="CK179" s="154"/>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3">
      <c r="A180" s="97" t="s">
        <v>4414</v>
      </c>
      <c r="B180" s="123">
        <v>194</v>
      </c>
      <c r="C180" s="154"/>
      <c r="D180" s="117">
        <v>69.587629000000007</v>
      </c>
      <c r="E180" s="127" t="s">
        <v>3426</v>
      </c>
      <c r="F180" s="117">
        <v>26.28866</v>
      </c>
      <c r="G180" s="127" t="s">
        <v>3426</v>
      </c>
      <c r="H180" s="117">
        <v>11.85567</v>
      </c>
      <c r="I180" s="154"/>
      <c r="J180" s="117">
        <v>7.7319589999999998</v>
      </c>
      <c r="K180" s="154"/>
      <c r="L180" s="117">
        <v>8.2474229999999995</v>
      </c>
      <c r="M180" s="154"/>
      <c r="N180" s="117">
        <v>9.7938139999999994</v>
      </c>
      <c r="O180" s="127" t="s">
        <v>4572</v>
      </c>
      <c r="P180" s="117">
        <v>14.43299</v>
      </c>
      <c r="Q180" s="154"/>
      <c r="R180" s="117">
        <v>4.1237110000000001</v>
      </c>
      <c r="S180" s="154"/>
      <c r="T180" s="117">
        <v>13.402062000000001</v>
      </c>
      <c r="U180" s="154"/>
      <c r="V180" s="117">
        <v>19.587629</v>
      </c>
      <c r="W180" s="127" t="s">
        <v>3426</v>
      </c>
      <c r="X180" s="117">
        <v>22.164947999999999</v>
      </c>
      <c r="Y180" s="127" t="s">
        <v>1969</v>
      </c>
      <c r="Z180" s="117">
        <v>62.886597999999999</v>
      </c>
      <c r="AA180" s="127" t="s">
        <v>3426</v>
      </c>
      <c r="AB180" s="117">
        <v>57.216495000000002</v>
      </c>
      <c r="AC180" s="154"/>
      <c r="AD180" s="131" t="s">
        <v>5004</v>
      </c>
      <c r="AE180" s="127"/>
      <c r="AF180" s="117">
        <v>8.7628869999999992</v>
      </c>
      <c r="AG180" s="154"/>
      <c r="AH180" s="117">
        <v>55.154639000000003</v>
      </c>
      <c r="AI180" s="127" t="s">
        <v>3426</v>
      </c>
      <c r="AJ180" s="117">
        <v>19.072164999999998</v>
      </c>
      <c r="AK180" s="127" t="s">
        <v>3426</v>
      </c>
      <c r="AL180" s="117">
        <v>8.7628869999999992</v>
      </c>
      <c r="AM180" s="154"/>
      <c r="AN180" s="117">
        <v>4.6391749999999998</v>
      </c>
      <c r="AO180" s="154"/>
      <c r="AP180" s="117">
        <v>6.7010310000000004</v>
      </c>
      <c r="AQ180" s="154"/>
      <c r="AR180" s="117">
        <v>7.7319589999999998</v>
      </c>
      <c r="AS180" s="127" t="s">
        <v>4572</v>
      </c>
      <c r="AT180" s="117">
        <v>9.2783510000000007</v>
      </c>
      <c r="AU180" s="154"/>
      <c r="AV180" s="117">
        <v>3.608247</v>
      </c>
      <c r="AW180" s="127" t="s">
        <v>1969</v>
      </c>
      <c r="AX180" s="117">
        <v>8.7628869999999992</v>
      </c>
      <c r="AY180" s="154"/>
      <c r="AZ180" s="117">
        <v>16.494845000000002</v>
      </c>
      <c r="BA180" s="127" t="s">
        <v>3426</v>
      </c>
      <c r="BB180" s="117">
        <v>14.948454</v>
      </c>
      <c r="BC180" s="127" t="s">
        <v>1969</v>
      </c>
      <c r="BD180" s="117">
        <v>43.814433000000001</v>
      </c>
      <c r="BE180" s="127" t="s">
        <v>3426</v>
      </c>
      <c r="BF180" s="117">
        <v>45.360824999999998</v>
      </c>
      <c r="BG180" s="154"/>
      <c r="BH180" s="117">
        <v>18.556701</v>
      </c>
      <c r="BI180" s="127" t="s">
        <v>4575</v>
      </c>
      <c r="BJ180" s="117">
        <v>61.855670000000003</v>
      </c>
      <c r="BK180" s="127" t="s">
        <v>4572</v>
      </c>
      <c r="BL180" s="117">
        <v>18.041236999999999</v>
      </c>
      <c r="BM180" s="127" t="s">
        <v>3426</v>
      </c>
      <c r="BN180" s="117">
        <v>7.2164950000000001</v>
      </c>
      <c r="BO180" s="127" t="s">
        <v>3426</v>
      </c>
      <c r="BP180" s="117">
        <v>5.6701030000000001</v>
      </c>
      <c r="BQ180" s="154"/>
      <c r="BR180" s="117">
        <v>4.6391749999999998</v>
      </c>
      <c r="BS180" s="154"/>
      <c r="BT180" s="117">
        <v>6.1855669999999998</v>
      </c>
      <c r="BU180" s="127" t="s">
        <v>1969</v>
      </c>
      <c r="BV180" s="117">
        <v>9.2783510000000007</v>
      </c>
      <c r="BW180" s="154"/>
      <c r="BX180" s="117">
        <v>1.546392</v>
      </c>
      <c r="BY180" s="154"/>
      <c r="BZ180" s="117">
        <v>10.309278000000001</v>
      </c>
      <c r="CA180" s="154"/>
      <c r="CB180" s="117">
        <v>13.402062000000001</v>
      </c>
      <c r="CC180" s="127" t="s">
        <v>3426</v>
      </c>
      <c r="CD180" s="117">
        <v>17.010308999999999</v>
      </c>
      <c r="CE180" s="127" t="s">
        <v>1969</v>
      </c>
      <c r="CF180" s="117">
        <v>57.216495000000002</v>
      </c>
      <c r="CG180" s="127" t="s">
        <v>4992</v>
      </c>
      <c r="CH180" s="117">
        <v>45.360824999999998</v>
      </c>
      <c r="CI180" s="154"/>
      <c r="CJ180" s="117">
        <v>15.979381</v>
      </c>
      <c r="CK180" s="154"/>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3">
      <c r="A181" s="97" t="s">
        <v>4415</v>
      </c>
      <c r="B181" s="123">
        <v>499</v>
      </c>
      <c r="C181" s="154"/>
      <c r="D181" s="117">
        <v>70.941884000000002</v>
      </c>
      <c r="E181" s="127" t="s">
        <v>5617</v>
      </c>
      <c r="F181" s="117">
        <v>34.468938000000001</v>
      </c>
      <c r="G181" s="127" t="s">
        <v>4571</v>
      </c>
      <c r="H181" s="117">
        <v>29.859718999999998</v>
      </c>
      <c r="I181" s="127" t="s">
        <v>4576</v>
      </c>
      <c r="J181" s="117">
        <v>17.835671000000001</v>
      </c>
      <c r="K181" s="127" t="s">
        <v>4571</v>
      </c>
      <c r="L181" s="117">
        <v>16.032063999999998</v>
      </c>
      <c r="M181" s="127" t="s">
        <v>4571</v>
      </c>
      <c r="N181" s="117">
        <v>10.621242000000001</v>
      </c>
      <c r="O181" s="127" t="s">
        <v>4572</v>
      </c>
      <c r="P181" s="117">
        <v>24.248497</v>
      </c>
      <c r="Q181" s="127" t="s">
        <v>4571</v>
      </c>
      <c r="R181" s="117">
        <v>7.0140279999999997</v>
      </c>
      <c r="S181" s="127" t="s">
        <v>1969</v>
      </c>
      <c r="T181" s="117">
        <v>20.04008</v>
      </c>
      <c r="U181" s="127" t="s">
        <v>4579</v>
      </c>
      <c r="V181" s="117">
        <v>27.054107999999999</v>
      </c>
      <c r="W181" s="127" t="s">
        <v>4571</v>
      </c>
      <c r="X181" s="117">
        <v>24.048096000000001</v>
      </c>
      <c r="Y181" s="127" t="s">
        <v>4572</v>
      </c>
      <c r="Z181" s="117">
        <v>65.130261000000004</v>
      </c>
      <c r="AA181" s="127" t="s">
        <v>4583</v>
      </c>
      <c r="AB181" s="117">
        <v>56.513026000000004</v>
      </c>
      <c r="AC181" s="154"/>
      <c r="AD181" s="131" t="s">
        <v>5004</v>
      </c>
      <c r="AE181" s="127"/>
      <c r="AF181" s="117">
        <v>8.6172339999999998</v>
      </c>
      <c r="AG181" s="154"/>
      <c r="AH181" s="117">
        <v>58.316633000000003</v>
      </c>
      <c r="AI181" s="127" t="s">
        <v>5648</v>
      </c>
      <c r="AJ181" s="117">
        <v>26.452905999999999</v>
      </c>
      <c r="AK181" s="127" t="s">
        <v>4571</v>
      </c>
      <c r="AL181" s="117">
        <v>23.246493000000001</v>
      </c>
      <c r="AM181" s="127" t="s">
        <v>4576</v>
      </c>
      <c r="AN181" s="117">
        <v>13.226452999999999</v>
      </c>
      <c r="AO181" s="127" t="s">
        <v>4571</v>
      </c>
      <c r="AP181" s="117">
        <v>12.024048000000001</v>
      </c>
      <c r="AQ181" s="127" t="s">
        <v>4571</v>
      </c>
      <c r="AR181" s="117">
        <v>7.6152300000000004</v>
      </c>
      <c r="AS181" s="127" t="s">
        <v>4572</v>
      </c>
      <c r="AT181" s="117">
        <v>16.432866000000001</v>
      </c>
      <c r="AU181" s="127" t="s">
        <v>4571</v>
      </c>
      <c r="AV181" s="117">
        <v>5.2104210000000002</v>
      </c>
      <c r="AW181" s="127" t="s">
        <v>1969</v>
      </c>
      <c r="AX181" s="117">
        <v>12.424849999999999</v>
      </c>
      <c r="AY181" s="127" t="s">
        <v>3426</v>
      </c>
      <c r="AZ181" s="117">
        <v>20.440881999999998</v>
      </c>
      <c r="BA181" s="127" t="s">
        <v>4572</v>
      </c>
      <c r="BB181" s="117">
        <v>16.032063999999998</v>
      </c>
      <c r="BC181" s="127" t="s">
        <v>1969</v>
      </c>
      <c r="BD181" s="117">
        <v>48.496994000000001</v>
      </c>
      <c r="BE181" s="127" t="s">
        <v>4583</v>
      </c>
      <c r="BF181" s="117">
        <v>43.486973999999996</v>
      </c>
      <c r="BG181" s="154"/>
      <c r="BH181" s="117">
        <v>14.428858</v>
      </c>
      <c r="BI181" s="127" t="s">
        <v>4575</v>
      </c>
      <c r="BJ181" s="117">
        <v>60.320641000000002</v>
      </c>
      <c r="BK181" s="127" t="s">
        <v>4572</v>
      </c>
      <c r="BL181" s="117">
        <v>23.246493000000001</v>
      </c>
      <c r="BM181" s="127" t="s">
        <v>4572</v>
      </c>
      <c r="BN181" s="117">
        <v>22.044087999999999</v>
      </c>
      <c r="BO181" s="127" t="s">
        <v>4581</v>
      </c>
      <c r="BP181" s="117">
        <v>11.823646999999999</v>
      </c>
      <c r="BQ181" s="127" t="s">
        <v>4571</v>
      </c>
      <c r="BR181" s="117">
        <v>10.02004</v>
      </c>
      <c r="BS181" s="127" t="s">
        <v>4571</v>
      </c>
      <c r="BT181" s="117">
        <v>7.214429</v>
      </c>
      <c r="BU181" s="127" t="s">
        <v>1969</v>
      </c>
      <c r="BV181" s="117">
        <v>16.633267</v>
      </c>
      <c r="BW181" s="127" t="s">
        <v>4571</v>
      </c>
      <c r="BX181" s="117">
        <v>3.6072139999999999</v>
      </c>
      <c r="BY181" s="127" t="s">
        <v>1969</v>
      </c>
      <c r="BZ181" s="117">
        <v>15.631263000000001</v>
      </c>
      <c r="CA181" s="127" t="s">
        <v>3426</v>
      </c>
      <c r="CB181" s="117">
        <v>17.034068000000001</v>
      </c>
      <c r="CC181" s="127" t="s">
        <v>3426</v>
      </c>
      <c r="CD181" s="117">
        <v>18.036072000000001</v>
      </c>
      <c r="CE181" s="127" t="s">
        <v>1969</v>
      </c>
      <c r="CF181" s="117">
        <v>56.913828000000002</v>
      </c>
      <c r="CG181" s="127" t="s">
        <v>4992</v>
      </c>
      <c r="CH181" s="117">
        <v>44.889780000000002</v>
      </c>
      <c r="CI181" s="154"/>
      <c r="CJ181" s="117">
        <v>13.627255</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3">
      <c r="A182" s="97" t="s">
        <v>4416</v>
      </c>
      <c r="B182" s="123">
        <v>167</v>
      </c>
      <c r="C182" s="154"/>
      <c r="D182" s="117">
        <v>49.700598999999997</v>
      </c>
      <c r="E182" s="154"/>
      <c r="F182" s="117">
        <v>13.772455000000001</v>
      </c>
      <c r="G182" s="154"/>
      <c r="H182" s="117">
        <v>7.1856289999999996</v>
      </c>
      <c r="I182" s="154"/>
      <c r="J182" s="117">
        <v>5.9880240000000002</v>
      </c>
      <c r="K182" s="154"/>
      <c r="L182" s="117">
        <v>4.790419</v>
      </c>
      <c r="M182" s="154"/>
      <c r="N182" s="117">
        <v>3.5928140000000002</v>
      </c>
      <c r="O182" s="154"/>
      <c r="P182" s="117">
        <v>8.9820360000000008</v>
      </c>
      <c r="Q182" s="154"/>
      <c r="R182" s="117">
        <v>3.5928140000000002</v>
      </c>
      <c r="S182" s="154"/>
      <c r="T182" s="117">
        <v>7.1856289999999996</v>
      </c>
      <c r="U182" s="154"/>
      <c r="V182" s="117">
        <v>6.5868260000000003</v>
      </c>
      <c r="W182" s="154"/>
      <c r="X182" s="117">
        <v>16.167665</v>
      </c>
      <c r="Y182" s="154"/>
      <c r="Z182" s="117">
        <v>47.904192000000002</v>
      </c>
      <c r="AA182" s="154"/>
      <c r="AB182" s="117">
        <v>52.694611000000002</v>
      </c>
      <c r="AC182" s="154"/>
      <c r="AD182" s="131" t="s">
        <v>5004</v>
      </c>
      <c r="AE182" s="179"/>
      <c r="AF182" s="117">
        <v>22.754491000000002</v>
      </c>
      <c r="AG182" s="127" t="s">
        <v>4582</v>
      </c>
      <c r="AH182" s="117">
        <v>37.724550999999998</v>
      </c>
      <c r="AI182" s="154"/>
      <c r="AJ182" s="117">
        <v>11.377246</v>
      </c>
      <c r="AK182" s="154"/>
      <c r="AL182" s="117">
        <v>5.3892220000000002</v>
      </c>
      <c r="AM182" s="154"/>
      <c r="AN182" s="117">
        <v>3.5928140000000002</v>
      </c>
      <c r="AO182" s="154"/>
      <c r="AP182" s="117">
        <v>4.1916169999999999</v>
      </c>
      <c r="AQ182" s="154"/>
      <c r="AR182" s="117">
        <v>2.3952100000000001</v>
      </c>
      <c r="AS182" s="154"/>
      <c r="AT182" s="117">
        <v>4.790419</v>
      </c>
      <c r="AU182" s="154"/>
      <c r="AV182" s="117">
        <v>2.3952100000000001</v>
      </c>
      <c r="AW182" s="154"/>
      <c r="AX182" s="117">
        <v>4.1916169999999999</v>
      </c>
      <c r="AY182" s="154"/>
      <c r="AZ182" s="117">
        <v>5.3892220000000002</v>
      </c>
      <c r="BA182" s="154"/>
      <c r="BB182" s="117">
        <v>11.976048</v>
      </c>
      <c r="BC182" s="154"/>
      <c r="BD182" s="117">
        <v>28.143713000000002</v>
      </c>
      <c r="BE182" s="154"/>
      <c r="BF182" s="117">
        <v>35.329340999999999</v>
      </c>
      <c r="BG182" s="154"/>
      <c r="BH182" s="117">
        <v>33.532933999999997</v>
      </c>
      <c r="BI182" s="127" t="s">
        <v>4582</v>
      </c>
      <c r="BJ182" s="117">
        <v>40.718563000000003</v>
      </c>
      <c r="BK182" s="154"/>
      <c r="BL182" s="117">
        <v>10.179641</v>
      </c>
      <c r="BM182" s="154"/>
      <c r="BN182" s="117">
        <v>2.3952100000000001</v>
      </c>
      <c r="BO182" s="154"/>
      <c r="BP182" s="117">
        <v>4.790419</v>
      </c>
      <c r="BQ182" s="154"/>
      <c r="BR182" s="117">
        <v>1.7964070000000001</v>
      </c>
      <c r="BS182" s="154"/>
      <c r="BT182" s="117">
        <v>3.5928140000000002</v>
      </c>
      <c r="BU182" s="154"/>
      <c r="BV182" s="117">
        <v>5.9880240000000002</v>
      </c>
      <c r="BW182" s="154"/>
      <c r="BX182" s="117">
        <v>3.5928140000000002</v>
      </c>
      <c r="BY182" s="154"/>
      <c r="BZ182" s="117">
        <v>4.790419</v>
      </c>
      <c r="CA182" s="154"/>
      <c r="CB182" s="117">
        <v>2.9940120000000001</v>
      </c>
      <c r="CC182" s="154"/>
      <c r="CD182" s="117">
        <v>13.772455000000001</v>
      </c>
      <c r="CE182" s="154"/>
      <c r="CF182" s="117">
        <v>43.712575000000001</v>
      </c>
      <c r="CG182" s="154"/>
      <c r="CH182" s="117">
        <v>42.514969999999998</v>
      </c>
      <c r="CI182" s="154"/>
      <c r="CJ182" s="117">
        <v>27.544910000000002</v>
      </c>
      <c r="CK182" s="127" t="s">
        <v>4731</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3">
      <c r="A183" s="97" t="s">
        <v>4417</v>
      </c>
      <c r="B183" s="123">
        <v>526</v>
      </c>
      <c r="C183" s="154"/>
      <c r="D183" s="117">
        <v>63.878326999999999</v>
      </c>
      <c r="E183" s="127" t="s">
        <v>3426</v>
      </c>
      <c r="F183" s="117">
        <v>23.193916000000002</v>
      </c>
      <c r="G183" s="127" t="s">
        <v>3426</v>
      </c>
      <c r="H183" s="117">
        <v>21.863118</v>
      </c>
      <c r="I183" s="127" t="s">
        <v>4579</v>
      </c>
      <c r="J183" s="117">
        <v>7.6045629999999997</v>
      </c>
      <c r="K183" s="154"/>
      <c r="L183" s="117">
        <v>5.5133080000000003</v>
      </c>
      <c r="M183" s="154"/>
      <c r="N183" s="117">
        <v>2.4714830000000001</v>
      </c>
      <c r="O183" s="154"/>
      <c r="P183" s="117">
        <v>11.21673</v>
      </c>
      <c r="Q183" s="154"/>
      <c r="R183" s="117">
        <v>1.901141</v>
      </c>
      <c r="S183" s="154"/>
      <c r="T183" s="117">
        <v>16.349810000000002</v>
      </c>
      <c r="U183" s="127" t="s">
        <v>3426</v>
      </c>
      <c r="V183" s="117">
        <v>20.152090999999999</v>
      </c>
      <c r="W183" s="127" t="s">
        <v>3426</v>
      </c>
      <c r="X183" s="117">
        <v>12.927757</v>
      </c>
      <c r="Y183" s="154"/>
      <c r="Z183" s="117">
        <v>65.209125</v>
      </c>
      <c r="AA183" s="127" t="s">
        <v>4583</v>
      </c>
      <c r="AB183" s="117">
        <v>56.463878000000001</v>
      </c>
      <c r="AC183" s="154"/>
      <c r="AD183" s="131" t="s">
        <v>5004</v>
      </c>
      <c r="AE183" s="127"/>
      <c r="AF183" s="117">
        <v>13.498099</v>
      </c>
      <c r="AG183" s="127" t="s">
        <v>4813</v>
      </c>
      <c r="AH183" s="117">
        <v>49.619771999999998</v>
      </c>
      <c r="AI183" s="127" t="s">
        <v>3426</v>
      </c>
      <c r="AJ183" s="117">
        <v>17.300380000000001</v>
      </c>
      <c r="AK183" s="154"/>
      <c r="AL183" s="117">
        <v>15.399240000000001</v>
      </c>
      <c r="AM183" s="127" t="s">
        <v>4579</v>
      </c>
      <c r="AN183" s="117">
        <v>4.3726240000000001</v>
      </c>
      <c r="AO183" s="154"/>
      <c r="AP183" s="117">
        <v>4.3726240000000001</v>
      </c>
      <c r="AQ183" s="154"/>
      <c r="AR183" s="117">
        <v>1.140684</v>
      </c>
      <c r="AS183" s="154"/>
      <c r="AT183" s="117">
        <v>7.7946770000000001</v>
      </c>
      <c r="AU183" s="154"/>
      <c r="AV183" s="117">
        <v>1.140684</v>
      </c>
      <c r="AW183" s="154"/>
      <c r="AX183" s="117">
        <v>9.5057030000000005</v>
      </c>
      <c r="AY183" s="127" t="s">
        <v>3426</v>
      </c>
      <c r="AZ183" s="117">
        <v>15.399240000000001</v>
      </c>
      <c r="BA183" s="127" t="s">
        <v>3426</v>
      </c>
      <c r="BB183" s="117">
        <v>8.5551329999999997</v>
      </c>
      <c r="BC183" s="154"/>
      <c r="BD183" s="117">
        <v>51.140684</v>
      </c>
      <c r="BE183" s="127" t="s">
        <v>4583</v>
      </c>
      <c r="BF183" s="117">
        <v>41.634981000000003</v>
      </c>
      <c r="BG183" s="154"/>
      <c r="BH183" s="117">
        <v>21.102661999999999</v>
      </c>
      <c r="BI183" s="127" t="s">
        <v>4813</v>
      </c>
      <c r="BJ183" s="117">
        <v>53.422052999999998</v>
      </c>
      <c r="BK183" s="127" t="s">
        <v>3426</v>
      </c>
      <c r="BL183" s="117">
        <v>17.870722000000001</v>
      </c>
      <c r="BM183" s="127" t="s">
        <v>3426</v>
      </c>
      <c r="BN183" s="117">
        <v>17.300380000000001</v>
      </c>
      <c r="BO183" s="127" t="s">
        <v>4579</v>
      </c>
      <c r="BP183" s="117">
        <v>5.323194</v>
      </c>
      <c r="BQ183" s="154"/>
      <c r="BR183" s="117">
        <v>3.422053</v>
      </c>
      <c r="BS183" s="154"/>
      <c r="BT183" s="117">
        <v>2.0912549999999999</v>
      </c>
      <c r="BU183" s="154"/>
      <c r="BV183" s="117">
        <v>8.1749050000000008</v>
      </c>
      <c r="BW183" s="154"/>
      <c r="BX183" s="117">
        <v>1.3307979999999999</v>
      </c>
      <c r="BY183" s="154"/>
      <c r="BZ183" s="117">
        <v>13.117870999999999</v>
      </c>
      <c r="CA183" s="127" t="s">
        <v>3426</v>
      </c>
      <c r="CB183" s="117">
        <v>14.638783</v>
      </c>
      <c r="CC183" s="127" t="s">
        <v>3426</v>
      </c>
      <c r="CD183" s="117">
        <v>9.6958169999999999</v>
      </c>
      <c r="CE183" s="154"/>
      <c r="CF183" s="117">
        <v>56.653992000000002</v>
      </c>
      <c r="CG183" s="127" t="s">
        <v>4992</v>
      </c>
      <c r="CH183" s="117">
        <v>46.387833000000001</v>
      </c>
      <c r="CI183" s="154"/>
      <c r="CJ183" s="117">
        <v>21.482890000000001</v>
      </c>
      <c r="CK183" s="127" t="s">
        <v>4813</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3">
      <c r="A184" s="97"/>
      <c r="B184" s="123"/>
      <c r="C184" s="182"/>
      <c r="D184" s="117"/>
      <c r="E184" s="127"/>
      <c r="F184" s="117"/>
      <c r="G184" s="127"/>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82"/>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27"/>
      <c r="AZ184" s="117"/>
      <c r="BA184" s="127"/>
      <c r="BB184" s="117"/>
      <c r="BC184" s="182"/>
      <c r="BD184" s="117"/>
      <c r="BE184" s="127"/>
      <c r="BF184" s="117"/>
      <c r="BG184" s="182"/>
      <c r="BH184" s="117"/>
      <c r="BI184" s="127"/>
      <c r="BJ184" s="117"/>
      <c r="BK184" s="127"/>
      <c r="BL184" s="117"/>
      <c r="BM184" s="127"/>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82"/>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3">
      <c r="A185" s="97"/>
      <c r="B185" s="123"/>
      <c r="C185" s="182"/>
      <c r="D185" s="117"/>
      <c r="E185" s="127"/>
      <c r="F185" s="117"/>
      <c r="G185" s="127"/>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82"/>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27"/>
      <c r="AZ185" s="117"/>
      <c r="BA185" s="127"/>
      <c r="BB185" s="117"/>
      <c r="BC185" s="182"/>
      <c r="BD185" s="117"/>
      <c r="BE185" s="127"/>
      <c r="BF185" s="117"/>
      <c r="BG185" s="182"/>
      <c r="BH185" s="117"/>
      <c r="BI185" s="127"/>
      <c r="BJ185" s="117"/>
      <c r="BK185" s="127"/>
      <c r="BL185" s="117"/>
      <c r="BM185" s="127"/>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82"/>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3">
      <c r="A186" s="97"/>
      <c r="B186" s="123"/>
      <c r="C186" s="182"/>
      <c r="D186" s="117"/>
      <c r="E186" s="127"/>
      <c r="F186" s="117"/>
      <c r="G186" s="127"/>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82"/>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27"/>
      <c r="AZ186" s="117"/>
      <c r="BA186" s="127"/>
      <c r="BB186" s="117"/>
      <c r="BC186" s="182"/>
      <c r="BD186" s="117"/>
      <c r="BE186" s="127"/>
      <c r="BF186" s="117"/>
      <c r="BG186" s="182"/>
      <c r="BH186" s="117"/>
      <c r="BI186" s="127"/>
      <c r="BJ186" s="117"/>
      <c r="BK186" s="127"/>
      <c r="BL186" s="117"/>
      <c r="BM186" s="127"/>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82"/>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3">
      <c r="A187" s="97"/>
      <c r="B187" s="123"/>
      <c r="C187" s="182"/>
      <c r="D187" s="117"/>
      <c r="E187" s="127"/>
      <c r="F187" s="117"/>
      <c r="G187" s="127"/>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82"/>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27"/>
      <c r="AZ187" s="117"/>
      <c r="BA187" s="127"/>
      <c r="BB187" s="117"/>
      <c r="BC187" s="182"/>
      <c r="BD187" s="117"/>
      <c r="BE187" s="127"/>
      <c r="BF187" s="117"/>
      <c r="BG187" s="182"/>
      <c r="BH187" s="117"/>
      <c r="BI187" s="127"/>
      <c r="BJ187" s="117"/>
      <c r="BK187" s="127"/>
      <c r="BL187" s="117"/>
      <c r="BM187" s="127"/>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82"/>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3">
      <c r="A188" s="97"/>
      <c r="B188" s="123"/>
      <c r="C188" s="182"/>
      <c r="D188" s="117"/>
      <c r="E188" s="127"/>
      <c r="F188" s="117"/>
      <c r="G188" s="127"/>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82"/>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27"/>
      <c r="AZ188" s="117"/>
      <c r="BA188" s="127"/>
      <c r="BB188" s="117"/>
      <c r="BC188" s="182"/>
      <c r="BD188" s="117"/>
      <c r="BE188" s="127"/>
      <c r="BF188" s="117"/>
      <c r="BG188" s="182"/>
      <c r="BH188" s="117"/>
      <c r="BI188" s="127"/>
      <c r="BJ188" s="117"/>
      <c r="BK188" s="127"/>
      <c r="BL188" s="117"/>
      <c r="BM188" s="127"/>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82"/>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3">
      <c r="A189" s="97"/>
      <c r="B189" s="123"/>
      <c r="C189" s="182"/>
      <c r="D189" s="117"/>
      <c r="E189" s="127"/>
      <c r="F189" s="117"/>
      <c r="G189" s="127"/>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82"/>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27"/>
      <c r="AZ189" s="117"/>
      <c r="BA189" s="127"/>
      <c r="BB189" s="117"/>
      <c r="BC189" s="182"/>
      <c r="BD189" s="117"/>
      <c r="BE189" s="127"/>
      <c r="BF189" s="117"/>
      <c r="BG189" s="182"/>
      <c r="BH189" s="117"/>
      <c r="BI189" s="127"/>
      <c r="BJ189" s="117"/>
      <c r="BK189" s="127"/>
      <c r="BL189" s="117"/>
      <c r="BM189" s="127"/>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82"/>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3">
      <c r="A190" s="97"/>
      <c r="B190" s="123"/>
      <c r="C190" s="182"/>
      <c r="D190" s="117"/>
      <c r="E190" s="127"/>
      <c r="F190" s="117"/>
      <c r="G190" s="127"/>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82"/>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27"/>
      <c r="AZ190" s="117"/>
      <c r="BA190" s="127"/>
      <c r="BB190" s="117"/>
      <c r="BC190" s="182"/>
      <c r="BD190" s="117"/>
      <c r="BE190" s="127"/>
      <c r="BF190" s="117"/>
      <c r="BG190" s="182"/>
      <c r="BH190" s="117"/>
      <c r="BI190" s="127"/>
      <c r="BJ190" s="117"/>
      <c r="BK190" s="127"/>
      <c r="BL190" s="117"/>
      <c r="BM190" s="127"/>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82"/>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3">
      <c r="A191" s="97"/>
      <c r="B191" s="123"/>
      <c r="C191" s="182"/>
      <c r="D191" s="117"/>
      <c r="E191" s="127"/>
      <c r="F191" s="117"/>
      <c r="G191" s="127"/>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82"/>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27"/>
      <c r="AZ191" s="117"/>
      <c r="BA191" s="127"/>
      <c r="BB191" s="117"/>
      <c r="BC191" s="182"/>
      <c r="BD191" s="117"/>
      <c r="BE191" s="127"/>
      <c r="BF191" s="117"/>
      <c r="BG191" s="182"/>
      <c r="BH191" s="117"/>
      <c r="BI191" s="127"/>
      <c r="BJ191" s="117"/>
      <c r="BK191" s="127"/>
      <c r="BL191" s="117"/>
      <c r="BM191" s="127"/>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82"/>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3">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3">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3">
      <c r="A194" s="97" t="s">
        <v>4418</v>
      </c>
      <c r="B194" s="123">
        <v>351</v>
      </c>
      <c r="C194" s="154"/>
      <c r="D194" s="117">
        <v>51.282051000000003</v>
      </c>
      <c r="E194" s="154"/>
      <c r="F194" s="117">
        <v>27.350427</v>
      </c>
      <c r="G194" s="154"/>
      <c r="H194" s="117">
        <v>22.222221999999999</v>
      </c>
      <c r="I194" s="127" t="s">
        <v>4220</v>
      </c>
      <c r="J194" s="117">
        <v>14.814814999999999</v>
      </c>
      <c r="K194" s="127" t="s">
        <v>4220</v>
      </c>
      <c r="L194" s="117">
        <v>8.2621079999999996</v>
      </c>
      <c r="M194" s="154"/>
      <c r="N194" s="117">
        <v>5.4131049999999998</v>
      </c>
      <c r="O194" s="154"/>
      <c r="P194" s="117">
        <v>17.378917000000001</v>
      </c>
      <c r="Q194" s="154"/>
      <c r="R194" s="117">
        <v>4.843305</v>
      </c>
      <c r="S194" s="154"/>
      <c r="T194" s="117">
        <v>18.518519000000001</v>
      </c>
      <c r="U194" s="154"/>
      <c r="V194" s="117">
        <v>23.076923000000001</v>
      </c>
      <c r="W194" s="154"/>
      <c r="X194" s="117">
        <v>27.350427</v>
      </c>
      <c r="Y194" s="127" t="s">
        <v>1972</v>
      </c>
      <c r="Z194" s="117">
        <v>67.236467000000005</v>
      </c>
      <c r="AA194" s="127" t="s">
        <v>4888</v>
      </c>
      <c r="AB194" s="117">
        <v>62.108262000000003</v>
      </c>
      <c r="AC194" s="127" t="s">
        <v>4220</v>
      </c>
      <c r="AD194" s="131" t="s">
        <v>5004</v>
      </c>
      <c r="AE194" s="179"/>
      <c r="AF194" s="117">
        <v>13.105413</v>
      </c>
      <c r="AG194" s="127" t="s">
        <v>3416</v>
      </c>
      <c r="AH194" s="117">
        <v>39.031339000000003</v>
      </c>
      <c r="AI194" s="154"/>
      <c r="AJ194" s="117">
        <v>19.943020000000001</v>
      </c>
      <c r="AK194" s="154"/>
      <c r="AL194" s="117">
        <v>16.809117000000001</v>
      </c>
      <c r="AM194" s="127" t="s">
        <v>4220</v>
      </c>
      <c r="AN194" s="117">
        <v>11.111110999999999</v>
      </c>
      <c r="AO194" s="127" t="s">
        <v>4220</v>
      </c>
      <c r="AP194" s="117">
        <v>5.6980060000000003</v>
      </c>
      <c r="AQ194" s="154"/>
      <c r="AR194" s="117">
        <v>3.988604</v>
      </c>
      <c r="AS194" s="154"/>
      <c r="AT194" s="117">
        <v>11.111110999999999</v>
      </c>
      <c r="AU194" s="154"/>
      <c r="AV194" s="117">
        <v>3.7037040000000001</v>
      </c>
      <c r="AW194" s="154"/>
      <c r="AX194" s="117">
        <v>13.105413</v>
      </c>
      <c r="AY194" s="154"/>
      <c r="AZ194" s="117">
        <v>16.524217</v>
      </c>
      <c r="BA194" s="154"/>
      <c r="BB194" s="117">
        <v>19.373218999999999</v>
      </c>
      <c r="BC194" s="127" t="s">
        <v>1972</v>
      </c>
      <c r="BD194" s="117">
        <v>54.700854999999997</v>
      </c>
      <c r="BE194" s="127" t="s">
        <v>4888</v>
      </c>
      <c r="BF194" s="117">
        <v>47.863247999999999</v>
      </c>
      <c r="BG194" s="127" t="s">
        <v>4220</v>
      </c>
      <c r="BH194" s="117">
        <v>17.948718</v>
      </c>
      <c r="BI194" s="154"/>
      <c r="BJ194" s="117">
        <v>41.025641</v>
      </c>
      <c r="BK194" s="154"/>
      <c r="BL194" s="117">
        <v>20.797720999999999</v>
      </c>
      <c r="BM194" s="154"/>
      <c r="BN194" s="117">
        <v>16.809117000000001</v>
      </c>
      <c r="BO194" s="127" t="s">
        <v>4220</v>
      </c>
      <c r="BP194" s="117">
        <v>9.4017090000000003</v>
      </c>
      <c r="BQ194" s="127" t="s">
        <v>4220</v>
      </c>
      <c r="BR194" s="117">
        <v>5.1282050000000003</v>
      </c>
      <c r="BS194" s="154"/>
      <c r="BT194" s="117">
        <v>3.418803</v>
      </c>
      <c r="BU194" s="154"/>
      <c r="BV194" s="117">
        <v>11.965812</v>
      </c>
      <c r="BW194" s="154"/>
      <c r="BX194" s="117">
        <v>3.1339030000000001</v>
      </c>
      <c r="BY194" s="154"/>
      <c r="BZ194" s="117">
        <v>13.105413</v>
      </c>
      <c r="CA194" s="154"/>
      <c r="CB194" s="117">
        <v>15.954416</v>
      </c>
      <c r="CC194" s="154"/>
      <c r="CD194" s="117">
        <v>21.652422000000001</v>
      </c>
      <c r="CE194" s="127" t="s">
        <v>1972</v>
      </c>
      <c r="CF194" s="117">
        <v>57.549858</v>
      </c>
      <c r="CG194" s="127" t="s">
        <v>3416</v>
      </c>
      <c r="CH194" s="117">
        <v>52.991453</v>
      </c>
      <c r="CI194" s="127" t="s">
        <v>1972</v>
      </c>
      <c r="CJ194" s="117">
        <v>18.233618</v>
      </c>
      <c r="CK194" s="154"/>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3">
      <c r="A195" s="97" t="s">
        <v>4419</v>
      </c>
      <c r="B195" s="123">
        <v>414</v>
      </c>
      <c r="C195" s="154"/>
      <c r="D195" s="117">
        <v>71.256039000000001</v>
      </c>
      <c r="E195" s="127" t="s">
        <v>5618</v>
      </c>
      <c r="F195" s="117">
        <v>24.879227</v>
      </c>
      <c r="G195" s="154"/>
      <c r="H195" s="117">
        <v>14.975845</v>
      </c>
      <c r="I195" s="154"/>
      <c r="J195" s="117">
        <v>7.9710140000000003</v>
      </c>
      <c r="K195" s="154"/>
      <c r="L195" s="117">
        <v>8.2125599999999999</v>
      </c>
      <c r="M195" s="154"/>
      <c r="N195" s="117">
        <v>4.8309179999999996</v>
      </c>
      <c r="O195" s="154"/>
      <c r="P195" s="117">
        <v>16.666667</v>
      </c>
      <c r="Q195" s="154"/>
      <c r="R195" s="117">
        <v>7.9710140000000003</v>
      </c>
      <c r="S195" s="154"/>
      <c r="T195" s="117">
        <v>16.183575000000001</v>
      </c>
      <c r="U195" s="154"/>
      <c r="V195" s="117">
        <v>22.463768000000002</v>
      </c>
      <c r="W195" s="154"/>
      <c r="X195" s="117">
        <v>13.52657</v>
      </c>
      <c r="Y195" s="154"/>
      <c r="Z195" s="117">
        <v>60.144928</v>
      </c>
      <c r="AA195" s="154"/>
      <c r="AB195" s="117">
        <v>50.241546</v>
      </c>
      <c r="AC195" s="154"/>
      <c r="AD195" s="131" t="s">
        <v>5004</v>
      </c>
      <c r="AE195" s="127"/>
      <c r="AF195" s="117">
        <v>12.560385999999999</v>
      </c>
      <c r="AG195" s="127" t="s">
        <v>3416</v>
      </c>
      <c r="AH195" s="117">
        <v>53.864733999999999</v>
      </c>
      <c r="AI195" s="127" t="s">
        <v>1974</v>
      </c>
      <c r="AJ195" s="117">
        <v>18.357488</v>
      </c>
      <c r="AK195" s="154"/>
      <c r="AL195" s="117">
        <v>10.869565</v>
      </c>
      <c r="AM195" s="154"/>
      <c r="AN195" s="117">
        <v>5.3140099999999997</v>
      </c>
      <c r="AO195" s="154"/>
      <c r="AP195" s="117">
        <v>5.5555560000000002</v>
      </c>
      <c r="AQ195" s="154"/>
      <c r="AR195" s="117">
        <v>3.6231879999999999</v>
      </c>
      <c r="AS195" s="154"/>
      <c r="AT195" s="117">
        <v>11.111110999999999</v>
      </c>
      <c r="AU195" s="154"/>
      <c r="AV195" s="117">
        <v>5.7971009999999996</v>
      </c>
      <c r="AW195" s="154"/>
      <c r="AX195" s="117">
        <v>9.4202899999999996</v>
      </c>
      <c r="AY195" s="154"/>
      <c r="AZ195" s="117">
        <v>16.666667</v>
      </c>
      <c r="BA195" s="154"/>
      <c r="BB195" s="117">
        <v>9.6618359999999992</v>
      </c>
      <c r="BC195" s="154"/>
      <c r="BD195" s="117">
        <v>42.753622999999997</v>
      </c>
      <c r="BE195" s="154"/>
      <c r="BF195" s="117">
        <v>37.922705000000001</v>
      </c>
      <c r="BG195" s="154"/>
      <c r="BH195" s="117">
        <v>22.946860000000001</v>
      </c>
      <c r="BI195" s="127" t="s">
        <v>4584</v>
      </c>
      <c r="BJ195" s="117">
        <v>61.111111000000001</v>
      </c>
      <c r="BK195" s="127" t="s">
        <v>5618</v>
      </c>
      <c r="BL195" s="117">
        <v>15.942029</v>
      </c>
      <c r="BM195" s="154"/>
      <c r="BN195" s="117">
        <v>10.386473000000001</v>
      </c>
      <c r="BO195" s="154"/>
      <c r="BP195" s="117">
        <v>4.8309179999999996</v>
      </c>
      <c r="BQ195" s="154"/>
      <c r="BR195" s="117">
        <v>5.3140099999999997</v>
      </c>
      <c r="BS195" s="154"/>
      <c r="BT195" s="117">
        <v>3.6231879999999999</v>
      </c>
      <c r="BU195" s="154"/>
      <c r="BV195" s="117">
        <v>10.869565</v>
      </c>
      <c r="BW195" s="154"/>
      <c r="BX195" s="117">
        <v>5.7971009999999996</v>
      </c>
      <c r="BY195" s="154"/>
      <c r="BZ195" s="117">
        <v>12.077294999999999</v>
      </c>
      <c r="CA195" s="154"/>
      <c r="CB195" s="117">
        <v>16.908213</v>
      </c>
      <c r="CC195" s="154"/>
      <c r="CD195" s="117">
        <v>9.4202899999999996</v>
      </c>
      <c r="CE195" s="154"/>
      <c r="CF195" s="117">
        <v>52.657004999999998</v>
      </c>
      <c r="CG195" s="154"/>
      <c r="CH195" s="117">
        <v>37.198067999999999</v>
      </c>
      <c r="CI195" s="154"/>
      <c r="CJ195" s="117">
        <v>18.599034</v>
      </c>
      <c r="CK195" s="127" t="s">
        <v>3416</v>
      </c>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3">
      <c r="A196" s="97" t="s">
        <v>4420</v>
      </c>
      <c r="B196" s="123">
        <v>760</v>
      </c>
      <c r="C196" s="154"/>
      <c r="D196" s="117">
        <v>65</v>
      </c>
      <c r="E196" s="127" t="s">
        <v>1974</v>
      </c>
      <c r="F196" s="117">
        <v>31.842105</v>
      </c>
      <c r="G196" s="127" t="s">
        <v>4220</v>
      </c>
      <c r="H196" s="117">
        <v>25.131578999999999</v>
      </c>
      <c r="I196" s="127" t="s">
        <v>4220</v>
      </c>
      <c r="J196" s="117">
        <v>14.605263000000001</v>
      </c>
      <c r="K196" s="127" t="s">
        <v>4220</v>
      </c>
      <c r="L196" s="117">
        <v>12.368421</v>
      </c>
      <c r="M196" s="127" t="s">
        <v>4585</v>
      </c>
      <c r="N196" s="117">
        <v>10.789474</v>
      </c>
      <c r="O196" s="127" t="s">
        <v>4585</v>
      </c>
      <c r="P196" s="117">
        <v>18.552631999999999</v>
      </c>
      <c r="Q196" s="154"/>
      <c r="R196" s="117">
        <v>9.0789469999999994</v>
      </c>
      <c r="S196" s="127" t="s">
        <v>1974</v>
      </c>
      <c r="T196" s="117">
        <v>18.552631999999999</v>
      </c>
      <c r="U196" s="154"/>
      <c r="V196" s="117">
        <v>23.421053000000001</v>
      </c>
      <c r="W196" s="154"/>
      <c r="X196" s="117">
        <v>21.447368000000001</v>
      </c>
      <c r="Y196" s="127" t="s">
        <v>4220</v>
      </c>
      <c r="Z196" s="117">
        <v>60.921053000000001</v>
      </c>
      <c r="AA196" s="154"/>
      <c r="AB196" s="117">
        <v>59.078946999999999</v>
      </c>
      <c r="AC196" s="127" t="s">
        <v>4220</v>
      </c>
      <c r="AD196" s="131" t="s">
        <v>5004</v>
      </c>
      <c r="AE196" s="179"/>
      <c r="AF196" s="117">
        <v>11.578946999999999</v>
      </c>
      <c r="AG196" s="127" t="s">
        <v>3416</v>
      </c>
      <c r="AH196" s="117">
        <v>52.5</v>
      </c>
      <c r="AI196" s="127" t="s">
        <v>1974</v>
      </c>
      <c r="AJ196" s="117">
        <v>23.684211000000001</v>
      </c>
      <c r="AK196" s="127" t="s">
        <v>4220</v>
      </c>
      <c r="AL196" s="117">
        <v>17.894736999999999</v>
      </c>
      <c r="AM196" s="127" t="s">
        <v>4220</v>
      </c>
      <c r="AN196" s="117">
        <v>10.131579</v>
      </c>
      <c r="AO196" s="127" t="s">
        <v>4220</v>
      </c>
      <c r="AP196" s="117">
        <v>9.3421050000000001</v>
      </c>
      <c r="AQ196" s="127" t="s">
        <v>4585</v>
      </c>
      <c r="AR196" s="117">
        <v>6.8421050000000001</v>
      </c>
      <c r="AS196" s="127" t="s">
        <v>4220</v>
      </c>
      <c r="AT196" s="117">
        <v>12.631579</v>
      </c>
      <c r="AU196" s="154"/>
      <c r="AV196" s="117">
        <v>6.1842110000000003</v>
      </c>
      <c r="AW196" s="154"/>
      <c r="AX196" s="117">
        <v>11.315789000000001</v>
      </c>
      <c r="AY196" s="154"/>
      <c r="AZ196" s="117">
        <v>17.5</v>
      </c>
      <c r="BA196" s="154"/>
      <c r="BB196" s="117">
        <v>14.473684</v>
      </c>
      <c r="BC196" s="127" t="s">
        <v>4220</v>
      </c>
      <c r="BD196" s="117">
        <v>44.736842000000003</v>
      </c>
      <c r="BE196" s="154"/>
      <c r="BF196" s="117">
        <v>45.921053000000001</v>
      </c>
      <c r="BG196" s="127" t="s">
        <v>4220</v>
      </c>
      <c r="BH196" s="117">
        <v>17.5</v>
      </c>
      <c r="BI196" s="127" t="s">
        <v>3416</v>
      </c>
      <c r="BJ196" s="117">
        <v>54.868420999999998</v>
      </c>
      <c r="BK196" s="127" t="s">
        <v>1974</v>
      </c>
      <c r="BL196" s="117">
        <v>23.421053000000001</v>
      </c>
      <c r="BM196" s="127" t="s">
        <v>4220</v>
      </c>
      <c r="BN196" s="117">
        <v>18.157895</v>
      </c>
      <c r="BO196" s="127" t="s">
        <v>4220</v>
      </c>
      <c r="BP196" s="117">
        <v>9.8684209999999997</v>
      </c>
      <c r="BQ196" s="127" t="s">
        <v>4220</v>
      </c>
      <c r="BR196" s="117">
        <v>7.1052629999999999</v>
      </c>
      <c r="BS196" s="154"/>
      <c r="BT196" s="117">
        <v>8.0263159999999996</v>
      </c>
      <c r="BU196" s="127" t="s">
        <v>4585</v>
      </c>
      <c r="BV196" s="117">
        <v>11.184210999999999</v>
      </c>
      <c r="BW196" s="154"/>
      <c r="BX196" s="117">
        <v>6.1842110000000003</v>
      </c>
      <c r="BY196" s="127" t="s">
        <v>5673</v>
      </c>
      <c r="BZ196" s="117">
        <v>13.157895</v>
      </c>
      <c r="CA196" s="154"/>
      <c r="CB196" s="117">
        <v>14.605263000000001</v>
      </c>
      <c r="CC196" s="154"/>
      <c r="CD196" s="117">
        <v>15.921053000000001</v>
      </c>
      <c r="CE196" s="127" t="s">
        <v>4220</v>
      </c>
      <c r="CF196" s="117">
        <v>53.026316000000001</v>
      </c>
      <c r="CG196" s="154"/>
      <c r="CH196" s="117">
        <v>45.263157999999997</v>
      </c>
      <c r="CI196" s="127" t="s">
        <v>4220</v>
      </c>
      <c r="CJ196" s="117">
        <v>18.815788999999999</v>
      </c>
      <c r="CK196" s="127" t="s">
        <v>3416</v>
      </c>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3">
      <c r="A197" s="97" t="s">
        <v>4421</v>
      </c>
      <c r="B197" s="123">
        <v>475</v>
      </c>
      <c r="C197" s="154"/>
      <c r="D197" s="117">
        <v>71.578946999999999</v>
      </c>
      <c r="E197" s="127" t="s">
        <v>5618</v>
      </c>
      <c r="F197" s="117">
        <v>34.315789000000002</v>
      </c>
      <c r="G197" s="127" t="s">
        <v>4585</v>
      </c>
      <c r="H197" s="117">
        <v>28.842105</v>
      </c>
      <c r="I197" s="127" t="s">
        <v>4585</v>
      </c>
      <c r="J197" s="117">
        <v>20.210526000000002</v>
      </c>
      <c r="K197" s="127" t="s">
        <v>4586</v>
      </c>
      <c r="L197" s="117">
        <v>18.526316000000001</v>
      </c>
      <c r="M197" s="127" t="s">
        <v>4586</v>
      </c>
      <c r="N197" s="117">
        <v>12.421053000000001</v>
      </c>
      <c r="O197" s="127" t="s">
        <v>4585</v>
      </c>
      <c r="P197" s="117">
        <v>22.947368000000001</v>
      </c>
      <c r="Q197" s="127" t="s">
        <v>4220</v>
      </c>
      <c r="R197" s="117">
        <v>7.7894740000000002</v>
      </c>
      <c r="S197" s="154"/>
      <c r="T197" s="117">
        <v>20.631578999999999</v>
      </c>
      <c r="U197" s="154"/>
      <c r="V197" s="117">
        <v>22.315788999999999</v>
      </c>
      <c r="W197" s="154"/>
      <c r="X197" s="117">
        <v>24.421053000000001</v>
      </c>
      <c r="Y197" s="127" t="s">
        <v>4220</v>
      </c>
      <c r="Z197" s="117">
        <v>58.947367999999997</v>
      </c>
      <c r="AA197" s="154"/>
      <c r="AB197" s="117">
        <v>57.473683999999999</v>
      </c>
      <c r="AC197" s="127" t="s">
        <v>4220</v>
      </c>
      <c r="AD197" s="131" t="s">
        <v>5004</v>
      </c>
      <c r="AE197" s="127"/>
      <c r="AF197" s="117">
        <v>7.3684209999999997</v>
      </c>
      <c r="AG197" s="154"/>
      <c r="AH197" s="117">
        <v>56</v>
      </c>
      <c r="AI197" s="127" t="s">
        <v>1974</v>
      </c>
      <c r="AJ197" s="117">
        <v>25.263158000000001</v>
      </c>
      <c r="AK197" s="127" t="s">
        <v>4220</v>
      </c>
      <c r="AL197" s="117">
        <v>20.842105</v>
      </c>
      <c r="AM197" s="127" t="s">
        <v>4220</v>
      </c>
      <c r="AN197" s="117">
        <v>13.263158000000001</v>
      </c>
      <c r="AO197" s="127" t="s">
        <v>4220</v>
      </c>
      <c r="AP197" s="117">
        <v>14.315789000000001</v>
      </c>
      <c r="AQ197" s="127" t="s">
        <v>4586</v>
      </c>
      <c r="AR197" s="117">
        <v>7.7894740000000002</v>
      </c>
      <c r="AS197" s="127" t="s">
        <v>4585</v>
      </c>
      <c r="AT197" s="117">
        <v>15.157895</v>
      </c>
      <c r="AU197" s="154"/>
      <c r="AV197" s="117">
        <v>6.1052629999999999</v>
      </c>
      <c r="AW197" s="154"/>
      <c r="AX197" s="117">
        <v>11.789474</v>
      </c>
      <c r="AY197" s="154"/>
      <c r="AZ197" s="117">
        <v>15.578946999999999</v>
      </c>
      <c r="BA197" s="154"/>
      <c r="BB197" s="117">
        <v>14.526316</v>
      </c>
      <c r="BC197" s="127" t="s">
        <v>4220</v>
      </c>
      <c r="BD197" s="117">
        <v>43.368420999999998</v>
      </c>
      <c r="BE197" s="154"/>
      <c r="BF197" s="117">
        <v>44.210526000000002</v>
      </c>
      <c r="BG197" s="154"/>
      <c r="BH197" s="117">
        <v>13.052631999999999</v>
      </c>
      <c r="BI197" s="154"/>
      <c r="BJ197" s="117">
        <v>62.315789000000002</v>
      </c>
      <c r="BK197" s="127" t="s">
        <v>5618</v>
      </c>
      <c r="BL197" s="117">
        <v>24.631578999999999</v>
      </c>
      <c r="BM197" s="127" t="s">
        <v>4220</v>
      </c>
      <c r="BN197" s="117">
        <v>20.842105</v>
      </c>
      <c r="BO197" s="127" t="s">
        <v>4220</v>
      </c>
      <c r="BP197" s="117">
        <v>12.210526</v>
      </c>
      <c r="BQ197" s="127" t="s">
        <v>4220</v>
      </c>
      <c r="BR197" s="117">
        <v>11.578946999999999</v>
      </c>
      <c r="BS197" s="127" t="s">
        <v>4586</v>
      </c>
      <c r="BT197" s="117">
        <v>9.0526319999999991</v>
      </c>
      <c r="BU197" s="127" t="s">
        <v>4585</v>
      </c>
      <c r="BV197" s="117">
        <v>17.263158000000001</v>
      </c>
      <c r="BW197" s="127" t="s">
        <v>4586</v>
      </c>
      <c r="BX197" s="117">
        <v>3.3684210000000001</v>
      </c>
      <c r="BY197" s="154"/>
      <c r="BZ197" s="117">
        <v>16.210526000000002</v>
      </c>
      <c r="CA197" s="154"/>
      <c r="CB197" s="117">
        <v>14.947368000000001</v>
      </c>
      <c r="CC197" s="154"/>
      <c r="CD197" s="117">
        <v>18.736841999999999</v>
      </c>
      <c r="CE197" s="127" t="s">
        <v>4220</v>
      </c>
      <c r="CF197" s="117">
        <v>49.684210999999998</v>
      </c>
      <c r="CG197" s="154"/>
      <c r="CH197" s="117">
        <v>46.315789000000002</v>
      </c>
      <c r="CI197" s="127" t="s">
        <v>4220</v>
      </c>
      <c r="CJ197" s="117">
        <v>13.263158000000001</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3">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3">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3">
      <c r="A200" s="97" t="s">
        <v>4422</v>
      </c>
      <c r="B200" s="123" t="s">
        <v>4266</v>
      </c>
      <c r="C200" s="154"/>
      <c r="D200" s="117">
        <v>54.320988</v>
      </c>
      <c r="E200" s="154"/>
      <c r="F200" s="117">
        <v>25.925926</v>
      </c>
      <c r="G200" s="154"/>
      <c r="H200" s="117">
        <v>27.160494</v>
      </c>
      <c r="I200" s="127" t="s">
        <v>4594</v>
      </c>
      <c r="J200" s="117">
        <v>16.049382999999999</v>
      </c>
      <c r="K200" s="127" t="s">
        <v>1977</v>
      </c>
      <c r="L200" s="117">
        <v>9.8765429999999999</v>
      </c>
      <c r="M200" s="154"/>
      <c r="N200" s="117">
        <v>3.7037040000000001</v>
      </c>
      <c r="O200" s="154"/>
      <c r="P200" s="117">
        <v>17.283950999999998</v>
      </c>
      <c r="Q200" s="154"/>
      <c r="R200" s="117">
        <v>2.4691360000000002</v>
      </c>
      <c r="S200" s="154"/>
      <c r="T200" s="117">
        <v>22.222221999999999</v>
      </c>
      <c r="U200" s="154"/>
      <c r="V200" s="117">
        <v>20.987653999999999</v>
      </c>
      <c r="W200" s="154"/>
      <c r="X200" s="117">
        <v>24.691358000000001</v>
      </c>
      <c r="Y200" s="127" t="s">
        <v>4594</v>
      </c>
      <c r="Z200" s="117">
        <v>66.666667000000004</v>
      </c>
      <c r="AA200" s="154"/>
      <c r="AB200" s="117">
        <v>70.370369999999994</v>
      </c>
      <c r="AC200" s="127" t="s">
        <v>5619</v>
      </c>
      <c r="AD200" s="131" t="s">
        <v>5004</v>
      </c>
      <c r="AE200" s="179"/>
      <c r="AF200" s="117">
        <v>11.111110999999999</v>
      </c>
      <c r="AG200" s="154"/>
      <c r="AH200" s="117">
        <v>37.037036999999998</v>
      </c>
      <c r="AI200" s="154"/>
      <c r="AJ200" s="117">
        <v>18.518519000000001</v>
      </c>
      <c r="AK200" s="154"/>
      <c r="AL200" s="117">
        <v>20.987653999999999</v>
      </c>
      <c r="AM200" s="127" t="s">
        <v>4594</v>
      </c>
      <c r="AN200" s="117">
        <v>8.6419750000000004</v>
      </c>
      <c r="AO200" s="154"/>
      <c r="AP200" s="117">
        <v>7.4074070000000001</v>
      </c>
      <c r="AQ200" s="154"/>
      <c r="AR200" s="117">
        <v>2.4691360000000002</v>
      </c>
      <c r="AS200" s="154"/>
      <c r="AT200" s="117">
        <v>11.111110999999999</v>
      </c>
      <c r="AU200" s="154"/>
      <c r="AV200" s="117">
        <v>2.4691360000000002</v>
      </c>
      <c r="AW200" s="154"/>
      <c r="AX200" s="117">
        <v>11.111110999999999</v>
      </c>
      <c r="AY200" s="154"/>
      <c r="AZ200" s="117">
        <v>14.814814999999999</v>
      </c>
      <c r="BA200" s="154"/>
      <c r="BB200" s="117">
        <v>17.283950999999998</v>
      </c>
      <c r="BC200" s="154"/>
      <c r="BD200" s="117">
        <v>54.320988</v>
      </c>
      <c r="BE200" s="127" t="s">
        <v>1977</v>
      </c>
      <c r="BF200" s="117">
        <v>58.024690999999997</v>
      </c>
      <c r="BG200" s="127" t="s">
        <v>5649</v>
      </c>
      <c r="BH200" s="117">
        <v>17.283950999999998</v>
      </c>
      <c r="BI200" s="154"/>
      <c r="BJ200" s="117">
        <v>46.913580000000003</v>
      </c>
      <c r="BK200" s="154"/>
      <c r="BL200" s="117">
        <v>22.222221999999999</v>
      </c>
      <c r="BM200" s="154"/>
      <c r="BN200" s="117">
        <v>18.518519000000001</v>
      </c>
      <c r="BO200" s="127" t="s">
        <v>4588</v>
      </c>
      <c r="BP200" s="117">
        <v>9.8765429999999999</v>
      </c>
      <c r="BQ200" s="154"/>
      <c r="BR200" s="117">
        <v>6.1728399999999999</v>
      </c>
      <c r="BS200" s="154"/>
      <c r="BT200" s="117">
        <v>1.2345680000000001</v>
      </c>
      <c r="BU200" s="154"/>
      <c r="BV200" s="117">
        <v>9.8765429999999999</v>
      </c>
      <c r="BW200" s="154"/>
      <c r="BX200" s="117">
        <v>0</v>
      </c>
      <c r="BY200" s="154"/>
      <c r="BZ200" s="117">
        <v>18.518519000000001</v>
      </c>
      <c r="CA200" s="154"/>
      <c r="CB200" s="117">
        <v>16.049382999999999</v>
      </c>
      <c r="CC200" s="154"/>
      <c r="CD200" s="117">
        <v>19.753086</v>
      </c>
      <c r="CE200" s="127" t="s">
        <v>1977</v>
      </c>
      <c r="CF200" s="117">
        <v>58.024690999999997</v>
      </c>
      <c r="CG200" s="154"/>
      <c r="CH200" s="117">
        <v>59.259259</v>
      </c>
      <c r="CI200" s="127" t="s">
        <v>5674</v>
      </c>
      <c r="CJ200" s="117">
        <v>16.049382999999999</v>
      </c>
      <c r="CK200" s="154"/>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3">
      <c r="A201" s="97" t="s">
        <v>4423</v>
      </c>
      <c r="B201" s="123">
        <v>270</v>
      </c>
      <c r="C201" s="154"/>
      <c r="D201" s="117">
        <v>50.370370000000001</v>
      </c>
      <c r="E201" s="154"/>
      <c r="F201" s="117">
        <v>27.777778000000001</v>
      </c>
      <c r="G201" s="154"/>
      <c r="H201" s="117">
        <v>20.740741</v>
      </c>
      <c r="I201" s="127" t="s">
        <v>4588</v>
      </c>
      <c r="J201" s="117">
        <v>14.444444000000001</v>
      </c>
      <c r="K201" s="127" t="s">
        <v>1977</v>
      </c>
      <c r="L201" s="117">
        <v>7.7777779999999996</v>
      </c>
      <c r="M201" s="154"/>
      <c r="N201" s="117">
        <v>5.9259259999999996</v>
      </c>
      <c r="O201" s="154"/>
      <c r="P201" s="117">
        <v>17.407406999999999</v>
      </c>
      <c r="Q201" s="154"/>
      <c r="R201" s="117">
        <v>5.5555560000000002</v>
      </c>
      <c r="S201" s="154"/>
      <c r="T201" s="117">
        <v>17.407406999999999</v>
      </c>
      <c r="U201" s="154"/>
      <c r="V201" s="117">
        <v>23.703703999999998</v>
      </c>
      <c r="W201" s="154"/>
      <c r="X201" s="117">
        <v>28.148147999999999</v>
      </c>
      <c r="Y201" s="127" t="s">
        <v>5620</v>
      </c>
      <c r="Z201" s="117">
        <v>67.407407000000006</v>
      </c>
      <c r="AA201" s="127" t="s">
        <v>1975</v>
      </c>
      <c r="AB201" s="117">
        <v>59.629629999999999</v>
      </c>
      <c r="AC201" s="127" t="s">
        <v>4588</v>
      </c>
      <c r="AD201" s="131" t="s">
        <v>5004</v>
      </c>
      <c r="AE201" s="179"/>
      <c r="AF201" s="117">
        <v>13.703704</v>
      </c>
      <c r="AG201" s="127" t="s">
        <v>4337</v>
      </c>
      <c r="AH201" s="117">
        <v>39.629629999999999</v>
      </c>
      <c r="AI201" s="154"/>
      <c r="AJ201" s="117">
        <v>20.370370000000001</v>
      </c>
      <c r="AK201" s="154"/>
      <c r="AL201" s="117">
        <v>15.555555999999999</v>
      </c>
      <c r="AM201" s="127" t="s">
        <v>4588</v>
      </c>
      <c r="AN201" s="117">
        <v>11.851851999999999</v>
      </c>
      <c r="AO201" s="127" t="s">
        <v>1977</v>
      </c>
      <c r="AP201" s="117">
        <v>5.1851849999999997</v>
      </c>
      <c r="AQ201" s="154"/>
      <c r="AR201" s="117">
        <v>4.4444439999999998</v>
      </c>
      <c r="AS201" s="154"/>
      <c r="AT201" s="117">
        <v>11.111110999999999</v>
      </c>
      <c r="AU201" s="154"/>
      <c r="AV201" s="117">
        <v>4.0740740000000004</v>
      </c>
      <c r="AW201" s="154"/>
      <c r="AX201" s="117">
        <v>13.703704</v>
      </c>
      <c r="AY201" s="154"/>
      <c r="AZ201" s="117">
        <v>17.037037000000002</v>
      </c>
      <c r="BA201" s="154"/>
      <c r="BB201" s="117">
        <v>20</v>
      </c>
      <c r="BC201" s="127" t="s">
        <v>5650</v>
      </c>
      <c r="BD201" s="117">
        <v>54.814815000000003</v>
      </c>
      <c r="BE201" s="127" t="s">
        <v>5651</v>
      </c>
      <c r="BF201" s="117">
        <v>44.814815000000003</v>
      </c>
      <c r="BG201" s="154"/>
      <c r="BH201" s="117">
        <v>18.148147999999999</v>
      </c>
      <c r="BI201" s="154"/>
      <c r="BJ201" s="117">
        <v>39.259259</v>
      </c>
      <c r="BK201" s="154"/>
      <c r="BL201" s="117">
        <v>20.370370000000001</v>
      </c>
      <c r="BM201" s="154"/>
      <c r="BN201" s="117">
        <v>16.296296000000002</v>
      </c>
      <c r="BO201" s="127" t="s">
        <v>4588</v>
      </c>
      <c r="BP201" s="117">
        <v>9.2592590000000001</v>
      </c>
      <c r="BQ201" s="127" t="s">
        <v>1977</v>
      </c>
      <c r="BR201" s="117">
        <v>4.8148150000000003</v>
      </c>
      <c r="BS201" s="154"/>
      <c r="BT201" s="117">
        <v>4.0740740000000004</v>
      </c>
      <c r="BU201" s="154"/>
      <c r="BV201" s="117">
        <v>12.592593000000001</v>
      </c>
      <c r="BW201" s="154"/>
      <c r="BX201" s="117">
        <v>4.0740740000000004</v>
      </c>
      <c r="BY201" s="154"/>
      <c r="BZ201" s="117">
        <v>11.481481</v>
      </c>
      <c r="CA201" s="154"/>
      <c r="CB201" s="117">
        <v>15.925926</v>
      </c>
      <c r="CC201" s="154"/>
      <c r="CD201" s="117">
        <v>22.222221999999999</v>
      </c>
      <c r="CE201" s="127" t="s">
        <v>5620</v>
      </c>
      <c r="CF201" s="117">
        <v>57.407406999999999</v>
      </c>
      <c r="CG201" s="127" t="s">
        <v>1975</v>
      </c>
      <c r="CH201" s="117">
        <v>51.111111000000001</v>
      </c>
      <c r="CI201" s="127" t="s">
        <v>4739</v>
      </c>
      <c r="CJ201" s="117">
        <v>18.888888999999999</v>
      </c>
      <c r="CK201" s="127" t="s">
        <v>1975</v>
      </c>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3">
      <c r="A202" s="97" t="s">
        <v>4424</v>
      </c>
      <c r="B202" s="123">
        <v>302</v>
      </c>
      <c r="C202" s="154"/>
      <c r="D202" s="117">
        <v>68.543046000000004</v>
      </c>
      <c r="E202" s="127" t="s">
        <v>5621</v>
      </c>
      <c r="F202" s="117">
        <v>25.827815000000001</v>
      </c>
      <c r="G202" s="154"/>
      <c r="H202" s="117">
        <v>16.887416999999999</v>
      </c>
      <c r="I202" s="154"/>
      <c r="J202" s="117">
        <v>7.6158939999999999</v>
      </c>
      <c r="K202" s="154"/>
      <c r="L202" s="117">
        <v>8.2781459999999996</v>
      </c>
      <c r="M202" s="154"/>
      <c r="N202" s="117">
        <v>4.3046360000000004</v>
      </c>
      <c r="O202" s="154"/>
      <c r="P202" s="117">
        <v>18.211921</v>
      </c>
      <c r="Q202" s="154"/>
      <c r="R202" s="117">
        <v>8.6092720000000007</v>
      </c>
      <c r="S202" s="154"/>
      <c r="T202" s="117">
        <v>15.89404</v>
      </c>
      <c r="U202" s="154"/>
      <c r="V202" s="117">
        <v>25.165562999999999</v>
      </c>
      <c r="W202" s="127" t="s">
        <v>4588</v>
      </c>
      <c r="X202" s="117">
        <v>13.907285</v>
      </c>
      <c r="Y202" s="154"/>
      <c r="Z202" s="117">
        <v>59.602649</v>
      </c>
      <c r="AA202" s="154"/>
      <c r="AB202" s="117">
        <v>51.986755000000002</v>
      </c>
      <c r="AC202" s="154"/>
      <c r="AD202" s="131" t="s">
        <v>5004</v>
      </c>
      <c r="AE202" s="179"/>
      <c r="AF202" s="117">
        <v>12.913907</v>
      </c>
      <c r="AG202" s="127" t="s">
        <v>4337</v>
      </c>
      <c r="AH202" s="117">
        <v>51.655628999999998</v>
      </c>
      <c r="AI202" s="127" t="s">
        <v>4891</v>
      </c>
      <c r="AJ202" s="117">
        <v>18.211921</v>
      </c>
      <c r="AK202" s="154"/>
      <c r="AL202" s="117">
        <v>12.251656000000001</v>
      </c>
      <c r="AM202" s="154"/>
      <c r="AN202" s="117">
        <v>4.9668869999999998</v>
      </c>
      <c r="AO202" s="154"/>
      <c r="AP202" s="117">
        <v>6.291391</v>
      </c>
      <c r="AQ202" s="154"/>
      <c r="AR202" s="117">
        <v>3.9735100000000001</v>
      </c>
      <c r="AS202" s="154"/>
      <c r="AT202" s="117">
        <v>11.589404</v>
      </c>
      <c r="AU202" s="154"/>
      <c r="AV202" s="117">
        <v>5.6291390000000003</v>
      </c>
      <c r="AW202" s="154"/>
      <c r="AX202" s="117">
        <v>9.9337750000000007</v>
      </c>
      <c r="AY202" s="154"/>
      <c r="AZ202" s="117">
        <v>18.211921</v>
      </c>
      <c r="BA202" s="154"/>
      <c r="BB202" s="117">
        <v>10.264901</v>
      </c>
      <c r="BC202" s="154"/>
      <c r="BD202" s="117">
        <v>41.390728000000003</v>
      </c>
      <c r="BE202" s="154"/>
      <c r="BF202" s="117">
        <v>38.079470000000001</v>
      </c>
      <c r="BG202" s="154"/>
      <c r="BH202" s="117">
        <v>24.503311</v>
      </c>
      <c r="BI202" s="127" t="s">
        <v>5652</v>
      </c>
      <c r="BJ202" s="117">
        <v>58.940396999999997</v>
      </c>
      <c r="BK202" s="127" t="s">
        <v>1970</v>
      </c>
      <c r="BL202" s="117">
        <v>17.218543</v>
      </c>
      <c r="BM202" s="154"/>
      <c r="BN202" s="117">
        <v>11.589404</v>
      </c>
      <c r="BO202" s="154"/>
      <c r="BP202" s="117">
        <v>4.9668869999999998</v>
      </c>
      <c r="BQ202" s="154"/>
      <c r="BR202" s="117">
        <v>5.2980130000000001</v>
      </c>
      <c r="BS202" s="154"/>
      <c r="BT202" s="117">
        <v>2.9801319999999998</v>
      </c>
      <c r="BU202" s="154"/>
      <c r="BV202" s="117">
        <v>11.258278000000001</v>
      </c>
      <c r="BW202" s="154"/>
      <c r="BX202" s="117">
        <v>6.291391</v>
      </c>
      <c r="BY202" s="127" t="s">
        <v>5675</v>
      </c>
      <c r="BZ202" s="117">
        <v>11.920529999999999</v>
      </c>
      <c r="CA202" s="154"/>
      <c r="CB202" s="117">
        <v>18.543046</v>
      </c>
      <c r="CC202" s="154"/>
      <c r="CD202" s="117">
        <v>9.2715230000000002</v>
      </c>
      <c r="CE202" s="154"/>
      <c r="CF202" s="117">
        <v>52.980131999999998</v>
      </c>
      <c r="CG202" s="154"/>
      <c r="CH202" s="117">
        <v>40.066225000000003</v>
      </c>
      <c r="CI202" s="127" t="s">
        <v>4588</v>
      </c>
      <c r="CJ202" s="117">
        <v>19.205297999999999</v>
      </c>
      <c r="CK202" s="127" t="s">
        <v>1975</v>
      </c>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3">
      <c r="A203" s="97" t="s">
        <v>4425</v>
      </c>
      <c r="B203" s="123">
        <v>112</v>
      </c>
      <c r="C203" s="154"/>
      <c r="D203" s="117">
        <v>78.571428999999995</v>
      </c>
      <c r="E203" s="127" t="s">
        <v>4966</v>
      </c>
      <c r="F203" s="117">
        <v>22.321428999999998</v>
      </c>
      <c r="G203" s="154"/>
      <c r="H203" s="117">
        <v>9.8214290000000002</v>
      </c>
      <c r="I203" s="154"/>
      <c r="J203" s="117">
        <v>8.9285709999999998</v>
      </c>
      <c r="K203" s="154"/>
      <c r="L203" s="117">
        <v>8.0357140000000005</v>
      </c>
      <c r="M203" s="154"/>
      <c r="N203" s="117">
        <v>6.25</v>
      </c>
      <c r="O203" s="154"/>
      <c r="P203" s="117">
        <v>12.5</v>
      </c>
      <c r="Q203" s="154"/>
      <c r="R203" s="117">
        <v>6.25</v>
      </c>
      <c r="S203" s="154"/>
      <c r="T203" s="117">
        <v>16.964286000000001</v>
      </c>
      <c r="U203" s="154"/>
      <c r="V203" s="117">
        <v>15.178571</v>
      </c>
      <c r="W203" s="154"/>
      <c r="X203" s="117">
        <v>12.5</v>
      </c>
      <c r="Y203" s="154"/>
      <c r="Z203" s="117">
        <v>61.607143000000001</v>
      </c>
      <c r="AA203" s="154"/>
      <c r="AB203" s="117">
        <v>45.535713999999999</v>
      </c>
      <c r="AC203" s="154"/>
      <c r="AD203" s="131" t="s">
        <v>5004</v>
      </c>
      <c r="AE203" s="127"/>
      <c r="AF203" s="117">
        <v>11.607143000000001</v>
      </c>
      <c r="AG203" s="154"/>
      <c r="AH203" s="117">
        <v>59.821429000000002</v>
      </c>
      <c r="AI203" s="127" t="s">
        <v>5621</v>
      </c>
      <c r="AJ203" s="117">
        <v>18.75</v>
      </c>
      <c r="AK203" s="154"/>
      <c r="AL203" s="117">
        <v>7.1428570000000002</v>
      </c>
      <c r="AM203" s="154"/>
      <c r="AN203" s="117">
        <v>6.25</v>
      </c>
      <c r="AO203" s="154"/>
      <c r="AP203" s="117">
        <v>3.5714290000000002</v>
      </c>
      <c r="AQ203" s="154"/>
      <c r="AR203" s="117">
        <v>2.6785709999999998</v>
      </c>
      <c r="AS203" s="154"/>
      <c r="AT203" s="117">
        <v>9.8214290000000002</v>
      </c>
      <c r="AU203" s="154"/>
      <c r="AV203" s="117">
        <v>6.25</v>
      </c>
      <c r="AW203" s="154"/>
      <c r="AX203" s="117">
        <v>8.0357140000000005</v>
      </c>
      <c r="AY203" s="154"/>
      <c r="AZ203" s="117">
        <v>12.5</v>
      </c>
      <c r="BA203" s="154"/>
      <c r="BB203" s="117">
        <v>8.0357140000000005</v>
      </c>
      <c r="BC203" s="154"/>
      <c r="BD203" s="117">
        <v>46.428570999999998</v>
      </c>
      <c r="BE203" s="154"/>
      <c r="BF203" s="117">
        <v>37.5</v>
      </c>
      <c r="BG203" s="154"/>
      <c r="BH203" s="117">
        <v>18.75</v>
      </c>
      <c r="BI203" s="154"/>
      <c r="BJ203" s="117">
        <v>66.964286000000001</v>
      </c>
      <c r="BK203" s="127" t="s">
        <v>5621</v>
      </c>
      <c r="BL203" s="117">
        <v>12.5</v>
      </c>
      <c r="BM203" s="154"/>
      <c r="BN203" s="117">
        <v>7.1428570000000002</v>
      </c>
      <c r="BO203" s="154"/>
      <c r="BP203" s="117">
        <v>4.4642860000000004</v>
      </c>
      <c r="BQ203" s="154"/>
      <c r="BR203" s="117">
        <v>5.3571429999999998</v>
      </c>
      <c r="BS203" s="154"/>
      <c r="BT203" s="117">
        <v>5.3571429999999998</v>
      </c>
      <c r="BU203" s="154"/>
      <c r="BV203" s="117">
        <v>9.8214290000000002</v>
      </c>
      <c r="BW203" s="154"/>
      <c r="BX203" s="117">
        <v>4.4642860000000004</v>
      </c>
      <c r="BY203" s="154"/>
      <c r="BZ203" s="117">
        <v>12.5</v>
      </c>
      <c r="CA203" s="154"/>
      <c r="CB203" s="117">
        <v>12.5</v>
      </c>
      <c r="CC203" s="154"/>
      <c r="CD203" s="117">
        <v>9.8214290000000002</v>
      </c>
      <c r="CE203" s="154"/>
      <c r="CF203" s="117">
        <v>51.785713999999999</v>
      </c>
      <c r="CG203" s="154"/>
      <c r="CH203" s="117">
        <v>29.464286000000001</v>
      </c>
      <c r="CI203" s="154"/>
      <c r="CJ203" s="117">
        <v>16.964286000000001</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3">
      <c r="A204" s="97" t="s">
        <v>4426</v>
      </c>
      <c r="B204" s="123">
        <v>456</v>
      </c>
      <c r="C204" s="154"/>
      <c r="D204" s="117">
        <v>60.964911999999998</v>
      </c>
      <c r="E204" s="127" t="s">
        <v>1970</v>
      </c>
      <c r="F204" s="117">
        <v>30.921053000000001</v>
      </c>
      <c r="G204" s="154"/>
      <c r="H204" s="117">
        <v>26.096491</v>
      </c>
      <c r="I204" s="127" t="s">
        <v>4594</v>
      </c>
      <c r="J204" s="117">
        <v>14.254386</v>
      </c>
      <c r="K204" s="127" t="s">
        <v>1977</v>
      </c>
      <c r="L204" s="117">
        <v>13.596491</v>
      </c>
      <c r="M204" s="127" t="s">
        <v>2076</v>
      </c>
      <c r="N204" s="117">
        <v>11.622807</v>
      </c>
      <c r="O204" s="127" t="s">
        <v>4964</v>
      </c>
      <c r="P204" s="117">
        <v>19.078946999999999</v>
      </c>
      <c r="Q204" s="154"/>
      <c r="R204" s="117">
        <v>9.4298249999999992</v>
      </c>
      <c r="S204" s="127" t="s">
        <v>1971</v>
      </c>
      <c r="T204" s="117">
        <v>19.298245999999999</v>
      </c>
      <c r="U204" s="154"/>
      <c r="V204" s="117">
        <v>24.780702000000002</v>
      </c>
      <c r="W204" s="127" t="s">
        <v>4588</v>
      </c>
      <c r="X204" s="117">
        <v>23.684211000000001</v>
      </c>
      <c r="Y204" s="127" t="s">
        <v>4594</v>
      </c>
      <c r="Z204" s="117">
        <v>60.307017999999999</v>
      </c>
      <c r="AA204" s="154"/>
      <c r="AB204" s="117">
        <v>57.675438999999997</v>
      </c>
      <c r="AC204" s="127" t="s">
        <v>4588</v>
      </c>
      <c r="AD204" s="131" t="s">
        <v>5004</v>
      </c>
      <c r="AE204" s="179"/>
      <c r="AF204" s="117">
        <v>12.938596</v>
      </c>
      <c r="AG204" s="127" t="s">
        <v>4337</v>
      </c>
      <c r="AH204" s="117">
        <v>47.368420999999998</v>
      </c>
      <c r="AI204" s="127" t="s">
        <v>1970</v>
      </c>
      <c r="AJ204" s="117">
        <v>23.245614</v>
      </c>
      <c r="AK204" s="154"/>
      <c r="AL204" s="117">
        <v>19.078946999999999</v>
      </c>
      <c r="AM204" s="127" t="s">
        <v>4594</v>
      </c>
      <c r="AN204" s="117">
        <v>9.6491229999999995</v>
      </c>
      <c r="AO204" s="127" t="s">
        <v>1977</v>
      </c>
      <c r="AP204" s="117">
        <v>10.307017999999999</v>
      </c>
      <c r="AQ204" s="127" t="s">
        <v>4593</v>
      </c>
      <c r="AR204" s="117">
        <v>7.6754389999999999</v>
      </c>
      <c r="AS204" s="127" t="s">
        <v>1977</v>
      </c>
      <c r="AT204" s="117">
        <v>12.5</v>
      </c>
      <c r="AU204" s="154"/>
      <c r="AV204" s="117">
        <v>7.2368420000000002</v>
      </c>
      <c r="AW204" s="154"/>
      <c r="AX204" s="117">
        <v>12.061404</v>
      </c>
      <c r="AY204" s="154"/>
      <c r="AZ204" s="117">
        <v>18.640350999999999</v>
      </c>
      <c r="BA204" s="154"/>
      <c r="BB204" s="117">
        <v>15.789474</v>
      </c>
      <c r="BC204" s="127" t="s">
        <v>4594</v>
      </c>
      <c r="BD204" s="117">
        <v>44.517544000000001</v>
      </c>
      <c r="BE204" s="154"/>
      <c r="BF204" s="117">
        <v>44.298245999999999</v>
      </c>
      <c r="BG204" s="154"/>
      <c r="BH204" s="117">
        <v>19.298245999999999</v>
      </c>
      <c r="BI204" s="127" t="s">
        <v>4337</v>
      </c>
      <c r="BJ204" s="117">
        <v>51.973683999999999</v>
      </c>
      <c r="BK204" s="127" t="s">
        <v>1970</v>
      </c>
      <c r="BL204" s="117">
        <v>22.368421000000001</v>
      </c>
      <c r="BM204" s="127" t="s">
        <v>4588</v>
      </c>
      <c r="BN204" s="117">
        <v>19.956140000000001</v>
      </c>
      <c r="BO204" s="127" t="s">
        <v>4594</v>
      </c>
      <c r="BP204" s="117">
        <v>9.6491229999999995</v>
      </c>
      <c r="BQ204" s="127" t="s">
        <v>1977</v>
      </c>
      <c r="BR204" s="117">
        <v>8.1140349999999994</v>
      </c>
      <c r="BS204" s="154"/>
      <c r="BT204" s="117">
        <v>8.1140349999999994</v>
      </c>
      <c r="BU204" s="127" t="s">
        <v>4964</v>
      </c>
      <c r="BV204" s="117">
        <v>11.842105</v>
      </c>
      <c r="BW204" s="154"/>
      <c r="BX204" s="117">
        <v>6.1403509999999999</v>
      </c>
      <c r="BY204" s="127" t="s">
        <v>5675</v>
      </c>
      <c r="BZ204" s="117">
        <v>14.254386</v>
      </c>
      <c r="CA204" s="154"/>
      <c r="CB204" s="117">
        <v>15.350877000000001</v>
      </c>
      <c r="CC204" s="154"/>
      <c r="CD204" s="117">
        <v>18.201754000000001</v>
      </c>
      <c r="CE204" s="127" t="s">
        <v>4594</v>
      </c>
      <c r="CF204" s="117">
        <v>53.070174999999999</v>
      </c>
      <c r="CG204" s="154"/>
      <c r="CH204" s="117">
        <v>43.201754000000001</v>
      </c>
      <c r="CI204" s="127" t="s">
        <v>4588</v>
      </c>
      <c r="CJ204" s="117">
        <v>18.640350999999999</v>
      </c>
      <c r="CK204" s="127" t="s">
        <v>1975</v>
      </c>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3">
      <c r="A205" s="97" t="s">
        <v>4427</v>
      </c>
      <c r="B205" s="123">
        <v>114</v>
      </c>
      <c r="C205" s="154"/>
      <c r="D205" s="117">
        <v>69.298246000000006</v>
      </c>
      <c r="E205" s="127" t="s">
        <v>4891</v>
      </c>
      <c r="F205" s="117">
        <v>33.333333000000003</v>
      </c>
      <c r="G205" s="154"/>
      <c r="H205" s="117">
        <v>24.561404</v>
      </c>
      <c r="I205" s="127" t="s">
        <v>4588</v>
      </c>
      <c r="J205" s="117">
        <v>14.035088</v>
      </c>
      <c r="K205" s="127" t="s">
        <v>1977</v>
      </c>
      <c r="L205" s="117">
        <v>7.8947370000000001</v>
      </c>
      <c r="M205" s="154"/>
      <c r="N205" s="117">
        <v>7.017544</v>
      </c>
      <c r="O205" s="154"/>
      <c r="P205" s="117">
        <v>17.543859999999999</v>
      </c>
      <c r="Q205" s="154"/>
      <c r="R205" s="117">
        <v>7.8947370000000001</v>
      </c>
      <c r="S205" s="154"/>
      <c r="T205" s="117">
        <v>17.543859999999999</v>
      </c>
      <c r="U205" s="154"/>
      <c r="V205" s="117">
        <v>23.684211000000001</v>
      </c>
      <c r="W205" s="154"/>
      <c r="X205" s="117">
        <v>17.543859999999999</v>
      </c>
      <c r="Y205" s="154"/>
      <c r="Z205" s="117">
        <v>64.035088000000002</v>
      </c>
      <c r="AA205" s="154"/>
      <c r="AB205" s="117">
        <v>57.894736999999999</v>
      </c>
      <c r="AC205" s="154"/>
      <c r="AD205" s="131" t="s">
        <v>5004</v>
      </c>
      <c r="AE205" s="179"/>
      <c r="AF205" s="117">
        <v>11.403509</v>
      </c>
      <c r="AG205" s="154"/>
      <c r="AH205" s="117">
        <v>55.263157999999997</v>
      </c>
      <c r="AI205" s="127" t="s">
        <v>4891</v>
      </c>
      <c r="AJ205" s="117">
        <v>24.561404</v>
      </c>
      <c r="AK205" s="154"/>
      <c r="AL205" s="117">
        <v>18.421053000000001</v>
      </c>
      <c r="AM205" s="127" t="s">
        <v>4588</v>
      </c>
      <c r="AN205" s="117">
        <v>10.526316</v>
      </c>
      <c r="AO205" s="127" t="s">
        <v>1977</v>
      </c>
      <c r="AP205" s="117">
        <v>5.2631579999999998</v>
      </c>
      <c r="AQ205" s="154"/>
      <c r="AR205" s="117">
        <v>7.017544</v>
      </c>
      <c r="AS205" s="154"/>
      <c r="AT205" s="117">
        <v>13.157895</v>
      </c>
      <c r="AU205" s="154"/>
      <c r="AV205" s="117">
        <v>4.3859649999999997</v>
      </c>
      <c r="AW205" s="154"/>
      <c r="AX205" s="117">
        <v>14.035088</v>
      </c>
      <c r="AY205" s="154"/>
      <c r="AZ205" s="117">
        <v>20.175439000000001</v>
      </c>
      <c r="BA205" s="154"/>
      <c r="BB205" s="117">
        <v>10.526316</v>
      </c>
      <c r="BC205" s="154"/>
      <c r="BD205" s="117">
        <v>47.368420999999998</v>
      </c>
      <c r="BE205" s="154"/>
      <c r="BF205" s="117">
        <v>50</v>
      </c>
      <c r="BG205" s="127" t="s">
        <v>1977</v>
      </c>
      <c r="BH205" s="117">
        <v>16.666667</v>
      </c>
      <c r="BI205" s="154"/>
      <c r="BJ205" s="117">
        <v>56.140351000000003</v>
      </c>
      <c r="BK205" s="127" t="s">
        <v>1970</v>
      </c>
      <c r="BL205" s="117">
        <v>25.438596</v>
      </c>
      <c r="BM205" s="127" t="s">
        <v>4588</v>
      </c>
      <c r="BN205" s="117">
        <v>14.912281</v>
      </c>
      <c r="BO205" s="154"/>
      <c r="BP205" s="117">
        <v>9.6491229999999995</v>
      </c>
      <c r="BQ205" s="154"/>
      <c r="BR205" s="117">
        <v>5.2631579999999998</v>
      </c>
      <c r="BS205" s="154"/>
      <c r="BT205" s="117">
        <v>4.3859649999999997</v>
      </c>
      <c r="BU205" s="154"/>
      <c r="BV205" s="117">
        <v>11.403509</v>
      </c>
      <c r="BW205" s="154"/>
      <c r="BX205" s="117">
        <v>5.2631579999999998</v>
      </c>
      <c r="BY205" s="127" t="s">
        <v>1971</v>
      </c>
      <c r="BZ205" s="117">
        <v>10.526316</v>
      </c>
      <c r="CA205" s="154"/>
      <c r="CB205" s="117">
        <v>14.035088</v>
      </c>
      <c r="CC205" s="154"/>
      <c r="CD205" s="117">
        <v>11.403509</v>
      </c>
      <c r="CE205" s="154"/>
      <c r="CF205" s="117">
        <v>56.140351000000003</v>
      </c>
      <c r="CG205" s="154"/>
      <c r="CH205" s="117">
        <v>42.105263000000001</v>
      </c>
      <c r="CI205" s="127" t="s">
        <v>4588</v>
      </c>
      <c r="CJ205" s="117">
        <v>24.561404</v>
      </c>
      <c r="CK205" s="127" t="s">
        <v>4337</v>
      </c>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3">
      <c r="A206" s="97" t="s">
        <v>4428</v>
      </c>
      <c r="B206" s="123">
        <v>190</v>
      </c>
      <c r="C206" s="154"/>
      <c r="D206" s="117">
        <v>72.105262999999994</v>
      </c>
      <c r="E206" s="127" t="s">
        <v>5621</v>
      </c>
      <c r="F206" s="117">
        <v>33.157895000000003</v>
      </c>
      <c r="G206" s="127" t="s">
        <v>4588</v>
      </c>
      <c r="H206" s="117">
        <v>23.157895</v>
      </c>
      <c r="I206" s="127" t="s">
        <v>4588</v>
      </c>
      <c r="J206" s="117">
        <v>15.789474</v>
      </c>
      <c r="K206" s="127" t="s">
        <v>1977</v>
      </c>
      <c r="L206" s="117">
        <v>12.105263000000001</v>
      </c>
      <c r="M206" s="154"/>
      <c r="N206" s="117">
        <v>11.052631999999999</v>
      </c>
      <c r="O206" s="127" t="s">
        <v>2076</v>
      </c>
      <c r="P206" s="117">
        <v>17.894736999999999</v>
      </c>
      <c r="Q206" s="154"/>
      <c r="R206" s="117">
        <v>8.9473680000000009</v>
      </c>
      <c r="S206" s="154"/>
      <c r="T206" s="117">
        <v>17.368421000000001</v>
      </c>
      <c r="U206" s="154"/>
      <c r="V206" s="117">
        <v>20</v>
      </c>
      <c r="W206" s="154"/>
      <c r="X206" s="117">
        <v>18.421053000000001</v>
      </c>
      <c r="Y206" s="154"/>
      <c r="Z206" s="117">
        <v>60.526316000000001</v>
      </c>
      <c r="AA206" s="154"/>
      <c r="AB206" s="117">
        <v>63.157895000000003</v>
      </c>
      <c r="AC206" s="127" t="s">
        <v>4594</v>
      </c>
      <c r="AD206" s="131" t="s">
        <v>5004</v>
      </c>
      <c r="AE206" s="179"/>
      <c r="AF206" s="117">
        <v>8.4210530000000006</v>
      </c>
      <c r="AG206" s="154"/>
      <c r="AH206" s="117">
        <v>63.157895000000003</v>
      </c>
      <c r="AI206" s="127" t="s">
        <v>4966</v>
      </c>
      <c r="AJ206" s="117">
        <v>24.210526000000002</v>
      </c>
      <c r="AK206" s="154"/>
      <c r="AL206" s="117">
        <v>14.736841999999999</v>
      </c>
      <c r="AM206" s="154"/>
      <c r="AN206" s="117">
        <v>11.052631999999999</v>
      </c>
      <c r="AO206" s="127" t="s">
        <v>1977</v>
      </c>
      <c r="AP206" s="117">
        <v>9.4736840000000004</v>
      </c>
      <c r="AQ206" s="154"/>
      <c r="AR206" s="117">
        <v>4.7368420000000002</v>
      </c>
      <c r="AS206" s="154"/>
      <c r="AT206" s="117">
        <v>12.631579</v>
      </c>
      <c r="AU206" s="154"/>
      <c r="AV206" s="117">
        <v>4.7368420000000002</v>
      </c>
      <c r="AW206" s="154"/>
      <c r="AX206" s="117">
        <v>7.8947370000000001</v>
      </c>
      <c r="AY206" s="154"/>
      <c r="AZ206" s="117">
        <v>13.157895</v>
      </c>
      <c r="BA206" s="154"/>
      <c r="BB206" s="117">
        <v>13.684210999999999</v>
      </c>
      <c r="BC206" s="154"/>
      <c r="BD206" s="117">
        <v>43.684210999999998</v>
      </c>
      <c r="BE206" s="154"/>
      <c r="BF206" s="117">
        <v>47.368420999999998</v>
      </c>
      <c r="BG206" s="127" t="s">
        <v>1977</v>
      </c>
      <c r="BH206" s="117">
        <v>13.684210999999999</v>
      </c>
      <c r="BI206" s="154"/>
      <c r="BJ206" s="117">
        <v>61.052632000000003</v>
      </c>
      <c r="BK206" s="127" t="s">
        <v>5621</v>
      </c>
      <c r="BL206" s="117">
        <v>24.736841999999999</v>
      </c>
      <c r="BM206" s="127" t="s">
        <v>4594</v>
      </c>
      <c r="BN206" s="117">
        <v>15.789474</v>
      </c>
      <c r="BO206" s="127" t="s">
        <v>4588</v>
      </c>
      <c r="BP206" s="117">
        <v>10.526316</v>
      </c>
      <c r="BQ206" s="127" t="s">
        <v>1977</v>
      </c>
      <c r="BR206" s="117">
        <v>5.7894740000000002</v>
      </c>
      <c r="BS206" s="154"/>
      <c r="BT206" s="117">
        <v>10</v>
      </c>
      <c r="BU206" s="127" t="s">
        <v>4964</v>
      </c>
      <c r="BV206" s="117">
        <v>9.4736840000000004</v>
      </c>
      <c r="BW206" s="154"/>
      <c r="BX206" s="117">
        <v>6.8421050000000001</v>
      </c>
      <c r="BY206" s="127" t="s">
        <v>5675</v>
      </c>
      <c r="BZ206" s="117">
        <v>12.105263000000001</v>
      </c>
      <c r="CA206" s="154"/>
      <c r="CB206" s="117">
        <v>13.157895</v>
      </c>
      <c r="CC206" s="154"/>
      <c r="CD206" s="117">
        <v>13.157895</v>
      </c>
      <c r="CE206" s="154"/>
      <c r="CF206" s="117">
        <v>51.052632000000003</v>
      </c>
      <c r="CG206" s="154"/>
      <c r="CH206" s="117">
        <v>52.105263000000001</v>
      </c>
      <c r="CI206" s="127" t="s">
        <v>4739</v>
      </c>
      <c r="CJ206" s="117">
        <v>15.789474</v>
      </c>
      <c r="CK206" s="154"/>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3">
      <c r="A207" s="97" t="s">
        <v>4429</v>
      </c>
      <c r="B207" s="123">
        <v>162</v>
      </c>
      <c r="C207" s="154"/>
      <c r="D207" s="117">
        <v>74.074073999999996</v>
      </c>
      <c r="E207" s="127" t="s">
        <v>5621</v>
      </c>
      <c r="F207" s="117">
        <v>32.098765</v>
      </c>
      <c r="G207" s="154"/>
      <c r="H207" s="117">
        <v>24.074074</v>
      </c>
      <c r="I207" s="127" t="s">
        <v>4588</v>
      </c>
      <c r="J207" s="117">
        <v>14.814814999999999</v>
      </c>
      <c r="K207" s="127" t="s">
        <v>1977</v>
      </c>
      <c r="L207" s="117">
        <v>12.345679000000001</v>
      </c>
      <c r="M207" s="154"/>
      <c r="N207" s="117">
        <v>10.493827</v>
      </c>
      <c r="O207" s="127" t="s">
        <v>1977</v>
      </c>
      <c r="P207" s="117">
        <v>20.370370000000001</v>
      </c>
      <c r="Q207" s="154"/>
      <c r="R207" s="117">
        <v>5.5555560000000002</v>
      </c>
      <c r="S207" s="154"/>
      <c r="T207" s="117">
        <v>20.987653999999999</v>
      </c>
      <c r="U207" s="154"/>
      <c r="V207" s="117">
        <v>25.925926</v>
      </c>
      <c r="W207" s="127" t="s">
        <v>4588</v>
      </c>
      <c r="X207" s="117">
        <v>22.222221999999999</v>
      </c>
      <c r="Y207" s="127" t="s">
        <v>4594</v>
      </c>
      <c r="Z207" s="117">
        <v>64.814814999999996</v>
      </c>
      <c r="AA207" s="154"/>
      <c r="AB207" s="117">
        <v>59.259259</v>
      </c>
      <c r="AC207" s="127" t="s">
        <v>4588</v>
      </c>
      <c r="AD207" s="131" t="s">
        <v>5004</v>
      </c>
      <c r="AE207" s="179"/>
      <c r="AF207" s="117">
        <v>6.7901230000000004</v>
      </c>
      <c r="AG207" s="154"/>
      <c r="AH207" s="117">
        <v>58.024690999999997</v>
      </c>
      <c r="AI207" s="127" t="s">
        <v>5621</v>
      </c>
      <c r="AJ207" s="117">
        <v>22.222221999999999</v>
      </c>
      <c r="AK207" s="154"/>
      <c r="AL207" s="117">
        <v>16.049382999999999</v>
      </c>
      <c r="AM207" s="127" t="s">
        <v>4588</v>
      </c>
      <c r="AN207" s="117">
        <v>8.0246910000000007</v>
      </c>
      <c r="AO207" s="154"/>
      <c r="AP207" s="117">
        <v>9.2592590000000001</v>
      </c>
      <c r="AQ207" s="154"/>
      <c r="AR207" s="117">
        <v>6.1728399999999999</v>
      </c>
      <c r="AS207" s="154"/>
      <c r="AT207" s="117">
        <v>11.111110999999999</v>
      </c>
      <c r="AU207" s="154"/>
      <c r="AV207" s="117">
        <v>4.3209879999999998</v>
      </c>
      <c r="AW207" s="154"/>
      <c r="AX207" s="117">
        <v>14.197531</v>
      </c>
      <c r="AY207" s="154"/>
      <c r="AZ207" s="117">
        <v>19.135802000000002</v>
      </c>
      <c r="BA207" s="154"/>
      <c r="BB207" s="117">
        <v>11.728395000000001</v>
      </c>
      <c r="BC207" s="154"/>
      <c r="BD207" s="117">
        <v>44.444443999999997</v>
      </c>
      <c r="BE207" s="154"/>
      <c r="BF207" s="117">
        <v>50.617283999999998</v>
      </c>
      <c r="BG207" s="127" t="s">
        <v>5653</v>
      </c>
      <c r="BH207" s="117">
        <v>12.345679000000001</v>
      </c>
      <c r="BI207" s="154"/>
      <c r="BJ207" s="117">
        <v>63.580247</v>
      </c>
      <c r="BK207" s="127" t="s">
        <v>5621</v>
      </c>
      <c r="BL207" s="117">
        <v>20.987653999999999</v>
      </c>
      <c r="BM207" s="154"/>
      <c r="BN207" s="117">
        <v>17.283950999999998</v>
      </c>
      <c r="BO207" s="127" t="s">
        <v>4588</v>
      </c>
      <c r="BP207" s="117">
        <v>9.2592590000000001</v>
      </c>
      <c r="BQ207" s="154"/>
      <c r="BR207" s="117">
        <v>8.0246910000000007</v>
      </c>
      <c r="BS207" s="154"/>
      <c r="BT207" s="117">
        <v>7.4074070000000001</v>
      </c>
      <c r="BU207" s="127" t="s">
        <v>5676</v>
      </c>
      <c r="BV207" s="117">
        <v>14.197531</v>
      </c>
      <c r="BW207" s="154"/>
      <c r="BX207" s="117">
        <v>1.8518520000000001</v>
      </c>
      <c r="BY207" s="154"/>
      <c r="BZ207" s="117">
        <v>12.345679000000001</v>
      </c>
      <c r="CA207" s="154"/>
      <c r="CB207" s="117">
        <v>15.432098999999999</v>
      </c>
      <c r="CC207" s="154"/>
      <c r="CD207" s="117">
        <v>16.666667</v>
      </c>
      <c r="CE207" s="127" t="s">
        <v>1977</v>
      </c>
      <c r="CF207" s="117">
        <v>53.703704000000002</v>
      </c>
      <c r="CG207" s="154"/>
      <c r="CH207" s="117">
        <v>44.444443999999997</v>
      </c>
      <c r="CI207" s="127" t="s">
        <v>4588</v>
      </c>
      <c r="CJ207" s="117">
        <v>14.814814999999999</v>
      </c>
      <c r="CK207" s="154"/>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3">
      <c r="A208" s="97" t="s">
        <v>4430</v>
      </c>
      <c r="B208" s="123">
        <v>313</v>
      </c>
      <c r="C208" s="154"/>
      <c r="D208" s="117">
        <v>70.287540000000007</v>
      </c>
      <c r="E208" s="127" t="s">
        <v>5621</v>
      </c>
      <c r="F208" s="117">
        <v>35.463259000000001</v>
      </c>
      <c r="G208" s="127" t="s">
        <v>3669</v>
      </c>
      <c r="H208" s="117">
        <v>31.309904</v>
      </c>
      <c r="I208" s="127" t="s">
        <v>5622</v>
      </c>
      <c r="J208" s="117">
        <v>23.003195000000002</v>
      </c>
      <c r="K208" s="127" t="s">
        <v>5623</v>
      </c>
      <c r="L208" s="117">
        <v>21.725239999999999</v>
      </c>
      <c r="M208" s="127" t="s">
        <v>4671</v>
      </c>
      <c r="N208" s="117">
        <v>13.418530000000001</v>
      </c>
      <c r="O208" s="127" t="s">
        <v>4895</v>
      </c>
      <c r="P208" s="117">
        <v>24.28115</v>
      </c>
      <c r="Q208" s="127" t="s">
        <v>4593</v>
      </c>
      <c r="R208" s="117">
        <v>8.9456869999999995</v>
      </c>
      <c r="S208" s="154"/>
      <c r="T208" s="117">
        <v>20.447284</v>
      </c>
      <c r="U208" s="154"/>
      <c r="V208" s="117">
        <v>20.447284</v>
      </c>
      <c r="W208" s="154"/>
      <c r="X208" s="117">
        <v>25.559104999999999</v>
      </c>
      <c r="Y208" s="127" t="s">
        <v>4594</v>
      </c>
      <c r="Z208" s="117">
        <v>55.910542999999997</v>
      </c>
      <c r="AA208" s="154"/>
      <c r="AB208" s="117">
        <v>56.549520999999999</v>
      </c>
      <c r="AC208" s="127" t="s">
        <v>4588</v>
      </c>
      <c r="AD208" s="131" t="s">
        <v>5004</v>
      </c>
      <c r="AE208" s="127"/>
      <c r="AF208" s="117">
        <v>7.667732</v>
      </c>
      <c r="AG208" s="154"/>
      <c r="AH208" s="117">
        <v>54.952077000000003</v>
      </c>
      <c r="AI208" s="127" t="s">
        <v>5621</v>
      </c>
      <c r="AJ208" s="117">
        <v>26.837060999999999</v>
      </c>
      <c r="AK208" s="127" t="s">
        <v>1977</v>
      </c>
      <c r="AL208" s="117">
        <v>23.322683999999999</v>
      </c>
      <c r="AM208" s="127" t="s">
        <v>5622</v>
      </c>
      <c r="AN208" s="117">
        <v>15.974441000000001</v>
      </c>
      <c r="AO208" s="127" t="s">
        <v>5654</v>
      </c>
      <c r="AP208" s="117">
        <v>16.932907</v>
      </c>
      <c r="AQ208" s="127" t="s">
        <v>4671</v>
      </c>
      <c r="AR208" s="117">
        <v>8.6261980000000005</v>
      </c>
      <c r="AS208" s="127" t="s">
        <v>3669</v>
      </c>
      <c r="AT208" s="117">
        <v>17.252396000000001</v>
      </c>
      <c r="AU208" s="127" t="s">
        <v>2076</v>
      </c>
      <c r="AV208" s="117">
        <v>7.0287540000000002</v>
      </c>
      <c r="AW208" s="154"/>
      <c r="AX208" s="117">
        <v>10.543131000000001</v>
      </c>
      <c r="AY208" s="154"/>
      <c r="AZ208" s="117">
        <v>13.738019</v>
      </c>
      <c r="BA208" s="154"/>
      <c r="BB208" s="117">
        <v>15.974441000000001</v>
      </c>
      <c r="BC208" s="127" t="s">
        <v>4594</v>
      </c>
      <c r="BD208" s="117">
        <v>42.811501999999997</v>
      </c>
      <c r="BE208" s="154"/>
      <c r="BF208" s="117">
        <v>40.894568999999997</v>
      </c>
      <c r="BG208" s="154"/>
      <c r="BH208" s="117">
        <v>13.418530000000001</v>
      </c>
      <c r="BI208" s="154"/>
      <c r="BJ208" s="117">
        <v>61.661341999999998</v>
      </c>
      <c r="BK208" s="127" t="s">
        <v>5621</v>
      </c>
      <c r="BL208" s="117">
        <v>26.517572000000001</v>
      </c>
      <c r="BM208" s="127" t="s">
        <v>4594</v>
      </c>
      <c r="BN208" s="117">
        <v>22.683706000000001</v>
      </c>
      <c r="BO208" s="127" t="s">
        <v>4594</v>
      </c>
      <c r="BP208" s="117">
        <v>13.738019</v>
      </c>
      <c r="BQ208" s="127" t="s">
        <v>4594</v>
      </c>
      <c r="BR208" s="117">
        <v>13.418530000000001</v>
      </c>
      <c r="BS208" s="127" t="s">
        <v>5677</v>
      </c>
      <c r="BT208" s="117">
        <v>9.9041530000000009</v>
      </c>
      <c r="BU208" s="127" t="s">
        <v>4964</v>
      </c>
      <c r="BV208" s="117">
        <v>18.84984</v>
      </c>
      <c r="BW208" s="127" t="s">
        <v>4838</v>
      </c>
      <c r="BX208" s="117">
        <v>4.1533550000000004</v>
      </c>
      <c r="BY208" s="154"/>
      <c r="BZ208" s="117">
        <v>18.210863</v>
      </c>
      <c r="CA208" s="127" t="s">
        <v>2076</v>
      </c>
      <c r="CB208" s="117">
        <v>14.696486</v>
      </c>
      <c r="CC208" s="154"/>
      <c r="CD208" s="117">
        <v>19.808306999999999</v>
      </c>
      <c r="CE208" s="127" t="s">
        <v>4596</v>
      </c>
      <c r="CF208" s="117">
        <v>47.603833999999999</v>
      </c>
      <c r="CG208" s="154"/>
      <c r="CH208" s="117">
        <v>47.284345000000002</v>
      </c>
      <c r="CI208" s="127" t="s">
        <v>4588</v>
      </c>
      <c r="CJ208" s="117">
        <v>12.460063999999999</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3">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3">
      <c r="A210" s="105"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3">
      <c r="A211" s="97" t="s">
        <v>4431</v>
      </c>
      <c r="B211" s="123">
        <v>590</v>
      </c>
      <c r="C211" s="154"/>
      <c r="D211" s="117">
        <v>60.847458000000003</v>
      </c>
      <c r="E211" s="154"/>
      <c r="F211" s="117">
        <v>31.525424000000001</v>
      </c>
      <c r="G211" s="154"/>
      <c r="H211" s="117">
        <v>26.779661000000001</v>
      </c>
      <c r="I211" s="127" t="s">
        <v>4602</v>
      </c>
      <c r="J211" s="117">
        <v>19.152542</v>
      </c>
      <c r="K211" s="127" t="s">
        <v>4603</v>
      </c>
      <c r="L211" s="117">
        <v>18.474575999999999</v>
      </c>
      <c r="M211" s="127" t="s">
        <v>4673</v>
      </c>
      <c r="N211" s="117">
        <v>12.203390000000001</v>
      </c>
      <c r="O211" s="127" t="s">
        <v>4603</v>
      </c>
      <c r="P211" s="117">
        <v>23.050847000000001</v>
      </c>
      <c r="Q211" s="127" t="s">
        <v>4603</v>
      </c>
      <c r="R211" s="117">
        <v>12.881356</v>
      </c>
      <c r="S211" s="127" t="s">
        <v>4603</v>
      </c>
      <c r="T211" s="117">
        <v>21.355931999999999</v>
      </c>
      <c r="U211" s="127" t="s">
        <v>4675</v>
      </c>
      <c r="V211" s="117">
        <v>28.983051</v>
      </c>
      <c r="W211" s="127" t="s">
        <v>4604</v>
      </c>
      <c r="X211" s="117">
        <v>27.796610000000001</v>
      </c>
      <c r="Y211" s="127" t="s">
        <v>4603</v>
      </c>
      <c r="Z211" s="117">
        <v>59.830508000000002</v>
      </c>
      <c r="AA211" s="154"/>
      <c r="AB211" s="117">
        <v>56.610168999999999</v>
      </c>
      <c r="AC211" s="154"/>
      <c r="AD211" s="131" t="s">
        <v>5004</v>
      </c>
      <c r="AE211" s="179"/>
      <c r="AF211" s="117">
        <v>10.169492</v>
      </c>
      <c r="AG211" s="154"/>
      <c r="AH211" s="117">
        <v>46.440677999999998</v>
      </c>
      <c r="AI211" s="154"/>
      <c r="AJ211" s="117">
        <v>22.203389999999999</v>
      </c>
      <c r="AK211" s="154"/>
      <c r="AL211" s="117">
        <v>18.983051</v>
      </c>
      <c r="AM211" s="127" t="s">
        <v>4300</v>
      </c>
      <c r="AN211" s="117">
        <v>13.050846999999999</v>
      </c>
      <c r="AO211" s="127" t="s">
        <v>4603</v>
      </c>
      <c r="AP211" s="117">
        <v>13.728814</v>
      </c>
      <c r="AQ211" s="127" t="s">
        <v>4673</v>
      </c>
      <c r="AR211" s="117">
        <v>8.3050850000000001</v>
      </c>
      <c r="AS211" s="127" t="s">
        <v>4675</v>
      </c>
      <c r="AT211" s="117">
        <v>15.423729</v>
      </c>
      <c r="AU211" s="127" t="s">
        <v>4603</v>
      </c>
      <c r="AV211" s="117">
        <v>9.6610169999999993</v>
      </c>
      <c r="AW211" s="127" t="s">
        <v>4603</v>
      </c>
      <c r="AX211" s="117">
        <v>12.372881</v>
      </c>
      <c r="AY211" s="127" t="s">
        <v>4675</v>
      </c>
      <c r="AZ211" s="117">
        <v>20.508475000000001</v>
      </c>
      <c r="BA211" s="127" t="s">
        <v>4603</v>
      </c>
      <c r="BB211" s="117">
        <v>19.491524999999999</v>
      </c>
      <c r="BC211" s="127" t="s">
        <v>4603</v>
      </c>
      <c r="BD211" s="117">
        <v>45.593220000000002</v>
      </c>
      <c r="BE211" s="154"/>
      <c r="BF211" s="117">
        <v>43.389831000000001</v>
      </c>
      <c r="BG211" s="154"/>
      <c r="BH211" s="117">
        <v>15.254237</v>
      </c>
      <c r="BI211" s="154"/>
      <c r="BJ211" s="117">
        <v>50.677965999999998</v>
      </c>
      <c r="BK211" s="154"/>
      <c r="BL211" s="117">
        <v>22.033898000000001</v>
      </c>
      <c r="BM211" s="154"/>
      <c r="BN211" s="117">
        <v>19.152542</v>
      </c>
      <c r="BO211" s="127" t="s">
        <v>4602</v>
      </c>
      <c r="BP211" s="117">
        <v>12.203390000000001</v>
      </c>
      <c r="BQ211" s="127" t="s">
        <v>4673</v>
      </c>
      <c r="BR211" s="117">
        <v>10</v>
      </c>
      <c r="BS211" s="127" t="s">
        <v>4675</v>
      </c>
      <c r="BT211" s="117">
        <v>8.4745760000000008</v>
      </c>
      <c r="BU211" s="127" t="s">
        <v>4298</v>
      </c>
      <c r="BV211" s="117">
        <v>15.084746000000001</v>
      </c>
      <c r="BW211" s="127" t="s">
        <v>4675</v>
      </c>
      <c r="BX211" s="117">
        <v>7.7966100000000003</v>
      </c>
      <c r="BY211" s="127" t="s">
        <v>4603</v>
      </c>
      <c r="BZ211" s="117">
        <v>15.762712000000001</v>
      </c>
      <c r="CA211" s="127" t="s">
        <v>4300</v>
      </c>
      <c r="CB211" s="117">
        <v>18.305084999999998</v>
      </c>
      <c r="CC211" s="127" t="s">
        <v>4300</v>
      </c>
      <c r="CD211" s="117">
        <v>20.847458</v>
      </c>
      <c r="CE211" s="127" t="s">
        <v>4603</v>
      </c>
      <c r="CF211" s="117">
        <v>51.016948999999997</v>
      </c>
      <c r="CG211" s="154"/>
      <c r="CH211" s="117">
        <v>45.254237000000003</v>
      </c>
      <c r="CI211" s="154"/>
      <c r="CJ211" s="117">
        <v>15.762712000000001</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3">
      <c r="A212" s="97" t="s">
        <v>4432</v>
      </c>
      <c r="B212" s="123">
        <v>281</v>
      </c>
      <c r="C212" s="154"/>
      <c r="D212" s="117">
        <v>60.498221000000001</v>
      </c>
      <c r="E212" s="154"/>
      <c r="F212" s="117">
        <v>30.960854000000001</v>
      </c>
      <c r="G212" s="154"/>
      <c r="H212" s="117">
        <v>23.131672999999999</v>
      </c>
      <c r="I212" s="154"/>
      <c r="J212" s="117">
        <v>13.879004</v>
      </c>
      <c r="K212" s="154"/>
      <c r="L212" s="117">
        <v>10.676157</v>
      </c>
      <c r="M212" s="127" t="s">
        <v>4300</v>
      </c>
      <c r="N212" s="117">
        <v>11.3879</v>
      </c>
      <c r="O212" s="127" t="s">
        <v>4675</v>
      </c>
      <c r="P212" s="117">
        <v>22.064056999999998</v>
      </c>
      <c r="Q212" s="127" t="s">
        <v>4675</v>
      </c>
      <c r="R212" s="117">
        <v>8.8967969999999994</v>
      </c>
      <c r="S212" s="127" t="s">
        <v>4603</v>
      </c>
      <c r="T212" s="117">
        <v>22.419929</v>
      </c>
      <c r="U212" s="127" t="s">
        <v>4675</v>
      </c>
      <c r="V212" s="117">
        <v>24.555160000000001</v>
      </c>
      <c r="W212" s="127" t="s">
        <v>4602</v>
      </c>
      <c r="X212" s="117">
        <v>24.911031999999999</v>
      </c>
      <c r="Y212" s="127" t="s">
        <v>4603</v>
      </c>
      <c r="Z212" s="117">
        <v>58.362988999999999</v>
      </c>
      <c r="AA212" s="154"/>
      <c r="AB212" s="117">
        <v>53.736654999999999</v>
      </c>
      <c r="AC212" s="154"/>
      <c r="AD212" s="131" t="s">
        <v>5004</v>
      </c>
      <c r="AE212" s="179"/>
      <c r="AF212" s="117">
        <v>14.946619</v>
      </c>
      <c r="AG212" s="127" t="s">
        <v>5624</v>
      </c>
      <c r="AH212" s="117">
        <v>48.754447999999996</v>
      </c>
      <c r="AI212" s="154"/>
      <c r="AJ212" s="117">
        <v>24.199287999999999</v>
      </c>
      <c r="AK212" s="154"/>
      <c r="AL212" s="117">
        <v>16.014234999999999</v>
      </c>
      <c r="AM212" s="127" t="s">
        <v>4300</v>
      </c>
      <c r="AN212" s="117">
        <v>9.9644130000000004</v>
      </c>
      <c r="AO212" s="154"/>
      <c r="AP212" s="117">
        <v>7.8291810000000002</v>
      </c>
      <c r="AQ212" s="154"/>
      <c r="AR212" s="117">
        <v>6.7615660000000002</v>
      </c>
      <c r="AS212" s="154"/>
      <c r="AT212" s="117">
        <v>15.302491</v>
      </c>
      <c r="AU212" s="127" t="s">
        <v>4602</v>
      </c>
      <c r="AV212" s="117">
        <v>6.4056940000000004</v>
      </c>
      <c r="AW212" s="127" t="s">
        <v>4298</v>
      </c>
      <c r="AX212" s="117">
        <v>14.946619</v>
      </c>
      <c r="AY212" s="127" t="s">
        <v>4675</v>
      </c>
      <c r="AZ212" s="117">
        <v>18.505337999999998</v>
      </c>
      <c r="BA212" s="127" t="s">
        <v>4300</v>
      </c>
      <c r="BB212" s="117">
        <v>14.234875000000001</v>
      </c>
      <c r="BC212" s="127" t="s">
        <v>4339</v>
      </c>
      <c r="BD212" s="117">
        <v>42.348754</v>
      </c>
      <c r="BE212" s="154"/>
      <c r="BF212" s="117">
        <v>42.704625999999998</v>
      </c>
      <c r="BG212" s="154"/>
      <c r="BH212" s="117">
        <v>20.640568999999999</v>
      </c>
      <c r="BI212" s="127" t="s">
        <v>1981</v>
      </c>
      <c r="BJ212" s="117">
        <v>52.669038999999998</v>
      </c>
      <c r="BK212" s="154"/>
      <c r="BL212" s="117">
        <v>23.487544</v>
      </c>
      <c r="BM212" s="154"/>
      <c r="BN212" s="117">
        <v>16.725978999999999</v>
      </c>
      <c r="BO212" s="154"/>
      <c r="BP212" s="117">
        <v>7.4733099999999997</v>
      </c>
      <c r="BQ212" s="154"/>
      <c r="BR212" s="117">
        <v>6.0498219999999998</v>
      </c>
      <c r="BS212" s="154"/>
      <c r="BT212" s="117">
        <v>8.8967969999999994</v>
      </c>
      <c r="BU212" s="127" t="s">
        <v>4298</v>
      </c>
      <c r="BV212" s="117">
        <v>13.167260000000001</v>
      </c>
      <c r="BW212" s="127" t="s">
        <v>4300</v>
      </c>
      <c r="BX212" s="117">
        <v>4.6263350000000001</v>
      </c>
      <c r="BY212" s="127" t="s">
        <v>4339</v>
      </c>
      <c r="BZ212" s="117">
        <v>15.658363</v>
      </c>
      <c r="CA212" s="127" t="s">
        <v>4300</v>
      </c>
      <c r="CB212" s="117">
        <v>14.946619</v>
      </c>
      <c r="CC212" s="154"/>
      <c r="CD212" s="117">
        <v>18.86121</v>
      </c>
      <c r="CE212" s="127" t="s">
        <v>4603</v>
      </c>
      <c r="CF212" s="117">
        <v>51.957295000000002</v>
      </c>
      <c r="CG212" s="154"/>
      <c r="CH212" s="117">
        <v>43.060498000000003</v>
      </c>
      <c r="CI212" s="154"/>
      <c r="CJ212" s="117">
        <v>19.928826000000001</v>
      </c>
      <c r="CK212" s="154"/>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3">
      <c r="A213" s="97" t="s">
        <v>4433</v>
      </c>
      <c r="B213" s="123">
        <v>231</v>
      </c>
      <c r="C213" s="154"/>
      <c r="D213" s="117">
        <v>64.502165000000005</v>
      </c>
      <c r="E213" s="154"/>
      <c r="F213" s="117">
        <v>30.735931000000001</v>
      </c>
      <c r="G213" s="154"/>
      <c r="H213" s="117">
        <v>22.510822999999998</v>
      </c>
      <c r="I213" s="154"/>
      <c r="J213" s="117">
        <v>18.614719000000001</v>
      </c>
      <c r="K213" s="127" t="s">
        <v>4603</v>
      </c>
      <c r="L213" s="117">
        <v>13.852814</v>
      </c>
      <c r="M213" s="127" t="s">
        <v>4675</v>
      </c>
      <c r="N213" s="117">
        <v>9.5238099999999992</v>
      </c>
      <c r="O213" s="154"/>
      <c r="P213" s="117">
        <v>22.510822999999998</v>
      </c>
      <c r="Q213" s="127" t="s">
        <v>4603</v>
      </c>
      <c r="R213" s="117">
        <v>10.822511</v>
      </c>
      <c r="S213" s="127" t="s">
        <v>4603</v>
      </c>
      <c r="T213" s="117">
        <v>19.047619000000001</v>
      </c>
      <c r="U213" s="127" t="s">
        <v>4300</v>
      </c>
      <c r="V213" s="117">
        <v>22.077922000000001</v>
      </c>
      <c r="W213" s="154"/>
      <c r="X213" s="117">
        <v>23.809524</v>
      </c>
      <c r="Y213" s="127" t="s">
        <v>4603</v>
      </c>
      <c r="Z213" s="117">
        <v>59.740259999999999</v>
      </c>
      <c r="AA213" s="154"/>
      <c r="AB213" s="117">
        <v>57.575758</v>
      </c>
      <c r="AC213" s="154"/>
      <c r="AD213" s="131" t="s">
        <v>5004</v>
      </c>
      <c r="AE213" s="179"/>
      <c r="AF213" s="117">
        <v>11.255411</v>
      </c>
      <c r="AG213" s="154"/>
      <c r="AH213" s="117">
        <v>54.545454999999997</v>
      </c>
      <c r="AI213" s="127" t="s">
        <v>1981</v>
      </c>
      <c r="AJ213" s="117">
        <v>23.809524</v>
      </c>
      <c r="AK213" s="154"/>
      <c r="AL213" s="117">
        <v>18.614719000000001</v>
      </c>
      <c r="AM213" s="127" t="s">
        <v>4300</v>
      </c>
      <c r="AN213" s="117">
        <v>12.554112999999999</v>
      </c>
      <c r="AO213" s="127" t="s">
        <v>4602</v>
      </c>
      <c r="AP213" s="117">
        <v>10.389609999999999</v>
      </c>
      <c r="AQ213" s="127" t="s">
        <v>4675</v>
      </c>
      <c r="AR213" s="117">
        <v>6.9264070000000002</v>
      </c>
      <c r="AS213" s="127" t="s">
        <v>4300</v>
      </c>
      <c r="AT213" s="117">
        <v>15.584415999999999</v>
      </c>
      <c r="AU213" s="127" t="s">
        <v>4602</v>
      </c>
      <c r="AV213" s="117">
        <v>7.7922079999999996</v>
      </c>
      <c r="AW213" s="127" t="s">
        <v>4603</v>
      </c>
      <c r="AX213" s="117">
        <v>14.718615</v>
      </c>
      <c r="AY213" s="127" t="s">
        <v>4675</v>
      </c>
      <c r="AZ213" s="117">
        <v>16.450216000000001</v>
      </c>
      <c r="BA213" s="154"/>
      <c r="BB213" s="117">
        <v>14.718615</v>
      </c>
      <c r="BC213" s="127" t="s">
        <v>4339</v>
      </c>
      <c r="BD213" s="117">
        <v>44.588745000000003</v>
      </c>
      <c r="BE213" s="154"/>
      <c r="BF213" s="117">
        <v>46.753247000000002</v>
      </c>
      <c r="BG213" s="154"/>
      <c r="BH213" s="117">
        <v>16.017316000000001</v>
      </c>
      <c r="BI213" s="154"/>
      <c r="BJ213" s="117">
        <v>56.277056000000002</v>
      </c>
      <c r="BK213" s="154"/>
      <c r="BL213" s="117">
        <v>19.913419999999999</v>
      </c>
      <c r="BM213" s="154"/>
      <c r="BN213" s="117">
        <v>16.883116999999999</v>
      </c>
      <c r="BO213" s="154"/>
      <c r="BP213" s="117">
        <v>13.852814</v>
      </c>
      <c r="BQ213" s="127" t="s">
        <v>4673</v>
      </c>
      <c r="BR213" s="117">
        <v>10.389609999999999</v>
      </c>
      <c r="BS213" s="127" t="s">
        <v>4675</v>
      </c>
      <c r="BT213" s="117">
        <v>8.2251080000000005</v>
      </c>
      <c r="BU213" s="127" t="s">
        <v>1985</v>
      </c>
      <c r="BV213" s="117">
        <v>17.748918</v>
      </c>
      <c r="BW213" s="127" t="s">
        <v>4603</v>
      </c>
      <c r="BX213" s="117">
        <v>7.3593070000000003</v>
      </c>
      <c r="BY213" s="127" t="s">
        <v>4603</v>
      </c>
      <c r="BZ213" s="117">
        <v>11.255411</v>
      </c>
      <c r="CA213" s="154"/>
      <c r="CB213" s="117">
        <v>15.151515</v>
      </c>
      <c r="CC213" s="154"/>
      <c r="CD213" s="117">
        <v>17.316016999999999</v>
      </c>
      <c r="CE213" s="127" t="s">
        <v>4339</v>
      </c>
      <c r="CF213" s="117">
        <v>50.649351000000003</v>
      </c>
      <c r="CG213" s="154"/>
      <c r="CH213" s="117">
        <v>43.722943999999998</v>
      </c>
      <c r="CI213" s="154"/>
      <c r="CJ213" s="117">
        <v>16.883116999999999</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3">
      <c r="A214" s="97" t="s">
        <v>4434</v>
      </c>
      <c r="B214" s="123">
        <v>543</v>
      </c>
      <c r="C214" s="154"/>
      <c r="D214" s="117">
        <v>69.060772999999998</v>
      </c>
      <c r="E214" s="127" t="s">
        <v>1982</v>
      </c>
      <c r="F214" s="117">
        <v>30.939226999999999</v>
      </c>
      <c r="G214" s="154"/>
      <c r="H214" s="117">
        <v>24.309391999999999</v>
      </c>
      <c r="I214" s="127" t="s">
        <v>4300</v>
      </c>
      <c r="J214" s="117">
        <v>11.970534000000001</v>
      </c>
      <c r="K214" s="154"/>
      <c r="L214" s="117">
        <v>8.6556169999999995</v>
      </c>
      <c r="M214" s="154"/>
      <c r="N214" s="117">
        <v>5.893186</v>
      </c>
      <c r="O214" s="154"/>
      <c r="P214" s="117">
        <v>16.206261999999999</v>
      </c>
      <c r="Q214" s="127" t="s">
        <v>4300</v>
      </c>
      <c r="R214" s="117">
        <v>4.0515650000000001</v>
      </c>
      <c r="S214" s="154"/>
      <c r="T214" s="117">
        <v>16.206261999999999</v>
      </c>
      <c r="U214" s="154"/>
      <c r="V214" s="117">
        <v>20.626151</v>
      </c>
      <c r="W214" s="154"/>
      <c r="X214" s="117">
        <v>17.495396</v>
      </c>
      <c r="Y214" s="154"/>
      <c r="Z214" s="117">
        <v>66.482505000000003</v>
      </c>
      <c r="AA214" s="127" t="s">
        <v>4899</v>
      </c>
      <c r="AB214" s="117">
        <v>60.773480999999997</v>
      </c>
      <c r="AC214" s="154"/>
      <c r="AD214" s="131" t="s">
        <v>5004</v>
      </c>
      <c r="AE214" s="179"/>
      <c r="AF214" s="117">
        <v>9.2081029999999995</v>
      </c>
      <c r="AG214" s="154"/>
      <c r="AH214" s="117">
        <v>53.959484000000003</v>
      </c>
      <c r="AI214" s="127" t="s">
        <v>1981</v>
      </c>
      <c r="AJ214" s="117">
        <v>23.941068000000001</v>
      </c>
      <c r="AK214" s="127" t="s">
        <v>4339</v>
      </c>
      <c r="AL214" s="117">
        <v>18.047882000000001</v>
      </c>
      <c r="AM214" s="127" t="s">
        <v>4300</v>
      </c>
      <c r="AN214" s="117">
        <v>8.287293</v>
      </c>
      <c r="AO214" s="154"/>
      <c r="AP214" s="117">
        <v>6.0773479999999998</v>
      </c>
      <c r="AQ214" s="154"/>
      <c r="AR214" s="117">
        <v>3.8674029999999999</v>
      </c>
      <c r="AS214" s="154"/>
      <c r="AT214" s="117">
        <v>10.865562000000001</v>
      </c>
      <c r="AU214" s="127" t="s">
        <v>4300</v>
      </c>
      <c r="AV214" s="117">
        <v>2.5782690000000001</v>
      </c>
      <c r="AW214" s="154"/>
      <c r="AX214" s="117">
        <v>8.6556169999999995</v>
      </c>
      <c r="AY214" s="154"/>
      <c r="AZ214" s="117">
        <v>15.469613000000001</v>
      </c>
      <c r="BA214" s="154"/>
      <c r="BB214" s="117">
        <v>12.523020000000001</v>
      </c>
      <c r="BC214" s="154"/>
      <c r="BD214" s="117">
        <v>51.565378000000003</v>
      </c>
      <c r="BE214" s="127" t="s">
        <v>5655</v>
      </c>
      <c r="BF214" s="117">
        <v>44.383057000000001</v>
      </c>
      <c r="BG214" s="154"/>
      <c r="BH214" s="117">
        <v>16.390423999999999</v>
      </c>
      <c r="BI214" s="154"/>
      <c r="BJ214" s="117">
        <v>56.537753000000002</v>
      </c>
      <c r="BK214" s="127" t="s">
        <v>1981</v>
      </c>
      <c r="BL214" s="117">
        <v>23.020257999999998</v>
      </c>
      <c r="BM214" s="154"/>
      <c r="BN214" s="117">
        <v>18.78453</v>
      </c>
      <c r="BO214" s="127" t="s">
        <v>4602</v>
      </c>
      <c r="BP214" s="117">
        <v>7.5506450000000003</v>
      </c>
      <c r="BQ214" s="154"/>
      <c r="BR214" s="117">
        <v>5.893186</v>
      </c>
      <c r="BS214" s="154"/>
      <c r="BT214" s="117">
        <v>3.8674029999999999</v>
      </c>
      <c r="BU214" s="154"/>
      <c r="BV214" s="117">
        <v>10.497237999999999</v>
      </c>
      <c r="BW214" s="154"/>
      <c r="BX214" s="117">
        <v>3.1307550000000002</v>
      </c>
      <c r="BY214" s="154"/>
      <c r="BZ214" s="117">
        <v>13.627993</v>
      </c>
      <c r="CA214" s="154"/>
      <c r="CB214" s="117">
        <v>15.101289</v>
      </c>
      <c r="CC214" s="154"/>
      <c r="CD214" s="117">
        <v>13.259669000000001</v>
      </c>
      <c r="CE214" s="154"/>
      <c r="CF214" s="117">
        <v>57.458564000000003</v>
      </c>
      <c r="CG214" s="127" t="s">
        <v>5678</v>
      </c>
      <c r="CH214" s="117">
        <v>48.802947000000003</v>
      </c>
      <c r="CI214" s="127" t="s">
        <v>4300</v>
      </c>
      <c r="CJ214" s="117">
        <v>16.390423999999999</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3">
      <c r="A215" s="97" t="s">
        <v>4435</v>
      </c>
      <c r="B215" s="123">
        <v>194</v>
      </c>
      <c r="C215" s="154"/>
      <c r="D215" s="117">
        <v>74.226804000000001</v>
      </c>
      <c r="E215" s="127" t="s">
        <v>3875</v>
      </c>
      <c r="F215" s="117">
        <v>26.28866</v>
      </c>
      <c r="G215" s="154"/>
      <c r="H215" s="117">
        <v>18.556701</v>
      </c>
      <c r="I215" s="154"/>
      <c r="J215" s="117">
        <v>8.7628869999999992</v>
      </c>
      <c r="K215" s="154"/>
      <c r="L215" s="117">
        <v>9.7938139999999994</v>
      </c>
      <c r="M215" s="154"/>
      <c r="N215" s="117">
        <v>6.7010310000000004</v>
      </c>
      <c r="O215" s="154"/>
      <c r="P215" s="117">
        <v>14.948454</v>
      </c>
      <c r="Q215" s="127" t="s">
        <v>4300</v>
      </c>
      <c r="R215" s="117">
        <v>1.546392</v>
      </c>
      <c r="S215" s="154"/>
      <c r="T215" s="117">
        <v>16.494845000000002</v>
      </c>
      <c r="U215" s="154"/>
      <c r="V215" s="117">
        <v>15.979381</v>
      </c>
      <c r="W215" s="154"/>
      <c r="X215" s="117">
        <v>12.886597999999999</v>
      </c>
      <c r="Y215" s="154"/>
      <c r="Z215" s="117">
        <v>62.886597999999999</v>
      </c>
      <c r="AA215" s="154"/>
      <c r="AB215" s="117">
        <v>57.216495000000002</v>
      </c>
      <c r="AC215" s="154"/>
      <c r="AD215" s="131" t="s">
        <v>5004</v>
      </c>
      <c r="AE215" s="179"/>
      <c r="AF215" s="117">
        <v>10.824742000000001</v>
      </c>
      <c r="AG215" s="154"/>
      <c r="AH215" s="117">
        <v>56.185566999999999</v>
      </c>
      <c r="AI215" s="127" t="s">
        <v>1981</v>
      </c>
      <c r="AJ215" s="117">
        <v>17.010308999999999</v>
      </c>
      <c r="AK215" s="154"/>
      <c r="AL215" s="117">
        <v>13.402062000000001</v>
      </c>
      <c r="AM215" s="154"/>
      <c r="AN215" s="117">
        <v>6.7010310000000004</v>
      </c>
      <c r="AO215" s="154"/>
      <c r="AP215" s="117">
        <v>7.7319589999999998</v>
      </c>
      <c r="AQ215" s="154"/>
      <c r="AR215" s="117">
        <v>4.6391749999999998</v>
      </c>
      <c r="AS215" s="154"/>
      <c r="AT215" s="117">
        <v>8.2474229999999995</v>
      </c>
      <c r="AU215" s="154"/>
      <c r="AV215" s="117">
        <v>1.0309280000000001</v>
      </c>
      <c r="AW215" s="154"/>
      <c r="AX215" s="117">
        <v>11.340206</v>
      </c>
      <c r="AY215" s="154"/>
      <c r="AZ215" s="117">
        <v>11.85567</v>
      </c>
      <c r="BA215" s="154"/>
      <c r="BB215" s="117">
        <v>7.7319589999999998</v>
      </c>
      <c r="BC215" s="154"/>
      <c r="BD215" s="117">
        <v>41.752577000000002</v>
      </c>
      <c r="BE215" s="154"/>
      <c r="BF215" s="117">
        <v>44.845360999999997</v>
      </c>
      <c r="BG215" s="154"/>
      <c r="BH215" s="117">
        <v>21.134021000000001</v>
      </c>
      <c r="BI215" s="154"/>
      <c r="BJ215" s="117">
        <v>66.494844999999998</v>
      </c>
      <c r="BK215" s="127" t="s">
        <v>4299</v>
      </c>
      <c r="BL215" s="117">
        <v>20.103093000000001</v>
      </c>
      <c r="BM215" s="154"/>
      <c r="BN215" s="117">
        <v>11.340206</v>
      </c>
      <c r="BO215" s="154"/>
      <c r="BP215" s="117">
        <v>5.1546390000000004</v>
      </c>
      <c r="BQ215" s="154"/>
      <c r="BR215" s="117">
        <v>6.1855669999999998</v>
      </c>
      <c r="BS215" s="154"/>
      <c r="BT215" s="117">
        <v>4.1237110000000001</v>
      </c>
      <c r="BU215" s="154"/>
      <c r="BV215" s="117">
        <v>10.309278000000001</v>
      </c>
      <c r="BW215" s="154"/>
      <c r="BX215" s="117">
        <v>1.0309280000000001</v>
      </c>
      <c r="BY215" s="154"/>
      <c r="BZ215" s="117">
        <v>11.340206</v>
      </c>
      <c r="CA215" s="154"/>
      <c r="CB215" s="117">
        <v>12.371134</v>
      </c>
      <c r="CC215" s="154"/>
      <c r="CD215" s="117">
        <v>10.309278000000001</v>
      </c>
      <c r="CE215" s="154"/>
      <c r="CF215" s="117">
        <v>55.154639000000003</v>
      </c>
      <c r="CG215" s="154"/>
      <c r="CH215" s="117">
        <v>44.329897000000003</v>
      </c>
      <c r="CI215" s="154"/>
      <c r="CJ215" s="117">
        <v>18.556701</v>
      </c>
      <c r="CK215" s="154"/>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3">
      <c r="A216" s="97" t="s">
        <v>4436</v>
      </c>
      <c r="B216" s="123">
        <v>161</v>
      </c>
      <c r="C216" s="154"/>
      <c r="D216" s="117">
        <v>69.565217000000004</v>
      </c>
      <c r="E216" s="127" t="s">
        <v>1981</v>
      </c>
      <c r="F216" s="117">
        <v>25.465838999999999</v>
      </c>
      <c r="G216" s="154"/>
      <c r="H216" s="117">
        <v>15.527950000000001</v>
      </c>
      <c r="I216" s="154"/>
      <c r="J216" s="117">
        <v>9.31677</v>
      </c>
      <c r="K216" s="154"/>
      <c r="L216" s="117">
        <v>4.9689439999999996</v>
      </c>
      <c r="M216" s="154"/>
      <c r="N216" s="117">
        <v>5.5900619999999996</v>
      </c>
      <c r="O216" s="154"/>
      <c r="P216" s="117">
        <v>8.0745339999999999</v>
      </c>
      <c r="Q216" s="154"/>
      <c r="R216" s="117">
        <v>3.1055899999999999</v>
      </c>
      <c r="S216" s="154"/>
      <c r="T216" s="117">
        <v>11.180123999999999</v>
      </c>
      <c r="U216" s="154"/>
      <c r="V216" s="117">
        <v>14.906832</v>
      </c>
      <c r="W216" s="154"/>
      <c r="X216" s="117">
        <v>13.664596</v>
      </c>
      <c r="Y216" s="154"/>
      <c r="Z216" s="117">
        <v>55.900621000000001</v>
      </c>
      <c r="AA216" s="154"/>
      <c r="AB216" s="117">
        <v>55.279502999999998</v>
      </c>
      <c r="AC216" s="154"/>
      <c r="AD216" s="131" t="s">
        <v>5004</v>
      </c>
      <c r="AE216" s="179"/>
      <c r="AF216" s="117">
        <v>13.664596</v>
      </c>
      <c r="AG216" s="154"/>
      <c r="AH216" s="117">
        <v>53.416148999999997</v>
      </c>
      <c r="AI216" s="154"/>
      <c r="AJ216" s="117">
        <v>18.012422000000001</v>
      </c>
      <c r="AK216" s="154"/>
      <c r="AL216" s="117">
        <v>9.31677</v>
      </c>
      <c r="AM216" s="154"/>
      <c r="AN216" s="117">
        <v>5.5900619999999996</v>
      </c>
      <c r="AO216" s="154"/>
      <c r="AP216" s="117">
        <v>4.3478260000000004</v>
      </c>
      <c r="AQ216" s="154"/>
      <c r="AR216" s="117">
        <v>2.4844719999999998</v>
      </c>
      <c r="AS216" s="154"/>
      <c r="AT216" s="117">
        <v>4.9689439999999996</v>
      </c>
      <c r="AU216" s="154"/>
      <c r="AV216" s="117">
        <v>2.4844719999999998</v>
      </c>
      <c r="AW216" s="154"/>
      <c r="AX216" s="117">
        <v>5.5900619999999996</v>
      </c>
      <c r="AY216" s="154"/>
      <c r="AZ216" s="117">
        <v>9.9378879999999992</v>
      </c>
      <c r="BA216" s="154"/>
      <c r="BB216" s="117">
        <v>9.31677</v>
      </c>
      <c r="BC216" s="154"/>
      <c r="BD216" s="117">
        <v>39.130434999999999</v>
      </c>
      <c r="BE216" s="154"/>
      <c r="BF216" s="117">
        <v>44.720497000000002</v>
      </c>
      <c r="BG216" s="154"/>
      <c r="BH216" s="117">
        <v>23.602484</v>
      </c>
      <c r="BI216" s="127" t="s">
        <v>5624</v>
      </c>
      <c r="BJ216" s="117">
        <v>60.248446999999999</v>
      </c>
      <c r="BK216" s="127" t="s">
        <v>1981</v>
      </c>
      <c r="BL216" s="117">
        <v>17.391304000000002</v>
      </c>
      <c r="BM216" s="154"/>
      <c r="BN216" s="117">
        <v>9.9378879999999992</v>
      </c>
      <c r="BO216" s="154"/>
      <c r="BP216" s="117">
        <v>6.2111799999999997</v>
      </c>
      <c r="BQ216" s="154"/>
      <c r="BR216" s="117">
        <v>3.1055899999999999</v>
      </c>
      <c r="BS216" s="154"/>
      <c r="BT216" s="117">
        <v>4.9689439999999996</v>
      </c>
      <c r="BU216" s="154"/>
      <c r="BV216" s="117">
        <v>6.2111799999999997</v>
      </c>
      <c r="BW216" s="154"/>
      <c r="BX216" s="117">
        <v>1.863354</v>
      </c>
      <c r="BY216" s="154"/>
      <c r="BZ216" s="117">
        <v>8.6956520000000008</v>
      </c>
      <c r="CA216" s="154"/>
      <c r="CB216" s="117">
        <v>10.559006</v>
      </c>
      <c r="CC216" s="154"/>
      <c r="CD216" s="117">
        <v>10.559006</v>
      </c>
      <c r="CE216" s="154"/>
      <c r="CF216" s="117">
        <v>47.204968999999998</v>
      </c>
      <c r="CG216" s="154"/>
      <c r="CH216" s="117">
        <v>39.751553000000001</v>
      </c>
      <c r="CI216" s="154"/>
      <c r="CJ216" s="117">
        <v>21.118012</v>
      </c>
      <c r="CK216" s="154"/>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3">
      <c r="A217" s="97" t="s">
        <v>4437</v>
      </c>
      <c r="B217" s="123">
        <v>871</v>
      </c>
      <c r="C217" s="154"/>
      <c r="D217" s="117">
        <v>60.734788000000002</v>
      </c>
      <c r="E217" s="154"/>
      <c r="F217" s="117">
        <v>31.343284000000001</v>
      </c>
      <c r="G217" s="154"/>
      <c r="H217" s="117">
        <v>25.602754999999998</v>
      </c>
      <c r="I217" s="127" t="s">
        <v>3884</v>
      </c>
      <c r="J217" s="117">
        <v>17.451205999999999</v>
      </c>
      <c r="K217" s="127" t="s">
        <v>3884</v>
      </c>
      <c r="L217" s="117">
        <v>15.958667999999999</v>
      </c>
      <c r="M217" s="127" t="s">
        <v>4606</v>
      </c>
      <c r="N217" s="117">
        <v>11.940299</v>
      </c>
      <c r="O217" s="127" t="s">
        <v>4606</v>
      </c>
      <c r="P217" s="117">
        <v>22.732491</v>
      </c>
      <c r="Q217" s="127" t="s">
        <v>4606</v>
      </c>
      <c r="R217" s="117">
        <v>11.595867</v>
      </c>
      <c r="S217" s="127" t="s">
        <v>4606</v>
      </c>
      <c r="T217" s="117">
        <v>21.699196000000001</v>
      </c>
      <c r="U217" s="127" t="s">
        <v>4606</v>
      </c>
      <c r="V217" s="117">
        <v>27.554535000000001</v>
      </c>
      <c r="W217" s="127" t="s">
        <v>4606</v>
      </c>
      <c r="X217" s="117">
        <v>26.865672</v>
      </c>
      <c r="Y217" s="127" t="s">
        <v>4606</v>
      </c>
      <c r="Z217" s="117">
        <v>59.357061000000002</v>
      </c>
      <c r="AA217" s="154"/>
      <c r="AB217" s="117">
        <v>55.683123000000002</v>
      </c>
      <c r="AC217" s="154"/>
      <c r="AD217" s="131" t="s">
        <v>5004</v>
      </c>
      <c r="AE217" s="179"/>
      <c r="AF217" s="117">
        <v>11.710677</v>
      </c>
      <c r="AG217" s="154"/>
      <c r="AH217" s="117">
        <v>47.187140999999997</v>
      </c>
      <c r="AI217" s="154"/>
      <c r="AJ217" s="117">
        <v>22.847301999999999</v>
      </c>
      <c r="AK217" s="127" t="s">
        <v>3884</v>
      </c>
      <c r="AL217" s="117">
        <v>18.025258000000001</v>
      </c>
      <c r="AM217" s="127" t="s">
        <v>3884</v>
      </c>
      <c r="AN217" s="117">
        <v>12.055109</v>
      </c>
      <c r="AO217" s="127" t="s">
        <v>3884</v>
      </c>
      <c r="AP217" s="117">
        <v>11.825488</v>
      </c>
      <c r="AQ217" s="127" t="s">
        <v>4606</v>
      </c>
      <c r="AR217" s="117">
        <v>7.807118</v>
      </c>
      <c r="AS217" s="127" t="s">
        <v>4606</v>
      </c>
      <c r="AT217" s="117">
        <v>15.384615</v>
      </c>
      <c r="AU217" s="127" t="s">
        <v>3884</v>
      </c>
      <c r="AV217" s="117">
        <v>8.610792</v>
      </c>
      <c r="AW217" s="127" t="s">
        <v>4606</v>
      </c>
      <c r="AX217" s="117">
        <v>13.203215</v>
      </c>
      <c r="AY217" s="127" t="s">
        <v>3884</v>
      </c>
      <c r="AZ217" s="117">
        <v>19.862227000000001</v>
      </c>
      <c r="BA217" s="127" t="s">
        <v>4606</v>
      </c>
      <c r="BB217" s="117">
        <v>17.795636999999999</v>
      </c>
      <c r="BC217" s="127" t="s">
        <v>4606</v>
      </c>
      <c r="BD217" s="117">
        <v>44.546498</v>
      </c>
      <c r="BE217" s="154"/>
      <c r="BF217" s="117">
        <v>43.168771999999997</v>
      </c>
      <c r="BG217" s="154"/>
      <c r="BH217" s="117">
        <v>16.991962999999998</v>
      </c>
      <c r="BI217" s="154"/>
      <c r="BJ217" s="117">
        <v>51.320321</v>
      </c>
      <c r="BK217" s="154"/>
      <c r="BL217" s="117">
        <v>22.502870000000001</v>
      </c>
      <c r="BM217" s="154"/>
      <c r="BN217" s="117">
        <v>18.369689999999999</v>
      </c>
      <c r="BO217" s="127" t="s">
        <v>3884</v>
      </c>
      <c r="BP217" s="117">
        <v>10.677382</v>
      </c>
      <c r="BQ217" s="127" t="s">
        <v>3884</v>
      </c>
      <c r="BR217" s="117">
        <v>8.7256029999999996</v>
      </c>
      <c r="BS217" s="127" t="s">
        <v>3884</v>
      </c>
      <c r="BT217" s="117">
        <v>8.610792</v>
      </c>
      <c r="BU217" s="127" t="s">
        <v>4606</v>
      </c>
      <c r="BV217" s="117">
        <v>14.466131000000001</v>
      </c>
      <c r="BW217" s="127" t="s">
        <v>3884</v>
      </c>
      <c r="BX217" s="117">
        <v>6.7738230000000001</v>
      </c>
      <c r="BY217" s="127" t="s">
        <v>4606</v>
      </c>
      <c r="BZ217" s="117">
        <v>15.729047</v>
      </c>
      <c r="CA217" s="127" t="s">
        <v>3884</v>
      </c>
      <c r="CB217" s="117">
        <v>17.221584</v>
      </c>
      <c r="CC217" s="127" t="s">
        <v>3884</v>
      </c>
      <c r="CD217" s="117">
        <v>20.206658999999998</v>
      </c>
      <c r="CE217" s="127" t="s">
        <v>4606</v>
      </c>
      <c r="CF217" s="117">
        <v>51.320321</v>
      </c>
      <c r="CG217" s="154"/>
      <c r="CH217" s="117">
        <v>44.546498</v>
      </c>
      <c r="CI217" s="154"/>
      <c r="CJ217" s="117">
        <v>17.106774000000001</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3">
      <c r="A218" s="97" t="s">
        <v>4438</v>
      </c>
      <c r="B218" s="123">
        <v>774</v>
      </c>
      <c r="C218" s="154"/>
      <c r="D218" s="117">
        <v>67.700258000000005</v>
      </c>
      <c r="E218" s="127" t="s">
        <v>3877</v>
      </c>
      <c r="F218" s="117">
        <v>30.878553</v>
      </c>
      <c r="G218" s="154"/>
      <c r="H218" s="117">
        <v>23.77261</v>
      </c>
      <c r="I218" s="127" t="s">
        <v>3884</v>
      </c>
      <c r="J218" s="117">
        <v>13.953488</v>
      </c>
      <c r="K218" s="127" t="s">
        <v>3884</v>
      </c>
      <c r="L218" s="117">
        <v>10.206718</v>
      </c>
      <c r="M218" s="154"/>
      <c r="N218" s="117">
        <v>6.9767440000000001</v>
      </c>
      <c r="O218" s="154"/>
      <c r="P218" s="117">
        <v>18.087855000000001</v>
      </c>
      <c r="Q218" s="127" t="s">
        <v>3884</v>
      </c>
      <c r="R218" s="117">
        <v>6.0723510000000003</v>
      </c>
      <c r="S218" s="127" t="s">
        <v>3884</v>
      </c>
      <c r="T218" s="117">
        <v>17.054264</v>
      </c>
      <c r="U218" s="154"/>
      <c r="V218" s="117">
        <v>21.059432000000001</v>
      </c>
      <c r="W218" s="127" t="s">
        <v>3884</v>
      </c>
      <c r="X218" s="117">
        <v>19.379845</v>
      </c>
      <c r="Y218" s="127" t="s">
        <v>3884</v>
      </c>
      <c r="Z218" s="117">
        <v>64.470284000000007</v>
      </c>
      <c r="AA218" s="127" t="s">
        <v>3877</v>
      </c>
      <c r="AB218" s="117">
        <v>59.819121000000003</v>
      </c>
      <c r="AC218" s="154"/>
      <c r="AD218" s="131" t="s">
        <v>5004</v>
      </c>
      <c r="AE218" s="179"/>
      <c r="AF218" s="117">
        <v>9.8191210000000009</v>
      </c>
      <c r="AG218" s="154"/>
      <c r="AH218" s="117">
        <v>54.134366999999997</v>
      </c>
      <c r="AI218" s="127" t="s">
        <v>3877</v>
      </c>
      <c r="AJ218" s="117">
        <v>23.901809</v>
      </c>
      <c r="AK218" s="127" t="s">
        <v>3884</v>
      </c>
      <c r="AL218" s="117">
        <v>18.217054000000001</v>
      </c>
      <c r="AM218" s="127" t="s">
        <v>3884</v>
      </c>
      <c r="AN218" s="117">
        <v>9.5607240000000004</v>
      </c>
      <c r="AO218" s="154"/>
      <c r="AP218" s="117">
        <v>7.3643409999999996</v>
      </c>
      <c r="AQ218" s="154"/>
      <c r="AR218" s="117">
        <v>4.7803620000000002</v>
      </c>
      <c r="AS218" s="154"/>
      <c r="AT218" s="117">
        <v>12.273902</v>
      </c>
      <c r="AU218" s="127" t="s">
        <v>3884</v>
      </c>
      <c r="AV218" s="117">
        <v>4.1343670000000001</v>
      </c>
      <c r="AW218" s="127" t="s">
        <v>3884</v>
      </c>
      <c r="AX218" s="117">
        <v>10.465116</v>
      </c>
      <c r="AY218" s="154"/>
      <c r="AZ218" s="117">
        <v>15.762274</v>
      </c>
      <c r="BA218" s="127" t="s">
        <v>3884</v>
      </c>
      <c r="BB218" s="117">
        <v>13.178295</v>
      </c>
      <c r="BC218" s="127" t="s">
        <v>3884</v>
      </c>
      <c r="BD218" s="117">
        <v>49.483204000000001</v>
      </c>
      <c r="BE218" s="127" t="s">
        <v>5656</v>
      </c>
      <c r="BF218" s="117">
        <v>45.090439000000003</v>
      </c>
      <c r="BG218" s="154"/>
      <c r="BH218" s="117">
        <v>16.279070000000001</v>
      </c>
      <c r="BI218" s="154"/>
      <c r="BJ218" s="117">
        <v>56.459947999999997</v>
      </c>
      <c r="BK218" s="127" t="s">
        <v>3877</v>
      </c>
      <c r="BL218" s="117">
        <v>22.093022999999999</v>
      </c>
      <c r="BM218" s="154"/>
      <c r="BN218" s="117">
        <v>18.217054000000001</v>
      </c>
      <c r="BO218" s="127" t="s">
        <v>3884</v>
      </c>
      <c r="BP218" s="117">
        <v>9.4315250000000006</v>
      </c>
      <c r="BQ218" s="127" t="s">
        <v>3884</v>
      </c>
      <c r="BR218" s="117">
        <v>7.2351419999999997</v>
      </c>
      <c r="BS218" s="154"/>
      <c r="BT218" s="117">
        <v>5.1679589999999997</v>
      </c>
      <c r="BU218" s="154"/>
      <c r="BV218" s="117">
        <v>12.661498999999999</v>
      </c>
      <c r="BW218" s="127" t="s">
        <v>3884</v>
      </c>
      <c r="BX218" s="117">
        <v>4.3927649999999998</v>
      </c>
      <c r="BY218" s="127" t="s">
        <v>3884</v>
      </c>
      <c r="BZ218" s="117">
        <v>12.919897000000001</v>
      </c>
      <c r="CA218" s="154"/>
      <c r="CB218" s="117">
        <v>15.116279</v>
      </c>
      <c r="CC218" s="154"/>
      <c r="CD218" s="117">
        <v>14.470283999999999</v>
      </c>
      <c r="CE218" s="154"/>
      <c r="CF218" s="117">
        <v>55.426357000000003</v>
      </c>
      <c r="CG218" s="154"/>
      <c r="CH218" s="117">
        <v>47.286822000000001</v>
      </c>
      <c r="CI218" s="154"/>
      <c r="CJ218" s="117">
        <v>16.537468000000001</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3">
      <c r="A219" s="97" t="s">
        <v>4439</v>
      </c>
      <c r="B219" s="123">
        <v>355</v>
      </c>
      <c r="C219" s="154"/>
      <c r="D219" s="117">
        <v>72.112675999999993</v>
      </c>
      <c r="E219" s="127" t="s">
        <v>3877</v>
      </c>
      <c r="F219" s="117">
        <v>25.915493000000001</v>
      </c>
      <c r="G219" s="154"/>
      <c r="H219" s="117">
        <v>17.183098999999999</v>
      </c>
      <c r="I219" s="154"/>
      <c r="J219" s="117">
        <v>9.0140849999999997</v>
      </c>
      <c r="K219" s="154"/>
      <c r="L219" s="117">
        <v>7.6056340000000002</v>
      </c>
      <c r="M219" s="154"/>
      <c r="N219" s="117">
        <v>6.1971829999999999</v>
      </c>
      <c r="O219" s="154"/>
      <c r="P219" s="117">
        <v>11.830985999999999</v>
      </c>
      <c r="Q219" s="154"/>
      <c r="R219" s="117">
        <v>2.2535210000000001</v>
      </c>
      <c r="S219" s="154"/>
      <c r="T219" s="117">
        <v>14.084507</v>
      </c>
      <c r="U219" s="154"/>
      <c r="V219" s="117">
        <v>15.492958</v>
      </c>
      <c r="W219" s="154"/>
      <c r="X219" s="117">
        <v>13.239437000000001</v>
      </c>
      <c r="Y219" s="154"/>
      <c r="Z219" s="117">
        <v>59.718310000000002</v>
      </c>
      <c r="AA219" s="154"/>
      <c r="AB219" s="117">
        <v>56.338028000000001</v>
      </c>
      <c r="AC219" s="154"/>
      <c r="AD219" s="131" t="s">
        <v>5004</v>
      </c>
      <c r="AE219" s="179"/>
      <c r="AF219" s="117">
        <v>12.112676</v>
      </c>
      <c r="AG219" s="154"/>
      <c r="AH219" s="117">
        <v>54.929577000000002</v>
      </c>
      <c r="AI219" s="127" t="s">
        <v>3877</v>
      </c>
      <c r="AJ219" s="117">
        <v>17.464789</v>
      </c>
      <c r="AK219" s="154"/>
      <c r="AL219" s="117">
        <v>11.549296</v>
      </c>
      <c r="AM219" s="154"/>
      <c r="AN219" s="117">
        <v>6.1971829999999999</v>
      </c>
      <c r="AO219" s="154"/>
      <c r="AP219" s="117">
        <v>6.1971829999999999</v>
      </c>
      <c r="AQ219" s="154"/>
      <c r="AR219" s="117">
        <v>3.661972</v>
      </c>
      <c r="AS219" s="154"/>
      <c r="AT219" s="117">
        <v>6.7605630000000003</v>
      </c>
      <c r="AU219" s="154"/>
      <c r="AV219" s="117">
        <v>1.6901409999999999</v>
      </c>
      <c r="AW219" s="154"/>
      <c r="AX219" s="117">
        <v>8.7323939999999993</v>
      </c>
      <c r="AY219" s="154"/>
      <c r="AZ219" s="117">
        <v>10.985915</v>
      </c>
      <c r="BA219" s="154"/>
      <c r="BB219" s="117">
        <v>8.450704</v>
      </c>
      <c r="BC219" s="154"/>
      <c r="BD219" s="117">
        <v>40.563380000000002</v>
      </c>
      <c r="BE219" s="154"/>
      <c r="BF219" s="117">
        <v>44.788732000000003</v>
      </c>
      <c r="BG219" s="154"/>
      <c r="BH219" s="117">
        <v>22.253520999999999</v>
      </c>
      <c r="BI219" s="127" t="s">
        <v>2024</v>
      </c>
      <c r="BJ219" s="117">
        <v>63.661971999999999</v>
      </c>
      <c r="BK219" s="127" t="s">
        <v>2024</v>
      </c>
      <c r="BL219" s="117">
        <v>18.873239000000002</v>
      </c>
      <c r="BM219" s="154"/>
      <c r="BN219" s="117">
        <v>10.704224999999999</v>
      </c>
      <c r="BO219" s="154"/>
      <c r="BP219" s="117">
        <v>5.6338030000000003</v>
      </c>
      <c r="BQ219" s="154"/>
      <c r="BR219" s="117">
        <v>4.7887320000000004</v>
      </c>
      <c r="BS219" s="154"/>
      <c r="BT219" s="117">
        <v>4.5070420000000002</v>
      </c>
      <c r="BU219" s="154"/>
      <c r="BV219" s="117">
        <v>8.450704</v>
      </c>
      <c r="BW219" s="154"/>
      <c r="BX219" s="117">
        <v>1.4084509999999999</v>
      </c>
      <c r="BY219" s="154"/>
      <c r="BZ219" s="117">
        <v>10.140845000000001</v>
      </c>
      <c r="CA219" s="154"/>
      <c r="CB219" s="117">
        <v>11.549296</v>
      </c>
      <c r="CC219" s="154"/>
      <c r="CD219" s="117">
        <v>10.422535</v>
      </c>
      <c r="CE219" s="154"/>
      <c r="CF219" s="117">
        <v>51.549295999999998</v>
      </c>
      <c r="CG219" s="154"/>
      <c r="CH219" s="117">
        <v>42.253520999999999</v>
      </c>
      <c r="CI219" s="154"/>
      <c r="CJ219" s="117">
        <v>19.718309999999999</v>
      </c>
      <c r="CK219" s="154"/>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3">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3">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3">
      <c r="A222" s="97" t="s">
        <v>4441</v>
      </c>
      <c r="B222" s="123">
        <v>261</v>
      </c>
      <c r="C222" s="154"/>
      <c r="D222" s="117">
        <v>69.731801000000004</v>
      </c>
      <c r="E222" s="127" t="s">
        <v>3888</v>
      </c>
      <c r="F222" s="117">
        <v>36.398466999999997</v>
      </c>
      <c r="G222" s="127" t="s">
        <v>2068</v>
      </c>
      <c r="H222" s="117">
        <v>26.053640000000001</v>
      </c>
      <c r="I222" s="127" t="s">
        <v>2053</v>
      </c>
      <c r="J222" s="117">
        <v>19.540230000000001</v>
      </c>
      <c r="K222" s="127" t="s">
        <v>2068</v>
      </c>
      <c r="L222" s="117">
        <v>18.773945999999999</v>
      </c>
      <c r="M222" s="127" t="s">
        <v>2068</v>
      </c>
      <c r="N222" s="117">
        <v>11.494253</v>
      </c>
      <c r="O222" s="127" t="s">
        <v>3888</v>
      </c>
      <c r="P222" s="117">
        <v>22.988506000000001</v>
      </c>
      <c r="Q222" s="127" t="s">
        <v>3888</v>
      </c>
      <c r="R222" s="117">
        <v>12.260536</v>
      </c>
      <c r="S222" s="127" t="s">
        <v>2068</v>
      </c>
      <c r="T222" s="117">
        <v>21.072797000000001</v>
      </c>
      <c r="U222" s="154"/>
      <c r="V222" s="117">
        <v>28.35249</v>
      </c>
      <c r="W222" s="127" t="s">
        <v>2068</v>
      </c>
      <c r="X222" s="117">
        <v>32.183908000000002</v>
      </c>
      <c r="Y222" s="127" t="s">
        <v>2068</v>
      </c>
      <c r="Z222" s="117">
        <v>66.666667000000004</v>
      </c>
      <c r="AA222" s="127" t="s">
        <v>3888</v>
      </c>
      <c r="AB222" s="117">
        <v>67.049807999999999</v>
      </c>
      <c r="AC222" s="127" t="s">
        <v>3888</v>
      </c>
      <c r="AD222" s="131" t="s">
        <v>5004</v>
      </c>
      <c r="AE222" s="179"/>
      <c r="AF222" s="117">
        <v>6.1302680000000001</v>
      </c>
      <c r="AG222" s="154"/>
      <c r="AH222" s="117">
        <v>52.107280000000003</v>
      </c>
      <c r="AI222" s="154"/>
      <c r="AJ222" s="117">
        <v>26.819922999999999</v>
      </c>
      <c r="AK222" s="127" t="s">
        <v>3888</v>
      </c>
      <c r="AL222" s="117">
        <v>18.007663000000001</v>
      </c>
      <c r="AM222" s="154"/>
      <c r="AN222" s="117">
        <v>12.260536</v>
      </c>
      <c r="AO222" s="127" t="s">
        <v>2053</v>
      </c>
      <c r="AP222" s="117">
        <v>13.793103</v>
      </c>
      <c r="AQ222" s="127" t="s">
        <v>2068</v>
      </c>
      <c r="AR222" s="117">
        <v>7.6628350000000003</v>
      </c>
      <c r="AS222" s="127" t="s">
        <v>3888</v>
      </c>
      <c r="AT222" s="117">
        <v>16.475096000000001</v>
      </c>
      <c r="AU222" s="127" t="s">
        <v>3888</v>
      </c>
      <c r="AV222" s="117">
        <v>10.727969</v>
      </c>
      <c r="AW222" s="127" t="s">
        <v>2068</v>
      </c>
      <c r="AX222" s="117">
        <v>12.643678</v>
      </c>
      <c r="AY222" s="154"/>
      <c r="AZ222" s="117">
        <v>19.157088000000002</v>
      </c>
      <c r="BA222" s="127" t="s">
        <v>2053</v>
      </c>
      <c r="BB222" s="117">
        <v>21.455939000000001</v>
      </c>
      <c r="BC222" s="127" t="s">
        <v>2068</v>
      </c>
      <c r="BD222" s="117">
        <v>47.892719999999997</v>
      </c>
      <c r="BE222" s="154"/>
      <c r="BF222" s="117">
        <v>56.704980999999997</v>
      </c>
      <c r="BG222" s="127" t="s">
        <v>3889</v>
      </c>
      <c r="BH222" s="117">
        <v>9.5785440000000008</v>
      </c>
      <c r="BI222" s="154"/>
      <c r="BJ222" s="117">
        <v>62.835248999999997</v>
      </c>
      <c r="BK222" s="127" t="s">
        <v>3888</v>
      </c>
      <c r="BL222" s="117">
        <v>25.670497999999998</v>
      </c>
      <c r="BM222" s="127" t="s">
        <v>3888</v>
      </c>
      <c r="BN222" s="117">
        <v>18.773945999999999</v>
      </c>
      <c r="BO222" s="154"/>
      <c r="BP222" s="117">
        <v>12.643678</v>
      </c>
      <c r="BQ222" s="154"/>
      <c r="BR222" s="117">
        <v>10.727969</v>
      </c>
      <c r="BS222" s="127" t="s">
        <v>2068</v>
      </c>
      <c r="BT222" s="117">
        <v>7.6628350000000003</v>
      </c>
      <c r="BU222" s="154"/>
      <c r="BV222" s="117">
        <v>15.708812</v>
      </c>
      <c r="BW222" s="127" t="s">
        <v>3888</v>
      </c>
      <c r="BX222" s="117">
        <v>7.6628350000000003</v>
      </c>
      <c r="BY222" s="127" t="s">
        <v>2068</v>
      </c>
      <c r="BZ222" s="117">
        <v>16.091954000000001</v>
      </c>
      <c r="CA222" s="154"/>
      <c r="CB222" s="117">
        <v>19.157088000000002</v>
      </c>
      <c r="CC222" s="127" t="s">
        <v>2068</v>
      </c>
      <c r="CD222" s="117">
        <v>25.670497999999998</v>
      </c>
      <c r="CE222" s="127" t="s">
        <v>2068</v>
      </c>
      <c r="CF222" s="117">
        <v>55.938696999999998</v>
      </c>
      <c r="CG222" s="154"/>
      <c r="CH222" s="117">
        <v>49.425286999999997</v>
      </c>
      <c r="CI222" s="154"/>
      <c r="CJ222" s="117">
        <v>12.260536</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3">
      <c r="A223" s="97" t="s">
        <v>4442</v>
      </c>
      <c r="B223" s="123">
        <v>336</v>
      </c>
      <c r="C223" s="154"/>
      <c r="D223" s="117">
        <v>69.047618999999997</v>
      </c>
      <c r="E223" s="127" t="s">
        <v>3888</v>
      </c>
      <c r="F223" s="117">
        <v>39.583333000000003</v>
      </c>
      <c r="G223" s="127" t="s">
        <v>2068</v>
      </c>
      <c r="H223" s="117">
        <v>28.869047999999999</v>
      </c>
      <c r="I223" s="127" t="s">
        <v>2068</v>
      </c>
      <c r="J223" s="117">
        <v>20.238095000000001</v>
      </c>
      <c r="K223" s="127" t="s">
        <v>2068</v>
      </c>
      <c r="L223" s="117">
        <v>16.964286000000001</v>
      </c>
      <c r="M223" s="127" t="s">
        <v>2068</v>
      </c>
      <c r="N223" s="117">
        <v>15.178571</v>
      </c>
      <c r="O223" s="127" t="s">
        <v>2068</v>
      </c>
      <c r="P223" s="117">
        <v>26.488095000000001</v>
      </c>
      <c r="Q223" s="127" t="s">
        <v>2068</v>
      </c>
      <c r="R223" s="117">
        <v>12.202381000000001</v>
      </c>
      <c r="S223" s="127" t="s">
        <v>2068</v>
      </c>
      <c r="T223" s="117">
        <v>22.023810000000001</v>
      </c>
      <c r="U223" s="127" t="s">
        <v>3888</v>
      </c>
      <c r="V223" s="117">
        <v>26.190476</v>
      </c>
      <c r="W223" s="127" t="s">
        <v>2068</v>
      </c>
      <c r="X223" s="117">
        <v>31.25</v>
      </c>
      <c r="Y223" s="127" t="s">
        <v>2068</v>
      </c>
      <c r="Z223" s="117">
        <v>66.369048000000006</v>
      </c>
      <c r="AA223" s="127" t="s">
        <v>3888</v>
      </c>
      <c r="AB223" s="117">
        <v>62.202381000000003</v>
      </c>
      <c r="AC223" s="127" t="s">
        <v>3888</v>
      </c>
      <c r="AD223" s="131" t="s">
        <v>5004</v>
      </c>
      <c r="AE223" s="179"/>
      <c r="AF223" s="117">
        <v>5.3571429999999998</v>
      </c>
      <c r="AG223" s="154"/>
      <c r="AH223" s="117">
        <v>52.678570999999998</v>
      </c>
      <c r="AI223" s="154"/>
      <c r="AJ223" s="117">
        <v>29.166667</v>
      </c>
      <c r="AK223" s="127" t="s">
        <v>2068</v>
      </c>
      <c r="AL223" s="117">
        <v>22.023810000000001</v>
      </c>
      <c r="AM223" s="127" t="s">
        <v>2068</v>
      </c>
      <c r="AN223" s="117">
        <v>14.880952000000001</v>
      </c>
      <c r="AO223" s="127" t="s">
        <v>2068</v>
      </c>
      <c r="AP223" s="117">
        <v>13.095238</v>
      </c>
      <c r="AQ223" s="127" t="s">
        <v>2068</v>
      </c>
      <c r="AR223" s="117">
        <v>9.5238099999999992</v>
      </c>
      <c r="AS223" s="127" t="s">
        <v>3888</v>
      </c>
      <c r="AT223" s="117">
        <v>18.452380999999999</v>
      </c>
      <c r="AU223" s="127" t="s">
        <v>2068</v>
      </c>
      <c r="AV223" s="117">
        <v>8.6309520000000006</v>
      </c>
      <c r="AW223" s="127" t="s">
        <v>2068</v>
      </c>
      <c r="AX223" s="117">
        <v>14.583333</v>
      </c>
      <c r="AY223" s="127" t="s">
        <v>3888</v>
      </c>
      <c r="AZ223" s="117">
        <v>18.75</v>
      </c>
      <c r="BA223" s="127" t="s">
        <v>2053</v>
      </c>
      <c r="BB223" s="117">
        <v>22.023810000000001</v>
      </c>
      <c r="BC223" s="127" t="s">
        <v>2068</v>
      </c>
      <c r="BD223" s="117">
        <v>48.214286000000001</v>
      </c>
      <c r="BE223" s="154"/>
      <c r="BF223" s="117">
        <v>49.107143000000001</v>
      </c>
      <c r="BG223" s="127" t="s">
        <v>3888</v>
      </c>
      <c r="BH223" s="117">
        <v>9.8214290000000002</v>
      </c>
      <c r="BI223" s="154"/>
      <c r="BJ223" s="117">
        <v>61.309524000000003</v>
      </c>
      <c r="BK223" s="127" t="s">
        <v>3888</v>
      </c>
      <c r="BL223" s="117">
        <v>27.976189999999999</v>
      </c>
      <c r="BM223" s="127" t="s">
        <v>2068</v>
      </c>
      <c r="BN223" s="117">
        <v>20.535713999999999</v>
      </c>
      <c r="BO223" s="127" t="s">
        <v>2068</v>
      </c>
      <c r="BP223" s="117">
        <v>12.5</v>
      </c>
      <c r="BQ223" s="127" t="s">
        <v>2068</v>
      </c>
      <c r="BR223" s="117">
        <v>10.119047999999999</v>
      </c>
      <c r="BS223" s="127" t="s">
        <v>2068</v>
      </c>
      <c r="BT223" s="117">
        <v>10.714286</v>
      </c>
      <c r="BU223" s="127" t="s">
        <v>2068</v>
      </c>
      <c r="BV223" s="117">
        <v>16.071428999999998</v>
      </c>
      <c r="BW223" s="127" t="s">
        <v>3888</v>
      </c>
      <c r="BX223" s="117">
        <v>7.1428570000000002</v>
      </c>
      <c r="BY223" s="127" t="s">
        <v>2068</v>
      </c>
      <c r="BZ223" s="117">
        <v>16.071428999999998</v>
      </c>
      <c r="CA223" s="154"/>
      <c r="CB223" s="117">
        <v>18.154762000000002</v>
      </c>
      <c r="CC223" s="127" t="s">
        <v>2053</v>
      </c>
      <c r="CD223" s="117">
        <v>22.321428999999998</v>
      </c>
      <c r="CE223" s="127" t="s">
        <v>2068</v>
      </c>
      <c r="CF223" s="117">
        <v>56.25</v>
      </c>
      <c r="CG223" s="154"/>
      <c r="CH223" s="117">
        <v>47.619047999999999</v>
      </c>
      <c r="CI223" s="154"/>
      <c r="CJ223" s="117">
        <v>10.416667</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3">
      <c r="A224" s="97" t="s">
        <v>4443</v>
      </c>
      <c r="B224" s="123">
        <v>315</v>
      </c>
      <c r="C224" s="154"/>
      <c r="D224" s="117">
        <v>70.158730000000006</v>
      </c>
      <c r="E224" s="127" t="s">
        <v>3888</v>
      </c>
      <c r="F224" s="117">
        <v>36.507936999999998</v>
      </c>
      <c r="G224" s="127" t="s">
        <v>2068</v>
      </c>
      <c r="H224" s="117">
        <v>29.206348999999999</v>
      </c>
      <c r="I224" s="127" t="s">
        <v>2068</v>
      </c>
      <c r="J224" s="117">
        <v>19.047619000000001</v>
      </c>
      <c r="K224" s="127" t="s">
        <v>2068</v>
      </c>
      <c r="L224" s="117">
        <v>15.555555999999999</v>
      </c>
      <c r="M224" s="127" t="s">
        <v>2068</v>
      </c>
      <c r="N224" s="117">
        <v>10.793651000000001</v>
      </c>
      <c r="O224" s="127" t="s">
        <v>3888</v>
      </c>
      <c r="P224" s="117">
        <v>25.396825</v>
      </c>
      <c r="Q224" s="127" t="s">
        <v>2068</v>
      </c>
      <c r="R224" s="117">
        <v>11.111110999999999</v>
      </c>
      <c r="S224" s="127" t="s">
        <v>2068</v>
      </c>
      <c r="T224" s="117">
        <v>24.126984</v>
      </c>
      <c r="U224" s="127" t="s">
        <v>2068</v>
      </c>
      <c r="V224" s="117">
        <v>28.888888999999999</v>
      </c>
      <c r="W224" s="127" t="s">
        <v>2068</v>
      </c>
      <c r="X224" s="117">
        <v>33.015872999999999</v>
      </c>
      <c r="Y224" s="127" t="s">
        <v>2068</v>
      </c>
      <c r="Z224" s="117">
        <v>65.079364999999996</v>
      </c>
      <c r="AA224" s="154"/>
      <c r="AB224" s="117">
        <v>59.682540000000003</v>
      </c>
      <c r="AC224" s="154"/>
      <c r="AD224" s="131" t="s">
        <v>5004</v>
      </c>
      <c r="AE224" s="127"/>
      <c r="AF224" s="117">
        <v>3.8095240000000001</v>
      </c>
      <c r="AG224" s="154"/>
      <c r="AH224" s="117">
        <v>57.142856999999999</v>
      </c>
      <c r="AI224" s="127" t="s">
        <v>3888</v>
      </c>
      <c r="AJ224" s="117">
        <v>26.984127000000001</v>
      </c>
      <c r="AK224" s="127" t="s">
        <v>2068</v>
      </c>
      <c r="AL224" s="117">
        <v>21.904762000000002</v>
      </c>
      <c r="AM224" s="127" t="s">
        <v>2068</v>
      </c>
      <c r="AN224" s="117">
        <v>13.333333</v>
      </c>
      <c r="AO224" s="127" t="s">
        <v>2068</v>
      </c>
      <c r="AP224" s="117">
        <v>10.476190000000001</v>
      </c>
      <c r="AQ224" s="127" t="s">
        <v>2053</v>
      </c>
      <c r="AR224" s="117">
        <v>8.2539680000000004</v>
      </c>
      <c r="AS224" s="127" t="s">
        <v>3888</v>
      </c>
      <c r="AT224" s="117">
        <v>16.190476</v>
      </c>
      <c r="AU224" s="127" t="s">
        <v>3888</v>
      </c>
      <c r="AV224" s="117">
        <v>8.2539680000000004</v>
      </c>
      <c r="AW224" s="127" t="s">
        <v>2068</v>
      </c>
      <c r="AX224" s="117">
        <v>15.238095</v>
      </c>
      <c r="AY224" s="127" t="s">
        <v>2068</v>
      </c>
      <c r="AZ224" s="117">
        <v>20.634920999999999</v>
      </c>
      <c r="BA224" s="127" t="s">
        <v>2068</v>
      </c>
      <c r="BB224" s="117">
        <v>21.904762000000002</v>
      </c>
      <c r="BC224" s="127" t="s">
        <v>2068</v>
      </c>
      <c r="BD224" s="117">
        <v>47.301586999999998</v>
      </c>
      <c r="BE224" s="154"/>
      <c r="BF224" s="117">
        <v>43.492063000000002</v>
      </c>
      <c r="BG224" s="154"/>
      <c r="BH224" s="117">
        <v>8.2539680000000004</v>
      </c>
      <c r="BI224" s="154"/>
      <c r="BJ224" s="117">
        <v>63.174602999999998</v>
      </c>
      <c r="BK224" s="127" t="s">
        <v>3888</v>
      </c>
      <c r="BL224" s="117">
        <v>24.761904999999999</v>
      </c>
      <c r="BM224" s="127" t="s">
        <v>3888</v>
      </c>
      <c r="BN224" s="117">
        <v>20</v>
      </c>
      <c r="BO224" s="127" t="s">
        <v>2053</v>
      </c>
      <c r="BP224" s="117">
        <v>12.063492</v>
      </c>
      <c r="BQ224" s="154"/>
      <c r="BR224" s="117">
        <v>9.8412699999999997</v>
      </c>
      <c r="BS224" s="127" t="s">
        <v>2068</v>
      </c>
      <c r="BT224" s="117">
        <v>6.6666670000000003</v>
      </c>
      <c r="BU224" s="154"/>
      <c r="BV224" s="117">
        <v>17.142856999999999</v>
      </c>
      <c r="BW224" s="127" t="s">
        <v>3888</v>
      </c>
      <c r="BX224" s="117">
        <v>6.984127</v>
      </c>
      <c r="BY224" s="127" t="s">
        <v>2068</v>
      </c>
      <c r="BZ224" s="117">
        <v>18.095237999999998</v>
      </c>
      <c r="CA224" s="127" t="s">
        <v>3888</v>
      </c>
      <c r="CB224" s="117">
        <v>20.317460000000001</v>
      </c>
      <c r="CC224" s="127" t="s">
        <v>2068</v>
      </c>
      <c r="CD224" s="117">
        <v>23.809524</v>
      </c>
      <c r="CE224" s="127" t="s">
        <v>2068</v>
      </c>
      <c r="CF224" s="117">
        <v>57.142856999999999</v>
      </c>
      <c r="CG224" s="154"/>
      <c r="CH224" s="117">
        <v>46.031745999999998</v>
      </c>
      <c r="CI224" s="154"/>
      <c r="CJ224" s="117">
        <v>8.2539680000000004</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3">
      <c r="A225" s="97" t="s">
        <v>4444</v>
      </c>
      <c r="B225" s="123">
        <v>266</v>
      </c>
      <c r="C225" s="154"/>
      <c r="D225" s="117">
        <v>69.172932000000003</v>
      </c>
      <c r="E225" s="154"/>
      <c r="F225" s="117">
        <v>26.691728999999999</v>
      </c>
      <c r="G225" s="154"/>
      <c r="H225" s="117">
        <v>18.796991999999999</v>
      </c>
      <c r="I225" s="154"/>
      <c r="J225" s="117">
        <v>9.7744359999999997</v>
      </c>
      <c r="K225" s="154"/>
      <c r="L225" s="117">
        <v>6.7669170000000003</v>
      </c>
      <c r="M225" s="154"/>
      <c r="N225" s="117">
        <v>6.7669170000000003</v>
      </c>
      <c r="O225" s="154"/>
      <c r="P225" s="117">
        <v>18.421053000000001</v>
      </c>
      <c r="Q225" s="154"/>
      <c r="R225" s="117">
        <v>4.5112779999999999</v>
      </c>
      <c r="S225" s="154"/>
      <c r="T225" s="117">
        <v>16.165413999999998</v>
      </c>
      <c r="U225" s="154"/>
      <c r="V225" s="117">
        <v>16.541353000000001</v>
      </c>
      <c r="W225" s="154"/>
      <c r="X225" s="117">
        <v>19.924811999999999</v>
      </c>
      <c r="Y225" s="154"/>
      <c r="Z225" s="117">
        <v>61.278194999999997</v>
      </c>
      <c r="AA225" s="154"/>
      <c r="AB225" s="117">
        <v>59.022556000000002</v>
      </c>
      <c r="AC225" s="154"/>
      <c r="AD225" s="131" t="s">
        <v>5004</v>
      </c>
      <c r="AE225" s="179"/>
      <c r="AF225" s="117">
        <v>10.150376</v>
      </c>
      <c r="AG225" s="127" t="s">
        <v>4900</v>
      </c>
      <c r="AH225" s="117">
        <v>57.142856999999999</v>
      </c>
      <c r="AI225" s="127" t="s">
        <v>3888</v>
      </c>
      <c r="AJ225" s="117">
        <v>19.924811999999999</v>
      </c>
      <c r="AK225" s="154"/>
      <c r="AL225" s="117">
        <v>13.909774000000001</v>
      </c>
      <c r="AM225" s="154"/>
      <c r="AN225" s="117">
        <v>6.7669170000000003</v>
      </c>
      <c r="AO225" s="154"/>
      <c r="AP225" s="117">
        <v>5.6390979999999997</v>
      </c>
      <c r="AQ225" s="154"/>
      <c r="AR225" s="117">
        <v>5.6390979999999997</v>
      </c>
      <c r="AS225" s="154"/>
      <c r="AT225" s="117">
        <v>11.278195</v>
      </c>
      <c r="AU225" s="154"/>
      <c r="AV225" s="117">
        <v>2.2556389999999999</v>
      </c>
      <c r="AW225" s="154"/>
      <c r="AX225" s="117">
        <v>9.3984959999999997</v>
      </c>
      <c r="AY225" s="154"/>
      <c r="AZ225" s="117">
        <v>12.030075</v>
      </c>
      <c r="BA225" s="154"/>
      <c r="BB225" s="117">
        <v>13.157895</v>
      </c>
      <c r="BC225" s="154"/>
      <c r="BD225" s="117">
        <v>42.481203000000001</v>
      </c>
      <c r="BE225" s="154"/>
      <c r="BF225" s="117">
        <v>44.360902000000003</v>
      </c>
      <c r="BG225" s="154"/>
      <c r="BH225" s="117">
        <v>17.669173000000001</v>
      </c>
      <c r="BI225" s="127" t="s">
        <v>4607</v>
      </c>
      <c r="BJ225" s="117">
        <v>59.398496000000002</v>
      </c>
      <c r="BK225" s="127" t="s">
        <v>3888</v>
      </c>
      <c r="BL225" s="117">
        <v>19.172931999999999</v>
      </c>
      <c r="BM225" s="154"/>
      <c r="BN225" s="117">
        <v>13.157895</v>
      </c>
      <c r="BO225" s="154"/>
      <c r="BP225" s="117">
        <v>7.5187970000000002</v>
      </c>
      <c r="BQ225" s="154"/>
      <c r="BR225" s="117">
        <v>3.759398</v>
      </c>
      <c r="BS225" s="154"/>
      <c r="BT225" s="117">
        <v>3.759398</v>
      </c>
      <c r="BU225" s="154"/>
      <c r="BV225" s="117">
        <v>13.157895</v>
      </c>
      <c r="BW225" s="154"/>
      <c r="BX225" s="117">
        <v>3.0075189999999998</v>
      </c>
      <c r="BY225" s="154"/>
      <c r="BZ225" s="117">
        <v>13.157895</v>
      </c>
      <c r="CA225" s="154"/>
      <c r="CB225" s="117">
        <v>10.150376</v>
      </c>
      <c r="CC225" s="154"/>
      <c r="CD225" s="117">
        <v>15.413534</v>
      </c>
      <c r="CE225" s="154"/>
      <c r="CF225" s="117">
        <v>53.759397999999997</v>
      </c>
      <c r="CG225" s="154"/>
      <c r="CH225" s="117">
        <v>47.744360999999998</v>
      </c>
      <c r="CI225" s="154"/>
      <c r="CJ225" s="117">
        <v>16.541353000000001</v>
      </c>
      <c r="CK225" s="127" t="s">
        <v>4900</v>
      </c>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3">
      <c r="A226" s="97" t="s">
        <v>4445</v>
      </c>
      <c r="B226" s="123">
        <v>1123</v>
      </c>
      <c r="C226" s="154"/>
      <c r="D226" s="117">
        <v>62.867319999999999</v>
      </c>
      <c r="E226" s="154"/>
      <c r="F226" s="117">
        <v>26.892253</v>
      </c>
      <c r="G226" s="154"/>
      <c r="H226" s="117">
        <v>21.104185000000001</v>
      </c>
      <c r="I226" s="154"/>
      <c r="J226" s="117">
        <v>13.446126</v>
      </c>
      <c r="K226" s="154"/>
      <c r="L226" s="117">
        <v>10.15138</v>
      </c>
      <c r="M226" s="154"/>
      <c r="N226" s="117">
        <v>6.8566339999999997</v>
      </c>
      <c r="O226" s="154"/>
      <c r="P226" s="117">
        <v>15.583259</v>
      </c>
      <c r="Q226" s="154"/>
      <c r="R226" s="117">
        <v>5.8771149999999999</v>
      </c>
      <c r="S226" s="154"/>
      <c r="T226" s="117">
        <v>16.740873000000001</v>
      </c>
      <c r="U226" s="154"/>
      <c r="V226" s="117">
        <v>21.015138</v>
      </c>
      <c r="W226" s="154"/>
      <c r="X226" s="117">
        <v>16.651824999999999</v>
      </c>
      <c r="Y226" s="154"/>
      <c r="Z226" s="117">
        <v>59.483525999999998</v>
      </c>
      <c r="AA226" s="154"/>
      <c r="AB226" s="117">
        <v>54.942118999999998</v>
      </c>
      <c r="AC226" s="154"/>
      <c r="AD226" s="131" t="s">
        <v>5004</v>
      </c>
      <c r="AE226" s="179"/>
      <c r="AF226" s="117">
        <v>14.158504000000001</v>
      </c>
      <c r="AG226" s="127" t="s">
        <v>4607</v>
      </c>
      <c r="AH226" s="117">
        <v>49.688335000000002</v>
      </c>
      <c r="AI226" s="154"/>
      <c r="AJ226" s="117">
        <v>19.412289000000001</v>
      </c>
      <c r="AK226" s="154"/>
      <c r="AL226" s="117">
        <v>14.870882</v>
      </c>
      <c r="AM226" s="154"/>
      <c r="AN226" s="117">
        <v>8.9047199999999993</v>
      </c>
      <c r="AO226" s="154"/>
      <c r="AP226" s="117">
        <v>7.6580589999999997</v>
      </c>
      <c r="AQ226" s="154"/>
      <c r="AR226" s="117">
        <v>4.3633129999999998</v>
      </c>
      <c r="AS226" s="154"/>
      <c r="AT226" s="117">
        <v>10.15138</v>
      </c>
      <c r="AU226" s="154"/>
      <c r="AV226" s="117">
        <v>4.096171</v>
      </c>
      <c r="AW226" s="154"/>
      <c r="AX226" s="117">
        <v>10.15138</v>
      </c>
      <c r="AY226" s="154"/>
      <c r="AZ226" s="117">
        <v>15.672306000000001</v>
      </c>
      <c r="BA226" s="154"/>
      <c r="BB226" s="117">
        <v>11.308994</v>
      </c>
      <c r="BC226" s="154"/>
      <c r="BD226" s="117">
        <v>45.770257999999998</v>
      </c>
      <c r="BE226" s="154"/>
      <c r="BF226" s="117">
        <v>42.030276000000001</v>
      </c>
      <c r="BG226" s="154"/>
      <c r="BH226" s="117">
        <v>21.460374000000002</v>
      </c>
      <c r="BI226" s="127" t="s">
        <v>4607</v>
      </c>
      <c r="BJ226" s="117">
        <v>51.469279</v>
      </c>
      <c r="BK226" s="154"/>
      <c r="BL226" s="117">
        <v>19.67943</v>
      </c>
      <c r="BM226" s="154"/>
      <c r="BN226" s="117">
        <v>15.850401</v>
      </c>
      <c r="BO226" s="154"/>
      <c r="BP226" s="117">
        <v>8.7266250000000003</v>
      </c>
      <c r="BQ226" s="154"/>
      <c r="BR226" s="117">
        <v>6.2333040000000004</v>
      </c>
      <c r="BS226" s="154"/>
      <c r="BT226" s="117">
        <v>5.3428319999999996</v>
      </c>
      <c r="BU226" s="154"/>
      <c r="BV226" s="117">
        <v>10.596615999999999</v>
      </c>
      <c r="BW226" s="154"/>
      <c r="BX226" s="117">
        <v>3.8290289999999998</v>
      </c>
      <c r="BY226" s="154"/>
      <c r="BZ226" s="117">
        <v>12.199465999999999</v>
      </c>
      <c r="CA226" s="154"/>
      <c r="CB226" s="117">
        <v>14.158504000000001</v>
      </c>
      <c r="CC226" s="154"/>
      <c r="CD226" s="117">
        <v>12.555654000000001</v>
      </c>
      <c r="CE226" s="154"/>
      <c r="CF226" s="117">
        <v>51.291184000000001</v>
      </c>
      <c r="CG226" s="154"/>
      <c r="CH226" s="117">
        <v>43.455030999999998</v>
      </c>
      <c r="CI226" s="154"/>
      <c r="CJ226" s="117">
        <v>21.371327000000001</v>
      </c>
      <c r="CK226" s="127" t="s">
        <v>4607</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3">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3">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3">
      <c r="A229" s="97" t="s">
        <v>4446</v>
      </c>
      <c r="B229" s="123">
        <v>682</v>
      </c>
      <c r="C229" s="154"/>
      <c r="D229" s="117">
        <v>69.208211000000006</v>
      </c>
      <c r="E229" s="127" t="s">
        <v>1993</v>
      </c>
      <c r="F229" s="117">
        <v>36.950147000000001</v>
      </c>
      <c r="G229" s="127" t="s">
        <v>1993</v>
      </c>
      <c r="H229" s="117">
        <v>28.739003</v>
      </c>
      <c r="I229" s="127" t="s">
        <v>1993</v>
      </c>
      <c r="J229" s="117">
        <v>18.621701000000002</v>
      </c>
      <c r="K229" s="127" t="s">
        <v>1993</v>
      </c>
      <c r="L229" s="117">
        <v>17.44868</v>
      </c>
      <c r="M229" s="127" t="s">
        <v>1993</v>
      </c>
      <c r="N229" s="117">
        <v>13.196481</v>
      </c>
      <c r="O229" s="127" t="s">
        <v>1993</v>
      </c>
      <c r="P229" s="117">
        <v>25.659824</v>
      </c>
      <c r="Q229" s="127" t="s">
        <v>1993</v>
      </c>
      <c r="R229" s="117">
        <v>12.463343</v>
      </c>
      <c r="S229" s="127" t="s">
        <v>1993</v>
      </c>
      <c r="T229" s="117">
        <v>22.873899999999999</v>
      </c>
      <c r="U229" s="127" t="s">
        <v>1993</v>
      </c>
      <c r="V229" s="117">
        <v>28.005865</v>
      </c>
      <c r="W229" s="127" t="s">
        <v>1993</v>
      </c>
      <c r="X229" s="117">
        <v>31.378298999999998</v>
      </c>
      <c r="Y229" s="127" t="s">
        <v>1993</v>
      </c>
      <c r="Z229" s="117">
        <v>64.662756999999999</v>
      </c>
      <c r="AA229" s="127" t="s">
        <v>1993</v>
      </c>
      <c r="AB229" s="117">
        <v>62.02346</v>
      </c>
      <c r="AC229" s="127" t="s">
        <v>1993</v>
      </c>
      <c r="AD229" s="131" t="s">
        <v>5004</v>
      </c>
      <c r="AE229" s="179"/>
      <c r="AF229" s="117">
        <v>5.2785919999999997</v>
      </c>
      <c r="AG229" s="154"/>
      <c r="AH229" s="117">
        <v>53.079179000000003</v>
      </c>
      <c r="AI229" s="154"/>
      <c r="AJ229" s="117">
        <v>27.859238000000001</v>
      </c>
      <c r="AK229" s="127" t="s">
        <v>1993</v>
      </c>
      <c r="AL229" s="117">
        <v>21.260997</v>
      </c>
      <c r="AM229" s="127" t="s">
        <v>1993</v>
      </c>
      <c r="AN229" s="117">
        <v>13.196481</v>
      </c>
      <c r="AO229" s="127" t="s">
        <v>1993</v>
      </c>
      <c r="AP229" s="117">
        <v>12.609971</v>
      </c>
      <c r="AQ229" s="127" t="s">
        <v>1993</v>
      </c>
      <c r="AR229" s="117">
        <v>8.6510259999999999</v>
      </c>
      <c r="AS229" s="127" t="s">
        <v>1993</v>
      </c>
      <c r="AT229" s="117">
        <v>17.741935000000002</v>
      </c>
      <c r="AU229" s="127" t="s">
        <v>1993</v>
      </c>
      <c r="AV229" s="117">
        <v>9.5307919999999999</v>
      </c>
      <c r="AW229" s="127" t="s">
        <v>1993</v>
      </c>
      <c r="AX229" s="117">
        <v>14.222873999999999</v>
      </c>
      <c r="AY229" s="127" t="s">
        <v>1993</v>
      </c>
      <c r="AZ229" s="117">
        <v>19.648094</v>
      </c>
      <c r="BA229" s="127" t="s">
        <v>1993</v>
      </c>
      <c r="BB229" s="117">
        <v>20.527858999999999</v>
      </c>
      <c r="BC229" s="127" t="s">
        <v>1993</v>
      </c>
      <c r="BD229" s="117">
        <v>46.480938000000002</v>
      </c>
      <c r="BE229" s="154"/>
      <c r="BF229" s="117">
        <v>48.387096999999997</v>
      </c>
      <c r="BG229" s="127" t="s">
        <v>1993</v>
      </c>
      <c r="BH229" s="117">
        <v>10.117302</v>
      </c>
      <c r="BI229" s="154"/>
      <c r="BJ229" s="117">
        <v>61.730204999999998</v>
      </c>
      <c r="BK229" s="127" t="s">
        <v>1993</v>
      </c>
      <c r="BL229" s="117">
        <v>25.953078999999999</v>
      </c>
      <c r="BM229" s="127" t="s">
        <v>1993</v>
      </c>
      <c r="BN229" s="117">
        <v>20.087976999999999</v>
      </c>
      <c r="BO229" s="127" t="s">
        <v>1993</v>
      </c>
      <c r="BP229" s="117">
        <v>11.43695</v>
      </c>
      <c r="BQ229" s="127" t="s">
        <v>1993</v>
      </c>
      <c r="BR229" s="117">
        <v>10.557185</v>
      </c>
      <c r="BS229" s="127" t="s">
        <v>1993</v>
      </c>
      <c r="BT229" s="117">
        <v>8.9442819999999994</v>
      </c>
      <c r="BU229" s="127" t="s">
        <v>1993</v>
      </c>
      <c r="BV229" s="117">
        <v>16.862169999999999</v>
      </c>
      <c r="BW229" s="127" t="s">
        <v>1993</v>
      </c>
      <c r="BX229" s="117">
        <v>7.4780059999999997</v>
      </c>
      <c r="BY229" s="127" t="s">
        <v>1993</v>
      </c>
      <c r="BZ229" s="117">
        <v>16.862169999999999</v>
      </c>
      <c r="CA229" s="127" t="s">
        <v>1993</v>
      </c>
      <c r="CB229" s="117">
        <v>19.208210999999999</v>
      </c>
      <c r="CC229" s="127" t="s">
        <v>1993</v>
      </c>
      <c r="CD229" s="117">
        <v>23.607037999999999</v>
      </c>
      <c r="CE229" s="127" t="s">
        <v>1993</v>
      </c>
      <c r="CF229" s="117">
        <v>55.571848000000003</v>
      </c>
      <c r="CG229" s="154"/>
      <c r="CH229" s="117">
        <v>47.800587</v>
      </c>
      <c r="CI229" s="154"/>
      <c r="CJ229" s="117">
        <v>9.9706740000000007</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3">
      <c r="A230" s="97" t="s">
        <v>4447</v>
      </c>
      <c r="B230" s="123">
        <v>1318</v>
      </c>
      <c r="C230" s="154"/>
      <c r="D230" s="117">
        <v>63.505310999999999</v>
      </c>
      <c r="E230" s="154"/>
      <c r="F230" s="117">
        <v>26.707132000000001</v>
      </c>
      <c r="G230" s="154"/>
      <c r="H230" s="117">
        <v>20.637329000000001</v>
      </c>
      <c r="I230" s="154"/>
      <c r="J230" s="117">
        <v>12.518967999999999</v>
      </c>
      <c r="K230" s="154"/>
      <c r="L230" s="117">
        <v>9.559939</v>
      </c>
      <c r="M230" s="154"/>
      <c r="N230" s="117">
        <v>6.8285280000000004</v>
      </c>
      <c r="O230" s="154"/>
      <c r="P230" s="117">
        <v>15.553869000000001</v>
      </c>
      <c r="Q230" s="154"/>
      <c r="R230" s="117">
        <v>5.3869499999999997</v>
      </c>
      <c r="S230" s="154"/>
      <c r="T230" s="117">
        <v>16.312595000000002</v>
      </c>
      <c r="U230" s="154"/>
      <c r="V230" s="117">
        <v>20.257967000000001</v>
      </c>
      <c r="W230" s="154"/>
      <c r="X230" s="117">
        <v>16.46434</v>
      </c>
      <c r="Y230" s="154"/>
      <c r="Z230" s="117">
        <v>59.711683999999998</v>
      </c>
      <c r="AA230" s="154"/>
      <c r="AB230" s="117">
        <v>55.007587000000001</v>
      </c>
      <c r="AC230" s="154"/>
      <c r="AD230" s="131" t="s">
        <v>5004</v>
      </c>
      <c r="AE230" s="179"/>
      <c r="AF230" s="117">
        <v>14.036419</v>
      </c>
      <c r="AG230" s="127" t="s">
        <v>1987</v>
      </c>
      <c r="AH230" s="117">
        <v>50.303489999999996</v>
      </c>
      <c r="AI230" s="154"/>
      <c r="AJ230" s="117">
        <v>19.423369000000001</v>
      </c>
      <c r="AK230" s="154"/>
      <c r="AL230" s="117">
        <v>14.719272</v>
      </c>
      <c r="AM230" s="154"/>
      <c r="AN230" s="117">
        <v>8.4218510000000002</v>
      </c>
      <c r="AO230" s="154"/>
      <c r="AP230" s="117">
        <v>7.2837630000000004</v>
      </c>
      <c r="AQ230" s="154"/>
      <c r="AR230" s="117">
        <v>4.4764799999999996</v>
      </c>
      <c r="AS230" s="154"/>
      <c r="AT230" s="117">
        <v>10.015174999999999</v>
      </c>
      <c r="AU230" s="154"/>
      <c r="AV230" s="117">
        <v>3.6418819999999998</v>
      </c>
      <c r="AW230" s="154"/>
      <c r="AX230" s="117">
        <v>9.863429</v>
      </c>
      <c r="AY230" s="154"/>
      <c r="AZ230" s="117">
        <v>15.174507</v>
      </c>
      <c r="BA230" s="154"/>
      <c r="BB230" s="117">
        <v>11.153263000000001</v>
      </c>
      <c r="BC230" s="154"/>
      <c r="BD230" s="117">
        <v>45.371775</v>
      </c>
      <c r="BE230" s="154"/>
      <c r="BF230" s="117">
        <v>42.033383999999998</v>
      </c>
      <c r="BG230" s="154"/>
      <c r="BH230" s="117">
        <v>21.547799999999999</v>
      </c>
      <c r="BI230" s="127" t="s">
        <v>1987</v>
      </c>
      <c r="BJ230" s="117">
        <v>52.276176</v>
      </c>
      <c r="BK230" s="154"/>
      <c r="BL230" s="117">
        <v>19.499241000000001</v>
      </c>
      <c r="BM230" s="154"/>
      <c r="BN230" s="117">
        <v>15.326252</v>
      </c>
      <c r="BO230" s="154"/>
      <c r="BP230" s="117">
        <v>8.1942339999999998</v>
      </c>
      <c r="BQ230" s="154"/>
      <c r="BR230" s="117">
        <v>5.8421849999999997</v>
      </c>
      <c r="BS230" s="154"/>
      <c r="BT230" s="117">
        <v>5.311077</v>
      </c>
      <c r="BU230" s="154"/>
      <c r="BV230" s="117">
        <v>10.546282</v>
      </c>
      <c r="BW230" s="154"/>
      <c r="BX230" s="117">
        <v>3.5660090000000002</v>
      </c>
      <c r="BY230" s="154"/>
      <c r="BZ230" s="117">
        <v>11.98786</v>
      </c>
      <c r="CA230" s="154"/>
      <c r="CB230" s="117">
        <v>13.429439</v>
      </c>
      <c r="CC230" s="154"/>
      <c r="CD230" s="117">
        <v>12.443096000000001</v>
      </c>
      <c r="CE230" s="154"/>
      <c r="CF230" s="117">
        <v>51.593322999999998</v>
      </c>
      <c r="CG230" s="154"/>
      <c r="CH230" s="117">
        <v>43.854325000000003</v>
      </c>
      <c r="CI230" s="154"/>
      <c r="CJ230" s="117">
        <v>21.168437000000001</v>
      </c>
      <c r="CK230" s="127" t="s">
        <v>1987</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3">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3">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3">
      <c r="A233" s="97" t="s">
        <v>4448</v>
      </c>
      <c r="B233" s="123">
        <v>360</v>
      </c>
      <c r="C233" s="154"/>
      <c r="D233" s="117">
        <v>75.555555999999996</v>
      </c>
      <c r="E233" s="127" t="s">
        <v>3705</v>
      </c>
      <c r="F233" s="117">
        <v>38.055556000000003</v>
      </c>
      <c r="G233" s="127" t="s">
        <v>4610</v>
      </c>
      <c r="H233" s="117">
        <v>29.444444000000001</v>
      </c>
      <c r="I233" s="127" t="s">
        <v>4610</v>
      </c>
      <c r="J233" s="117">
        <v>16.666667</v>
      </c>
      <c r="K233" s="127" t="s">
        <v>1992</v>
      </c>
      <c r="L233" s="117">
        <v>16.666667</v>
      </c>
      <c r="M233" s="127" t="s">
        <v>4610</v>
      </c>
      <c r="N233" s="117">
        <v>12.777778</v>
      </c>
      <c r="O233" s="127" t="s">
        <v>4610</v>
      </c>
      <c r="P233" s="117">
        <v>24.166667</v>
      </c>
      <c r="Q233" s="127" t="s">
        <v>4610</v>
      </c>
      <c r="R233" s="117">
        <v>12.5</v>
      </c>
      <c r="S233" s="127" t="s">
        <v>4610</v>
      </c>
      <c r="T233" s="117">
        <v>24.444444000000001</v>
      </c>
      <c r="U233" s="127" t="s">
        <v>4610</v>
      </c>
      <c r="V233" s="117">
        <v>28.055555999999999</v>
      </c>
      <c r="W233" s="127" t="s">
        <v>4610</v>
      </c>
      <c r="X233" s="117">
        <v>32.5</v>
      </c>
      <c r="Y233" s="127" t="s">
        <v>4610</v>
      </c>
      <c r="Z233" s="117">
        <v>65.833332999999996</v>
      </c>
      <c r="AA233" s="127" t="s">
        <v>3890</v>
      </c>
      <c r="AB233" s="117">
        <v>65.555555999999996</v>
      </c>
      <c r="AC233" s="127" t="s">
        <v>3705</v>
      </c>
      <c r="AD233" s="131" t="s">
        <v>5004</v>
      </c>
      <c r="AE233" s="127"/>
      <c r="AF233" s="117">
        <v>3.3333330000000001</v>
      </c>
      <c r="AG233" s="154"/>
      <c r="AH233" s="117">
        <v>58.055556000000003</v>
      </c>
      <c r="AI233" s="127" t="s">
        <v>3705</v>
      </c>
      <c r="AJ233" s="117">
        <v>30.277778000000001</v>
      </c>
      <c r="AK233" s="127" t="s">
        <v>4610</v>
      </c>
      <c r="AL233" s="117">
        <v>22.5</v>
      </c>
      <c r="AM233" s="127" t="s">
        <v>4610</v>
      </c>
      <c r="AN233" s="117">
        <v>12.5</v>
      </c>
      <c r="AO233" s="127" t="s">
        <v>1992</v>
      </c>
      <c r="AP233" s="117">
        <v>10.555555999999999</v>
      </c>
      <c r="AQ233" s="154"/>
      <c r="AR233" s="117">
        <v>9.4444440000000007</v>
      </c>
      <c r="AS233" s="127" t="s">
        <v>4610</v>
      </c>
      <c r="AT233" s="117">
        <v>15.555555999999999</v>
      </c>
      <c r="AU233" s="127" t="s">
        <v>4610</v>
      </c>
      <c r="AV233" s="117">
        <v>9.7222220000000004</v>
      </c>
      <c r="AW233" s="127" t="s">
        <v>4610</v>
      </c>
      <c r="AX233" s="117">
        <v>15.277778</v>
      </c>
      <c r="AY233" s="127" t="s">
        <v>4610</v>
      </c>
      <c r="AZ233" s="117">
        <v>20.833333</v>
      </c>
      <c r="BA233" s="127" t="s">
        <v>4610</v>
      </c>
      <c r="BB233" s="117">
        <v>21.944444000000001</v>
      </c>
      <c r="BC233" s="127" t="s">
        <v>4610</v>
      </c>
      <c r="BD233" s="117">
        <v>46.666666999999997</v>
      </c>
      <c r="BE233" s="154"/>
      <c r="BF233" s="117">
        <v>52.5</v>
      </c>
      <c r="BG233" s="127" t="s">
        <v>3705</v>
      </c>
      <c r="BH233" s="117">
        <v>9.1666670000000003</v>
      </c>
      <c r="BI233" s="154"/>
      <c r="BJ233" s="117">
        <v>69.166667000000004</v>
      </c>
      <c r="BK233" s="127" t="s">
        <v>3705</v>
      </c>
      <c r="BL233" s="117">
        <v>26.944444000000001</v>
      </c>
      <c r="BM233" s="127" t="s">
        <v>3890</v>
      </c>
      <c r="BN233" s="117">
        <v>21.111111000000001</v>
      </c>
      <c r="BO233" s="127" t="s">
        <v>4610</v>
      </c>
      <c r="BP233" s="117">
        <v>10.555555999999999</v>
      </c>
      <c r="BQ233" s="154"/>
      <c r="BR233" s="117">
        <v>11.944444000000001</v>
      </c>
      <c r="BS233" s="127" t="s">
        <v>4610</v>
      </c>
      <c r="BT233" s="117">
        <v>8.6111109999999993</v>
      </c>
      <c r="BU233" s="127" t="s">
        <v>1992</v>
      </c>
      <c r="BV233" s="117">
        <v>17.222221999999999</v>
      </c>
      <c r="BW233" s="127" t="s">
        <v>4610</v>
      </c>
      <c r="BX233" s="117">
        <v>8.0555559999999993</v>
      </c>
      <c r="BY233" s="127" t="s">
        <v>4610</v>
      </c>
      <c r="BZ233" s="117">
        <v>18.333333</v>
      </c>
      <c r="CA233" s="127" t="s">
        <v>3890</v>
      </c>
      <c r="CB233" s="117">
        <v>19.722221999999999</v>
      </c>
      <c r="CC233" s="127" t="s">
        <v>4610</v>
      </c>
      <c r="CD233" s="117">
        <v>26.111111000000001</v>
      </c>
      <c r="CE233" s="127" t="s">
        <v>4610</v>
      </c>
      <c r="CF233" s="117">
        <v>56.111111000000001</v>
      </c>
      <c r="CG233" s="127" t="s">
        <v>3890</v>
      </c>
      <c r="CH233" s="117">
        <v>49.166666999999997</v>
      </c>
      <c r="CI233" s="127" t="s">
        <v>3890</v>
      </c>
      <c r="CJ233" s="117">
        <v>8.3333329999999997</v>
      </c>
      <c r="CK233" s="154"/>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3">
      <c r="A234" s="97" t="s">
        <v>4449</v>
      </c>
      <c r="B234" s="123">
        <v>322</v>
      </c>
      <c r="C234" s="154"/>
      <c r="D234" s="117">
        <v>62.111801</v>
      </c>
      <c r="E234" s="154"/>
      <c r="F234" s="117">
        <v>35.714286000000001</v>
      </c>
      <c r="G234" s="127" t="s">
        <v>4610</v>
      </c>
      <c r="H234" s="117">
        <v>27.950310999999999</v>
      </c>
      <c r="I234" s="127" t="s">
        <v>4610</v>
      </c>
      <c r="J234" s="117">
        <v>20.807452999999999</v>
      </c>
      <c r="K234" s="127" t="s">
        <v>4610</v>
      </c>
      <c r="L234" s="117">
        <v>18.322980999999999</v>
      </c>
      <c r="M234" s="127" t="s">
        <v>4610</v>
      </c>
      <c r="N234" s="117">
        <v>13.664596</v>
      </c>
      <c r="O234" s="127" t="s">
        <v>4610</v>
      </c>
      <c r="P234" s="117">
        <v>27.329193</v>
      </c>
      <c r="Q234" s="127" t="s">
        <v>4610</v>
      </c>
      <c r="R234" s="117">
        <v>12.422359999999999</v>
      </c>
      <c r="S234" s="127" t="s">
        <v>4610</v>
      </c>
      <c r="T234" s="117">
        <v>21.118012</v>
      </c>
      <c r="U234" s="127" t="s">
        <v>3890</v>
      </c>
      <c r="V234" s="117">
        <v>27.950310999999999</v>
      </c>
      <c r="W234" s="127" t="s">
        <v>4610</v>
      </c>
      <c r="X234" s="117">
        <v>30.124224000000002</v>
      </c>
      <c r="Y234" s="127" t="s">
        <v>4610</v>
      </c>
      <c r="Z234" s="117">
        <v>63.354036999999998</v>
      </c>
      <c r="AA234" s="154"/>
      <c r="AB234" s="117">
        <v>58.074534</v>
      </c>
      <c r="AC234" s="154"/>
      <c r="AD234" s="131" t="s">
        <v>5004</v>
      </c>
      <c r="AE234" s="179"/>
      <c r="AF234" s="117">
        <v>7.4534159999999998</v>
      </c>
      <c r="AG234" s="127" t="s">
        <v>1991</v>
      </c>
      <c r="AH234" s="117">
        <v>47.515528000000003</v>
      </c>
      <c r="AI234" s="154"/>
      <c r="AJ234" s="117">
        <v>25.155280000000001</v>
      </c>
      <c r="AK234" s="127" t="s">
        <v>3890</v>
      </c>
      <c r="AL234" s="117">
        <v>19.875775999999998</v>
      </c>
      <c r="AM234" s="127" t="s">
        <v>3890</v>
      </c>
      <c r="AN234" s="117">
        <v>13.975155000000001</v>
      </c>
      <c r="AO234" s="127" t="s">
        <v>4610</v>
      </c>
      <c r="AP234" s="117">
        <v>14.906832</v>
      </c>
      <c r="AQ234" s="127" t="s">
        <v>4610</v>
      </c>
      <c r="AR234" s="117">
        <v>7.7639750000000003</v>
      </c>
      <c r="AS234" s="127" t="s">
        <v>1992</v>
      </c>
      <c r="AT234" s="117">
        <v>20.186335</v>
      </c>
      <c r="AU234" s="127" t="s">
        <v>4610</v>
      </c>
      <c r="AV234" s="117">
        <v>9.31677</v>
      </c>
      <c r="AW234" s="127" t="s">
        <v>4610</v>
      </c>
      <c r="AX234" s="117">
        <v>13.043478</v>
      </c>
      <c r="AY234" s="127" t="s">
        <v>3890</v>
      </c>
      <c r="AZ234" s="117">
        <v>18.322980999999999</v>
      </c>
      <c r="BA234" s="154"/>
      <c r="BB234" s="117">
        <v>18.944099000000001</v>
      </c>
      <c r="BC234" s="127" t="s">
        <v>4610</v>
      </c>
      <c r="BD234" s="117">
        <v>46.273291999999998</v>
      </c>
      <c r="BE234" s="154"/>
      <c r="BF234" s="117">
        <v>43.788820000000001</v>
      </c>
      <c r="BG234" s="154"/>
      <c r="BH234" s="117">
        <v>11.180123999999999</v>
      </c>
      <c r="BI234" s="154"/>
      <c r="BJ234" s="117">
        <v>53.416148999999997</v>
      </c>
      <c r="BK234" s="154"/>
      <c r="BL234" s="117">
        <v>24.844719999999999</v>
      </c>
      <c r="BM234" s="127" t="s">
        <v>3890</v>
      </c>
      <c r="BN234" s="117">
        <v>18.944099000000001</v>
      </c>
      <c r="BO234" s="154"/>
      <c r="BP234" s="117">
        <v>12.422359999999999</v>
      </c>
      <c r="BQ234" s="127" t="s">
        <v>4610</v>
      </c>
      <c r="BR234" s="117">
        <v>9.0062110000000004</v>
      </c>
      <c r="BS234" s="127" t="s">
        <v>3890</v>
      </c>
      <c r="BT234" s="117">
        <v>9.31677</v>
      </c>
      <c r="BU234" s="127" t="s">
        <v>1992</v>
      </c>
      <c r="BV234" s="117">
        <v>16.459627000000001</v>
      </c>
      <c r="BW234" s="127" t="s">
        <v>3890</v>
      </c>
      <c r="BX234" s="117">
        <v>6.8322979999999998</v>
      </c>
      <c r="BY234" s="127" t="s">
        <v>1992</v>
      </c>
      <c r="BZ234" s="117">
        <v>15.217390999999999</v>
      </c>
      <c r="CA234" s="127" t="s">
        <v>3890</v>
      </c>
      <c r="CB234" s="117">
        <v>18.63354</v>
      </c>
      <c r="CC234" s="127" t="s">
        <v>3890</v>
      </c>
      <c r="CD234" s="117">
        <v>20.807452999999999</v>
      </c>
      <c r="CE234" s="127" t="s">
        <v>4610</v>
      </c>
      <c r="CF234" s="117">
        <v>54.968944</v>
      </c>
      <c r="CG234" s="154"/>
      <c r="CH234" s="117">
        <v>46.273291999999998</v>
      </c>
      <c r="CI234" s="154"/>
      <c r="CJ234" s="117">
        <v>11.801242</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3">
      <c r="A235" s="97" t="s">
        <v>4450</v>
      </c>
      <c r="B235" s="123">
        <v>679</v>
      </c>
      <c r="C235" s="154"/>
      <c r="D235" s="117">
        <v>65.684831000000003</v>
      </c>
      <c r="E235" s="154"/>
      <c r="F235" s="117">
        <v>29.455081</v>
      </c>
      <c r="G235" s="127" t="s">
        <v>3890</v>
      </c>
      <c r="H235" s="117">
        <v>21.649484999999999</v>
      </c>
      <c r="I235" s="154"/>
      <c r="J235" s="117">
        <v>11.634757</v>
      </c>
      <c r="K235" s="154"/>
      <c r="L235" s="117">
        <v>9.5729009999999999</v>
      </c>
      <c r="M235" s="154"/>
      <c r="N235" s="117">
        <v>5.4491899999999998</v>
      </c>
      <c r="O235" s="154"/>
      <c r="P235" s="117">
        <v>16.642120999999999</v>
      </c>
      <c r="Q235" s="154"/>
      <c r="R235" s="117">
        <v>3.240059</v>
      </c>
      <c r="S235" s="154"/>
      <c r="T235" s="117">
        <v>18.262149999999998</v>
      </c>
      <c r="U235" s="127" t="s">
        <v>3890</v>
      </c>
      <c r="V235" s="117">
        <v>21.207657999999999</v>
      </c>
      <c r="W235" s="154"/>
      <c r="X235" s="117">
        <v>17.231221999999999</v>
      </c>
      <c r="Y235" s="154"/>
      <c r="Z235" s="117">
        <v>60.824742000000001</v>
      </c>
      <c r="AA235" s="154"/>
      <c r="AB235" s="117">
        <v>56.553756</v>
      </c>
      <c r="AC235" s="154"/>
      <c r="AD235" s="131" t="s">
        <v>5004</v>
      </c>
      <c r="AE235" s="179"/>
      <c r="AF235" s="117">
        <v>13.696612999999999</v>
      </c>
      <c r="AG235" s="127" t="s">
        <v>4742</v>
      </c>
      <c r="AH235" s="117">
        <v>51.251840999999999</v>
      </c>
      <c r="AI235" s="154"/>
      <c r="AJ235" s="117">
        <v>21.796759999999999</v>
      </c>
      <c r="AK235" s="127" t="s">
        <v>3890</v>
      </c>
      <c r="AL235" s="117">
        <v>15.169366999999999</v>
      </c>
      <c r="AM235" s="154"/>
      <c r="AN235" s="117">
        <v>8.1001469999999998</v>
      </c>
      <c r="AO235" s="154"/>
      <c r="AP235" s="117">
        <v>7.3637699999999997</v>
      </c>
      <c r="AQ235" s="154"/>
      <c r="AR235" s="117">
        <v>3.5346099999999998</v>
      </c>
      <c r="AS235" s="154"/>
      <c r="AT235" s="117">
        <v>10.456554000000001</v>
      </c>
      <c r="AU235" s="154"/>
      <c r="AV235" s="117">
        <v>1.9145799999999999</v>
      </c>
      <c r="AW235" s="154"/>
      <c r="AX235" s="117">
        <v>10.751105000000001</v>
      </c>
      <c r="AY235" s="154"/>
      <c r="AZ235" s="117">
        <v>15.611193</v>
      </c>
      <c r="BA235" s="154"/>
      <c r="BB235" s="117">
        <v>11.929308000000001</v>
      </c>
      <c r="BC235" s="154"/>
      <c r="BD235" s="117">
        <v>46.097202000000003</v>
      </c>
      <c r="BE235" s="154"/>
      <c r="BF235" s="117">
        <v>42.562592000000002</v>
      </c>
      <c r="BG235" s="154"/>
      <c r="BH235" s="117">
        <v>20.765832</v>
      </c>
      <c r="BI235" s="127" t="s">
        <v>4742</v>
      </c>
      <c r="BJ235" s="117">
        <v>55.522827999999997</v>
      </c>
      <c r="BK235" s="127" t="s">
        <v>3890</v>
      </c>
      <c r="BL235" s="117">
        <v>21.796759999999999</v>
      </c>
      <c r="BM235" s="127" t="s">
        <v>3890</v>
      </c>
      <c r="BN235" s="117">
        <v>16.053018999999999</v>
      </c>
      <c r="BO235" s="154"/>
      <c r="BP235" s="117">
        <v>8.1001469999999998</v>
      </c>
      <c r="BQ235" s="154"/>
      <c r="BR235" s="117">
        <v>6.1855669999999998</v>
      </c>
      <c r="BS235" s="154"/>
      <c r="BT235" s="117">
        <v>4.4182620000000004</v>
      </c>
      <c r="BU235" s="154"/>
      <c r="BV235" s="117">
        <v>12.076582999999999</v>
      </c>
      <c r="BW235" s="154"/>
      <c r="BX235" s="117">
        <v>2.503682</v>
      </c>
      <c r="BY235" s="154"/>
      <c r="BZ235" s="117">
        <v>14.138439</v>
      </c>
      <c r="CA235" s="127" t="s">
        <v>3890</v>
      </c>
      <c r="CB235" s="117">
        <v>14.580265000000001</v>
      </c>
      <c r="CC235" s="154"/>
      <c r="CD235" s="117">
        <v>11.929308000000001</v>
      </c>
      <c r="CE235" s="154"/>
      <c r="CF235" s="117">
        <v>53.460971999999998</v>
      </c>
      <c r="CG235" s="154"/>
      <c r="CH235" s="117">
        <v>46.097202000000003</v>
      </c>
      <c r="CI235" s="154"/>
      <c r="CJ235" s="117">
        <v>20.029454999999999</v>
      </c>
      <c r="CK235" s="127" t="s">
        <v>4742</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3">
      <c r="A236" s="97" t="s">
        <v>4451</v>
      </c>
      <c r="B236" s="123">
        <v>639</v>
      </c>
      <c r="C236" s="154"/>
      <c r="D236" s="117">
        <v>61.189357999999999</v>
      </c>
      <c r="E236" s="154"/>
      <c r="F236" s="117">
        <v>23.787167</v>
      </c>
      <c r="G236" s="154"/>
      <c r="H236" s="117">
        <v>19.561814999999999</v>
      </c>
      <c r="I236" s="154"/>
      <c r="J236" s="117">
        <v>13.458529</v>
      </c>
      <c r="K236" s="154"/>
      <c r="L236" s="117">
        <v>9.5461659999999995</v>
      </c>
      <c r="M236" s="154"/>
      <c r="N236" s="117">
        <v>8.2942099999999996</v>
      </c>
      <c r="O236" s="127" t="s">
        <v>1992</v>
      </c>
      <c r="P236" s="117">
        <v>14.397496</v>
      </c>
      <c r="Q236" s="154"/>
      <c r="R236" s="117">
        <v>7.6682319999999997</v>
      </c>
      <c r="S236" s="127" t="s">
        <v>1992</v>
      </c>
      <c r="T236" s="117">
        <v>14.241002</v>
      </c>
      <c r="U236" s="154"/>
      <c r="V236" s="117">
        <v>19.248826000000001</v>
      </c>
      <c r="W236" s="154"/>
      <c r="X236" s="117">
        <v>15.649452</v>
      </c>
      <c r="Y236" s="154"/>
      <c r="Z236" s="117">
        <v>58.528950999999999</v>
      </c>
      <c r="AA236" s="154"/>
      <c r="AB236" s="117">
        <v>53.364632</v>
      </c>
      <c r="AC236" s="154"/>
      <c r="AD236" s="131" t="s">
        <v>5004</v>
      </c>
      <c r="AE236" s="179"/>
      <c r="AF236" s="117">
        <v>14.397496</v>
      </c>
      <c r="AG236" s="127" t="s">
        <v>4742</v>
      </c>
      <c r="AH236" s="117">
        <v>49.295774999999999</v>
      </c>
      <c r="AI236" s="154"/>
      <c r="AJ236" s="117">
        <v>16.901408</v>
      </c>
      <c r="AK236" s="154"/>
      <c r="AL236" s="117">
        <v>14.241002</v>
      </c>
      <c r="AM236" s="154"/>
      <c r="AN236" s="117">
        <v>8.763693</v>
      </c>
      <c r="AO236" s="154"/>
      <c r="AP236" s="117">
        <v>7.1987480000000001</v>
      </c>
      <c r="AQ236" s="154"/>
      <c r="AR236" s="117">
        <v>5.4773079999999998</v>
      </c>
      <c r="AS236" s="154"/>
      <c r="AT236" s="117">
        <v>9.5461659999999995</v>
      </c>
      <c r="AU236" s="154"/>
      <c r="AV236" s="117">
        <v>5.4773079999999998</v>
      </c>
      <c r="AW236" s="127" t="s">
        <v>1992</v>
      </c>
      <c r="AX236" s="117">
        <v>8.9201879999999996</v>
      </c>
      <c r="AY236" s="154"/>
      <c r="AZ236" s="117">
        <v>14.710485</v>
      </c>
      <c r="BA236" s="154"/>
      <c r="BB236" s="117">
        <v>10.328638</v>
      </c>
      <c r="BC236" s="154"/>
      <c r="BD236" s="117">
        <v>44.600938999999997</v>
      </c>
      <c r="BE236" s="154"/>
      <c r="BF236" s="117">
        <v>41.471049000000001</v>
      </c>
      <c r="BG236" s="154"/>
      <c r="BH236" s="117">
        <v>22.378717000000002</v>
      </c>
      <c r="BI236" s="127" t="s">
        <v>4742</v>
      </c>
      <c r="BJ236" s="117">
        <v>48.826290999999998</v>
      </c>
      <c r="BK236" s="154"/>
      <c r="BL236" s="117">
        <v>17.057903</v>
      </c>
      <c r="BM236" s="154"/>
      <c r="BN236" s="117">
        <v>14.553991</v>
      </c>
      <c r="BO236" s="154"/>
      <c r="BP236" s="117">
        <v>8.2942099999999996</v>
      </c>
      <c r="BQ236" s="154"/>
      <c r="BR236" s="117">
        <v>5.4773079999999998</v>
      </c>
      <c r="BS236" s="154"/>
      <c r="BT236" s="117">
        <v>6.2597810000000003</v>
      </c>
      <c r="BU236" s="154"/>
      <c r="BV236" s="117">
        <v>8.9201879999999996</v>
      </c>
      <c r="BW236" s="154"/>
      <c r="BX236" s="117">
        <v>4.6948359999999996</v>
      </c>
      <c r="BY236" s="127" t="s">
        <v>1992</v>
      </c>
      <c r="BZ236" s="117">
        <v>9.7026599999999998</v>
      </c>
      <c r="CA236" s="154"/>
      <c r="CB236" s="117">
        <v>12.206573000000001</v>
      </c>
      <c r="CC236" s="154"/>
      <c r="CD236" s="117">
        <v>12.989045000000001</v>
      </c>
      <c r="CE236" s="154"/>
      <c r="CF236" s="117">
        <v>49.608764000000001</v>
      </c>
      <c r="CG236" s="154"/>
      <c r="CH236" s="117">
        <v>41.471049000000001</v>
      </c>
      <c r="CI236" s="154"/>
      <c r="CJ236" s="117">
        <v>22.378717000000002</v>
      </c>
      <c r="CK236" s="127" t="s">
        <v>4742</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3">
      <c r="A237" s="97"/>
      <c r="B237" s="123"/>
      <c r="C237" s="154"/>
      <c r="D237" s="117"/>
      <c r="E237" s="154"/>
      <c r="F237" s="117"/>
      <c r="G237" s="154"/>
      <c r="H237" s="117"/>
      <c r="I237" s="154"/>
      <c r="J237" s="117"/>
      <c r="K237" s="154"/>
      <c r="L237" s="117"/>
      <c r="M237" s="154"/>
      <c r="N237" s="117"/>
      <c r="O237" s="127"/>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27"/>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3">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3">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3">
      <c r="A240" s="97" t="s">
        <v>4452</v>
      </c>
      <c r="B240" s="123">
        <v>296</v>
      </c>
      <c r="C240" s="154"/>
      <c r="D240" s="117">
        <v>68.243243000000007</v>
      </c>
      <c r="E240" s="154"/>
      <c r="F240" s="117">
        <v>39.189188999999999</v>
      </c>
      <c r="G240" s="127" t="s">
        <v>4234</v>
      </c>
      <c r="H240" s="117">
        <v>32.432431999999999</v>
      </c>
      <c r="I240" s="127" t="s">
        <v>4234</v>
      </c>
      <c r="J240" s="117">
        <v>19.256757</v>
      </c>
      <c r="K240" s="127" t="s">
        <v>4234</v>
      </c>
      <c r="L240" s="117">
        <v>20.945945999999999</v>
      </c>
      <c r="M240" s="127" t="s">
        <v>4841</v>
      </c>
      <c r="N240" s="117">
        <v>14.864865</v>
      </c>
      <c r="O240" s="127" t="s">
        <v>4234</v>
      </c>
      <c r="P240" s="117">
        <v>30.405404999999998</v>
      </c>
      <c r="Q240" s="127" t="s">
        <v>4841</v>
      </c>
      <c r="R240" s="117">
        <v>14.189189000000001</v>
      </c>
      <c r="S240" s="127" t="s">
        <v>4234</v>
      </c>
      <c r="T240" s="117">
        <v>24.662161999999999</v>
      </c>
      <c r="U240" s="127" t="s">
        <v>4234</v>
      </c>
      <c r="V240" s="117">
        <v>31.081081000000001</v>
      </c>
      <c r="W240" s="127" t="s">
        <v>4841</v>
      </c>
      <c r="X240" s="117">
        <v>31.756757</v>
      </c>
      <c r="Y240" s="127" t="s">
        <v>4234</v>
      </c>
      <c r="Z240" s="117">
        <v>60.472973000000003</v>
      </c>
      <c r="AA240" s="154"/>
      <c r="AB240" s="117">
        <v>63.851351000000001</v>
      </c>
      <c r="AC240" s="127" t="s">
        <v>4234</v>
      </c>
      <c r="AD240" s="131" t="s">
        <v>5004</v>
      </c>
      <c r="AE240" s="179"/>
      <c r="AF240" s="117">
        <v>4.3918920000000004</v>
      </c>
      <c r="AG240" s="154"/>
      <c r="AH240" s="117">
        <v>52.027026999999997</v>
      </c>
      <c r="AI240" s="154"/>
      <c r="AJ240" s="117">
        <v>31.081081000000001</v>
      </c>
      <c r="AK240" s="127" t="s">
        <v>4234</v>
      </c>
      <c r="AL240" s="117">
        <v>24.662161999999999</v>
      </c>
      <c r="AM240" s="127" t="s">
        <v>4234</v>
      </c>
      <c r="AN240" s="117">
        <v>13.513514000000001</v>
      </c>
      <c r="AO240" s="127" t="s">
        <v>4234</v>
      </c>
      <c r="AP240" s="117">
        <v>14.864865</v>
      </c>
      <c r="AQ240" s="127" t="s">
        <v>4234</v>
      </c>
      <c r="AR240" s="117">
        <v>9.1216220000000003</v>
      </c>
      <c r="AS240" s="127" t="s">
        <v>4234</v>
      </c>
      <c r="AT240" s="117">
        <v>19.932431999999999</v>
      </c>
      <c r="AU240" s="127" t="s">
        <v>4234</v>
      </c>
      <c r="AV240" s="117">
        <v>11.148649000000001</v>
      </c>
      <c r="AW240" s="127" t="s">
        <v>4234</v>
      </c>
      <c r="AX240" s="117">
        <v>15.202703</v>
      </c>
      <c r="AY240" s="127" t="s">
        <v>4234</v>
      </c>
      <c r="AZ240" s="117">
        <v>20.945945999999999</v>
      </c>
      <c r="BA240" s="127" t="s">
        <v>4234</v>
      </c>
      <c r="BB240" s="117">
        <v>20.608108000000001</v>
      </c>
      <c r="BC240" s="127" t="s">
        <v>4234</v>
      </c>
      <c r="BD240" s="117">
        <v>42.229730000000004</v>
      </c>
      <c r="BE240" s="154"/>
      <c r="BF240" s="117">
        <v>48.310811000000001</v>
      </c>
      <c r="BG240" s="127" t="s">
        <v>4234</v>
      </c>
      <c r="BH240" s="117">
        <v>10.135135</v>
      </c>
      <c r="BI240" s="154"/>
      <c r="BJ240" s="117">
        <v>60.472973000000003</v>
      </c>
      <c r="BK240" s="127" t="s">
        <v>4234</v>
      </c>
      <c r="BL240" s="117">
        <v>27.364865000000002</v>
      </c>
      <c r="BM240" s="127" t="s">
        <v>4234</v>
      </c>
      <c r="BN240" s="117">
        <v>21.959458999999999</v>
      </c>
      <c r="BO240" s="127" t="s">
        <v>4234</v>
      </c>
      <c r="BP240" s="117">
        <v>12.837838</v>
      </c>
      <c r="BQ240" s="127" t="s">
        <v>4234</v>
      </c>
      <c r="BR240" s="117">
        <v>13.175675999999999</v>
      </c>
      <c r="BS240" s="127" t="s">
        <v>4234</v>
      </c>
      <c r="BT240" s="117">
        <v>11.148649000000001</v>
      </c>
      <c r="BU240" s="127" t="s">
        <v>4841</v>
      </c>
      <c r="BV240" s="117">
        <v>20.27027</v>
      </c>
      <c r="BW240" s="127" t="s">
        <v>4841</v>
      </c>
      <c r="BX240" s="117">
        <v>7.4324320000000004</v>
      </c>
      <c r="BY240" s="127" t="s">
        <v>4234</v>
      </c>
      <c r="BZ240" s="117">
        <v>17.567568000000001</v>
      </c>
      <c r="CA240" s="127" t="s">
        <v>4234</v>
      </c>
      <c r="CB240" s="117">
        <v>20.945945999999999</v>
      </c>
      <c r="CC240" s="127" t="s">
        <v>4234</v>
      </c>
      <c r="CD240" s="117">
        <v>24.324324000000001</v>
      </c>
      <c r="CE240" s="127" t="s">
        <v>4234</v>
      </c>
      <c r="CF240" s="117">
        <v>52.027026999999997</v>
      </c>
      <c r="CG240" s="154"/>
      <c r="CH240" s="117">
        <v>51.013514000000001</v>
      </c>
      <c r="CI240" s="127" t="s">
        <v>4841</v>
      </c>
      <c r="CJ240" s="117">
        <v>7.77027</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3">
      <c r="A241" s="97" t="s">
        <v>4453</v>
      </c>
      <c r="B241" s="123">
        <v>235</v>
      </c>
      <c r="C241" s="154"/>
      <c r="D241" s="117">
        <v>71.914894000000004</v>
      </c>
      <c r="E241" s="127" t="s">
        <v>4234</v>
      </c>
      <c r="F241" s="117">
        <v>38.723404000000002</v>
      </c>
      <c r="G241" s="127" t="s">
        <v>4234</v>
      </c>
      <c r="H241" s="117">
        <v>26.382978999999999</v>
      </c>
      <c r="I241" s="127" t="s">
        <v>4234</v>
      </c>
      <c r="J241" s="117">
        <v>18.723403999999999</v>
      </c>
      <c r="K241" s="127" t="s">
        <v>4234</v>
      </c>
      <c r="L241" s="117">
        <v>15.744681</v>
      </c>
      <c r="M241" s="127" t="s">
        <v>4234</v>
      </c>
      <c r="N241" s="117">
        <v>12.765957</v>
      </c>
      <c r="O241" s="127" t="s">
        <v>4234</v>
      </c>
      <c r="P241" s="117">
        <v>24.680851000000001</v>
      </c>
      <c r="Q241" s="127" t="s">
        <v>4234</v>
      </c>
      <c r="R241" s="117">
        <v>11.914894</v>
      </c>
      <c r="S241" s="127" t="s">
        <v>4234</v>
      </c>
      <c r="T241" s="117">
        <v>20.851064000000001</v>
      </c>
      <c r="U241" s="154"/>
      <c r="V241" s="117">
        <v>28.510638</v>
      </c>
      <c r="W241" s="127" t="s">
        <v>4234</v>
      </c>
      <c r="X241" s="117">
        <v>34.893616999999999</v>
      </c>
      <c r="Y241" s="127" t="s">
        <v>4841</v>
      </c>
      <c r="Z241" s="117">
        <v>69.787233999999998</v>
      </c>
      <c r="AA241" s="127" t="s">
        <v>4612</v>
      </c>
      <c r="AB241" s="117">
        <v>60.851064000000001</v>
      </c>
      <c r="AC241" s="154"/>
      <c r="AD241" s="131" t="s">
        <v>5004</v>
      </c>
      <c r="AE241" s="179"/>
      <c r="AF241" s="117">
        <v>5.5319149999999997</v>
      </c>
      <c r="AG241" s="154"/>
      <c r="AH241" s="117">
        <v>56.170212999999997</v>
      </c>
      <c r="AI241" s="154"/>
      <c r="AJ241" s="117">
        <v>27.234043</v>
      </c>
      <c r="AK241" s="127" t="s">
        <v>4234</v>
      </c>
      <c r="AL241" s="117">
        <v>20</v>
      </c>
      <c r="AM241" s="127" t="s">
        <v>4234</v>
      </c>
      <c r="AN241" s="117">
        <v>13.617020999999999</v>
      </c>
      <c r="AO241" s="127" t="s">
        <v>4234</v>
      </c>
      <c r="AP241" s="117">
        <v>11.914894</v>
      </c>
      <c r="AQ241" s="127" t="s">
        <v>4234</v>
      </c>
      <c r="AR241" s="117">
        <v>8.5106380000000001</v>
      </c>
      <c r="AS241" s="127" t="s">
        <v>4234</v>
      </c>
      <c r="AT241" s="117">
        <v>18.297872000000002</v>
      </c>
      <c r="AU241" s="127" t="s">
        <v>4234</v>
      </c>
      <c r="AV241" s="117">
        <v>9.7872339999999998</v>
      </c>
      <c r="AW241" s="127" t="s">
        <v>4234</v>
      </c>
      <c r="AX241" s="117">
        <v>12.340426000000001</v>
      </c>
      <c r="AY241" s="154"/>
      <c r="AZ241" s="117">
        <v>20.851064000000001</v>
      </c>
      <c r="BA241" s="127" t="s">
        <v>4234</v>
      </c>
      <c r="BB241" s="117">
        <v>22.127659999999999</v>
      </c>
      <c r="BC241" s="127" t="s">
        <v>4234</v>
      </c>
      <c r="BD241" s="117">
        <v>51.914893999999997</v>
      </c>
      <c r="BE241" s="127" t="s">
        <v>1996</v>
      </c>
      <c r="BF241" s="117">
        <v>48.085106000000003</v>
      </c>
      <c r="BG241" s="154"/>
      <c r="BH241" s="117">
        <v>8.5106380000000001</v>
      </c>
      <c r="BI241" s="154"/>
      <c r="BJ241" s="117">
        <v>63.829787000000003</v>
      </c>
      <c r="BK241" s="127" t="s">
        <v>4234</v>
      </c>
      <c r="BL241" s="117">
        <v>27.659573999999999</v>
      </c>
      <c r="BM241" s="127" t="s">
        <v>4234</v>
      </c>
      <c r="BN241" s="117">
        <v>20.851064000000001</v>
      </c>
      <c r="BO241" s="127" t="s">
        <v>4234</v>
      </c>
      <c r="BP241" s="117">
        <v>9.7872339999999998</v>
      </c>
      <c r="BQ241" s="154"/>
      <c r="BR241" s="117">
        <v>9.3617019999999993</v>
      </c>
      <c r="BS241" s="127" t="s">
        <v>4234</v>
      </c>
      <c r="BT241" s="117">
        <v>8.5106380000000001</v>
      </c>
      <c r="BU241" s="154"/>
      <c r="BV241" s="117">
        <v>15.319148999999999</v>
      </c>
      <c r="BW241" s="127" t="s">
        <v>4234</v>
      </c>
      <c r="BX241" s="117">
        <v>8.0851059999999997</v>
      </c>
      <c r="BY241" s="127" t="s">
        <v>4234</v>
      </c>
      <c r="BZ241" s="117">
        <v>16.595745000000001</v>
      </c>
      <c r="CA241" s="154"/>
      <c r="CB241" s="117">
        <v>20</v>
      </c>
      <c r="CC241" s="127" t="s">
        <v>4234</v>
      </c>
      <c r="CD241" s="117">
        <v>25.957446999999998</v>
      </c>
      <c r="CE241" s="127" t="s">
        <v>4234</v>
      </c>
      <c r="CF241" s="117">
        <v>60.425531999999997</v>
      </c>
      <c r="CG241" s="127" t="s">
        <v>4234</v>
      </c>
      <c r="CH241" s="117">
        <v>48.085106000000003</v>
      </c>
      <c r="CI241" s="154"/>
      <c r="CJ241" s="117">
        <v>10.212766</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3">
      <c r="A242" s="97" t="s">
        <v>4454</v>
      </c>
      <c r="B242" s="123">
        <v>151</v>
      </c>
      <c r="C242" s="154"/>
      <c r="D242" s="117">
        <v>66.887416999999999</v>
      </c>
      <c r="E242" s="154"/>
      <c r="F242" s="117">
        <v>29.801324999999999</v>
      </c>
      <c r="G242" s="154"/>
      <c r="H242" s="117">
        <v>25.165562999999999</v>
      </c>
      <c r="I242" s="154"/>
      <c r="J242" s="117">
        <v>17.218543</v>
      </c>
      <c r="K242" s="154"/>
      <c r="L242" s="117">
        <v>13.245032999999999</v>
      </c>
      <c r="M242" s="154"/>
      <c r="N242" s="117">
        <v>10.596026</v>
      </c>
      <c r="O242" s="154"/>
      <c r="P242" s="117">
        <v>17.880794999999999</v>
      </c>
      <c r="Q242" s="154"/>
      <c r="R242" s="117">
        <v>9.9337750000000007</v>
      </c>
      <c r="S242" s="127" t="s">
        <v>4234</v>
      </c>
      <c r="T242" s="117">
        <v>22.516556000000001</v>
      </c>
      <c r="U242" s="154"/>
      <c r="V242" s="117">
        <v>21.192053000000001</v>
      </c>
      <c r="W242" s="154"/>
      <c r="X242" s="117">
        <v>25.165562999999999</v>
      </c>
      <c r="Y242" s="127" t="s">
        <v>4234</v>
      </c>
      <c r="Z242" s="117">
        <v>64.900661999999997</v>
      </c>
      <c r="AA242" s="154"/>
      <c r="AB242" s="117">
        <v>60.264901000000002</v>
      </c>
      <c r="AC242" s="154"/>
      <c r="AD242" s="131" t="s">
        <v>5004</v>
      </c>
      <c r="AE242" s="179"/>
      <c r="AF242" s="117">
        <v>6.6225170000000002</v>
      </c>
      <c r="AG242" s="154"/>
      <c r="AH242" s="117">
        <v>50.331125999999998</v>
      </c>
      <c r="AI242" s="154"/>
      <c r="AJ242" s="117">
        <v>22.516556000000001</v>
      </c>
      <c r="AK242" s="154"/>
      <c r="AL242" s="117">
        <v>16.556291000000002</v>
      </c>
      <c r="AM242" s="154"/>
      <c r="AN242" s="117">
        <v>11.920529999999999</v>
      </c>
      <c r="AO242" s="154"/>
      <c r="AP242" s="117">
        <v>9.2715230000000002</v>
      </c>
      <c r="AQ242" s="154"/>
      <c r="AR242" s="117">
        <v>7.9470200000000002</v>
      </c>
      <c r="AS242" s="154"/>
      <c r="AT242" s="117">
        <v>12.582781000000001</v>
      </c>
      <c r="AU242" s="154"/>
      <c r="AV242" s="117">
        <v>5.9602649999999997</v>
      </c>
      <c r="AW242" s="154"/>
      <c r="AX242" s="117">
        <v>15.231788</v>
      </c>
      <c r="AY242" s="127" t="s">
        <v>4234</v>
      </c>
      <c r="AZ242" s="117">
        <v>15.231788</v>
      </c>
      <c r="BA242" s="154"/>
      <c r="BB242" s="117">
        <v>17.880794999999999</v>
      </c>
      <c r="BC242" s="127" t="s">
        <v>4234</v>
      </c>
      <c r="BD242" s="117">
        <v>46.357616</v>
      </c>
      <c r="BE242" s="154"/>
      <c r="BF242" s="117">
        <v>49.006622999999998</v>
      </c>
      <c r="BG242" s="154"/>
      <c r="BH242" s="117">
        <v>12.582781000000001</v>
      </c>
      <c r="BI242" s="154"/>
      <c r="BJ242" s="117">
        <v>60.927152</v>
      </c>
      <c r="BK242" s="127" t="s">
        <v>4234</v>
      </c>
      <c r="BL242" s="117">
        <v>20.529800999999999</v>
      </c>
      <c r="BM242" s="154"/>
      <c r="BN242" s="117">
        <v>15.231788</v>
      </c>
      <c r="BO242" s="154"/>
      <c r="BP242" s="117">
        <v>11.258278000000001</v>
      </c>
      <c r="BQ242" s="154"/>
      <c r="BR242" s="117">
        <v>7.2847679999999997</v>
      </c>
      <c r="BS242" s="154"/>
      <c r="BT242" s="117">
        <v>5.2980130000000001</v>
      </c>
      <c r="BU242" s="154"/>
      <c r="BV242" s="117">
        <v>12.582781000000001</v>
      </c>
      <c r="BW242" s="154"/>
      <c r="BX242" s="117">
        <v>6.6225170000000002</v>
      </c>
      <c r="BY242" s="154"/>
      <c r="BZ242" s="117">
        <v>15.89404</v>
      </c>
      <c r="CA242" s="154"/>
      <c r="CB242" s="117">
        <v>14.569535999999999</v>
      </c>
      <c r="CC242" s="154"/>
      <c r="CD242" s="117">
        <v>18.543046</v>
      </c>
      <c r="CE242" s="127" t="s">
        <v>4234</v>
      </c>
      <c r="CF242" s="117">
        <v>54.966887</v>
      </c>
      <c r="CG242" s="154"/>
      <c r="CH242" s="117">
        <v>41.059603000000003</v>
      </c>
      <c r="CI242" s="154"/>
      <c r="CJ242" s="117">
        <v>13.907285</v>
      </c>
      <c r="CK242" s="127" t="s">
        <v>1996</v>
      </c>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3">
      <c r="A243" s="97" t="s">
        <v>4455</v>
      </c>
      <c r="B243" s="123">
        <v>1318</v>
      </c>
      <c r="C243" s="154"/>
      <c r="D243" s="117">
        <v>63.505310999999999</v>
      </c>
      <c r="E243" s="154"/>
      <c r="F243" s="117">
        <v>26.707132000000001</v>
      </c>
      <c r="G243" s="154"/>
      <c r="H243" s="117">
        <v>20.637329000000001</v>
      </c>
      <c r="I243" s="154"/>
      <c r="J243" s="117">
        <v>12.518967999999999</v>
      </c>
      <c r="K243" s="154"/>
      <c r="L243" s="117">
        <v>9.559939</v>
      </c>
      <c r="M243" s="154"/>
      <c r="N243" s="117">
        <v>6.8285280000000004</v>
      </c>
      <c r="O243" s="154"/>
      <c r="P243" s="117">
        <v>15.553869000000001</v>
      </c>
      <c r="Q243" s="154"/>
      <c r="R243" s="117">
        <v>5.3869499999999997</v>
      </c>
      <c r="S243" s="154"/>
      <c r="T243" s="117">
        <v>16.312595000000002</v>
      </c>
      <c r="U243" s="154"/>
      <c r="V243" s="117">
        <v>20.257967000000001</v>
      </c>
      <c r="W243" s="154"/>
      <c r="X243" s="117">
        <v>16.46434</v>
      </c>
      <c r="Y243" s="154"/>
      <c r="Z243" s="117">
        <v>59.711683999999998</v>
      </c>
      <c r="AA243" s="154"/>
      <c r="AB243" s="117">
        <v>55.007587000000001</v>
      </c>
      <c r="AC243" s="154"/>
      <c r="AD243" s="131" t="s">
        <v>5004</v>
      </c>
      <c r="AE243" s="179"/>
      <c r="AF243" s="117">
        <v>14.036419</v>
      </c>
      <c r="AG243" s="127" t="s">
        <v>4613</v>
      </c>
      <c r="AH243" s="117">
        <v>50.303489999999996</v>
      </c>
      <c r="AI243" s="154"/>
      <c r="AJ243" s="117">
        <v>19.423369000000001</v>
      </c>
      <c r="AK243" s="154"/>
      <c r="AL243" s="117">
        <v>14.719272</v>
      </c>
      <c r="AM243" s="154"/>
      <c r="AN243" s="117">
        <v>8.4218510000000002</v>
      </c>
      <c r="AO243" s="154"/>
      <c r="AP243" s="117">
        <v>7.2837630000000004</v>
      </c>
      <c r="AQ243" s="154"/>
      <c r="AR243" s="117">
        <v>4.4764799999999996</v>
      </c>
      <c r="AS243" s="154"/>
      <c r="AT243" s="117">
        <v>10.015174999999999</v>
      </c>
      <c r="AU243" s="154"/>
      <c r="AV243" s="117">
        <v>3.6418819999999998</v>
      </c>
      <c r="AW243" s="154"/>
      <c r="AX243" s="117">
        <v>9.863429</v>
      </c>
      <c r="AY243" s="154"/>
      <c r="AZ243" s="117">
        <v>15.174507</v>
      </c>
      <c r="BA243" s="154"/>
      <c r="BB243" s="117">
        <v>11.153263000000001</v>
      </c>
      <c r="BC243" s="154"/>
      <c r="BD243" s="117">
        <v>45.371775</v>
      </c>
      <c r="BE243" s="154"/>
      <c r="BF243" s="117">
        <v>42.033383999999998</v>
      </c>
      <c r="BG243" s="154"/>
      <c r="BH243" s="117">
        <v>21.547799999999999</v>
      </c>
      <c r="BI243" s="127" t="s">
        <v>4613</v>
      </c>
      <c r="BJ243" s="117">
        <v>52.276176</v>
      </c>
      <c r="BK243" s="154"/>
      <c r="BL243" s="117">
        <v>19.499241000000001</v>
      </c>
      <c r="BM243" s="154"/>
      <c r="BN243" s="117">
        <v>15.326252</v>
      </c>
      <c r="BO243" s="154"/>
      <c r="BP243" s="117">
        <v>8.1942339999999998</v>
      </c>
      <c r="BQ243" s="154"/>
      <c r="BR243" s="117">
        <v>5.8421849999999997</v>
      </c>
      <c r="BS243" s="154"/>
      <c r="BT243" s="117">
        <v>5.311077</v>
      </c>
      <c r="BU243" s="154"/>
      <c r="BV243" s="117">
        <v>10.546282</v>
      </c>
      <c r="BW243" s="154"/>
      <c r="BX243" s="117">
        <v>3.5660090000000002</v>
      </c>
      <c r="BY243" s="154"/>
      <c r="BZ243" s="117">
        <v>11.98786</v>
      </c>
      <c r="CA243" s="154"/>
      <c r="CB243" s="117">
        <v>13.429439</v>
      </c>
      <c r="CC243" s="154"/>
      <c r="CD243" s="117">
        <v>12.443096000000001</v>
      </c>
      <c r="CE243" s="154"/>
      <c r="CF243" s="117">
        <v>51.593322999999998</v>
      </c>
      <c r="CG243" s="154"/>
      <c r="CH243" s="117">
        <v>43.854325000000003</v>
      </c>
      <c r="CI243" s="154"/>
      <c r="CJ243" s="117">
        <v>21.168437000000001</v>
      </c>
      <c r="CK243" s="127" t="s">
        <v>4613</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3">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3">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3">
      <c r="A246" s="97" t="s">
        <v>4456</v>
      </c>
      <c r="B246" s="123">
        <v>376</v>
      </c>
      <c r="C246" s="154"/>
      <c r="D246" s="117">
        <v>67.021276999999998</v>
      </c>
      <c r="E246" s="154"/>
      <c r="F246" s="117">
        <v>35.638297999999999</v>
      </c>
      <c r="G246" s="127" t="s">
        <v>2002</v>
      </c>
      <c r="H246" s="117">
        <v>29.521277000000001</v>
      </c>
      <c r="I246" s="127" t="s">
        <v>2002</v>
      </c>
      <c r="J246" s="117">
        <v>15.691489000000001</v>
      </c>
      <c r="K246" s="154"/>
      <c r="L246" s="117">
        <v>17.819148999999999</v>
      </c>
      <c r="M246" s="127" t="s">
        <v>4236</v>
      </c>
      <c r="N246" s="117">
        <v>13.563829999999999</v>
      </c>
      <c r="O246" s="127" t="s">
        <v>2002</v>
      </c>
      <c r="P246" s="117">
        <v>26.063829999999999</v>
      </c>
      <c r="Q246" s="127" t="s">
        <v>2002</v>
      </c>
      <c r="R246" s="117">
        <v>11.702128</v>
      </c>
      <c r="S246" s="127" t="s">
        <v>2002</v>
      </c>
      <c r="T246" s="117">
        <v>21.010638</v>
      </c>
      <c r="U246" s="154"/>
      <c r="V246" s="117">
        <v>27.925532</v>
      </c>
      <c r="W246" s="127" t="s">
        <v>4970</v>
      </c>
      <c r="X246" s="117">
        <v>26.329787</v>
      </c>
      <c r="Y246" s="127" t="s">
        <v>2002</v>
      </c>
      <c r="Z246" s="117">
        <v>59.574468000000003</v>
      </c>
      <c r="AA246" s="154"/>
      <c r="AB246" s="117">
        <v>59.840426000000001</v>
      </c>
      <c r="AC246" s="154"/>
      <c r="AD246" s="131" t="s">
        <v>5004</v>
      </c>
      <c r="AE246" s="179"/>
      <c r="AF246" s="117">
        <v>8.5106380000000001</v>
      </c>
      <c r="AG246" s="154"/>
      <c r="AH246" s="117">
        <v>51.329787000000003</v>
      </c>
      <c r="AI246" s="154"/>
      <c r="AJ246" s="117">
        <v>27.393616999999999</v>
      </c>
      <c r="AK246" s="127" t="s">
        <v>2002</v>
      </c>
      <c r="AL246" s="117">
        <v>22.340426000000001</v>
      </c>
      <c r="AM246" s="127" t="s">
        <v>2002</v>
      </c>
      <c r="AN246" s="117">
        <v>11.170213</v>
      </c>
      <c r="AO246" s="154"/>
      <c r="AP246" s="117">
        <v>13.031915</v>
      </c>
      <c r="AQ246" s="127" t="s">
        <v>2002</v>
      </c>
      <c r="AR246" s="117">
        <v>8.2446809999999999</v>
      </c>
      <c r="AS246" s="127" t="s">
        <v>2002</v>
      </c>
      <c r="AT246" s="117">
        <v>17.819148999999999</v>
      </c>
      <c r="AU246" s="127" t="s">
        <v>2002</v>
      </c>
      <c r="AV246" s="117">
        <v>9.0425529999999998</v>
      </c>
      <c r="AW246" s="127" t="s">
        <v>2002</v>
      </c>
      <c r="AX246" s="117">
        <v>13.297872</v>
      </c>
      <c r="AY246" s="154"/>
      <c r="AZ246" s="117">
        <v>19.680851000000001</v>
      </c>
      <c r="BA246" s="154"/>
      <c r="BB246" s="117">
        <v>17.021277000000001</v>
      </c>
      <c r="BC246" s="127" t="s">
        <v>2002</v>
      </c>
      <c r="BD246" s="117">
        <v>42.287233999999998</v>
      </c>
      <c r="BE246" s="154"/>
      <c r="BF246" s="117">
        <v>45.478723000000002</v>
      </c>
      <c r="BG246" s="154"/>
      <c r="BH246" s="117">
        <v>14.893617000000001</v>
      </c>
      <c r="BI246" s="154"/>
      <c r="BJ246" s="117">
        <v>58.244681</v>
      </c>
      <c r="BK246" s="127" t="s">
        <v>2002</v>
      </c>
      <c r="BL246" s="117">
        <v>25</v>
      </c>
      <c r="BM246" s="127" t="s">
        <v>2002</v>
      </c>
      <c r="BN246" s="117">
        <v>19.946808999999998</v>
      </c>
      <c r="BO246" s="154"/>
      <c r="BP246" s="117">
        <v>10.106382999999999</v>
      </c>
      <c r="BQ246" s="154"/>
      <c r="BR246" s="117">
        <v>11.170213</v>
      </c>
      <c r="BS246" s="127" t="s">
        <v>2002</v>
      </c>
      <c r="BT246" s="117">
        <v>10.106382999999999</v>
      </c>
      <c r="BU246" s="127" t="s">
        <v>2002</v>
      </c>
      <c r="BV246" s="117">
        <v>17.021277000000001</v>
      </c>
      <c r="BW246" s="127" t="s">
        <v>2002</v>
      </c>
      <c r="BX246" s="117">
        <v>6.1170210000000003</v>
      </c>
      <c r="BY246" s="154"/>
      <c r="BZ246" s="117">
        <v>15.159573999999999</v>
      </c>
      <c r="CA246" s="154"/>
      <c r="CB246" s="117">
        <v>18.085106</v>
      </c>
      <c r="CC246" s="154"/>
      <c r="CD246" s="117">
        <v>20.212765999999998</v>
      </c>
      <c r="CE246" s="127" t="s">
        <v>2002</v>
      </c>
      <c r="CF246" s="117">
        <v>51.595745000000001</v>
      </c>
      <c r="CG246" s="154"/>
      <c r="CH246" s="117">
        <v>48.670212999999997</v>
      </c>
      <c r="CI246" s="154"/>
      <c r="CJ246" s="117">
        <v>12.234043</v>
      </c>
      <c r="CK246" s="154"/>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3">
      <c r="A247" s="97" t="s">
        <v>4457</v>
      </c>
      <c r="B247" s="123">
        <v>303</v>
      </c>
      <c r="C247" s="154"/>
      <c r="D247" s="117">
        <v>70.627063000000007</v>
      </c>
      <c r="E247" s="127" t="s">
        <v>2002</v>
      </c>
      <c r="F247" s="117">
        <v>35.973596999999998</v>
      </c>
      <c r="G247" s="127" t="s">
        <v>2002</v>
      </c>
      <c r="H247" s="117">
        <v>24.422442</v>
      </c>
      <c r="I247" s="154"/>
      <c r="J247" s="117">
        <v>15.181518000000001</v>
      </c>
      <c r="K247" s="154"/>
      <c r="L247" s="117">
        <v>12.211221</v>
      </c>
      <c r="M247" s="154"/>
      <c r="N247" s="117">
        <v>10.231023</v>
      </c>
      <c r="O247" s="127" t="s">
        <v>2002</v>
      </c>
      <c r="P247" s="117">
        <v>22.772276999999999</v>
      </c>
      <c r="Q247" s="127" t="s">
        <v>2002</v>
      </c>
      <c r="R247" s="117">
        <v>8.2508250000000007</v>
      </c>
      <c r="S247" s="154"/>
      <c r="T247" s="117">
        <v>19.80198</v>
      </c>
      <c r="U247" s="154"/>
      <c r="V247" s="117">
        <v>26.072607000000001</v>
      </c>
      <c r="W247" s="154"/>
      <c r="X247" s="117">
        <v>33.003300000000003</v>
      </c>
      <c r="Y247" s="127" t="s">
        <v>4970</v>
      </c>
      <c r="Z247" s="117">
        <v>69.306931000000006</v>
      </c>
      <c r="AA247" s="127" t="s">
        <v>4614</v>
      </c>
      <c r="AB247" s="117">
        <v>61.056106</v>
      </c>
      <c r="AC247" s="154"/>
      <c r="AD247" s="131" t="s">
        <v>5004</v>
      </c>
      <c r="AE247" s="179"/>
      <c r="AF247" s="117">
        <v>5.2805280000000003</v>
      </c>
      <c r="AG247" s="154"/>
      <c r="AH247" s="117">
        <v>55.445545000000003</v>
      </c>
      <c r="AI247" s="154"/>
      <c r="AJ247" s="117">
        <v>27.062705999999999</v>
      </c>
      <c r="AK247" s="127" t="s">
        <v>2002</v>
      </c>
      <c r="AL247" s="117">
        <v>18.481847999999999</v>
      </c>
      <c r="AM247" s="154"/>
      <c r="AN247" s="117">
        <v>10.891088999999999</v>
      </c>
      <c r="AO247" s="154"/>
      <c r="AP247" s="117">
        <v>9.2409239999999997</v>
      </c>
      <c r="AQ247" s="154"/>
      <c r="AR247" s="117">
        <v>6.9306929999999998</v>
      </c>
      <c r="AS247" s="154"/>
      <c r="AT247" s="117">
        <v>14.851485</v>
      </c>
      <c r="AU247" s="127" t="s">
        <v>2002</v>
      </c>
      <c r="AV247" s="117">
        <v>6.6006600000000004</v>
      </c>
      <c r="AW247" s="154"/>
      <c r="AX247" s="117">
        <v>11.221121999999999</v>
      </c>
      <c r="AY247" s="154"/>
      <c r="AZ247" s="117">
        <v>18.481847999999999</v>
      </c>
      <c r="BA247" s="154"/>
      <c r="BB247" s="117">
        <v>21.122112000000001</v>
      </c>
      <c r="BC247" s="127" t="s">
        <v>2002</v>
      </c>
      <c r="BD247" s="117">
        <v>50.165016999999999</v>
      </c>
      <c r="BE247" s="127" t="s">
        <v>1998</v>
      </c>
      <c r="BF247" s="117">
        <v>46.864685999999999</v>
      </c>
      <c r="BG247" s="154"/>
      <c r="BH247" s="117">
        <v>10.561056000000001</v>
      </c>
      <c r="BI247" s="154"/>
      <c r="BJ247" s="117">
        <v>63.696370000000002</v>
      </c>
      <c r="BK247" s="127" t="s">
        <v>2002</v>
      </c>
      <c r="BL247" s="117">
        <v>25.412541000000001</v>
      </c>
      <c r="BM247" s="127" t="s">
        <v>2002</v>
      </c>
      <c r="BN247" s="117">
        <v>18.811881</v>
      </c>
      <c r="BO247" s="154"/>
      <c r="BP247" s="117">
        <v>8.2508250000000007</v>
      </c>
      <c r="BQ247" s="154"/>
      <c r="BR247" s="117">
        <v>6.9306929999999998</v>
      </c>
      <c r="BS247" s="154"/>
      <c r="BT247" s="117">
        <v>7.260726</v>
      </c>
      <c r="BU247" s="154"/>
      <c r="BV247" s="117">
        <v>14.521452</v>
      </c>
      <c r="BW247" s="154"/>
      <c r="BX247" s="117">
        <v>5.9405939999999999</v>
      </c>
      <c r="BY247" s="154"/>
      <c r="BZ247" s="117">
        <v>15.511551000000001</v>
      </c>
      <c r="CA247" s="154"/>
      <c r="CB247" s="117">
        <v>17.821781999999999</v>
      </c>
      <c r="CC247" s="154"/>
      <c r="CD247" s="117">
        <v>24.422442</v>
      </c>
      <c r="CE247" s="127" t="s">
        <v>2002</v>
      </c>
      <c r="CF247" s="117">
        <v>60.066006999999999</v>
      </c>
      <c r="CG247" s="127" t="s">
        <v>4614</v>
      </c>
      <c r="CH247" s="117">
        <v>49.174917000000001</v>
      </c>
      <c r="CI247" s="154"/>
      <c r="CJ247" s="117">
        <v>10.891088999999999</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3">
      <c r="A248" s="97" t="s">
        <v>4458</v>
      </c>
      <c r="B248" s="123">
        <v>198</v>
      </c>
      <c r="C248" s="154"/>
      <c r="D248" s="117">
        <v>69.191918999999999</v>
      </c>
      <c r="E248" s="154"/>
      <c r="F248" s="117">
        <v>29.797979999999999</v>
      </c>
      <c r="G248" s="154"/>
      <c r="H248" s="117">
        <v>23.232323000000001</v>
      </c>
      <c r="I248" s="154"/>
      <c r="J248" s="117">
        <v>18.181818</v>
      </c>
      <c r="K248" s="154"/>
      <c r="L248" s="117">
        <v>13.636364</v>
      </c>
      <c r="M248" s="154"/>
      <c r="N248" s="117">
        <v>10.606061</v>
      </c>
      <c r="O248" s="154"/>
      <c r="P248" s="117">
        <v>19.191918999999999</v>
      </c>
      <c r="Q248" s="154"/>
      <c r="R248" s="117">
        <v>10.606061</v>
      </c>
      <c r="S248" s="127" t="s">
        <v>2002</v>
      </c>
      <c r="T248" s="117">
        <v>22.222221999999999</v>
      </c>
      <c r="U248" s="154"/>
      <c r="V248" s="117">
        <v>19.191918999999999</v>
      </c>
      <c r="W248" s="154"/>
      <c r="X248" s="117">
        <v>22.727273</v>
      </c>
      <c r="Y248" s="127" t="s">
        <v>2002</v>
      </c>
      <c r="Z248" s="117">
        <v>63.636364</v>
      </c>
      <c r="AA248" s="154"/>
      <c r="AB248" s="117">
        <v>61.111111000000001</v>
      </c>
      <c r="AC248" s="154"/>
      <c r="AD248" s="131" t="s">
        <v>5004</v>
      </c>
      <c r="AE248" s="179"/>
      <c r="AF248" s="117">
        <v>7.0707069999999996</v>
      </c>
      <c r="AG248" s="154"/>
      <c r="AH248" s="117">
        <v>53.535353999999998</v>
      </c>
      <c r="AI248" s="154"/>
      <c r="AJ248" s="117">
        <v>21.717172000000001</v>
      </c>
      <c r="AK248" s="154"/>
      <c r="AL248" s="117">
        <v>16.161615999999999</v>
      </c>
      <c r="AM248" s="154"/>
      <c r="AN248" s="117">
        <v>13.131313</v>
      </c>
      <c r="AO248" s="154"/>
      <c r="AP248" s="117">
        <v>9.5959599999999998</v>
      </c>
      <c r="AQ248" s="154"/>
      <c r="AR248" s="117">
        <v>8.5858589999999992</v>
      </c>
      <c r="AS248" s="127" t="s">
        <v>2002</v>
      </c>
      <c r="AT248" s="117">
        <v>13.636364</v>
      </c>
      <c r="AU248" s="154"/>
      <c r="AV248" s="117">
        <v>6.5656569999999999</v>
      </c>
      <c r="AW248" s="154"/>
      <c r="AX248" s="117">
        <v>14.646464999999999</v>
      </c>
      <c r="AY248" s="154"/>
      <c r="AZ248" s="117">
        <v>14.141413999999999</v>
      </c>
      <c r="BA248" s="154"/>
      <c r="BB248" s="117">
        <v>16.161615999999999</v>
      </c>
      <c r="BC248" s="154"/>
      <c r="BD248" s="117">
        <v>45.454545000000003</v>
      </c>
      <c r="BE248" s="154"/>
      <c r="BF248" s="117">
        <v>50</v>
      </c>
      <c r="BG248" s="127" t="s">
        <v>2002</v>
      </c>
      <c r="BH248" s="117">
        <v>12.121212</v>
      </c>
      <c r="BI248" s="154"/>
      <c r="BJ248" s="117">
        <v>60.606060999999997</v>
      </c>
      <c r="BK248" s="127" t="s">
        <v>2002</v>
      </c>
      <c r="BL248" s="117">
        <v>21.212121</v>
      </c>
      <c r="BM248" s="154"/>
      <c r="BN248" s="117">
        <v>14.646464999999999</v>
      </c>
      <c r="BO248" s="154"/>
      <c r="BP248" s="117">
        <v>12.626263</v>
      </c>
      <c r="BQ248" s="154"/>
      <c r="BR248" s="117">
        <v>8.0808079999999993</v>
      </c>
      <c r="BS248" s="154"/>
      <c r="BT248" s="117">
        <v>5.5555560000000002</v>
      </c>
      <c r="BU248" s="154"/>
      <c r="BV248" s="117">
        <v>13.636364</v>
      </c>
      <c r="BW248" s="154"/>
      <c r="BX248" s="117">
        <v>7.0707069999999996</v>
      </c>
      <c r="BY248" s="127" t="s">
        <v>2002</v>
      </c>
      <c r="BZ248" s="117">
        <v>16.161615999999999</v>
      </c>
      <c r="CA248" s="154"/>
      <c r="CB248" s="117">
        <v>13.636364</v>
      </c>
      <c r="CC248" s="154"/>
      <c r="CD248" s="117">
        <v>17.171717000000001</v>
      </c>
      <c r="CE248" s="154"/>
      <c r="CF248" s="117">
        <v>54.040404000000002</v>
      </c>
      <c r="CG248" s="154"/>
      <c r="CH248" s="117">
        <v>42.424242</v>
      </c>
      <c r="CI248" s="154"/>
      <c r="CJ248" s="117">
        <v>14.141413999999999</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3">
      <c r="A249" s="97" t="s">
        <v>4459</v>
      </c>
      <c r="B249" s="123">
        <v>1123</v>
      </c>
      <c r="C249" s="154"/>
      <c r="D249" s="117">
        <v>62.867319999999999</v>
      </c>
      <c r="E249" s="154"/>
      <c r="F249" s="117">
        <v>26.892253</v>
      </c>
      <c r="G249" s="154"/>
      <c r="H249" s="117">
        <v>21.104185000000001</v>
      </c>
      <c r="I249" s="154"/>
      <c r="J249" s="117">
        <v>13.446126</v>
      </c>
      <c r="K249" s="154"/>
      <c r="L249" s="117">
        <v>10.15138</v>
      </c>
      <c r="M249" s="154"/>
      <c r="N249" s="117">
        <v>6.8566339999999997</v>
      </c>
      <c r="O249" s="154"/>
      <c r="P249" s="117">
        <v>15.583259</v>
      </c>
      <c r="Q249" s="154"/>
      <c r="R249" s="117">
        <v>5.8771149999999999</v>
      </c>
      <c r="S249" s="154"/>
      <c r="T249" s="117">
        <v>16.740873000000001</v>
      </c>
      <c r="U249" s="154"/>
      <c r="V249" s="117">
        <v>21.015138</v>
      </c>
      <c r="W249" s="154"/>
      <c r="X249" s="117">
        <v>16.651824999999999</v>
      </c>
      <c r="Y249" s="154"/>
      <c r="Z249" s="117">
        <v>59.483525999999998</v>
      </c>
      <c r="AA249" s="154"/>
      <c r="AB249" s="117">
        <v>54.942118999999998</v>
      </c>
      <c r="AC249" s="154"/>
      <c r="AD249" s="131" t="s">
        <v>5004</v>
      </c>
      <c r="AE249" s="179"/>
      <c r="AF249" s="117">
        <v>14.158504000000001</v>
      </c>
      <c r="AG249" s="127" t="s">
        <v>4615</v>
      </c>
      <c r="AH249" s="117">
        <v>49.688335000000002</v>
      </c>
      <c r="AI249" s="154"/>
      <c r="AJ249" s="117">
        <v>19.412289000000001</v>
      </c>
      <c r="AK249" s="154"/>
      <c r="AL249" s="117">
        <v>14.870882</v>
      </c>
      <c r="AM249" s="154"/>
      <c r="AN249" s="117">
        <v>8.9047199999999993</v>
      </c>
      <c r="AO249" s="154"/>
      <c r="AP249" s="117">
        <v>7.6580589999999997</v>
      </c>
      <c r="AQ249" s="154"/>
      <c r="AR249" s="117">
        <v>4.3633129999999998</v>
      </c>
      <c r="AS249" s="154"/>
      <c r="AT249" s="117">
        <v>10.15138</v>
      </c>
      <c r="AU249" s="154"/>
      <c r="AV249" s="117">
        <v>4.096171</v>
      </c>
      <c r="AW249" s="154"/>
      <c r="AX249" s="117">
        <v>10.15138</v>
      </c>
      <c r="AY249" s="154"/>
      <c r="AZ249" s="117">
        <v>15.672306000000001</v>
      </c>
      <c r="BA249" s="154"/>
      <c r="BB249" s="117">
        <v>11.308994</v>
      </c>
      <c r="BC249" s="154"/>
      <c r="BD249" s="117">
        <v>45.770257999999998</v>
      </c>
      <c r="BE249" s="154"/>
      <c r="BF249" s="117">
        <v>42.030276000000001</v>
      </c>
      <c r="BG249" s="154"/>
      <c r="BH249" s="117">
        <v>21.460374000000002</v>
      </c>
      <c r="BI249" s="127" t="s">
        <v>4615</v>
      </c>
      <c r="BJ249" s="117">
        <v>51.469279</v>
      </c>
      <c r="BK249" s="154"/>
      <c r="BL249" s="117">
        <v>19.67943</v>
      </c>
      <c r="BM249" s="154"/>
      <c r="BN249" s="117">
        <v>15.850401</v>
      </c>
      <c r="BO249" s="154"/>
      <c r="BP249" s="117">
        <v>8.7266250000000003</v>
      </c>
      <c r="BQ249" s="154"/>
      <c r="BR249" s="117">
        <v>6.2333040000000004</v>
      </c>
      <c r="BS249" s="154"/>
      <c r="BT249" s="117">
        <v>5.3428319999999996</v>
      </c>
      <c r="BU249" s="154"/>
      <c r="BV249" s="117">
        <v>10.596615999999999</v>
      </c>
      <c r="BW249" s="154"/>
      <c r="BX249" s="117">
        <v>3.8290289999999998</v>
      </c>
      <c r="BY249" s="154"/>
      <c r="BZ249" s="117">
        <v>12.199465999999999</v>
      </c>
      <c r="CA249" s="154"/>
      <c r="CB249" s="117">
        <v>14.158504000000001</v>
      </c>
      <c r="CC249" s="154"/>
      <c r="CD249" s="117">
        <v>12.555654000000001</v>
      </c>
      <c r="CE249" s="154"/>
      <c r="CF249" s="117">
        <v>51.291184000000001</v>
      </c>
      <c r="CG249" s="154"/>
      <c r="CH249" s="117">
        <v>43.455030999999998</v>
      </c>
      <c r="CI249" s="154"/>
      <c r="CJ249" s="117">
        <v>21.371327000000001</v>
      </c>
      <c r="CK249" s="127" t="s">
        <v>4615</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3">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3">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3">
      <c r="A252" s="97" t="s">
        <v>4460</v>
      </c>
      <c r="B252" s="123">
        <v>298</v>
      </c>
      <c r="C252" s="154"/>
      <c r="D252" s="117">
        <v>57.718120999999996</v>
      </c>
      <c r="E252" s="154"/>
      <c r="F252" s="117">
        <v>24.832215000000001</v>
      </c>
      <c r="G252" s="154"/>
      <c r="H252" s="117">
        <v>20.134228</v>
      </c>
      <c r="I252" s="154"/>
      <c r="J252" s="117">
        <v>13.758388999999999</v>
      </c>
      <c r="K252" s="154"/>
      <c r="L252" s="117">
        <v>12.751678</v>
      </c>
      <c r="M252" s="127" t="s">
        <v>4821</v>
      </c>
      <c r="N252" s="117">
        <v>6.7114089999999997</v>
      </c>
      <c r="O252" s="154"/>
      <c r="P252" s="117">
        <v>13.087248000000001</v>
      </c>
      <c r="Q252" s="154"/>
      <c r="R252" s="117">
        <v>6.0402680000000002</v>
      </c>
      <c r="S252" s="154"/>
      <c r="T252" s="117">
        <v>16.442952999999999</v>
      </c>
      <c r="U252" s="154"/>
      <c r="V252" s="117">
        <v>17.785235</v>
      </c>
      <c r="W252" s="154"/>
      <c r="X252" s="117">
        <v>16.442952999999999</v>
      </c>
      <c r="Y252" s="154"/>
      <c r="Z252" s="117">
        <v>51.006711000000003</v>
      </c>
      <c r="AA252" s="154"/>
      <c r="AB252" s="117">
        <v>54.026845999999999</v>
      </c>
      <c r="AC252" s="154"/>
      <c r="AD252" s="131" t="s">
        <v>5004</v>
      </c>
      <c r="AE252" s="179"/>
      <c r="AF252" s="117">
        <v>18.791945999999999</v>
      </c>
      <c r="AG252" s="127" t="s">
        <v>4971</v>
      </c>
      <c r="AH252" s="117">
        <v>44.630871999999997</v>
      </c>
      <c r="AI252" s="154"/>
      <c r="AJ252" s="117">
        <v>18.456375999999999</v>
      </c>
      <c r="AK252" s="154"/>
      <c r="AL252" s="117">
        <v>16.107382999999999</v>
      </c>
      <c r="AM252" s="154"/>
      <c r="AN252" s="117">
        <v>9.3959729999999997</v>
      </c>
      <c r="AO252" s="154"/>
      <c r="AP252" s="117">
        <v>10.402685</v>
      </c>
      <c r="AQ252" s="127" t="s">
        <v>4821</v>
      </c>
      <c r="AR252" s="117">
        <v>4.3624159999999996</v>
      </c>
      <c r="AS252" s="154"/>
      <c r="AT252" s="117">
        <v>9.0604030000000009</v>
      </c>
      <c r="AU252" s="154"/>
      <c r="AV252" s="117">
        <v>4.3624159999999996</v>
      </c>
      <c r="AW252" s="154"/>
      <c r="AX252" s="117">
        <v>11.073826</v>
      </c>
      <c r="AY252" s="154"/>
      <c r="AZ252" s="117">
        <v>13.758388999999999</v>
      </c>
      <c r="BA252" s="154"/>
      <c r="BB252" s="117">
        <v>12.751678</v>
      </c>
      <c r="BC252" s="154"/>
      <c r="BD252" s="117">
        <v>36.912751999999998</v>
      </c>
      <c r="BE252" s="154"/>
      <c r="BF252" s="117">
        <v>40.604027000000002</v>
      </c>
      <c r="BG252" s="154"/>
      <c r="BH252" s="117">
        <v>26.845638000000001</v>
      </c>
      <c r="BI252" s="127" t="s">
        <v>4971</v>
      </c>
      <c r="BJ252" s="117">
        <v>45.973154000000001</v>
      </c>
      <c r="BK252" s="154"/>
      <c r="BL252" s="117">
        <v>15.771812000000001</v>
      </c>
      <c r="BM252" s="154"/>
      <c r="BN252" s="117">
        <v>13.087248000000001</v>
      </c>
      <c r="BO252" s="154"/>
      <c r="BP252" s="117">
        <v>8.7248319999999993</v>
      </c>
      <c r="BQ252" s="154"/>
      <c r="BR252" s="117">
        <v>6.7114089999999997</v>
      </c>
      <c r="BS252" s="154"/>
      <c r="BT252" s="117">
        <v>5.0335570000000001</v>
      </c>
      <c r="BU252" s="154"/>
      <c r="BV252" s="117">
        <v>7.0469799999999996</v>
      </c>
      <c r="BW252" s="154"/>
      <c r="BX252" s="117">
        <v>3.6912750000000001</v>
      </c>
      <c r="BY252" s="154"/>
      <c r="BZ252" s="117">
        <v>10.738255000000001</v>
      </c>
      <c r="CA252" s="154"/>
      <c r="CB252" s="117">
        <v>10.402685</v>
      </c>
      <c r="CC252" s="154"/>
      <c r="CD252" s="117">
        <v>13.087248000000001</v>
      </c>
      <c r="CE252" s="154"/>
      <c r="CF252" s="117">
        <v>45.637583999999997</v>
      </c>
      <c r="CG252" s="154"/>
      <c r="CH252" s="117">
        <v>43.288590999999997</v>
      </c>
      <c r="CI252" s="154"/>
      <c r="CJ252" s="117">
        <v>27.516779</v>
      </c>
      <c r="CK252" s="127" t="s">
        <v>4971</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3">
      <c r="A253" s="97" t="s">
        <v>4461</v>
      </c>
      <c r="B253" s="123">
        <v>705</v>
      </c>
      <c r="C253" s="154"/>
      <c r="D253" s="117">
        <v>64.397163000000006</v>
      </c>
      <c r="E253" s="127" t="s">
        <v>4753</v>
      </c>
      <c r="F253" s="117">
        <v>26.382978999999999</v>
      </c>
      <c r="G253" s="154"/>
      <c r="H253" s="117">
        <v>22.127659999999999</v>
      </c>
      <c r="I253" s="154"/>
      <c r="J253" s="117">
        <v>11.063829999999999</v>
      </c>
      <c r="K253" s="154"/>
      <c r="L253" s="117">
        <v>8.2269500000000004</v>
      </c>
      <c r="M253" s="154"/>
      <c r="N253" s="117">
        <v>6.099291</v>
      </c>
      <c r="O253" s="154"/>
      <c r="P253" s="117">
        <v>15.602836999999999</v>
      </c>
      <c r="Q253" s="154"/>
      <c r="R253" s="117">
        <v>4.9645390000000003</v>
      </c>
      <c r="S253" s="154"/>
      <c r="T253" s="117">
        <v>17.446808999999998</v>
      </c>
      <c r="U253" s="154"/>
      <c r="V253" s="117">
        <v>21.985816</v>
      </c>
      <c r="W253" s="154"/>
      <c r="X253" s="117">
        <v>15.035461</v>
      </c>
      <c r="Y253" s="154"/>
      <c r="Z253" s="117">
        <v>63.687942999999997</v>
      </c>
      <c r="AA253" s="127" t="s">
        <v>4753</v>
      </c>
      <c r="AB253" s="117">
        <v>55.177304999999997</v>
      </c>
      <c r="AC253" s="154"/>
      <c r="AD253" s="131" t="s">
        <v>5004</v>
      </c>
      <c r="AE253" s="179"/>
      <c r="AF253" s="117">
        <v>13.475177</v>
      </c>
      <c r="AG253" s="127" t="s">
        <v>4820</v>
      </c>
      <c r="AH253" s="117">
        <v>50.638297999999999</v>
      </c>
      <c r="AI253" s="154"/>
      <c r="AJ253" s="117">
        <v>19.432624000000001</v>
      </c>
      <c r="AK253" s="154"/>
      <c r="AL253" s="117">
        <v>14.326241</v>
      </c>
      <c r="AM253" s="154"/>
      <c r="AN253" s="117">
        <v>7.2340429999999998</v>
      </c>
      <c r="AO253" s="154"/>
      <c r="AP253" s="117">
        <v>6.5248229999999996</v>
      </c>
      <c r="AQ253" s="154"/>
      <c r="AR253" s="117">
        <v>3.5460989999999999</v>
      </c>
      <c r="AS253" s="154"/>
      <c r="AT253" s="117">
        <v>10.070921999999999</v>
      </c>
      <c r="AU253" s="154"/>
      <c r="AV253" s="117">
        <v>3.2624110000000002</v>
      </c>
      <c r="AW253" s="154"/>
      <c r="AX253" s="117">
        <v>10.354609999999999</v>
      </c>
      <c r="AY253" s="154"/>
      <c r="AZ253" s="117">
        <v>16.312056999999999</v>
      </c>
      <c r="BA253" s="154"/>
      <c r="BB253" s="117">
        <v>10.496454</v>
      </c>
      <c r="BC253" s="154"/>
      <c r="BD253" s="117">
        <v>49.219858000000002</v>
      </c>
      <c r="BE253" s="127" t="s">
        <v>4753</v>
      </c>
      <c r="BF253" s="117">
        <v>42.411347999999997</v>
      </c>
      <c r="BG253" s="154"/>
      <c r="BH253" s="117">
        <v>20.992908</v>
      </c>
      <c r="BI253" s="127" t="s">
        <v>4820</v>
      </c>
      <c r="BJ253" s="117">
        <v>53.900708999999999</v>
      </c>
      <c r="BK253" s="127" t="s">
        <v>4753</v>
      </c>
      <c r="BL253" s="117">
        <v>19.574468</v>
      </c>
      <c r="BM253" s="154"/>
      <c r="BN253" s="117">
        <v>17.304964999999999</v>
      </c>
      <c r="BO253" s="154"/>
      <c r="BP253" s="117">
        <v>7.5177300000000002</v>
      </c>
      <c r="BQ253" s="154"/>
      <c r="BR253" s="117">
        <v>5.5319149999999997</v>
      </c>
      <c r="BS253" s="154"/>
      <c r="BT253" s="117">
        <v>5.1063830000000001</v>
      </c>
      <c r="BU253" s="154"/>
      <c r="BV253" s="117">
        <v>11.631206000000001</v>
      </c>
      <c r="BW253" s="127" t="s">
        <v>4753</v>
      </c>
      <c r="BX253" s="117">
        <v>3.404255</v>
      </c>
      <c r="BY253" s="154"/>
      <c r="BZ253" s="117">
        <v>13.191489000000001</v>
      </c>
      <c r="CA253" s="154"/>
      <c r="CB253" s="117">
        <v>15.319148999999999</v>
      </c>
      <c r="CC253" s="127" t="s">
        <v>4753</v>
      </c>
      <c r="CD253" s="117">
        <v>10.780142</v>
      </c>
      <c r="CE253" s="154"/>
      <c r="CF253" s="117">
        <v>54.751773</v>
      </c>
      <c r="CG253" s="127" t="s">
        <v>4753</v>
      </c>
      <c r="CH253" s="117">
        <v>43.829787000000003</v>
      </c>
      <c r="CI253" s="154"/>
      <c r="CJ253" s="117">
        <v>19.290780000000002</v>
      </c>
      <c r="CK253" s="127" t="s">
        <v>4822</v>
      </c>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3">
      <c r="A254" s="97" t="s">
        <v>4462</v>
      </c>
      <c r="B254" s="123">
        <v>390</v>
      </c>
      <c r="C254" s="154"/>
      <c r="D254" s="117">
        <v>68.461538000000004</v>
      </c>
      <c r="E254" s="127" t="s">
        <v>4753</v>
      </c>
      <c r="F254" s="117">
        <v>34.615385000000003</v>
      </c>
      <c r="G254" s="127" t="s">
        <v>4903</v>
      </c>
      <c r="H254" s="117">
        <v>26.923076999999999</v>
      </c>
      <c r="I254" s="127" t="s">
        <v>4753</v>
      </c>
      <c r="J254" s="117">
        <v>16.410256</v>
      </c>
      <c r="K254" s="127" t="s">
        <v>4821</v>
      </c>
      <c r="L254" s="117">
        <v>15.128204999999999</v>
      </c>
      <c r="M254" s="127" t="s">
        <v>4821</v>
      </c>
      <c r="N254" s="117">
        <v>14.102563999999999</v>
      </c>
      <c r="O254" s="127" t="s">
        <v>5625</v>
      </c>
      <c r="P254" s="117">
        <v>24.102564000000001</v>
      </c>
      <c r="Q254" s="127" t="s">
        <v>4903</v>
      </c>
      <c r="R254" s="117">
        <v>11.538462000000001</v>
      </c>
      <c r="S254" s="127" t="s">
        <v>5625</v>
      </c>
      <c r="T254" s="117">
        <v>19.230768999999999</v>
      </c>
      <c r="U254" s="154"/>
      <c r="V254" s="117">
        <v>27.692308000000001</v>
      </c>
      <c r="W254" s="127" t="s">
        <v>4903</v>
      </c>
      <c r="X254" s="117">
        <v>25.897435999999999</v>
      </c>
      <c r="Y254" s="127" t="s">
        <v>4903</v>
      </c>
      <c r="Z254" s="117">
        <v>60.512821000000002</v>
      </c>
      <c r="AA254" s="127" t="s">
        <v>4753</v>
      </c>
      <c r="AB254" s="117">
        <v>58.205128000000002</v>
      </c>
      <c r="AC254" s="154"/>
      <c r="AD254" s="131" t="s">
        <v>5004</v>
      </c>
      <c r="AE254" s="127"/>
      <c r="AF254" s="117">
        <v>7.4358969999999998</v>
      </c>
      <c r="AG254" s="154"/>
      <c r="AH254" s="117">
        <v>51.282051000000003</v>
      </c>
      <c r="AI254" s="154"/>
      <c r="AJ254" s="117">
        <v>25.641026</v>
      </c>
      <c r="AK254" s="127" t="s">
        <v>4903</v>
      </c>
      <c r="AL254" s="117">
        <v>22.051282</v>
      </c>
      <c r="AM254" s="127" t="s">
        <v>4821</v>
      </c>
      <c r="AN254" s="117">
        <v>11.282050999999999</v>
      </c>
      <c r="AO254" s="127" t="s">
        <v>4821</v>
      </c>
      <c r="AP254" s="117">
        <v>11.025641</v>
      </c>
      <c r="AQ254" s="127" t="s">
        <v>4821</v>
      </c>
      <c r="AR254" s="117">
        <v>9.2307690000000004</v>
      </c>
      <c r="AS254" s="127" t="s">
        <v>4903</v>
      </c>
      <c r="AT254" s="117">
        <v>15.384615</v>
      </c>
      <c r="AU254" s="127" t="s">
        <v>4903</v>
      </c>
      <c r="AV254" s="117">
        <v>8.9743589999999998</v>
      </c>
      <c r="AW254" s="127" t="s">
        <v>4903</v>
      </c>
      <c r="AX254" s="117">
        <v>11.794872</v>
      </c>
      <c r="AY254" s="154"/>
      <c r="AZ254" s="117">
        <v>20.512820999999999</v>
      </c>
      <c r="BA254" s="127" t="s">
        <v>4753</v>
      </c>
      <c r="BB254" s="117">
        <v>15.384615</v>
      </c>
      <c r="BC254" s="127" t="s">
        <v>4821</v>
      </c>
      <c r="BD254" s="117">
        <v>43.076923000000001</v>
      </c>
      <c r="BE254" s="154"/>
      <c r="BF254" s="117">
        <v>43.333333000000003</v>
      </c>
      <c r="BG254" s="154"/>
      <c r="BH254" s="117">
        <v>14.615385</v>
      </c>
      <c r="BI254" s="127" t="s">
        <v>4750</v>
      </c>
      <c r="BJ254" s="117">
        <v>58.717948999999997</v>
      </c>
      <c r="BK254" s="127" t="s">
        <v>4753</v>
      </c>
      <c r="BL254" s="117">
        <v>24.615385</v>
      </c>
      <c r="BM254" s="127" t="s">
        <v>4753</v>
      </c>
      <c r="BN254" s="117">
        <v>18.205127999999998</v>
      </c>
      <c r="BO254" s="154"/>
      <c r="BP254" s="117">
        <v>10.256410000000001</v>
      </c>
      <c r="BQ254" s="154"/>
      <c r="BR254" s="117">
        <v>8.7179490000000008</v>
      </c>
      <c r="BS254" s="127" t="s">
        <v>4821</v>
      </c>
      <c r="BT254" s="117">
        <v>10.512821000000001</v>
      </c>
      <c r="BU254" s="127" t="s">
        <v>5625</v>
      </c>
      <c r="BV254" s="117">
        <v>16.153846000000001</v>
      </c>
      <c r="BW254" s="127" t="s">
        <v>4903</v>
      </c>
      <c r="BX254" s="117">
        <v>7.4358969999999998</v>
      </c>
      <c r="BY254" s="127" t="s">
        <v>4903</v>
      </c>
      <c r="BZ254" s="117">
        <v>14.358974</v>
      </c>
      <c r="CA254" s="154"/>
      <c r="CB254" s="117">
        <v>17.948718</v>
      </c>
      <c r="CC254" s="127" t="s">
        <v>4753</v>
      </c>
      <c r="CD254" s="117">
        <v>20.256409999999999</v>
      </c>
      <c r="CE254" s="127" t="s">
        <v>4903</v>
      </c>
      <c r="CF254" s="117">
        <v>52.051282</v>
      </c>
      <c r="CG254" s="154"/>
      <c r="CH254" s="117">
        <v>47.435896999999997</v>
      </c>
      <c r="CI254" s="154"/>
      <c r="CJ254" s="117">
        <v>12.307691999999999</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3">
      <c r="A255" s="97" t="s">
        <v>4463</v>
      </c>
      <c r="B255" s="123">
        <v>321</v>
      </c>
      <c r="C255" s="154"/>
      <c r="D255" s="117">
        <v>70.716510999999997</v>
      </c>
      <c r="E255" s="127" t="s">
        <v>4903</v>
      </c>
      <c r="F255" s="117">
        <v>35.825544999999998</v>
      </c>
      <c r="G255" s="127" t="s">
        <v>4903</v>
      </c>
      <c r="H255" s="117">
        <v>24.610592</v>
      </c>
      <c r="I255" s="154"/>
      <c r="J255" s="117">
        <v>17.445482999999999</v>
      </c>
      <c r="K255" s="127" t="s">
        <v>4821</v>
      </c>
      <c r="L255" s="117">
        <v>15.264798000000001</v>
      </c>
      <c r="M255" s="127" t="s">
        <v>4821</v>
      </c>
      <c r="N255" s="117">
        <v>8.7227409999999992</v>
      </c>
      <c r="O255" s="154"/>
      <c r="P255" s="117">
        <v>22.741433000000001</v>
      </c>
      <c r="Q255" s="127" t="s">
        <v>4903</v>
      </c>
      <c r="R255" s="117">
        <v>7.1651090000000002</v>
      </c>
      <c r="S255" s="154"/>
      <c r="T255" s="117">
        <v>19.937695000000001</v>
      </c>
      <c r="U255" s="154"/>
      <c r="V255" s="117">
        <v>24.922118000000001</v>
      </c>
      <c r="W255" s="127" t="s">
        <v>4753</v>
      </c>
      <c r="X255" s="117">
        <v>32.087226999999999</v>
      </c>
      <c r="Y255" s="127" t="s">
        <v>4903</v>
      </c>
      <c r="Z255" s="117">
        <v>68.224299000000002</v>
      </c>
      <c r="AA255" s="127" t="s">
        <v>5626</v>
      </c>
      <c r="AB255" s="117">
        <v>63.551402000000003</v>
      </c>
      <c r="AC255" s="127" t="s">
        <v>4903</v>
      </c>
      <c r="AD255" s="131" t="s">
        <v>5004</v>
      </c>
      <c r="AE255" s="127"/>
      <c r="AF255" s="117">
        <v>5.6074770000000003</v>
      </c>
      <c r="AG255" s="154"/>
      <c r="AH255" s="117">
        <v>58.255451999999998</v>
      </c>
      <c r="AI255" s="127" t="s">
        <v>4903</v>
      </c>
      <c r="AJ255" s="117">
        <v>27.41433</v>
      </c>
      <c r="AK255" s="127" t="s">
        <v>4903</v>
      </c>
      <c r="AL255" s="117">
        <v>17.445482999999999</v>
      </c>
      <c r="AM255" s="154"/>
      <c r="AN255" s="117">
        <v>11.838006</v>
      </c>
      <c r="AO255" s="127" t="s">
        <v>4821</v>
      </c>
      <c r="AP255" s="117">
        <v>10.591900000000001</v>
      </c>
      <c r="AQ255" s="127" t="s">
        <v>4821</v>
      </c>
      <c r="AR255" s="117">
        <v>5.919003</v>
      </c>
      <c r="AS255" s="154"/>
      <c r="AT255" s="117">
        <v>14.953271000000001</v>
      </c>
      <c r="AU255" s="127" t="s">
        <v>4903</v>
      </c>
      <c r="AV255" s="117">
        <v>5.2959500000000004</v>
      </c>
      <c r="AW255" s="154"/>
      <c r="AX255" s="117">
        <v>11.214953</v>
      </c>
      <c r="AY255" s="154"/>
      <c r="AZ255" s="117">
        <v>16.510902999999999</v>
      </c>
      <c r="BA255" s="154"/>
      <c r="BB255" s="117">
        <v>20.872274000000001</v>
      </c>
      <c r="BC255" s="127" t="s">
        <v>4903</v>
      </c>
      <c r="BD255" s="117">
        <v>49.221184000000001</v>
      </c>
      <c r="BE255" s="127" t="s">
        <v>4753</v>
      </c>
      <c r="BF255" s="117">
        <v>50.778815999999999</v>
      </c>
      <c r="BG255" s="127" t="s">
        <v>5657</v>
      </c>
      <c r="BH255" s="117">
        <v>9.0342680000000009</v>
      </c>
      <c r="BI255" s="154"/>
      <c r="BJ255" s="117">
        <v>63.239874999999998</v>
      </c>
      <c r="BK255" s="127" t="s">
        <v>4903</v>
      </c>
      <c r="BL255" s="117">
        <v>26.168223999999999</v>
      </c>
      <c r="BM255" s="127" t="s">
        <v>4903</v>
      </c>
      <c r="BN255" s="117">
        <v>19.314641999999999</v>
      </c>
      <c r="BO255" s="127" t="s">
        <v>4753</v>
      </c>
      <c r="BP255" s="117">
        <v>10.903427000000001</v>
      </c>
      <c r="BQ255" s="154"/>
      <c r="BR255" s="117">
        <v>9.6573209999999996</v>
      </c>
      <c r="BS255" s="127" t="s">
        <v>4821</v>
      </c>
      <c r="BT255" s="117">
        <v>6.2305299999999999</v>
      </c>
      <c r="BU255" s="154"/>
      <c r="BV255" s="117">
        <v>15.576324</v>
      </c>
      <c r="BW255" s="127" t="s">
        <v>4753</v>
      </c>
      <c r="BX255" s="117">
        <v>4.6728969999999999</v>
      </c>
      <c r="BY255" s="154"/>
      <c r="BZ255" s="117">
        <v>14.641745</v>
      </c>
      <c r="CA255" s="154"/>
      <c r="CB255" s="117">
        <v>17.757009</v>
      </c>
      <c r="CC255" s="127" t="s">
        <v>4753</v>
      </c>
      <c r="CD255" s="117">
        <v>24.922118000000001</v>
      </c>
      <c r="CE255" s="127" t="s">
        <v>4842</v>
      </c>
      <c r="CF255" s="117">
        <v>58.566977999999999</v>
      </c>
      <c r="CG255" s="127" t="s">
        <v>4753</v>
      </c>
      <c r="CH255" s="117">
        <v>50.155763</v>
      </c>
      <c r="CI255" s="127" t="s">
        <v>4748</v>
      </c>
      <c r="CJ255" s="117">
        <v>10.903427000000001</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3">
      <c r="A256" s="97" t="s">
        <v>4464</v>
      </c>
      <c r="B256" s="123">
        <v>286</v>
      </c>
      <c r="C256" s="154"/>
      <c r="D256" s="117">
        <v>66.083916000000002</v>
      </c>
      <c r="E256" s="127" t="s">
        <v>4753</v>
      </c>
      <c r="F256" s="117">
        <v>32.867133000000003</v>
      </c>
      <c r="G256" s="127" t="s">
        <v>4903</v>
      </c>
      <c r="H256" s="117">
        <v>23.776223999999999</v>
      </c>
      <c r="I256" s="154"/>
      <c r="J256" s="117">
        <v>18.531469000000001</v>
      </c>
      <c r="K256" s="127" t="s">
        <v>4821</v>
      </c>
      <c r="L256" s="117">
        <v>14.335664</v>
      </c>
      <c r="M256" s="127" t="s">
        <v>4821</v>
      </c>
      <c r="N256" s="117">
        <v>11.888112</v>
      </c>
      <c r="O256" s="127" t="s">
        <v>4903</v>
      </c>
      <c r="P256" s="117">
        <v>22.377621999999999</v>
      </c>
      <c r="Q256" s="127" t="s">
        <v>4903</v>
      </c>
      <c r="R256" s="117">
        <v>12.237762</v>
      </c>
      <c r="S256" s="127" t="s">
        <v>5625</v>
      </c>
      <c r="T256" s="117">
        <v>20.979020999999999</v>
      </c>
      <c r="U256" s="154"/>
      <c r="V256" s="117">
        <v>21.678322000000001</v>
      </c>
      <c r="W256" s="154"/>
      <c r="X256" s="117">
        <v>25.174824999999998</v>
      </c>
      <c r="Y256" s="127" t="s">
        <v>4903</v>
      </c>
      <c r="Z256" s="117">
        <v>60.139859999999999</v>
      </c>
      <c r="AA256" s="127" t="s">
        <v>4753</v>
      </c>
      <c r="AB256" s="117">
        <v>58.391607999999998</v>
      </c>
      <c r="AC256" s="154"/>
      <c r="AD256" s="131" t="s">
        <v>5004</v>
      </c>
      <c r="AE256" s="127"/>
      <c r="AF256" s="117">
        <v>8.0419579999999993</v>
      </c>
      <c r="AG256" s="154"/>
      <c r="AH256" s="117">
        <v>51.748252000000001</v>
      </c>
      <c r="AI256" s="154"/>
      <c r="AJ256" s="117">
        <v>23.076923000000001</v>
      </c>
      <c r="AK256" s="154"/>
      <c r="AL256" s="117">
        <v>16.783217</v>
      </c>
      <c r="AM256" s="154"/>
      <c r="AN256" s="117">
        <v>13.986014000000001</v>
      </c>
      <c r="AO256" s="127" t="s">
        <v>4821</v>
      </c>
      <c r="AP256" s="117">
        <v>9.7902100000000001</v>
      </c>
      <c r="AQ256" s="154"/>
      <c r="AR256" s="117">
        <v>8.7412589999999994</v>
      </c>
      <c r="AS256" s="127" t="s">
        <v>4903</v>
      </c>
      <c r="AT256" s="117">
        <v>16.433565999999999</v>
      </c>
      <c r="AU256" s="127" t="s">
        <v>4903</v>
      </c>
      <c r="AV256" s="117">
        <v>8.7412589999999994</v>
      </c>
      <c r="AW256" s="127" t="s">
        <v>4903</v>
      </c>
      <c r="AX256" s="117">
        <v>13.636364</v>
      </c>
      <c r="AY256" s="154"/>
      <c r="AZ256" s="117">
        <v>15.734266</v>
      </c>
      <c r="BA256" s="154"/>
      <c r="BB256" s="117">
        <v>16.783217</v>
      </c>
      <c r="BC256" s="127" t="s">
        <v>4821</v>
      </c>
      <c r="BD256" s="117">
        <v>46.153846000000001</v>
      </c>
      <c r="BE256" s="127" t="s">
        <v>4753</v>
      </c>
      <c r="BF256" s="117">
        <v>46.153846000000001</v>
      </c>
      <c r="BG256" s="154"/>
      <c r="BH256" s="117">
        <v>13.636364</v>
      </c>
      <c r="BI256" s="154"/>
      <c r="BJ256" s="117">
        <v>56.293706</v>
      </c>
      <c r="BK256" s="127" t="s">
        <v>4753</v>
      </c>
      <c r="BL256" s="117">
        <v>24.125874</v>
      </c>
      <c r="BM256" s="127" t="s">
        <v>4753</v>
      </c>
      <c r="BN256" s="117">
        <v>15.734266</v>
      </c>
      <c r="BO256" s="154"/>
      <c r="BP256" s="117">
        <v>11.188810999999999</v>
      </c>
      <c r="BQ256" s="154"/>
      <c r="BR256" s="117">
        <v>8.7412589999999994</v>
      </c>
      <c r="BS256" s="154"/>
      <c r="BT256" s="117">
        <v>6.643357</v>
      </c>
      <c r="BU256" s="154"/>
      <c r="BV256" s="117">
        <v>13.286713000000001</v>
      </c>
      <c r="BW256" s="127" t="s">
        <v>4753</v>
      </c>
      <c r="BX256" s="117">
        <v>6.643357</v>
      </c>
      <c r="BY256" s="127" t="s">
        <v>4821</v>
      </c>
      <c r="BZ256" s="117">
        <v>15.734266</v>
      </c>
      <c r="CA256" s="154"/>
      <c r="CB256" s="117">
        <v>14.685314999999999</v>
      </c>
      <c r="CC256" s="154"/>
      <c r="CD256" s="117">
        <v>17.832167999999999</v>
      </c>
      <c r="CE256" s="127" t="s">
        <v>4821</v>
      </c>
      <c r="CF256" s="117">
        <v>51.048951000000002</v>
      </c>
      <c r="CG256" s="154"/>
      <c r="CH256" s="117">
        <v>41.958041999999999</v>
      </c>
      <c r="CI256" s="154"/>
      <c r="CJ256" s="117">
        <v>16.083915999999999</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3">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3">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3">
      <c r="A259" s="97" t="s">
        <v>4465</v>
      </c>
      <c r="B259" s="123">
        <v>522</v>
      </c>
      <c r="C259" s="154"/>
      <c r="D259" s="117">
        <v>60.536397999999998</v>
      </c>
      <c r="E259" s="154"/>
      <c r="F259" s="117">
        <v>29.501916000000001</v>
      </c>
      <c r="G259" s="154"/>
      <c r="H259" s="117">
        <v>22.413792999999998</v>
      </c>
      <c r="I259" s="154"/>
      <c r="J259" s="117">
        <v>17.816092000000001</v>
      </c>
      <c r="K259" s="127" t="s">
        <v>5627</v>
      </c>
      <c r="L259" s="117">
        <v>13.984674</v>
      </c>
      <c r="M259" s="127" t="s">
        <v>4760</v>
      </c>
      <c r="N259" s="117">
        <v>10.153257</v>
      </c>
      <c r="O259" s="127" t="s">
        <v>4760</v>
      </c>
      <c r="P259" s="117">
        <v>20.114943</v>
      </c>
      <c r="Q259" s="127" t="s">
        <v>4760</v>
      </c>
      <c r="R259" s="117">
        <v>12.068966</v>
      </c>
      <c r="S259" s="127" t="s">
        <v>5627</v>
      </c>
      <c r="T259" s="117">
        <v>18.390805</v>
      </c>
      <c r="U259" s="154"/>
      <c r="V259" s="117">
        <v>21.64751</v>
      </c>
      <c r="W259" s="154"/>
      <c r="X259" s="117">
        <v>22.796935000000001</v>
      </c>
      <c r="Y259" s="154"/>
      <c r="Z259" s="117">
        <v>54.597701000000001</v>
      </c>
      <c r="AA259" s="154"/>
      <c r="AB259" s="117">
        <v>57.088123000000003</v>
      </c>
      <c r="AC259" s="154"/>
      <c r="AD259" s="131" t="s">
        <v>5004</v>
      </c>
      <c r="AE259" s="179"/>
      <c r="AF259" s="117">
        <v>13.984674</v>
      </c>
      <c r="AG259" s="127" t="s">
        <v>4905</v>
      </c>
      <c r="AH259" s="117">
        <v>48.467433</v>
      </c>
      <c r="AI259" s="154"/>
      <c r="AJ259" s="117">
        <v>21.264368000000001</v>
      </c>
      <c r="AK259" s="154"/>
      <c r="AL259" s="117">
        <v>16.091954000000001</v>
      </c>
      <c r="AM259" s="154"/>
      <c r="AN259" s="117">
        <v>12.068966</v>
      </c>
      <c r="AO259" s="127" t="s">
        <v>4760</v>
      </c>
      <c r="AP259" s="117">
        <v>10.153257</v>
      </c>
      <c r="AQ259" s="154"/>
      <c r="AR259" s="117">
        <v>7.0881230000000004</v>
      </c>
      <c r="AS259" s="127" t="s">
        <v>4760</v>
      </c>
      <c r="AT259" s="117">
        <v>12.643678</v>
      </c>
      <c r="AU259" s="154"/>
      <c r="AV259" s="117">
        <v>8.8122609999999995</v>
      </c>
      <c r="AW259" s="127" t="s">
        <v>5627</v>
      </c>
      <c r="AX259" s="117">
        <v>11.685824</v>
      </c>
      <c r="AY259" s="154"/>
      <c r="AZ259" s="117">
        <v>17.049807999999999</v>
      </c>
      <c r="BA259" s="154"/>
      <c r="BB259" s="117">
        <v>16.283525000000001</v>
      </c>
      <c r="BC259" s="154"/>
      <c r="BD259" s="117">
        <v>39.846742999999996</v>
      </c>
      <c r="BE259" s="127" t="s">
        <v>4650</v>
      </c>
      <c r="BF259" s="117">
        <v>45.593870000000003</v>
      </c>
      <c r="BG259" s="127" t="s">
        <v>4650</v>
      </c>
      <c r="BH259" s="117">
        <v>19.540230000000001</v>
      </c>
      <c r="BI259" s="127" t="s">
        <v>4758</v>
      </c>
      <c r="BJ259" s="117">
        <v>50.191571000000003</v>
      </c>
      <c r="BK259" s="154"/>
      <c r="BL259" s="117">
        <v>21.072797000000001</v>
      </c>
      <c r="BM259" s="154"/>
      <c r="BN259" s="117">
        <v>16.091954000000001</v>
      </c>
      <c r="BO259" s="127" t="s">
        <v>4760</v>
      </c>
      <c r="BP259" s="117">
        <v>11.494253</v>
      </c>
      <c r="BQ259" s="154"/>
      <c r="BR259" s="117">
        <v>9.0038309999999999</v>
      </c>
      <c r="BS259" s="127" t="s">
        <v>4760</v>
      </c>
      <c r="BT259" s="117">
        <v>7.279693</v>
      </c>
      <c r="BU259" s="127" t="s">
        <v>4760</v>
      </c>
      <c r="BV259" s="117">
        <v>12.260536</v>
      </c>
      <c r="BW259" s="127" t="s">
        <v>4760</v>
      </c>
      <c r="BX259" s="117">
        <v>8.429119</v>
      </c>
      <c r="BY259" s="127" t="s">
        <v>4904</v>
      </c>
      <c r="BZ259" s="117">
        <v>11.877395</v>
      </c>
      <c r="CA259" s="154"/>
      <c r="CB259" s="117">
        <v>12.643678</v>
      </c>
      <c r="CC259" s="154"/>
      <c r="CD259" s="117">
        <v>16.858238</v>
      </c>
      <c r="CE259" s="154"/>
      <c r="CF259" s="117">
        <v>47.318007999999999</v>
      </c>
      <c r="CG259" s="154"/>
      <c r="CH259" s="117">
        <v>43.103448</v>
      </c>
      <c r="CI259" s="154"/>
      <c r="CJ259" s="117">
        <v>20.689654999999998</v>
      </c>
      <c r="CK259" s="127" t="s">
        <v>4905</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3">
      <c r="A260" s="97" t="s">
        <v>4466</v>
      </c>
      <c r="B260" s="123">
        <v>160</v>
      </c>
      <c r="C260" s="154"/>
      <c r="D260" s="117">
        <v>70.625</v>
      </c>
      <c r="E260" s="127" t="s">
        <v>4685</v>
      </c>
      <c r="F260" s="117">
        <v>42.5</v>
      </c>
      <c r="G260" s="127" t="s">
        <v>4906</v>
      </c>
      <c r="H260" s="117">
        <v>26.875</v>
      </c>
      <c r="I260" s="154"/>
      <c r="J260" s="117">
        <v>15</v>
      </c>
      <c r="K260" s="154"/>
      <c r="L260" s="117">
        <v>16.875</v>
      </c>
      <c r="M260" s="127" t="s">
        <v>4904</v>
      </c>
      <c r="N260" s="117">
        <v>11.25</v>
      </c>
      <c r="O260" s="127" t="s">
        <v>4760</v>
      </c>
      <c r="P260" s="117">
        <v>21.25</v>
      </c>
      <c r="Q260" s="127" t="s">
        <v>4760</v>
      </c>
      <c r="R260" s="117">
        <v>11.25</v>
      </c>
      <c r="S260" s="127" t="s">
        <v>5627</v>
      </c>
      <c r="T260" s="117">
        <v>21.875</v>
      </c>
      <c r="U260" s="154"/>
      <c r="V260" s="117">
        <v>26.875</v>
      </c>
      <c r="W260" s="154"/>
      <c r="X260" s="117">
        <v>27.5</v>
      </c>
      <c r="Y260" s="127" t="s">
        <v>5627</v>
      </c>
      <c r="Z260" s="117">
        <v>64.375</v>
      </c>
      <c r="AA260" s="127" t="s">
        <v>4973</v>
      </c>
      <c r="AB260" s="117">
        <v>60</v>
      </c>
      <c r="AC260" s="127" t="s">
        <v>4650</v>
      </c>
      <c r="AD260" s="131" t="s">
        <v>5004</v>
      </c>
      <c r="AE260" s="127"/>
      <c r="AF260" s="117">
        <v>7.5</v>
      </c>
      <c r="AG260" s="154"/>
      <c r="AH260" s="117">
        <v>55.625</v>
      </c>
      <c r="AI260" s="127" t="s">
        <v>4650</v>
      </c>
      <c r="AJ260" s="117">
        <v>31.25</v>
      </c>
      <c r="AK260" s="127" t="s">
        <v>4906</v>
      </c>
      <c r="AL260" s="117">
        <v>18.75</v>
      </c>
      <c r="AM260" s="154"/>
      <c r="AN260" s="117">
        <v>11.875</v>
      </c>
      <c r="AO260" s="127" t="s">
        <v>4760</v>
      </c>
      <c r="AP260" s="117">
        <v>10.625</v>
      </c>
      <c r="AQ260" s="154"/>
      <c r="AR260" s="117">
        <v>7.5</v>
      </c>
      <c r="AS260" s="127" t="s">
        <v>4760</v>
      </c>
      <c r="AT260" s="117">
        <v>13.125</v>
      </c>
      <c r="AU260" s="154"/>
      <c r="AV260" s="117">
        <v>7.5</v>
      </c>
      <c r="AW260" s="127" t="s">
        <v>4760</v>
      </c>
      <c r="AX260" s="117">
        <v>11.875</v>
      </c>
      <c r="AY260" s="154"/>
      <c r="AZ260" s="117">
        <v>18.125</v>
      </c>
      <c r="BA260" s="154"/>
      <c r="BB260" s="117">
        <v>16.875</v>
      </c>
      <c r="BC260" s="154"/>
      <c r="BD260" s="117">
        <v>50</v>
      </c>
      <c r="BE260" s="127" t="s">
        <v>4973</v>
      </c>
      <c r="BF260" s="117">
        <v>46.25</v>
      </c>
      <c r="BG260" s="127" t="s">
        <v>4650</v>
      </c>
      <c r="BH260" s="117">
        <v>13.125</v>
      </c>
      <c r="BI260" s="154"/>
      <c r="BJ260" s="117">
        <v>63.75</v>
      </c>
      <c r="BK260" s="127" t="s">
        <v>4974</v>
      </c>
      <c r="BL260" s="117">
        <v>28.125</v>
      </c>
      <c r="BM260" s="127" t="s">
        <v>4650</v>
      </c>
      <c r="BN260" s="117">
        <v>20</v>
      </c>
      <c r="BO260" s="127" t="s">
        <v>4760</v>
      </c>
      <c r="BP260" s="117">
        <v>8.125</v>
      </c>
      <c r="BQ260" s="154"/>
      <c r="BR260" s="117">
        <v>11.875</v>
      </c>
      <c r="BS260" s="127" t="s">
        <v>4904</v>
      </c>
      <c r="BT260" s="117">
        <v>7.5</v>
      </c>
      <c r="BU260" s="154"/>
      <c r="BV260" s="117">
        <v>14.375</v>
      </c>
      <c r="BW260" s="127" t="s">
        <v>4760</v>
      </c>
      <c r="BX260" s="117">
        <v>7.5</v>
      </c>
      <c r="BY260" s="127" t="s">
        <v>5679</v>
      </c>
      <c r="BZ260" s="117">
        <v>15.625</v>
      </c>
      <c r="CA260" s="154"/>
      <c r="CB260" s="117">
        <v>18.75</v>
      </c>
      <c r="CC260" s="127" t="s">
        <v>4755</v>
      </c>
      <c r="CD260" s="117">
        <v>21.25</v>
      </c>
      <c r="CE260" s="127" t="s">
        <v>4760</v>
      </c>
      <c r="CF260" s="117">
        <v>56.25</v>
      </c>
      <c r="CG260" s="127" t="s">
        <v>4973</v>
      </c>
      <c r="CH260" s="117">
        <v>50.625</v>
      </c>
      <c r="CI260" s="127" t="s">
        <v>4755</v>
      </c>
      <c r="CJ260" s="117">
        <v>13.125</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3">
      <c r="A261" s="97" t="s">
        <v>4467</v>
      </c>
      <c r="B261" s="123">
        <v>1096</v>
      </c>
      <c r="C261" s="154"/>
      <c r="D261" s="117">
        <v>67.700729999999993</v>
      </c>
      <c r="E261" s="127" t="s">
        <v>4685</v>
      </c>
      <c r="F261" s="117">
        <v>30.109489</v>
      </c>
      <c r="G261" s="154"/>
      <c r="H261" s="117">
        <v>24.635035999999999</v>
      </c>
      <c r="I261" s="154"/>
      <c r="J261" s="117">
        <v>13.777372</v>
      </c>
      <c r="K261" s="154"/>
      <c r="L261" s="117">
        <v>11.405108999999999</v>
      </c>
      <c r="M261" s="154"/>
      <c r="N261" s="117">
        <v>9.0328470000000003</v>
      </c>
      <c r="O261" s="127" t="s">
        <v>4760</v>
      </c>
      <c r="P261" s="117">
        <v>19.525547</v>
      </c>
      <c r="Q261" s="127" t="s">
        <v>4760</v>
      </c>
      <c r="R261" s="117">
        <v>6.0218980000000002</v>
      </c>
      <c r="S261" s="154"/>
      <c r="T261" s="117">
        <v>18.430657</v>
      </c>
      <c r="U261" s="154"/>
      <c r="V261" s="117">
        <v>23.813869</v>
      </c>
      <c r="W261" s="154"/>
      <c r="X261" s="117">
        <v>20.529197</v>
      </c>
      <c r="Y261" s="154"/>
      <c r="Z261" s="117">
        <v>66.240876</v>
      </c>
      <c r="AA261" s="127" t="s">
        <v>5628</v>
      </c>
      <c r="AB261" s="117">
        <v>58.394160999999997</v>
      </c>
      <c r="AC261" s="127" t="s">
        <v>4650</v>
      </c>
      <c r="AD261" s="131" t="s">
        <v>5004</v>
      </c>
      <c r="AE261" s="179"/>
      <c r="AF261" s="117">
        <v>9.580292</v>
      </c>
      <c r="AG261" s="154"/>
      <c r="AH261" s="117">
        <v>53.284672</v>
      </c>
      <c r="AI261" s="127" t="s">
        <v>4650</v>
      </c>
      <c r="AJ261" s="117">
        <v>22.90146</v>
      </c>
      <c r="AK261" s="154"/>
      <c r="AL261" s="117">
        <v>17.609489</v>
      </c>
      <c r="AM261" s="154"/>
      <c r="AN261" s="117">
        <v>9.7627740000000003</v>
      </c>
      <c r="AO261" s="154"/>
      <c r="AP261" s="117">
        <v>8.5766419999999997</v>
      </c>
      <c r="AQ261" s="154"/>
      <c r="AR261" s="117">
        <v>5.6569339999999997</v>
      </c>
      <c r="AS261" s="127" t="s">
        <v>4760</v>
      </c>
      <c r="AT261" s="117">
        <v>13.594891000000001</v>
      </c>
      <c r="AU261" s="154"/>
      <c r="AV261" s="117">
        <v>4.4708030000000001</v>
      </c>
      <c r="AW261" s="154"/>
      <c r="AX261" s="117">
        <v>11.405108999999999</v>
      </c>
      <c r="AY261" s="154"/>
      <c r="AZ261" s="117">
        <v>17.244526</v>
      </c>
      <c r="BA261" s="154"/>
      <c r="BB261" s="117">
        <v>13.138686</v>
      </c>
      <c r="BC261" s="154"/>
      <c r="BD261" s="117">
        <v>50</v>
      </c>
      <c r="BE261" s="127" t="s">
        <v>5628</v>
      </c>
      <c r="BF261" s="117">
        <v>45.164234</v>
      </c>
      <c r="BG261" s="127" t="s">
        <v>4650</v>
      </c>
      <c r="BH261" s="117">
        <v>15.510949</v>
      </c>
      <c r="BI261" s="154"/>
      <c r="BJ261" s="117">
        <v>57.481752</v>
      </c>
      <c r="BK261" s="127" t="s">
        <v>4685</v>
      </c>
      <c r="BL261" s="117">
        <v>21.989051</v>
      </c>
      <c r="BM261" s="154"/>
      <c r="BN261" s="117">
        <v>18.248175</v>
      </c>
      <c r="BO261" s="127" t="s">
        <v>4760</v>
      </c>
      <c r="BP261" s="117">
        <v>8.7591239999999999</v>
      </c>
      <c r="BQ261" s="154"/>
      <c r="BR261" s="117">
        <v>6.9343070000000004</v>
      </c>
      <c r="BS261" s="127" t="s">
        <v>4760</v>
      </c>
      <c r="BT261" s="117">
        <v>6.8430660000000003</v>
      </c>
      <c r="BU261" s="127" t="s">
        <v>4760</v>
      </c>
      <c r="BV261" s="117">
        <v>13.686131</v>
      </c>
      <c r="BW261" s="127" t="s">
        <v>4760</v>
      </c>
      <c r="BX261" s="117">
        <v>3.375912</v>
      </c>
      <c r="BY261" s="154"/>
      <c r="BZ261" s="117">
        <v>14.233577</v>
      </c>
      <c r="CA261" s="154"/>
      <c r="CB261" s="117">
        <v>16.605839</v>
      </c>
      <c r="CC261" s="127" t="s">
        <v>4685</v>
      </c>
      <c r="CD261" s="117">
        <v>15.419708</v>
      </c>
      <c r="CE261" s="154"/>
      <c r="CF261" s="117">
        <v>56.751824999999997</v>
      </c>
      <c r="CG261" s="127" t="s">
        <v>4973</v>
      </c>
      <c r="CH261" s="117">
        <v>45.80292</v>
      </c>
      <c r="CI261" s="154"/>
      <c r="CJ261" s="117">
        <v>15.419708</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3">
      <c r="A262" s="97" t="s">
        <v>4468</v>
      </c>
      <c r="B262" s="123" t="s">
        <v>3458</v>
      </c>
      <c r="C262" s="154"/>
      <c r="D262" s="117">
        <v>60.714286000000001</v>
      </c>
      <c r="E262" s="154"/>
      <c r="F262" s="117">
        <v>28.571428999999998</v>
      </c>
      <c r="G262" s="154"/>
      <c r="H262" s="117">
        <v>17.857143000000001</v>
      </c>
      <c r="I262" s="154"/>
      <c r="J262" s="117">
        <v>17.857143000000001</v>
      </c>
      <c r="K262" s="154"/>
      <c r="L262" s="117">
        <v>25</v>
      </c>
      <c r="M262" s="127" t="s">
        <v>4904</v>
      </c>
      <c r="N262" s="117">
        <v>3.5714290000000002</v>
      </c>
      <c r="O262" s="154"/>
      <c r="P262" s="117">
        <v>7.1428570000000002</v>
      </c>
      <c r="Q262" s="154"/>
      <c r="R262" s="117">
        <v>7.1428570000000002</v>
      </c>
      <c r="S262" s="154"/>
      <c r="T262" s="117">
        <v>10.714286</v>
      </c>
      <c r="U262" s="154"/>
      <c r="V262" s="117">
        <v>10.714286</v>
      </c>
      <c r="W262" s="154"/>
      <c r="X262" s="117">
        <v>32.142856999999999</v>
      </c>
      <c r="Y262" s="154"/>
      <c r="Z262" s="117">
        <v>50</v>
      </c>
      <c r="AA262" s="154"/>
      <c r="AB262" s="117">
        <v>42.857143000000001</v>
      </c>
      <c r="AC262" s="154"/>
      <c r="AD262" s="131" t="s">
        <v>5004</v>
      </c>
      <c r="AE262" s="179"/>
      <c r="AF262" s="117">
        <v>7.1428570000000002</v>
      </c>
      <c r="AG262" s="154"/>
      <c r="AH262" s="117">
        <v>35.714286000000001</v>
      </c>
      <c r="AI262" s="154"/>
      <c r="AJ262" s="117">
        <v>14.285714</v>
      </c>
      <c r="AK262" s="154"/>
      <c r="AL262" s="117">
        <v>10.714286</v>
      </c>
      <c r="AM262" s="154"/>
      <c r="AN262" s="117">
        <v>3.5714290000000002</v>
      </c>
      <c r="AO262" s="154"/>
      <c r="AP262" s="117">
        <v>25</v>
      </c>
      <c r="AQ262" s="127" t="s">
        <v>4975</v>
      </c>
      <c r="AR262" s="117">
        <v>3.5714290000000002</v>
      </c>
      <c r="AS262" s="154"/>
      <c r="AT262" s="117">
        <v>3.5714290000000002</v>
      </c>
      <c r="AU262" s="154"/>
      <c r="AV262" s="117">
        <v>3.5714290000000002</v>
      </c>
      <c r="AW262" s="154"/>
      <c r="AX262" s="117">
        <v>3.5714290000000002</v>
      </c>
      <c r="AY262" s="154"/>
      <c r="AZ262" s="117">
        <v>10.714286</v>
      </c>
      <c r="BA262" s="154"/>
      <c r="BB262" s="117">
        <v>17.857143000000001</v>
      </c>
      <c r="BC262" s="154"/>
      <c r="BD262" s="117">
        <v>35.714286000000001</v>
      </c>
      <c r="BE262" s="154"/>
      <c r="BF262" s="117">
        <v>39.285713999999999</v>
      </c>
      <c r="BG262" s="154"/>
      <c r="BH262" s="117">
        <v>21.428571000000002</v>
      </c>
      <c r="BI262" s="154"/>
      <c r="BJ262" s="117">
        <v>50</v>
      </c>
      <c r="BK262" s="154"/>
      <c r="BL262" s="117">
        <v>17.857143000000001</v>
      </c>
      <c r="BM262" s="154"/>
      <c r="BN262" s="117">
        <v>10.714286</v>
      </c>
      <c r="BO262" s="154"/>
      <c r="BP262" s="117">
        <v>14.285714</v>
      </c>
      <c r="BQ262" s="154"/>
      <c r="BR262" s="117">
        <v>7.1428570000000002</v>
      </c>
      <c r="BS262" s="154"/>
      <c r="BT262" s="117">
        <v>3.5714290000000002</v>
      </c>
      <c r="BU262" s="154"/>
      <c r="BV262" s="117">
        <v>3.5714290000000002</v>
      </c>
      <c r="BW262" s="154"/>
      <c r="BX262" s="117">
        <v>3.5714290000000002</v>
      </c>
      <c r="BY262" s="154"/>
      <c r="BZ262" s="117">
        <v>7.1428570000000002</v>
      </c>
      <c r="CA262" s="154"/>
      <c r="CB262" s="117">
        <v>3.5714290000000002</v>
      </c>
      <c r="CC262" s="154"/>
      <c r="CD262" s="117">
        <v>28.571428999999998</v>
      </c>
      <c r="CE262" s="127" t="s">
        <v>4760</v>
      </c>
      <c r="CF262" s="117">
        <v>46.428570999999998</v>
      </c>
      <c r="CG262" s="154"/>
      <c r="CH262" s="117">
        <v>28.571428999999998</v>
      </c>
      <c r="CI262" s="154"/>
      <c r="CJ262" s="117">
        <v>14.285714</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3">
      <c r="A263" s="97" t="s">
        <v>4469</v>
      </c>
      <c r="B263" s="123">
        <v>128</v>
      </c>
      <c r="C263" s="154"/>
      <c r="D263" s="117">
        <v>62.5</v>
      </c>
      <c r="E263" s="154"/>
      <c r="F263" s="117">
        <v>24.21875</v>
      </c>
      <c r="G263" s="154"/>
      <c r="H263" s="117">
        <v>17.1875</v>
      </c>
      <c r="I263" s="154"/>
      <c r="J263" s="117">
        <v>10.15625</v>
      </c>
      <c r="K263" s="154"/>
      <c r="L263" s="117">
        <v>7.03125</v>
      </c>
      <c r="M263" s="154"/>
      <c r="N263" s="117">
        <v>3.90625</v>
      </c>
      <c r="O263" s="154"/>
      <c r="P263" s="117">
        <v>11.71875</v>
      </c>
      <c r="Q263" s="154"/>
      <c r="R263" s="117">
        <v>3.125</v>
      </c>
      <c r="S263" s="154"/>
      <c r="T263" s="117">
        <v>17.96875</v>
      </c>
      <c r="U263" s="154"/>
      <c r="V263" s="117">
        <v>21.875</v>
      </c>
      <c r="W263" s="154"/>
      <c r="X263" s="117">
        <v>17.1875</v>
      </c>
      <c r="Y263" s="154"/>
      <c r="Z263" s="117">
        <v>55.46875</v>
      </c>
      <c r="AA263" s="154"/>
      <c r="AB263" s="117">
        <v>56.25</v>
      </c>
      <c r="AC263" s="154"/>
      <c r="AD263" s="131" t="s">
        <v>5004</v>
      </c>
      <c r="AE263" s="179"/>
      <c r="AF263" s="117">
        <v>11.71875</v>
      </c>
      <c r="AG263" s="154"/>
      <c r="AH263" s="117">
        <v>49.21875</v>
      </c>
      <c r="AI263" s="154"/>
      <c r="AJ263" s="117">
        <v>15.625</v>
      </c>
      <c r="AK263" s="154"/>
      <c r="AL263" s="117">
        <v>15.625</v>
      </c>
      <c r="AM263" s="154"/>
      <c r="AN263" s="117">
        <v>4.6875</v>
      </c>
      <c r="AO263" s="154"/>
      <c r="AP263" s="117">
        <v>7.03125</v>
      </c>
      <c r="AQ263" s="154"/>
      <c r="AR263" s="117">
        <v>1.5625</v>
      </c>
      <c r="AS263" s="154"/>
      <c r="AT263" s="117">
        <v>8.59375</v>
      </c>
      <c r="AU263" s="154"/>
      <c r="AV263" s="117">
        <v>1.5625</v>
      </c>
      <c r="AW263" s="154"/>
      <c r="AX263" s="117">
        <v>10.9375</v>
      </c>
      <c r="AY263" s="154"/>
      <c r="AZ263" s="117">
        <v>14.0625</v>
      </c>
      <c r="BA263" s="154"/>
      <c r="BB263" s="117">
        <v>14.0625</v>
      </c>
      <c r="BC263" s="154"/>
      <c r="BD263" s="117">
        <v>40.625</v>
      </c>
      <c r="BE263" s="127" t="s">
        <v>4650</v>
      </c>
      <c r="BF263" s="117">
        <v>36.71875</v>
      </c>
      <c r="BG263" s="154"/>
      <c r="BH263" s="117">
        <v>23.4375</v>
      </c>
      <c r="BI263" s="127" t="s">
        <v>4905</v>
      </c>
      <c r="BJ263" s="117">
        <v>50.78125</v>
      </c>
      <c r="BK263" s="154"/>
      <c r="BL263" s="117">
        <v>18.75</v>
      </c>
      <c r="BM263" s="154"/>
      <c r="BN263" s="117">
        <v>7.8125</v>
      </c>
      <c r="BO263" s="154"/>
      <c r="BP263" s="117">
        <v>7.03125</v>
      </c>
      <c r="BQ263" s="154"/>
      <c r="BR263" s="117">
        <v>2.34375</v>
      </c>
      <c r="BS263" s="154"/>
      <c r="BT263" s="117">
        <v>2.34375</v>
      </c>
      <c r="BU263" s="154"/>
      <c r="BV263" s="117">
        <v>5.46875</v>
      </c>
      <c r="BW263" s="154"/>
      <c r="BX263" s="117">
        <v>3.125</v>
      </c>
      <c r="BY263" s="154"/>
      <c r="BZ263" s="117">
        <v>14.0625</v>
      </c>
      <c r="CA263" s="154"/>
      <c r="CB263" s="117">
        <v>15.625</v>
      </c>
      <c r="CC263" s="154"/>
      <c r="CD263" s="117">
        <v>11.71875</v>
      </c>
      <c r="CE263" s="154"/>
      <c r="CF263" s="117">
        <v>48.4375</v>
      </c>
      <c r="CG263" s="154"/>
      <c r="CH263" s="117">
        <v>47.65625</v>
      </c>
      <c r="CI263" s="154"/>
      <c r="CJ263" s="117">
        <v>21.09375</v>
      </c>
      <c r="CK263" s="154"/>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3">
      <c r="A264" s="97" t="s">
        <v>4470</v>
      </c>
      <c r="B264" s="123" t="s">
        <v>3820</v>
      </c>
      <c r="C264" s="154"/>
      <c r="D264" s="117">
        <v>62.121212</v>
      </c>
      <c r="E264" s="154"/>
      <c r="F264" s="117">
        <v>19.69697</v>
      </c>
      <c r="G264" s="154"/>
      <c r="H264" s="117">
        <v>16.666667</v>
      </c>
      <c r="I264" s="154"/>
      <c r="J264" s="117">
        <v>9.0909089999999999</v>
      </c>
      <c r="K264" s="154"/>
      <c r="L264" s="117">
        <v>6.0606059999999999</v>
      </c>
      <c r="M264" s="154"/>
      <c r="N264" s="117">
        <v>6.0606059999999999</v>
      </c>
      <c r="O264" s="154"/>
      <c r="P264" s="117">
        <v>15.151515</v>
      </c>
      <c r="Q264" s="154"/>
      <c r="R264" s="117">
        <v>4.5454549999999996</v>
      </c>
      <c r="S264" s="154"/>
      <c r="T264" s="117">
        <v>18.181818</v>
      </c>
      <c r="U264" s="154"/>
      <c r="V264" s="117">
        <v>15.151515</v>
      </c>
      <c r="W264" s="154"/>
      <c r="X264" s="117">
        <v>18.181818</v>
      </c>
      <c r="Y264" s="154"/>
      <c r="Z264" s="117">
        <v>43.939394</v>
      </c>
      <c r="AA264" s="154"/>
      <c r="AB264" s="117">
        <v>45.454545000000003</v>
      </c>
      <c r="AC264" s="154"/>
      <c r="AD264" s="131" t="s">
        <v>5004</v>
      </c>
      <c r="AE264" s="179"/>
      <c r="AF264" s="117">
        <v>21.212121</v>
      </c>
      <c r="AG264" s="127" t="s">
        <v>4905</v>
      </c>
      <c r="AH264" s="117">
        <v>39.393939000000003</v>
      </c>
      <c r="AI264" s="154"/>
      <c r="AJ264" s="117">
        <v>15.151515</v>
      </c>
      <c r="AK264" s="154"/>
      <c r="AL264" s="117">
        <v>13.636364</v>
      </c>
      <c r="AM264" s="154"/>
      <c r="AN264" s="117">
        <v>7.5757580000000004</v>
      </c>
      <c r="AO264" s="154"/>
      <c r="AP264" s="117">
        <v>3.030303</v>
      </c>
      <c r="AQ264" s="154"/>
      <c r="AR264" s="117">
        <v>6.0606059999999999</v>
      </c>
      <c r="AS264" s="154"/>
      <c r="AT264" s="117">
        <v>7.5757580000000004</v>
      </c>
      <c r="AU264" s="154"/>
      <c r="AV264" s="117">
        <v>4.5454549999999996</v>
      </c>
      <c r="AW264" s="154"/>
      <c r="AX264" s="117">
        <v>10.606061</v>
      </c>
      <c r="AY264" s="154"/>
      <c r="AZ264" s="117">
        <v>9.0909089999999999</v>
      </c>
      <c r="BA264" s="154"/>
      <c r="BB264" s="117">
        <v>12.121212</v>
      </c>
      <c r="BC264" s="154"/>
      <c r="BD264" s="117">
        <v>25.757576</v>
      </c>
      <c r="BE264" s="154"/>
      <c r="BF264" s="117">
        <v>28.787879</v>
      </c>
      <c r="BG264" s="154"/>
      <c r="BH264" s="117">
        <v>36.363636</v>
      </c>
      <c r="BI264" s="127" t="s">
        <v>4759</v>
      </c>
      <c r="BJ264" s="117">
        <v>56.060606</v>
      </c>
      <c r="BK264" s="154"/>
      <c r="BL264" s="117">
        <v>13.636364</v>
      </c>
      <c r="BM264" s="154"/>
      <c r="BN264" s="117">
        <v>15.151515</v>
      </c>
      <c r="BO264" s="154"/>
      <c r="BP264" s="117">
        <v>6.0606059999999999</v>
      </c>
      <c r="BQ264" s="154"/>
      <c r="BR264" s="117">
        <v>3.030303</v>
      </c>
      <c r="BS264" s="154"/>
      <c r="BT264" s="117">
        <v>3.030303</v>
      </c>
      <c r="BU264" s="154"/>
      <c r="BV264" s="117">
        <v>13.636364</v>
      </c>
      <c r="BW264" s="154"/>
      <c r="BX264" s="117">
        <v>0</v>
      </c>
      <c r="BY264" s="154"/>
      <c r="BZ264" s="117">
        <v>15.151515</v>
      </c>
      <c r="CA264" s="154"/>
      <c r="CB264" s="117">
        <v>13.636364</v>
      </c>
      <c r="CC264" s="154"/>
      <c r="CD264" s="117">
        <v>16.666667</v>
      </c>
      <c r="CE264" s="154"/>
      <c r="CF264" s="117">
        <v>37.878788</v>
      </c>
      <c r="CG264" s="154"/>
      <c r="CH264" s="117">
        <v>40.909090999999997</v>
      </c>
      <c r="CI264" s="154"/>
      <c r="CJ264" s="117">
        <v>27.272727</v>
      </c>
      <c r="CK264" s="127" t="s">
        <v>4905</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3">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3">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3">
      <c r="A267" s="97" t="s">
        <v>4471</v>
      </c>
      <c r="B267" s="123">
        <v>522</v>
      </c>
      <c r="C267" s="154"/>
      <c r="D267" s="117">
        <v>60.536397999999998</v>
      </c>
      <c r="E267" s="154"/>
      <c r="F267" s="117">
        <v>29.501916000000001</v>
      </c>
      <c r="G267" s="154"/>
      <c r="H267" s="117">
        <v>22.413792999999998</v>
      </c>
      <c r="I267" s="154"/>
      <c r="J267" s="117">
        <v>17.816092000000001</v>
      </c>
      <c r="K267" s="127" t="s">
        <v>4908</v>
      </c>
      <c r="L267" s="117">
        <v>13.984674</v>
      </c>
      <c r="M267" s="154"/>
      <c r="N267" s="117">
        <v>10.153257</v>
      </c>
      <c r="O267" s="127" t="s">
        <v>4764</v>
      </c>
      <c r="P267" s="117">
        <v>20.114943</v>
      </c>
      <c r="Q267" s="127" t="s">
        <v>4764</v>
      </c>
      <c r="R267" s="117">
        <v>12.068966</v>
      </c>
      <c r="S267" s="127" t="s">
        <v>4908</v>
      </c>
      <c r="T267" s="117">
        <v>18.390805</v>
      </c>
      <c r="U267" s="154"/>
      <c r="V267" s="117">
        <v>21.64751</v>
      </c>
      <c r="W267" s="154"/>
      <c r="X267" s="117">
        <v>22.796935000000001</v>
      </c>
      <c r="Y267" s="154"/>
      <c r="Z267" s="117">
        <v>54.597701000000001</v>
      </c>
      <c r="AA267" s="154"/>
      <c r="AB267" s="117">
        <v>57.088123000000003</v>
      </c>
      <c r="AC267" s="154"/>
      <c r="AD267" s="131" t="s">
        <v>5004</v>
      </c>
      <c r="AE267" s="179"/>
      <c r="AF267" s="117">
        <v>13.984674</v>
      </c>
      <c r="AG267" s="127" t="s">
        <v>4909</v>
      </c>
      <c r="AH267" s="117">
        <v>48.467433</v>
      </c>
      <c r="AI267" s="154"/>
      <c r="AJ267" s="117">
        <v>21.264368000000001</v>
      </c>
      <c r="AK267" s="154"/>
      <c r="AL267" s="117">
        <v>16.091954000000001</v>
      </c>
      <c r="AM267" s="154"/>
      <c r="AN267" s="117">
        <v>12.068966</v>
      </c>
      <c r="AO267" s="127" t="s">
        <v>4764</v>
      </c>
      <c r="AP267" s="117">
        <v>10.153257</v>
      </c>
      <c r="AQ267" s="154"/>
      <c r="AR267" s="117">
        <v>7.0881230000000004</v>
      </c>
      <c r="AS267" s="127" t="s">
        <v>4764</v>
      </c>
      <c r="AT267" s="117">
        <v>12.643678</v>
      </c>
      <c r="AU267" s="127" t="s">
        <v>4764</v>
      </c>
      <c r="AV267" s="117">
        <v>8.8122609999999995</v>
      </c>
      <c r="AW267" s="127" t="s">
        <v>4908</v>
      </c>
      <c r="AX267" s="117">
        <v>11.685824</v>
      </c>
      <c r="AY267" s="154"/>
      <c r="AZ267" s="117">
        <v>17.049807999999999</v>
      </c>
      <c r="BA267" s="154"/>
      <c r="BB267" s="117">
        <v>16.283525000000001</v>
      </c>
      <c r="BC267" s="154"/>
      <c r="BD267" s="117">
        <v>39.846742999999996</v>
      </c>
      <c r="BE267" s="154"/>
      <c r="BF267" s="117">
        <v>45.593870000000003</v>
      </c>
      <c r="BG267" s="127" t="s">
        <v>4764</v>
      </c>
      <c r="BH267" s="117">
        <v>19.540230000000001</v>
      </c>
      <c r="BI267" s="127" t="s">
        <v>4652</v>
      </c>
      <c r="BJ267" s="117">
        <v>50.191571000000003</v>
      </c>
      <c r="BK267" s="154"/>
      <c r="BL267" s="117">
        <v>21.072797000000001</v>
      </c>
      <c r="BM267" s="154"/>
      <c r="BN267" s="117">
        <v>16.091954000000001</v>
      </c>
      <c r="BO267" s="127" t="s">
        <v>4764</v>
      </c>
      <c r="BP267" s="117">
        <v>11.494253</v>
      </c>
      <c r="BQ267" s="154"/>
      <c r="BR267" s="117">
        <v>9.0038309999999999</v>
      </c>
      <c r="BS267" s="127" t="s">
        <v>4764</v>
      </c>
      <c r="BT267" s="117">
        <v>7.279693</v>
      </c>
      <c r="BU267" s="127" t="s">
        <v>4764</v>
      </c>
      <c r="BV267" s="117">
        <v>12.260536</v>
      </c>
      <c r="BW267" s="154"/>
      <c r="BX267" s="117">
        <v>8.429119</v>
      </c>
      <c r="BY267" s="127" t="s">
        <v>4908</v>
      </c>
      <c r="BZ267" s="117">
        <v>11.877395</v>
      </c>
      <c r="CA267" s="154"/>
      <c r="CB267" s="117">
        <v>12.643678</v>
      </c>
      <c r="CC267" s="154"/>
      <c r="CD267" s="117">
        <v>16.858238</v>
      </c>
      <c r="CE267" s="154"/>
      <c r="CF267" s="117">
        <v>47.318007999999999</v>
      </c>
      <c r="CG267" s="154"/>
      <c r="CH267" s="117">
        <v>43.103448</v>
      </c>
      <c r="CI267" s="154"/>
      <c r="CJ267" s="117">
        <v>20.689654999999998</v>
      </c>
      <c r="CK267" s="127" t="s">
        <v>4909</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3">
      <c r="A268" s="97" t="s">
        <v>4472</v>
      </c>
      <c r="B268" s="123">
        <v>1096</v>
      </c>
      <c r="C268" s="154"/>
      <c r="D268" s="117">
        <v>67.700729999999993</v>
      </c>
      <c r="E268" s="127" t="s">
        <v>4653</v>
      </c>
      <c r="F268" s="117">
        <v>30.109489</v>
      </c>
      <c r="G268" s="127" t="s">
        <v>4764</v>
      </c>
      <c r="H268" s="117">
        <v>24.635035999999999</v>
      </c>
      <c r="I268" s="127" t="s">
        <v>4764</v>
      </c>
      <c r="J268" s="117">
        <v>13.777372</v>
      </c>
      <c r="K268" s="154"/>
      <c r="L268" s="117">
        <v>11.405108999999999</v>
      </c>
      <c r="M268" s="154"/>
      <c r="N268" s="117">
        <v>9.0328470000000003</v>
      </c>
      <c r="O268" s="127" t="s">
        <v>4764</v>
      </c>
      <c r="P268" s="117">
        <v>19.525547</v>
      </c>
      <c r="Q268" s="127" t="s">
        <v>4764</v>
      </c>
      <c r="R268" s="117">
        <v>6.0218980000000002</v>
      </c>
      <c r="S268" s="154"/>
      <c r="T268" s="117">
        <v>18.430657</v>
      </c>
      <c r="U268" s="154"/>
      <c r="V268" s="117">
        <v>23.813869</v>
      </c>
      <c r="W268" s="154"/>
      <c r="X268" s="117">
        <v>20.529197</v>
      </c>
      <c r="Y268" s="154"/>
      <c r="Z268" s="117">
        <v>66.240876</v>
      </c>
      <c r="AA268" s="127" t="s">
        <v>4977</v>
      </c>
      <c r="AB268" s="117">
        <v>58.394160999999997</v>
      </c>
      <c r="AC268" s="154"/>
      <c r="AD268" s="131" t="s">
        <v>5004</v>
      </c>
      <c r="AE268" s="179"/>
      <c r="AF268" s="117">
        <v>9.580292</v>
      </c>
      <c r="AG268" s="154"/>
      <c r="AH268" s="117">
        <v>53.284672</v>
      </c>
      <c r="AI268" s="127" t="s">
        <v>4764</v>
      </c>
      <c r="AJ268" s="117">
        <v>22.90146</v>
      </c>
      <c r="AK268" s="127" t="s">
        <v>4764</v>
      </c>
      <c r="AL268" s="117">
        <v>17.609489</v>
      </c>
      <c r="AM268" s="154"/>
      <c r="AN268" s="117">
        <v>9.7627740000000003</v>
      </c>
      <c r="AO268" s="127" t="s">
        <v>4764</v>
      </c>
      <c r="AP268" s="117">
        <v>8.5766419999999997</v>
      </c>
      <c r="AQ268" s="154"/>
      <c r="AR268" s="117">
        <v>5.6569339999999997</v>
      </c>
      <c r="AS268" s="154"/>
      <c r="AT268" s="117">
        <v>13.594891000000001</v>
      </c>
      <c r="AU268" s="127" t="s">
        <v>4764</v>
      </c>
      <c r="AV268" s="117">
        <v>4.4708030000000001</v>
      </c>
      <c r="AW268" s="154"/>
      <c r="AX268" s="117">
        <v>11.405108999999999</v>
      </c>
      <c r="AY268" s="154"/>
      <c r="AZ268" s="117">
        <v>17.244526</v>
      </c>
      <c r="BA268" s="154"/>
      <c r="BB268" s="117">
        <v>13.138686</v>
      </c>
      <c r="BC268" s="154"/>
      <c r="BD268" s="117">
        <v>50</v>
      </c>
      <c r="BE268" s="127" t="s">
        <v>4977</v>
      </c>
      <c r="BF268" s="117">
        <v>45.164234</v>
      </c>
      <c r="BG268" s="127" t="s">
        <v>4764</v>
      </c>
      <c r="BH268" s="117">
        <v>15.510949</v>
      </c>
      <c r="BI268" s="154"/>
      <c r="BJ268" s="117">
        <v>57.481752</v>
      </c>
      <c r="BK268" s="127" t="s">
        <v>4653</v>
      </c>
      <c r="BL268" s="117">
        <v>21.989051</v>
      </c>
      <c r="BM268" s="154"/>
      <c r="BN268" s="117">
        <v>18.248175</v>
      </c>
      <c r="BO268" s="127" t="s">
        <v>4764</v>
      </c>
      <c r="BP268" s="117">
        <v>8.7591239999999999</v>
      </c>
      <c r="BQ268" s="154"/>
      <c r="BR268" s="117">
        <v>6.9343070000000004</v>
      </c>
      <c r="BS268" s="127" t="s">
        <v>4764</v>
      </c>
      <c r="BT268" s="117">
        <v>6.8430660000000003</v>
      </c>
      <c r="BU268" s="127" t="s">
        <v>4764</v>
      </c>
      <c r="BV268" s="117">
        <v>13.686131</v>
      </c>
      <c r="BW268" s="127" t="s">
        <v>4764</v>
      </c>
      <c r="BX268" s="117">
        <v>3.375912</v>
      </c>
      <c r="BY268" s="154"/>
      <c r="BZ268" s="117">
        <v>14.233577</v>
      </c>
      <c r="CA268" s="154"/>
      <c r="CB268" s="117">
        <v>16.605839</v>
      </c>
      <c r="CC268" s="127" t="s">
        <v>4653</v>
      </c>
      <c r="CD268" s="117">
        <v>15.419708</v>
      </c>
      <c r="CE268" s="154"/>
      <c r="CF268" s="117">
        <v>56.751824999999997</v>
      </c>
      <c r="CG268" s="127" t="s">
        <v>4977</v>
      </c>
      <c r="CH268" s="117">
        <v>45.80292</v>
      </c>
      <c r="CI268" s="154"/>
      <c r="CJ268" s="117">
        <v>15.419708</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3">
      <c r="A269" s="97" t="s">
        <v>4473</v>
      </c>
      <c r="B269" s="123">
        <v>160</v>
      </c>
      <c r="C269" s="154"/>
      <c r="D269" s="117">
        <v>70.625</v>
      </c>
      <c r="E269" s="127" t="s">
        <v>4653</v>
      </c>
      <c r="F269" s="117">
        <v>42.5</v>
      </c>
      <c r="G269" s="127" t="s">
        <v>4910</v>
      </c>
      <c r="H269" s="117">
        <v>26.875</v>
      </c>
      <c r="I269" s="127" t="s">
        <v>4764</v>
      </c>
      <c r="J269" s="117">
        <v>15</v>
      </c>
      <c r="K269" s="154"/>
      <c r="L269" s="117">
        <v>16.875</v>
      </c>
      <c r="M269" s="127" t="s">
        <v>4908</v>
      </c>
      <c r="N269" s="117">
        <v>11.25</v>
      </c>
      <c r="O269" s="127" t="s">
        <v>4764</v>
      </c>
      <c r="P269" s="117">
        <v>21.25</v>
      </c>
      <c r="Q269" s="127" t="s">
        <v>4764</v>
      </c>
      <c r="R269" s="117">
        <v>11.25</v>
      </c>
      <c r="S269" s="127" t="s">
        <v>4908</v>
      </c>
      <c r="T269" s="117">
        <v>21.875</v>
      </c>
      <c r="U269" s="154"/>
      <c r="V269" s="117">
        <v>26.875</v>
      </c>
      <c r="W269" s="154"/>
      <c r="X269" s="117">
        <v>27.5</v>
      </c>
      <c r="Y269" s="127" t="s">
        <v>4652</v>
      </c>
      <c r="Z269" s="117">
        <v>64.375</v>
      </c>
      <c r="AA269" s="127" t="s">
        <v>4977</v>
      </c>
      <c r="AB269" s="117">
        <v>60</v>
      </c>
      <c r="AC269" s="154"/>
      <c r="AD269" s="131" t="s">
        <v>5004</v>
      </c>
      <c r="AE269" s="127"/>
      <c r="AF269" s="117">
        <v>7.5</v>
      </c>
      <c r="AG269" s="154"/>
      <c r="AH269" s="117">
        <v>55.625</v>
      </c>
      <c r="AI269" s="127" t="s">
        <v>4764</v>
      </c>
      <c r="AJ269" s="117">
        <v>31.25</v>
      </c>
      <c r="AK269" s="127" t="s">
        <v>4910</v>
      </c>
      <c r="AL269" s="117">
        <v>18.75</v>
      </c>
      <c r="AM269" s="154"/>
      <c r="AN269" s="117">
        <v>11.875</v>
      </c>
      <c r="AO269" s="127" t="s">
        <v>4764</v>
      </c>
      <c r="AP269" s="117">
        <v>10.625</v>
      </c>
      <c r="AQ269" s="154"/>
      <c r="AR269" s="117">
        <v>7.5</v>
      </c>
      <c r="AS269" s="154"/>
      <c r="AT269" s="117">
        <v>13.125</v>
      </c>
      <c r="AU269" s="154"/>
      <c r="AV269" s="117">
        <v>7.5</v>
      </c>
      <c r="AW269" s="127" t="s">
        <v>4764</v>
      </c>
      <c r="AX269" s="117">
        <v>11.875</v>
      </c>
      <c r="AY269" s="154"/>
      <c r="AZ269" s="117">
        <v>18.125</v>
      </c>
      <c r="BA269" s="154"/>
      <c r="BB269" s="117">
        <v>16.875</v>
      </c>
      <c r="BC269" s="154"/>
      <c r="BD269" s="117">
        <v>50</v>
      </c>
      <c r="BE269" s="127" t="s">
        <v>4977</v>
      </c>
      <c r="BF269" s="117">
        <v>46.25</v>
      </c>
      <c r="BG269" s="127" t="s">
        <v>4764</v>
      </c>
      <c r="BH269" s="117">
        <v>13.125</v>
      </c>
      <c r="BI269" s="154"/>
      <c r="BJ269" s="117">
        <v>63.75</v>
      </c>
      <c r="BK269" s="127" t="s">
        <v>4977</v>
      </c>
      <c r="BL269" s="117">
        <v>28.125</v>
      </c>
      <c r="BM269" s="127" t="s">
        <v>4764</v>
      </c>
      <c r="BN269" s="117">
        <v>20</v>
      </c>
      <c r="BO269" s="127" t="s">
        <v>4764</v>
      </c>
      <c r="BP269" s="117">
        <v>8.125</v>
      </c>
      <c r="BQ269" s="154"/>
      <c r="BR269" s="117">
        <v>11.875</v>
      </c>
      <c r="BS269" s="127" t="s">
        <v>4908</v>
      </c>
      <c r="BT269" s="117">
        <v>7.5</v>
      </c>
      <c r="BU269" s="127" t="s">
        <v>4764</v>
      </c>
      <c r="BV269" s="117">
        <v>14.375</v>
      </c>
      <c r="BW269" s="127" t="s">
        <v>4764</v>
      </c>
      <c r="BX269" s="117">
        <v>7.5</v>
      </c>
      <c r="BY269" s="127" t="s">
        <v>4908</v>
      </c>
      <c r="BZ269" s="117">
        <v>15.625</v>
      </c>
      <c r="CA269" s="154"/>
      <c r="CB269" s="117">
        <v>18.75</v>
      </c>
      <c r="CC269" s="154"/>
      <c r="CD269" s="117">
        <v>21.25</v>
      </c>
      <c r="CE269" s="154"/>
      <c r="CF269" s="117">
        <v>56.25</v>
      </c>
      <c r="CG269" s="127" t="s">
        <v>4977</v>
      </c>
      <c r="CH269" s="117">
        <v>50.625</v>
      </c>
      <c r="CI269" s="154"/>
      <c r="CJ269" s="117">
        <v>13.125</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3">
      <c r="A270" s="97" t="s">
        <v>4474</v>
      </c>
      <c r="B270" s="123">
        <v>222</v>
      </c>
      <c r="C270" s="154"/>
      <c r="D270" s="117">
        <v>62.162162000000002</v>
      </c>
      <c r="E270" s="154"/>
      <c r="F270" s="117">
        <v>23.423423</v>
      </c>
      <c r="G270" s="154"/>
      <c r="H270" s="117">
        <v>17.117117</v>
      </c>
      <c r="I270" s="154"/>
      <c r="J270" s="117">
        <v>10.810810999999999</v>
      </c>
      <c r="K270" s="154"/>
      <c r="L270" s="117">
        <v>9.0090090000000007</v>
      </c>
      <c r="M270" s="154"/>
      <c r="N270" s="117">
        <v>4.504505</v>
      </c>
      <c r="O270" s="154"/>
      <c r="P270" s="117">
        <v>12.162162</v>
      </c>
      <c r="Q270" s="154"/>
      <c r="R270" s="117">
        <v>4.0540539999999998</v>
      </c>
      <c r="S270" s="154"/>
      <c r="T270" s="117">
        <v>17.117117</v>
      </c>
      <c r="U270" s="154"/>
      <c r="V270" s="117">
        <v>18.468468000000001</v>
      </c>
      <c r="W270" s="154"/>
      <c r="X270" s="117">
        <v>19.369368999999999</v>
      </c>
      <c r="Y270" s="154"/>
      <c r="Z270" s="117">
        <v>51.351351000000001</v>
      </c>
      <c r="AA270" s="154"/>
      <c r="AB270" s="117">
        <v>51.351351000000001</v>
      </c>
      <c r="AC270" s="154"/>
      <c r="AD270" s="131" t="s">
        <v>5004</v>
      </c>
      <c r="AE270" s="179"/>
      <c r="AF270" s="117">
        <v>13.963964000000001</v>
      </c>
      <c r="AG270" s="127" t="s">
        <v>4761</v>
      </c>
      <c r="AH270" s="117">
        <v>44.594594999999998</v>
      </c>
      <c r="AI270" s="154"/>
      <c r="AJ270" s="117">
        <v>15.315315</v>
      </c>
      <c r="AK270" s="154"/>
      <c r="AL270" s="117">
        <v>14.414414000000001</v>
      </c>
      <c r="AM270" s="154"/>
      <c r="AN270" s="117">
        <v>5.405405</v>
      </c>
      <c r="AO270" s="154"/>
      <c r="AP270" s="117">
        <v>8.1081079999999996</v>
      </c>
      <c r="AQ270" s="154"/>
      <c r="AR270" s="117">
        <v>3.1531530000000001</v>
      </c>
      <c r="AS270" s="154"/>
      <c r="AT270" s="117">
        <v>7.6576579999999996</v>
      </c>
      <c r="AU270" s="154"/>
      <c r="AV270" s="117">
        <v>2.7027030000000001</v>
      </c>
      <c r="AW270" s="154"/>
      <c r="AX270" s="117">
        <v>9.90991</v>
      </c>
      <c r="AY270" s="154"/>
      <c r="AZ270" s="117">
        <v>12.162162</v>
      </c>
      <c r="BA270" s="154"/>
      <c r="BB270" s="117">
        <v>13.963964000000001</v>
      </c>
      <c r="BC270" s="154"/>
      <c r="BD270" s="117">
        <v>35.585585999999999</v>
      </c>
      <c r="BE270" s="154"/>
      <c r="BF270" s="117">
        <v>34.684685000000002</v>
      </c>
      <c r="BG270" s="154"/>
      <c r="BH270" s="117">
        <v>27.027027</v>
      </c>
      <c r="BI270" s="127" t="s">
        <v>4845</v>
      </c>
      <c r="BJ270" s="117">
        <v>52.252251999999999</v>
      </c>
      <c r="BK270" s="154"/>
      <c r="BL270" s="117">
        <v>17.117117</v>
      </c>
      <c r="BM270" s="154"/>
      <c r="BN270" s="117">
        <v>10.36036</v>
      </c>
      <c r="BO270" s="154"/>
      <c r="BP270" s="117">
        <v>7.6576579999999996</v>
      </c>
      <c r="BQ270" s="154"/>
      <c r="BR270" s="117">
        <v>3.1531530000000001</v>
      </c>
      <c r="BS270" s="154"/>
      <c r="BT270" s="117">
        <v>2.7027030000000001</v>
      </c>
      <c r="BU270" s="154"/>
      <c r="BV270" s="117">
        <v>7.6576579999999996</v>
      </c>
      <c r="BW270" s="154"/>
      <c r="BX270" s="117">
        <v>2.2522519999999999</v>
      </c>
      <c r="BY270" s="154"/>
      <c r="BZ270" s="117">
        <v>13.513514000000001</v>
      </c>
      <c r="CA270" s="154"/>
      <c r="CB270" s="117">
        <v>13.513514000000001</v>
      </c>
      <c r="CC270" s="154"/>
      <c r="CD270" s="117">
        <v>15.315315</v>
      </c>
      <c r="CE270" s="154"/>
      <c r="CF270" s="117">
        <v>45.045045000000002</v>
      </c>
      <c r="CG270" s="154"/>
      <c r="CH270" s="117">
        <v>43.243243</v>
      </c>
      <c r="CI270" s="154"/>
      <c r="CJ270" s="117">
        <v>22.072071999999999</v>
      </c>
      <c r="CK270" s="127" t="s">
        <v>4909</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3">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3">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3">
      <c r="A273" s="97" t="s">
        <v>4475</v>
      </c>
      <c r="B273" s="123">
        <v>1096</v>
      </c>
      <c r="C273" s="154"/>
      <c r="D273" s="117">
        <v>67.700729999999993</v>
      </c>
      <c r="E273" s="127" t="s">
        <v>4911</v>
      </c>
      <c r="F273" s="117">
        <v>30.109489</v>
      </c>
      <c r="G273" s="154"/>
      <c r="H273" s="117">
        <v>24.635035999999999</v>
      </c>
      <c r="I273" s="154"/>
      <c r="J273" s="117">
        <v>13.777372</v>
      </c>
      <c r="K273" s="154"/>
      <c r="L273" s="117">
        <v>11.405108999999999</v>
      </c>
      <c r="M273" s="154"/>
      <c r="N273" s="117">
        <v>9.0328470000000003</v>
      </c>
      <c r="O273" s="154"/>
      <c r="P273" s="117">
        <v>19.525547</v>
      </c>
      <c r="Q273" s="154"/>
      <c r="R273" s="117">
        <v>6.0218980000000002</v>
      </c>
      <c r="S273" s="154"/>
      <c r="T273" s="117">
        <v>18.430657</v>
      </c>
      <c r="U273" s="154"/>
      <c r="V273" s="117">
        <v>23.813869</v>
      </c>
      <c r="W273" s="154"/>
      <c r="X273" s="117">
        <v>20.529197</v>
      </c>
      <c r="Y273" s="154"/>
      <c r="Z273" s="117">
        <v>66.240876</v>
      </c>
      <c r="AA273" s="127" t="s">
        <v>4911</v>
      </c>
      <c r="AB273" s="117">
        <v>58.394160999999997</v>
      </c>
      <c r="AC273" s="154"/>
      <c r="AD273" s="131" t="s">
        <v>5004</v>
      </c>
      <c r="AE273" s="179"/>
      <c r="AF273" s="117">
        <v>9.580292</v>
      </c>
      <c r="AG273" s="154"/>
      <c r="AH273" s="117">
        <v>53.284672</v>
      </c>
      <c r="AI273" s="127" t="s">
        <v>4911</v>
      </c>
      <c r="AJ273" s="117">
        <v>22.90146</v>
      </c>
      <c r="AK273" s="154"/>
      <c r="AL273" s="117">
        <v>17.609489</v>
      </c>
      <c r="AM273" s="154"/>
      <c r="AN273" s="117">
        <v>9.7627740000000003</v>
      </c>
      <c r="AO273" s="154"/>
      <c r="AP273" s="117">
        <v>8.5766419999999997</v>
      </c>
      <c r="AQ273" s="154"/>
      <c r="AR273" s="117">
        <v>5.6569339999999997</v>
      </c>
      <c r="AS273" s="154"/>
      <c r="AT273" s="117">
        <v>13.594891000000001</v>
      </c>
      <c r="AU273" s="154"/>
      <c r="AV273" s="117">
        <v>4.4708030000000001</v>
      </c>
      <c r="AW273" s="154"/>
      <c r="AX273" s="117">
        <v>11.405108999999999</v>
      </c>
      <c r="AY273" s="154"/>
      <c r="AZ273" s="117">
        <v>17.244526</v>
      </c>
      <c r="BA273" s="154"/>
      <c r="BB273" s="117">
        <v>13.138686</v>
      </c>
      <c r="BC273" s="154"/>
      <c r="BD273" s="117">
        <v>50</v>
      </c>
      <c r="BE273" s="127" t="s">
        <v>4911</v>
      </c>
      <c r="BF273" s="117">
        <v>45.164234</v>
      </c>
      <c r="BG273" s="154"/>
      <c r="BH273" s="117">
        <v>15.510949</v>
      </c>
      <c r="BI273" s="154"/>
      <c r="BJ273" s="117">
        <v>57.481752</v>
      </c>
      <c r="BK273" s="127" t="s">
        <v>4911</v>
      </c>
      <c r="BL273" s="117">
        <v>21.989051</v>
      </c>
      <c r="BM273" s="154"/>
      <c r="BN273" s="117">
        <v>18.248175</v>
      </c>
      <c r="BO273" s="154"/>
      <c r="BP273" s="117">
        <v>8.7591239999999999</v>
      </c>
      <c r="BQ273" s="154"/>
      <c r="BR273" s="117">
        <v>6.9343070000000004</v>
      </c>
      <c r="BS273" s="154"/>
      <c r="BT273" s="117">
        <v>6.8430660000000003</v>
      </c>
      <c r="BU273" s="154"/>
      <c r="BV273" s="117">
        <v>13.686131</v>
      </c>
      <c r="BW273" s="154"/>
      <c r="BX273" s="117">
        <v>3.375912</v>
      </c>
      <c r="BY273" s="154"/>
      <c r="BZ273" s="117">
        <v>14.233577</v>
      </c>
      <c r="CA273" s="154"/>
      <c r="CB273" s="117">
        <v>16.605839</v>
      </c>
      <c r="CC273" s="154"/>
      <c r="CD273" s="117">
        <v>15.419708</v>
      </c>
      <c r="CE273" s="154"/>
      <c r="CF273" s="117">
        <v>56.751824999999997</v>
      </c>
      <c r="CG273" s="127" t="s">
        <v>4911</v>
      </c>
      <c r="CH273" s="117">
        <v>45.80292</v>
      </c>
      <c r="CI273" s="154"/>
      <c r="CJ273" s="117">
        <v>15.419708</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3">
      <c r="A274" s="97" t="s">
        <v>4476</v>
      </c>
      <c r="B274" s="123">
        <v>904</v>
      </c>
      <c r="C274" s="154"/>
      <c r="D274" s="117">
        <v>62.721238999999997</v>
      </c>
      <c r="E274" s="154"/>
      <c r="F274" s="117">
        <v>30.309735</v>
      </c>
      <c r="G274" s="154"/>
      <c r="H274" s="117">
        <v>21.902654999999999</v>
      </c>
      <c r="I274" s="154"/>
      <c r="J274" s="117">
        <v>15.597345000000001</v>
      </c>
      <c r="K274" s="154"/>
      <c r="L274" s="117">
        <v>13.274336</v>
      </c>
      <c r="M274" s="154"/>
      <c r="N274" s="117">
        <v>8.9601769999999998</v>
      </c>
      <c r="O274" s="154"/>
      <c r="P274" s="117">
        <v>18.362832000000001</v>
      </c>
      <c r="Q274" s="154"/>
      <c r="R274" s="117">
        <v>9.9557520000000004</v>
      </c>
      <c r="S274" s="127" t="s">
        <v>4912</v>
      </c>
      <c r="T274" s="117">
        <v>18.694690000000001</v>
      </c>
      <c r="U274" s="154"/>
      <c r="V274" s="117">
        <v>21.792034999999998</v>
      </c>
      <c r="W274" s="154"/>
      <c r="X274" s="117">
        <v>22.787610999999998</v>
      </c>
      <c r="Y274" s="154"/>
      <c r="Z274" s="117">
        <v>55.530973000000003</v>
      </c>
      <c r="AA274" s="154"/>
      <c r="AB274" s="117">
        <v>56.194690000000001</v>
      </c>
      <c r="AC274" s="154"/>
      <c r="AD274" s="131" t="s">
        <v>5004</v>
      </c>
      <c r="AE274" s="179"/>
      <c r="AF274" s="117">
        <v>12.831858</v>
      </c>
      <c r="AG274" s="127" t="s">
        <v>4912</v>
      </c>
      <c r="AH274" s="117">
        <v>48.783186000000001</v>
      </c>
      <c r="AI274" s="154"/>
      <c r="AJ274" s="117">
        <v>21.570796000000001</v>
      </c>
      <c r="AK274" s="154"/>
      <c r="AL274" s="117">
        <v>16.150442000000002</v>
      </c>
      <c r="AM274" s="154"/>
      <c r="AN274" s="117">
        <v>10.39823</v>
      </c>
      <c r="AO274" s="154"/>
      <c r="AP274" s="117">
        <v>9.7345129999999997</v>
      </c>
      <c r="AQ274" s="154"/>
      <c r="AR274" s="117">
        <v>6.1946899999999996</v>
      </c>
      <c r="AS274" s="154"/>
      <c r="AT274" s="117">
        <v>11.504424999999999</v>
      </c>
      <c r="AU274" s="154"/>
      <c r="AV274" s="117">
        <v>7.0796460000000003</v>
      </c>
      <c r="AW274" s="127" t="s">
        <v>4912</v>
      </c>
      <c r="AX274" s="117">
        <v>11.283186000000001</v>
      </c>
      <c r="AY274" s="154"/>
      <c r="AZ274" s="117">
        <v>16.039822999999998</v>
      </c>
      <c r="BA274" s="154"/>
      <c r="BB274" s="117">
        <v>15.818584</v>
      </c>
      <c r="BC274" s="154"/>
      <c r="BD274" s="117">
        <v>40.597344999999997</v>
      </c>
      <c r="BE274" s="154"/>
      <c r="BF274" s="117">
        <v>43.030973000000003</v>
      </c>
      <c r="BG274" s="154"/>
      <c r="BH274" s="117">
        <v>20.243362999999999</v>
      </c>
      <c r="BI274" s="127" t="s">
        <v>4912</v>
      </c>
      <c r="BJ274" s="117">
        <v>53.097344999999997</v>
      </c>
      <c r="BK274" s="154"/>
      <c r="BL274" s="117">
        <v>21.349557999999998</v>
      </c>
      <c r="BM274" s="154"/>
      <c r="BN274" s="117">
        <v>15.376106</v>
      </c>
      <c r="BO274" s="154"/>
      <c r="BP274" s="117">
        <v>9.9557520000000004</v>
      </c>
      <c r="BQ274" s="154"/>
      <c r="BR274" s="117">
        <v>8.0752210000000009</v>
      </c>
      <c r="BS274" s="154"/>
      <c r="BT274" s="117">
        <v>6.1946899999999996</v>
      </c>
      <c r="BU274" s="154"/>
      <c r="BV274" s="117">
        <v>11.504424999999999</v>
      </c>
      <c r="BW274" s="154"/>
      <c r="BX274" s="117">
        <v>6.7477879999999999</v>
      </c>
      <c r="BY274" s="127" t="s">
        <v>4912</v>
      </c>
      <c r="BZ274" s="117">
        <v>12.942477999999999</v>
      </c>
      <c r="CA274" s="154"/>
      <c r="CB274" s="117">
        <v>13.938053</v>
      </c>
      <c r="CC274" s="154"/>
      <c r="CD274" s="117">
        <v>17.256637000000001</v>
      </c>
      <c r="CE274" s="154"/>
      <c r="CF274" s="117">
        <v>48.340707999999999</v>
      </c>
      <c r="CG274" s="154"/>
      <c r="CH274" s="117">
        <v>44.469026999999997</v>
      </c>
      <c r="CI274" s="154"/>
      <c r="CJ274" s="117">
        <v>19.690265</v>
      </c>
      <c r="CK274" s="127" t="s">
        <v>4912</v>
      </c>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3">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3">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3">
      <c r="A277" s="97" t="s">
        <v>4477</v>
      </c>
      <c r="B277" s="123">
        <v>424</v>
      </c>
      <c r="C277" s="154"/>
      <c r="D277" s="117">
        <v>58.254716999999999</v>
      </c>
      <c r="E277" s="154"/>
      <c r="F277" s="117">
        <v>30.660377</v>
      </c>
      <c r="G277" s="154"/>
      <c r="H277" s="117">
        <v>20.990566000000001</v>
      </c>
      <c r="I277" s="154"/>
      <c r="J277" s="117">
        <v>17.924527999999999</v>
      </c>
      <c r="K277" s="127" t="s">
        <v>4846</v>
      </c>
      <c r="L277" s="117">
        <v>13.915094</v>
      </c>
      <c r="M277" s="154"/>
      <c r="N277" s="117">
        <v>10.377357999999999</v>
      </c>
      <c r="O277" s="154"/>
      <c r="P277" s="117">
        <v>18.396225999999999</v>
      </c>
      <c r="Q277" s="154"/>
      <c r="R277" s="117">
        <v>12.735849</v>
      </c>
      <c r="S277" s="127" t="s">
        <v>5629</v>
      </c>
      <c r="T277" s="117">
        <v>17.216981000000001</v>
      </c>
      <c r="U277" s="154"/>
      <c r="V277" s="117">
        <v>21.226414999999999</v>
      </c>
      <c r="W277" s="154"/>
      <c r="X277" s="117">
        <v>19.575472000000001</v>
      </c>
      <c r="Y277" s="154"/>
      <c r="Z277" s="117">
        <v>55.188679</v>
      </c>
      <c r="AA277" s="154"/>
      <c r="AB277" s="117">
        <v>54.481132000000002</v>
      </c>
      <c r="AC277" s="154"/>
      <c r="AD277" s="131" t="s">
        <v>5004</v>
      </c>
      <c r="AE277" s="179"/>
      <c r="AF277" s="117">
        <v>13.915094</v>
      </c>
      <c r="AG277" s="127" t="s">
        <v>4846</v>
      </c>
      <c r="AH277" s="117">
        <v>45.754716999999999</v>
      </c>
      <c r="AI277" s="154"/>
      <c r="AJ277" s="117">
        <v>21.462264000000001</v>
      </c>
      <c r="AK277" s="154"/>
      <c r="AL277" s="117">
        <v>14.858491000000001</v>
      </c>
      <c r="AM277" s="154"/>
      <c r="AN277" s="117">
        <v>10.613208</v>
      </c>
      <c r="AO277" s="154"/>
      <c r="AP277" s="117">
        <v>10.377357999999999</v>
      </c>
      <c r="AQ277" s="154"/>
      <c r="AR277" s="117">
        <v>7.0754720000000004</v>
      </c>
      <c r="AS277" s="154"/>
      <c r="AT277" s="117">
        <v>12.5</v>
      </c>
      <c r="AU277" s="154"/>
      <c r="AV277" s="117">
        <v>9.1981129999999993</v>
      </c>
      <c r="AW277" s="127" t="s">
        <v>5629</v>
      </c>
      <c r="AX277" s="117">
        <v>11.084906</v>
      </c>
      <c r="AY277" s="154"/>
      <c r="AZ277" s="117">
        <v>16.273585000000001</v>
      </c>
      <c r="BA277" s="154"/>
      <c r="BB277" s="117">
        <v>13.207547</v>
      </c>
      <c r="BC277" s="154"/>
      <c r="BD277" s="117">
        <v>41.981132000000002</v>
      </c>
      <c r="BE277" s="154"/>
      <c r="BF277" s="117">
        <v>42.688679</v>
      </c>
      <c r="BG277" s="154"/>
      <c r="BH277" s="117">
        <v>20.754716999999999</v>
      </c>
      <c r="BI277" s="127" t="s">
        <v>4846</v>
      </c>
      <c r="BJ277" s="117">
        <v>48.349057000000002</v>
      </c>
      <c r="BK277" s="154"/>
      <c r="BL277" s="117">
        <v>20.283018999999999</v>
      </c>
      <c r="BM277" s="154"/>
      <c r="BN277" s="117">
        <v>14.622642000000001</v>
      </c>
      <c r="BO277" s="154"/>
      <c r="BP277" s="117">
        <v>11.320755</v>
      </c>
      <c r="BQ277" s="154"/>
      <c r="BR277" s="117">
        <v>8.0188679999999994</v>
      </c>
      <c r="BS277" s="154"/>
      <c r="BT277" s="117">
        <v>7.3113210000000004</v>
      </c>
      <c r="BU277" s="154"/>
      <c r="BV277" s="117">
        <v>10.849057</v>
      </c>
      <c r="BW277" s="154"/>
      <c r="BX277" s="117">
        <v>7.7830190000000004</v>
      </c>
      <c r="BY277" s="127" t="s">
        <v>4978</v>
      </c>
      <c r="BZ277" s="117">
        <v>9.9056599999999992</v>
      </c>
      <c r="CA277" s="154"/>
      <c r="CB277" s="117">
        <v>13.443396</v>
      </c>
      <c r="CC277" s="154"/>
      <c r="CD277" s="117">
        <v>16.273585000000001</v>
      </c>
      <c r="CE277" s="154"/>
      <c r="CF277" s="117">
        <v>48.113208</v>
      </c>
      <c r="CG277" s="154"/>
      <c r="CH277" s="117">
        <v>41.981132000000002</v>
      </c>
      <c r="CI277" s="154"/>
      <c r="CJ277" s="117">
        <v>20.990566000000001</v>
      </c>
      <c r="CK277" s="127" t="s">
        <v>4846</v>
      </c>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3">
      <c r="A278" s="97" t="s">
        <v>4478</v>
      </c>
      <c r="B278" s="123">
        <v>537</v>
      </c>
      <c r="C278" s="154"/>
      <c r="D278" s="117">
        <v>64.05959</v>
      </c>
      <c r="E278" s="154"/>
      <c r="F278" s="117">
        <v>25.512104000000001</v>
      </c>
      <c r="G278" s="154"/>
      <c r="H278" s="117">
        <v>23.463687</v>
      </c>
      <c r="I278" s="154"/>
      <c r="J278" s="117">
        <v>14.33892</v>
      </c>
      <c r="K278" s="154"/>
      <c r="L278" s="117">
        <v>11.359404</v>
      </c>
      <c r="M278" s="154"/>
      <c r="N278" s="117">
        <v>9.8696459999999995</v>
      </c>
      <c r="O278" s="154"/>
      <c r="P278" s="117">
        <v>18.994413000000002</v>
      </c>
      <c r="Q278" s="154"/>
      <c r="R278" s="117">
        <v>6.5176910000000001</v>
      </c>
      <c r="S278" s="154"/>
      <c r="T278" s="117">
        <v>16.014897999999999</v>
      </c>
      <c r="U278" s="154"/>
      <c r="V278" s="117">
        <v>22.905028000000001</v>
      </c>
      <c r="W278" s="154"/>
      <c r="X278" s="117">
        <v>21.229050000000001</v>
      </c>
      <c r="Y278" s="154"/>
      <c r="Z278" s="117">
        <v>64.05959</v>
      </c>
      <c r="AA278" s="127" t="s">
        <v>4914</v>
      </c>
      <c r="AB278" s="117">
        <v>55.307262999999999</v>
      </c>
      <c r="AC278" s="154"/>
      <c r="AD278" s="131" t="s">
        <v>5004</v>
      </c>
      <c r="AE278" s="179"/>
      <c r="AF278" s="117">
        <v>10.614525</v>
      </c>
      <c r="AG278" s="154"/>
      <c r="AH278" s="117">
        <v>51.024208999999999</v>
      </c>
      <c r="AI278" s="154"/>
      <c r="AJ278" s="117">
        <v>18.249534000000001</v>
      </c>
      <c r="AK278" s="154"/>
      <c r="AL278" s="117">
        <v>17.132216</v>
      </c>
      <c r="AM278" s="154"/>
      <c r="AN278" s="117">
        <v>10.428305</v>
      </c>
      <c r="AO278" s="154"/>
      <c r="AP278" s="117">
        <v>9.3109870000000008</v>
      </c>
      <c r="AQ278" s="154"/>
      <c r="AR278" s="117">
        <v>5.5865919999999996</v>
      </c>
      <c r="AS278" s="154"/>
      <c r="AT278" s="117">
        <v>13.594041000000001</v>
      </c>
      <c r="AU278" s="154"/>
      <c r="AV278" s="117">
        <v>4.8417130000000004</v>
      </c>
      <c r="AW278" s="154"/>
      <c r="AX278" s="117">
        <v>9.6834260000000008</v>
      </c>
      <c r="AY278" s="154"/>
      <c r="AZ278" s="117">
        <v>15.642458</v>
      </c>
      <c r="BA278" s="154"/>
      <c r="BB278" s="117">
        <v>13.221601</v>
      </c>
      <c r="BC278" s="154"/>
      <c r="BD278" s="117">
        <v>47.672252999999998</v>
      </c>
      <c r="BE278" s="127" t="s">
        <v>4654</v>
      </c>
      <c r="BF278" s="117">
        <v>41.899441000000003</v>
      </c>
      <c r="BG278" s="154"/>
      <c r="BH278" s="117">
        <v>16.945996000000001</v>
      </c>
      <c r="BI278" s="154"/>
      <c r="BJ278" s="117">
        <v>51.955306999999998</v>
      </c>
      <c r="BK278" s="154"/>
      <c r="BL278" s="117">
        <v>19.180633</v>
      </c>
      <c r="BM278" s="154"/>
      <c r="BN278" s="117">
        <v>17.132216</v>
      </c>
      <c r="BO278" s="154"/>
      <c r="BP278" s="117">
        <v>8.3798879999999993</v>
      </c>
      <c r="BQ278" s="154"/>
      <c r="BR278" s="117">
        <v>5.5865919999999996</v>
      </c>
      <c r="BS278" s="154"/>
      <c r="BT278" s="117">
        <v>7.2625700000000002</v>
      </c>
      <c r="BU278" s="154"/>
      <c r="BV278" s="117">
        <v>11.918063</v>
      </c>
      <c r="BW278" s="154"/>
      <c r="BX278" s="117">
        <v>3.5381749999999998</v>
      </c>
      <c r="BY278" s="154"/>
      <c r="BZ278" s="117">
        <v>12.849162</v>
      </c>
      <c r="CA278" s="154"/>
      <c r="CB278" s="117">
        <v>15.083799000000001</v>
      </c>
      <c r="CC278" s="154"/>
      <c r="CD278" s="117">
        <v>15.083799000000001</v>
      </c>
      <c r="CE278" s="154"/>
      <c r="CF278" s="117">
        <v>54.003723999999998</v>
      </c>
      <c r="CG278" s="154"/>
      <c r="CH278" s="117">
        <v>43.947857999999997</v>
      </c>
      <c r="CI278" s="154"/>
      <c r="CJ278" s="117">
        <v>17.132216</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3">
      <c r="A279" s="97" t="s">
        <v>4479</v>
      </c>
      <c r="B279" s="123">
        <v>480</v>
      </c>
      <c r="C279" s="154"/>
      <c r="D279" s="117">
        <v>66.666667000000004</v>
      </c>
      <c r="E279" s="127" t="s">
        <v>4915</v>
      </c>
      <c r="F279" s="117">
        <v>30</v>
      </c>
      <c r="G279" s="154"/>
      <c r="H279" s="117">
        <v>22.708333</v>
      </c>
      <c r="I279" s="154"/>
      <c r="J279" s="117">
        <v>13.541667</v>
      </c>
      <c r="K279" s="154"/>
      <c r="L279" s="117">
        <v>12.708333</v>
      </c>
      <c r="M279" s="154"/>
      <c r="N279" s="117">
        <v>7.7083329999999997</v>
      </c>
      <c r="O279" s="154"/>
      <c r="P279" s="117">
        <v>18.333333</v>
      </c>
      <c r="Q279" s="154"/>
      <c r="R279" s="117">
        <v>7.5</v>
      </c>
      <c r="S279" s="154"/>
      <c r="T279" s="117">
        <v>20</v>
      </c>
      <c r="U279" s="154"/>
      <c r="V279" s="117">
        <v>22.291667</v>
      </c>
      <c r="W279" s="154"/>
      <c r="X279" s="117">
        <v>25.625</v>
      </c>
      <c r="Y279" s="127" t="s">
        <v>5630</v>
      </c>
      <c r="Z279" s="117">
        <v>55.833333000000003</v>
      </c>
      <c r="AA279" s="154"/>
      <c r="AB279" s="117">
        <v>57.708333000000003</v>
      </c>
      <c r="AC279" s="154"/>
      <c r="AD279" s="131" t="s">
        <v>5004</v>
      </c>
      <c r="AE279" s="127"/>
      <c r="AF279" s="117">
        <v>11.875</v>
      </c>
      <c r="AG279" s="154"/>
      <c r="AH279" s="117">
        <v>51.458333000000003</v>
      </c>
      <c r="AI279" s="154"/>
      <c r="AJ279" s="117">
        <v>21.666667</v>
      </c>
      <c r="AK279" s="154"/>
      <c r="AL279" s="117">
        <v>17.291667</v>
      </c>
      <c r="AM279" s="154"/>
      <c r="AN279" s="117">
        <v>10.208333</v>
      </c>
      <c r="AO279" s="154"/>
      <c r="AP279" s="117">
        <v>9.1666670000000003</v>
      </c>
      <c r="AQ279" s="154"/>
      <c r="AR279" s="117">
        <v>5.4166670000000003</v>
      </c>
      <c r="AS279" s="154"/>
      <c r="AT279" s="117">
        <v>10.625</v>
      </c>
      <c r="AU279" s="154"/>
      <c r="AV279" s="117">
        <v>5.2083329999999997</v>
      </c>
      <c r="AW279" s="154"/>
      <c r="AX279" s="117">
        <v>11.458333</v>
      </c>
      <c r="AY279" s="154"/>
      <c r="AZ279" s="117">
        <v>15.833333</v>
      </c>
      <c r="BA279" s="154"/>
      <c r="BB279" s="117">
        <v>18.125</v>
      </c>
      <c r="BC279" s="127" t="s">
        <v>5658</v>
      </c>
      <c r="BD279" s="117">
        <v>39.375</v>
      </c>
      <c r="BE279" s="154"/>
      <c r="BF279" s="117">
        <v>43.333333000000003</v>
      </c>
      <c r="BG279" s="154"/>
      <c r="BH279" s="117">
        <v>19.791667</v>
      </c>
      <c r="BI279" s="127" t="s">
        <v>4846</v>
      </c>
      <c r="BJ279" s="117">
        <v>57.291666999999997</v>
      </c>
      <c r="BK279" s="127" t="s">
        <v>4915</v>
      </c>
      <c r="BL279" s="117">
        <v>22.291667</v>
      </c>
      <c r="BM279" s="154"/>
      <c r="BN279" s="117">
        <v>16.041667</v>
      </c>
      <c r="BO279" s="154"/>
      <c r="BP279" s="117">
        <v>8.75</v>
      </c>
      <c r="BQ279" s="154"/>
      <c r="BR279" s="117">
        <v>8.125</v>
      </c>
      <c r="BS279" s="154"/>
      <c r="BT279" s="117">
        <v>5.2083329999999997</v>
      </c>
      <c r="BU279" s="154"/>
      <c r="BV279" s="117">
        <v>12.083333</v>
      </c>
      <c r="BW279" s="154"/>
      <c r="BX279" s="117">
        <v>5.8333329999999997</v>
      </c>
      <c r="BY279" s="127" t="s">
        <v>4846</v>
      </c>
      <c r="BZ279" s="117">
        <v>15.625</v>
      </c>
      <c r="CA279" s="127" t="s">
        <v>4915</v>
      </c>
      <c r="CB279" s="117">
        <v>14.375</v>
      </c>
      <c r="CC279" s="154"/>
      <c r="CD279" s="117">
        <v>18.125</v>
      </c>
      <c r="CE279" s="154"/>
      <c r="CF279" s="117">
        <v>48.541666999999997</v>
      </c>
      <c r="CG279" s="154"/>
      <c r="CH279" s="117">
        <v>46.666666999999997</v>
      </c>
      <c r="CI279" s="154"/>
      <c r="CJ279" s="117">
        <v>18.541667</v>
      </c>
      <c r="CK279" s="127" t="s">
        <v>4846</v>
      </c>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3">
      <c r="A280" s="97" t="s">
        <v>4480</v>
      </c>
      <c r="B280" s="123">
        <v>559</v>
      </c>
      <c r="C280" s="154"/>
      <c r="D280" s="117">
        <v>71.198569000000006</v>
      </c>
      <c r="E280" s="127" t="s">
        <v>4766</v>
      </c>
      <c r="F280" s="117">
        <v>34.525939000000001</v>
      </c>
      <c r="G280" s="127" t="s">
        <v>4765</v>
      </c>
      <c r="H280" s="117">
        <v>25.760286000000001</v>
      </c>
      <c r="I280" s="154"/>
      <c r="J280" s="117">
        <v>13.237925000000001</v>
      </c>
      <c r="K280" s="154"/>
      <c r="L280" s="117">
        <v>11.449016</v>
      </c>
      <c r="M280" s="154"/>
      <c r="N280" s="117">
        <v>8.22898</v>
      </c>
      <c r="O280" s="154"/>
      <c r="P280" s="117">
        <v>20.035778000000001</v>
      </c>
      <c r="Q280" s="154"/>
      <c r="R280" s="117">
        <v>5.545617</v>
      </c>
      <c r="S280" s="154"/>
      <c r="T280" s="117">
        <v>20.751342000000001</v>
      </c>
      <c r="U280" s="127" t="s">
        <v>4765</v>
      </c>
      <c r="V280" s="117">
        <v>24.686941000000001</v>
      </c>
      <c r="W280" s="154"/>
      <c r="X280" s="117">
        <v>19.856887</v>
      </c>
      <c r="Y280" s="154"/>
      <c r="Z280" s="117">
        <v>68.336314999999999</v>
      </c>
      <c r="AA280" s="127" t="s">
        <v>4914</v>
      </c>
      <c r="AB280" s="117">
        <v>61.359571000000003</v>
      </c>
      <c r="AC280" s="127" t="s">
        <v>4766</v>
      </c>
      <c r="AD280" s="131" t="s">
        <v>5004</v>
      </c>
      <c r="AE280" s="179"/>
      <c r="AF280" s="117">
        <v>8.5867620000000002</v>
      </c>
      <c r="AG280" s="154"/>
      <c r="AH280" s="117">
        <v>55.456172000000002</v>
      </c>
      <c r="AI280" s="127" t="s">
        <v>4915</v>
      </c>
      <c r="AJ280" s="117">
        <v>27.370304000000001</v>
      </c>
      <c r="AK280" s="127" t="s">
        <v>5659</v>
      </c>
      <c r="AL280" s="117">
        <v>18.067979000000001</v>
      </c>
      <c r="AM280" s="154"/>
      <c r="AN280" s="117">
        <v>9.1234350000000006</v>
      </c>
      <c r="AO280" s="154"/>
      <c r="AP280" s="117">
        <v>7.8711989999999998</v>
      </c>
      <c r="AQ280" s="154"/>
      <c r="AR280" s="117">
        <v>5.7245080000000002</v>
      </c>
      <c r="AS280" s="154"/>
      <c r="AT280" s="117">
        <v>13.595707000000001</v>
      </c>
      <c r="AU280" s="154"/>
      <c r="AV280" s="117">
        <v>4.11449</v>
      </c>
      <c r="AW280" s="154"/>
      <c r="AX280" s="117">
        <v>13.059034</v>
      </c>
      <c r="AY280" s="154"/>
      <c r="AZ280" s="117">
        <v>18.783542000000001</v>
      </c>
      <c r="BA280" s="154"/>
      <c r="BB280" s="117">
        <v>13.059034</v>
      </c>
      <c r="BC280" s="154"/>
      <c r="BD280" s="117">
        <v>52.236136000000002</v>
      </c>
      <c r="BE280" s="127" t="s">
        <v>4914</v>
      </c>
      <c r="BF280" s="117">
        <v>48.300536999999998</v>
      </c>
      <c r="BG280" s="127" t="s">
        <v>4765</v>
      </c>
      <c r="BH280" s="117">
        <v>14.132379</v>
      </c>
      <c r="BI280" s="154"/>
      <c r="BJ280" s="117">
        <v>62.790697999999999</v>
      </c>
      <c r="BK280" s="127" t="s">
        <v>4766</v>
      </c>
      <c r="BL280" s="117">
        <v>24.686941000000001</v>
      </c>
      <c r="BM280" s="127" t="s">
        <v>4765</v>
      </c>
      <c r="BN280" s="117">
        <v>19.320215000000001</v>
      </c>
      <c r="BO280" s="154"/>
      <c r="BP280" s="117">
        <v>9.1234350000000006</v>
      </c>
      <c r="BQ280" s="154"/>
      <c r="BR280" s="117">
        <v>8.22898</v>
      </c>
      <c r="BS280" s="154"/>
      <c r="BT280" s="117">
        <v>6.4400719999999998</v>
      </c>
      <c r="BU280" s="154"/>
      <c r="BV280" s="117">
        <v>15.384615</v>
      </c>
      <c r="BW280" s="127" t="s">
        <v>4915</v>
      </c>
      <c r="BX280" s="117">
        <v>3.2200359999999999</v>
      </c>
      <c r="BY280" s="154"/>
      <c r="BZ280" s="117">
        <v>15.563506</v>
      </c>
      <c r="CA280" s="127" t="s">
        <v>4915</v>
      </c>
      <c r="CB280" s="117">
        <v>18.067979000000001</v>
      </c>
      <c r="CC280" s="154"/>
      <c r="CD280" s="117">
        <v>15.742397</v>
      </c>
      <c r="CE280" s="154"/>
      <c r="CF280" s="117">
        <v>59.391770999999999</v>
      </c>
      <c r="CG280" s="127" t="s">
        <v>4914</v>
      </c>
      <c r="CH280" s="117">
        <v>47.584972999999998</v>
      </c>
      <c r="CI280" s="154"/>
      <c r="CJ280" s="117">
        <v>13.774597</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3">
      <c r="A281" s="97"/>
      <c r="B281" s="123"/>
      <c r="C281" s="154"/>
      <c r="D281" s="117"/>
      <c r="E281" s="127"/>
      <c r="F281" s="117"/>
      <c r="G281" s="127"/>
      <c r="H281" s="117"/>
      <c r="I281" s="154"/>
      <c r="J281" s="117"/>
      <c r="K281" s="154"/>
      <c r="L281" s="117"/>
      <c r="M281" s="154"/>
      <c r="N281" s="117"/>
      <c r="O281" s="154"/>
      <c r="P281" s="117"/>
      <c r="Q281" s="154"/>
      <c r="R281" s="117"/>
      <c r="S281" s="154"/>
      <c r="T281" s="117"/>
      <c r="U281" s="127"/>
      <c r="V281" s="117"/>
      <c r="W281" s="154"/>
      <c r="X281" s="117"/>
      <c r="Y281" s="154"/>
      <c r="Z281" s="117"/>
      <c r="AA281" s="127"/>
      <c r="AB281" s="117"/>
      <c r="AC281" s="127"/>
      <c r="AD281" s="131" t="s">
        <v>5004</v>
      </c>
      <c r="AE281" s="179"/>
      <c r="AF281" s="117"/>
      <c r="AG281" s="154"/>
      <c r="AH281" s="117"/>
      <c r="AI281" s="127"/>
      <c r="AJ281" s="117"/>
      <c r="AK281" s="127"/>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27"/>
      <c r="BH281" s="117"/>
      <c r="BI281" s="154"/>
      <c r="BJ281" s="117"/>
      <c r="BK281" s="127"/>
      <c r="BL281" s="117"/>
      <c r="BM281" s="127"/>
      <c r="BN281" s="117"/>
      <c r="BO281" s="154"/>
      <c r="BP281" s="117"/>
      <c r="BQ281" s="154"/>
      <c r="BR281" s="117"/>
      <c r="BS281" s="154"/>
      <c r="BT281" s="117"/>
      <c r="BU281" s="154"/>
      <c r="BV281" s="117"/>
      <c r="BW281" s="127"/>
      <c r="BX281" s="117"/>
      <c r="BY281" s="154"/>
      <c r="BZ281" s="117"/>
      <c r="CA281" s="127"/>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3">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3">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3">
      <c r="A284" s="97" t="s">
        <v>4481</v>
      </c>
      <c r="B284" s="123">
        <v>215</v>
      </c>
      <c r="C284" s="154"/>
      <c r="D284" s="117">
        <v>70.697674000000006</v>
      </c>
      <c r="E284" s="127" t="s">
        <v>4918</v>
      </c>
      <c r="F284" s="117">
        <v>37.674419</v>
      </c>
      <c r="G284" s="127" t="s">
        <v>4917</v>
      </c>
      <c r="H284" s="117">
        <v>23.720929999999999</v>
      </c>
      <c r="I284" s="154"/>
      <c r="J284" s="117">
        <v>17.209302000000001</v>
      </c>
      <c r="K284" s="127" t="s">
        <v>4916</v>
      </c>
      <c r="L284" s="117">
        <v>15.813953</v>
      </c>
      <c r="M284" s="127" t="s">
        <v>4916</v>
      </c>
      <c r="N284" s="117">
        <v>9.3023260000000008</v>
      </c>
      <c r="O284" s="127" t="s">
        <v>4916</v>
      </c>
      <c r="P284" s="117">
        <v>23.255814000000001</v>
      </c>
      <c r="Q284" s="127" t="s">
        <v>4917</v>
      </c>
      <c r="R284" s="117">
        <v>17.209302000000001</v>
      </c>
      <c r="S284" s="127" t="s">
        <v>5631</v>
      </c>
      <c r="T284" s="117">
        <v>20.465115999999998</v>
      </c>
      <c r="U284" s="127" t="s">
        <v>4916</v>
      </c>
      <c r="V284" s="117">
        <v>24.651163</v>
      </c>
      <c r="W284" s="154"/>
      <c r="X284" s="117">
        <v>32.558140000000002</v>
      </c>
      <c r="Y284" s="127" t="s">
        <v>4917</v>
      </c>
      <c r="Z284" s="117">
        <v>58.139535000000002</v>
      </c>
      <c r="AA284" s="154"/>
      <c r="AB284" s="117">
        <v>63.255814000000001</v>
      </c>
      <c r="AC284" s="127" t="s">
        <v>4918</v>
      </c>
      <c r="AD284" s="131" t="s">
        <v>5004</v>
      </c>
      <c r="AE284" s="127"/>
      <c r="AF284" s="117">
        <v>5.1162789999999996</v>
      </c>
      <c r="AG284" s="154"/>
      <c r="AH284" s="117">
        <v>54.883721000000001</v>
      </c>
      <c r="AI284" s="127" t="s">
        <v>4918</v>
      </c>
      <c r="AJ284" s="117">
        <v>26.976744</v>
      </c>
      <c r="AK284" s="127" t="s">
        <v>4917</v>
      </c>
      <c r="AL284" s="117">
        <v>18.139534999999999</v>
      </c>
      <c r="AM284" s="154"/>
      <c r="AN284" s="117">
        <v>11.162791</v>
      </c>
      <c r="AO284" s="127" t="s">
        <v>4916</v>
      </c>
      <c r="AP284" s="117">
        <v>12.55814</v>
      </c>
      <c r="AQ284" s="127" t="s">
        <v>4916</v>
      </c>
      <c r="AR284" s="117">
        <v>7.4418600000000001</v>
      </c>
      <c r="AS284" s="127" t="s">
        <v>4916</v>
      </c>
      <c r="AT284" s="117">
        <v>14.418604999999999</v>
      </c>
      <c r="AU284" s="127" t="s">
        <v>4916</v>
      </c>
      <c r="AV284" s="117">
        <v>12.55814</v>
      </c>
      <c r="AW284" s="127" t="s">
        <v>4917</v>
      </c>
      <c r="AX284" s="117">
        <v>13.023256</v>
      </c>
      <c r="AY284" s="154"/>
      <c r="AZ284" s="117">
        <v>18.139534999999999</v>
      </c>
      <c r="BA284" s="154"/>
      <c r="BB284" s="117">
        <v>22.325581</v>
      </c>
      <c r="BC284" s="127" t="s">
        <v>4917</v>
      </c>
      <c r="BD284" s="117">
        <v>40.930233000000001</v>
      </c>
      <c r="BE284" s="154"/>
      <c r="BF284" s="117">
        <v>47.441859999999998</v>
      </c>
      <c r="BG284" s="154"/>
      <c r="BH284" s="117">
        <v>12.093023000000001</v>
      </c>
      <c r="BI284" s="154"/>
      <c r="BJ284" s="117">
        <v>65.116279000000006</v>
      </c>
      <c r="BK284" s="127" t="s">
        <v>4917</v>
      </c>
      <c r="BL284" s="117">
        <v>26.976744</v>
      </c>
      <c r="BM284" s="127" t="s">
        <v>4917</v>
      </c>
      <c r="BN284" s="117">
        <v>15.348837</v>
      </c>
      <c r="BO284" s="154"/>
      <c r="BP284" s="117">
        <v>12.093023000000001</v>
      </c>
      <c r="BQ284" s="127" t="s">
        <v>4916</v>
      </c>
      <c r="BR284" s="117">
        <v>8.3720929999999996</v>
      </c>
      <c r="BS284" s="127" t="s">
        <v>4916</v>
      </c>
      <c r="BT284" s="117">
        <v>5.5813949999999997</v>
      </c>
      <c r="BU284" s="154"/>
      <c r="BV284" s="117">
        <v>16.279070000000001</v>
      </c>
      <c r="BW284" s="127" t="s">
        <v>4917</v>
      </c>
      <c r="BX284" s="117">
        <v>13.023256</v>
      </c>
      <c r="BY284" s="127" t="s">
        <v>5631</v>
      </c>
      <c r="BZ284" s="117">
        <v>14.418604999999999</v>
      </c>
      <c r="CA284" s="154"/>
      <c r="CB284" s="117">
        <v>16.279070000000001</v>
      </c>
      <c r="CC284" s="154"/>
      <c r="CD284" s="117">
        <v>24.651163</v>
      </c>
      <c r="CE284" s="127" t="s">
        <v>4917</v>
      </c>
      <c r="CF284" s="117">
        <v>50.232557999999997</v>
      </c>
      <c r="CG284" s="154"/>
      <c r="CH284" s="117">
        <v>49.302326000000001</v>
      </c>
      <c r="CI284" s="154"/>
      <c r="CJ284" s="117">
        <v>9.3023260000000008</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3">
      <c r="A285" s="97" t="s">
        <v>4482</v>
      </c>
      <c r="B285" s="123">
        <v>467</v>
      </c>
      <c r="C285" s="154"/>
      <c r="D285" s="117">
        <v>68.522484000000006</v>
      </c>
      <c r="E285" s="127" t="s">
        <v>4918</v>
      </c>
      <c r="F285" s="117">
        <v>36.616701999999997</v>
      </c>
      <c r="G285" s="127" t="s">
        <v>4917</v>
      </c>
      <c r="H285" s="117">
        <v>31.049251000000002</v>
      </c>
      <c r="I285" s="127" t="s">
        <v>4919</v>
      </c>
      <c r="J285" s="117">
        <v>19.271948999999999</v>
      </c>
      <c r="K285" s="127" t="s">
        <v>4916</v>
      </c>
      <c r="L285" s="117">
        <v>18.201284999999999</v>
      </c>
      <c r="M285" s="127" t="s">
        <v>4917</v>
      </c>
      <c r="N285" s="117">
        <v>14.989293</v>
      </c>
      <c r="O285" s="127" t="s">
        <v>4919</v>
      </c>
      <c r="P285" s="117">
        <v>26.766594999999999</v>
      </c>
      <c r="Q285" s="127" t="s">
        <v>4917</v>
      </c>
      <c r="R285" s="117">
        <v>10.278373</v>
      </c>
      <c r="S285" s="127" t="s">
        <v>4916</v>
      </c>
      <c r="T285" s="117">
        <v>23.982869000000001</v>
      </c>
      <c r="U285" s="127" t="s">
        <v>4917</v>
      </c>
      <c r="V285" s="117">
        <v>29.550321</v>
      </c>
      <c r="W285" s="127" t="s">
        <v>4917</v>
      </c>
      <c r="X285" s="117">
        <v>30.835118000000001</v>
      </c>
      <c r="Y285" s="127" t="s">
        <v>4917</v>
      </c>
      <c r="Z285" s="117">
        <v>67.665953000000002</v>
      </c>
      <c r="AA285" s="127" t="s">
        <v>4980</v>
      </c>
      <c r="AB285" s="117">
        <v>61.456102999999999</v>
      </c>
      <c r="AC285" s="127" t="s">
        <v>4918</v>
      </c>
      <c r="AD285" s="131" t="s">
        <v>5004</v>
      </c>
      <c r="AE285" s="179"/>
      <c r="AF285" s="117">
        <v>5.3533189999999999</v>
      </c>
      <c r="AG285" s="154"/>
      <c r="AH285" s="117">
        <v>52.248393999999998</v>
      </c>
      <c r="AI285" s="154"/>
      <c r="AJ285" s="117">
        <v>28.265525</v>
      </c>
      <c r="AK285" s="127" t="s">
        <v>4917</v>
      </c>
      <c r="AL285" s="117">
        <v>22.698073000000001</v>
      </c>
      <c r="AM285" s="127" t="s">
        <v>4917</v>
      </c>
      <c r="AN285" s="117">
        <v>14.132762</v>
      </c>
      <c r="AO285" s="127" t="s">
        <v>4917</v>
      </c>
      <c r="AP285" s="117">
        <v>12.633832999999999</v>
      </c>
      <c r="AQ285" s="127" t="s">
        <v>4917</v>
      </c>
      <c r="AR285" s="117">
        <v>9.2077089999999995</v>
      </c>
      <c r="AS285" s="127" t="s">
        <v>4917</v>
      </c>
      <c r="AT285" s="117">
        <v>19.271948999999999</v>
      </c>
      <c r="AU285" s="127" t="s">
        <v>4917</v>
      </c>
      <c r="AV285" s="117">
        <v>8.1370450000000005</v>
      </c>
      <c r="AW285" s="127" t="s">
        <v>4916</v>
      </c>
      <c r="AX285" s="117">
        <v>14.775161000000001</v>
      </c>
      <c r="AY285" s="127" t="s">
        <v>4917</v>
      </c>
      <c r="AZ285" s="117">
        <v>20.342611999999999</v>
      </c>
      <c r="BA285" s="127" t="s">
        <v>4917</v>
      </c>
      <c r="BB285" s="117">
        <v>19.700213999999999</v>
      </c>
      <c r="BC285" s="127" t="s">
        <v>4917</v>
      </c>
      <c r="BD285" s="117">
        <v>49.036403</v>
      </c>
      <c r="BE285" s="127" t="s">
        <v>4980</v>
      </c>
      <c r="BF285" s="117">
        <v>48.822270000000003</v>
      </c>
      <c r="BG285" s="127" t="s">
        <v>4917</v>
      </c>
      <c r="BH285" s="117">
        <v>9.2077089999999995</v>
      </c>
      <c r="BI285" s="154"/>
      <c r="BJ285" s="117">
        <v>60.171306000000001</v>
      </c>
      <c r="BK285" s="127" t="s">
        <v>4918</v>
      </c>
      <c r="BL285" s="117">
        <v>25.481798999999999</v>
      </c>
      <c r="BM285" s="127" t="s">
        <v>4917</v>
      </c>
      <c r="BN285" s="117">
        <v>22.269807</v>
      </c>
      <c r="BO285" s="127" t="s">
        <v>4919</v>
      </c>
      <c r="BP285" s="117">
        <v>11.134904000000001</v>
      </c>
      <c r="BQ285" s="127" t="s">
        <v>4916</v>
      </c>
      <c r="BR285" s="117">
        <v>11.563169</v>
      </c>
      <c r="BS285" s="127" t="s">
        <v>4917</v>
      </c>
      <c r="BT285" s="117">
        <v>10.492505</v>
      </c>
      <c r="BU285" s="127" t="s">
        <v>4919</v>
      </c>
      <c r="BV285" s="117">
        <v>17.130621000000001</v>
      </c>
      <c r="BW285" s="127" t="s">
        <v>4917</v>
      </c>
      <c r="BX285" s="117">
        <v>4.9250540000000003</v>
      </c>
      <c r="BY285" s="127" t="s">
        <v>4916</v>
      </c>
      <c r="BZ285" s="117">
        <v>17.987151999999998</v>
      </c>
      <c r="CA285" s="127" t="s">
        <v>4917</v>
      </c>
      <c r="CB285" s="117">
        <v>20.556744999999999</v>
      </c>
      <c r="CC285" s="127" t="s">
        <v>4917</v>
      </c>
      <c r="CD285" s="117">
        <v>23.126338000000001</v>
      </c>
      <c r="CE285" s="127" t="s">
        <v>4917</v>
      </c>
      <c r="CF285" s="117">
        <v>58.029978999999997</v>
      </c>
      <c r="CG285" s="127" t="s">
        <v>4918</v>
      </c>
      <c r="CH285" s="117">
        <v>47.109208000000002</v>
      </c>
      <c r="CI285" s="154"/>
      <c r="CJ285" s="117">
        <v>10.278373</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3">
      <c r="A286" s="97" t="s">
        <v>4483</v>
      </c>
      <c r="B286" s="123">
        <v>689</v>
      </c>
      <c r="C286" s="154"/>
      <c r="D286" s="117">
        <v>60.232221000000003</v>
      </c>
      <c r="E286" s="154"/>
      <c r="F286" s="117">
        <v>28.011610999999998</v>
      </c>
      <c r="G286" s="154"/>
      <c r="H286" s="117">
        <v>21.335269</v>
      </c>
      <c r="I286" s="154"/>
      <c r="J286" s="117">
        <v>15.094340000000001</v>
      </c>
      <c r="K286" s="127" t="s">
        <v>4916</v>
      </c>
      <c r="L286" s="117">
        <v>12.481858000000001</v>
      </c>
      <c r="M286" s="127" t="s">
        <v>4916</v>
      </c>
      <c r="N286" s="117">
        <v>8.8534109999999995</v>
      </c>
      <c r="O286" s="127" t="s">
        <v>4916</v>
      </c>
      <c r="P286" s="117">
        <v>16.835993999999999</v>
      </c>
      <c r="Q286" s="154"/>
      <c r="R286" s="117">
        <v>7.6923079999999997</v>
      </c>
      <c r="S286" s="127" t="s">
        <v>4916</v>
      </c>
      <c r="T286" s="117">
        <v>18.142234999999999</v>
      </c>
      <c r="U286" s="154"/>
      <c r="V286" s="117">
        <v>20.899854999999999</v>
      </c>
      <c r="W286" s="154"/>
      <c r="X286" s="117">
        <v>19.738752000000002</v>
      </c>
      <c r="Y286" s="127" t="s">
        <v>4916</v>
      </c>
      <c r="Z286" s="117">
        <v>54.716980999999997</v>
      </c>
      <c r="AA286" s="154"/>
      <c r="AB286" s="117">
        <v>53.991292000000001</v>
      </c>
      <c r="AC286" s="154"/>
      <c r="AD286" s="131" t="s">
        <v>5004</v>
      </c>
      <c r="AE286" s="179"/>
      <c r="AF286" s="117">
        <v>15.239478</v>
      </c>
      <c r="AG286" s="127" t="s">
        <v>5632</v>
      </c>
      <c r="AH286" s="117">
        <v>46.879536000000002</v>
      </c>
      <c r="AI286" s="154"/>
      <c r="AJ286" s="117">
        <v>19.883890000000001</v>
      </c>
      <c r="AK286" s="154"/>
      <c r="AL286" s="117">
        <v>15.529752999999999</v>
      </c>
      <c r="AM286" s="154"/>
      <c r="AN286" s="117">
        <v>10.159651999999999</v>
      </c>
      <c r="AO286" s="127" t="s">
        <v>4916</v>
      </c>
      <c r="AP286" s="117">
        <v>8.8534109999999995</v>
      </c>
      <c r="AQ286" s="127" t="s">
        <v>4916</v>
      </c>
      <c r="AR286" s="117">
        <v>5.8055149999999998</v>
      </c>
      <c r="AS286" s="127" t="s">
        <v>4916</v>
      </c>
      <c r="AT286" s="117">
        <v>10.595065</v>
      </c>
      <c r="AU286" s="154"/>
      <c r="AV286" s="117">
        <v>5.3701020000000002</v>
      </c>
      <c r="AW286" s="127" t="s">
        <v>4916</v>
      </c>
      <c r="AX286" s="117">
        <v>10.740202999999999</v>
      </c>
      <c r="AY286" s="154"/>
      <c r="AZ286" s="117">
        <v>15.384615</v>
      </c>
      <c r="BA286" s="154"/>
      <c r="BB286" s="117">
        <v>13.788099000000001</v>
      </c>
      <c r="BC286" s="127" t="s">
        <v>4916</v>
      </c>
      <c r="BD286" s="117">
        <v>40.493468999999997</v>
      </c>
      <c r="BE286" s="154"/>
      <c r="BF286" s="117">
        <v>41.654572000000002</v>
      </c>
      <c r="BG286" s="154"/>
      <c r="BH286" s="117">
        <v>22.786646999999999</v>
      </c>
      <c r="BI286" s="127" t="s">
        <v>5632</v>
      </c>
      <c r="BJ286" s="117">
        <v>49.346879999999999</v>
      </c>
      <c r="BK286" s="154"/>
      <c r="BL286" s="117">
        <v>19.593613999999999</v>
      </c>
      <c r="BM286" s="154"/>
      <c r="BN286" s="117">
        <v>15.384615</v>
      </c>
      <c r="BO286" s="154"/>
      <c r="BP286" s="117">
        <v>9.288824</v>
      </c>
      <c r="BQ286" s="154"/>
      <c r="BR286" s="117">
        <v>7.982583</v>
      </c>
      <c r="BS286" s="127" t="s">
        <v>4916</v>
      </c>
      <c r="BT286" s="117">
        <v>6.3860669999999997</v>
      </c>
      <c r="BU286" s="154"/>
      <c r="BV286" s="117">
        <v>10.014514</v>
      </c>
      <c r="BW286" s="154"/>
      <c r="BX286" s="117">
        <v>4.7895500000000002</v>
      </c>
      <c r="BY286" s="127" t="s">
        <v>4916</v>
      </c>
      <c r="BZ286" s="117">
        <v>12.481858000000001</v>
      </c>
      <c r="CA286" s="154"/>
      <c r="CB286" s="117">
        <v>13.207547</v>
      </c>
      <c r="CC286" s="154"/>
      <c r="CD286" s="117">
        <v>14.949202</v>
      </c>
      <c r="CE286" s="127" t="s">
        <v>4916</v>
      </c>
      <c r="CF286" s="117">
        <v>47.750363</v>
      </c>
      <c r="CG286" s="154"/>
      <c r="CH286" s="117">
        <v>42.960813000000002</v>
      </c>
      <c r="CI286" s="154"/>
      <c r="CJ286" s="117">
        <v>22.931785000000001</v>
      </c>
      <c r="CK286" s="127" t="s">
        <v>5632</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3">
      <c r="A287" s="97" t="s">
        <v>4484</v>
      </c>
      <c r="B287" s="123">
        <v>629</v>
      </c>
      <c r="C287" s="154"/>
      <c r="D287" s="117">
        <v>67.090620000000001</v>
      </c>
      <c r="E287" s="127" t="s">
        <v>4918</v>
      </c>
      <c r="F287" s="117">
        <v>25.278219</v>
      </c>
      <c r="G287" s="154"/>
      <c r="H287" s="117">
        <v>19.872814000000002</v>
      </c>
      <c r="I287" s="154"/>
      <c r="J287" s="117">
        <v>9.6979330000000008</v>
      </c>
      <c r="K287" s="154"/>
      <c r="L287" s="117">
        <v>6.3593000000000002</v>
      </c>
      <c r="M287" s="154"/>
      <c r="N287" s="117">
        <v>4.610493</v>
      </c>
      <c r="O287" s="154"/>
      <c r="P287" s="117">
        <v>14.149444000000001</v>
      </c>
      <c r="Q287" s="154"/>
      <c r="R287" s="117">
        <v>2.861685</v>
      </c>
      <c r="S287" s="154"/>
      <c r="T287" s="117">
        <v>14.308426000000001</v>
      </c>
      <c r="U287" s="154"/>
      <c r="V287" s="117">
        <v>19.554849000000001</v>
      </c>
      <c r="W287" s="154"/>
      <c r="X287" s="117">
        <v>12.877583</v>
      </c>
      <c r="Y287" s="154"/>
      <c r="Z287" s="117">
        <v>65.182829999999996</v>
      </c>
      <c r="AA287" s="127" t="s">
        <v>4918</v>
      </c>
      <c r="AB287" s="117">
        <v>56.120826999999998</v>
      </c>
      <c r="AC287" s="154"/>
      <c r="AD287" s="131" t="s">
        <v>5004</v>
      </c>
      <c r="AE287" s="179"/>
      <c r="AF287" s="117">
        <v>12.718601</v>
      </c>
      <c r="AG287" s="127" t="s">
        <v>5632</v>
      </c>
      <c r="AH287" s="117">
        <v>54.054054000000001</v>
      </c>
      <c r="AI287" s="127" t="s">
        <v>4918</v>
      </c>
      <c r="AJ287" s="117">
        <v>18.918918999999999</v>
      </c>
      <c r="AK287" s="154"/>
      <c r="AL287" s="117">
        <v>13.831479</v>
      </c>
      <c r="AM287" s="154"/>
      <c r="AN287" s="117">
        <v>6.5182830000000003</v>
      </c>
      <c r="AO287" s="154"/>
      <c r="AP287" s="117">
        <v>5.5643880000000001</v>
      </c>
      <c r="AQ287" s="154"/>
      <c r="AR287" s="117">
        <v>3.0206680000000001</v>
      </c>
      <c r="AS287" s="154"/>
      <c r="AT287" s="117">
        <v>9.3799679999999999</v>
      </c>
      <c r="AU287" s="154"/>
      <c r="AV287" s="117">
        <v>1.7488079999999999</v>
      </c>
      <c r="AW287" s="154"/>
      <c r="AX287" s="117">
        <v>8.9030210000000007</v>
      </c>
      <c r="AY287" s="154"/>
      <c r="AZ287" s="117">
        <v>14.944356000000001</v>
      </c>
      <c r="BA287" s="154"/>
      <c r="BB287" s="117">
        <v>8.2670910000000006</v>
      </c>
      <c r="BC287" s="154"/>
      <c r="BD287" s="117">
        <v>50.715420999999999</v>
      </c>
      <c r="BE287" s="127" t="s">
        <v>4980</v>
      </c>
      <c r="BF287" s="117">
        <v>42.448331000000003</v>
      </c>
      <c r="BG287" s="154"/>
      <c r="BH287" s="117">
        <v>20.190778999999999</v>
      </c>
      <c r="BI287" s="127" t="s">
        <v>5632</v>
      </c>
      <c r="BJ287" s="117">
        <v>55.484896999999997</v>
      </c>
      <c r="BK287" s="127" t="s">
        <v>4918</v>
      </c>
      <c r="BL287" s="117">
        <v>19.395866000000002</v>
      </c>
      <c r="BM287" s="154"/>
      <c r="BN287" s="117">
        <v>15.262321</v>
      </c>
      <c r="BO287" s="154"/>
      <c r="BP287" s="117">
        <v>6.9952310000000004</v>
      </c>
      <c r="BQ287" s="154"/>
      <c r="BR287" s="117">
        <v>3.4976150000000001</v>
      </c>
      <c r="BS287" s="154"/>
      <c r="BT287" s="117">
        <v>4.1335449999999998</v>
      </c>
      <c r="BU287" s="154"/>
      <c r="BV287" s="117">
        <v>11.128776</v>
      </c>
      <c r="BW287" s="154"/>
      <c r="BX287" s="117">
        <v>2.2257549999999999</v>
      </c>
      <c r="BY287" s="154"/>
      <c r="BZ287" s="117">
        <v>11.446740999999999</v>
      </c>
      <c r="CA287" s="154"/>
      <c r="CB287" s="117">
        <v>13.672496000000001</v>
      </c>
      <c r="CC287" s="154"/>
      <c r="CD287" s="117">
        <v>9.6979330000000008</v>
      </c>
      <c r="CE287" s="154"/>
      <c r="CF287" s="117">
        <v>55.802861999999998</v>
      </c>
      <c r="CG287" s="127" t="s">
        <v>4918</v>
      </c>
      <c r="CH287" s="117">
        <v>44.833067999999997</v>
      </c>
      <c r="CI287" s="154"/>
      <c r="CJ287" s="117">
        <v>19.236884</v>
      </c>
      <c r="CK287" s="127" t="s">
        <v>5632</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3">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3">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3">
      <c r="A290" s="97" t="s">
        <v>4485</v>
      </c>
      <c r="B290" s="123">
        <v>1350</v>
      </c>
      <c r="C290" s="154"/>
      <c r="D290" s="117">
        <v>65.925926000000004</v>
      </c>
      <c r="E290" s="154"/>
      <c r="F290" s="117">
        <v>29.259259</v>
      </c>
      <c r="G290" s="154"/>
      <c r="H290" s="117">
        <v>24.296296000000002</v>
      </c>
      <c r="I290" s="154"/>
      <c r="J290" s="117">
        <v>14.148148000000001</v>
      </c>
      <c r="K290" s="154"/>
      <c r="L290" s="117">
        <v>11.777778</v>
      </c>
      <c r="M290" s="154"/>
      <c r="N290" s="117">
        <v>9.1111109999999993</v>
      </c>
      <c r="O290" s="154"/>
      <c r="P290" s="117">
        <v>18.740741</v>
      </c>
      <c r="Q290" s="154"/>
      <c r="R290" s="117">
        <v>7.2592590000000001</v>
      </c>
      <c r="S290" s="154"/>
      <c r="T290" s="117">
        <v>19.407406999999999</v>
      </c>
      <c r="U290" s="154"/>
      <c r="V290" s="117">
        <v>24.148147999999999</v>
      </c>
      <c r="W290" s="154"/>
      <c r="X290" s="117">
        <v>19.111111000000001</v>
      </c>
      <c r="Y290" s="154"/>
      <c r="Z290" s="117">
        <v>63.555556000000003</v>
      </c>
      <c r="AA290" s="127" t="s">
        <v>5633</v>
      </c>
      <c r="AB290" s="117">
        <v>57.629629999999999</v>
      </c>
      <c r="AC290" s="154"/>
      <c r="AD290" s="131" t="s">
        <v>5004</v>
      </c>
      <c r="AE290" s="179"/>
      <c r="AF290" s="117">
        <v>9.7777779999999996</v>
      </c>
      <c r="AG290" s="154"/>
      <c r="AH290" s="117">
        <v>51.703704000000002</v>
      </c>
      <c r="AI290" s="154"/>
      <c r="AJ290" s="117">
        <v>21.851852000000001</v>
      </c>
      <c r="AK290" s="154"/>
      <c r="AL290" s="117">
        <v>17.407406999999999</v>
      </c>
      <c r="AM290" s="154"/>
      <c r="AN290" s="117">
        <v>9.4814810000000005</v>
      </c>
      <c r="AO290" s="154"/>
      <c r="AP290" s="117">
        <v>8.7407409999999999</v>
      </c>
      <c r="AQ290" s="154"/>
      <c r="AR290" s="117">
        <v>6.1481479999999999</v>
      </c>
      <c r="AS290" s="154"/>
      <c r="AT290" s="117">
        <v>12.814814999999999</v>
      </c>
      <c r="AU290" s="154"/>
      <c r="AV290" s="117">
        <v>5.1851849999999997</v>
      </c>
      <c r="AW290" s="154"/>
      <c r="AX290" s="117">
        <v>12</v>
      </c>
      <c r="AY290" s="154"/>
      <c r="AZ290" s="117">
        <v>18.148147999999999</v>
      </c>
      <c r="BA290" s="127" t="s">
        <v>5633</v>
      </c>
      <c r="BB290" s="117">
        <v>12.740741</v>
      </c>
      <c r="BC290" s="154"/>
      <c r="BD290" s="117">
        <v>48.222222000000002</v>
      </c>
      <c r="BE290" s="127" t="s">
        <v>5633</v>
      </c>
      <c r="BF290" s="117">
        <v>43.555556000000003</v>
      </c>
      <c r="BG290" s="154"/>
      <c r="BH290" s="117">
        <v>16.444444000000001</v>
      </c>
      <c r="BI290" s="154"/>
      <c r="BJ290" s="117">
        <v>54.740741</v>
      </c>
      <c r="BK290" s="154"/>
      <c r="BL290" s="117">
        <v>20.518519000000001</v>
      </c>
      <c r="BM290" s="154"/>
      <c r="BN290" s="117">
        <v>17.777778000000001</v>
      </c>
      <c r="BO290" s="154"/>
      <c r="BP290" s="117">
        <v>9.2592590000000001</v>
      </c>
      <c r="BQ290" s="154"/>
      <c r="BR290" s="117">
        <v>6.8148150000000003</v>
      </c>
      <c r="BS290" s="154"/>
      <c r="BT290" s="117">
        <v>6.5185190000000004</v>
      </c>
      <c r="BU290" s="154"/>
      <c r="BV290" s="117">
        <v>12.222222</v>
      </c>
      <c r="BW290" s="154"/>
      <c r="BX290" s="117">
        <v>4.3703700000000003</v>
      </c>
      <c r="BY290" s="154"/>
      <c r="BZ290" s="117">
        <v>14.518519</v>
      </c>
      <c r="CA290" s="154"/>
      <c r="CB290" s="117">
        <v>16.222221999999999</v>
      </c>
      <c r="CC290" s="154"/>
      <c r="CD290" s="117">
        <v>13.777778</v>
      </c>
      <c r="CE290" s="154"/>
      <c r="CF290" s="117">
        <v>54.444443999999997</v>
      </c>
      <c r="CG290" s="154"/>
      <c r="CH290" s="117">
        <v>45.111111000000001</v>
      </c>
      <c r="CI290" s="154"/>
      <c r="CJ290" s="117">
        <v>16.222221999999999</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3">
      <c r="A291" s="97" t="s">
        <v>4486</v>
      </c>
      <c r="B291" s="123">
        <v>555</v>
      </c>
      <c r="C291" s="154"/>
      <c r="D291" s="117">
        <v>64.684685000000002</v>
      </c>
      <c r="E291" s="154"/>
      <c r="F291" s="117">
        <v>31.351351000000001</v>
      </c>
      <c r="G291" s="154"/>
      <c r="H291" s="117">
        <v>20.540541000000001</v>
      </c>
      <c r="I291" s="154"/>
      <c r="J291" s="117">
        <v>14.954955</v>
      </c>
      <c r="K291" s="154"/>
      <c r="L291" s="117">
        <v>13.513514000000001</v>
      </c>
      <c r="M291" s="154"/>
      <c r="N291" s="117">
        <v>8.4684679999999997</v>
      </c>
      <c r="O291" s="154"/>
      <c r="P291" s="117">
        <v>20.540541000000001</v>
      </c>
      <c r="Q291" s="154"/>
      <c r="R291" s="117">
        <v>8.8288290000000007</v>
      </c>
      <c r="S291" s="154"/>
      <c r="T291" s="117">
        <v>16.576577</v>
      </c>
      <c r="U291" s="154"/>
      <c r="V291" s="117">
        <v>20.720721000000001</v>
      </c>
      <c r="W291" s="154"/>
      <c r="X291" s="117">
        <v>27.567568000000001</v>
      </c>
      <c r="Y291" s="127" t="s">
        <v>5000</v>
      </c>
      <c r="Z291" s="117">
        <v>57.117117</v>
      </c>
      <c r="AA291" s="154"/>
      <c r="AB291" s="117">
        <v>56.936937</v>
      </c>
      <c r="AC291" s="154"/>
      <c r="AD291" s="131" t="s">
        <v>5004</v>
      </c>
      <c r="AE291" s="179"/>
      <c r="AF291" s="117">
        <v>12.792793</v>
      </c>
      <c r="AG291" s="154"/>
      <c r="AH291" s="117">
        <v>50.450449999999996</v>
      </c>
      <c r="AI291" s="154"/>
      <c r="AJ291" s="117">
        <v>22.522523</v>
      </c>
      <c r="AK291" s="154"/>
      <c r="AL291" s="117">
        <v>15.495495</v>
      </c>
      <c r="AM291" s="154"/>
      <c r="AN291" s="117">
        <v>10.810810999999999</v>
      </c>
      <c r="AO291" s="154"/>
      <c r="AP291" s="117">
        <v>10.09009</v>
      </c>
      <c r="AQ291" s="154"/>
      <c r="AR291" s="117">
        <v>5.5855860000000002</v>
      </c>
      <c r="AS291" s="154"/>
      <c r="AT291" s="117">
        <v>12.612613</v>
      </c>
      <c r="AU291" s="154"/>
      <c r="AV291" s="117">
        <v>6.4864860000000002</v>
      </c>
      <c r="AW291" s="154"/>
      <c r="AX291" s="117">
        <v>10.27027</v>
      </c>
      <c r="AY291" s="154"/>
      <c r="AZ291" s="117">
        <v>13.873874000000001</v>
      </c>
      <c r="BA291" s="154"/>
      <c r="BB291" s="117">
        <v>19.099098999999999</v>
      </c>
      <c r="BC291" s="127" t="s">
        <v>4922</v>
      </c>
      <c r="BD291" s="117">
        <v>41.081080999999998</v>
      </c>
      <c r="BE291" s="154"/>
      <c r="BF291" s="117">
        <v>46.306305999999999</v>
      </c>
      <c r="BG291" s="154"/>
      <c r="BH291" s="117">
        <v>18.738738999999999</v>
      </c>
      <c r="BI291" s="154"/>
      <c r="BJ291" s="117">
        <v>57.297297</v>
      </c>
      <c r="BK291" s="154"/>
      <c r="BL291" s="117">
        <v>23.783784000000001</v>
      </c>
      <c r="BM291" s="154"/>
      <c r="BN291" s="117">
        <v>14.774775</v>
      </c>
      <c r="BO291" s="154"/>
      <c r="BP291" s="117">
        <v>9.0090090000000007</v>
      </c>
      <c r="BQ291" s="154"/>
      <c r="BR291" s="117">
        <v>8.6486490000000007</v>
      </c>
      <c r="BS291" s="154"/>
      <c r="BT291" s="117">
        <v>6.3063060000000002</v>
      </c>
      <c r="BU291" s="154"/>
      <c r="BV291" s="117">
        <v>14.234234000000001</v>
      </c>
      <c r="BW291" s="154"/>
      <c r="BX291" s="117">
        <v>5.9459460000000002</v>
      </c>
      <c r="BY291" s="154"/>
      <c r="BZ291" s="117">
        <v>11.531532</v>
      </c>
      <c r="CA291" s="154"/>
      <c r="CB291" s="117">
        <v>13.873874000000001</v>
      </c>
      <c r="CC291" s="154"/>
      <c r="CD291" s="117">
        <v>22.162161999999999</v>
      </c>
      <c r="CE291" s="127" t="s">
        <v>5000</v>
      </c>
      <c r="CF291" s="117">
        <v>49.729730000000004</v>
      </c>
      <c r="CG291" s="154"/>
      <c r="CH291" s="117">
        <v>45.045045000000002</v>
      </c>
      <c r="CI291" s="154"/>
      <c r="CJ291" s="117">
        <v>18.918918999999999</v>
      </c>
      <c r="CK291" s="154"/>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3">
      <c r="A292" s="97" t="s">
        <v>4487</v>
      </c>
      <c r="B292" s="123" t="s">
        <v>4321</v>
      </c>
      <c r="C292" s="154"/>
      <c r="D292" s="117">
        <v>63.157895000000003</v>
      </c>
      <c r="E292" s="154"/>
      <c r="F292" s="117">
        <v>36.842104999999997</v>
      </c>
      <c r="G292" s="154"/>
      <c r="H292" s="117">
        <v>27.368421000000001</v>
      </c>
      <c r="I292" s="154"/>
      <c r="J292" s="117">
        <v>18.947368000000001</v>
      </c>
      <c r="K292" s="154"/>
      <c r="L292" s="117">
        <v>11.578946999999999</v>
      </c>
      <c r="M292" s="154"/>
      <c r="N292" s="117">
        <v>10.526316</v>
      </c>
      <c r="O292" s="154"/>
      <c r="P292" s="117">
        <v>13.684210999999999</v>
      </c>
      <c r="Q292" s="154"/>
      <c r="R292" s="117">
        <v>9.4736840000000004</v>
      </c>
      <c r="S292" s="154"/>
      <c r="T292" s="117">
        <v>17.894736999999999</v>
      </c>
      <c r="U292" s="154"/>
      <c r="V292" s="117">
        <v>17.894736999999999</v>
      </c>
      <c r="W292" s="154"/>
      <c r="X292" s="117">
        <v>21.052631999999999</v>
      </c>
      <c r="Y292" s="154"/>
      <c r="Z292" s="117">
        <v>55.789473999999998</v>
      </c>
      <c r="AA292" s="154"/>
      <c r="AB292" s="117">
        <v>56.842104999999997</v>
      </c>
      <c r="AC292" s="154"/>
      <c r="AD292" s="131" t="s">
        <v>5004</v>
      </c>
      <c r="AE292" s="179"/>
      <c r="AF292" s="117">
        <v>18.947368000000001</v>
      </c>
      <c r="AG292" s="127" t="s">
        <v>5000</v>
      </c>
      <c r="AH292" s="117">
        <v>49.473683999999999</v>
      </c>
      <c r="AI292" s="154"/>
      <c r="AJ292" s="117">
        <v>27.368421000000001</v>
      </c>
      <c r="AK292" s="154"/>
      <c r="AL292" s="117">
        <v>18.947368000000001</v>
      </c>
      <c r="AM292" s="154"/>
      <c r="AN292" s="117">
        <v>13.684210999999999</v>
      </c>
      <c r="AO292" s="154"/>
      <c r="AP292" s="117">
        <v>8.4210530000000006</v>
      </c>
      <c r="AQ292" s="154"/>
      <c r="AR292" s="117">
        <v>4.2105259999999998</v>
      </c>
      <c r="AS292" s="154"/>
      <c r="AT292" s="117">
        <v>10.526316</v>
      </c>
      <c r="AU292" s="154"/>
      <c r="AV292" s="117">
        <v>7.3684209999999997</v>
      </c>
      <c r="AW292" s="154"/>
      <c r="AX292" s="117">
        <v>8.4210530000000006</v>
      </c>
      <c r="AY292" s="154"/>
      <c r="AZ292" s="117">
        <v>12.631579</v>
      </c>
      <c r="BA292" s="154"/>
      <c r="BB292" s="117">
        <v>9.4736840000000004</v>
      </c>
      <c r="BC292" s="154"/>
      <c r="BD292" s="117">
        <v>37.894736999999999</v>
      </c>
      <c r="BE292" s="154"/>
      <c r="BF292" s="117">
        <v>41.052632000000003</v>
      </c>
      <c r="BG292" s="154"/>
      <c r="BH292" s="117">
        <v>28.421053000000001</v>
      </c>
      <c r="BI292" s="127" t="s">
        <v>4923</v>
      </c>
      <c r="BJ292" s="117">
        <v>55.789473999999998</v>
      </c>
      <c r="BK292" s="154"/>
      <c r="BL292" s="117">
        <v>26.315788999999999</v>
      </c>
      <c r="BM292" s="154"/>
      <c r="BN292" s="117">
        <v>17.894736999999999</v>
      </c>
      <c r="BO292" s="154"/>
      <c r="BP292" s="117">
        <v>11.578946999999999</v>
      </c>
      <c r="BQ292" s="154"/>
      <c r="BR292" s="117">
        <v>9.4736840000000004</v>
      </c>
      <c r="BS292" s="154"/>
      <c r="BT292" s="117">
        <v>8.4210530000000006</v>
      </c>
      <c r="BU292" s="154"/>
      <c r="BV292" s="117">
        <v>10.526316</v>
      </c>
      <c r="BW292" s="154"/>
      <c r="BX292" s="117">
        <v>6.3157889999999997</v>
      </c>
      <c r="BY292" s="154"/>
      <c r="BZ292" s="117">
        <v>13.684210999999999</v>
      </c>
      <c r="CA292" s="154"/>
      <c r="CB292" s="117">
        <v>12.631579</v>
      </c>
      <c r="CC292" s="154"/>
      <c r="CD292" s="117">
        <v>16.842105</v>
      </c>
      <c r="CE292" s="154"/>
      <c r="CF292" s="117">
        <v>50.526316000000001</v>
      </c>
      <c r="CG292" s="154"/>
      <c r="CH292" s="117">
        <v>47.368420999999998</v>
      </c>
      <c r="CI292" s="154"/>
      <c r="CJ292" s="117">
        <v>24.210526000000002</v>
      </c>
      <c r="CK292" s="127" t="s">
        <v>5000</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3">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3">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3">
      <c r="A295" s="97" t="s">
        <v>4488</v>
      </c>
      <c r="B295" s="123">
        <v>656</v>
      </c>
      <c r="C295" s="154"/>
      <c r="D295" s="117">
        <v>58.079267999999999</v>
      </c>
      <c r="E295" s="154"/>
      <c r="F295" s="117">
        <v>31.25</v>
      </c>
      <c r="G295" s="154"/>
      <c r="H295" s="117">
        <v>26.219512000000002</v>
      </c>
      <c r="I295" s="127" t="s">
        <v>4924</v>
      </c>
      <c r="J295" s="117">
        <v>18.445122000000001</v>
      </c>
      <c r="K295" s="127" t="s">
        <v>4925</v>
      </c>
      <c r="L295" s="117">
        <v>18.902439000000001</v>
      </c>
      <c r="M295" s="127" t="s">
        <v>4925</v>
      </c>
      <c r="N295" s="117">
        <v>11.585366</v>
      </c>
      <c r="O295" s="127" t="s">
        <v>4925</v>
      </c>
      <c r="P295" s="117">
        <v>23.932926999999999</v>
      </c>
      <c r="Q295" s="127" t="s">
        <v>4925</v>
      </c>
      <c r="R295" s="117">
        <v>12.5</v>
      </c>
      <c r="S295" s="127" t="s">
        <v>4925</v>
      </c>
      <c r="T295" s="117">
        <v>21.951219999999999</v>
      </c>
      <c r="U295" s="127" t="s">
        <v>4924</v>
      </c>
      <c r="V295" s="117">
        <v>25.762194999999998</v>
      </c>
      <c r="W295" s="127" t="s">
        <v>4924</v>
      </c>
      <c r="X295" s="117">
        <v>30.487805000000002</v>
      </c>
      <c r="Y295" s="127" t="s">
        <v>4925</v>
      </c>
      <c r="Z295" s="117">
        <v>57.012194999999998</v>
      </c>
      <c r="AA295" s="154"/>
      <c r="AB295" s="117">
        <v>55.335366</v>
      </c>
      <c r="AC295" s="154"/>
      <c r="AD295" s="131" t="s">
        <v>5004</v>
      </c>
      <c r="AE295" s="179"/>
      <c r="AF295" s="117">
        <v>11.737805</v>
      </c>
      <c r="AG295" s="154"/>
      <c r="AH295" s="117">
        <v>46.341462999999997</v>
      </c>
      <c r="AI295" s="154"/>
      <c r="AJ295" s="117">
        <v>22.560976</v>
      </c>
      <c r="AK295" s="127" t="s">
        <v>4924</v>
      </c>
      <c r="AL295" s="117">
        <v>19.969512000000002</v>
      </c>
      <c r="AM295" s="127" t="s">
        <v>4924</v>
      </c>
      <c r="AN295" s="117">
        <v>12.804878</v>
      </c>
      <c r="AO295" s="127" t="s">
        <v>4924</v>
      </c>
      <c r="AP295" s="117">
        <v>14.02439</v>
      </c>
      <c r="AQ295" s="127" t="s">
        <v>4925</v>
      </c>
      <c r="AR295" s="117">
        <v>7.9268289999999997</v>
      </c>
      <c r="AS295" s="127" t="s">
        <v>4925</v>
      </c>
      <c r="AT295" s="117">
        <v>15.853659</v>
      </c>
      <c r="AU295" s="127" t="s">
        <v>4924</v>
      </c>
      <c r="AV295" s="117">
        <v>9.2987800000000007</v>
      </c>
      <c r="AW295" s="127" t="s">
        <v>4925</v>
      </c>
      <c r="AX295" s="117">
        <v>13.871950999999999</v>
      </c>
      <c r="AY295" s="127" t="s">
        <v>4924</v>
      </c>
      <c r="AZ295" s="117">
        <v>18.597560999999999</v>
      </c>
      <c r="BA295" s="127" t="s">
        <v>4924</v>
      </c>
      <c r="BB295" s="117">
        <v>19.512194999999998</v>
      </c>
      <c r="BC295" s="127" t="s">
        <v>4925</v>
      </c>
      <c r="BD295" s="117">
        <v>42.378048999999997</v>
      </c>
      <c r="BE295" s="154"/>
      <c r="BF295" s="117">
        <v>42.987805000000002</v>
      </c>
      <c r="BG295" s="154"/>
      <c r="BH295" s="117">
        <v>16.615853999999999</v>
      </c>
      <c r="BI295" s="154"/>
      <c r="BJ295" s="117">
        <v>48.780487999999998</v>
      </c>
      <c r="BK295" s="154"/>
      <c r="BL295" s="117">
        <v>21.189024</v>
      </c>
      <c r="BM295" s="154"/>
      <c r="BN295" s="117">
        <v>18.292683</v>
      </c>
      <c r="BO295" s="127" t="s">
        <v>4924</v>
      </c>
      <c r="BP295" s="117">
        <v>11.737805</v>
      </c>
      <c r="BQ295" s="127" t="s">
        <v>4924</v>
      </c>
      <c r="BR295" s="117">
        <v>10.823171</v>
      </c>
      <c r="BS295" s="127" t="s">
        <v>4925</v>
      </c>
      <c r="BT295" s="117">
        <v>8.5365850000000005</v>
      </c>
      <c r="BU295" s="127" t="s">
        <v>5680</v>
      </c>
      <c r="BV295" s="117">
        <v>16.158536999999999</v>
      </c>
      <c r="BW295" s="127" t="s">
        <v>4925</v>
      </c>
      <c r="BX295" s="117">
        <v>7.6219510000000001</v>
      </c>
      <c r="BY295" s="127" t="s">
        <v>4925</v>
      </c>
      <c r="BZ295" s="117">
        <v>15.396341</v>
      </c>
      <c r="CA295" s="127" t="s">
        <v>4924</v>
      </c>
      <c r="CB295" s="117">
        <v>15.701219999999999</v>
      </c>
      <c r="CC295" s="127" t="s">
        <v>4924</v>
      </c>
      <c r="CD295" s="117">
        <v>23.780487999999998</v>
      </c>
      <c r="CE295" s="127" t="s">
        <v>4925</v>
      </c>
      <c r="CF295" s="117">
        <v>48.323171000000002</v>
      </c>
      <c r="CG295" s="154"/>
      <c r="CH295" s="117">
        <v>44.359755999999997</v>
      </c>
      <c r="CI295" s="154"/>
      <c r="CJ295" s="117">
        <v>16.768293</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3">
      <c r="A296" s="97" t="s">
        <v>4489</v>
      </c>
      <c r="B296" s="123">
        <v>979</v>
      </c>
      <c r="C296" s="154"/>
      <c r="D296" s="117">
        <v>68.641470999999996</v>
      </c>
      <c r="E296" s="127" t="s">
        <v>4926</v>
      </c>
      <c r="F296" s="117">
        <v>31.052094</v>
      </c>
      <c r="G296" s="154"/>
      <c r="H296" s="117">
        <v>24.310521000000001</v>
      </c>
      <c r="I296" s="127" t="s">
        <v>4924</v>
      </c>
      <c r="J296" s="117">
        <v>14.504597</v>
      </c>
      <c r="K296" s="127" t="s">
        <v>4924</v>
      </c>
      <c r="L296" s="117">
        <v>9.8059239999999992</v>
      </c>
      <c r="M296" s="154"/>
      <c r="N296" s="117">
        <v>7.7630229999999996</v>
      </c>
      <c r="O296" s="154"/>
      <c r="P296" s="117">
        <v>18.998978999999999</v>
      </c>
      <c r="Q296" s="127" t="s">
        <v>4924</v>
      </c>
      <c r="R296" s="117">
        <v>6.0265579999999996</v>
      </c>
      <c r="S296" s="154"/>
      <c r="T296" s="117">
        <v>18.283963</v>
      </c>
      <c r="U296" s="127" t="s">
        <v>4924</v>
      </c>
      <c r="V296" s="117">
        <v>23.289069999999999</v>
      </c>
      <c r="W296" s="127" t="s">
        <v>4924</v>
      </c>
      <c r="X296" s="117">
        <v>18.794688000000001</v>
      </c>
      <c r="Y296" s="127" t="s">
        <v>4924</v>
      </c>
      <c r="Z296" s="117">
        <v>65.270684000000003</v>
      </c>
      <c r="AA296" s="127" t="s">
        <v>4927</v>
      </c>
      <c r="AB296" s="117">
        <v>59.550561999999999</v>
      </c>
      <c r="AC296" s="154"/>
      <c r="AD296" s="131" t="s">
        <v>5004</v>
      </c>
      <c r="AE296" s="127"/>
      <c r="AF296" s="117">
        <v>9.8059239999999992</v>
      </c>
      <c r="AG296" s="154"/>
      <c r="AH296" s="117">
        <v>53.728293999999998</v>
      </c>
      <c r="AI296" s="127" t="s">
        <v>4926</v>
      </c>
      <c r="AJ296" s="117">
        <v>24.106231000000001</v>
      </c>
      <c r="AK296" s="127" t="s">
        <v>4924</v>
      </c>
      <c r="AL296" s="117">
        <v>17.058223000000002</v>
      </c>
      <c r="AM296" s="127" t="s">
        <v>4924</v>
      </c>
      <c r="AN296" s="117">
        <v>9.8059239999999992</v>
      </c>
      <c r="AO296" s="127" t="s">
        <v>4924</v>
      </c>
      <c r="AP296" s="117">
        <v>7.1501530000000004</v>
      </c>
      <c r="AQ296" s="154"/>
      <c r="AR296" s="117">
        <v>5.2093970000000001</v>
      </c>
      <c r="AS296" s="154"/>
      <c r="AT296" s="117">
        <v>12.870276</v>
      </c>
      <c r="AU296" s="127" t="s">
        <v>4924</v>
      </c>
      <c r="AV296" s="117">
        <v>4.4943819999999999</v>
      </c>
      <c r="AW296" s="154"/>
      <c r="AX296" s="117">
        <v>10.827375</v>
      </c>
      <c r="AY296" s="154"/>
      <c r="AZ296" s="117">
        <v>17.262512999999998</v>
      </c>
      <c r="BA296" s="127" t="s">
        <v>4924</v>
      </c>
      <c r="BB296" s="117">
        <v>13.483146</v>
      </c>
      <c r="BC296" s="127" t="s">
        <v>4924</v>
      </c>
      <c r="BD296" s="117">
        <v>50.051073000000002</v>
      </c>
      <c r="BE296" s="127" t="s">
        <v>4927</v>
      </c>
      <c r="BF296" s="117">
        <v>45.250255000000003</v>
      </c>
      <c r="BG296" s="154"/>
      <c r="BH296" s="117">
        <v>16.649642</v>
      </c>
      <c r="BI296" s="154"/>
      <c r="BJ296" s="117">
        <v>57.711950999999999</v>
      </c>
      <c r="BK296" s="127" t="s">
        <v>4926</v>
      </c>
      <c r="BL296" s="117">
        <v>22.778345000000002</v>
      </c>
      <c r="BM296" s="154"/>
      <c r="BN296" s="117">
        <v>18.692543000000001</v>
      </c>
      <c r="BO296" s="127" t="s">
        <v>4924</v>
      </c>
      <c r="BP296" s="117">
        <v>9.4994890000000005</v>
      </c>
      <c r="BQ296" s="127" t="s">
        <v>4924</v>
      </c>
      <c r="BR296" s="117">
        <v>6.4351380000000002</v>
      </c>
      <c r="BS296" s="154"/>
      <c r="BT296" s="117">
        <v>5.5158319999999996</v>
      </c>
      <c r="BU296" s="154"/>
      <c r="BV296" s="117">
        <v>12.665986</v>
      </c>
      <c r="BW296" s="127" t="s">
        <v>4924</v>
      </c>
      <c r="BX296" s="117">
        <v>3.7793670000000001</v>
      </c>
      <c r="BY296" s="154"/>
      <c r="BZ296" s="117">
        <v>14.198161000000001</v>
      </c>
      <c r="CA296" s="127" t="s">
        <v>4924</v>
      </c>
      <c r="CB296" s="117">
        <v>16.751788000000001</v>
      </c>
      <c r="CC296" s="127" t="s">
        <v>4924</v>
      </c>
      <c r="CD296" s="117">
        <v>13.483146</v>
      </c>
      <c r="CE296" s="154"/>
      <c r="CF296" s="117">
        <v>56.996935999999998</v>
      </c>
      <c r="CG296" s="127" t="s">
        <v>4927</v>
      </c>
      <c r="CH296" s="117">
        <v>47.088866000000003</v>
      </c>
      <c r="CI296" s="154"/>
      <c r="CJ296" s="117">
        <v>16.751788000000001</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3">
      <c r="A297" s="97" t="s">
        <v>4490</v>
      </c>
      <c r="B297" s="123">
        <v>365</v>
      </c>
      <c r="C297" s="154"/>
      <c r="D297" s="117">
        <v>70.136985999999993</v>
      </c>
      <c r="E297" s="127" t="s">
        <v>4926</v>
      </c>
      <c r="F297" s="117">
        <v>26.027397000000001</v>
      </c>
      <c r="G297" s="154"/>
      <c r="H297" s="117">
        <v>15.890411</v>
      </c>
      <c r="I297" s="154"/>
      <c r="J297" s="117">
        <v>7.9452049999999996</v>
      </c>
      <c r="K297" s="154"/>
      <c r="L297" s="117">
        <v>6.8493149999999998</v>
      </c>
      <c r="M297" s="154"/>
      <c r="N297" s="117">
        <v>7.671233</v>
      </c>
      <c r="O297" s="154"/>
      <c r="P297" s="117">
        <v>10.136986</v>
      </c>
      <c r="Q297" s="154"/>
      <c r="R297" s="117">
        <v>4.1095889999999997</v>
      </c>
      <c r="S297" s="154"/>
      <c r="T297" s="117">
        <v>13.150684999999999</v>
      </c>
      <c r="U297" s="154"/>
      <c r="V297" s="117">
        <v>16.712329</v>
      </c>
      <c r="W297" s="154"/>
      <c r="X297" s="117">
        <v>12.876711999999999</v>
      </c>
      <c r="Y297" s="154"/>
      <c r="Z297" s="117">
        <v>58.904110000000003</v>
      </c>
      <c r="AA297" s="154"/>
      <c r="AB297" s="117">
        <v>55.342466000000002</v>
      </c>
      <c r="AC297" s="154"/>
      <c r="AD297" s="131" t="s">
        <v>5004</v>
      </c>
      <c r="AE297" s="179"/>
      <c r="AF297" s="117">
        <v>13.150684999999999</v>
      </c>
      <c r="AG297" s="154"/>
      <c r="AH297" s="117">
        <v>53.424658000000001</v>
      </c>
      <c r="AI297" s="127" t="s">
        <v>4926</v>
      </c>
      <c r="AJ297" s="117">
        <v>16.986301000000001</v>
      </c>
      <c r="AK297" s="154"/>
      <c r="AL297" s="117">
        <v>11.232877</v>
      </c>
      <c r="AM297" s="154"/>
      <c r="AN297" s="117">
        <v>5.753425</v>
      </c>
      <c r="AO297" s="154"/>
      <c r="AP297" s="117">
        <v>5.4794520000000002</v>
      </c>
      <c r="AQ297" s="154"/>
      <c r="AR297" s="117">
        <v>4.1095889999999997</v>
      </c>
      <c r="AS297" s="154"/>
      <c r="AT297" s="117">
        <v>6.3013700000000004</v>
      </c>
      <c r="AU297" s="154"/>
      <c r="AV297" s="117">
        <v>2.1917810000000002</v>
      </c>
      <c r="AW297" s="154"/>
      <c r="AX297" s="117">
        <v>8.2191779999999994</v>
      </c>
      <c r="AY297" s="154"/>
      <c r="AZ297" s="117">
        <v>11.780822000000001</v>
      </c>
      <c r="BA297" s="154"/>
      <c r="BB297" s="117">
        <v>7.3972600000000002</v>
      </c>
      <c r="BC297" s="154"/>
      <c r="BD297" s="117">
        <v>40.273972999999998</v>
      </c>
      <c r="BE297" s="154"/>
      <c r="BF297" s="117">
        <v>43.561644000000001</v>
      </c>
      <c r="BG297" s="154"/>
      <c r="BH297" s="117">
        <v>22.191780999999999</v>
      </c>
      <c r="BI297" s="127" t="s">
        <v>4928</v>
      </c>
      <c r="BJ297" s="117">
        <v>61.643836</v>
      </c>
      <c r="BK297" s="127" t="s">
        <v>4926</v>
      </c>
      <c r="BL297" s="117">
        <v>19.726026999999998</v>
      </c>
      <c r="BM297" s="154"/>
      <c r="BN297" s="117">
        <v>9.8630139999999997</v>
      </c>
      <c r="BO297" s="154"/>
      <c r="BP297" s="117">
        <v>4.3835620000000004</v>
      </c>
      <c r="BQ297" s="154"/>
      <c r="BR297" s="117">
        <v>4.1095889999999997</v>
      </c>
      <c r="BS297" s="154"/>
      <c r="BT297" s="117">
        <v>5.753425</v>
      </c>
      <c r="BU297" s="154"/>
      <c r="BV297" s="117">
        <v>6.575342</v>
      </c>
      <c r="BW297" s="154"/>
      <c r="BX297" s="117">
        <v>3.0136989999999999</v>
      </c>
      <c r="BY297" s="154"/>
      <c r="BZ297" s="117">
        <v>9.0410959999999996</v>
      </c>
      <c r="CA297" s="154"/>
      <c r="CB297" s="117">
        <v>11.232877</v>
      </c>
      <c r="CC297" s="154"/>
      <c r="CD297" s="117">
        <v>10.136986</v>
      </c>
      <c r="CE297" s="154"/>
      <c r="CF297" s="117">
        <v>50.410958999999998</v>
      </c>
      <c r="CG297" s="154"/>
      <c r="CH297" s="117">
        <v>41.643836</v>
      </c>
      <c r="CI297" s="154"/>
      <c r="CJ297" s="117">
        <v>20</v>
      </c>
      <c r="CK297" s="154"/>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3">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3">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3">
      <c r="A300" s="97" t="s">
        <v>4491</v>
      </c>
      <c r="B300" s="123" t="s">
        <v>3458</v>
      </c>
      <c r="C300" s="154"/>
      <c r="D300" s="117">
        <v>35.714286000000001</v>
      </c>
      <c r="E300" s="154"/>
      <c r="F300" s="117">
        <v>28.571428999999998</v>
      </c>
      <c r="G300" s="154"/>
      <c r="H300" s="117">
        <v>14.285714</v>
      </c>
      <c r="I300" s="154"/>
      <c r="J300" s="117">
        <v>21.428571000000002</v>
      </c>
      <c r="K300" s="154"/>
      <c r="L300" s="117">
        <v>17.857143000000001</v>
      </c>
      <c r="M300" s="154"/>
      <c r="N300" s="117">
        <v>21.428571000000002</v>
      </c>
      <c r="O300" s="127" t="s">
        <v>5634</v>
      </c>
      <c r="P300" s="117">
        <v>14.285714</v>
      </c>
      <c r="Q300" s="154"/>
      <c r="R300" s="117">
        <v>21.428571000000002</v>
      </c>
      <c r="S300" s="127" t="s">
        <v>5635</v>
      </c>
      <c r="T300" s="117">
        <v>17.857143000000001</v>
      </c>
      <c r="U300" s="154"/>
      <c r="V300" s="117">
        <v>21.428571000000002</v>
      </c>
      <c r="W300" s="154"/>
      <c r="X300" s="117">
        <v>35.714286000000001</v>
      </c>
      <c r="Y300" s="127" t="s">
        <v>4827</v>
      </c>
      <c r="Z300" s="117">
        <v>39.285713999999999</v>
      </c>
      <c r="AA300" s="154"/>
      <c r="AB300" s="117">
        <v>42.857143000000001</v>
      </c>
      <c r="AC300" s="154"/>
      <c r="AD300" s="131" t="s">
        <v>5004</v>
      </c>
      <c r="AE300" s="179"/>
      <c r="AF300" s="117">
        <v>7.1428570000000002</v>
      </c>
      <c r="AG300" s="154"/>
      <c r="AH300" s="117">
        <v>32.142856999999999</v>
      </c>
      <c r="AI300" s="154"/>
      <c r="AJ300" s="117">
        <v>14.285714</v>
      </c>
      <c r="AK300" s="154"/>
      <c r="AL300" s="117">
        <v>7.1428570000000002</v>
      </c>
      <c r="AM300" s="154"/>
      <c r="AN300" s="117">
        <v>10.714286</v>
      </c>
      <c r="AO300" s="154"/>
      <c r="AP300" s="117">
        <v>7.1428570000000002</v>
      </c>
      <c r="AQ300" s="154"/>
      <c r="AR300" s="117">
        <v>10.714286</v>
      </c>
      <c r="AS300" s="154"/>
      <c r="AT300" s="117">
        <v>7.1428570000000002</v>
      </c>
      <c r="AU300" s="154"/>
      <c r="AV300" s="117">
        <v>14.285714</v>
      </c>
      <c r="AW300" s="127" t="s">
        <v>5660</v>
      </c>
      <c r="AX300" s="117">
        <v>7.1428570000000002</v>
      </c>
      <c r="AY300" s="154"/>
      <c r="AZ300" s="117">
        <v>14.285714</v>
      </c>
      <c r="BA300" s="154"/>
      <c r="BB300" s="117">
        <v>28.571428999999998</v>
      </c>
      <c r="BC300" s="127" t="s">
        <v>5661</v>
      </c>
      <c r="BD300" s="117">
        <v>17.857143000000001</v>
      </c>
      <c r="BE300" s="154"/>
      <c r="BF300" s="117">
        <v>32.142856999999999</v>
      </c>
      <c r="BG300" s="154"/>
      <c r="BH300" s="117">
        <v>10.714286</v>
      </c>
      <c r="BI300" s="154"/>
      <c r="BJ300" s="117">
        <v>17.857143000000001</v>
      </c>
      <c r="BK300" s="154"/>
      <c r="BL300" s="117">
        <v>17.857143000000001</v>
      </c>
      <c r="BM300" s="154"/>
      <c r="BN300" s="117">
        <v>10.714286</v>
      </c>
      <c r="BO300" s="154"/>
      <c r="BP300" s="117">
        <v>17.857143000000001</v>
      </c>
      <c r="BQ300" s="127" t="s">
        <v>5660</v>
      </c>
      <c r="BR300" s="117">
        <v>10.714286</v>
      </c>
      <c r="BS300" s="154"/>
      <c r="BT300" s="117">
        <v>17.857143000000001</v>
      </c>
      <c r="BU300" s="127" t="s">
        <v>5634</v>
      </c>
      <c r="BV300" s="117">
        <v>7.1428570000000002</v>
      </c>
      <c r="BW300" s="154"/>
      <c r="BX300" s="117">
        <v>10.714286</v>
      </c>
      <c r="BY300" s="154"/>
      <c r="BZ300" s="117">
        <v>17.857143000000001</v>
      </c>
      <c r="CA300" s="154"/>
      <c r="CB300" s="117">
        <v>14.285714</v>
      </c>
      <c r="CC300" s="154"/>
      <c r="CD300" s="117">
        <v>25</v>
      </c>
      <c r="CE300" s="154"/>
      <c r="CF300" s="117">
        <v>32.142856999999999</v>
      </c>
      <c r="CG300" s="154"/>
      <c r="CH300" s="117">
        <v>35.714286000000001</v>
      </c>
      <c r="CI300" s="154"/>
      <c r="CJ300" s="117">
        <v>10.714286</v>
      </c>
      <c r="CK300" s="154"/>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3">
      <c r="A301" s="97" t="s">
        <v>4492</v>
      </c>
      <c r="B301" s="123" t="s">
        <v>4324</v>
      </c>
      <c r="C301" s="154"/>
      <c r="D301" s="117">
        <v>55.555556000000003</v>
      </c>
      <c r="E301" s="154"/>
      <c r="F301" s="117">
        <v>22.222221999999999</v>
      </c>
      <c r="G301" s="154"/>
      <c r="H301" s="117">
        <v>22.222221999999999</v>
      </c>
      <c r="I301" s="154"/>
      <c r="J301" s="117">
        <v>16.666667</v>
      </c>
      <c r="K301" s="154"/>
      <c r="L301" s="117">
        <v>11.111110999999999</v>
      </c>
      <c r="M301" s="154"/>
      <c r="N301" s="117">
        <v>16.666667</v>
      </c>
      <c r="O301" s="127" t="s">
        <v>4773</v>
      </c>
      <c r="P301" s="117">
        <v>11.111110999999999</v>
      </c>
      <c r="Q301" s="154"/>
      <c r="R301" s="117">
        <v>13.888889000000001</v>
      </c>
      <c r="S301" s="127" t="s">
        <v>4773</v>
      </c>
      <c r="T301" s="117">
        <v>19.444444000000001</v>
      </c>
      <c r="U301" s="154"/>
      <c r="V301" s="117">
        <v>19.444444000000001</v>
      </c>
      <c r="W301" s="154"/>
      <c r="X301" s="117">
        <v>19.444444000000001</v>
      </c>
      <c r="Y301" s="154"/>
      <c r="Z301" s="117">
        <v>44.444443999999997</v>
      </c>
      <c r="AA301" s="154"/>
      <c r="AB301" s="117">
        <v>50</v>
      </c>
      <c r="AC301" s="154"/>
      <c r="AD301" s="131" t="s">
        <v>5004</v>
      </c>
      <c r="AE301" s="179"/>
      <c r="AF301" s="117">
        <v>22.222221999999999</v>
      </c>
      <c r="AG301" s="127" t="s">
        <v>5636</v>
      </c>
      <c r="AH301" s="117">
        <v>47.222222000000002</v>
      </c>
      <c r="AI301" s="154"/>
      <c r="AJ301" s="117">
        <v>19.444444000000001</v>
      </c>
      <c r="AK301" s="154"/>
      <c r="AL301" s="117">
        <v>8.3333329999999997</v>
      </c>
      <c r="AM301" s="154"/>
      <c r="AN301" s="117">
        <v>13.888889000000001</v>
      </c>
      <c r="AO301" s="127" t="s">
        <v>4827</v>
      </c>
      <c r="AP301" s="117">
        <v>5.5555560000000002</v>
      </c>
      <c r="AQ301" s="154"/>
      <c r="AR301" s="117">
        <v>13.888889000000001</v>
      </c>
      <c r="AS301" s="127" t="s">
        <v>5662</v>
      </c>
      <c r="AT301" s="117">
        <v>8.3333329999999997</v>
      </c>
      <c r="AU301" s="154"/>
      <c r="AV301" s="117">
        <v>13.888889000000001</v>
      </c>
      <c r="AW301" s="127" t="s">
        <v>5660</v>
      </c>
      <c r="AX301" s="117">
        <v>13.888889000000001</v>
      </c>
      <c r="AY301" s="154"/>
      <c r="AZ301" s="117">
        <v>13.888889000000001</v>
      </c>
      <c r="BA301" s="154"/>
      <c r="BB301" s="117">
        <v>13.888889000000001</v>
      </c>
      <c r="BC301" s="154"/>
      <c r="BD301" s="117">
        <v>27.777778000000001</v>
      </c>
      <c r="BE301" s="154"/>
      <c r="BF301" s="117">
        <v>41.666666999999997</v>
      </c>
      <c r="BG301" s="154"/>
      <c r="BH301" s="117">
        <v>22.222221999999999</v>
      </c>
      <c r="BI301" s="154"/>
      <c r="BJ301" s="117">
        <v>47.222222000000002</v>
      </c>
      <c r="BK301" s="127" t="s">
        <v>5637</v>
      </c>
      <c r="BL301" s="117">
        <v>13.888889000000001</v>
      </c>
      <c r="BM301" s="154"/>
      <c r="BN301" s="117">
        <v>16.666667</v>
      </c>
      <c r="BO301" s="127" t="s">
        <v>4827</v>
      </c>
      <c r="BP301" s="117">
        <v>11.111110999999999</v>
      </c>
      <c r="BQ301" s="154"/>
      <c r="BR301" s="117">
        <v>11.111110999999999</v>
      </c>
      <c r="BS301" s="154"/>
      <c r="BT301" s="117">
        <v>11.111110999999999</v>
      </c>
      <c r="BU301" s="154"/>
      <c r="BV301" s="117">
        <v>5.5555560000000002</v>
      </c>
      <c r="BW301" s="154"/>
      <c r="BX301" s="117">
        <v>8.3333329999999997</v>
      </c>
      <c r="BY301" s="154"/>
      <c r="BZ301" s="117">
        <v>13.888889000000001</v>
      </c>
      <c r="CA301" s="154"/>
      <c r="CB301" s="117">
        <v>16.666667</v>
      </c>
      <c r="CC301" s="127" t="s">
        <v>4827</v>
      </c>
      <c r="CD301" s="117">
        <v>16.666667</v>
      </c>
      <c r="CE301" s="154"/>
      <c r="CF301" s="117">
        <v>38.888888999999999</v>
      </c>
      <c r="CG301" s="154"/>
      <c r="CH301" s="117">
        <v>38.888888999999999</v>
      </c>
      <c r="CI301" s="154"/>
      <c r="CJ301" s="117">
        <v>25</v>
      </c>
      <c r="CK301" s="154"/>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3">
      <c r="A302" s="97" t="s">
        <v>4493</v>
      </c>
      <c r="B302" s="123">
        <v>341</v>
      </c>
      <c r="C302" s="154"/>
      <c r="D302" s="117">
        <v>61.583578000000003</v>
      </c>
      <c r="E302" s="127" t="s">
        <v>5637</v>
      </c>
      <c r="F302" s="117">
        <v>22.580645000000001</v>
      </c>
      <c r="G302" s="154"/>
      <c r="H302" s="117">
        <v>11.730205</v>
      </c>
      <c r="I302" s="154"/>
      <c r="J302" s="117">
        <v>10.557185</v>
      </c>
      <c r="K302" s="154"/>
      <c r="L302" s="117">
        <v>7.9178889999999997</v>
      </c>
      <c r="M302" s="154"/>
      <c r="N302" s="117">
        <v>8.7976539999999996</v>
      </c>
      <c r="O302" s="154"/>
      <c r="P302" s="117">
        <v>9.3841640000000002</v>
      </c>
      <c r="Q302" s="154"/>
      <c r="R302" s="117">
        <v>7.0381229999999997</v>
      </c>
      <c r="S302" s="154"/>
      <c r="T302" s="117">
        <v>9.9706740000000007</v>
      </c>
      <c r="U302" s="154"/>
      <c r="V302" s="117">
        <v>12.02346</v>
      </c>
      <c r="W302" s="154"/>
      <c r="X302" s="117">
        <v>16.715543</v>
      </c>
      <c r="Y302" s="154"/>
      <c r="Z302" s="117">
        <v>49.853372</v>
      </c>
      <c r="AA302" s="154"/>
      <c r="AB302" s="117">
        <v>53.372433999999998</v>
      </c>
      <c r="AC302" s="154"/>
      <c r="AD302" s="131" t="s">
        <v>5004</v>
      </c>
      <c r="AE302" s="179"/>
      <c r="AF302" s="117">
        <v>18.181818</v>
      </c>
      <c r="AG302" s="127" t="s">
        <v>5638</v>
      </c>
      <c r="AH302" s="117">
        <v>45.454545000000003</v>
      </c>
      <c r="AI302" s="154"/>
      <c r="AJ302" s="117">
        <v>17.595307999999999</v>
      </c>
      <c r="AK302" s="154"/>
      <c r="AL302" s="117">
        <v>9.6774190000000004</v>
      </c>
      <c r="AM302" s="154"/>
      <c r="AN302" s="117">
        <v>5.2785919999999997</v>
      </c>
      <c r="AO302" s="154"/>
      <c r="AP302" s="117">
        <v>5.5718480000000001</v>
      </c>
      <c r="AQ302" s="154"/>
      <c r="AR302" s="117">
        <v>6.1583579999999998</v>
      </c>
      <c r="AS302" s="154"/>
      <c r="AT302" s="117">
        <v>7.0381229999999997</v>
      </c>
      <c r="AU302" s="154"/>
      <c r="AV302" s="117">
        <v>5.8651030000000004</v>
      </c>
      <c r="AW302" s="154"/>
      <c r="AX302" s="117">
        <v>5.5718480000000001</v>
      </c>
      <c r="AY302" s="154"/>
      <c r="AZ302" s="117">
        <v>9.9706740000000007</v>
      </c>
      <c r="BA302" s="154"/>
      <c r="BB302" s="117">
        <v>10.26393</v>
      </c>
      <c r="BC302" s="154"/>
      <c r="BD302" s="117">
        <v>34.017595</v>
      </c>
      <c r="BE302" s="154"/>
      <c r="BF302" s="117">
        <v>42.521993999999999</v>
      </c>
      <c r="BG302" s="154"/>
      <c r="BH302" s="117">
        <v>27.272727</v>
      </c>
      <c r="BI302" s="127" t="s">
        <v>5638</v>
      </c>
      <c r="BJ302" s="117">
        <v>52.785924000000001</v>
      </c>
      <c r="BK302" s="127" t="s">
        <v>5640</v>
      </c>
      <c r="BL302" s="117">
        <v>16.129031999999999</v>
      </c>
      <c r="BM302" s="154"/>
      <c r="BN302" s="117">
        <v>7.0381229999999997</v>
      </c>
      <c r="BO302" s="154"/>
      <c r="BP302" s="117">
        <v>8.7976539999999996</v>
      </c>
      <c r="BQ302" s="154"/>
      <c r="BR302" s="117">
        <v>5.2785919999999997</v>
      </c>
      <c r="BS302" s="154"/>
      <c r="BT302" s="117">
        <v>6.1583579999999998</v>
      </c>
      <c r="BU302" s="154"/>
      <c r="BV302" s="117">
        <v>5.5718480000000001</v>
      </c>
      <c r="BW302" s="154"/>
      <c r="BX302" s="117">
        <v>5.5718480000000001</v>
      </c>
      <c r="BY302" s="154"/>
      <c r="BZ302" s="117">
        <v>7.6246330000000002</v>
      </c>
      <c r="CA302" s="154"/>
      <c r="CB302" s="117">
        <v>7.0381229999999997</v>
      </c>
      <c r="CC302" s="154"/>
      <c r="CD302" s="117">
        <v>13.782991000000001</v>
      </c>
      <c r="CE302" s="154"/>
      <c r="CF302" s="117">
        <v>43.695014999999998</v>
      </c>
      <c r="CG302" s="154"/>
      <c r="CH302" s="117">
        <v>42.815249000000001</v>
      </c>
      <c r="CI302" s="154"/>
      <c r="CJ302" s="117">
        <v>24.340176</v>
      </c>
      <c r="CK302" s="127" t="s">
        <v>5638</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3">
      <c r="A303" s="97" t="s">
        <v>4494</v>
      </c>
      <c r="B303" s="123">
        <v>396</v>
      </c>
      <c r="C303" s="154"/>
      <c r="D303" s="117">
        <v>73.232322999999994</v>
      </c>
      <c r="E303" s="127" t="s">
        <v>4932</v>
      </c>
      <c r="F303" s="117">
        <v>28.787879</v>
      </c>
      <c r="G303" s="154"/>
      <c r="H303" s="117">
        <v>20.707070999999999</v>
      </c>
      <c r="I303" s="127" t="s">
        <v>4827</v>
      </c>
      <c r="J303" s="117">
        <v>11.616161999999999</v>
      </c>
      <c r="K303" s="154"/>
      <c r="L303" s="117">
        <v>9.5959599999999998</v>
      </c>
      <c r="M303" s="154"/>
      <c r="N303" s="117">
        <v>5.8080809999999996</v>
      </c>
      <c r="O303" s="154"/>
      <c r="P303" s="117">
        <v>15.40404</v>
      </c>
      <c r="Q303" s="127" t="s">
        <v>4827</v>
      </c>
      <c r="R303" s="117">
        <v>5.3030299999999997</v>
      </c>
      <c r="S303" s="154"/>
      <c r="T303" s="117">
        <v>13.383838000000001</v>
      </c>
      <c r="U303" s="154"/>
      <c r="V303" s="117">
        <v>19.444444000000001</v>
      </c>
      <c r="W303" s="127" t="s">
        <v>4827</v>
      </c>
      <c r="X303" s="117">
        <v>21.969697</v>
      </c>
      <c r="Y303" s="154"/>
      <c r="Z303" s="117">
        <v>64.646465000000006</v>
      </c>
      <c r="AA303" s="127" t="s">
        <v>4933</v>
      </c>
      <c r="AB303" s="117">
        <v>62.373736999999998</v>
      </c>
      <c r="AC303" s="127" t="s">
        <v>5639</v>
      </c>
      <c r="AD303" s="131" t="s">
        <v>5004</v>
      </c>
      <c r="AE303" s="127"/>
      <c r="AF303" s="117">
        <v>11.111110999999999</v>
      </c>
      <c r="AG303" s="154"/>
      <c r="AH303" s="117">
        <v>60.606060999999997</v>
      </c>
      <c r="AI303" s="127" t="s">
        <v>5639</v>
      </c>
      <c r="AJ303" s="117">
        <v>19.191918999999999</v>
      </c>
      <c r="AK303" s="154"/>
      <c r="AL303" s="117">
        <v>12.626263</v>
      </c>
      <c r="AM303" s="154"/>
      <c r="AN303" s="117">
        <v>7.8282829999999999</v>
      </c>
      <c r="AO303" s="154"/>
      <c r="AP303" s="117">
        <v>6.8181820000000002</v>
      </c>
      <c r="AQ303" s="154"/>
      <c r="AR303" s="117">
        <v>4.292929</v>
      </c>
      <c r="AS303" s="154"/>
      <c r="AT303" s="117">
        <v>8.0808079999999993</v>
      </c>
      <c r="AU303" s="154"/>
      <c r="AV303" s="117">
        <v>3.5353539999999999</v>
      </c>
      <c r="AW303" s="154"/>
      <c r="AX303" s="117">
        <v>8.5858589999999992</v>
      </c>
      <c r="AY303" s="154"/>
      <c r="AZ303" s="117">
        <v>14.141413999999999</v>
      </c>
      <c r="BA303" s="154"/>
      <c r="BB303" s="117">
        <v>15.40404</v>
      </c>
      <c r="BC303" s="127" t="s">
        <v>4827</v>
      </c>
      <c r="BD303" s="117">
        <v>46.969696999999996</v>
      </c>
      <c r="BE303" s="127" t="s">
        <v>4933</v>
      </c>
      <c r="BF303" s="117">
        <v>48.484848</v>
      </c>
      <c r="BG303" s="127" t="s">
        <v>4780</v>
      </c>
      <c r="BH303" s="117">
        <v>19.444444000000001</v>
      </c>
      <c r="BI303" s="127" t="s">
        <v>5663</v>
      </c>
      <c r="BJ303" s="117">
        <v>62.878788</v>
      </c>
      <c r="BK303" s="127" t="s">
        <v>5639</v>
      </c>
      <c r="BL303" s="117">
        <v>20.707070999999999</v>
      </c>
      <c r="BM303" s="154"/>
      <c r="BN303" s="117">
        <v>16.161615999999999</v>
      </c>
      <c r="BO303" s="127" t="s">
        <v>4827</v>
      </c>
      <c r="BP303" s="117">
        <v>7.0707069999999996</v>
      </c>
      <c r="BQ303" s="154"/>
      <c r="BR303" s="117">
        <v>6.5656569999999999</v>
      </c>
      <c r="BS303" s="154"/>
      <c r="BT303" s="117">
        <v>4.0404039999999997</v>
      </c>
      <c r="BU303" s="154"/>
      <c r="BV303" s="117">
        <v>10.353535000000001</v>
      </c>
      <c r="BW303" s="127" t="s">
        <v>4827</v>
      </c>
      <c r="BX303" s="117">
        <v>3.5353539999999999</v>
      </c>
      <c r="BY303" s="154"/>
      <c r="BZ303" s="117">
        <v>8.8383839999999996</v>
      </c>
      <c r="CA303" s="154"/>
      <c r="CB303" s="117">
        <v>14.646464999999999</v>
      </c>
      <c r="CC303" s="127" t="s">
        <v>4827</v>
      </c>
      <c r="CD303" s="117">
        <v>15.656566</v>
      </c>
      <c r="CE303" s="154"/>
      <c r="CF303" s="117">
        <v>56.565657000000002</v>
      </c>
      <c r="CG303" s="127" t="s">
        <v>4933</v>
      </c>
      <c r="CH303" s="117">
        <v>48.737374000000003</v>
      </c>
      <c r="CI303" s="127" t="s">
        <v>4780</v>
      </c>
      <c r="CJ303" s="117">
        <v>17.424242</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3">
      <c r="A304" s="97" t="s">
        <v>4495</v>
      </c>
      <c r="B304" s="123">
        <v>217</v>
      </c>
      <c r="C304" s="154"/>
      <c r="D304" s="117">
        <v>69.124424000000005</v>
      </c>
      <c r="E304" s="127" t="s">
        <v>5640</v>
      </c>
      <c r="F304" s="117">
        <v>32.718893999999999</v>
      </c>
      <c r="G304" s="127" t="s">
        <v>4827</v>
      </c>
      <c r="H304" s="117">
        <v>20.737327000000001</v>
      </c>
      <c r="I304" s="127" t="s">
        <v>4827</v>
      </c>
      <c r="J304" s="117">
        <v>10.599078</v>
      </c>
      <c r="K304" s="154"/>
      <c r="L304" s="117">
        <v>10.138249</v>
      </c>
      <c r="M304" s="154"/>
      <c r="N304" s="117">
        <v>7.8341010000000004</v>
      </c>
      <c r="O304" s="154"/>
      <c r="P304" s="117">
        <v>20.276498</v>
      </c>
      <c r="Q304" s="127" t="s">
        <v>4827</v>
      </c>
      <c r="R304" s="117">
        <v>6.451613</v>
      </c>
      <c r="S304" s="154"/>
      <c r="T304" s="117">
        <v>18.43318</v>
      </c>
      <c r="U304" s="127" t="s">
        <v>4827</v>
      </c>
      <c r="V304" s="117">
        <v>22.119816</v>
      </c>
      <c r="W304" s="127" t="s">
        <v>4827</v>
      </c>
      <c r="X304" s="117">
        <v>21.198156999999998</v>
      </c>
      <c r="Y304" s="154"/>
      <c r="Z304" s="117">
        <v>61.751151999999998</v>
      </c>
      <c r="AA304" s="127" t="s">
        <v>5641</v>
      </c>
      <c r="AB304" s="117">
        <v>63.133640999999997</v>
      </c>
      <c r="AC304" s="127" t="s">
        <v>5639</v>
      </c>
      <c r="AD304" s="131" t="s">
        <v>5004</v>
      </c>
      <c r="AE304" s="179"/>
      <c r="AF304" s="117">
        <v>6.9124420000000004</v>
      </c>
      <c r="AG304" s="154"/>
      <c r="AH304" s="117">
        <v>55.760368999999997</v>
      </c>
      <c r="AI304" s="127" t="s">
        <v>5639</v>
      </c>
      <c r="AJ304" s="117">
        <v>23.502303999999999</v>
      </c>
      <c r="AK304" s="154"/>
      <c r="AL304" s="117">
        <v>16.129031999999999</v>
      </c>
      <c r="AM304" s="127" t="s">
        <v>4827</v>
      </c>
      <c r="AN304" s="117">
        <v>9.6774190000000004</v>
      </c>
      <c r="AO304" s="127" t="s">
        <v>4827</v>
      </c>
      <c r="AP304" s="117">
        <v>8.2949310000000001</v>
      </c>
      <c r="AQ304" s="154"/>
      <c r="AR304" s="117">
        <v>5.529954</v>
      </c>
      <c r="AS304" s="154"/>
      <c r="AT304" s="117">
        <v>12.903226</v>
      </c>
      <c r="AU304" s="127" t="s">
        <v>4827</v>
      </c>
      <c r="AV304" s="117">
        <v>3.686636</v>
      </c>
      <c r="AW304" s="154"/>
      <c r="AX304" s="117">
        <v>11.520737</v>
      </c>
      <c r="AY304" s="127" t="s">
        <v>4827</v>
      </c>
      <c r="AZ304" s="117">
        <v>16.589862</v>
      </c>
      <c r="BA304" s="127" t="s">
        <v>4827</v>
      </c>
      <c r="BB304" s="117">
        <v>15.668203</v>
      </c>
      <c r="BC304" s="154"/>
      <c r="BD304" s="117">
        <v>47.465437999999999</v>
      </c>
      <c r="BE304" s="127" t="s">
        <v>4933</v>
      </c>
      <c r="BF304" s="117">
        <v>52.073732999999997</v>
      </c>
      <c r="BG304" s="127" t="s">
        <v>5661</v>
      </c>
      <c r="BH304" s="117">
        <v>12.442396</v>
      </c>
      <c r="BI304" s="154"/>
      <c r="BJ304" s="117">
        <v>61.751151999999998</v>
      </c>
      <c r="BK304" s="127" t="s">
        <v>5639</v>
      </c>
      <c r="BL304" s="117">
        <v>24.423963000000001</v>
      </c>
      <c r="BM304" s="127" t="s">
        <v>4827</v>
      </c>
      <c r="BN304" s="117">
        <v>12.442396</v>
      </c>
      <c r="BO304" s="127" t="s">
        <v>4827</v>
      </c>
      <c r="BP304" s="117">
        <v>5.0691240000000004</v>
      </c>
      <c r="BQ304" s="154"/>
      <c r="BR304" s="117">
        <v>5.0691240000000004</v>
      </c>
      <c r="BS304" s="154"/>
      <c r="BT304" s="117">
        <v>5.0691240000000004</v>
      </c>
      <c r="BU304" s="154"/>
      <c r="BV304" s="117">
        <v>12.442396</v>
      </c>
      <c r="BW304" s="127" t="s">
        <v>4827</v>
      </c>
      <c r="BX304" s="117">
        <v>5.529954</v>
      </c>
      <c r="BY304" s="154"/>
      <c r="BZ304" s="117">
        <v>12.903226</v>
      </c>
      <c r="CA304" s="127" t="s">
        <v>4827</v>
      </c>
      <c r="CB304" s="117">
        <v>13.824885</v>
      </c>
      <c r="CC304" s="127" t="s">
        <v>4827</v>
      </c>
      <c r="CD304" s="117">
        <v>16.589862</v>
      </c>
      <c r="CE304" s="154"/>
      <c r="CF304" s="117">
        <v>52.073732999999997</v>
      </c>
      <c r="CG304" s="154"/>
      <c r="CH304" s="117">
        <v>43.317971999999997</v>
      </c>
      <c r="CI304" s="154"/>
      <c r="CJ304" s="117">
        <v>12.903226</v>
      </c>
      <c r="CK304" s="154"/>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3">
      <c r="A305" s="97" t="s">
        <v>4496</v>
      </c>
      <c r="B305" s="123">
        <v>501</v>
      </c>
      <c r="C305" s="154"/>
      <c r="D305" s="117">
        <v>71.257485000000003</v>
      </c>
      <c r="E305" s="127" t="s">
        <v>4932</v>
      </c>
      <c r="F305" s="117">
        <v>34.530937999999999</v>
      </c>
      <c r="G305" s="127" t="s">
        <v>4827</v>
      </c>
      <c r="H305" s="117">
        <v>28.942115999999999</v>
      </c>
      <c r="I305" s="127" t="s">
        <v>4936</v>
      </c>
      <c r="J305" s="117">
        <v>17.165669000000001</v>
      </c>
      <c r="K305" s="127" t="s">
        <v>4936</v>
      </c>
      <c r="L305" s="117">
        <v>12.974052</v>
      </c>
      <c r="M305" s="127" t="s">
        <v>4827</v>
      </c>
      <c r="N305" s="117">
        <v>8.9820360000000008</v>
      </c>
      <c r="O305" s="154"/>
      <c r="P305" s="117">
        <v>21.357285000000001</v>
      </c>
      <c r="Q305" s="127" t="s">
        <v>4774</v>
      </c>
      <c r="R305" s="117">
        <v>8.3832339999999999</v>
      </c>
      <c r="S305" s="154"/>
      <c r="T305" s="117">
        <v>21.357285000000001</v>
      </c>
      <c r="U305" s="127" t="s">
        <v>4774</v>
      </c>
      <c r="V305" s="117">
        <v>28.542914</v>
      </c>
      <c r="W305" s="127" t="s">
        <v>4774</v>
      </c>
      <c r="X305" s="117">
        <v>21.556885999999999</v>
      </c>
      <c r="Y305" s="154"/>
      <c r="Z305" s="117">
        <v>69.061875999999998</v>
      </c>
      <c r="AA305" s="127" t="s">
        <v>4932</v>
      </c>
      <c r="AB305" s="117">
        <v>60.079839999999997</v>
      </c>
      <c r="AC305" s="127" t="s">
        <v>4780</v>
      </c>
      <c r="AD305" s="131" t="s">
        <v>5004</v>
      </c>
      <c r="AE305" s="127"/>
      <c r="AF305" s="117">
        <v>7.7844309999999997</v>
      </c>
      <c r="AG305" s="154"/>
      <c r="AH305" s="117">
        <v>54.690618999999998</v>
      </c>
      <c r="AI305" s="127" t="s">
        <v>5639</v>
      </c>
      <c r="AJ305" s="117">
        <v>26.347304999999999</v>
      </c>
      <c r="AK305" s="127" t="s">
        <v>4774</v>
      </c>
      <c r="AL305" s="117">
        <v>22.155688999999999</v>
      </c>
      <c r="AM305" s="127" t="s">
        <v>4774</v>
      </c>
      <c r="AN305" s="117">
        <v>11.776446999999999</v>
      </c>
      <c r="AO305" s="127" t="s">
        <v>4827</v>
      </c>
      <c r="AP305" s="117">
        <v>10.179641</v>
      </c>
      <c r="AQ305" s="127" t="s">
        <v>4827</v>
      </c>
      <c r="AR305" s="117">
        <v>5.3892220000000002</v>
      </c>
      <c r="AS305" s="154"/>
      <c r="AT305" s="117">
        <v>13.772455000000001</v>
      </c>
      <c r="AU305" s="127" t="s">
        <v>4774</v>
      </c>
      <c r="AV305" s="117">
        <v>5.7884229999999999</v>
      </c>
      <c r="AW305" s="154"/>
      <c r="AX305" s="117">
        <v>14.171657</v>
      </c>
      <c r="AY305" s="127" t="s">
        <v>4774</v>
      </c>
      <c r="AZ305" s="117">
        <v>19.560877999999999</v>
      </c>
      <c r="BA305" s="127" t="s">
        <v>4774</v>
      </c>
      <c r="BB305" s="117">
        <v>14.770459000000001</v>
      </c>
      <c r="BC305" s="154"/>
      <c r="BD305" s="117">
        <v>54.291417000000003</v>
      </c>
      <c r="BE305" s="127" t="s">
        <v>5664</v>
      </c>
      <c r="BF305" s="117">
        <v>44.510978000000001</v>
      </c>
      <c r="BG305" s="127" t="s">
        <v>4780</v>
      </c>
      <c r="BH305" s="117">
        <v>13.373253</v>
      </c>
      <c r="BI305" s="154"/>
      <c r="BJ305" s="117">
        <v>60.279440999999998</v>
      </c>
      <c r="BK305" s="127" t="s">
        <v>5639</v>
      </c>
      <c r="BL305" s="117">
        <v>26.546906</v>
      </c>
      <c r="BM305" s="127" t="s">
        <v>5681</v>
      </c>
      <c r="BN305" s="117">
        <v>19.960080000000001</v>
      </c>
      <c r="BO305" s="127" t="s">
        <v>5682</v>
      </c>
      <c r="BP305" s="117">
        <v>9.9800400000000007</v>
      </c>
      <c r="BQ305" s="127" t="s">
        <v>5683</v>
      </c>
      <c r="BR305" s="117">
        <v>7.5848300000000002</v>
      </c>
      <c r="BS305" s="154"/>
      <c r="BT305" s="117">
        <v>7.1856289999999996</v>
      </c>
      <c r="BU305" s="127" t="s">
        <v>4773</v>
      </c>
      <c r="BV305" s="117">
        <v>14.371257</v>
      </c>
      <c r="BW305" s="127" t="s">
        <v>4827</v>
      </c>
      <c r="BX305" s="117">
        <v>4.9900200000000003</v>
      </c>
      <c r="BY305" s="154"/>
      <c r="BZ305" s="117">
        <v>15.768463000000001</v>
      </c>
      <c r="CA305" s="127" t="s">
        <v>4774</v>
      </c>
      <c r="CB305" s="117">
        <v>19.960080000000001</v>
      </c>
      <c r="CC305" s="127" t="s">
        <v>4774</v>
      </c>
      <c r="CD305" s="117">
        <v>16.167665</v>
      </c>
      <c r="CE305" s="154"/>
      <c r="CF305" s="117">
        <v>60.279440999999998</v>
      </c>
      <c r="CG305" s="127" t="s">
        <v>5684</v>
      </c>
      <c r="CH305" s="117">
        <v>48.502994000000001</v>
      </c>
      <c r="CI305" s="127" t="s">
        <v>4780</v>
      </c>
      <c r="CJ305" s="117">
        <v>13.373253</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3">
      <c r="A306" s="97" t="s">
        <v>4497</v>
      </c>
      <c r="B306" s="123" t="s">
        <v>4717</v>
      </c>
      <c r="C306" s="154"/>
      <c r="D306" s="117">
        <v>64.285713999999999</v>
      </c>
      <c r="E306" s="127" t="s">
        <v>5637</v>
      </c>
      <c r="F306" s="117">
        <v>37.142856999999999</v>
      </c>
      <c r="G306" s="127" t="s">
        <v>4827</v>
      </c>
      <c r="H306" s="117">
        <v>24.285713999999999</v>
      </c>
      <c r="I306" s="127" t="s">
        <v>4827</v>
      </c>
      <c r="J306" s="117">
        <v>15.714286</v>
      </c>
      <c r="K306" s="154"/>
      <c r="L306" s="117">
        <v>15.714286</v>
      </c>
      <c r="M306" s="127" t="s">
        <v>4827</v>
      </c>
      <c r="N306" s="117">
        <v>7.1428570000000002</v>
      </c>
      <c r="O306" s="154"/>
      <c r="P306" s="117">
        <v>21.428571000000002</v>
      </c>
      <c r="Q306" s="127" t="s">
        <v>4827</v>
      </c>
      <c r="R306" s="117">
        <v>12.857143000000001</v>
      </c>
      <c r="S306" s="127" t="s">
        <v>4773</v>
      </c>
      <c r="T306" s="117">
        <v>18.571428999999998</v>
      </c>
      <c r="U306" s="127" t="s">
        <v>4827</v>
      </c>
      <c r="V306" s="117">
        <v>25.714286000000001</v>
      </c>
      <c r="W306" s="127" t="s">
        <v>4827</v>
      </c>
      <c r="X306" s="117">
        <v>24.285713999999999</v>
      </c>
      <c r="Y306" s="154"/>
      <c r="Z306" s="117">
        <v>72.857142999999994</v>
      </c>
      <c r="AA306" s="127" t="s">
        <v>4932</v>
      </c>
      <c r="AB306" s="117">
        <v>58.571429000000002</v>
      </c>
      <c r="AC306" s="154"/>
      <c r="AD306" s="131" t="s">
        <v>5004</v>
      </c>
      <c r="AE306" s="179"/>
      <c r="AF306" s="117">
        <v>10</v>
      </c>
      <c r="AG306" s="154"/>
      <c r="AH306" s="117">
        <v>50</v>
      </c>
      <c r="AI306" s="154"/>
      <c r="AJ306" s="117">
        <v>27.142856999999999</v>
      </c>
      <c r="AK306" s="154"/>
      <c r="AL306" s="117">
        <v>20</v>
      </c>
      <c r="AM306" s="127" t="s">
        <v>4827</v>
      </c>
      <c r="AN306" s="117">
        <v>10</v>
      </c>
      <c r="AO306" s="154"/>
      <c r="AP306" s="117">
        <v>10</v>
      </c>
      <c r="AQ306" s="154"/>
      <c r="AR306" s="117">
        <v>5.7142860000000004</v>
      </c>
      <c r="AS306" s="154"/>
      <c r="AT306" s="117">
        <v>15.714286</v>
      </c>
      <c r="AU306" s="127" t="s">
        <v>4774</v>
      </c>
      <c r="AV306" s="117">
        <v>8.5714290000000002</v>
      </c>
      <c r="AW306" s="154"/>
      <c r="AX306" s="117">
        <v>12.857143000000001</v>
      </c>
      <c r="AY306" s="127" t="s">
        <v>4827</v>
      </c>
      <c r="AZ306" s="117">
        <v>21.428571000000002</v>
      </c>
      <c r="BA306" s="127" t="s">
        <v>4827</v>
      </c>
      <c r="BB306" s="117">
        <v>17.142856999999999</v>
      </c>
      <c r="BC306" s="154"/>
      <c r="BD306" s="117">
        <v>60</v>
      </c>
      <c r="BE306" s="127" t="s">
        <v>5664</v>
      </c>
      <c r="BF306" s="117">
        <v>47.142856999999999</v>
      </c>
      <c r="BG306" s="154"/>
      <c r="BH306" s="117">
        <v>20</v>
      </c>
      <c r="BI306" s="154"/>
      <c r="BJ306" s="117">
        <v>55.714286000000001</v>
      </c>
      <c r="BK306" s="127" t="s">
        <v>5637</v>
      </c>
      <c r="BL306" s="117">
        <v>25.714286000000001</v>
      </c>
      <c r="BM306" s="154"/>
      <c r="BN306" s="117">
        <v>18.571428999999998</v>
      </c>
      <c r="BO306" s="127" t="s">
        <v>4827</v>
      </c>
      <c r="BP306" s="117">
        <v>10</v>
      </c>
      <c r="BQ306" s="154"/>
      <c r="BR306" s="117">
        <v>8.5714290000000002</v>
      </c>
      <c r="BS306" s="154"/>
      <c r="BT306" s="117">
        <v>4.2857139999999996</v>
      </c>
      <c r="BU306" s="154"/>
      <c r="BV306" s="117">
        <v>11.428571</v>
      </c>
      <c r="BW306" s="154"/>
      <c r="BX306" s="117">
        <v>7.1428570000000002</v>
      </c>
      <c r="BY306" s="154"/>
      <c r="BZ306" s="117">
        <v>11.428571</v>
      </c>
      <c r="CA306" s="154"/>
      <c r="CB306" s="117">
        <v>14.285714</v>
      </c>
      <c r="CC306" s="127" t="s">
        <v>4827</v>
      </c>
      <c r="CD306" s="117">
        <v>17.142856999999999</v>
      </c>
      <c r="CE306" s="154"/>
      <c r="CF306" s="117">
        <v>58.571429000000002</v>
      </c>
      <c r="CG306" s="127" t="s">
        <v>5641</v>
      </c>
      <c r="CH306" s="117">
        <v>48.571429000000002</v>
      </c>
      <c r="CI306" s="154"/>
      <c r="CJ306" s="117">
        <v>18.571428999999998</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3">
      <c r="A307" s="97" t="s">
        <v>4498</v>
      </c>
      <c r="B307" s="123">
        <v>411</v>
      </c>
      <c r="C307" s="154"/>
      <c r="D307" s="117">
        <v>55.231144</v>
      </c>
      <c r="E307" s="127" t="s">
        <v>5637</v>
      </c>
      <c r="F307" s="117">
        <v>30.900243</v>
      </c>
      <c r="G307" s="127" t="s">
        <v>4827</v>
      </c>
      <c r="H307" s="117">
        <v>30.900243</v>
      </c>
      <c r="I307" s="127" t="s">
        <v>4936</v>
      </c>
      <c r="J307" s="117">
        <v>18.978102</v>
      </c>
      <c r="K307" s="127" t="s">
        <v>4936</v>
      </c>
      <c r="L307" s="117">
        <v>17.761557</v>
      </c>
      <c r="M307" s="127" t="s">
        <v>5642</v>
      </c>
      <c r="N307" s="117">
        <v>11.678832</v>
      </c>
      <c r="O307" s="127" t="s">
        <v>4773</v>
      </c>
      <c r="P307" s="117">
        <v>27.493917</v>
      </c>
      <c r="Q307" s="127" t="s">
        <v>5643</v>
      </c>
      <c r="R307" s="117">
        <v>8.5158149999999999</v>
      </c>
      <c r="S307" s="154"/>
      <c r="T307" s="117">
        <v>27.250608</v>
      </c>
      <c r="U307" s="127" t="s">
        <v>5642</v>
      </c>
      <c r="V307" s="117">
        <v>28.710462</v>
      </c>
      <c r="W307" s="127" t="s">
        <v>4774</v>
      </c>
      <c r="X307" s="117">
        <v>24.087591</v>
      </c>
      <c r="Y307" s="127" t="s">
        <v>4827</v>
      </c>
      <c r="Z307" s="117">
        <v>59.367396999999997</v>
      </c>
      <c r="AA307" s="127" t="s">
        <v>5641</v>
      </c>
      <c r="AB307" s="117">
        <v>51.094890999999997</v>
      </c>
      <c r="AC307" s="154"/>
      <c r="AD307" s="131" t="s">
        <v>5004</v>
      </c>
      <c r="AE307" s="179"/>
      <c r="AF307" s="117">
        <v>10.705596</v>
      </c>
      <c r="AG307" s="154"/>
      <c r="AH307" s="117">
        <v>42.335766</v>
      </c>
      <c r="AI307" s="154"/>
      <c r="AJ307" s="117">
        <v>23.600973</v>
      </c>
      <c r="AK307" s="127" t="s">
        <v>4827</v>
      </c>
      <c r="AL307" s="117">
        <v>22.141119</v>
      </c>
      <c r="AM307" s="127" t="s">
        <v>4774</v>
      </c>
      <c r="AN307" s="117">
        <v>13.868613</v>
      </c>
      <c r="AO307" s="127" t="s">
        <v>4774</v>
      </c>
      <c r="AP307" s="117">
        <v>13.625304</v>
      </c>
      <c r="AQ307" s="127" t="s">
        <v>4936</v>
      </c>
      <c r="AR307" s="117">
        <v>7.0559609999999999</v>
      </c>
      <c r="AS307" s="154"/>
      <c r="AT307" s="117">
        <v>20.437956</v>
      </c>
      <c r="AU307" s="127" t="s">
        <v>5642</v>
      </c>
      <c r="AV307" s="117">
        <v>6.5693429999999999</v>
      </c>
      <c r="AW307" s="154"/>
      <c r="AX307" s="117">
        <v>15.085158</v>
      </c>
      <c r="AY307" s="127" t="s">
        <v>4774</v>
      </c>
      <c r="AZ307" s="117">
        <v>20.924574</v>
      </c>
      <c r="BA307" s="127" t="s">
        <v>4774</v>
      </c>
      <c r="BB307" s="117">
        <v>14.111922</v>
      </c>
      <c r="BC307" s="154"/>
      <c r="BD307" s="117">
        <v>44.038929000000003</v>
      </c>
      <c r="BE307" s="127" t="s">
        <v>5641</v>
      </c>
      <c r="BF307" s="117">
        <v>37.469586</v>
      </c>
      <c r="BG307" s="154"/>
      <c r="BH307" s="117">
        <v>15.571776</v>
      </c>
      <c r="BI307" s="154"/>
      <c r="BJ307" s="117">
        <v>44.768856</v>
      </c>
      <c r="BK307" s="127" t="s">
        <v>5637</v>
      </c>
      <c r="BL307" s="117">
        <v>20.194647</v>
      </c>
      <c r="BM307" s="154"/>
      <c r="BN307" s="117">
        <v>24.817518</v>
      </c>
      <c r="BO307" s="127" t="s">
        <v>4936</v>
      </c>
      <c r="BP307" s="117">
        <v>12.408759</v>
      </c>
      <c r="BQ307" s="127" t="s">
        <v>5660</v>
      </c>
      <c r="BR307" s="117">
        <v>10.462287</v>
      </c>
      <c r="BS307" s="127" t="s">
        <v>4936</v>
      </c>
      <c r="BT307" s="117">
        <v>8.5158149999999999</v>
      </c>
      <c r="BU307" s="127" t="s">
        <v>4773</v>
      </c>
      <c r="BV307" s="117">
        <v>20.194647</v>
      </c>
      <c r="BW307" s="127" t="s">
        <v>5643</v>
      </c>
      <c r="BX307" s="117">
        <v>4.136253</v>
      </c>
      <c r="BY307" s="154"/>
      <c r="BZ307" s="117">
        <v>21.167883</v>
      </c>
      <c r="CA307" s="127" t="s">
        <v>5642</v>
      </c>
      <c r="CB307" s="117">
        <v>18.491484</v>
      </c>
      <c r="CC307" s="127" t="s">
        <v>4827</v>
      </c>
      <c r="CD307" s="117">
        <v>18.004866</v>
      </c>
      <c r="CE307" s="154"/>
      <c r="CF307" s="117">
        <v>50.364964000000001</v>
      </c>
      <c r="CG307" s="154"/>
      <c r="CH307" s="117">
        <v>41.36253</v>
      </c>
      <c r="CI307" s="154"/>
      <c r="CJ307" s="117">
        <v>18.248175</v>
      </c>
      <c r="CK307" s="127" t="s">
        <v>4829</v>
      </c>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3">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3">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3">
      <c r="A310" s="97" t="s">
        <v>4499</v>
      </c>
      <c r="B310" s="123">
        <v>405</v>
      </c>
      <c r="C310" s="154"/>
      <c r="D310" s="117">
        <v>59.259259</v>
      </c>
      <c r="E310" s="154"/>
      <c r="F310" s="117">
        <v>22.962962999999998</v>
      </c>
      <c r="G310" s="154"/>
      <c r="H310" s="117">
        <v>12.839506</v>
      </c>
      <c r="I310" s="154"/>
      <c r="J310" s="117">
        <v>11.851851999999999</v>
      </c>
      <c r="K310" s="154"/>
      <c r="L310" s="117">
        <v>8.8888890000000007</v>
      </c>
      <c r="M310" s="154"/>
      <c r="N310" s="117">
        <v>10.370369999999999</v>
      </c>
      <c r="O310" s="127" t="s">
        <v>4847</v>
      </c>
      <c r="P310" s="117">
        <v>9.8765429999999999</v>
      </c>
      <c r="Q310" s="154"/>
      <c r="R310" s="117">
        <v>8.6419750000000004</v>
      </c>
      <c r="S310" s="154"/>
      <c r="T310" s="117">
        <v>11.358025</v>
      </c>
      <c r="U310" s="154"/>
      <c r="V310" s="117">
        <v>13.333333</v>
      </c>
      <c r="W310" s="154"/>
      <c r="X310" s="117">
        <v>18.271605000000001</v>
      </c>
      <c r="Y310" s="154"/>
      <c r="Z310" s="117">
        <v>48.641975000000002</v>
      </c>
      <c r="AA310" s="154"/>
      <c r="AB310" s="117">
        <v>52.345678999999997</v>
      </c>
      <c r="AC310" s="154"/>
      <c r="AD310" s="131" t="s">
        <v>5004</v>
      </c>
      <c r="AE310" s="179"/>
      <c r="AF310" s="117">
        <v>17.777778000000001</v>
      </c>
      <c r="AG310" s="127" t="s">
        <v>4942</v>
      </c>
      <c r="AH310" s="117">
        <v>44.691358000000001</v>
      </c>
      <c r="AI310" s="154"/>
      <c r="AJ310" s="117">
        <v>17.530864000000001</v>
      </c>
      <c r="AK310" s="154"/>
      <c r="AL310" s="117">
        <v>9.3827160000000003</v>
      </c>
      <c r="AM310" s="154"/>
      <c r="AN310" s="117">
        <v>6.419753</v>
      </c>
      <c r="AO310" s="154"/>
      <c r="AP310" s="117">
        <v>5.6790120000000002</v>
      </c>
      <c r="AQ310" s="154"/>
      <c r="AR310" s="117">
        <v>7.1604939999999999</v>
      </c>
      <c r="AS310" s="154"/>
      <c r="AT310" s="117">
        <v>7.1604939999999999</v>
      </c>
      <c r="AU310" s="154"/>
      <c r="AV310" s="117">
        <v>7.1604939999999999</v>
      </c>
      <c r="AW310" s="127" t="s">
        <v>4847</v>
      </c>
      <c r="AX310" s="117">
        <v>6.419753</v>
      </c>
      <c r="AY310" s="154"/>
      <c r="AZ310" s="117">
        <v>10.617284</v>
      </c>
      <c r="BA310" s="154"/>
      <c r="BB310" s="117">
        <v>11.851851999999999</v>
      </c>
      <c r="BC310" s="154"/>
      <c r="BD310" s="117">
        <v>32.345678999999997</v>
      </c>
      <c r="BE310" s="154"/>
      <c r="BF310" s="117">
        <v>41.728394999999999</v>
      </c>
      <c r="BG310" s="154"/>
      <c r="BH310" s="117">
        <v>25.679012</v>
      </c>
      <c r="BI310" s="127" t="s">
        <v>4942</v>
      </c>
      <c r="BJ310" s="117">
        <v>49.876542999999998</v>
      </c>
      <c r="BK310" s="154"/>
      <c r="BL310" s="117">
        <v>16.049382999999999</v>
      </c>
      <c r="BM310" s="154"/>
      <c r="BN310" s="117">
        <v>8.1481480000000008</v>
      </c>
      <c r="BO310" s="154"/>
      <c r="BP310" s="117">
        <v>9.6296300000000006</v>
      </c>
      <c r="BQ310" s="154"/>
      <c r="BR310" s="117">
        <v>6.1728399999999999</v>
      </c>
      <c r="BS310" s="154"/>
      <c r="BT310" s="117">
        <v>7.4074070000000001</v>
      </c>
      <c r="BU310" s="127" t="s">
        <v>4847</v>
      </c>
      <c r="BV310" s="117">
        <v>5.6790120000000002</v>
      </c>
      <c r="BW310" s="154"/>
      <c r="BX310" s="117">
        <v>6.1728399999999999</v>
      </c>
      <c r="BY310" s="154"/>
      <c r="BZ310" s="117">
        <v>8.8888890000000007</v>
      </c>
      <c r="CA310" s="154"/>
      <c r="CB310" s="117">
        <v>8.3950619999999994</v>
      </c>
      <c r="CC310" s="154"/>
      <c r="CD310" s="117">
        <v>14.814814999999999</v>
      </c>
      <c r="CE310" s="154"/>
      <c r="CF310" s="117">
        <v>42.469135999999999</v>
      </c>
      <c r="CG310" s="154"/>
      <c r="CH310" s="117">
        <v>41.975309000000003</v>
      </c>
      <c r="CI310" s="154"/>
      <c r="CJ310" s="117">
        <v>23.456790000000002</v>
      </c>
      <c r="CK310" s="127" t="s">
        <v>5685</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3">
      <c r="A311" s="97" t="s">
        <v>4500</v>
      </c>
      <c r="B311" s="123">
        <v>613</v>
      </c>
      <c r="C311" s="154"/>
      <c r="D311" s="117">
        <v>71.778139999999993</v>
      </c>
      <c r="E311" s="127" t="s">
        <v>4943</v>
      </c>
      <c r="F311" s="117">
        <v>30.179445000000001</v>
      </c>
      <c r="G311" s="127" t="s">
        <v>4944</v>
      </c>
      <c r="H311" s="117">
        <v>20.717780999999999</v>
      </c>
      <c r="I311" s="127" t="s">
        <v>4944</v>
      </c>
      <c r="J311" s="117">
        <v>11.256117</v>
      </c>
      <c r="K311" s="154"/>
      <c r="L311" s="117">
        <v>9.7879280000000008</v>
      </c>
      <c r="M311" s="154"/>
      <c r="N311" s="117">
        <v>6.5252850000000002</v>
      </c>
      <c r="O311" s="154"/>
      <c r="P311" s="117">
        <v>17.128874</v>
      </c>
      <c r="Q311" s="127" t="s">
        <v>4944</v>
      </c>
      <c r="R311" s="117">
        <v>5.709625</v>
      </c>
      <c r="S311" s="154"/>
      <c r="T311" s="117">
        <v>15.171289</v>
      </c>
      <c r="U311" s="154"/>
      <c r="V311" s="117">
        <v>20.391517</v>
      </c>
      <c r="W311" s="127" t="s">
        <v>4944</v>
      </c>
      <c r="X311" s="117">
        <v>21.696573999999998</v>
      </c>
      <c r="Y311" s="154"/>
      <c r="Z311" s="117">
        <v>63.621532999999999</v>
      </c>
      <c r="AA311" s="127" t="s">
        <v>4944</v>
      </c>
      <c r="AB311" s="117">
        <v>62.642741000000001</v>
      </c>
      <c r="AC311" s="127" t="s">
        <v>4943</v>
      </c>
      <c r="AD311" s="131" t="s">
        <v>5004</v>
      </c>
      <c r="AE311" s="127"/>
      <c r="AF311" s="117">
        <v>9.6247959999999999</v>
      </c>
      <c r="AG311" s="154"/>
      <c r="AH311" s="117">
        <v>58.890701</v>
      </c>
      <c r="AI311" s="127" t="s">
        <v>4943</v>
      </c>
      <c r="AJ311" s="117">
        <v>20.717780999999999</v>
      </c>
      <c r="AK311" s="154"/>
      <c r="AL311" s="117">
        <v>13.866232</v>
      </c>
      <c r="AM311" s="127" t="s">
        <v>4944</v>
      </c>
      <c r="AN311" s="117">
        <v>8.4828709999999994</v>
      </c>
      <c r="AO311" s="154"/>
      <c r="AP311" s="117">
        <v>7.3409459999999997</v>
      </c>
      <c r="AQ311" s="154"/>
      <c r="AR311" s="117">
        <v>4.7308320000000004</v>
      </c>
      <c r="AS311" s="154"/>
      <c r="AT311" s="117">
        <v>9.7879280000000008</v>
      </c>
      <c r="AU311" s="154"/>
      <c r="AV311" s="117">
        <v>3.5889069999999998</v>
      </c>
      <c r="AW311" s="154"/>
      <c r="AX311" s="117">
        <v>9.6247959999999999</v>
      </c>
      <c r="AY311" s="154"/>
      <c r="AZ311" s="117">
        <v>15.008157000000001</v>
      </c>
      <c r="BA311" s="127" t="s">
        <v>4944</v>
      </c>
      <c r="BB311" s="117">
        <v>15.497553</v>
      </c>
      <c r="BC311" s="154"/>
      <c r="BD311" s="117">
        <v>47.145187999999997</v>
      </c>
      <c r="BE311" s="127" t="s">
        <v>4944</v>
      </c>
      <c r="BF311" s="117">
        <v>49.755302</v>
      </c>
      <c r="BG311" s="127" t="s">
        <v>4943</v>
      </c>
      <c r="BH311" s="117">
        <v>16.965741999999999</v>
      </c>
      <c r="BI311" s="154"/>
      <c r="BJ311" s="117">
        <v>62.479607999999999</v>
      </c>
      <c r="BK311" s="127" t="s">
        <v>4943</v>
      </c>
      <c r="BL311" s="117">
        <v>22.022838</v>
      </c>
      <c r="BM311" s="127" t="s">
        <v>4944</v>
      </c>
      <c r="BN311" s="117">
        <v>14.845024</v>
      </c>
      <c r="BO311" s="127" t="s">
        <v>4944</v>
      </c>
      <c r="BP311" s="117">
        <v>6.3621530000000002</v>
      </c>
      <c r="BQ311" s="154"/>
      <c r="BR311" s="117">
        <v>6.0358890000000001</v>
      </c>
      <c r="BS311" s="154"/>
      <c r="BT311" s="117">
        <v>4.4045680000000003</v>
      </c>
      <c r="BU311" s="154"/>
      <c r="BV311" s="117">
        <v>11.092985000000001</v>
      </c>
      <c r="BW311" s="127" t="s">
        <v>4944</v>
      </c>
      <c r="BX311" s="117">
        <v>4.2414360000000002</v>
      </c>
      <c r="BY311" s="154"/>
      <c r="BZ311" s="117">
        <v>10.277324999999999</v>
      </c>
      <c r="CA311" s="154"/>
      <c r="CB311" s="117">
        <v>14.355627999999999</v>
      </c>
      <c r="CC311" s="127" t="s">
        <v>4944</v>
      </c>
      <c r="CD311" s="117">
        <v>15.986948999999999</v>
      </c>
      <c r="CE311" s="154"/>
      <c r="CF311" s="117">
        <v>54.975529999999999</v>
      </c>
      <c r="CG311" s="127" t="s">
        <v>4944</v>
      </c>
      <c r="CH311" s="117">
        <v>46.818922999999998</v>
      </c>
      <c r="CI311" s="154"/>
      <c r="CJ311" s="117">
        <v>15.823817</v>
      </c>
      <c r="CK311" s="154"/>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3">
      <c r="A312" s="97" t="s">
        <v>4501</v>
      </c>
      <c r="B312" s="123">
        <v>501</v>
      </c>
      <c r="C312" s="154"/>
      <c r="D312" s="117">
        <v>71.257485000000003</v>
      </c>
      <c r="E312" s="127" t="s">
        <v>4943</v>
      </c>
      <c r="F312" s="117">
        <v>34.530937999999999</v>
      </c>
      <c r="G312" s="127" t="s">
        <v>4944</v>
      </c>
      <c r="H312" s="117">
        <v>28.942115999999999</v>
      </c>
      <c r="I312" s="127" t="s">
        <v>4945</v>
      </c>
      <c r="J312" s="117">
        <v>17.165669000000001</v>
      </c>
      <c r="K312" s="127" t="s">
        <v>4945</v>
      </c>
      <c r="L312" s="117">
        <v>12.974052</v>
      </c>
      <c r="M312" s="154"/>
      <c r="N312" s="117">
        <v>8.9820360000000008</v>
      </c>
      <c r="O312" s="154"/>
      <c r="P312" s="117">
        <v>21.357285000000001</v>
      </c>
      <c r="Q312" s="127" t="s">
        <v>4944</v>
      </c>
      <c r="R312" s="117">
        <v>8.3832339999999999</v>
      </c>
      <c r="S312" s="154"/>
      <c r="T312" s="117">
        <v>21.357285000000001</v>
      </c>
      <c r="U312" s="127" t="s">
        <v>4945</v>
      </c>
      <c r="V312" s="117">
        <v>28.542914</v>
      </c>
      <c r="W312" s="127" t="s">
        <v>4945</v>
      </c>
      <c r="X312" s="117">
        <v>21.556885999999999</v>
      </c>
      <c r="Y312" s="154"/>
      <c r="Z312" s="117">
        <v>69.061875999999998</v>
      </c>
      <c r="AA312" s="127" t="s">
        <v>4943</v>
      </c>
      <c r="AB312" s="117">
        <v>60.079839999999997</v>
      </c>
      <c r="AC312" s="127" t="s">
        <v>4943</v>
      </c>
      <c r="AD312" s="131" t="s">
        <v>5004</v>
      </c>
      <c r="AE312" s="127"/>
      <c r="AF312" s="117">
        <v>7.7844309999999997</v>
      </c>
      <c r="AG312" s="154"/>
      <c r="AH312" s="117">
        <v>54.690618999999998</v>
      </c>
      <c r="AI312" s="127" t="s">
        <v>4943</v>
      </c>
      <c r="AJ312" s="117">
        <v>26.347304999999999</v>
      </c>
      <c r="AK312" s="127" t="s">
        <v>4945</v>
      </c>
      <c r="AL312" s="117">
        <v>22.155688999999999</v>
      </c>
      <c r="AM312" s="127" t="s">
        <v>4945</v>
      </c>
      <c r="AN312" s="117">
        <v>11.776446999999999</v>
      </c>
      <c r="AO312" s="127" t="s">
        <v>4944</v>
      </c>
      <c r="AP312" s="117">
        <v>10.179641</v>
      </c>
      <c r="AQ312" s="127" t="s">
        <v>4944</v>
      </c>
      <c r="AR312" s="117">
        <v>5.3892220000000002</v>
      </c>
      <c r="AS312" s="154"/>
      <c r="AT312" s="117">
        <v>13.772455000000001</v>
      </c>
      <c r="AU312" s="127" t="s">
        <v>4945</v>
      </c>
      <c r="AV312" s="117">
        <v>5.7884229999999999</v>
      </c>
      <c r="AW312" s="154"/>
      <c r="AX312" s="117">
        <v>14.171657</v>
      </c>
      <c r="AY312" s="127" t="s">
        <v>4945</v>
      </c>
      <c r="AZ312" s="117">
        <v>19.560877999999999</v>
      </c>
      <c r="BA312" s="127" t="s">
        <v>4945</v>
      </c>
      <c r="BB312" s="117">
        <v>14.770459000000001</v>
      </c>
      <c r="BC312" s="154"/>
      <c r="BD312" s="117">
        <v>54.291417000000003</v>
      </c>
      <c r="BE312" s="127" t="s">
        <v>4985</v>
      </c>
      <c r="BF312" s="117">
        <v>44.510978000000001</v>
      </c>
      <c r="BG312" s="154"/>
      <c r="BH312" s="117">
        <v>13.373253</v>
      </c>
      <c r="BI312" s="154"/>
      <c r="BJ312" s="117">
        <v>60.279440999999998</v>
      </c>
      <c r="BK312" s="127" t="s">
        <v>4943</v>
      </c>
      <c r="BL312" s="117">
        <v>26.546906</v>
      </c>
      <c r="BM312" s="127" t="s">
        <v>4943</v>
      </c>
      <c r="BN312" s="117">
        <v>19.960080000000001</v>
      </c>
      <c r="BO312" s="127" t="s">
        <v>4945</v>
      </c>
      <c r="BP312" s="117">
        <v>9.9800400000000007</v>
      </c>
      <c r="BQ312" s="127" t="s">
        <v>4847</v>
      </c>
      <c r="BR312" s="117">
        <v>7.5848300000000002</v>
      </c>
      <c r="BS312" s="154"/>
      <c r="BT312" s="117">
        <v>7.1856289999999996</v>
      </c>
      <c r="BU312" s="127" t="s">
        <v>4847</v>
      </c>
      <c r="BV312" s="117">
        <v>14.371257</v>
      </c>
      <c r="BW312" s="127" t="s">
        <v>4944</v>
      </c>
      <c r="BX312" s="117">
        <v>4.9900200000000003</v>
      </c>
      <c r="BY312" s="154"/>
      <c r="BZ312" s="117">
        <v>15.768463000000001</v>
      </c>
      <c r="CA312" s="127" t="s">
        <v>4945</v>
      </c>
      <c r="CB312" s="117">
        <v>19.960080000000001</v>
      </c>
      <c r="CC312" s="127" t="s">
        <v>4945</v>
      </c>
      <c r="CD312" s="117">
        <v>16.167665</v>
      </c>
      <c r="CE312" s="154"/>
      <c r="CF312" s="117">
        <v>60.279440999999998</v>
      </c>
      <c r="CG312" s="127" t="s">
        <v>4943</v>
      </c>
      <c r="CH312" s="117">
        <v>48.502994000000001</v>
      </c>
      <c r="CI312" s="154"/>
      <c r="CJ312" s="117">
        <v>13.373253</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3">
      <c r="A313" s="97" t="s">
        <v>4502</v>
      </c>
      <c r="B313" s="123">
        <v>481</v>
      </c>
      <c r="C313" s="154"/>
      <c r="D313" s="117">
        <v>56.548856999999998</v>
      </c>
      <c r="E313" s="154"/>
      <c r="F313" s="117">
        <v>31.808731999999999</v>
      </c>
      <c r="G313" s="127" t="s">
        <v>4944</v>
      </c>
      <c r="H313" s="117">
        <v>29.937629999999999</v>
      </c>
      <c r="I313" s="127" t="s">
        <v>4945</v>
      </c>
      <c r="J313" s="117">
        <v>18.503119000000002</v>
      </c>
      <c r="K313" s="127" t="s">
        <v>4945</v>
      </c>
      <c r="L313" s="117">
        <v>17.463616999999999</v>
      </c>
      <c r="M313" s="127" t="s">
        <v>4945</v>
      </c>
      <c r="N313" s="117">
        <v>11.018711</v>
      </c>
      <c r="O313" s="127" t="s">
        <v>4847</v>
      </c>
      <c r="P313" s="117">
        <v>26.611227</v>
      </c>
      <c r="Q313" s="127" t="s">
        <v>4945</v>
      </c>
      <c r="R313" s="117">
        <v>9.1476089999999992</v>
      </c>
      <c r="S313" s="127" t="s">
        <v>4847</v>
      </c>
      <c r="T313" s="117">
        <v>25.987525999999999</v>
      </c>
      <c r="U313" s="127" t="s">
        <v>4945</v>
      </c>
      <c r="V313" s="117">
        <v>28.274428</v>
      </c>
      <c r="W313" s="127" t="s">
        <v>4945</v>
      </c>
      <c r="X313" s="117">
        <v>24.116423999999999</v>
      </c>
      <c r="Y313" s="127" t="s">
        <v>4944</v>
      </c>
      <c r="Z313" s="117">
        <v>61.330561000000003</v>
      </c>
      <c r="AA313" s="127" t="s">
        <v>4944</v>
      </c>
      <c r="AB313" s="117">
        <v>52.182952</v>
      </c>
      <c r="AC313" s="154"/>
      <c r="AD313" s="131" t="s">
        <v>5004</v>
      </c>
      <c r="AE313" s="179"/>
      <c r="AF313" s="117">
        <v>10.602911000000001</v>
      </c>
      <c r="AG313" s="154"/>
      <c r="AH313" s="117">
        <v>43.451143000000002</v>
      </c>
      <c r="AI313" s="154"/>
      <c r="AJ313" s="117">
        <v>24.116423999999999</v>
      </c>
      <c r="AK313" s="127" t="s">
        <v>4944</v>
      </c>
      <c r="AL313" s="117">
        <v>21.829522000000001</v>
      </c>
      <c r="AM313" s="127" t="s">
        <v>4945</v>
      </c>
      <c r="AN313" s="117">
        <v>13.305612999999999</v>
      </c>
      <c r="AO313" s="127" t="s">
        <v>4945</v>
      </c>
      <c r="AP313" s="117">
        <v>13.097713000000001</v>
      </c>
      <c r="AQ313" s="127" t="s">
        <v>4945</v>
      </c>
      <c r="AR313" s="117">
        <v>6.8607069999999997</v>
      </c>
      <c r="AS313" s="154"/>
      <c r="AT313" s="117">
        <v>19.750520000000002</v>
      </c>
      <c r="AU313" s="127" t="s">
        <v>5665</v>
      </c>
      <c r="AV313" s="117">
        <v>6.8607069999999997</v>
      </c>
      <c r="AW313" s="127" t="s">
        <v>4847</v>
      </c>
      <c r="AX313" s="117">
        <v>14.760915000000001</v>
      </c>
      <c r="AY313" s="127" t="s">
        <v>4945</v>
      </c>
      <c r="AZ313" s="117">
        <v>20.997921000000002</v>
      </c>
      <c r="BA313" s="127" t="s">
        <v>4945</v>
      </c>
      <c r="BB313" s="117">
        <v>14.553015</v>
      </c>
      <c r="BC313" s="154"/>
      <c r="BD313" s="117">
        <v>46.361745999999997</v>
      </c>
      <c r="BE313" s="127" t="s">
        <v>4944</v>
      </c>
      <c r="BF313" s="117">
        <v>38.877338999999999</v>
      </c>
      <c r="BG313" s="154"/>
      <c r="BH313" s="117">
        <v>16.216215999999999</v>
      </c>
      <c r="BI313" s="154"/>
      <c r="BJ313" s="117">
        <v>46.361745999999997</v>
      </c>
      <c r="BK313" s="154"/>
      <c r="BL313" s="117">
        <v>20.997921000000002</v>
      </c>
      <c r="BM313" s="154"/>
      <c r="BN313" s="117">
        <v>23.908524</v>
      </c>
      <c r="BO313" s="127" t="s">
        <v>4945</v>
      </c>
      <c r="BP313" s="117">
        <v>12.058211999999999</v>
      </c>
      <c r="BQ313" s="127" t="s">
        <v>4847</v>
      </c>
      <c r="BR313" s="117">
        <v>10.187110000000001</v>
      </c>
      <c r="BS313" s="127" t="s">
        <v>4945</v>
      </c>
      <c r="BT313" s="117">
        <v>7.9002080000000001</v>
      </c>
      <c r="BU313" s="127" t="s">
        <v>4847</v>
      </c>
      <c r="BV313" s="117">
        <v>18.918918999999999</v>
      </c>
      <c r="BW313" s="127" t="s">
        <v>4945</v>
      </c>
      <c r="BX313" s="117">
        <v>4.5738050000000001</v>
      </c>
      <c r="BY313" s="154"/>
      <c r="BZ313" s="117">
        <v>19.750520000000002</v>
      </c>
      <c r="CA313" s="127" t="s">
        <v>4945</v>
      </c>
      <c r="CB313" s="117">
        <v>17.879418000000001</v>
      </c>
      <c r="CC313" s="127" t="s">
        <v>4944</v>
      </c>
      <c r="CD313" s="117">
        <v>17.879418000000001</v>
      </c>
      <c r="CE313" s="154"/>
      <c r="CF313" s="117">
        <v>51.559252000000001</v>
      </c>
      <c r="CG313" s="127" t="s">
        <v>4944</v>
      </c>
      <c r="CH313" s="117">
        <v>42.411642000000001</v>
      </c>
      <c r="CI313" s="154"/>
      <c r="CJ313" s="117">
        <v>18.295217999999998</v>
      </c>
      <c r="CK313" s="127" t="s">
        <v>4830</v>
      </c>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3">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3">
      <c r="A315" s="105" t="s">
        <v>32</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3">
      <c r="A316" s="97" t="s">
        <v>4503</v>
      </c>
      <c r="B316" s="123">
        <v>963</v>
      </c>
      <c r="C316" s="154"/>
      <c r="D316" s="117">
        <v>66.355140000000006</v>
      </c>
      <c r="E316" s="127" t="s">
        <v>4947</v>
      </c>
      <c r="F316" s="117">
        <v>33.852544000000002</v>
      </c>
      <c r="G316" s="127" t="s">
        <v>4950</v>
      </c>
      <c r="H316" s="117">
        <v>26.998961999999999</v>
      </c>
      <c r="I316" s="127" t="s">
        <v>4947</v>
      </c>
      <c r="J316" s="117">
        <v>18.483903999999999</v>
      </c>
      <c r="K316" s="127" t="s">
        <v>4947</v>
      </c>
      <c r="L316" s="117">
        <v>15.680166</v>
      </c>
      <c r="M316" s="127" t="s">
        <v>4946</v>
      </c>
      <c r="N316" s="117">
        <v>10.903427000000001</v>
      </c>
      <c r="O316" s="127" t="s">
        <v>4947</v>
      </c>
      <c r="P316" s="117">
        <v>23.156801999999999</v>
      </c>
      <c r="Q316" s="127" t="s">
        <v>4946</v>
      </c>
      <c r="R316" s="117">
        <v>9.7611629999999998</v>
      </c>
      <c r="S316" s="127" t="s">
        <v>4947</v>
      </c>
      <c r="T316" s="117">
        <v>22.014538000000002</v>
      </c>
      <c r="U316" s="127" t="s">
        <v>4950</v>
      </c>
      <c r="V316" s="117">
        <v>28.037382999999998</v>
      </c>
      <c r="W316" s="127" t="s">
        <v>4948</v>
      </c>
      <c r="X316" s="117">
        <v>25.441329</v>
      </c>
      <c r="Y316" s="127" t="s">
        <v>4947</v>
      </c>
      <c r="Z316" s="117">
        <v>63.447560000000003</v>
      </c>
      <c r="AA316" s="127" t="s">
        <v>4834</v>
      </c>
      <c r="AB316" s="117">
        <v>58.774662999999997</v>
      </c>
      <c r="AC316" s="127" t="s">
        <v>4947</v>
      </c>
      <c r="AD316" s="131" t="s">
        <v>5004</v>
      </c>
      <c r="AE316" s="127"/>
      <c r="AF316" s="117">
        <v>8.6188990000000008</v>
      </c>
      <c r="AG316" s="154"/>
      <c r="AH316" s="117">
        <v>53.063344000000001</v>
      </c>
      <c r="AI316" s="127" t="s">
        <v>4947</v>
      </c>
      <c r="AJ316" s="117">
        <v>25.025960999999999</v>
      </c>
      <c r="AK316" s="127" t="s">
        <v>4947</v>
      </c>
      <c r="AL316" s="117">
        <v>19.937695000000001</v>
      </c>
      <c r="AM316" s="127" t="s">
        <v>4950</v>
      </c>
      <c r="AN316" s="117">
        <v>12.045691</v>
      </c>
      <c r="AO316" s="127" t="s">
        <v>4947</v>
      </c>
      <c r="AP316" s="117">
        <v>11.526479999999999</v>
      </c>
      <c r="AQ316" s="127" t="s">
        <v>4947</v>
      </c>
      <c r="AR316" s="117">
        <v>7.061267</v>
      </c>
      <c r="AS316" s="127" t="s">
        <v>4947</v>
      </c>
      <c r="AT316" s="117">
        <v>15.784008</v>
      </c>
      <c r="AU316" s="127" t="s">
        <v>4947</v>
      </c>
      <c r="AV316" s="117">
        <v>7.2689510000000004</v>
      </c>
      <c r="AW316" s="127" t="s">
        <v>4947</v>
      </c>
      <c r="AX316" s="117">
        <v>13.811007</v>
      </c>
      <c r="AY316" s="127" t="s">
        <v>4947</v>
      </c>
      <c r="AZ316" s="117">
        <v>19.73001</v>
      </c>
      <c r="BA316" s="127" t="s">
        <v>4948</v>
      </c>
      <c r="BB316" s="117">
        <v>16.614746</v>
      </c>
      <c r="BC316" s="127" t="s">
        <v>4947</v>
      </c>
      <c r="BD316" s="117">
        <v>46.936655999999999</v>
      </c>
      <c r="BE316" s="127" t="s">
        <v>4834</v>
      </c>
      <c r="BF316" s="117">
        <v>46.209761</v>
      </c>
      <c r="BG316" s="127" t="s">
        <v>4947</v>
      </c>
      <c r="BH316" s="117">
        <v>13.811007</v>
      </c>
      <c r="BI316" s="154"/>
      <c r="BJ316" s="117">
        <v>56.178609000000002</v>
      </c>
      <c r="BK316" s="154"/>
      <c r="BL316" s="117">
        <v>23.883697000000002</v>
      </c>
      <c r="BM316" s="127" t="s">
        <v>4947</v>
      </c>
      <c r="BN316" s="117">
        <v>19.106957000000001</v>
      </c>
      <c r="BO316" s="127" t="s">
        <v>4947</v>
      </c>
      <c r="BP316" s="117">
        <v>11.838006</v>
      </c>
      <c r="BQ316" s="127" t="s">
        <v>4947</v>
      </c>
      <c r="BR316" s="117">
        <v>9.2419519999999995</v>
      </c>
      <c r="BS316" s="127" t="s">
        <v>4947</v>
      </c>
      <c r="BT316" s="117">
        <v>7.9958460000000002</v>
      </c>
      <c r="BU316" s="127" t="s">
        <v>4947</v>
      </c>
      <c r="BV316" s="117">
        <v>14.122534</v>
      </c>
      <c r="BW316" s="127" t="s">
        <v>4947</v>
      </c>
      <c r="BX316" s="117">
        <v>5.3997919999999997</v>
      </c>
      <c r="BY316" s="127" t="s">
        <v>4947</v>
      </c>
      <c r="BZ316" s="117">
        <v>15.680166</v>
      </c>
      <c r="CA316" s="127" t="s">
        <v>4947</v>
      </c>
      <c r="CB316" s="117">
        <v>18.483903999999999</v>
      </c>
      <c r="CC316" s="127" t="s">
        <v>5686</v>
      </c>
      <c r="CD316" s="117">
        <v>19.003115000000001</v>
      </c>
      <c r="CE316" s="127" t="s">
        <v>4947</v>
      </c>
      <c r="CF316" s="117">
        <v>54.828659999999999</v>
      </c>
      <c r="CG316" s="154"/>
      <c r="CH316" s="117">
        <v>46.209761</v>
      </c>
      <c r="CI316" s="154"/>
      <c r="CJ316" s="117">
        <v>14.330218</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3">
      <c r="A317" s="97" t="s">
        <v>4504</v>
      </c>
      <c r="B317" s="123">
        <v>214</v>
      </c>
      <c r="C317" s="154"/>
      <c r="D317" s="117">
        <v>65.420561000000006</v>
      </c>
      <c r="E317" s="154"/>
      <c r="F317" s="117">
        <v>37.383178000000001</v>
      </c>
      <c r="G317" s="127" t="s">
        <v>4950</v>
      </c>
      <c r="H317" s="117">
        <v>23.364485999999999</v>
      </c>
      <c r="I317" s="127" t="s">
        <v>4947</v>
      </c>
      <c r="J317" s="117">
        <v>15.88785</v>
      </c>
      <c r="K317" s="127" t="s">
        <v>4947</v>
      </c>
      <c r="L317" s="117">
        <v>14.953271000000001</v>
      </c>
      <c r="M317" s="127" t="s">
        <v>4947</v>
      </c>
      <c r="N317" s="117">
        <v>12.616822000000001</v>
      </c>
      <c r="O317" s="127" t="s">
        <v>4947</v>
      </c>
      <c r="P317" s="117">
        <v>21.495327</v>
      </c>
      <c r="Q317" s="127" t="s">
        <v>4947</v>
      </c>
      <c r="R317" s="117">
        <v>10.747664</v>
      </c>
      <c r="S317" s="127" t="s">
        <v>4947</v>
      </c>
      <c r="T317" s="117">
        <v>20.560748</v>
      </c>
      <c r="U317" s="127" t="s">
        <v>4947</v>
      </c>
      <c r="V317" s="117">
        <v>22.429907</v>
      </c>
      <c r="W317" s="127" t="s">
        <v>4834</v>
      </c>
      <c r="X317" s="117">
        <v>21.962617000000002</v>
      </c>
      <c r="Y317" s="127" t="s">
        <v>4947</v>
      </c>
      <c r="Z317" s="117">
        <v>62.616821999999999</v>
      </c>
      <c r="AA317" s="154"/>
      <c r="AB317" s="117">
        <v>62.616821999999999</v>
      </c>
      <c r="AC317" s="127" t="s">
        <v>4947</v>
      </c>
      <c r="AD317" s="131" t="s">
        <v>5004</v>
      </c>
      <c r="AE317" s="179"/>
      <c r="AF317" s="117">
        <v>7.4766360000000001</v>
      </c>
      <c r="AG317" s="154"/>
      <c r="AH317" s="117">
        <v>49.065421000000001</v>
      </c>
      <c r="AI317" s="154"/>
      <c r="AJ317" s="117">
        <v>24.299064999999999</v>
      </c>
      <c r="AK317" s="127" t="s">
        <v>4947</v>
      </c>
      <c r="AL317" s="117">
        <v>18.224298999999998</v>
      </c>
      <c r="AM317" s="127" t="s">
        <v>4947</v>
      </c>
      <c r="AN317" s="117">
        <v>12.616822000000001</v>
      </c>
      <c r="AO317" s="127" t="s">
        <v>4947</v>
      </c>
      <c r="AP317" s="117">
        <v>12.616822000000001</v>
      </c>
      <c r="AQ317" s="127" t="s">
        <v>4947</v>
      </c>
      <c r="AR317" s="117">
        <v>8.4112150000000003</v>
      </c>
      <c r="AS317" s="127" t="s">
        <v>4947</v>
      </c>
      <c r="AT317" s="117">
        <v>12.616822000000001</v>
      </c>
      <c r="AU317" s="127" t="s">
        <v>4947</v>
      </c>
      <c r="AV317" s="117">
        <v>7.4766360000000001</v>
      </c>
      <c r="AW317" s="127" t="s">
        <v>4947</v>
      </c>
      <c r="AX317" s="117">
        <v>12.616822000000001</v>
      </c>
      <c r="AY317" s="127" t="s">
        <v>4947</v>
      </c>
      <c r="AZ317" s="117">
        <v>16.822430000000001</v>
      </c>
      <c r="BA317" s="154"/>
      <c r="BB317" s="117">
        <v>14.018692</v>
      </c>
      <c r="BC317" s="127" t="s">
        <v>4947</v>
      </c>
      <c r="BD317" s="117">
        <v>50.467289999999998</v>
      </c>
      <c r="BE317" s="127" t="s">
        <v>5666</v>
      </c>
      <c r="BF317" s="117">
        <v>46.261682</v>
      </c>
      <c r="BG317" s="127" t="s">
        <v>4947</v>
      </c>
      <c r="BH317" s="117">
        <v>12.616822000000001</v>
      </c>
      <c r="BI317" s="154"/>
      <c r="BJ317" s="117">
        <v>51.869159000000003</v>
      </c>
      <c r="BK317" s="154"/>
      <c r="BL317" s="117">
        <v>23.831776000000001</v>
      </c>
      <c r="BM317" s="127" t="s">
        <v>4947</v>
      </c>
      <c r="BN317" s="117">
        <v>16.355139999999999</v>
      </c>
      <c r="BO317" s="154"/>
      <c r="BP317" s="117">
        <v>8.4112150000000003</v>
      </c>
      <c r="BQ317" s="127" t="s">
        <v>4947</v>
      </c>
      <c r="BR317" s="117">
        <v>7.9439250000000001</v>
      </c>
      <c r="BS317" s="127" t="s">
        <v>4947</v>
      </c>
      <c r="BT317" s="117">
        <v>7.9439250000000001</v>
      </c>
      <c r="BU317" s="127" t="s">
        <v>4947</v>
      </c>
      <c r="BV317" s="117">
        <v>15.420560999999999</v>
      </c>
      <c r="BW317" s="127" t="s">
        <v>4947</v>
      </c>
      <c r="BX317" s="117">
        <v>7.0093459999999999</v>
      </c>
      <c r="BY317" s="127" t="s">
        <v>4947</v>
      </c>
      <c r="BZ317" s="117">
        <v>14.018692</v>
      </c>
      <c r="CA317" s="154"/>
      <c r="CB317" s="117">
        <v>12.616822000000001</v>
      </c>
      <c r="CC317" s="154"/>
      <c r="CD317" s="117">
        <v>13.551402</v>
      </c>
      <c r="CE317" s="154"/>
      <c r="CF317" s="117">
        <v>50.934578999999999</v>
      </c>
      <c r="CG317" s="154"/>
      <c r="CH317" s="117">
        <v>47.663550999999998</v>
      </c>
      <c r="CI317" s="154"/>
      <c r="CJ317" s="117">
        <v>16.822430000000001</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3">
      <c r="A318" s="97" t="s">
        <v>4505</v>
      </c>
      <c r="B318" s="123">
        <v>108</v>
      </c>
      <c r="C318" s="154"/>
      <c r="D318" s="117">
        <v>71.296295999999998</v>
      </c>
      <c r="E318" s="127" t="s">
        <v>4947</v>
      </c>
      <c r="F318" s="117">
        <v>29.629629999999999</v>
      </c>
      <c r="G318" s="127" t="s">
        <v>4947</v>
      </c>
      <c r="H318" s="117">
        <v>27.777778000000001</v>
      </c>
      <c r="I318" s="127" t="s">
        <v>4947</v>
      </c>
      <c r="J318" s="117">
        <v>13.888889000000001</v>
      </c>
      <c r="K318" s="127" t="s">
        <v>4947</v>
      </c>
      <c r="L318" s="117">
        <v>11.111110999999999</v>
      </c>
      <c r="M318" s="127" t="s">
        <v>4947</v>
      </c>
      <c r="N318" s="117">
        <v>10.185185000000001</v>
      </c>
      <c r="O318" s="127" t="s">
        <v>4947</v>
      </c>
      <c r="P318" s="117">
        <v>18.518519000000001</v>
      </c>
      <c r="Q318" s="127" t="s">
        <v>4947</v>
      </c>
      <c r="R318" s="117">
        <v>7.4074070000000001</v>
      </c>
      <c r="S318" s="127" t="s">
        <v>4947</v>
      </c>
      <c r="T318" s="117">
        <v>21.296296000000002</v>
      </c>
      <c r="U318" s="127" t="s">
        <v>4947</v>
      </c>
      <c r="V318" s="117">
        <v>25</v>
      </c>
      <c r="W318" s="127" t="s">
        <v>4946</v>
      </c>
      <c r="X318" s="117">
        <v>25</v>
      </c>
      <c r="Y318" s="127" t="s">
        <v>4947</v>
      </c>
      <c r="Z318" s="117">
        <v>65.740741</v>
      </c>
      <c r="AA318" s="154"/>
      <c r="AB318" s="117">
        <v>57.407406999999999</v>
      </c>
      <c r="AC318" s="154"/>
      <c r="AD318" s="131" t="s">
        <v>5004</v>
      </c>
      <c r="AE318" s="127"/>
      <c r="AF318" s="117">
        <v>11.111110999999999</v>
      </c>
      <c r="AG318" s="154"/>
      <c r="AH318" s="117">
        <v>58.333333000000003</v>
      </c>
      <c r="AI318" s="127" t="s">
        <v>4947</v>
      </c>
      <c r="AJ318" s="117">
        <v>22.222221999999999</v>
      </c>
      <c r="AK318" s="154"/>
      <c r="AL318" s="117">
        <v>18.518519000000001</v>
      </c>
      <c r="AM318" s="127" t="s">
        <v>4947</v>
      </c>
      <c r="AN318" s="117">
        <v>11.111110999999999</v>
      </c>
      <c r="AO318" s="127" t="s">
        <v>4947</v>
      </c>
      <c r="AP318" s="117">
        <v>7.4074070000000001</v>
      </c>
      <c r="AQ318" s="154"/>
      <c r="AR318" s="117">
        <v>5.5555560000000002</v>
      </c>
      <c r="AS318" s="127" t="s">
        <v>4947</v>
      </c>
      <c r="AT318" s="117">
        <v>10.185185000000001</v>
      </c>
      <c r="AU318" s="154"/>
      <c r="AV318" s="117">
        <v>4.6296299999999997</v>
      </c>
      <c r="AW318" s="127" t="s">
        <v>4947</v>
      </c>
      <c r="AX318" s="117">
        <v>11.111110999999999</v>
      </c>
      <c r="AY318" s="154"/>
      <c r="AZ318" s="117">
        <v>21.296296000000002</v>
      </c>
      <c r="BA318" s="127" t="s">
        <v>4946</v>
      </c>
      <c r="BB318" s="117">
        <v>17.592593000000001</v>
      </c>
      <c r="BC318" s="127" t="s">
        <v>4947</v>
      </c>
      <c r="BD318" s="117">
        <v>50.925925999999997</v>
      </c>
      <c r="BE318" s="127" t="s">
        <v>4834</v>
      </c>
      <c r="BF318" s="117">
        <v>40.740741</v>
      </c>
      <c r="BG318" s="154"/>
      <c r="BH318" s="117">
        <v>18.518519000000001</v>
      </c>
      <c r="BI318" s="154"/>
      <c r="BJ318" s="117">
        <v>61.111111000000001</v>
      </c>
      <c r="BK318" s="154"/>
      <c r="BL318" s="117">
        <v>23.148147999999999</v>
      </c>
      <c r="BM318" s="154"/>
      <c r="BN318" s="117">
        <v>22.222221999999999</v>
      </c>
      <c r="BO318" s="127" t="s">
        <v>4947</v>
      </c>
      <c r="BP318" s="117">
        <v>11.111110999999999</v>
      </c>
      <c r="BQ318" s="127" t="s">
        <v>4947</v>
      </c>
      <c r="BR318" s="117">
        <v>7.4074070000000001</v>
      </c>
      <c r="BS318" s="127" t="s">
        <v>4947</v>
      </c>
      <c r="BT318" s="117">
        <v>6.4814809999999996</v>
      </c>
      <c r="BU318" s="154"/>
      <c r="BV318" s="117">
        <v>14.814814999999999</v>
      </c>
      <c r="BW318" s="127" t="s">
        <v>4947</v>
      </c>
      <c r="BX318" s="117">
        <v>5.5555560000000002</v>
      </c>
      <c r="BY318" s="127" t="s">
        <v>4947</v>
      </c>
      <c r="BZ318" s="117">
        <v>17.592593000000001</v>
      </c>
      <c r="CA318" s="127" t="s">
        <v>4947</v>
      </c>
      <c r="CB318" s="117">
        <v>20.370370000000001</v>
      </c>
      <c r="CC318" s="127" t="s">
        <v>4946</v>
      </c>
      <c r="CD318" s="117">
        <v>17.592593000000001</v>
      </c>
      <c r="CE318" s="127" t="s">
        <v>4947</v>
      </c>
      <c r="CF318" s="117">
        <v>54.629629999999999</v>
      </c>
      <c r="CG318" s="154"/>
      <c r="CH318" s="117">
        <v>47.222222000000002</v>
      </c>
      <c r="CI318" s="154"/>
      <c r="CJ318" s="117">
        <v>17.592593000000001</v>
      </c>
      <c r="CK318" s="154"/>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3">
      <c r="A319" s="97" t="s">
        <v>4506</v>
      </c>
      <c r="B319" s="123">
        <v>127</v>
      </c>
      <c r="C319" s="154"/>
      <c r="D319" s="117">
        <v>70.866141999999996</v>
      </c>
      <c r="E319" s="127" t="s">
        <v>4947</v>
      </c>
      <c r="F319" s="117">
        <v>24.409448999999999</v>
      </c>
      <c r="G319" s="154"/>
      <c r="H319" s="117">
        <v>18.897638000000001</v>
      </c>
      <c r="I319" s="154"/>
      <c r="J319" s="117">
        <v>17.322835000000001</v>
      </c>
      <c r="K319" s="127" t="s">
        <v>4947</v>
      </c>
      <c r="L319" s="117">
        <v>11.811024</v>
      </c>
      <c r="M319" s="127" t="s">
        <v>4947</v>
      </c>
      <c r="N319" s="117">
        <v>9.4488190000000003</v>
      </c>
      <c r="O319" s="127" t="s">
        <v>4947</v>
      </c>
      <c r="P319" s="117">
        <v>18.897638000000001</v>
      </c>
      <c r="Q319" s="127" t="s">
        <v>4947</v>
      </c>
      <c r="R319" s="117">
        <v>11.023622</v>
      </c>
      <c r="S319" s="127" t="s">
        <v>4947</v>
      </c>
      <c r="T319" s="117">
        <v>14.173228</v>
      </c>
      <c r="U319" s="154"/>
      <c r="V319" s="117">
        <v>16.535433000000001</v>
      </c>
      <c r="W319" s="154"/>
      <c r="X319" s="117">
        <v>23.622046999999998</v>
      </c>
      <c r="Y319" s="127" t="s">
        <v>4947</v>
      </c>
      <c r="Z319" s="117">
        <v>57.480314999999997</v>
      </c>
      <c r="AA319" s="154"/>
      <c r="AB319" s="117">
        <v>56.692912999999997</v>
      </c>
      <c r="AC319" s="154"/>
      <c r="AD319" s="131" t="s">
        <v>5004</v>
      </c>
      <c r="AE319" s="127"/>
      <c r="AF319" s="117">
        <v>13.385827000000001</v>
      </c>
      <c r="AG319" s="154"/>
      <c r="AH319" s="117">
        <v>50.393701</v>
      </c>
      <c r="AI319" s="154"/>
      <c r="AJ319" s="117">
        <v>17.322835000000001</v>
      </c>
      <c r="AK319" s="154"/>
      <c r="AL319" s="117">
        <v>11.023622</v>
      </c>
      <c r="AM319" s="154"/>
      <c r="AN319" s="117">
        <v>12.598425000000001</v>
      </c>
      <c r="AO319" s="127" t="s">
        <v>4947</v>
      </c>
      <c r="AP319" s="117">
        <v>7.086614</v>
      </c>
      <c r="AQ319" s="154"/>
      <c r="AR319" s="117">
        <v>7.8740160000000001</v>
      </c>
      <c r="AS319" s="127" t="s">
        <v>4947</v>
      </c>
      <c r="AT319" s="117">
        <v>11.811024</v>
      </c>
      <c r="AU319" s="154"/>
      <c r="AV319" s="117">
        <v>7.086614</v>
      </c>
      <c r="AW319" s="127" t="s">
        <v>4947</v>
      </c>
      <c r="AX319" s="117">
        <v>8.6614170000000001</v>
      </c>
      <c r="AY319" s="154"/>
      <c r="AZ319" s="117">
        <v>11.811024</v>
      </c>
      <c r="BA319" s="154"/>
      <c r="BB319" s="117">
        <v>16.535433000000001</v>
      </c>
      <c r="BC319" s="127" t="s">
        <v>4947</v>
      </c>
      <c r="BD319" s="117">
        <v>38.582676999999997</v>
      </c>
      <c r="BE319" s="154"/>
      <c r="BF319" s="117">
        <v>44.881889999999999</v>
      </c>
      <c r="BG319" s="154"/>
      <c r="BH319" s="117">
        <v>20.472441</v>
      </c>
      <c r="BI319" s="127" t="s">
        <v>4788</v>
      </c>
      <c r="BJ319" s="117">
        <v>64.566929000000002</v>
      </c>
      <c r="BK319" s="127" t="s">
        <v>4952</v>
      </c>
      <c r="BL319" s="117">
        <v>18.110236</v>
      </c>
      <c r="BM319" s="154"/>
      <c r="BN319" s="117">
        <v>13.385827000000001</v>
      </c>
      <c r="BO319" s="154"/>
      <c r="BP319" s="117">
        <v>9.4488190000000003</v>
      </c>
      <c r="BQ319" s="127" t="s">
        <v>4947</v>
      </c>
      <c r="BR319" s="117">
        <v>7.8740160000000001</v>
      </c>
      <c r="BS319" s="127" t="s">
        <v>4947</v>
      </c>
      <c r="BT319" s="117">
        <v>7.086614</v>
      </c>
      <c r="BU319" s="127" t="s">
        <v>4947</v>
      </c>
      <c r="BV319" s="117">
        <v>14.173228</v>
      </c>
      <c r="BW319" s="127" t="s">
        <v>4947</v>
      </c>
      <c r="BX319" s="117">
        <v>8.6614170000000001</v>
      </c>
      <c r="BY319" s="127" t="s">
        <v>4947</v>
      </c>
      <c r="BZ319" s="117">
        <v>10.236219999999999</v>
      </c>
      <c r="CA319" s="154"/>
      <c r="CB319" s="117">
        <v>12.598425000000001</v>
      </c>
      <c r="CC319" s="154"/>
      <c r="CD319" s="117">
        <v>18.897638000000001</v>
      </c>
      <c r="CE319" s="127" t="s">
        <v>4947</v>
      </c>
      <c r="CF319" s="117">
        <v>50.393701</v>
      </c>
      <c r="CG319" s="154"/>
      <c r="CH319" s="117">
        <v>44.094487999999998</v>
      </c>
      <c r="CI319" s="154"/>
      <c r="CJ319" s="117">
        <v>17.322835000000001</v>
      </c>
      <c r="CK319" s="154"/>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3">
      <c r="A320" s="97" t="s">
        <v>4507</v>
      </c>
      <c r="B320" s="123">
        <v>180</v>
      </c>
      <c r="C320" s="154"/>
      <c r="D320" s="117">
        <v>66.111110999999994</v>
      </c>
      <c r="E320" s="154"/>
      <c r="F320" s="117">
        <v>29.444444000000001</v>
      </c>
      <c r="G320" s="127" t="s">
        <v>4947</v>
      </c>
      <c r="H320" s="117">
        <v>21.666667</v>
      </c>
      <c r="I320" s="154"/>
      <c r="J320" s="117">
        <v>14.444444000000001</v>
      </c>
      <c r="K320" s="127" t="s">
        <v>4947</v>
      </c>
      <c r="L320" s="117">
        <v>9.4444440000000007</v>
      </c>
      <c r="M320" s="127" t="s">
        <v>4947</v>
      </c>
      <c r="N320" s="117">
        <v>7.7777779999999996</v>
      </c>
      <c r="O320" s="127" t="s">
        <v>4947</v>
      </c>
      <c r="P320" s="117">
        <v>14.444444000000001</v>
      </c>
      <c r="Q320" s="154"/>
      <c r="R320" s="117">
        <v>6.1111110000000002</v>
      </c>
      <c r="S320" s="127" t="s">
        <v>4947</v>
      </c>
      <c r="T320" s="117">
        <v>17.222221999999999</v>
      </c>
      <c r="U320" s="127" t="s">
        <v>4947</v>
      </c>
      <c r="V320" s="117">
        <v>14.444444000000001</v>
      </c>
      <c r="W320" s="154"/>
      <c r="X320" s="117">
        <v>18.888888999999999</v>
      </c>
      <c r="Y320" s="127" t="s">
        <v>4947</v>
      </c>
      <c r="Z320" s="117">
        <v>54.444443999999997</v>
      </c>
      <c r="AA320" s="154"/>
      <c r="AB320" s="117">
        <v>55</v>
      </c>
      <c r="AC320" s="154"/>
      <c r="AD320" s="131" t="s">
        <v>5004</v>
      </c>
      <c r="AE320" s="127"/>
      <c r="AF320" s="117">
        <v>12.222222</v>
      </c>
      <c r="AG320" s="154"/>
      <c r="AH320" s="117">
        <v>53.888888999999999</v>
      </c>
      <c r="AI320" s="154"/>
      <c r="AJ320" s="117">
        <v>22.222221999999999</v>
      </c>
      <c r="AK320" s="154"/>
      <c r="AL320" s="117">
        <v>16.111111000000001</v>
      </c>
      <c r="AM320" s="154"/>
      <c r="AN320" s="117">
        <v>12.222222</v>
      </c>
      <c r="AO320" s="127" t="s">
        <v>4947</v>
      </c>
      <c r="AP320" s="117">
        <v>7.2222220000000004</v>
      </c>
      <c r="AQ320" s="127" t="s">
        <v>4947</v>
      </c>
      <c r="AR320" s="117">
        <v>5</v>
      </c>
      <c r="AS320" s="127" t="s">
        <v>4947</v>
      </c>
      <c r="AT320" s="117">
        <v>11.666667</v>
      </c>
      <c r="AU320" s="127" t="s">
        <v>4947</v>
      </c>
      <c r="AV320" s="117">
        <v>5.5555560000000002</v>
      </c>
      <c r="AW320" s="127" t="s">
        <v>4947</v>
      </c>
      <c r="AX320" s="117">
        <v>10</v>
      </c>
      <c r="AY320" s="154"/>
      <c r="AZ320" s="117">
        <v>12.222222</v>
      </c>
      <c r="BA320" s="154"/>
      <c r="BB320" s="117">
        <v>13.888889000000001</v>
      </c>
      <c r="BC320" s="127" t="s">
        <v>4947</v>
      </c>
      <c r="BD320" s="117">
        <v>37.777777999999998</v>
      </c>
      <c r="BE320" s="154"/>
      <c r="BF320" s="117">
        <v>48.333333000000003</v>
      </c>
      <c r="BG320" s="127" t="s">
        <v>4947</v>
      </c>
      <c r="BH320" s="117">
        <v>20</v>
      </c>
      <c r="BI320" s="127" t="s">
        <v>4789</v>
      </c>
      <c r="BJ320" s="117">
        <v>55.555556000000003</v>
      </c>
      <c r="BK320" s="154"/>
      <c r="BL320" s="117">
        <v>23.333333</v>
      </c>
      <c r="BM320" s="127" t="s">
        <v>4947</v>
      </c>
      <c r="BN320" s="117">
        <v>14.444444000000001</v>
      </c>
      <c r="BO320" s="154"/>
      <c r="BP320" s="117">
        <v>8.8888890000000007</v>
      </c>
      <c r="BQ320" s="127" t="s">
        <v>4947</v>
      </c>
      <c r="BR320" s="117">
        <v>6.6666670000000003</v>
      </c>
      <c r="BS320" s="154"/>
      <c r="BT320" s="117">
        <v>5.5555560000000002</v>
      </c>
      <c r="BU320" s="154"/>
      <c r="BV320" s="117">
        <v>10</v>
      </c>
      <c r="BW320" s="154"/>
      <c r="BX320" s="117">
        <v>5</v>
      </c>
      <c r="BY320" s="127" t="s">
        <v>4947</v>
      </c>
      <c r="BZ320" s="117">
        <v>12.777778</v>
      </c>
      <c r="CA320" s="154"/>
      <c r="CB320" s="117">
        <v>8.3333329999999997</v>
      </c>
      <c r="CC320" s="154"/>
      <c r="CD320" s="117">
        <v>15.555555999999999</v>
      </c>
      <c r="CE320" s="154"/>
      <c r="CF320" s="117">
        <v>48.333333000000003</v>
      </c>
      <c r="CG320" s="154"/>
      <c r="CH320" s="117">
        <v>40.555556000000003</v>
      </c>
      <c r="CI320" s="154"/>
      <c r="CJ320" s="117">
        <v>18.333333</v>
      </c>
      <c r="CK320" s="154"/>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3">
      <c r="A321" s="97"/>
      <c r="B321" s="123"/>
      <c r="C321" s="154"/>
      <c r="D321" s="117"/>
      <c r="E321" s="154"/>
      <c r="F321" s="117"/>
      <c r="G321" s="127"/>
      <c r="H321" s="117"/>
      <c r="I321" s="154"/>
      <c r="J321" s="117"/>
      <c r="K321" s="127"/>
      <c r="L321" s="117"/>
      <c r="M321" s="127"/>
      <c r="N321" s="117"/>
      <c r="O321" s="127"/>
      <c r="P321" s="117"/>
      <c r="Q321" s="154"/>
      <c r="R321" s="117"/>
      <c r="S321" s="127"/>
      <c r="T321" s="117"/>
      <c r="U321" s="127"/>
      <c r="V321" s="117"/>
      <c r="W321" s="154"/>
      <c r="X321" s="117"/>
      <c r="Y321" s="127"/>
      <c r="Z321" s="117"/>
      <c r="AA321" s="154"/>
      <c r="AB321" s="117"/>
      <c r="AC321" s="154"/>
      <c r="AD321" s="131" t="s">
        <v>5004</v>
      </c>
      <c r="AE321" s="179"/>
      <c r="AF321" s="117"/>
      <c r="AG321" s="154"/>
      <c r="AH321" s="117"/>
      <c r="AI321" s="154"/>
      <c r="AJ321" s="117"/>
      <c r="AK321" s="154"/>
      <c r="AL321" s="117"/>
      <c r="AM321" s="154"/>
      <c r="AN321" s="117"/>
      <c r="AO321" s="127"/>
      <c r="AP321" s="117"/>
      <c r="AQ321" s="127"/>
      <c r="AR321" s="117"/>
      <c r="AS321" s="127"/>
      <c r="AT321" s="117"/>
      <c r="AU321" s="127"/>
      <c r="AV321" s="117"/>
      <c r="AW321" s="127"/>
      <c r="AX321" s="117"/>
      <c r="AY321" s="154"/>
      <c r="AZ321" s="117"/>
      <c r="BA321" s="154"/>
      <c r="BB321" s="117"/>
      <c r="BC321" s="127"/>
      <c r="BD321" s="117"/>
      <c r="BE321" s="154"/>
      <c r="BF321" s="117"/>
      <c r="BG321" s="127"/>
      <c r="BH321" s="117"/>
      <c r="BI321" s="127"/>
      <c r="BJ321" s="117"/>
      <c r="BK321" s="154"/>
      <c r="BL321" s="117"/>
      <c r="BM321" s="127"/>
      <c r="BN321" s="117"/>
      <c r="BO321" s="154"/>
      <c r="BP321" s="117"/>
      <c r="BQ321" s="127"/>
      <c r="BR321" s="117"/>
      <c r="BS321" s="154"/>
      <c r="BT321" s="117"/>
      <c r="BU321" s="154"/>
      <c r="BV321" s="117"/>
      <c r="BW321" s="154"/>
      <c r="BX321" s="117"/>
      <c r="BY321" s="127"/>
      <c r="BZ321" s="117"/>
      <c r="CA321" s="154"/>
      <c r="CB321" s="117"/>
      <c r="CC321" s="154"/>
      <c r="CD321" s="117"/>
      <c r="CE321" s="154"/>
      <c r="CF321" s="117"/>
      <c r="CG321" s="154"/>
      <c r="CH321" s="117"/>
      <c r="CI321" s="154"/>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3">
      <c r="A322" s="97" t="s">
        <v>4508</v>
      </c>
      <c r="B322" s="123">
        <v>408</v>
      </c>
      <c r="C322" s="154"/>
      <c r="D322" s="117">
        <v>59.803922</v>
      </c>
      <c r="E322" s="154"/>
      <c r="F322" s="117">
        <v>20.098039</v>
      </c>
      <c r="G322" s="154"/>
      <c r="H322" s="117">
        <v>15.931373000000001</v>
      </c>
      <c r="I322" s="154"/>
      <c r="J322" s="117">
        <v>4.1666670000000003</v>
      </c>
      <c r="K322" s="154"/>
      <c r="L322" s="117">
        <v>4.4117649999999999</v>
      </c>
      <c r="M322" s="154"/>
      <c r="N322" s="117">
        <v>2.696078</v>
      </c>
      <c r="O322" s="154"/>
      <c r="P322" s="117">
        <v>10.049020000000001</v>
      </c>
      <c r="Q322" s="154"/>
      <c r="R322" s="117">
        <v>1.470588</v>
      </c>
      <c r="S322" s="154"/>
      <c r="T322" s="117">
        <v>10.539216</v>
      </c>
      <c r="U322" s="154"/>
      <c r="V322" s="117">
        <v>16.176470999999999</v>
      </c>
      <c r="W322" s="154"/>
      <c r="X322" s="117">
        <v>11.764706</v>
      </c>
      <c r="Y322" s="154"/>
      <c r="Z322" s="117">
        <v>59.068626999999999</v>
      </c>
      <c r="AA322" s="154"/>
      <c r="AB322" s="117">
        <v>52.696078</v>
      </c>
      <c r="AC322" s="154"/>
      <c r="AD322" s="131" t="s">
        <v>5004</v>
      </c>
      <c r="AE322" s="179"/>
      <c r="AF322" s="117">
        <v>17.401961</v>
      </c>
      <c r="AG322" s="127" t="s">
        <v>4789</v>
      </c>
      <c r="AH322" s="117">
        <v>45.343136999999999</v>
      </c>
      <c r="AI322" s="154"/>
      <c r="AJ322" s="117">
        <v>16.421569000000002</v>
      </c>
      <c r="AK322" s="154"/>
      <c r="AL322" s="117">
        <v>11.029412000000001</v>
      </c>
      <c r="AM322" s="154"/>
      <c r="AN322" s="117">
        <v>1.9607840000000001</v>
      </c>
      <c r="AO322" s="154"/>
      <c r="AP322" s="117">
        <v>3.4313729999999998</v>
      </c>
      <c r="AQ322" s="154"/>
      <c r="AR322" s="117">
        <v>1.715686</v>
      </c>
      <c r="AS322" s="154"/>
      <c r="AT322" s="117">
        <v>6.6176469999999998</v>
      </c>
      <c r="AU322" s="154"/>
      <c r="AV322" s="117">
        <v>0.735294</v>
      </c>
      <c r="AW322" s="154"/>
      <c r="AX322" s="117">
        <v>6.3725490000000002</v>
      </c>
      <c r="AY322" s="154"/>
      <c r="AZ322" s="117">
        <v>11.764706</v>
      </c>
      <c r="BA322" s="154"/>
      <c r="BB322" s="117">
        <v>7.8431369999999996</v>
      </c>
      <c r="BC322" s="154"/>
      <c r="BD322" s="117">
        <v>44.852941000000001</v>
      </c>
      <c r="BE322" s="154"/>
      <c r="BF322" s="117">
        <v>37.254902000000001</v>
      </c>
      <c r="BG322" s="154"/>
      <c r="BH322" s="117">
        <v>27.205881999999999</v>
      </c>
      <c r="BI322" s="127" t="s">
        <v>4789</v>
      </c>
      <c r="BJ322" s="117">
        <v>51.470587999999999</v>
      </c>
      <c r="BK322" s="154"/>
      <c r="BL322" s="117">
        <v>15.441176</v>
      </c>
      <c r="BM322" s="154"/>
      <c r="BN322" s="117">
        <v>12.990195999999999</v>
      </c>
      <c r="BO322" s="154"/>
      <c r="BP322" s="117">
        <v>3.4313729999999998</v>
      </c>
      <c r="BQ322" s="154"/>
      <c r="BR322" s="117">
        <v>3.1862750000000002</v>
      </c>
      <c r="BS322" s="154"/>
      <c r="BT322" s="117">
        <v>2.696078</v>
      </c>
      <c r="BU322" s="154"/>
      <c r="BV322" s="117">
        <v>8.0882349999999992</v>
      </c>
      <c r="BW322" s="154"/>
      <c r="BX322" s="117">
        <v>1.22549</v>
      </c>
      <c r="BY322" s="154"/>
      <c r="BZ322" s="117">
        <v>9.0686269999999993</v>
      </c>
      <c r="CA322" s="154"/>
      <c r="CB322" s="117">
        <v>12.254902</v>
      </c>
      <c r="CC322" s="154"/>
      <c r="CD322" s="117">
        <v>10.294117999999999</v>
      </c>
      <c r="CE322" s="154"/>
      <c r="CF322" s="117">
        <v>51.960783999999997</v>
      </c>
      <c r="CG322" s="154"/>
      <c r="CH322" s="117">
        <v>43.382353000000002</v>
      </c>
      <c r="CI322" s="154"/>
      <c r="CJ322" s="117">
        <v>24.264706</v>
      </c>
      <c r="CK322" s="127" t="s">
        <v>4789</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3">
      <c r="A323" s="9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3">
      <c r="A324" s="9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3">
      <c r="A325" s="9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3">
      <c r="A326" s="9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3">
      <c r="A327" s="9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3">
      <c r="A328" s="9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3">
      <c r="A329" s="9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3">
      <c r="A330" s="9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3">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3">
      <c r="A332" s="105" t="s">
        <v>33</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3">
      <c r="A333" s="97" t="s">
        <v>4509</v>
      </c>
      <c r="B333" s="123">
        <v>963</v>
      </c>
      <c r="C333" s="154"/>
      <c r="D333" s="117">
        <v>66.355140000000006</v>
      </c>
      <c r="E333" s="154"/>
      <c r="F333" s="117">
        <v>33.852544000000002</v>
      </c>
      <c r="G333" s="127" t="s">
        <v>4793</v>
      </c>
      <c r="H333" s="117">
        <v>26.998961999999999</v>
      </c>
      <c r="I333" s="127" t="s">
        <v>4793</v>
      </c>
      <c r="J333" s="117">
        <v>18.483903999999999</v>
      </c>
      <c r="K333" s="127" t="s">
        <v>4793</v>
      </c>
      <c r="L333" s="117">
        <v>15.680166</v>
      </c>
      <c r="M333" s="127" t="s">
        <v>4793</v>
      </c>
      <c r="N333" s="117">
        <v>10.903427000000001</v>
      </c>
      <c r="O333" s="127" t="s">
        <v>4793</v>
      </c>
      <c r="P333" s="117">
        <v>23.156801999999999</v>
      </c>
      <c r="Q333" s="127" t="s">
        <v>4793</v>
      </c>
      <c r="R333" s="117">
        <v>9.7611629999999998</v>
      </c>
      <c r="S333" s="127" t="s">
        <v>4793</v>
      </c>
      <c r="T333" s="117">
        <v>22.014538000000002</v>
      </c>
      <c r="U333" s="127" t="s">
        <v>4793</v>
      </c>
      <c r="V333" s="117">
        <v>28.037382999999998</v>
      </c>
      <c r="W333" s="127" t="s">
        <v>4793</v>
      </c>
      <c r="X333" s="117">
        <v>25.441329</v>
      </c>
      <c r="Y333" s="127" t="s">
        <v>4793</v>
      </c>
      <c r="Z333" s="117">
        <v>63.447560000000003</v>
      </c>
      <c r="AA333" s="127" t="s">
        <v>4793</v>
      </c>
      <c r="AB333" s="117">
        <v>58.774662999999997</v>
      </c>
      <c r="AC333" s="154"/>
      <c r="AD333" s="131" t="s">
        <v>5004</v>
      </c>
      <c r="AE333" s="179"/>
      <c r="AF333" s="117">
        <v>8.6188990000000008</v>
      </c>
      <c r="AG333" s="154"/>
      <c r="AH333" s="117">
        <v>53.063344000000001</v>
      </c>
      <c r="AI333" s="154"/>
      <c r="AJ333" s="117">
        <v>25.025960999999999</v>
      </c>
      <c r="AK333" s="127" t="s">
        <v>4793</v>
      </c>
      <c r="AL333" s="117">
        <v>19.937695000000001</v>
      </c>
      <c r="AM333" s="127" t="s">
        <v>4793</v>
      </c>
      <c r="AN333" s="117">
        <v>12.045691</v>
      </c>
      <c r="AO333" s="127" t="s">
        <v>4793</v>
      </c>
      <c r="AP333" s="117">
        <v>11.526479999999999</v>
      </c>
      <c r="AQ333" s="127" t="s">
        <v>4793</v>
      </c>
      <c r="AR333" s="117">
        <v>7.061267</v>
      </c>
      <c r="AS333" s="127" t="s">
        <v>4793</v>
      </c>
      <c r="AT333" s="117">
        <v>15.784008</v>
      </c>
      <c r="AU333" s="127" t="s">
        <v>4793</v>
      </c>
      <c r="AV333" s="117">
        <v>7.2689510000000004</v>
      </c>
      <c r="AW333" s="127" t="s">
        <v>4793</v>
      </c>
      <c r="AX333" s="117">
        <v>13.811007</v>
      </c>
      <c r="AY333" s="127" t="s">
        <v>4793</v>
      </c>
      <c r="AZ333" s="117">
        <v>19.73001</v>
      </c>
      <c r="BA333" s="127" t="s">
        <v>4793</v>
      </c>
      <c r="BB333" s="117">
        <v>16.614746</v>
      </c>
      <c r="BC333" s="127" t="s">
        <v>4793</v>
      </c>
      <c r="BD333" s="117">
        <v>46.936655999999999</v>
      </c>
      <c r="BE333" s="127" t="s">
        <v>4793</v>
      </c>
      <c r="BF333" s="117">
        <v>46.209761</v>
      </c>
      <c r="BG333" s="127" t="s">
        <v>4793</v>
      </c>
      <c r="BH333" s="117">
        <v>13.811007</v>
      </c>
      <c r="BI333" s="154"/>
      <c r="BJ333" s="117">
        <v>56.178609000000002</v>
      </c>
      <c r="BK333" s="154"/>
      <c r="BL333" s="117">
        <v>23.883697000000002</v>
      </c>
      <c r="BM333" s="127" t="s">
        <v>4793</v>
      </c>
      <c r="BN333" s="117">
        <v>19.106957000000001</v>
      </c>
      <c r="BO333" s="127" t="s">
        <v>4793</v>
      </c>
      <c r="BP333" s="117">
        <v>11.838006</v>
      </c>
      <c r="BQ333" s="127" t="s">
        <v>4793</v>
      </c>
      <c r="BR333" s="117">
        <v>9.2419519999999995</v>
      </c>
      <c r="BS333" s="127" t="s">
        <v>4793</v>
      </c>
      <c r="BT333" s="117">
        <v>7.9958460000000002</v>
      </c>
      <c r="BU333" s="127" t="s">
        <v>4793</v>
      </c>
      <c r="BV333" s="117">
        <v>14.122534</v>
      </c>
      <c r="BW333" s="127" t="s">
        <v>4793</v>
      </c>
      <c r="BX333" s="117">
        <v>5.3997919999999997</v>
      </c>
      <c r="BY333" s="154"/>
      <c r="BZ333" s="117">
        <v>15.680166</v>
      </c>
      <c r="CA333" s="127" t="s">
        <v>4793</v>
      </c>
      <c r="CB333" s="117">
        <v>18.483903999999999</v>
      </c>
      <c r="CC333" s="127" t="s">
        <v>4833</v>
      </c>
      <c r="CD333" s="117">
        <v>19.003115000000001</v>
      </c>
      <c r="CE333" s="127" t="s">
        <v>4793</v>
      </c>
      <c r="CF333" s="117">
        <v>54.828659999999999</v>
      </c>
      <c r="CG333" s="154"/>
      <c r="CH333" s="117">
        <v>46.209761</v>
      </c>
      <c r="CI333" s="154"/>
      <c r="CJ333" s="117">
        <v>14.330218</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3">
      <c r="A334" s="97" t="s">
        <v>4510</v>
      </c>
      <c r="B334" s="123">
        <v>214</v>
      </c>
      <c r="C334" s="154"/>
      <c r="D334" s="117">
        <v>65.420561000000006</v>
      </c>
      <c r="E334" s="154"/>
      <c r="F334" s="117">
        <v>37.383178000000001</v>
      </c>
      <c r="G334" s="127" t="s">
        <v>4793</v>
      </c>
      <c r="H334" s="117">
        <v>23.364485999999999</v>
      </c>
      <c r="I334" s="154"/>
      <c r="J334" s="117">
        <v>15.88785</v>
      </c>
      <c r="K334" s="127" t="s">
        <v>4793</v>
      </c>
      <c r="L334" s="117">
        <v>14.953271000000001</v>
      </c>
      <c r="M334" s="127" t="s">
        <v>4793</v>
      </c>
      <c r="N334" s="117">
        <v>12.616822000000001</v>
      </c>
      <c r="O334" s="127" t="s">
        <v>4793</v>
      </c>
      <c r="P334" s="117">
        <v>21.495327</v>
      </c>
      <c r="Q334" s="127" t="s">
        <v>4793</v>
      </c>
      <c r="R334" s="117">
        <v>10.747664</v>
      </c>
      <c r="S334" s="127" t="s">
        <v>4793</v>
      </c>
      <c r="T334" s="117">
        <v>20.560748</v>
      </c>
      <c r="U334" s="127" t="s">
        <v>4793</v>
      </c>
      <c r="V334" s="117">
        <v>22.429907</v>
      </c>
      <c r="W334" s="127" t="s">
        <v>4793</v>
      </c>
      <c r="X334" s="117">
        <v>21.962617000000002</v>
      </c>
      <c r="Y334" s="127" t="s">
        <v>4793</v>
      </c>
      <c r="Z334" s="117">
        <v>62.616821999999999</v>
      </c>
      <c r="AA334" s="154"/>
      <c r="AB334" s="117">
        <v>62.616821999999999</v>
      </c>
      <c r="AC334" s="127" t="s">
        <v>4793</v>
      </c>
      <c r="AD334" s="131" t="s">
        <v>5004</v>
      </c>
      <c r="AE334" s="179"/>
      <c r="AF334" s="117">
        <v>7.4766360000000001</v>
      </c>
      <c r="AG334" s="154"/>
      <c r="AH334" s="117">
        <v>49.065421000000001</v>
      </c>
      <c r="AI334" s="154"/>
      <c r="AJ334" s="117">
        <v>24.299064999999999</v>
      </c>
      <c r="AK334" s="127" t="s">
        <v>4793</v>
      </c>
      <c r="AL334" s="117">
        <v>18.224298999999998</v>
      </c>
      <c r="AM334" s="127" t="s">
        <v>4793</v>
      </c>
      <c r="AN334" s="117">
        <v>12.616822000000001</v>
      </c>
      <c r="AO334" s="127" t="s">
        <v>4793</v>
      </c>
      <c r="AP334" s="117">
        <v>12.616822000000001</v>
      </c>
      <c r="AQ334" s="127" t="s">
        <v>4793</v>
      </c>
      <c r="AR334" s="117">
        <v>8.4112150000000003</v>
      </c>
      <c r="AS334" s="127" t="s">
        <v>4793</v>
      </c>
      <c r="AT334" s="117">
        <v>12.616822000000001</v>
      </c>
      <c r="AU334" s="154"/>
      <c r="AV334" s="117">
        <v>7.4766360000000001</v>
      </c>
      <c r="AW334" s="127" t="s">
        <v>4793</v>
      </c>
      <c r="AX334" s="117">
        <v>12.616822000000001</v>
      </c>
      <c r="AY334" s="127" t="s">
        <v>4793</v>
      </c>
      <c r="AZ334" s="117">
        <v>16.822430000000001</v>
      </c>
      <c r="BA334" s="154"/>
      <c r="BB334" s="117">
        <v>14.018692</v>
      </c>
      <c r="BC334" s="154"/>
      <c r="BD334" s="117">
        <v>50.467289999999998</v>
      </c>
      <c r="BE334" s="127" t="s">
        <v>4793</v>
      </c>
      <c r="BF334" s="117">
        <v>46.261682</v>
      </c>
      <c r="BG334" s="154"/>
      <c r="BH334" s="117">
        <v>12.616822000000001</v>
      </c>
      <c r="BI334" s="154"/>
      <c r="BJ334" s="117">
        <v>51.869159000000003</v>
      </c>
      <c r="BK334" s="154"/>
      <c r="BL334" s="117">
        <v>23.831776000000001</v>
      </c>
      <c r="BM334" s="154"/>
      <c r="BN334" s="117">
        <v>16.355139999999999</v>
      </c>
      <c r="BO334" s="154"/>
      <c r="BP334" s="117">
        <v>8.4112150000000003</v>
      </c>
      <c r="BQ334" s="154"/>
      <c r="BR334" s="117">
        <v>7.9439250000000001</v>
      </c>
      <c r="BS334" s="154"/>
      <c r="BT334" s="117">
        <v>7.9439250000000001</v>
      </c>
      <c r="BU334" s="127" t="s">
        <v>4793</v>
      </c>
      <c r="BV334" s="117">
        <v>15.420560999999999</v>
      </c>
      <c r="BW334" s="127" t="s">
        <v>4793</v>
      </c>
      <c r="BX334" s="117">
        <v>7.0093459999999999</v>
      </c>
      <c r="BY334" s="127" t="s">
        <v>4793</v>
      </c>
      <c r="BZ334" s="117">
        <v>14.018692</v>
      </c>
      <c r="CA334" s="154"/>
      <c r="CB334" s="117">
        <v>12.616822000000001</v>
      </c>
      <c r="CC334" s="154"/>
      <c r="CD334" s="117">
        <v>13.551402</v>
      </c>
      <c r="CE334" s="154"/>
      <c r="CF334" s="117">
        <v>50.934578999999999</v>
      </c>
      <c r="CG334" s="154"/>
      <c r="CH334" s="117">
        <v>47.663550999999998</v>
      </c>
      <c r="CI334" s="154"/>
      <c r="CJ334" s="117">
        <v>16.822430000000001</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3">
      <c r="A335" s="97" t="s">
        <v>4511</v>
      </c>
      <c r="B335" s="123">
        <v>108</v>
      </c>
      <c r="C335" s="154"/>
      <c r="D335" s="117">
        <v>71.296295999999998</v>
      </c>
      <c r="E335" s="154"/>
      <c r="F335" s="117">
        <v>29.629629999999999</v>
      </c>
      <c r="G335" s="154"/>
      <c r="H335" s="117">
        <v>27.777778000000001</v>
      </c>
      <c r="I335" s="127" t="s">
        <v>4793</v>
      </c>
      <c r="J335" s="117">
        <v>13.888889000000001</v>
      </c>
      <c r="K335" s="154"/>
      <c r="L335" s="117">
        <v>11.111110999999999</v>
      </c>
      <c r="M335" s="154"/>
      <c r="N335" s="117">
        <v>10.185185000000001</v>
      </c>
      <c r="O335" s="127" t="s">
        <v>4793</v>
      </c>
      <c r="P335" s="117">
        <v>18.518519000000001</v>
      </c>
      <c r="Q335" s="154"/>
      <c r="R335" s="117">
        <v>7.4074070000000001</v>
      </c>
      <c r="S335" s="154"/>
      <c r="T335" s="117">
        <v>21.296296000000002</v>
      </c>
      <c r="U335" s="127" t="s">
        <v>4793</v>
      </c>
      <c r="V335" s="117">
        <v>25</v>
      </c>
      <c r="W335" s="127" t="s">
        <v>4793</v>
      </c>
      <c r="X335" s="117">
        <v>25</v>
      </c>
      <c r="Y335" s="127" t="s">
        <v>4793</v>
      </c>
      <c r="Z335" s="117">
        <v>65.740741</v>
      </c>
      <c r="AA335" s="154"/>
      <c r="AB335" s="117">
        <v>57.407406999999999</v>
      </c>
      <c r="AC335" s="154"/>
      <c r="AD335" s="131" t="s">
        <v>5004</v>
      </c>
      <c r="AE335" s="127"/>
      <c r="AF335" s="117">
        <v>11.111110999999999</v>
      </c>
      <c r="AG335" s="154"/>
      <c r="AH335" s="117">
        <v>58.333333000000003</v>
      </c>
      <c r="AI335" s="154"/>
      <c r="AJ335" s="117">
        <v>22.222221999999999</v>
      </c>
      <c r="AK335" s="154"/>
      <c r="AL335" s="117">
        <v>18.518519000000001</v>
      </c>
      <c r="AM335" s="154"/>
      <c r="AN335" s="117">
        <v>11.111110999999999</v>
      </c>
      <c r="AO335" s="154"/>
      <c r="AP335" s="117">
        <v>7.4074070000000001</v>
      </c>
      <c r="AQ335" s="154"/>
      <c r="AR335" s="117">
        <v>5.5555560000000002</v>
      </c>
      <c r="AS335" s="154"/>
      <c r="AT335" s="117">
        <v>10.185185000000001</v>
      </c>
      <c r="AU335" s="154"/>
      <c r="AV335" s="117">
        <v>4.6296299999999997</v>
      </c>
      <c r="AW335" s="154"/>
      <c r="AX335" s="117">
        <v>11.111110999999999</v>
      </c>
      <c r="AY335" s="154"/>
      <c r="AZ335" s="117">
        <v>21.296296000000002</v>
      </c>
      <c r="BA335" s="127" t="s">
        <v>4793</v>
      </c>
      <c r="BB335" s="117">
        <v>17.592593000000001</v>
      </c>
      <c r="BC335" s="127" t="s">
        <v>4793</v>
      </c>
      <c r="BD335" s="117">
        <v>50.925925999999997</v>
      </c>
      <c r="BE335" s="154"/>
      <c r="BF335" s="117">
        <v>40.740741</v>
      </c>
      <c r="BG335" s="154"/>
      <c r="BH335" s="117">
        <v>18.518519000000001</v>
      </c>
      <c r="BI335" s="154"/>
      <c r="BJ335" s="117">
        <v>61.111111000000001</v>
      </c>
      <c r="BK335" s="154"/>
      <c r="BL335" s="117">
        <v>23.148147999999999</v>
      </c>
      <c r="BM335" s="154"/>
      <c r="BN335" s="117">
        <v>22.222221999999999</v>
      </c>
      <c r="BO335" s="127" t="s">
        <v>4793</v>
      </c>
      <c r="BP335" s="117">
        <v>11.111110999999999</v>
      </c>
      <c r="BQ335" s="127" t="s">
        <v>4793</v>
      </c>
      <c r="BR335" s="117">
        <v>7.4074070000000001</v>
      </c>
      <c r="BS335" s="154"/>
      <c r="BT335" s="117">
        <v>6.4814809999999996</v>
      </c>
      <c r="BU335" s="154"/>
      <c r="BV335" s="117">
        <v>14.814814999999999</v>
      </c>
      <c r="BW335" s="154"/>
      <c r="BX335" s="117">
        <v>5.5555560000000002</v>
      </c>
      <c r="BY335" s="154"/>
      <c r="BZ335" s="117">
        <v>17.592593000000001</v>
      </c>
      <c r="CA335" s="127" t="s">
        <v>4793</v>
      </c>
      <c r="CB335" s="117">
        <v>20.370370000000001</v>
      </c>
      <c r="CC335" s="127" t="s">
        <v>4793</v>
      </c>
      <c r="CD335" s="117">
        <v>17.592593000000001</v>
      </c>
      <c r="CE335" s="154"/>
      <c r="CF335" s="117">
        <v>54.629629999999999</v>
      </c>
      <c r="CG335" s="154"/>
      <c r="CH335" s="117">
        <v>47.222222000000002</v>
      </c>
      <c r="CI335" s="154"/>
      <c r="CJ335" s="117">
        <v>17.592593000000001</v>
      </c>
      <c r="CK335" s="154"/>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3">
      <c r="A336" s="97" t="s">
        <v>4512</v>
      </c>
      <c r="B336" s="123">
        <v>715</v>
      </c>
      <c r="C336" s="154"/>
      <c r="D336" s="117">
        <v>63.356642999999998</v>
      </c>
      <c r="E336" s="154"/>
      <c r="F336" s="117">
        <v>23.216783</v>
      </c>
      <c r="G336" s="154"/>
      <c r="H336" s="117">
        <v>17.902097999999999</v>
      </c>
      <c r="I336" s="154"/>
      <c r="J336" s="117">
        <v>9.0909089999999999</v>
      </c>
      <c r="K336" s="154"/>
      <c r="L336" s="117">
        <v>6.9930070000000004</v>
      </c>
      <c r="M336" s="154"/>
      <c r="N336" s="117">
        <v>5.1748250000000002</v>
      </c>
      <c r="O336" s="154"/>
      <c r="P336" s="117">
        <v>12.727273</v>
      </c>
      <c r="Q336" s="154"/>
      <c r="R336" s="117">
        <v>4.3356640000000004</v>
      </c>
      <c r="S336" s="154"/>
      <c r="T336" s="117">
        <v>12.867133000000001</v>
      </c>
      <c r="U336" s="154"/>
      <c r="V336" s="117">
        <v>15.804195999999999</v>
      </c>
      <c r="W336" s="154"/>
      <c r="X336" s="117">
        <v>15.664336</v>
      </c>
      <c r="Y336" s="154"/>
      <c r="Z336" s="117">
        <v>57.622377999999998</v>
      </c>
      <c r="AA336" s="154"/>
      <c r="AB336" s="117">
        <v>53.986013999999997</v>
      </c>
      <c r="AC336" s="154"/>
      <c r="AD336" s="131" t="s">
        <v>5004</v>
      </c>
      <c r="AE336" s="179"/>
      <c r="AF336" s="117">
        <v>15.384615</v>
      </c>
      <c r="AG336" s="127" t="s">
        <v>4954</v>
      </c>
      <c r="AH336" s="117">
        <v>48.391607999999998</v>
      </c>
      <c r="AI336" s="154"/>
      <c r="AJ336" s="117">
        <v>18.041958000000001</v>
      </c>
      <c r="AK336" s="154"/>
      <c r="AL336" s="117">
        <v>12.307691999999999</v>
      </c>
      <c r="AM336" s="154"/>
      <c r="AN336" s="117">
        <v>6.4335659999999999</v>
      </c>
      <c r="AO336" s="154"/>
      <c r="AP336" s="117">
        <v>5.0349649999999997</v>
      </c>
      <c r="AQ336" s="154"/>
      <c r="AR336" s="117">
        <v>3.6363639999999999</v>
      </c>
      <c r="AS336" s="154"/>
      <c r="AT336" s="117">
        <v>8.8111890000000006</v>
      </c>
      <c r="AU336" s="154"/>
      <c r="AV336" s="117">
        <v>3.0769229999999999</v>
      </c>
      <c r="AW336" s="154"/>
      <c r="AX336" s="117">
        <v>7.6923079999999997</v>
      </c>
      <c r="AY336" s="154"/>
      <c r="AZ336" s="117">
        <v>11.888112</v>
      </c>
      <c r="BA336" s="154"/>
      <c r="BB336" s="117">
        <v>10.909091</v>
      </c>
      <c r="BC336" s="154"/>
      <c r="BD336" s="117">
        <v>41.958041999999999</v>
      </c>
      <c r="BE336" s="154"/>
      <c r="BF336" s="117">
        <v>41.398600999999999</v>
      </c>
      <c r="BG336" s="154"/>
      <c r="BH336" s="117">
        <v>24.195803999999999</v>
      </c>
      <c r="BI336" s="127" t="s">
        <v>4954</v>
      </c>
      <c r="BJ336" s="117">
        <v>54.825175000000002</v>
      </c>
      <c r="BK336" s="154"/>
      <c r="BL336" s="117">
        <v>17.902097999999999</v>
      </c>
      <c r="BM336" s="154"/>
      <c r="BN336" s="117">
        <v>13.426572999999999</v>
      </c>
      <c r="BO336" s="154"/>
      <c r="BP336" s="117">
        <v>5.8741260000000004</v>
      </c>
      <c r="BQ336" s="154"/>
      <c r="BR336" s="117">
        <v>4.895105</v>
      </c>
      <c r="BS336" s="154"/>
      <c r="BT336" s="117">
        <v>4.1958039999999999</v>
      </c>
      <c r="BU336" s="154"/>
      <c r="BV336" s="117">
        <v>9.6503499999999995</v>
      </c>
      <c r="BW336" s="154"/>
      <c r="BX336" s="117">
        <v>3.4965030000000001</v>
      </c>
      <c r="BY336" s="154"/>
      <c r="BZ336" s="117">
        <v>10.20979</v>
      </c>
      <c r="CA336" s="154"/>
      <c r="CB336" s="117">
        <v>11.328671</v>
      </c>
      <c r="CC336" s="154"/>
      <c r="CD336" s="117">
        <v>13.146853</v>
      </c>
      <c r="CE336" s="154"/>
      <c r="CF336" s="117">
        <v>50.769230999999998</v>
      </c>
      <c r="CG336" s="154"/>
      <c r="CH336" s="117">
        <v>42.797203000000003</v>
      </c>
      <c r="CI336" s="154"/>
      <c r="CJ336" s="117">
        <v>21.538461999999999</v>
      </c>
      <c r="CK336" s="127" t="s">
        <v>4953</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3">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3">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3">
      <c r="A339" s="97" t="s">
        <v>4513</v>
      </c>
      <c r="B339" s="123">
        <v>1285</v>
      </c>
      <c r="C339" s="154"/>
      <c r="D339" s="117">
        <v>66.614785999999995</v>
      </c>
      <c r="E339" s="154"/>
      <c r="F339" s="117">
        <v>34.085602999999999</v>
      </c>
      <c r="G339" s="127" t="s">
        <v>4955</v>
      </c>
      <c r="H339" s="117">
        <v>26.459143999999998</v>
      </c>
      <c r="I339" s="127" t="s">
        <v>4955</v>
      </c>
      <c r="J339" s="117">
        <v>17.665369999999999</v>
      </c>
      <c r="K339" s="127" t="s">
        <v>4955</v>
      </c>
      <c r="L339" s="117">
        <v>15.175096999999999</v>
      </c>
      <c r="M339" s="127" t="s">
        <v>4955</v>
      </c>
      <c r="N339" s="117">
        <v>11.128405000000001</v>
      </c>
      <c r="O339" s="127" t="s">
        <v>4955</v>
      </c>
      <c r="P339" s="117">
        <v>22.490272000000001</v>
      </c>
      <c r="Q339" s="127" t="s">
        <v>4955</v>
      </c>
      <c r="R339" s="117">
        <v>9.7276260000000008</v>
      </c>
      <c r="S339" s="127" t="s">
        <v>4955</v>
      </c>
      <c r="T339" s="117">
        <v>21.712062</v>
      </c>
      <c r="U339" s="127" t="s">
        <v>4955</v>
      </c>
      <c r="V339" s="117">
        <v>26.848248999999999</v>
      </c>
      <c r="W339" s="127" t="s">
        <v>4955</v>
      </c>
      <c r="X339" s="117">
        <v>24.824902999999999</v>
      </c>
      <c r="Y339" s="127" t="s">
        <v>4955</v>
      </c>
      <c r="Z339" s="117">
        <v>63.501945999999997</v>
      </c>
      <c r="AA339" s="127" t="s">
        <v>4955</v>
      </c>
      <c r="AB339" s="117">
        <v>59.299610999999999</v>
      </c>
      <c r="AC339" s="127" t="s">
        <v>4955</v>
      </c>
      <c r="AD339" s="131" t="s">
        <v>5004</v>
      </c>
      <c r="AE339" s="179"/>
      <c r="AF339" s="117">
        <v>8.6381320000000006</v>
      </c>
      <c r="AG339" s="154"/>
      <c r="AH339" s="117">
        <v>52.840466999999997</v>
      </c>
      <c r="AI339" s="154"/>
      <c r="AJ339" s="117">
        <v>24.669260999999999</v>
      </c>
      <c r="AK339" s="127" t="s">
        <v>4955</v>
      </c>
      <c r="AL339" s="117">
        <v>19.533073999999999</v>
      </c>
      <c r="AM339" s="127" t="s">
        <v>4955</v>
      </c>
      <c r="AN339" s="117">
        <v>12.062257000000001</v>
      </c>
      <c r="AO339" s="127" t="s">
        <v>4955</v>
      </c>
      <c r="AP339" s="117">
        <v>11.361867999999999</v>
      </c>
      <c r="AQ339" s="127" t="s">
        <v>4955</v>
      </c>
      <c r="AR339" s="117">
        <v>7.1595329999999997</v>
      </c>
      <c r="AS339" s="127" t="s">
        <v>4955</v>
      </c>
      <c r="AT339" s="117">
        <v>14.785992</v>
      </c>
      <c r="AU339" s="127" t="s">
        <v>4955</v>
      </c>
      <c r="AV339" s="117">
        <v>7.0817119999999996</v>
      </c>
      <c r="AW339" s="127" t="s">
        <v>4955</v>
      </c>
      <c r="AX339" s="117">
        <v>13.385214</v>
      </c>
      <c r="AY339" s="127" t="s">
        <v>4955</v>
      </c>
      <c r="AZ339" s="117">
        <v>19.377431999999999</v>
      </c>
      <c r="BA339" s="127" t="s">
        <v>4955</v>
      </c>
      <c r="BB339" s="117">
        <v>16.264590999999999</v>
      </c>
      <c r="BC339" s="127" t="s">
        <v>4955</v>
      </c>
      <c r="BD339" s="117">
        <v>47.859921999999997</v>
      </c>
      <c r="BE339" s="127" t="s">
        <v>4955</v>
      </c>
      <c r="BF339" s="117">
        <v>45.758755000000001</v>
      </c>
      <c r="BG339" s="154"/>
      <c r="BH339" s="117">
        <v>14.007782000000001</v>
      </c>
      <c r="BI339" s="154"/>
      <c r="BJ339" s="117">
        <v>55.875486000000002</v>
      </c>
      <c r="BK339" s="154"/>
      <c r="BL339" s="117">
        <v>23.813230000000001</v>
      </c>
      <c r="BM339" s="127" t="s">
        <v>4955</v>
      </c>
      <c r="BN339" s="117">
        <v>18.910506000000002</v>
      </c>
      <c r="BO339" s="127" t="s">
        <v>4955</v>
      </c>
      <c r="BP339" s="117">
        <v>11.206225999999999</v>
      </c>
      <c r="BQ339" s="127" t="s">
        <v>4955</v>
      </c>
      <c r="BR339" s="117">
        <v>8.8715949999999992</v>
      </c>
      <c r="BS339" s="127" t="s">
        <v>4955</v>
      </c>
      <c r="BT339" s="117">
        <v>7.8599220000000001</v>
      </c>
      <c r="BU339" s="127" t="s">
        <v>4955</v>
      </c>
      <c r="BV339" s="117">
        <v>14.396887</v>
      </c>
      <c r="BW339" s="127" t="s">
        <v>4955</v>
      </c>
      <c r="BX339" s="117">
        <v>5.6809339999999997</v>
      </c>
      <c r="BY339" s="127" t="s">
        <v>4955</v>
      </c>
      <c r="BZ339" s="117">
        <v>15.564202</v>
      </c>
      <c r="CA339" s="127" t="s">
        <v>4955</v>
      </c>
      <c r="CB339" s="117">
        <v>17.665369999999999</v>
      </c>
      <c r="CC339" s="127" t="s">
        <v>4955</v>
      </c>
      <c r="CD339" s="117">
        <v>17.976654</v>
      </c>
      <c r="CE339" s="127" t="s">
        <v>4955</v>
      </c>
      <c r="CF339" s="117">
        <v>54.163423999999999</v>
      </c>
      <c r="CG339" s="154"/>
      <c r="CH339" s="117">
        <v>46.536965000000002</v>
      </c>
      <c r="CI339" s="154"/>
      <c r="CJ339" s="117">
        <v>15.019455000000001</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3">
      <c r="A340" s="97" t="s">
        <v>4514</v>
      </c>
      <c r="B340" s="123">
        <v>715</v>
      </c>
      <c r="C340" s="154"/>
      <c r="D340" s="117">
        <v>63.356642999999998</v>
      </c>
      <c r="E340" s="154"/>
      <c r="F340" s="117">
        <v>23.216783</v>
      </c>
      <c r="G340" s="154"/>
      <c r="H340" s="117">
        <v>17.902097999999999</v>
      </c>
      <c r="I340" s="154"/>
      <c r="J340" s="117">
        <v>9.0909089999999999</v>
      </c>
      <c r="K340" s="154"/>
      <c r="L340" s="117">
        <v>6.9930070000000004</v>
      </c>
      <c r="M340" s="154"/>
      <c r="N340" s="117">
        <v>5.1748250000000002</v>
      </c>
      <c r="O340" s="154"/>
      <c r="P340" s="117">
        <v>12.727273</v>
      </c>
      <c r="Q340" s="154"/>
      <c r="R340" s="117">
        <v>4.3356640000000004</v>
      </c>
      <c r="S340" s="154"/>
      <c r="T340" s="117">
        <v>12.867133000000001</v>
      </c>
      <c r="U340" s="154"/>
      <c r="V340" s="117">
        <v>15.804195999999999</v>
      </c>
      <c r="W340" s="154"/>
      <c r="X340" s="117">
        <v>15.664336</v>
      </c>
      <c r="Y340" s="154"/>
      <c r="Z340" s="117">
        <v>57.622377999999998</v>
      </c>
      <c r="AA340" s="154"/>
      <c r="AB340" s="117">
        <v>53.986013999999997</v>
      </c>
      <c r="AC340" s="154"/>
      <c r="AD340" s="131" t="s">
        <v>5004</v>
      </c>
      <c r="AE340" s="179"/>
      <c r="AF340" s="117">
        <v>15.384615</v>
      </c>
      <c r="AG340" s="127" t="s">
        <v>4835</v>
      </c>
      <c r="AH340" s="117">
        <v>48.391607999999998</v>
      </c>
      <c r="AI340" s="154"/>
      <c r="AJ340" s="117">
        <v>18.041958000000001</v>
      </c>
      <c r="AK340" s="154"/>
      <c r="AL340" s="117">
        <v>12.307691999999999</v>
      </c>
      <c r="AM340" s="154"/>
      <c r="AN340" s="117">
        <v>6.4335659999999999</v>
      </c>
      <c r="AO340" s="154"/>
      <c r="AP340" s="117">
        <v>5.0349649999999997</v>
      </c>
      <c r="AQ340" s="154"/>
      <c r="AR340" s="117">
        <v>3.6363639999999999</v>
      </c>
      <c r="AS340" s="154"/>
      <c r="AT340" s="117">
        <v>8.8111890000000006</v>
      </c>
      <c r="AU340" s="154"/>
      <c r="AV340" s="117">
        <v>3.0769229999999999</v>
      </c>
      <c r="AW340" s="154"/>
      <c r="AX340" s="117">
        <v>7.6923079999999997</v>
      </c>
      <c r="AY340" s="154"/>
      <c r="AZ340" s="117">
        <v>11.888112</v>
      </c>
      <c r="BA340" s="154"/>
      <c r="BB340" s="117">
        <v>10.909091</v>
      </c>
      <c r="BC340" s="154"/>
      <c r="BD340" s="117">
        <v>41.958041999999999</v>
      </c>
      <c r="BE340" s="154"/>
      <c r="BF340" s="117">
        <v>41.398600999999999</v>
      </c>
      <c r="BG340" s="154"/>
      <c r="BH340" s="117">
        <v>24.195803999999999</v>
      </c>
      <c r="BI340" s="127" t="s">
        <v>4835</v>
      </c>
      <c r="BJ340" s="117">
        <v>54.825175000000002</v>
      </c>
      <c r="BK340" s="154"/>
      <c r="BL340" s="117">
        <v>17.902097999999999</v>
      </c>
      <c r="BM340" s="154"/>
      <c r="BN340" s="117">
        <v>13.426572999999999</v>
      </c>
      <c r="BO340" s="154"/>
      <c r="BP340" s="117">
        <v>5.8741260000000004</v>
      </c>
      <c r="BQ340" s="154"/>
      <c r="BR340" s="117">
        <v>4.895105</v>
      </c>
      <c r="BS340" s="154"/>
      <c r="BT340" s="117">
        <v>4.1958039999999999</v>
      </c>
      <c r="BU340" s="154"/>
      <c r="BV340" s="117">
        <v>9.6503499999999995</v>
      </c>
      <c r="BW340" s="154"/>
      <c r="BX340" s="117">
        <v>3.4965030000000001</v>
      </c>
      <c r="BY340" s="154"/>
      <c r="BZ340" s="117">
        <v>10.20979</v>
      </c>
      <c r="CA340" s="154"/>
      <c r="CB340" s="117">
        <v>11.328671</v>
      </c>
      <c r="CC340" s="154"/>
      <c r="CD340" s="117">
        <v>13.146853</v>
      </c>
      <c r="CE340" s="154"/>
      <c r="CF340" s="117">
        <v>50.769230999999998</v>
      </c>
      <c r="CG340" s="154"/>
      <c r="CH340" s="117">
        <v>42.797203000000003</v>
      </c>
      <c r="CI340" s="154"/>
      <c r="CJ340" s="117">
        <v>21.538461999999999</v>
      </c>
      <c r="CK340" s="127" t="s">
        <v>4835</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3">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3">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3">
      <c r="A343" s="97" t="s">
        <v>4515</v>
      </c>
      <c r="B343" s="123">
        <v>1871</v>
      </c>
      <c r="C343" s="154"/>
      <c r="D343" s="117">
        <v>67.129876999999993</v>
      </c>
      <c r="E343" s="127" t="s">
        <v>4956</v>
      </c>
      <c r="F343" s="117">
        <v>31.159808000000002</v>
      </c>
      <c r="G343" s="127" t="s">
        <v>4956</v>
      </c>
      <c r="H343" s="117">
        <v>24.158204000000001</v>
      </c>
      <c r="I343" s="127" t="s">
        <v>4956</v>
      </c>
      <c r="J343" s="117">
        <v>15.125601</v>
      </c>
      <c r="K343" s="127" t="s">
        <v>4956</v>
      </c>
      <c r="L343" s="117">
        <v>12.667023</v>
      </c>
      <c r="M343" s="127" t="s">
        <v>4956</v>
      </c>
      <c r="N343" s="117">
        <v>9.3532869999999999</v>
      </c>
      <c r="O343" s="127" t="s">
        <v>4956</v>
      </c>
      <c r="P343" s="117">
        <v>19.775521000000001</v>
      </c>
      <c r="Q343" s="127" t="s">
        <v>4956</v>
      </c>
      <c r="R343" s="117">
        <v>8.230893</v>
      </c>
      <c r="S343" s="127" t="s">
        <v>4956</v>
      </c>
      <c r="T343" s="117">
        <v>19.347942</v>
      </c>
      <c r="U343" s="127" t="s">
        <v>4956</v>
      </c>
      <c r="V343" s="117">
        <v>23.677178000000001</v>
      </c>
      <c r="W343" s="127" t="s">
        <v>4956</v>
      </c>
      <c r="X343" s="117">
        <v>22.554784000000001</v>
      </c>
      <c r="Y343" s="127" t="s">
        <v>4956</v>
      </c>
      <c r="Z343" s="117">
        <v>62.800640999999999</v>
      </c>
      <c r="AA343" s="127" t="s">
        <v>4956</v>
      </c>
      <c r="AB343" s="117">
        <v>58.417957999999999</v>
      </c>
      <c r="AC343" s="127" t="s">
        <v>4956</v>
      </c>
      <c r="AD343" s="131" t="s">
        <v>5004</v>
      </c>
      <c r="AE343" s="127"/>
      <c r="AF343" s="117">
        <v>9.6739709999999999</v>
      </c>
      <c r="AG343" s="154"/>
      <c r="AH343" s="117">
        <v>52.699091000000003</v>
      </c>
      <c r="AI343" s="127" t="s">
        <v>4956</v>
      </c>
      <c r="AJ343" s="117">
        <v>23.089257</v>
      </c>
      <c r="AK343" s="127" t="s">
        <v>4956</v>
      </c>
      <c r="AL343" s="117">
        <v>17.477284999999998</v>
      </c>
      <c r="AM343" s="127" t="s">
        <v>4956</v>
      </c>
      <c r="AN343" s="117">
        <v>10.422234</v>
      </c>
      <c r="AO343" s="127" t="s">
        <v>4956</v>
      </c>
      <c r="AP343" s="117">
        <v>9.4067340000000002</v>
      </c>
      <c r="AQ343" s="154"/>
      <c r="AR343" s="117">
        <v>6.1998930000000003</v>
      </c>
      <c r="AS343" s="127" t="s">
        <v>4956</v>
      </c>
      <c r="AT343" s="117">
        <v>13.041154000000001</v>
      </c>
      <c r="AU343" s="127" t="s">
        <v>4956</v>
      </c>
      <c r="AV343" s="117">
        <v>5.9326559999999997</v>
      </c>
      <c r="AW343" s="127" t="s">
        <v>4956</v>
      </c>
      <c r="AX343" s="117">
        <v>11.865313</v>
      </c>
      <c r="AY343" s="127" t="s">
        <v>4956</v>
      </c>
      <c r="AZ343" s="117">
        <v>17.316942999999998</v>
      </c>
      <c r="BA343" s="127" t="s">
        <v>4956</v>
      </c>
      <c r="BB343" s="117">
        <v>15.179048999999999</v>
      </c>
      <c r="BC343" s="127" t="s">
        <v>4956</v>
      </c>
      <c r="BD343" s="117">
        <v>46.926777000000001</v>
      </c>
      <c r="BE343" s="127" t="s">
        <v>4956</v>
      </c>
      <c r="BF343" s="117">
        <v>45.323355999999997</v>
      </c>
      <c r="BG343" s="127" t="s">
        <v>4956</v>
      </c>
      <c r="BH343" s="117">
        <v>15.820417000000001</v>
      </c>
      <c r="BI343" s="154"/>
      <c r="BJ343" s="117">
        <v>56.921432000000003</v>
      </c>
      <c r="BK343" s="127" t="s">
        <v>4956</v>
      </c>
      <c r="BL343" s="117">
        <v>22.340993999999998</v>
      </c>
      <c r="BM343" s="127" t="s">
        <v>4956</v>
      </c>
      <c r="BN343" s="117">
        <v>17.477284999999998</v>
      </c>
      <c r="BO343" s="127" t="s">
        <v>4956</v>
      </c>
      <c r="BP343" s="117">
        <v>9.5670760000000001</v>
      </c>
      <c r="BQ343" s="154"/>
      <c r="BR343" s="117">
        <v>7.6964189999999997</v>
      </c>
      <c r="BS343" s="154"/>
      <c r="BT343" s="117">
        <v>6.7343669999999998</v>
      </c>
      <c r="BU343" s="154"/>
      <c r="BV343" s="117">
        <v>13.148049</v>
      </c>
      <c r="BW343" s="127" t="s">
        <v>4956</v>
      </c>
      <c r="BX343" s="117">
        <v>5.2378410000000004</v>
      </c>
      <c r="BY343" s="127" t="s">
        <v>4956</v>
      </c>
      <c r="BZ343" s="117">
        <v>14.163549</v>
      </c>
      <c r="CA343" s="127" t="s">
        <v>4956</v>
      </c>
      <c r="CB343" s="117">
        <v>16.034206000000001</v>
      </c>
      <c r="CC343" s="127" t="s">
        <v>4956</v>
      </c>
      <c r="CD343" s="117">
        <v>16.942810999999999</v>
      </c>
      <c r="CE343" s="127" t="s">
        <v>4956</v>
      </c>
      <c r="CF343" s="117">
        <v>54.088723000000002</v>
      </c>
      <c r="CG343" s="127" t="s">
        <v>4956</v>
      </c>
      <c r="CH343" s="117">
        <v>45.964725000000001</v>
      </c>
      <c r="CI343" s="127" t="s">
        <v>4956</v>
      </c>
      <c r="CJ343" s="117">
        <v>16.034206000000001</v>
      </c>
      <c r="CK343" s="154"/>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3">
      <c r="A344" s="97" t="s">
        <v>4516</v>
      </c>
      <c r="B344" s="123">
        <v>1785</v>
      </c>
      <c r="C344" s="154"/>
      <c r="D344" s="117">
        <v>67.955181999999994</v>
      </c>
      <c r="E344" s="127" t="s">
        <v>4956</v>
      </c>
      <c r="F344" s="117">
        <v>31.764706</v>
      </c>
      <c r="G344" s="127" t="s">
        <v>4956</v>
      </c>
      <c r="H344" s="117">
        <v>24.369748000000001</v>
      </c>
      <c r="I344" s="127" t="s">
        <v>4956</v>
      </c>
      <c r="J344" s="117">
        <v>15.238095</v>
      </c>
      <c r="K344" s="127" t="s">
        <v>4956</v>
      </c>
      <c r="L344" s="117">
        <v>12.885154</v>
      </c>
      <c r="M344" s="127" t="s">
        <v>4956</v>
      </c>
      <c r="N344" s="117">
        <v>9.0756300000000003</v>
      </c>
      <c r="O344" s="127" t="s">
        <v>4956</v>
      </c>
      <c r="P344" s="117">
        <v>20.336134000000001</v>
      </c>
      <c r="Q344" s="127" t="s">
        <v>4956</v>
      </c>
      <c r="R344" s="117">
        <v>8.459384</v>
      </c>
      <c r="S344" s="127" t="s">
        <v>4956</v>
      </c>
      <c r="T344" s="117">
        <v>19.607842999999999</v>
      </c>
      <c r="U344" s="127" t="s">
        <v>4956</v>
      </c>
      <c r="V344" s="117">
        <v>24.145658000000001</v>
      </c>
      <c r="W344" s="127" t="s">
        <v>4956</v>
      </c>
      <c r="X344" s="117">
        <v>22.969187999999999</v>
      </c>
      <c r="Y344" s="127" t="s">
        <v>4956</v>
      </c>
      <c r="Z344" s="117">
        <v>63.473388999999997</v>
      </c>
      <c r="AA344" s="127" t="s">
        <v>4956</v>
      </c>
      <c r="AB344" s="117">
        <v>59.103641000000003</v>
      </c>
      <c r="AC344" s="127" t="s">
        <v>4956</v>
      </c>
      <c r="AD344" s="131" t="s">
        <v>5004</v>
      </c>
      <c r="AE344" s="127"/>
      <c r="AF344" s="117">
        <v>9.4117650000000008</v>
      </c>
      <c r="AG344" s="154"/>
      <c r="AH344" s="117">
        <v>53.389355999999999</v>
      </c>
      <c r="AI344" s="127" t="s">
        <v>4956</v>
      </c>
      <c r="AJ344" s="117">
        <v>23.529412000000001</v>
      </c>
      <c r="AK344" s="127" t="s">
        <v>4956</v>
      </c>
      <c r="AL344" s="117">
        <v>17.647058999999999</v>
      </c>
      <c r="AM344" s="127" t="s">
        <v>4956</v>
      </c>
      <c r="AN344" s="117">
        <v>10.644258000000001</v>
      </c>
      <c r="AO344" s="127" t="s">
        <v>4956</v>
      </c>
      <c r="AP344" s="117">
        <v>9.6358540000000001</v>
      </c>
      <c r="AQ344" s="154"/>
      <c r="AR344" s="117">
        <v>6.0504199999999999</v>
      </c>
      <c r="AS344" s="127" t="s">
        <v>4956</v>
      </c>
      <c r="AT344" s="117">
        <v>13.389355999999999</v>
      </c>
      <c r="AU344" s="127" t="s">
        <v>4956</v>
      </c>
      <c r="AV344" s="117">
        <v>6.0504199999999999</v>
      </c>
      <c r="AW344" s="127" t="s">
        <v>4956</v>
      </c>
      <c r="AX344" s="117">
        <v>11.932772999999999</v>
      </c>
      <c r="AY344" s="127" t="s">
        <v>4956</v>
      </c>
      <c r="AZ344" s="117">
        <v>17.591035999999999</v>
      </c>
      <c r="BA344" s="127" t="s">
        <v>4956</v>
      </c>
      <c r="BB344" s="117">
        <v>15.630252</v>
      </c>
      <c r="BC344" s="127" t="s">
        <v>4956</v>
      </c>
      <c r="BD344" s="117">
        <v>47.394958000000003</v>
      </c>
      <c r="BE344" s="127" t="s">
        <v>4956</v>
      </c>
      <c r="BF344" s="117">
        <v>45.938375000000001</v>
      </c>
      <c r="BG344" s="127" t="s">
        <v>4956</v>
      </c>
      <c r="BH344" s="117">
        <v>15.686275</v>
      </c>
      <c r="BI344" s="154"/>
      <c r="BJ344" s="117">
        <v>57.535013999999997</v>
      </c>
      <c r="BK344" s="127" t="s">
        <v>4956</v>
      </c>
      <c r="BL344" s="117">
        <v>22.857143000000001</v>
      </c>
      <c r="BM344" s="127" t="s">
        <v>4956</v>
      </c>
      <c r="BN344" s="117">
        <v>17.703081000000001</v>
      </c>
      <c r="BO344" s="127" t="s">
        <v>4956</v>
      </c>
      <c r="BP344" s="117">
        <v>9.5238099999999992</v>
      </c>
      <c r="BQ344" s="154"/>
      <c r="BR344" s="117">
        <v>7.8431369999999996</v>
      </c>
      <c r="BS344" s="154"/>
      <c r="BT344" s="117">
        <v>6.4985989999999996</v>
      </c>
      <c r="BU344" s="154"/>
      <c r="BV344" s="117">
        <v>13.557423</v>
      </c>
      <c r="BW344" s="127" t="s">
        <v>4956</v>
      </c>
      <c r="BX344" s="117">
        <v>5.4341739999999996</v>
      </c>
      <c r="BY344" s="127" t="s">
        <v>4956</v>
      </c>
      <c r="BZ344" s="117">
        <v>14.397759000000001</v>
      </c>
      <c r="CA344" s="127" t="s">
        <v>4956</v>
      </c>
      <c r="CB344" s="117">
        <v>16.470587999999999</v>
      </c>
      <c r="CC344" s="127" t="s">
        <v>4956</v>
      </c>
      <c r="CD344" s="117">
        <v>17.254902000000001</v>
      </c>
      <c r="CE344" s="127" t="s">
        <v>4956</v>
      </c>
      <c r="CF344" s="117">
        <v>54.677871000000003</v>
      </c>
      <c r="CG344" s="127" t="s">
        <v>4956</v>
      </c>
      <c r="CH344" s="117">
        <v>46.330531999999998</v>
      </c>
      <c r="CI344" s="127" t="s">
        <v>4956</v>
      </c>
      <c r="CJ344" s="117">
        <v>15.798318999999999</v>
      </c>
      <c r="CK344" s="154"/>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3">
      <c r="A345" s="97" t="s">
        <v>4517</v>
      </c>
      <c r="B345" s="123">
        <v>1011</v>
      </c>
      <c r="C345" s="154"/>
      <c r="D345" s="117">
        <v>69.040554</v>
      </c>
      <c r="E345" s="127" t="s">
        <v>4956</v>
      </c>
      <c r="F345" s="117">
        <v>34.520277</v>
      </c>
      <c r="G345" s="127" t="s">
        <v>4956</v>
      </c>
      <c r="H345" s="117">
        <v>28.288823000000001</v>
      </c>
      <c r="I345" s="127" t="s">
        <v>5644</v>
      </c>
      <c r="J345" s="117">
        <v>16.419387</v>
      </c>
      <c r="K345" s="127" t="s">
        <v>4956</v>
      </c>
      <c r="L345" s="117">
        <v>13.847676</v>
      </c>
      <c r="M345" s="127" t="s">
        <v>4956</v>
      </c>
      <c r="N345" s="117">
        <v>9.891197</v>
      </c>
      <c r="O345" s="127" t="s">
        <v>4956</v>
      </c>
      <c r="P345" s="117">
        <v>20.771512999999999</v>
      </c>
      <c r="Q345" s="127" t="s">
        <v>4956</v>
      </c>
      <c r="R345" s="117">
        <v>7.9129569999999996</v>
      </c>
      <c r="S345" s="127" t="s">
        <v>4956</v>
      </c>
      <c r="T345" s="117">
        <v>20.969336999999999</v>
      </c>
      <c r="U345" s="127" t="s">
        <v>4956</v>
      </c>
      <c r="V345" s="117">
        <v>24.629079999999998</v>
      </c>
      <c r="W345" s="127" t="s">
        <v>4956</v>
      </c>
      <c r="X345" s="117">
        <v>23.541048</v>
      </c>
      <c r="Y345" s="127" t="s">
        <v>4956</v>
      </c>
      <c r="Z345" s="117">
        <v>69.139465999999999</v>
      </c>
      <c r="AA345" s="127" t="s">
        <v>5644</v>
      </c>
      <c r="AB345" s="117">
        <v>62.215628000000002</v>
      </c>
      <c r="AC345" s="127" t="s">
        <v>4957</v>
      </c>
      <c r="AD345" s="131" t="s">
        <v>5004</v>
      </c>
      <c r="AE345" s="127"/>
      <c r="AF345" s="117">
        <v>7.6162219999999996</v>
      </c>
      <c r="AG345" s="154"/>
      <c r="AH345" s="117">
        <v>53.511375000000001</v>
      </c>
      <c r="AI345" s="127" t="s">
        <v>4956</v>
      </c>
      <c r="AJ345" s="117">
        <v>25.717112</v>
      </c>
      <c r="AK345" s="127" t="s">
        <v>4956</v>
      </c>
      <c r="AL345" s="117">
        <v>20.276954</v>
      </c>
      <c r="AM345" s="127" t="s">
        <v>4956</v>
      </c>
      <c r="AN345" s="117">
        <v>10.979228000000001</v>
      </c>
      <c r="AO345" s="127" t="s">
        <v>4956</v>
      </c>
      <c r="AP345" s="117">
        <v>10.187932999999999</v>
      </c>
      <c r="AQ345" s="127" t="s">
        <v>4956</v>
      </c>
      <c r="AR345" s="117">
        <v>6.7260140000000002</v>
      </c>
      <c r="AS345" s="127" t="s">
        <v>4956</v>
      </c>
      <c r="AT345" s="117">
        <v>13.155291999999999</v>
      </c>
      <c r="AU345" s="127" t="s">
        <v>4956</v>
      </c>
      <c r="AV345" s="117">
        <v>5.9347180000000002</v>
      </c>
      <c r="AW345" s="127" t="s">
        <v>4956</v>
      </c>
      <c r="AX345" s="117">
        <v>12.957468</v>
      </c>
      <c r="AY345" s="127" t="s">
        <v>4956</v>
      </c>
      <c r="AZ345" s="117">
        <v>17.903065999999999</v>
      </c>
      <c r="BA345" s="127" t="s">
        <v>4956</v>
      </c>
      <c r="BB345" s="117">
        <v>17.111771000000001</v>
      </c>
      <c r="BC345" s="127" t="s">
        <v>4956</v>
      </c>
      <c r="BD345" s="117">
        <v>52.225518999999998</v>
      </c>
      <c r="BE345" s="127" t="s">
        <v>5644</v>
      </c>
      <c r="BF345" s="117">
        <v>48.862512000000002</v>
      </c>
      <c r="BG345" s="127" t="s">
        <v>4956</v>
      </c>
      <c r="BH345" s="117">
        <v>13.748764</v>
      </c>
      <c r="BI345" s="154"/>
      <c r="BJ345" s="117">
        <v>60.039565000000003</v>
      </c>
      <c r="BK345" s="127" t="s">
        <v>4956</v>
      </c>
      <c r="BL345" s="117">
        <v>25.618200000000002</v>
      </c>
      <c r="BM345" s="127" t="s">
        <v>4957</v>
      </c>
      <c r="BN345" s="117">
        <v>21.364985000000001</v>
      </c>
      <c r="BO345" s="127" t="s">
        <v>5644</v>
      </c>
      <c r="BP345" s="117">
        <v>11.374876</v>
      </c>
      <c r="BQ345" s="127" t="s">
        <v>4956</v>
      </c>
      <c r="BR345" s="117">
        <v>9.0009890000000006</v>
      </c>
      <c r="BS345" s="127" t="s">
        <v>4956</v>
      </c>
      <c r="BT345" s="117">
        <v>7.220574</v>
      </c>
      <c r="BU345" s="154"/>
      <c r="BV345" s="117">
        <v>14.540058999999999</v>
      </c>
      <c r="BW345" s="127" t="s">
        <v>4956</v>
      </c>
      <c r="BX345" s="117">
        <v>5.1434220000000002</v>
      </c>
      <c r="BY345" s="127" t="s">
        <v>4956</v>
      </c>
      <c r="BZ345" s="117">
        <v>15.825915</v>
      </c>
      <c r="CA345" s="127" t="s">
        <v>4956</v>
      </c>
      <c r="CB345" s="117">
        <v>16.716123</v>
      </c>
      <c r="CC345" s="127" t="s">
        <v>4956</v>
      </c>
      <c r="CD345" s="117">
        <v>17.705241999999998</v>
      </c>
      <c r="CE345" s="127" t="s">
        <v>4956</v>
      </c>
      <c r="CF345" s="117">
        <v>58.654797000000002</v>
      </c>
      <c r="CG345" s="127" t="s">
        <v>5644</v>
      </c>
      <c r="CH345" s="117">
        <v>49.455984000000001</v>
      </c>
      <c r="CI345" s="127" t="s">
        <v>4956</v>
      </c>
      <c r="CJ345" s="117">
        <v>13.353116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3">
      <c r="A346" s="97" t="s">
        <v>4518</v>
      </c>
      <c r="B346" s="123">
        <v>129</v>
      </c>
      <c r="C346" s="154"/>
      <c r="D346" s="117">
        <v>41.085270999999999</v>
      </c>
      <c r="E346" s="154"/>
      <c r="F346" s="117">
        <v>16.279070000000001</v>
      </c>
      <c r="G346" s="154"/>
      <c r="H346" s="117">
        <v>12.403100999999999</v>
      </c>
      <c r="I346" s="154"/>
      <c r="J346" s="117">
        <v>6.9767440000000001</v>
      </c>
      <c r="K346" s="154"/>
      <c r="L346" s="117">
        <v>6.2015500000000001</v>
      </c>
      <c r="M346" s="154"/>
      <c r="N346" s="117">
        <v>3.875969</v>
      </c>
      <c r="O346" s="154"/>
      <c r="P346" s="117">
        <v>7.751938</v>
      </c>
      <c r="Q346" s="154"/>
      <c r="R346" s="117">
        <v>1.5503880000000001</v>
      </c>
      <c r="S346" s="154"/>
      <c r="T346" s="117">
        <v>6.9767440000000001</v>
      </c>
      <c r="U346" s="154"/>
      <c r="V346" s="117">
        <v>11.627907</v>
      </c>
      <c r="W346" s="154"/>
      <c r="X346" s="117">
        <v>6.9767440000000001</v>
      </c>
      <c r="Y346" s="154"/>
      <c r="Z346" s="117">
        <v>41.085270999999999</v>
      </c>
      <c r="AA346" s="154"/>
      <c r="AB346" s="117">
        <v>42.635658999999997</v>
      </c>
      <c r="AC346" s="154"/>
      <c r="AD346" s="131" t="s">
        <v>5004</v>
      </c>
      <c r="AE346" s="180"/>
      <c r="AF346" s="117">
        <v>31.007752</v>
      </c>
      <c r="AG346" s="127" t="s">
        <v>4958</v>
      </c>
      <c r="AH346" s="117">
        <v>30.232558000000001</v>
      </c>
      <c r="AI346" s="154"/>
      <c r="AJ346" s="117">
        <v>10.852713</v>
      </c>
      <c r="AK346" s="154"/>
      <c r="AL346" s="117">
        <v>9.3023260000000008</v>
      </c>
      <c r="AM346" s="154"/>
      <c r="AN346" s="117">
        <v>4.6511630000000004</v>
      </c>
      <c r="AO346" s="154"/>
      <c r="AP346" s="117">
        <v>4.6511630000000004</v>
      </c>
      <c r="AQ346" s="154"/>
      <c r="AR346" s="117">
        <v>1.5503880000000001</v>
      </c>
      <c r="AS346" s="154"/>
      <c r="AT346" s="117">
        <v>6.9767440000000001</v>
      </c>
      <c r="AU346" s="154"/>
      <c r="AV346" s="117">
        <v>1.5503880000000001</v>
      </c>
      <c r="AW346" s="154"/>
      <c r="AX346" s="117">
        <v>3.875969</v>
      </c>
      <c r="AY346" s="154"/>
      <c r="AZ346" s="117">
        <v>7.751938</v>
      </c>
      <c r="BA346" s="154"/>
      <c r="BB346" s="117">
        <v>2.3255810000000001</v>
      </c>
      <c r="BC346" s="154"/>
      <c r="BD346" s="117">
        <v>28.682171</v>
      </c>
      <c r="BE346" s="154"/>
      <c r="BF346" s="117">
        <v>27.906977000000001</v>
      </c>
      <c r="BG346" s="154"/>
      <c r="BH346" s="117">
        <v>44.186047000000002</v>
      </c>
      <c r="BI346" s="127" t="s">
        <v>4958</v>
      </c>
      <c r="BJ346" s="117">
        <v>34.883721000000001</v>
      </c>
      <c r="BK346" s="154"/>
      <c r="BL346" s="117">
        <v>12.403100999999999</v>
      </c>
      <c r="BM346" s="154"/>
      <c r="BN346" s="117">
        <v>9.3023260000000008</v>
      </c>
      <c r="BO346" s="154"/>
      <c r="BP346" s="117">
        <v>5.4263570000000003</v>
      </c>
      <c r="BQ346" s="154"/>
      <c r="BR346" s="117">
        <v>3.875969</v>
      </c>
      <c r="BS346" s="154"/>
      <c r="BT346" s="117">
        <v>3.875969</v>
      </c>
      <c r="BU346" s="154"/>
      <c r="BV346" s="117">
        <v>6.2015500000000001</v>
      </c>
      <c r="BW346" s="154"/>
      <c r="BX346" s="117">
        <v>0</v>
      </c>
      <c r="BY346" s="154"/>
      <c r="BZ346" s="117">
        <v>6.2015500000000001</v>
      </c>
      <c r="CA346" s="154"/>
      <c r="CB346" s="117">
        <v>6.2015500000000001</v>
      </c>
      <c r="CC346" s="154"/>
      <c r="CD346" s="117">
        <v>6.2015500000000001</v>
      </c>
      <c r="CE346" s="154"/>
      <c r="CF346" s="117">
        <v>36.434108999999999</v>
      </c>
      <c r="CG346" s="154"/>
      <c r="CH346" s="117">
        <v>34.108527000000002</v>
      </c>
      <c r="CI346" s="154"/>
      <c r="CJ346" s="117">
        <v>36.434108999999999</v>
      </c>
      <c r="CK346" s="127" t="s">
        <v>4958</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3">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3">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3">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3">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3">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3">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3">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3">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3">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3">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3">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3">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P359"/>
  <sheetViews>
    <sheetView showGridLines="0" topLeftCell="A184" zoomScaleNormal="100" workbookViewId="0">
      <selection activeCell="B38" sqref="B38"/>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5812</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151" t="s">
        <v>0</v>
      </c>
      <c r="C10" s="151" t="s">
        <v>0</v>
      </c>
      <c r="D10" s="151" t="s">
        <v>0</v>
      </c>
    </row>
    <row r="11" spans="1:4" ht="15" customHeight="1" x14ac:dyDescent="0.3">
      <c r="A11" s="122" t="s">
        <v>4861</v>
      </c>
      <c r="B11" s="117">
        <v>64.599999999999994</v>
      </c>
      <c r="C11" s="117">
        <v>54</v>
      </c>
      <c r="D11" s="117">
        <v>54.25</v>
      </c>
    </row>
    <row r="12" spans="1:4" ht="15" customHeight="1" x14ac:dyDescent="0.3">
      <c r="A12" s="76" t="s">
        <v>3465</v>
      </c>
      <c r="B12" s="117">
        <v>29.6</v>
      </c>
      <c r="C12" s="117">
        <v>22.85</v>
      </c>
      <c r="D12" s="117">
        <v>20.75</v>
      </c>
    </row>
    <row r="13" spans="1:4" ht="15" customHeight="1" x14ac:dyDescent="0.3">
      <c r="A13" s="76" t="s">
        <v>3466</v>
      </c>
      <c r="B13" s="117">
        <v>22.15</v>
      </c>
      <c r="C13" s="117">
        <v>16.600000000000001</v>
      </c>
      <c r="D13" s="117">
        <v>15.4</v>
      </c>
    </row>
    <row r="14" spans="1:4" ht="15" customHeight="1" x14ac:dyDescent="0.3">
      <c r="A14" s="76" t="s">
        <v>3467</v>
      </c>
      <c r="B14" s="117">
        <v>12.65</v>
      </c>
      <c r="C14" s="117">
        <v>8.65</v>
      </c>
      <c r="D14" s="117">
        <v>9.1</v>
      </c>
    </row>
    <row r="15" spans="1:4" ht="15" customHeight="1" x14ac:dyDescent="0.3">
      <c r="A15" s="76" t="s">
        <v>3468</v>
      </c>
      <c r="B15" s="117">
        <v>10.9</v>
      </c>
      <c r="C15" s="117">
        <v>8.35</v>
      </c>
      <c r="D15" s="117">
        <v>6.8</v>
      </c>
    </row>
    <row r="16" spans="1:4" ht="15" customHeight="1" x14ac:dyDescent="0.3">
      <c r="A16" s="76" t="s">
        <v>3469</v>
      </c>
      <c r="B16" s="117">
        <v>7</v>
      </c>
      <c r="C16" s="117">
        <v>5</v>
      </c>
      <c r="D16" s="117">
        <v>4.8</v>
      </c>
    </row>
    <row r="17" spans="1:52" ht="15" customHeight="1" x14ac:dyDescent="0.3">
      <c r="A17" s="76" t="s">
        <v>3470</v>
      </c>
      <c r="B17" s="117">
        <v>16.55</v>
      </c>
      <c r="C17" s="117">
        <v>11.85</v>
      </c>
      <c r="D17" s="117">
        <v>11.5</v>
      </c>
    </row>
    <row r="18" spans="1:52" ht="15" customHeight="1" x14ac:dyDescent="0.3">
      <c r="A18" s="76" t="s">
        <v>3471</v>
      </c>
      <c r="B18" s="117">
        <v>5.7</v>
      </c>
      <c r="C18" s="117">
        <v>3.75</v>
      </c>
      <c r="D18" s="117">
        <v>3.4</v>
      </c>
    </row>
    <row r="19" spans="1:52" ht="15" customHeight="1" x14ac:dyDescent="0.3">
      <c r="A19" s="76" t="s">
        <v>3472</v>
      </c>
      <c r="B19" s="117">
        <v>16.850000000000001</v>
      </c>
      <c r="C19" s="117">
        <v>11.3</v>
      </c>
      <c r="D19" s="117">
        <v>12.4</v>
      </c>
    </row>
    <row r="20" spans="1:52" ht="15" customHeight="1" x14ac:dyDescent="0.3">
      <c r="A20" s="76" t="s">
        <v>3473</v>
      </c>
      <c r="B20" s="117">
        <v>22.2</v>
      </c>
      <c r="C20" s="117">
        <v>16.3</v>
      </c>
      <c r="D20" s="117">
        <v>15.5</v>
      </c>
    </row>
    <row r="21" spans="1:52" s="166" customFormat="1" ht="15" customHeight="1" x14ac:dyDescent="0.3">
      <c r="A21" s="76" t="s">
        <v>3474</v>
      </c>
      <c r="B21" s="117">
        <v>18.25</v>
      </c>
      <c r="C21" s="117">
        <v>12.1</v>
      </c>
      <c r="D21" s="117">
        <v>13.6</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154" t="s">
        <v>4864</v>
      </c>
      <c r="B22" s="117">
        <v>58.95</v>
      </c>
      <c r="C22" s="117">
        <v>47.05</v>
      </c>
      <c r="D22" s="117">
        <v>46.95</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154" t="s">
        <v>4865</v>
      </c>
      <c r="B23" s="117">
        <v>61.2</v>
      </c>
      <c r="C23" s="117">
        <v>47.55</v>
      </c>
      <c r="D23" s="117">
        <v>49.5</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117">
        <v>10.8</v>
      </c>
      <c r="C24" s="117">
        <v>16.45</v>
      </c>
      <c r="D24" s="117">
        <v>19.649999999999999</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5816</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3">
      <c r="B36" s="150" t="s">
        <v>6</v>
      </c>
      <c r="D36" s="239" t="s">
        <v>43</v>
      </c>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1"/>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3">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3">
      <c r="B38" s="151" t="s">
        <v>7</v>
      </c>
      <c r="D38" s="151" t="s">
        <v>0</v>
      </c>
      <c r="F38" s="151" t="s">
        <v>0</v>
      </c>
      <c r="H38" s="151" t="s">
        <v>0</v>
      </c>
      <c r="J38" s="151" t="s">
        <v>0</v>
      </c>
      <c r="L38" s="151" t="s">
        <v>0</v>
      </c>
      <c r="N38" s="151" t="s">
        <v>0</v>
      </c>
      <c r="P38" s="151" t="s">
        <v>0</v>
      </c>
      <c r="R38" s="151" t="s">
        <v>0</v>
      </c>
      <c r="T38" s="151" t="s">
        <v>0</v>
      </c>
      <c r="V38" s="151" t="s">
        <v>0</v>
      </c>
      <c r="X38" s="151" t="s">
        <v>0</v>
      </c>
      <c r="Z38" s="151" t="s">
        <v>0</v>
      </c>
      <c r="AB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3">
      <c r="A39" s="65" t="s">
        <v>6</v>
      </c>
      <c r="B39" s="123">
        <v>2000</v>
      </c>
      <c r="C39" s="154"/>
      <c r="D39" s="117">
        <v>64.599999999999994</v>
      </c>
      <c r="E39" s="154"/>
      <c r="F39" s="117">
        <v>29.6</v>
      </c>
      <c r="G39" s="154"/>
      <c r="H39" s="117">
        <v>22.15</v>
      </c>
      <c r="I39" s="154"/>
      <c r="J39" s="117">
        <v>12.65</v>
      </c>
      <c r="K39" s="154"/>
      <c r="L39" s="117">
        <v>10.9</v>
      </c>
      <c r="M39" s="154"/>
      <c r="N39" s="117">
        <v>7</v>
      </c>
      <c r="O39" s="154"/>
      <c r="P39" s="117">
        <v>16.55</v>
      </c>
      <c r="Q39" s="154"/>
      <c r="R39" s="117">
        <v>5.7</v>
      </c>
      <c r="S39" s="154"/>
      <c r="T39" s="117">
        <v>16.850000000000001</v>
      </c>
      <c r="U39" s="154"/>
      <c r="V39" s="117">
        <v>22.2</v>
      </c>
      <c r="W39" s="154"/>
      <c r="X39" s="117">
        <v>18.25</v>
      </c>
      <c r="Y39" s="154"/>
      <c r="Z39" s="117">
        <v>58.95</v>
      </c>
      <c r="AA39" s="154"/>
      <c r="AB39" s="117">
        <v>61.2</v>
      </c>
      <c r="AC39" s="154"/>
      <c r="AD39" s="131" t="s">
        <v>5004</v>
      </c>
      <c r="AE39" s="179"/>
      <c r="AF39" s="117">
        <v>10.8</v>
      </c>
      <c r="AG39" s="154"/>
      <c r="AH39" s="117">
        <v>54</v>
      </c>
      <c r="AI39" s="154"/>
      <c r="AJ39" s="117">
        <v>22.85</v>
      </c>
      <c r="AK39" s="154"/>
      <c r="AL39" s="117">
        <v>16.600000000000001</v>
      </c>
      <c r="AM39" s="154"/>
      <c r="AN39" s="117">
        <v>8.65</v>
      </c>
      <c r="AO39" s="154"/>
      <c r="AP39" s="117">
        <v>8.35</v>
      </c>
      <c r="AQ39" s="154"/>
      <c r="AR39" s="117">
        <v>5</v>
      </c>
      <c r="AS39" s="154"/>
      <c r="AT39" s="117">
        <v>11.85</v>
      </c>
      <c r="AU39" s="154"/>
      <c r="AV39" s="117">
        <v>3.75</v>
      </c>
      <c r="AW39" s="154"/>
      <c r="AX39" s="117">
        <v>11.3</v>
      </c>
      <c r="AY39" s="154"/>
      <c r="AZ39" s="117">
        <v>16.3</v>
      </c>
      <c r="BA39" s="154"/>
      <c r="BB39" s="117">
        <v>12.1</v>
      </c>
      <c r="BC39" s="154"/>
      <c r="BD39" s="117">
        <v>47.05</v>
      </c>
      <c r="BE39" s="154"/>
      <c r="BF39" s="117">
        <v>47.55</v>
      </c>
      <c r="BG39" s="154"/>
      <c r="BH39" s="117">
        <v>16.45</v>
      </c>
      <c r="BI39" s="154"/>
      <c r="BJ39" s="117">
        <v>54.25</v>
      </c>
      <c r="BK39" s="154"/>
      <c r="BL39" s="117">
        <v>20.75</v>
      </c>
      <c r="BM39" s="154"/>
      <c r="BN39" s="117">
        <v>15.4</v>
      </c>
      <c r="BO39" s="154"/>
      <c r="BP39" s="117">
        <v>9.1</v>
      </c>
      <c r="BQ39" s="154"/>
      <c r="BR39" s="117">
        <v>6.8</v>
      </c>
      <c r="BS39" s="154"/>
      <c r="BT39" s="117">
        <v>4.8</v>
      </c>
      <c r="BU39" s="154"/>
      <c r="BV39" s="117">
        <v>11.5</v>
      </c>
      <c r="BW39" s="154"/>
      <c r="BX39" s="117">
        <v>3.4</v>
      </c>
      <c r="BY39" s="154"/>
      <c r="BZ39" s="117">
        <v>12.4</v>
      </c>
      <c r="CA39" s="154"/>
      <c r="CB39" s="117">
        <v>15.5</v>
      </c>
      <c r="CC39" s="154"/>
      <c r="CD39" s="117">
        <v>13.6</v>
      </c>
      <c r="CE39" s="154"/>
      <c r="CF39" s="117">
        <v>46.95</v>
      </c>
      <c r="CG39" s="154"/>
      <c r="CH39" s="117">
        <v>49.5</v>
      </c>
      <c r="CI39" s="154"/>
      <c r="CJ39" s="117">
        <v>19.649999999999999</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3">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3">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3">
      <c r="A42" s="97" t="s">
        <v>9</v>
      </c>
      <c r="B42" s="123">
        <v>961</v>
      </c>
      <c r="C42" s="154"/>
      <c r="D42" s="117">
        <v>62.018729999999998</v>
      </c>
      <c r="E42" s="154"/>
      <c r="F42" s="117">
        <v>27.887616999999999</v>
      </c>
      <c r="G42" s="154"/>
      <c r="H42" s="117">
        <v>21.227888</v>
      </c>
      <c r="I42" s="154"/>
      <c r="J42" s="117">
        <v>13.735692</v>
      </c>
      <c r="K42" s="154"/>
      <c r="L42" s="117">
        <v>11.654527</v>
      </c>
      <c r="M42" s="154"/>
      <c r="N42" s="117">
        <v>7.5962540000000001</v>
      </c>
      <c r="O42" s="154"/>
      <c r="P42" s="117">
        <v>18.418313999999999</v>
      </c>
      <c r="Q42" s="154" t="s">
        <v>1886</v>
      </c>
      <c r="R42" s="117">
        <v>6.451613</v>
      </c>
      <c r="S42" s="127"/>
      <c r="T42" s="117">
        <v>16.85744</v>
      </c>
      <c r="U42" s="154"/>
      <c r="V42" s="117">
        <v>23.204995</v>
      </c>
      <c r="W42" s="154"/>
      <c r="X42" s="117">
        <v>18.314256</v>
      </c>
      <c r="Y42" s="154"/>
      <c r="Z42" s="117">
        <v>56.607700000000001</v>
      </c>
      <c r="AA42" s="154"/>
      <c r="AB42" s="117">
        <v>58.272632999999999</v>
      </c>
      <c r="AC42" s="154"/>
      <c r="AD42" s="131" t="s">
        <v>5004</v>
      </c>
      <c r="AE42" s="179"/>
      <c r="AF42" s="117">
        <v>10.197711</v>
      </c>
      <c r="AG42" s="154"/>
      <c r="AH42" s="117">
        <v>52.445368999999999</v>
      </c>
      <c r="AI42" s="154"/>
      <c r="AJ42" s="117">
        <v>20.603538</v>
      </c>
      <c r="AK42" s="154"/>
      <c r="AL42" s="117">
        <v>15.504683</v>
      </c>
      <c r="AM42" s="154"/>
      <c r="AN42" s="117">
        <v>9.2611860000000004</v>
      </c>
      <c r="AO42" s="154"/>
      <c r="AP42" s="117">
        <v>8.8449530000000003</v>
      </c>
      <c r="AQ42" s="154"/>
      <c r="AR42" s="117">
        <v>5.7232050000000001</v>
      </c>
      <c r="AS42" s="154"/>
      <c r="AT42" s="117">
        <v>13.631634</v>
      </c>
      <c r="AU42" s="154" t="s">
        <v>1886</v>
      </c>
      <c r="AV42" s="117">
        <v>3.9542139999999999</v>
      </c>
      <c r="AW42" s="127"/>
      <c r="AX42" s="117">
        <v>11.342352</v>
      </c>
      <c r="AY42" s="154"/>
      <c r="AZ42" s="117">
        <v>17.169615</v>
      </c>
      <c r="BA42" s="154"/>
      <c r="BB42" s="117">
        <v>12.382934000000001</v>
      </c>
      <c r="BC42" s="154"/>
      <c r="BD42" s="117">
        <v>44.536940999999999</v>
      </c>
      <c r="BE42" s="154"/>
      <c r="BF42" s="117">
        <v>45.473464999999997</v>
      </c>
      <c r="BG42" s="154"/>
      <c r="BH42" s="117">
        <v>15.608741</v>
      </c>
      <c r="BI42" s="154"/>
      <c r="BJ42" s="117">
        <v>51.821019999999997</v>
      </c>
      <c r="BK42" s="154"/>
      <c r="BL42" s="117">
        <v>19.875129999999999</v>
      </c>
      <c r="BM42" s="154"/>
      <c r="BN42" s="117">
        <v>14.568158</v>
      </c>
      <c r="BO42" s="154"/>
      <c r="BP42" s="117">
        <v>9.7814779999999999</v>
      </c>
      <c r="BQ42" s="154"/>
      <c r="BR42" s="117">
        <v>7.2840790000000002</v>
      </c>
      <c r="BS42" s="154"/>
      <c r="BT42" s="117">
        <v>4.9947970000000002</v>
      </c>
      <c r="BU42" s="154"/>
      <c r="BV42" s="117">
        <v>12.07076</v>
      </c>
      <c r="BW42" s="154"/>
      <c r="BX42" s="117">
        <v>4.2663890000000002</v>
      </c>
      <c r="BY42" s="154" t="s">
        <v>1886</v>
      </c>
      <c r="BZ42" s="117">
        <v>12.174818</v>
      </c>
      <c r="CA42" s="154"/>
      <c r="CB42" s="117">
        <v>16.129031999999999</v>
      </c>
      <c r="CC42" s="154"/>
      <c r="CD42" s="117">
        <v>13.111342</v>
      </c>
      <c r="CE42" s="154"/>
      <c r="CF42" s="117">
        <v>46.097814999999997</v>
      </c>
      <c r="CG42" s="154"/>
      <c r="CH42" s="117">
        <v>47.242455999999997</v>
      </c>
      <c r="CI42" s="154"/>
      <c r="CJ42" s="117">
        <v>18.418313999999999</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3">
      <c r="A43" s="97" t="s">
        <v>10</v>
      </c>
      <c r="B43" s="123">
        <v>1039</v>
      </c>
      <c r="C43" s="154"/>
      <c r="D43" s="117">
        <v>66.987487999999999</v>
      </c>
      <c r="E43" s="127" t="s">
        <v>1887</v>
      </c>
      <c r="F43" s="117">
        <v>31.183831000000001</v>
      </c>
      <c r="G43" s="127"/>
      <c r="H43" s="117">
        <v>23.002887000000001</v>
      </c>
      <c r="I43" s="154"/>
      <c r="J43" s="117">
        <v>11.645813</v>
      </c>
      <c r="K43" s="154"/>
      <c r="L43" s="117">
        <v>10.202116999999999</v>
      </c>
      <c r="M43" s="154"/>
      <c r="N43" s="117">
        <v>6.4485080000000004</v>
      </c>
      <c r="O43" s="154"/>
      <c r="P43" s="117">
        <v>14.821944</v>
      </c>
      <c r="Q43" s="154"/>
      <c r="R43" s="117">
        <v>5.0048120000000003</v>
      </c>
      <c r="S43" s="154"/>
      <c r="T43" s="117">
        <v>16.843118</v>
      </c>
      <c r="U43" s="127"/>
      <c r="V43" s="117">
        <v>21.270451999999999</v>
      </c>
      <c r="W43" s="154"/>
      <c r="X43" s="117">
        <v>18.190567999999999</v>
      </c>
      <c r="Y43" s="154"/>
      <c r="Z43" s="117">
        <v>61.116458000000002</v>
      </c>
      <c r="AA43" s="154" t="s">
        <v>1887</v>
      </c>
      <c r="AB43" s="117">
        <v>63.907603000000002</v>
      </c>
      <c r="AC43" s="127" t="s">
        <v>1887</v>
      </c>
      <c r="AD43" s="131" t="s">
        <v>5004</v>
      </c>
      <c r="AE43" s="179"/>
      <c r="AF43" s="117">
        <v>11.357074000000001</v>
      </c>
      <c r="AG43" s="154"/>
      <c r="AH43" s="117">
        <v>55.437921000000003</v>
      </c>
      <c r="AI43" s="127"/>
      <c r="AJ43" s="117">
        <v>24.927814999999999</v>
      </c>
      <c r="AK43" s="127" t="s">
        <v>1887</v>
      </c>
      <c r="AL43" s="117">
        <v>17.61309</v>
      </c>
      <c r="AM43" s="154"/>
      <c r="AN43" s="117">
        <v>8.0846970000000002</v>
      </c>
      <c r="AO43" s="154"/>
      <c r="AP43" s="117">
        <v>7.8922040000000004</v>
      </c>
      <c r="AQ43" s="154"/>
      <c r="AR43" s="117">
        <v>4.3310880000000003</v>
      </c>
      <c r="AS43" s="154"/>
      <c r="AT43" s="117">
        <v>10.202116999999999</v>
      </c>
      <c r="AU43" s="154"/>
      <c r="AV43" s="117">
        <v>3.5611160000000002</v>
      </c>
      <c r="AW43" s="154"/>
      <c r="AX43" s="117">
        <v>11.260828</v>
      </c>
      <c r="AY43" s="154"/>
      <c r="AZ43" s="117">
        <v>15.495668999999999</v>
      </c>
      <c r="BA43" s="154"/>
      <c r="BB43" s="117">
        <v>11.838305999999999</v>
      </c>
      <c r="BC43" s="154"/>
      <c r="BD43" s="117">
        <v>49.374397999999999</v>
      </c>
      <c r="BE43" s="154" t="s">
        <v>1887</v>
      </c>
      <c r="BF43" s="117">
        <v>49.470644999999998</v>
      </c>
      <c r="BG43" s="154"/>
      <c r="BH43" s="117">
        <v>17.228103999999998</v>
      </c>
      <c r="BI43" s="154"/>
      <c r="BJ43" s="117">
        <v>56.496631000000001</v>
      </c>
      <c r="BK43" s="127" t="s">
        <v>1887</v>
      </c>
      <c r="BL43" s="117">
        <v>21.559191999999999</v>
      </c>
      <c r="BM43" s="127"/>
      <c r="BN43" s="117">
        <v>16.169394</v>
      </c>
      <c r="BO43" s="154"/>
      <c r="BP43" s="117">
        <v>8.4696820000000006</v>
      </c>
      <c r="BQ43" s="154"/>
      <c r="BR43" s="117">
        <v>6.3522619999999996</v>
      </c>
      <c r="BS43" s="154"/>
      <c r="BT43" s="117">
        <v>4.6198269999999999</v>
      </c>
      <c r="BU43" s="154"/>
      <c r="BV43" s="117">
        <v>10.972089</v>
      </c>
      <c r="BW43" s="154"/>
      <c r="BX43" s="117">
        <v>2.5986530000000001</v>
      </c>
      <c r="BY43" s="154"/>
      <c r="BZ43" s="117">
        <v>12.608276999999999</v>
      </c>
      <c r="CA43" s="127"/>
      <c r="CB43" s="117">
        <v>14.918191</v>
      </c>
      <c r="CC43" s="154"/>
      <c r="CD43" s="117">
        <v>14.051973</v>
      </c>
      <c r="CE43" s="154"/>
      <c r="CF43" s="117">
        <v>47.738210000000002</v>
      </c>
      <c r="CG43" s="154"/>
      <c r="CH43" s="117">
        <v>51.588065</v>
      </c>
      <c r="CI43" s="154"/>
      <c r="CJ43" s="117">
        <v>20.78922</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3">
      <c r="A44" s="97"/>
      <c r="B44" s="123"/>
      <c r="C44" s="154"/>
      <c r="D44" s="117"/>
      <c r="E44" s="127"/>
      <c r="F44" s="117"/>
      <c r="G44" s="127"/>
      <c r="H44" s="117"/>
      <c r="I44" s="154"/>
      <c r="J44" s="117"/>
      <c r="K44" s="154"/>
      <c r="L44" s="117"/>
      <c r="M44" s="154"/>
      <c r="N44" s="117"/>
      <c r="O44" s="154"/>
      <c r="P44" s="117"/>
      <c r="Q44" s="154"/>
      <c r="R44" s="117"/>
      <c r="S44" s="154"/>
      <c r="T44" s="117"/>
      <c r="U44" s="127"/>
      <c r="V44" s="117"/>
      <c r="W44" s="154"/>
      <c r="X44" s="117"/>
      <c r="Y44" s="154"/>
      <c r="Z44" s="117"/>
      <c r="AA44" s="154"/>
      <c r="AB44" s="117"/>
      <c r="AC44" s="127"/>
      <c r="AD44" s="131" t="s">
        <v>5004</v>
      </c>
      <c r="AE44" s="179"/>
      <c r="AF44" s="117"/>
      <c r="AG44" s="154"/>
      <c r="AH44" s="117"/>
      <c r="AI44" s="127"/>
      <c r="AJ44" s="117"/>
      <c r="AK44" s="127"/>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27"/>
      <c r="BN44" s="117"/>
      <c r="BO44" s="154"/>
      <c r="BP44" s="117"/>
      <c r="BQ44" s="154"/>
      <c r="BR44" s="117"/>
      <c r="BS44" s="154"/>
      <c r="BT44" s="117"/>
      <c r="BU44" s="154"/>
      <c r="BV44" s="117"/>
      <c r="BW44" s="154"/>
      <c r="BX44" s="117"/>
      <c r="BY44" s="154"/>
      <c r="BZ44" s="117"/>
      <c r="CA44" s="127"/>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3">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3">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3">
      <c r="A47" s="97" t="s">
        <v>3476</v>
      </c>
      <c r="B47" s="123">
        <v>244</v>
      </c>
      <c r="C47" s="154"/>
      <c r="D47" s="117">
        <v>56.967213000000001</v>
      </c>
      <c r="E47" s="154"/>
      <c r="F47" s="117">
        <v>34.836066000000002</v>
      </c>
      <c r="G47" s="127" t="s">
        <v>1888</v>
      </c>
      <c r="H47" s="117">
        <v>18.442623000000001</v>
      </c>
      <c r="I47" s="127"/>
      <c r="J47" s="117">
        <v>14.344262000000001</v>
      </c>
      <c r="K47" s="127" t="s">
        <v>1888</v>
      </c>
      <c r="L47" s="117">
        <v>11.065574</v>
      </c>
      <c r="M47" s="127" t="s">
        <v>1889</v>
      </c>
      <c r="N47" s="117">
        <v>8.6065570000000005</v>
      </c>
      <c r="O47" s="127" t="s">
        <v>1888</v>
      </c>
      <c r="P47" s="117">
        <v>13.52459</v>
      </c>
      <c r="Q47" s="127"/>
      <c r="R47" s="117">
        <v>9.0163930000000008</v>
      </c>
      <c r="S47" s="127" t="s">
        <v>1890</v>
      </c>
      <c r="T47" s="117">
        <v>14.754098000000001</v>
      </c>
      <c r="U47" s="127"/>
      <c r="V47" s="117">
        <v>16.803279</v>
      </c>
      <c r="W47" s="127"/>
      <c r="X47" s="117">
        <v>15.983606999999999</v>
      </c>
      <c r="Y47" s="127" t="s">
        <v>1889</v>
      </c>
      <c r="Z47" s="117">
        <v>45.901639000000003</v>
      </c>
      <c r="AA47" s="154"/>
      <c r="AB47" s="117">
        <v>56.557377000000002</v>
      </c>
      <c r="AC47" s="154"/>
      <c r="AD47" s="131" t="s">
        <v>5004</v>
      </c>
      <c r="AE47" s="127"/>
      <c r="AF47" s="117">
        <v>11.885246</v>
      </c>
      <c r="AG47" s="127" t="s">
        <v>4272</v>
      </c>
      <c r="AH47" s="117">
        <v>47.95082</v>
      </c>
      <c r="AI47" s="154"/>
      <c r="AJ47" s="117">
        <v>26.639344000000001</v>
      </c>
      <c r="AK47" s="127" t="s">
        <v>1888</v>
      </c>
      <c r="AL47" s="117">
        <v>12.704917999999999</v>
      </c>
      <c r="AM47" s="127"/>
      <c r="AN47" s="117">
        <v>10.655737999999999</v>
      </c>
      <c r="AO47" s="127" t="s">
        <v>1889</v>
      </c>
      <c r="AP47" s="117">
        <v>7.7868849999999998</v>
      </c>
      <c r="AQ47" s="127"/>
      <c r="AR47" s="117">
        <v>7.3770490000000004</v>
      </c>
      <c r="AS47" s="127" t="s">
        <v>1888</v>
      </c>
      <c r="AT47" s="117">
        <v>11.065574</v>
      </c>
      <c r="AU47" s="127"/>
      <c r="AV47" s="117">
        <v>5.3278689999999997</v>
      </c>
      <c r="AW47" s="127" t="s">
        <v>1888</v>
      </c>
      <c r="AX47" s="117">
        <v>9.4262300000000003</v>
      </c>
      <c r="AY47" s="127"/>
      <c r="AZ47" s="117">
        <v>11.47541</v>
      </c>
      <c r="BA47" s="154"/>
      <c r="BB47" s="117">
        <v>12.704917999999999</v>
      </c>
      <c r="BC47" s="127" t="s">
        <v>1888</v>
      </c>
      <c r="BD47" s="117">
        <v>37.295082000000001</v>
      </c>
      <c r="BE47" s="154"/>
      <c r="BF47" s="117">
        <v>45.491802999999997</v>
      </c>
      <c r="BG47" s="127" t="s">
        <v>1889</v>
      </c>
      <c r="BH47" s="117">
        <v>18.032786999999999</v>
      </c>
      <c r="BI47" s="127" t="s">
        <v>4720</v>
      </c>
      <c r="BJ47" s="117">
        <v>45.081966999999999</v>
      </c>
      <c r="BK47" s="154"/>
      <c r="BL47" s="117">
        <v>21.311475000000002</v>
      </c>
      <c r="BM47" s="127" t="s">
        <v>1889</v>
      </c>
      <c r="BN47" s="117">
        <v>11.47541</v>
      </c>
      <c r="BO47" s="154"/>
      <c r="BP47" s="117">
        <v>8.6065570000000005</v>
      </c>
      <c r="BQ47" s="127" t="s">
        <v>1889</v>
      </c>
      <c r="BR47" s="117">
        <v>6.9672130000000001</v>
      </c>
      <c r="BS47" s="127"/>
      <c r="BT47" s="117">
        <v>5.7377050000000001</v>
      </c>
      <c r="BU47" s="127" t="s">
        <v>1888</v>
      </c>
      <c r="BV47" s="117">
        <v>8.1967210000000001</v>
      </c>
      <c r="BW47" s="127"/>
      <c r="BX47" s="117">
        <v>5.3278689999999997</v>
      </c>
      <c r="BY47" s="127" t="s">
        <v>1888</v>
      </c>
      <c r="BZ47" s="117">
        <v>9.4262300000000003</v>
      </c>
      <c r="CA47" s="127"/>
      <c r="CB47" s="117">
        <v>11.885246</v>
      </c>
      <c r="CC47" s="154"/>
      <c r="CD47" s="117">
        <v>9.0163930000000008</v>
      </c>
      <c r="CE47" s="127"/>
      <c r="CF47" s="117">
        <v>34.016393000000001</v>
      </c>
      <c r="CG47" s="154"/>
      <c r="CH47" s="117">
        <v>40.983606999999999</v>
      </c>
      <c r="CI47" s="154"/>
      <c r="CJ47" s="117">
        <v>28.688524999999998</v>
      </c>
      <c r="CK47" s="127" t="s">
        <v>4872</v>
      </c>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3">
      <c r="A48" s="97" t="s">
        <v>3478</v>
      </c>
      <c r="B48" s="123">
        <v>370</v>
      </c>
      <c r="C48" s="154"/>
      <c r="D48" s="117">
        <v>72.702703</v>
      </c>
      <c r="E48" s="127" t="s">
        <v>4271</v>
      </c>
      <c r="F48" s="117">
        <v>39.189188999999999</v>
      </c>
      <c r="G48" s="127" t="s">
        <v>1890</v>
      </c>
      <c r="H48" s="117">
        <v>27.297297</v>
      </c>
      <c r="I48" s="127" t="s">
        <v>3777</v>
      </c>
      <c r="J48" s="117">
        <v>19.189188999999999</v>
      </c>
      <c r="K48" s="127" t="s">
        <v>1890</v>
      </c>
      <c r="L48" s="117">
        <v>14.054054000000001</v>
      </c>
      <c r="M48" s="127" t="s">
        <v>1891</v>
      </c>
      <c r="N48" s="117">
        <v>10.27027</v>
      </c>
      <c r="O48" s="127" t="s">
        <v>1888</v>
      </c>
      <c r="P48" s="117">
        <v>21.351351000000001</v>
      </c>
      <c r="Q48" s="127" t="s">
        <v>3399</v>
      </c>
      <c r="R48" s="117">
        <v>9.72973</v>
      </c>
      <c r="S48" s="127" t="s">
        <v>1890</v>
      </c>
      <c r="T48" s="117">
        <v>20.810811000000001</v>
      </c>
      <c r="U48" s="127" t="s">
        <v>1890</v>
      </c>
      <c r="V48" s="117">
        <v>24.864865000000002</v>
      </c>
      <c r="W48" s="127" t="s">
        <v>3777</v>
      </c>
      <c r="X48" s="117">
        <v>29.189188999999999</v>
      </c>
      <c r="Y48" s="127" t="s">
        <v>3399</v>
      </c>
      <c r="Z48" s="117">
        <v>61.621622000000002</v>
      </c>
      <c r="AA48" s="127" t="s">
        <v>4871</v>
      </c>
      <c r="AB48" s="117">
        <v>59.189188999999999</v>
      </c>
      <c r="AC48" s="127"/>
      <c r="AD48" s="131" t="s">
        <v>5004</v>
      </c>
      <c r="AE48" s="179"/>
      <c r="AF48" s="117">
        <v>7.2972970000000004</v>
      </c>
      <c r="AG48" s="154"/>
      <c r="AH48" s="117">
        <v>63.243243</v>
      </c>
      <c r="AI48" s="154" t="s">
        <v>4718</v>
      </c>
      <c r="AJ48" s="117">
        <v>30.540541000000001</v>
      </c>
      <c r="AK48" s="127" t="s">
        <v>1888</v>
      </c>
      <c r="AL48" s="117">
        <v>19.459458999999999</v>
      </c>
      <c r="AM48" s="127" t="s">
        <v>3777</v>
      </c>
      <c r="AN48" s="117">
        <v>12.432432</v>
      </c>
      <c r="AO48" s="127" t="s">
        <v>1888</v>
      </c>
      <c r="AP48" s="117">
        <v>10</v>
      </c>
      <c r="AQ48" s="127" t="s">
        <v>1889</v>
      </c>
      <c r="AR48" s="117">
        <v>7.5675679999999996</v>
      </c>
      <c r="AS48" s="127" t="s">
        <v>1888</v>
      </c>
      <c r="AT48" s="117">
        <v>15.135135</v>
      </c>
      <c r="AU48" s="127" t="s">
        <v>1888</v>
      </c>
      <c r="AV48" s="117">
        <v>6.2162160000000002</v>
      </c>
      <c r="AW48" s="127" t="s">
        <v>1890</v>
      </c>
      <c r="AX48" s="117">
        <v>14.054054000000001</v>
      </c>
      <c r="AY48" s="127" t="s">
        <v>1889</v>
      </c>
      <c r="AZ48" s="117">
        <v>19.459458999999999</v>
      </c>
      <c r="BA48" s="127" t="s">
        <v>3777</v>
      </c>
      <c r="BB48" s="117">
        <v>17.297297</v>
      </c>
      <c r="BC48" s="127" t="s">
        <v>1888</v>
      </c>
      <c r="BD48" s="117">
        <v>47.027026999999997</v>
      </c>
      <c r="BE48" s="127" t="s">
        <v>4871</v>
      </c>
      <c r="BF48" s="117">
        <v>48.108108000000001</v>
      </c>
      <c r="BG48" s="127" t="s">
        <v>1889</v>
      </c>
      <c r="BH48" s="117">
        <v>10</v>
      </c>
      <c r="BI48" s="154"/>
      <c r="BJ48" s="117">
        <v>58.918919000000002</v>
      </c>
      <c r="BK48" s="127" t="s">
        <v>3777</v>
      </c>
      <c r="BL48" s="117">
        <v>28.918918999999999</v>
      </c>
      <c r="BM48" s="127" t="s">
        <v>4271</v>
      </c>
      <c r="BN48" s="117">
        <v>19.189188999999999</v>
      </c>
      <c r="BO48" s="127" t="s">
        <v>3777</v>
      </c>
      <c r="BP48" s="117">
        <v>12.702703</v>
      </c>
      <c r="BQ48" s="127" t="s">
        <v>1888</v>
      </c>
      <c r="BR48" s="117">
        <v>7.0270270000000004</v>
      </c>
      <c r="BS48" s="127" t="s">
        <v>1889</v>
      </c>
      <c r="BT48" s="117">
        <v>6.2162160000000002</v>
      </c>
      <c r="BU48" s="127" t="s">
        <v>1888</v>
      </c>
      <c r="BV48" s="117">
        <v>14.054054000000001</v>
      </c>
      <c r="BW48" s="127" t="s">
        <v>3777</v>
      </c>
      <c r="BX48" s="117">
        <v>5.6756760000000002</v>
      </c>
      <c r="BY48" s="127" t="s">
        <v>1890</v>
      </c>
      <c r="BZ48" s="117">
        <v>15.135135</v>
      </c>
      <c r="CA48" s="127" t="s">
        <v>5723</v>
      </c>
      <c r="CB48" s="117">
        <v>17.027027</v>
      </c>
      <c r="CC48" s="127"/>
      <c r="CD48" s="117">
        <v>22.702703</v>
      </c>
      <c r="CE48" s="127" t="s">
        <v>3399</v>
      </c>
      <c r="CF48" s="117">
        <v>47.027026999999997</v>
      </c>
      <c r="CG48" s="127" t="s">
        <v>4871</v>
      </c>
      <c r="CH48" s="117">
        <v>46.216216000000003</v>
      </c>
      <c r="CI48" s="154"/>
      <c r="CJ48" s="117">
        <v>14.594595</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3">
      <c r="A49" s="97" t="s">
        <v>3479</v>
      </c>
      <c r="B49" s="123">
        <v>344</v>
      </c>
      <c r="C49" s="154"/>
      <c r="D49" s="117">
        <v>69.186047000000002</v>
      </c>
      <c r="E49" s="127" t="s">
        <v>3777</v>
      </c>
      <c r="F49" s="117">
        <v>38.081395000000001</v>
      </c>
      <c r="G49" s="127" t="s">
        <v>1888</v>
      </c>
      <c r="H49" s="117">
        <v>27.325581</v>
      </c>
      <c r="I49" s="127" t="s">
        <v>3777</v>
      </c>
      <c r="J49" s="117">
        <v>17.151163</v>
      </c>
      <c r="K49" s="127" t="s">
        <v>1890</v>
      </c>
      <c r="L49" s="117">
        <v>15.406976999999999</v>
      </c>
      <c r="M49" s="127" t="s">
        <v>1890</v>
      </c>
      <c r="N49" s="117">
        <v>11.046512</v>
      </c>
      <c r="O49" s="127" t="s">
        <v>1888</v>
      </c>
      <c r="P49" s="117">
        <v>24.127907</v>
      </c>
      <c r="Q49" s="127" t="s">
        <v>3399</v>
      </c>
      <c r="R49" s="117">
        <v>9.5930230000000005</v>
      </c>
      <c r="S49" s="127" t="s">
        <v>1890</v>
      </c>
      <c r="T49" s="117">
        <v>22.383721000000001</v>
      </c>
      <c r="U49" s="127" t="s">
        <v>3399</v>
      </c>
      <c r="V49" s="117">
        <v>27.906977000000001</v>
      </c>
      <c r="W49" s="127" t="s">
        <v>3777</v>
      </c>
      <c r="X49" s="117">
        <v>26.453488</v>
      </c>
      <c r="Y49" s="127" t="s">
        <v>3399</v>
      </c>
      <c r="Z49" s="117">
        <v>61.627907</v>
      </c>
      <c r="AA49" s="127" t="s">
        <v>4871</v>
      </c>
      <c r="AB49" s="117">
        <v>66.569766999999999</v>
      </c>
      <c r="AC49" s="154" t="s">
        <v>4988</v>
      </c>
      <c r="AD49" s="131" t="s">
        <v>5004</v>
      </c>
      <c r="AE49" s="127"/>
      <c r="AF49" s="117">
        <v>6.3953490000000004</v>
      </c>
      <c r="AG49" s="154"/>
      <c r="AH49" s="117">
        <v>55.232557999999997</v>
      </c>
      <c r="AI49" s="127" t="s">
        <v>1889</v>
      </c>
      <c r="AJ49" s="117">
        <v>29.069766999999999</v>
      </c>
      <c r="AK49" s="127" t="s">
        <v>1888</v>
      </c>
      <c r="AL49" s="117">
        <v>20.930233000000001</v>
      </c>
      <c r="AM49" s="127" t="s">
        <v>3777</v>
      </c>
      <c r="AN49" s="117">
        <v>11.627907</v>
      </c>
      <c r="AO49" s="127" t="s">
        <v>1888</v>
      </c>
      <c r="AP49" s="117">
        <v>11.046512</v>
      </c>
      <c r="AQ49" s="127" t="s">
        <v>1889</v>
      </c>
      <c r="AR49" s="117">
        <v>8.4302329999999994</v>
      </c>
      <c r="AS49" s="127" t="s">
        <v>1890</v>
      </c>
      <c r="AT49" s="117">
        <v>17.732558000000001</v>
      </c>
      <c r="AU49" s="127" t="s">
        <v>3399</v>
      </c>
      <c r="AV49" s="117">
        <v>6.9767440000000001</v>
      </c>
      <c r="AW49" s="127" t="s">
        <v>1890</v>
      </c>
      <c r="AX49" s="117">
        <v>13.953488</v>
      </c>
      <c r="AY49" s="127" t="s">
        <v>1889</v>
      </c>
      <c r="AZ49" s="117">
        <v>19.767441999999999</v>
      </c>
      <c r="BA49" s="127" t="s">
        <v>3777</v>
      </c>
      <c r="BB49" s="117">
        <v>18.023256</v>
      </c>
      <c r="BC49" s="127" t="s">
        <v>1888</v>
      </c>
      <c r="BD49" s="117">
        <v>47.383721000000001</v>
      </c>
      <c r="BE49" s="154" t="s">
        <v>4871</v>
      </c>
      <c r="BF49" s="117">
        <v>51.744185999999999</v>
      </c>
      <c r="BG49" s="127" t="s">
        <v>1889</v>
      </c>
      <c r="BH49" s="117">
        <v>11.046512</v>
      </c>
      <c r="BI49" s="127"/>
      <c r="BJ49" s="117">
        <v>59.593023000000002</v>
      </c>
      <c r="BK49" s="127" t="s">
        <v>3777</v>
      </c>
      <c r="BL49" s="117">
        <v>25.872093</v>
      </c>
      <c r="BM49" s="127" t="s">
        <v>1888</v>
      </c>
      <c r="BN49" s="117">
        <v>20.348837</v>
      </c>
      <c r="BO49" s="127" t="s">
        <v>3777</v>
      </c>
      <c r="BP49" s="117">
        <v>13.081395000000001</v>
      </c>
      <c r="BQ49" s="127" t="s">
        <v>1888</v>
      </c>
      <c r="BR49" s="117">
        <v>10.465116</v>
      </c>
      <c r="BS49" s="127" t="s">
        <v>1891</v>
      </c>
      <c r="BT49" s="117">
        <v>8.1395350000000004</v>
      </c>
      <c r="BU49" s="127" t="s">
        <v>1888</v>
      </c>
      <c r="BV49" s="117">
        <v>16.569766999999999</v>
      </c>
      <c r="BW49" s="127" t="s">
        <v>4271</v>
      </c>
      <c r="BX49" s="117">
        <v>6.1046509999999996</v>
      </c>
      <c r="BY49" s="127" t="s">
        <v>1890</v>
      </c>
      <c r="BZ49" s="117">
        <v>17.732558000000001</v>
      </c>
      <c r="CA49" s="127" t="s">
        <v>3399</v>
      </c>
      <c r="CB49" s="117">
        <v>18.604651</v>
      </c>
      <c r="CC49" s="127" t="s">
        <v>3777</v>
      </c>
      <c r="CD49" s="117">
        <v>19.767441999999999</v>
      </c>
      <c r="CE49" s="127" t="s">
        <v>3399</v>
      </c>
      <c r="CF49" s="117">
        <v>48.546512</v>
      </c>
      <c r="CG49" s="127" t="s">
        <v>4871</v>
      </c>
      <c r="CH49" s="117">
        <v>54.360464999999998</v>
      </c>
      <c r="CI49" s="154" t="s">
        <v>4155</v>
      </c>
      <c r="CJ49" s="117">
        <v>13.081395000000001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3">
      <c r="A50" s="97" t="s">
        <v>3482</v>
      </c>
      <c r="B50" s="123">
        <v>346</v>
      </c>
      <c r="C50" s="154"/>
      <c r="D50" s="117">
        <v>71.098265999999995</v>
      </c>
      <c r="E50" s="127" t="s">
        <v>3777</v>
      </c>
      <c r="F50" s="117">
        <v>31.502890000000001</v>
      </c>
      <c r="G50" s="127" t="s">
        <v>1888</v>
      </c>
      <c r="H50" s="117">
        <v>23.121386999999999</v>
      </c>
      <c r="I50" s="154" t="s">
        <v>1889</v>
      </c>
      <c r="J50" s="117">
        <v>11.849710999999999</v>
      </c>
      <c r="K50" s="127" t="s">
        <v>1889</v>
      </c>
      <c r="L50" s="117">
        <v>8.9595380000000002</v>
      </c>
      <c r="M50" s="127"/>
      <c r="N50" s="117">
        <v>7.5144510000000002</v>
      </c>
      <c r="O50" s="127" t="s">
        <v>1888</v>
      </c>
      <c r="P50" s="117">
        <v>15.028902</v>
      </c>
      <c r="Q50" s="127"/>
      <c r="R50" s="117">
        <v>3.4682080000000002</v>
      </c>
      <c r="S50" s="127" t="s">
        <v>1889</v>
      </c>
      <c r="T50" s="117">
        <v>15.028902</v>
      </c>
      <c r="U50" s="127"/>
      <c r="V50" s="117">
        <v>22.254335000000001</v>
      </c>
      <c r="W50" s="127"/>
      <c r="X50" s="117">
        <v>16.763006000000001</v>
      </c>
      <c r="Y50" s="127" t="s">
        <v>1889</v>
      </c>
      <c r="Z50" s="117">
        <v>62.716763</v>
      </c>
      <c r="AA50" s="127" t="s">
        <v>4871</v>
      </c>
      <c r="AB50" s="117">
        <v>66.763006000000004</v>
      </c>
      <c r="AC50" s="154" t="s">
        <v>4988</v>
      </c>
      <c r="AD50" s="131" t="s">
        <v>5004</v>
      </c>
      <c r="AE50" s="127"/>
      <c r="AF50" s="117">
        <v>7.5144510000000002</v>
      </c>
      <c r="AG50" s="154"/>
      <c r="AH50" s="117">
        <v>62.138728</v>
      </c>
      <c r="AI50" s="127" t="s">
        <v>4271</v>
      </c>
      <c r="AJ50" s="117">
        <v>24.566473999999999</v>
      </c>
      <c r="AK50" s="127" t="s">
        <v>1888</v>
      </c>
      <c r="AL50" s="117">
        <v>18.208092000000001</v>
      </c>
      <c r="AM50" s="127" t="s">
        <v>1889</v>
      </c>
      <c r="AN50" s="117">
        <v>8.3815030000000004</v>
      </c>
      <c r="AO50" s="127" t="s">
        <v>1889</v>
      </c>
      <c r="AP50" s="117">
        <v>7.8034679999999996</v>
      </c>
      <c r="AQ50" s="127"/>
      <c r="AR50" s="117">
        <v>4.3352599999999999</v>
      </c>
      <c r="AS50" s="127" t="s">
        <v>1889</v>
      </c>
      <c r="AT50" s="117">
        <v>10.404624</v>
      </c>
      <c r="AU50" s="127"/>
      <c r="AV50" s="117">
        <v>2.3121390000000002</v>
      </c>
      <c r="AW50" s="127"/>
      <c r="AX50" s="117">
        <v>10.693642000000001</v>
      </c>
      <c r="AY50" s="154"/>
      <c r="AZ50" s="117">
        <v>15.895954</v>
      </c>
      <c r="BA50" s="127"/>
      <c r="BB50" s="117">
        <v>12.716763</v>
      </c>
      <c r="BC50" s="127" t="s">
        <v>1888</v>
      </c>
      <c r="BD50" s="117">
        <v>50.289017000000001</v>
      </c>
      <c r="BE50" s="127" t="s">
        <v>4871</v>
      </c>
      <c r="BF50" s="117">
        <v>53.179191000000003</v>
      </c>
      <c r="BG50" s="154" t="s">
        <v>1889</v>
      </c>
      <c r="BH50" s="117">
        <v>12.716763</v>
      </c>
      <c r="BI50" s="127"/>
      <c r="BJ50" s="117">
        <v>60.404623999999998</v>
      </c>
      <c r="BK50" s="127" t="s">
        <v>3777</v>
      </c>
      <c r="BL50" s="117">
        <v>22.832370000000001</v>
      </c>
      <c r="BM50" s="154" t="s">
        <v>1888</v>
      </c>
      <c r="BN50" s="117">
        <v>16.184971000000001</v>
      </c>
      <c r="BO50" s="154" t="s">
        <v>1889</v>
      </c>
      <c r="BP50" s="117">
        <v>9.5375720000000008</v>
      </c>
      <c r="BQ50" s="127" t="s">
        <v>1889</v>
      </c>
      <c r="BR50" s="117">
        <v>5.4913290000000003</v>
      </c>
      <c r="BS50" s="127"/>
      <c r="BT50" s="117">
        <v>5.7803469999999999</v>
      </c>
      <c r="BU50" s="154" t="s">
        <v>1888</v>
      </c>
      <c r="BV50" s="117">
        <v>11.849710999999999</v>
      </c>
      <c r="BW50" s="127"/>
      <c r="BX50" s="117">
        <v>2.3121390000000002</v>
      </c>
      <c r="BY50" s="127" t="s">
        <v>1889</v>
      </c>
      <c r="BZ50" s="117">
        <v>10.115607000000001</v>
      </c>
      <c r="CA50" s="127"/>
      <c r="CB50" s="117">
        <v>15.895954</v>
      </c>
      <c r="CC50" s="154"/>
      <c r="CD50" s="117">
        <v>11.849710999999999</v>
      </c>
      <c r="CE50" s="127" t="s">
        <v>1889</v>
      </c>
      <c r="CF50" s="117">
        <v>52.890172999999997</v>
      </c>
      <c r="CG50" s="127" t="s">
        <v>4871</v>
      </c>
      <c r="CH50" s="117">
        <v>53.179191000000003</v>
      </c>
      <c r="CI50" s="154" t="s">
        <v>4871</v>
      </c>
      <c r="CJ50" s="117">
        <v>15.028902</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3">
      <c r="A51" s="97" t="s">
        <v>3483</v>
      </c>
      <c r="B51" s="123">
        <v>340</v>
      </c>
      <c r="C51" s="154"/>
      <c r="D51" s="117">
        <v>64.117647000000005</v>
      </c>
      <c r="E51" s="127" t="s">
        <v>1889</v>
      </c>
      <c r="F51" s="117">
        <v>21.470587999999999</v>
      </c>
      <c r="G51" s="127" t="s">
        <v>1889</v>
      </c>
      <c r="H51" s="117">
        <v>21.764706</v>
      </c>
      <c r="I51" s="127" t="s">
        <v>1889</v>
      </c>
      <c r="J51" s="117">
        <v>9.1176469999999998</v>
      </c>
      <c r="K51" s="127" t="s">
        <v>1889</v>
      </c>
      <c r="L51" s="117">
        <v>9.7058820000000008</v>
      </c>
      <c r="M51" s="154"/>
      <c r="N51" s="117">
        <v>2.941176</v>
      </c>
      <c r="O51" s="154"/>
      <c r="P51" s="117">
        <v>12.647059</v>
      </c>
      <c r="Q51" s="127"/>
      <c r="R51" s="117">
        <v>2.058824</v>
      </c>
      <c r="S51" s="127"/>
      <c r="T51" s="117">
        <v>14.117647</v>
      </c>
      <c r="U51" s="127"/>
      <c r="V51" s="117">
        <v>22.058824000000001</v>
      </c>
      <c r="W51" s="154"/>
      <c r="X51" s="117">
        <v>12.058824</v>
      </c>
      <c r="Y51" s="127"/>
      <c r="Z51" s="117">
        <v>58.823529000000001</v>
      </c>
      <c r="AA51" s="127" t="s">
        <v>4871</v>
      </c>
      <c r="AB51" s="117">
        <v>62.352941000000001</v>
      </c>
      <c r="AC51" s="127" t="s">
        <v>1889</v>
      </c>
      <c r="AD51" s="131" t="s">
        <v>5004</v>
      </c>
      <c r="AE51" s="127"/>
      <c r="AF51" s="117">
        <v>15</v>
      </c>
      <c r="AG51" s="127" t="s">
        <v>4872</v>
      </c>
      <c r="AH51" s="117">
        <v>53.235294000000003</v>
      </c>
      <c r="AI51" s="127" t="s">
        <v>1889</v>
      </c>
      <c r="AJ51" s="117">
        <v>16.764706</v>
      </c>
      <c r="AK51" s="154" t="s">
        <v>1889</v>
      </c>
      <c r="AL51" s="117">
        <v>17.352941000000001</v>
      </c>
      <c r="AM51" s="127" t="s">
        <v>1889</v>
      </c>
      <c r="AN51" s="117">
        <v>6.4705880000000002</v>
      </c>
      <c r="AO51" s="154" t="s">
        <v>1889</v>
      </c>
      <c r="AP51" s="117">
        <v>7.9411759999999996</v>
      </c>
      <c r="AQ51" s="154"/>
      <c r="AR51" s="117">
        <v>1.7647060000000001</v>
      </c>
      <c r="AS51" s="127"/>
      <c r="AT51" s="117">
        <v>8.5294120000000007</v>
      </c>
      <c r="AU51" s="154"/>
      <c r="AV51" s="117">
        <v>1.176471</v>
      </c>
      <c r="AW51" s="127"/>
      <c r="AX51" s="117">
        <v>10.588234999999999</v>
      </c>
      <c r="AY51" s="127"/>
      <c r="AZ51" s="117">
        <v>16.470587999999999</v>
      </c>
      <c r="BA51" s="154"/>
      <c r="BB51" s="117">
        <v>7.3529410000000004</v>
      </c>
      <c r="BC51" s="127"/>
      <c r="BD51" s="117">
        <v>49.705882000000003</v>
      </c>
      <c r="BE51" s="154" t="s">
        <v>4871</v>
      </c>
      <c r="BF51" s="117">
        <v>49.117646999999998</v>
      </c>
      <c r="BG51" s="127" t="s">
        <v>1889</v>
      </c>
      <c r="BH51" s="117">
        <v>22.352941000000001</v>
      </c>
      <c r="BI51" s="127" t="s">
        <v>4872</v>
      </c>
      <c r="BJ51" s="117">
        <v>56.764705999999997</v>
      </c>
      <c r="BK51" s="127" t="s">
        <v>3777</v>
      </c>
      <c r="BL51" s="117">
        <v>16.470587999999999</v>
      </c>
      <c r="BM51" s="154" t="s">
        <v>1889</v>
      </c>
      <c r="BN51" s="117">
        <v>15.588234999999999</v>
      </c>
      <c r="BO51" s="154" t="s">
        <v>1889</v>
      </c>
      <c r="BP51" s="117">
        <v>6.7647060000000003</v>
      </c>
      <c r="BQ51" s="154"/>
      <c r="BR51" s="117">
        <v>7.3529410000000004</v>
      </c>
      <c r="BS51" s="154" t="s">
        <v>1889</v>
      </c>
      <c r="BT51" s="117">
        <v>2.058824</v>
      </c>
      <c r="BU51" s="154"/>
      <c r="BV51" s="117">
        <v>9.7058820000000008</v>
      </c>
      <c r="BW51" s="154"/>
      <c r="BX51" s="117">
        <v>1.176471</v>
      </c>
      <c r="BY51" s="127"/>
      <c r="BZ51" s="117">
        <v>12.058824</v>
      </c>
      <c r="CA51" s="127"/>
      <c r="CB51" s="117">
        <v>15.588234999999999</v>
      </c>
      <c r="CC51" s="154"/>
      <c r="CD51" s="117">
        <v>10</v>
      </c>
      <c r="CE51" s="127"/>
      <c r="CF51" s="117">
        <v>49.411765000000003</v>
      </c>
      <c r="CG51" s="127" t="s">
        <v>4871</v>
      </c>
      <c r="CH51" s="117">
        <v>52.352941000000001</v>
      </c>
      <c r="CI51" s="127" t="s">
        <v>4871</v>
      </c>
      <c r="CJ51" s="117">
        <v>23.235294</v>
      </c>
      <c r="CK51" s="127" t="s">
        <v>4872</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3">
      <c r="A52" s="97" t="s">
        <v>3484</v>
      </c>
      <c r="B52" s="123">
        <v>356</v>
      </c>
      <c r="C52" s="154"/>
      <c r="D52" s="117">
        <v>51.123595999999999</v>
      </c>
      <c r="E52" s="154"/>
      <c r="F52" s="117">
        <v>13.764044999999999</v>
      </c>
      <c r="G52" s="154"/>
      <c r="H52" s="117">
        <v>13.764044999999999</v>
      </c>
      <c r="I52" s="154"/>
      <c r="J52" s="117">
        <v>4.4943819999999999</v>
      </c>
      <c r="K52" s="154"/>
      <c r="L52" s="117">
        <v>6.1797750000000002</v>
      </c>
      <c r="M52" s="154"/>
      <c r="N52" s="117">
        <v>1.9662919999999999</v>
      </c>
      <c r="O52" s="154"/>
      <c r="P52" s="117">
        <v>11.516854</v>
      </c>
      <c r="Q52" s="154"/>
      <c r="R52" s="117">
        <v>1.123596</v>
      </c>
      <c r="S52" s="154"/>
      <c r="T52" s="117">
        <v>13.202247</v>
      </c>
      <c r="U52" s="154"/>
      <c r="V52" s="117">
        <v>17.696629000000001</v>
      </c>
      <c r="W52" s="154"/>
      <c r="X52" s="117">
        <v>7.8651689999999999</v>
      </c>
      <c r="Y52" s="154"/>
      <c r="Z52" s="117">
        <v>58.988764000000003</v>
      </c>
      <c r="AA52" s="127" t="s">
        <v>4871</v>
      </c>
      <c r="AB52" s="117">
        <v>54.775281</v>
      </c>
      <c r="AC52" s="154"/>
      <c r="AD52" s="131" t="s">
        <v>5004</v>
      </c>
      <c r="AE52" s="179"/>
      <c r="AF52" s="117">
        <v>17.134830999999998</v>
      </c>
      <c r="AG52" s="127" t="s">
        <v>4872</v>
      </c>
      <c r="AH52" s="117">
        <v>40.168539000000003</v>
      </c>
      <c r="AI52" s="154"/>
      <c r="AJ52" s="117">
        <v>10.393257999999999</v>
      </c>
      <c r="AK52" s="154"/>
      <c r="AL52" s="117">
        <v>9.8314609999999991</v>
      </c>
      <c r="AM52" s="154"/>
      <c r="AN52" s="117">
        <v>2.808989</v>
      </c>
      <c r="AO52" s="154"/>
      <c r="AP52" s="117">
        <v>5.3370790000000001</v>
      </c>
      <c r="AQ52" s="154"/>
      <c r="AR52" s="117">
        <v>1.123596</v>
      </c>
      <c r="AS52" s="154"/>
      <c r="AT52" s="117">
        <v>7.8651689999999999</v>
      </c>
      <c r="AU52" s="154"/>
      <c r="AV52" s="117">
        <v>0.84269700000000003</v>
      </c>
      <c r="AW52" s="154"/>
      <c r="AX52" s="117">
        <v>8.4269660000000002</v>
      </c>
      <c r="AY52" s="154"/>
      <c r="AZ52" s="117">
        <v>13.202247</v>
      </c>
      <c r="BA52" s="154"/>
      <c r="BB52" s="117">
        <v>4.4943819999999999</v>
      </c>
      <c r="BC52" s="154"/>
      <c r="BD52" s="117">
        <v>47.752808999999999</v>
      </c>
      <c r="BE52" s="154" t="s">
        <v>4871</v>
      </c>
      <c r="BF52" s="117">
        <v>37.359551000000003</v>
      </c>
      <c r="BG52" s="154"/>
      <c r="BH52" s="117">
        <v>25.280899000000002</v>
      </c>
      <c r="BI52" s="127" t="s">
        <v>1895</v>
      </c>
      <c r="BJ52" s="117">
        <v>42.134830999999998</v>
      </c>
      <c r="BK52" s="154"/>
      <c r="BL52" s="117">
        <v>8.9887639999999998</v>
      </c>
      <c r="BM52" s="154"/>
      <c r="BN52" s="117">
        <v>8.4269660000000002</v>
      </c>
      <c r="BO52" s="154"/>
      <c r="BP52" s="117">
        <v>3.6516850000000001</v>
      </c>
      <c r="BQ52" s="154"/>
      <c r="BR52" s="117">
        <v>3.6516850000000001</v>
      </c>
      <c r="BS52" s="154"/>
      <c r="BT52" s="117">
        <v>1.123596</v>
      </c>
      <c r="BU52" s="154"/>
      <c r="BV52" s="117">
        <v>7.5842700000000001</v>
      </c>
      <c r="BW52" s="154"/>
      <c r="BX52" s="117">
        <v>0.28089900000000001</v>
      </c>
      <c r="BY52" s="154"/>
      <c r="BZ52" s="117">
        <v>8.9887639999999998</v>
      </c>
      <c r="CA52" s="154"/>
      <c r="CB52" s="117">
        <v>12.921348</v>
      </c>
      <c r="CC52" s="154"/>
      <c r="CD52" s="117">
        <v>6.460674</v>
      </c>
      <c r="CE52" s="154"/>
      <c r="CF52" s="117">
        <v>46.067416000000001</v>
      </c>
      <c r="CG52" s="127" t="s">
        <v>4871</v>
      </c>
      <c r="CH52" s="117">
        <v>47.752808999999999</v>
      </c>
      <c r="CI52" s="154"/>
      <c r="CJ52" s="117">
        <v>26.123595999999999</v>
      </c>
      <c r="CK52" s="127" t="s">
        <v>4872</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3">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3">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3">
      <c r="A55" s="97" t="s">
        <v>3486</v>
      </c>
      <c r="B55" s="123">
        <v>244</v>
      </c>
      <c r="C55" s="154"/>
      <c r="D55" s="117">
        <v>56.967213000000001</v>
      </c>
      <c r="E55" s="154"/>
      <c r="F55" s="117">
        <v>34.836066000000002</v>
      </c>
      <c r="G55" s="127" t="s">
        <v>7</v>
      </c>
      <c r="H55" s="117">
        <v>18.442623000000001</v>
      </c>
      <c r="I55" s="154"/>
      <c r="J55" s="117">
        <v>14.344262000000001</v>
      </c>
      <c r="K55" s="127" t="s">
        <v>7</v>
      </c>
      <c r="L55" s="117">
        <v>11.065574</v>
      </c>
      <c r="M55" s="127"/>
      <c r="N55" s="117">
        <v>8.6065570000000005</v>
      </c>
      <c r="O55" s="127" t="s">
        <v>7</v>
      </c>
      <c r="P55" s="117">
        <v>13.52459</v>
      </c>
      <c r="Q55" s="127"/>
      <c r="R55" s="117">
        <v>9.0163930000000008</v>
      </c>
      <c r="S55" s="127" t="s">
        <v>2034</v>
      </c>
      <c r="T55" s="117">
        <v>14.754098000000001</v>
      </c>
      <c r="U55" s="127"/>
      <c r="V55" s="117">
        <v>16.803279</v>
      </c>
      <c r="W55" s="127"/>
      <c r="X55" s="117">
        <v>15.983606999999999</v>
      </c>
      <c r="Y55" s="127" t="s">
        <v>7</v>
      </c>
      <c r="Z55" s="117">
        <v>45.901639000000003</v>
      </c>
      <c r="AA55" s="154"/>
      <c r="AB55" s="117">
        <v>56.557377000000002</v>
      </c>
      <c r="AC55" s="154"/>
      <c r="AD55" s="131" t="s">
        <v>5004</v>
      </c>
      <c r="AE55" s="127"/>
      <c r="AF55" s="117">
        <v>11.885246</v>
      </c>
      <c r="AG55" s="127" t="s">
        <v>4273</v>
      </c>
      <c r="AH55" s="117">
        <v>47.95082</v>
      </c>
      <c r="AI55" s="154"/>
      <c r="AJ55" s="117">
        <v>26.639344000000001</v>
      </c>
      <c r="AK55" s="127" t="s">
        <v>7</v>
      </c>
      <c r="AL55" s="117">
        <v>12.704917999999999</v>
      </c>
      <c r="AM55" s="154"/>
      <c r="AN55" s="117">
        <v>10.655737999999999</v>
      </c>
      <c r="AO55" s="127" t="s">
        <v>7</v>
      </c>
      <c r="AP55" s="117">
        <v>7.7868849999999998</v>
      </c>
      <c r="AQ55" s="127"/>
      <c r="AR55" s="117">
        <v>7.3770490000000004</v>
      </c>
      <c r="AS55" s="127" t="s">
        <v>7</v>
      </c>
      <c r="AT55" s="117">
        <v>11.065574</v>
      </c>
      <c r="AU55" s="127"/>
      <c r="AV55" s="117">
        <v>5.3278689999999997</v>
      </c>
      <c r="AW55" s="127" t="s">
        <v>7</v>
      </c>
      <c r="AX55" s="117">
        <v>9.4262300000000003</v>
      </c>
      <c r="AY55" s="127"/>
      <c r="AZ55" s="117">
        <v>11.47541</v>
      </c>
      <c r="BA55" s="127"/>
      <c r="BB55" s="117">
        <v>12.704917999999999</v>
      </c>
      <c r="BC55" s="127" t="s">
        <v>7</v>
      </c>
      <c r="BD55" s="117">
        <v>37.295082000000001</v>
      </c>
      <c r="BE55" s="154"/>
      <c r="BF55" s="117">
        <v>45.491802999999997</v>
      </c>
      <c r="BG55" s="154"/>
      <c r="BH55" s="117">
        <v>18.032786999999999</v>
      </c>
      <c r="BI55" s="127" t="s">
        <v>4723</v>
      </c>
      <c r="BJ55" s="117">
        <v>45.081966999999999</v>
      </c>
      <c r="BK55" s="154"/>
      <c r="BL55" s="117">
        <v>21.311475000000002</v>
      </c>
      <c r="BM55" s="127" t="s">
        <v>7</v>
      </c>
      <c r="BN55" s="117">
        <v>11.47541</v>
      </c>
      <c r="BO55" s="154"/>
      <c r="BP55" s="117">
        <v>8.6065570000000005</v>
      </c>
      <c r="BQ55" s="127"/>
      <c r="BR55" s="117">
        <v>6.9672130000000001</v>
      </c>
      <c r="BS55" s="127"/>
      <c r="BT55" s="117">
        <v>5.7377050000000001</v>
      </c>
      <c r="BU55" s="127" t="s">
        <v>7</v>
      </c>
      <c r="BV55" s="117">
        <v>8.1967210000000001</v>
      </c>
      <c r="BW55" s="127"/>
      <c r="BX55" s="117">
        <v>5.3278689999999997</v>
      </c>
      <c r="BY55" s="127" t="s">
        <v>7</v>
      </c>
      <c r="BZ55" s="117">
        <v>9.4262300000000003</v>
      </c>
      <c r="CA55" s="154"/>
      <c r="CB55" s="117">
        <v>11.885246</v>
      </c>
      <c r="CC55" s="154"/>
      <c r="CD55" s="117">
        <v>9.0163930000000008</v>
      </c>
      <c r="CE55" s="127"/>
      <c r="CF55" s="117">
        <v>34.016393000000001</v>
      </c>
      <c r="CG55" s="154"/>
      <c r="CH55" s="117">
        <v>40.983606999999999</v>
      </c>
      <c r="CI55" s="154"/>
      <c r="CJ55" s="117">
        <v>28.688524999999998</v>
      </c>
      <c r="CK55" s="127" t="s">
        <v>4960</v>
      </c>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3">
      <c r="A56" s="97" t="s">
        <v>3488</v>
      </c>
      <c r="B56" s="123">
        <v>370</v>
      </c>
      <c r="C56" s="154"/>
      <c r="D56" s="117">
        <v>72.702703</v>
      </c>
      <c r="E56" s="127" t="s">
        <v>3778</v>
      </c>
      <c r="F56" s="117">
        <v>39.189188999999999</v>
      </c>
      <c r="G56" s="127" t="s">
        <v>2034</v>
      </c>
      <c r="H56" s="117">
        <v>27.297297</v>
      </c>
      <c r="I56" s="127" t="s">
        <v>3778</v>
      </c>
      <c r="J56" s="117">
        <v>19.189188999999999</v>
      </c>
      <c r="K56" s="127" t="s">
        <v>2034</v>
      </c>
      <c r="L56" s="117">
        <v>14.054054000000001</v>
      </c>
      <c r="M56" s="127" t="s">
        <v>2034</v>
      </c>
      <c r="N56" s="117">
        <v>10.27027</v>
      </c>
      <c r="O56" s="127" t="s">
        <v>7</v>
      </c>
      <c r="P56" s="117">
        <v>21.351351000000001</v>
      </c>
      <c r="Q56" s="127" t="s">
        <v>3400</v>
      </c>
      <c r="R56" s="117">
        <v>9.72973</v>
      </c>
      <c r="S56" s="127" t="s">
        <v>2034</v>
      </c>
      <c r="T56" s="117">
        <v>20.810811000000001</v>
      </c>
      <c r="U56" s="127" t="s">
        <v>2034</v>
      </c>
      <c r="V56" s="117">
        <v>24.864865000000002</v>
      </c>
      <c r="W56" s="127" t="s">
        <v>4874</v>
      </c>
      <c r="X56" s="117">
        <v>29.189188999999999</v>
      </c>
      <c r="Y56" s="127" t="s">
        <v>3400</v>
      </c>
      <c r="Z56" s="117">
        <v>61.621622000000002</v>
      </c>
      <c r="AA56" s="127" t="s">
        <v>4874</v>
      </c>
      <c r="AB56" s="117">
        <v>59.189188999999999</v>
      </c>
      <c r="AC56" s="127"/>
      <c r="AD56" s="131" t="s">
        <v>5004</v>
      </c>
      <c r="AE56" s="179"/>
      <c r="AF56" s="117">
        <v>7.2972970000000004</v>
      </c>
      <c r="AG56" s="154"/>
      <c r="AH56" s="117">
        <v>63.243243</v>
      </c>
      <c r="AI56" s="154" t="s">
        <v>4721</v>
      </c>
      <c r="AJ56" s="117">
        <v>30.540541000000001</v>
      </c>
      <c r="AK56" s="127" t="s">
        <v>7</v>
      </c>
      <c r="AL56" s="117">
        <v>19.459458999999999</v>
      </c>
      <c r="AM56" s="127" t="s">
        <v>3778</v>
      </c>
      <c r="AN56" s="117">
        <v>12.432432</v>
      </c>
      <c r="AO56" s="127" t="s">
        <v>7</v>
      </c>
      <c r="AP56" s="117">
        <v>10</v>
      </c>
      <c r="AQ56" s="127" t="s">
        <v>7</v>
      </c>
      <c r="AR56" s="117">
        <v>7.5675679999999996</v>
      </c>
      <c r="AS56" s="127" t="s">
        <v>7</v>
      </c>
      <c r="AT56" s="117">
        <v>15.135135</v>
      </c>
      <c r="AU56" s="127" t="s">
        <v>7</v>
      </c>
      <c r="AV56" s="117">
        <v>6.2162160000000002</v>
      </c>
      <c r="AW56" s="127" t="s">
        <v>2034</v>
      </c>
      <c r="AX56" s="117">
        <v>14.054054000000001</v>
      </c>
      <c r="AY56" s="127" t="s">
        <v>7</v>
      </c>
      <c r="AZ56" s="117">
        <v>19.459458999999999</v>
      </c>
      <c r="BA56" s="127" t="s">
        <v>4874</v>
      </c>
      <c r="BB56" s="117">
        <v>17.297297</v>
      </c>
      <c r="BC56" s="127" t="s">
        <v>7</v>
      </c>
      <c r="BD56" s="117">
        <v>47.027026999999997</v>
      </c>
      <c r="BE56" s="127" t="s">
        <v>4874</v>
      </c>
      <c r="BF56" s="117">
        <v>48.108108000000001</v>
      </c>
      <c r="BG56" s="127"/>
      <c r="BH56" s="117">
        <v>10</v>
      </c>
      <c r="BI56" s="154"/>
      <c r="BJ56" s="117">
        <v>58.918919000000002</v>
      </c>
      <c r="BK56" s="127" t="s">
        <v>3778</v>
      </c>
      <c r="BL56" s="117">
        <v>28.918918999999999</v>
      </c>
      <c r="BM56" s="127" t="s">
        <v>3778</v>
      </c>
      <c r="BN56" s="117">
        <v>19.189188999999999</v>
      </c>
      <c r="BO56" s="127" t="s">
        <v>3778</v>
      </c>
      <c r="BP56" s="117">
        <v>12.702703</v>
      </c>
      <c r="BQ56" s="127" t="s">
        <v>7</v>
      </c>
      <c r="BR56" s="117">
        <v>7.0270270000000004</v>
      </c>
      <c r="BS56" s="127"/>
      <c r="BT56" s="117">
        <v>6.2162160000000002</v>
      </c>
      <c r="BU56" s="127" t="s">
        <v>7</v>
      </c>
      <c r="BV56" s="117">
        <v>14.054054000000001</v>
      </c>
      <c r="BW56" s="127" t="s">
        <v>3778</v>
      </c>
      <c r="BX56" s="117">
        <v>5.6756760000000002</v>
      </c>
      <c r="BY56" s="127" t="s">
        <v>2034</v>
      </c>
      <c r="BZ56" s="117">
        <v>15.135135</v>
      </c>
      <c r="CA56" s="127" t="s">
        <v>3400</v>
      </c>
      <c r="CB56" s="117">
        <v>17.027027</v>
      </c>
      <c r="CC56" s="127"/>
      <c r="CD56" s="117">
        <v>22.702703</v>
      </c>
      <c r="CE56" s="127" t="s">
        <v>3400</v>
      </c>
      <c r="CF56" s="117">
        <v>47.027026999999997</v>
      </c>
      <c r="CG56" s="127" t="s">
        <v>4874</v>
      </c>
      <c r="CH56" s="117">
        <v>46.216216000000003</v>
      </c>
      <c r="CI56" s="154"/>
      <c r="CJ56" s="117">
        <v>14.594595</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3">
      <c r="A57" s="97" t="s">
        <v>3489</v>
      </c>
      <c r="B57" s="123">
        <v>344</v>
      </c>
      <c r="C57" s="154"/>
      <c r="D57" s="117">
        <v>69.186047000000002</v>
      </c>
      <c r="E57" s="127" t="s">
        <v>3778</v>
      </c>
      <c r="F57" s="117">
        <v>38.081395000000001</v>
      </c>
      <c r="G57" s="127" t="s">
        <v>7</v>
      </c>
      <c r="H57" s="117">
        <v>27.325581</v>
      </c>
      <c r="I57" s="127" t="s">
        <v>3778</v>
      </c>
      <c r="J57" s="117">
        <v>17.151163</v>
      </c>
      <c r="K57" s="127" t="s">
        <v>2034</v>
      </c>
      <c r="L57" s="117">
        <v>15.406976999999999</v>
      </c>
      <c r="M57" s="127" t="s">
        <v>2034</v>
      </c>
      <c r="N57" s="117">
        <v>11.046512</v>
      </c>
      <c r="O57" s="127" t="s">
        <v>7</v>
      </c>
      <c r="P57" s="117">
        <v>24.127907</v>
      </c>
      <c r="Q57" s="127" t="s">
        <v>3400</v>
      </c>
      <c r="R57" s="117">
        <v>9.5930230000000005</v>
      </c>
      <c r="S57" s="127" t="s">
        <v>2034</v>
      </c>
      <c r="T57" s="117">
        <v>22.383721000000001</v>
      </c>
      <c r="U57" s="127" t="s">
        <v>3400</v>
      </c>
      <c r="V57" s="117">
        <v>27.906977000000001</v>
      </c>
      <c r="W57" s="127" t="s">
        <v>3778</v>
      </c>
      <c r="X57" s="117">
        <v>26.453488</v>
      </c>
      <c r="Y57" s="127" t="s">
        <v>3400</v>
      </c>
      <c r="Z57" s="117">
        <v>61.627907</v>
      </c>
      <c r="AA57" s="127" t="s">
        <v>4874</v>
      </c>
      <c r="AB57" s="117">
        <v>66.569766999999999</v>
      </c>
      <c r="AC57" s="154" t="s">
        <v>3490</v>
      </c>
      <c r="AD57" s="131" t="s">
        <v>5004</v>
      </c>
      <c r="AE57" s="127"/>
      <c r="AF57" s="117">
        <v>6.3953490000000004</v>
      </c>
      <c r="AG57" s="154"/>
      <c r="AH57" s="117">
        <v>55.232557999999997</v>
      </c>
      <c r="AI57" s="154" t="s">
        <v>7</v>
      </c>
      <c r="AJ57" s="117">
        <v>29.069766999999999</v>
      </c>
      <c r="AK57" s="127" t="s">
        <v>7</v>
      </c>
      <c r="AL57" s="117">
        <v>20.930233000000001</v>
      </c>
      <c r="AM57" s="127" t="s">
        <v>3778</v>
      </c>
      <c r="AN57" s="117">
        <v>11.627907</v>
      </c>
      <c r="AO57" s="127" t="s">
        <v>7</v>
      </c>
      <c r="AP57" s="117">
        <v>11.046512</v>
      </c>
      <c r="AQ57" s="127" t="s">
        <v>7</v>
      </c>
      <c r="AR57" s="117">
        <v>8.4302329999999994</v>
      </c>
      <c r="AS57" s="127" t="s">
        <v>2034</v>
      </c>
      <c r="AT57" s="117">
        <v>17.732558000000001</v>
      </c>
      <c r="AU57" s="127" t="s">
        <v>3400</v>
      </c>
      <c r="AV57" s="117">
        <v>6.9767440000000001</v>
      </c>
      <c r="AW57" s="127" t="s">
        <v>2034</v>
      </c>
      <c r="AX57" s="117">
        <v>13.953488</v>
      </c>
      <c r="AY57" s="127" t="s">
        <v>7</v>
      </c>
      <c r="AZ57" s="117">
        <v>19.767441999999999</v>
      </c>
      <c r="BA57" s="127" t="s">
        <v>3778</v>
      </c>
      <c r="BB57" s="117">
        <v>18.023256</v>
      </c>
      <c r="BC57" s="127" t="s">
        <v>7</v>
      </c>
      <c r="BD57" s="117">
        <v>47.383721000000001</v>
      </c>
      <c r="BE57" s="154" t="s">
        <v>4874</v>
      </c>
      <c r="BF57" s="117">
        <v>51.744185999999999</v>
      </c>
      <c r="BG57" s="154" t="s">
        <v>7</v>
      </c>
      <c r="BH57" s="117">
        <v>11.046512</v>
      </c>
      <c r="BI57" s="127"/>
      <c r="BJ57" s="117">
        <v>59.593023000000002</v>
      </c>
      <c r="BK57" s="127" t="s">
        <v>3778</v>
      </c>
      <c r="BL57" s="117">
        <v>25.872093</v>
      </c>
      <c r="BM57" s="127" t="s">
        <v>7</v>
      </c>
      <c r="BN57" s="117">
        <v>20.348837</v>
      </c>
      <c r="BO57" s="127" t="s">
        <v>3778</v>
      </c>
      <c r="BP57" s="117">
        <v>13.081395000000001</v>
      </c>
      <c r="BQ57" s="127" t="s">
        <v>7</v>
      </c>
      <c r="BR57" s="117">
        <v>10.465116</v>
      </c>
      <c r="BS57" s="127" t="s">
        <v>2034</v>
      </c>
      <c r="BT57" s="117">
        <v>8.1395350000000004</v>
      </c>
      <c r="BU57" s="127" t="s">
        <v>7</v>
      </c>
      <c r="BV57" s="117">
        <v>16.569766999999999</v>
      </c>
      <c r="BW57" s="127" t="s">
        <v>3778</v>
      </c>
      <c r="BX57" s="117">
        <v>6.1046509999999996</v>
      </c>
      <c r="BY57" s="154" t="s">
        <v>2034</v>
      </c>
      <c r="BZ57" s="117">
        <v>17.732558000000001</v>
      </c>
      <c r="CA57" s="154" t="s">
        <v>3400</v>
      </c>
      <c r="CB57" s="117">
        <v>18.604651</v>
      </c>
      <c r="CC57" s="127" t="s">
        <v>4874</v>
      </c>
      <c r="CD57" s="117">
        <v>19.767441999999999</v>
      </c>
      <c r="CE57" s="127" t="s">
        <v>3400</v>
      </c>
      <c r="CF57" s="117">
        <v>48.546512</v>
      </c>
      <c r="CG57" s="127" t="s">
        <v>4874</v>
      </c>
      <c r="CH57" s="117">
        <v>54.360464999999998</v>
      </c>
      <c r="CI57" s="154" t="s">
        <v>4157</v>
      </c>
      <c r="CJ57" s="117">
        <v>13.081395000000001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3">
      <c r="A58" s="97" t="s">
        <v>3491</v>
      </c>
      <c r="B58" s="123">
        <v>346</v>
      </c>
      <c r="C58" s="154"/>
      <c r="D58" s="117">
        <v>71.098265999999995</v>
      </c>
      <c r="E58" s="127" t="s">
        <v>3778</v>
      </c>
      <c r="F58" s="117">
        <v>31.502890000000001</v>
      </c>
      <c r="G58" s="127" t="s">
        <v>7</v>
      </c>
      <c r="H58" s="117">
        <v>23.121386999999999</v>
      </c>
      <c r="I58" s="154" t="s">
        <v>7</v>
      </c>
      <c r="J58" s="117">
        <v>11.849710999999999</v>
      </c>
      <c r="K58" s="127" t="s">
        <v>7</v>
      </c>
      <c r="L58" s="117">
        <v>8.9595380000000002</v>
      </c>
      <c r="M58" s="127"/>
      <c r="N58" s="117">
        <v>7.5144510000000002</v>
      </c>
      <c r="O58" s="127" t="s">
        <v>7</v>
      </c>
      <c r="P58" s="117">
        <v>15.028902</v>
      </c>
      <c r="Q58" s="127"/>
      <c r="R58" s="117">
        <v>3.4682080000000002</v>
      </c>
      <c r="S58" s="127"/>
      <c r="T58" s="117">
        <v>15.028902</v>
      </c>
      <c r="U58" s="154"/>
      <c r="V58" s="117">
        <v>22.254335000000001</v>
      </c>
      <c r="W58" s="127"/>
      <c r="X58" s="117">
        <v>16.763006000000001</v>
      </c>
      <c r="Y58" s="154" t="s">
        <v>7</v>
      </c>
      <c r="Z58" s="117">
        <v>62.716763</v>
      </c>
      <c r="AA58" s="127" t="s">
        <v>4874</v>
      </c>
      <c r="AB58" s="117">
        <v>66.763006000000004</v>
      </c>
      <c r="AC58" s="154" t="s">
        <v>3490</v>
      </c>
      <c r="AD58" s="131" t="s">
        <v>5004</v>
      </c>
      <c r="AE58" s="127"/>
      <c r="AF58" s="117">
        <v>7.5144510000000002</v>
      </c>
      <c r="AG58" s="154"/>
      <c r="AH58" s="117">
        <v>62.138728</v>
      </c>
      <c r="AI58" s="127" t="s">
        <v>3778</v>
      </c>
      <c r="AJ58" s="117">
        <v>24.566473999999999</v>
      </c>
      <c r="AK58" s="127" t="s">
        <v>7</v>
      </c>
      <c r="AL58" s="117">
        <v>18.208092000000001</v>
      </c>
      <c r="AM58" s="154" t="s">
        <v>7</v>
      </c>
      <c r="AN58" s="117">
        <v>8.3815030000000004</v>
      </c>
      <c r="AO58" s="127" t="s">
        <v>7</v>
      </c>
      <c r="AP58" s="117">
        <v>7.8034679999999996</v>
      </c>
      <c r="AQ58" s="127"/>
      <c r="AR58" s="117">
        <v>4.3352599999999999</v>
      </c>
      <c r="AS58" s="127" t="s">
        <v>7</v>
      </c>
      <c r="AT58" s="117">
        <v>10.404624</v>
      </c>
      <c r="AU58" s="127"/>
      <c r="AV58" s="117">
        <v>2.3121390000000002</v>
      </c>
      <c r="AW58" s="127"/>
      <c r="AX58" s="117">
        <v>10.693642000000001</v>
      </c>
      <c r="AY58" s="154"/>
      <c r="AZ58" s="117">
        <v>15.895954</v>
      </c>
      <c r="BA58" s="127"/>
      <c r="BB58" s="117">
        <v>12.716763</v>
      </c>
      <c r="BC58" s="154" t="s">
        <v>7</v>
      </c>
      <c r="BD58" s="117">
        <v>50.289017000000001</v>
      </c>
      <c r="BE58" s="127" t="s">
        <v>4874</v>
      </c>
      <c r="BF58" s="117">
        <v>53.179191000000003</v>
      </c>
      <c r="BG58" s="154" t="s">
        <v>7</v>
      </c>
      <c r="BH58" s="117">
        <v>12.716763</v>
      </c>
      <c r="BI58" s="127"/>
      <c r="BJ58" s="117">
        <v>60.404623999999998</v>
      </c>
      <c r="BK58" s="127" t="s">
        <v>3778</v>
      </c>
      <c r="BL58" s="117">
        <v>22.832370000000001</v>
      </c>
      <c r="BM58" s="154" t="s">
        <v>7</v>
      </c>
      <c r="BN58" s="117">
        <v>16.184971000000001</v>
      </c>
      <c r="BO58" s="154"/>
      <c r="BP58" s="117">
        <v>9.5375720000000008</v>
      </c>
      <c r="BQ58" s="127" t="s">
        <v>7</v>
      </c>
      <c r="BR58" s="117">
        <v>5.4913290000000003</v>
      </c>
      <c r="BS58" s="127"/>
      <c r="BT58" s="117">
        <v>5.7803469999999999</v>
      </c>
      <c r="BU58" s="154" t="s">
        <v>7</v>
      </c>
      <c r="BV58" s="117">
        <v>11.849710999999999</v>
      </c>
      <c r="BW58" s="127"/>
      <c r="BX58" s="117">
        <v>2.3121390000000002</v>
      </c>
      <c r="BY58" s="154" t="s">
        <v>7</v>
      </c>
      <c r="BZ58" s="117">
        <v>10.115607000000001</v>
      </c>
      <c r="CA58" s="154"/>
      <c r="CB58" s="117">
        <v>15.895954</v>
      </c>
      <c r="CC58" s="154"/>
      <c r="CD58" s="117">
        <v>11.849710999999999</v>
      </c>
      <c r="CE58" s="154"/>
      <c r="CF58" s="117">
        <v>52.890172999999997</v>
      </c>
      <c r="CG58" s="127" t="s">
        <v>4874</v>
      </c>
      <c r="CH58" s="117">
        <v>53.179191000000003</v>
      </c>
      <c r="CI58" s="154" t="s">
        <v>4874</v>
      </c>
      <c r="CJ58" s="117">
        <v>15.028902</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3">
      <c r="A59" s="97" t="s">
        <v>3492</v>
      </c>
      <c r="B59" s="123">
        <v>696</v>
      </c>
      <c r="C59" s="154"/>
      <c r="D59" s="117">
        <v>57.471263999999998</v>
      </c>
      <c r="E59" s="154"/>
      <c r="F59" s="117">
        <v>17.528735999999999</v>
      </c>
      <c r="G59" s="154"/>
      <c r="H59" s="117">
        <v>17.672414</v>
      </c>
      <c r="I59" s="154"/>
      <c r="J59" s="117">
        <v>6.7528740000000003</v>
      </c>
      <c r="K59" s="154"/>
      <c r="L59" s="117">
        <v>7.9022990000000002</v>
      </c>
      <c r="M59" s="154"/>
      <c r="N59" s="117">
        <v>2.442529</v>
      </c>
      <c r="O59" s="154"/>
      <c r="P59" s="117">
        <v>12.068966</v>
      </c>
      <c r="Q59" s="154"/>
      <c r="R59" s="117">
        <v>1.58046</v>
      </c>
      <c r="S59" s="154"/>
      <c r="T59" s="117">
        <v>13.649425000000001</v>
      </c>
      <c r="U59" s="154"/>
      <c r="V59" s="117">
        <v>19.827586</v>
      </c>
      <c r="W59" s="154"/>
      <c r="X59" s="117">
        <v>9.9137930000000001</v>
      </c>
      <c r="Y59" s="154"/>
      <c r="Z59" s="117">
        <v>58.908045999999999</v>
      </c>
      <c r="AA59" s="127" t="s">
        <v>4874</v>
      </c>
      <c r="AB59" s="117">
        <v>58.477010999999997</v>
      </c>
      <c r="AC59" s="154"/>
      <c r="AD59" s="131" t="s">
        <v>5004</v>
      </c>
      <c r="AE59" s="179"/>
      <c r="AF59" s="117">
        <v>16.091954000000001</v>
      </c>
      <c r="AG59" s="127" t="s">
        <v>4960</v>
      </c>
      <c r="AH59" s="117">
        <v>46.551724</v>
      </c>
      <c r="AI59" s="154"/>
      <c r="AJ59" s="117">
        <v>13.505747</v>
      </c>
      <c r="AK59" s="154"/>
      <c r="AL59" s="117">
        <v>13.505747</v>
      </c>
      <c r="AM59" s="154"/>
      <c r="AN59" s="117">
        <v>4.5977009999999998</v>
      </c>
      <c r="AO59" s="154"/>
      <c r="AP59" s="117">
        <v>6.6091949999999997</v>
      </c>
      <c r="AQ59" s="154"/>
      <c r="AR59" s="117">
        <v>1.436782</v>
      </c>
      <c r="AS59" s="154"/>
      <c r="AT59" s="117">
        <v>8.1896550000000001</v>
      </c>
      <c r="AU59" s="154"/>
      <c r="AV59" s="117">
        <v>1.0057469999999999</v>
      </c>
      <c r="AW59" s="154"/>
      <c r="AX59" s="117">
        <v>9.4827589999999997</v>
      </c>
      <c r="AY59" s="154"/>
      <c r="AZ59" s="117">
        <v>14.798851000000001</v>
      </c>
      <c r="BA59" s="154"/>
      <c r="BB59" s="117">
        <v>5.8908050000000003</v>
      </c>
      <c r="BC59" s="154"/>
      <c r="BD59" s="117">
        <v>48.706896999999998</v>
      </c>
      <c r="BE59" s="154" t="s">
        <v>4874</v>
      </c>
      <c r="BF59" s="117">
        <v>43.103448</v>
      </c>
      <c r="BG59" s="154"/>
      <c r="BH59" s="117">
        <v>23.850574999999999</v>
      </c>
      <c r="BI59" s="127" t="s">
        <v>4960</v>
      </c>
      <c r="BJ59" s="117">
        <v>49.281609000000003</v>
      </c>
      <c r="BK59" s="154"/>
      <c r="BL59" s="117">
        <v>12.643678</v>
      </c>
      <c r="BM59" s="154"/>
      <c r="BN59" s="117">
        <v>11.925287000000001</v>
      </c>
      <c r="BO59" s="154"/>
      <c r="BP59" s="117">
        <v>5.1724139999999998</v>
      </c>
      <c r="BQ59" s="154"/>
      <c r="BR59" s="117">
        <v>5.4597699999999998</v>
      </c>
      <c r="BS59" s="154"/>
      <c r="BT59" s="117">
        <v>1.58046</v>
      </c>
      <c r="BU59" s="154"/>
      <c r="BV59" s="117">
        <v>8.6206899999999997</v>
      </c>
      <c r="BW59" s="154"/>
      <c r="BX59" s="117">
        <v>0.718391</v>
      </c>
      <c r="BY59" s="154"/>
      <c r="BZ59" s="117">
        <v>10.488505999999999</v>
      </c>
      <c r="CA59" s="154"/>
      <c r="CB59" s="117">
        <v>14.224138</v>
      </c>
      <c r="CC59" s="154"/>
      <c r="CD59" s="117">
        <v>8.1896550000000001</v>
      </c>
      <c r="CE59" s="154"/>
      <c r="CF59" s="117">
        <v>47.701149000000001</v>
      </c>
      <c r="CG59" s="127" t="s">
        <v>4874</v>
      </c>
      <c r="CH59" s="117">
        <v>50</v>
      </c>
      <c r="CI59" s="154" t="s">
        <v>4874</v>
      </c>
      <c r="CJ59" s="117">
        <v>24.712644000000001</v>
      </c>
      <c r="CK59" s="127" t="s">
        <v>4960</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3">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3">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3">
      <c r="A62" s="97" t="s">
        <v>3494</v>
      </c>
      <c r="B62" s="123">
        <v>614</v>
      </c>
      <c r="C62" s="154"/>
      <c r="D62" s="117">
        <v>66.449511000000001</v>
      </c>
      <c r="E62" s="154" t="s">
        <v>1902</v>
      </c>
      <c r="F62" s="117">
        <v>37.459282999999999</v>
      </c>
      <c r="G62" s="127" t="s">
        <v>1902</v>
      </c>
      <c r="H62" s="117">
        <v>23.778502</v>
      </c>
      <c r="I62" s="127" t="s">
        <v>1902</v>
      </c>
      <c r="J62" s="117">
        <v>17.263843999999999</v>
      </c>
      <c r="K62" s="127" t="s">
        <v>1903</v>
      </c>
      <c r="L62" s="117">
        <v>12.86645</v>
      </c>
      <c r="M62" s="127" t="s">
        <v>1902</v>
      </c>
      <c r="N62" s="117">
        <v>9.609121</v>
      </c>
      <c r="O62" s="127" t="s">
        <v>1902</v>
      </c>
      <c r="P62" s="117">
        <v>18.241042</v>
      </c>
      <c r="Q62" s="127" t="s">
        <v>1902</v>
      </c>
      <c r="R62" s="117">
        <v>9.4462539999999997</v>
      </c>
      <c r="S62" s="127" t="s">
        <v>1903</v>
      </c>
      <c r="T62" s="117">
        <v>18.403908999999999</v>
      </c>
      <c r="U62" s="127" t="s">
        <v>1902</v>
      </c>
      <c r="V62" s="117">
        <v>21.661238000000001</v>
      </c>
      <c r="W62" s="127"/>
      <c r="X62" s="117">
        <v>23.941368000000001</v>
      </c>
      <c r="Y62" s="127" t="s">
        <v>1903</v>
      </c>
      <c r="Z62" s="117">
        <v>55.374592999999997</v>
      </c>
      <c r="AA62" s="154"/>
      <c r="AB62" s="117">
        <v>58.143321999999998</v>
      </c>
      <c r="AC62" s="154"/>
      <c r="AD62" s="131" t="s">
        <v>5004</v>
      </c>
      <c r="AE62" s="179"/>
      <c r="AF62" s="117">
        <v>9.1205210000000001</v>
      </c>
      <c r="AG62" s="154"/>
      <c r="AH62" s="117">
        <v>57.166124000000003</v>
      </c>
      <c r="AI62" s="154" t="s">
        <v>1902</v>
      </c>
      <c r="AJ62" s="117">
        <v>28.990227999999998</v>
      </c>
      <c r="AK62" s="127" t="s">
        <v>1902</v>
      </c>
      <c r="AL62" s="117">
        <v>16.775244000000001</v>
      </c>
      <c r="AM62" s="127"/>
      <c r="AN62" s="117">
        <v>11.726383999999999</v>
      </c>
      <c r="AO62" s="127" t="s">
        <v>1902</v>
      </c>
      <c r="AP62" s="117">
        <v>9.1205210000000001</v>
      </c>
      <c r="AQ62" s="127"/>
      <c r="AR62" s="117">
        <v>7.4918570000000004</v>
      </c>
      <c r="AS62" s="127" t="s">
        <v>1902</v>
      </c>
      <c r="AT62" s="117">
        <v>13.517915</v>
      </c>
      <c r="AU62" s="127" t="s">
        <v>1902</v>
      </c>
      <c r="AV62" s="117">
        <v>5.8631919999999997</v>
      </c>
      <c r="AW62" s="127" t="s">
        <v>1903</v>
      </c>
      <c r="AX62" s="117">
        <v>12.214983999999999</v>
      </c>
      <c r="AY62" s="127"/>
      <c r="AZ62" s="117">
        <v>16.286645</v>
      </c>
      <c r="BA62" s="127"/>
      <c r="BB62" s="117">
        <v>15.472313</v>
      </c>
      <c r="BC62" s="127" t="s">
        <v>1902</v>
      </c>
      <c r="BD62" s="117">
        <v>43.159609000000003</v>
      </c>
      <c r="BE62" s="154"/>
      <c r="BF62" s="117">
        <v>47.068404000000001</v>
      </c>
      <c r="BG62" s="127"/>
      <c r="BH62" s="117">
        <v>13.192182000000001</v>
      </c>
      <c r="BI62" s="154"/>
      <c r="BJ62" s="117">
        <v>53.420195</v>
      </c>
      <c r="BK62" s="154"/>
      <c r="BL62" s="117">
        <v>25.895765000000001</v>
      </c>
      <c r="BM62" s="127" t="s">
        <v>1902</v>
      </c>
      <c r="BN62" s="117">
        <v>16.123778999999999</v>
      </c>
      <c r="BO62" s="127" t="s">
        <v>1902</v>
      </c>
      <c r="BP62" s="117">
        <v>11.074919</v>
      </c>
      <c r="BQ62" s="127" t="s">
        <v>1902</v>
      </c>
      <c r="BR62" s="117">
        <v>7.0032569999999996</v>
      </c>
      <c r="BS62" s="127"/>
      <c r="BT62" s="117">
        <v>6.0260590000000001</v>
      </c>
      <c r="BU62" s="127" t="s">
        <v>1902</v>
      </c>
      <c r="BV62" s="117">
        <v>11.726383999999999</v>
      </c>
      <c r="BW62" s="127"/>
      <c r="BX62" s="117">
        <v>5.5374590000000001</v>
      </c>
      <c r="BY62" s="127" t="s">
        <v>1903</v>
      </c>
      <c r="BZ62" s="117">
        <v>12.86645</v>
      </c>
      <c r="CA62" s="127"/>
      <c r="CB62" s="117">
        <v>14.983713</v>
      </c>
      <c r="CC62" s="127"/>
      <c r="CD62" s="117">
        <v>17.263843999999999</v>
      </c>
      <c r="CE62" s="127" t="s">
        <v>1903</v>
      </c>
      <c r="CF62" s="117">
        <v>41.856678000000002</v>
      </c>
      <c r="CG62" s="154"/>
      <c r="CH62" s="117">
        <v>44.136808000000002</v>
      </c>
      <c r="CI62" s="154"/>
      <c r="CJ62" s="117">
        <v>20.195440000000001</v>
      </c>
      <c r="CK62" s="154" t="s">
        <v>5724</v>
      </c>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3">
      <c r="A63" s="97" t="s">
        <v>3495</v>
      </c>
      <c r="B63" s="123">
        <v>344</v>
      </c>
      <c r="C63" s="154"/>
      <c r="D63" s="117">
        <v>69.186047000000002</v>
      </c>
      <c r="E63" s="127" t="s">
        <v>1902</v>
      </c>
      <c r="F63" s="117">
        <v>38.081395000000001</v>
      </c>
      <c r="G63" s="127" t="s">
        <v>1902</v>
      </c>
      <c r="H63" s="117">
        <v>27.325581</v>
      </c>
      <c r="I63" s="127" t="s">
        <v>1902</v>
      </c>
      <c r="J63" s="117">
        <v>17.151163</v>
      </c>
      <c r="K63" s="127" t="s">
        <v>1903</v>
      </c>
      <c r="L63" s="117">
        <v>15.406976999999999</v>
      </c>
      <c r="M63" s="127" t="s">
        <v>1903</v>
      </c>
      <c r="N63" s="117">
        <v>11.046512</v>
      </c>
      <c r="O63" s="127" t="s">
        <v>1902</v>
      </c>
      <c r="P63" s="117">
        <v>24.127907</v>
      </c>
      <c r="Q63" s="127" t="s">
        <v>3497</v>
      </c>
      <c r="R63" s="117">
        <v>9.5930230000000005</v>
      </c>
      <c r="S63" s="127" t="s">
        <v>1903</v>
      </c>
      <c r="T63" s="117">
        <v>22.383721000000001</v>
      </c>
      <c r="U63" s="127" t="s">
        <v>1903</v>
      </c>
      <c r="V63" s="117">
        <v>27.906977000000001</v>
      </c>
      <c r="W63" s="127" t="s">
        <v>3496</v>
      </c>
      <c r="X63" s="117">
        <v>26.453488</v>
      </c>
      <c r="Y63" s="127" t="s">
        <v>1903</v>
      </c>
      <c r="Z63" s="117">
        <v>61.627907</v>
      </c>
      <c r="AA63" s="154"/>
      <c r="AB63" s="117">
        <v>66.569766999999999</v>
      </c>
      <c r="AC63" s="154" t="s">
        <v>3496</v>
      </c>
      <c r="AD63" s="131" t="s">
        <v>5004</v>
      </c>
      <c r="AE63" s="127"/>
      <c r="AF63" s="117">
        <v>6.3953490000000004</v>
      </c>
      <c r="AG63" s="154"/>
      <c r="AH63" s="117">
        <v>55.232557999999997</v>
      </c>
      <c r="AI63" s="154" t="s">
        <v>1902</v>
      </c>
      <c r="AJ63" s="117">
        <v>29.069766999999999</v>
      </c>
      <c r="AK63" s="127" t="s">
        <v>1902</v>
      </c>
      <c r="AL63" s="117">
        <v>20.930233000000001</v>
      </c>
      <c r="AM63" s="127" t="s">
        <v>1902</v>
      </c>
      <c r="AN63" s="117">
        <v>11.627907</v>
      </c>
      <c r="AO63" s="127" t="s">
        <v>1902</v>
      </c>
      <c r="AP63" s="117">
        <v>11.046512</v>
      </c>
      <c r="AQ63" s="127" t="s">
        <v>1902</v>
      </c>
      <c r="AR63" s="117">
        <v>8.4302329999999994</v>
      </c>
      <c r="AS63" s="127" t="s">
        <v>1903</v>
      </c>
      <c r="AT63" s="117">
        <v>17.732558000000001</v>
      </c>
      <c r="AU63" s="127" t="s">
        <v>1903</v>
      </c>
      <c r="AV63" s="117">
        <v>6.9767440000000001</v>
      </c>
      <c r="AW63" s="127" t="s">
        <v>1903</v>
      </c>
      <c r="AX63" s="117">
        <v>13.953488</v>
      </c>
      <c r="AY63" s="127" t="s">
        <v>1902</v>
      </c>
      <c r="AZ63" s="117">
        <v>19.767441999999999</v>
      </c>
      <c r="BA63" s="127" t="s">
        <v>1902</v>
      </c>
      <c r="BB63" s="117">
        <v>18.023256</v>
      </c>
      <c r="BC63" s="127" t="s">
        <v>1902</v>
      </c>
      <c r="BD63" s="117">
        <v>47.383721000000001</v>
      </c>
      <c r="BE63" s="154"/>
      <c r="BF63" s="117">
        <v>51.744185999999999</v>
      </c>
      <c r="BG63" s="154" t="s">
        <v>1902</v>
      </c>
      <c r="BH63" s="117">
        <v>11.046512</v>
      </c>
      <c r="BI63" s="154"/>
      <c r="BJ63" s="117">
        <v>59.593023000000002</v>
      </c>
      <c r="BK63" s="127" t="s">
        <v>1902</v>
      </c>
      <c r="BL63" s="117">
        <v>25.872093</v>
      </c>
      <c r="BM63" s="127" t="s">
        <v>1902</v>
      </c>
      <c r="BN63" s="117">
        <v>20.348837</v>
      </c>
      <c r="BO63" s="127" t="s">
        <v>1902</v>
      </c>
      <c r="BP63" s="117">
        <v>13.081395000000001</v>
      </c>
      <c r="BQ63" s="127" t="s">
        <v>1902</v>
      </c>
      <c r="BR63" s="117">
        <v>10.465116</v>
      </c>
      <c r="BS63" s="127" t="s">
        <v>1903</v>
      </c>
      <c r="BT63" s="117">
        <v>8.1395350000000004</v>
      </c>
      <c r="BU63" s="127" t="s">
        <v>1902</v>
      </c>
      <c r="BV63" s="117">
        <v>16.569766999999999</v>
      </c>
      <c r="BW63" s="127" t="s">
        <v>3496</v>
      </c>
      <c r="BX63" s="117">
        <v>6.1046509999999996</v>
      </c>
      <c r="BY63" s="154" t="s">
        <v>1903</v>
      </c>
      <c r="BZ63" s="117">
        <v>17.732558000000001</v>
      </c>
      <c r="CA63" s="154" t="s">
        <v>3497</v>
      </c>
      <c r="CB63" s="117">
        <v>18.604651</v>
      </c>
      <c r="CC63" s="127"/>
      <c r="CD63" s="117">
        <v>19.767441999999999</v>
      </c>
      <c r="CE63" s="127" t="s">
        <v>1903</v>
      </c>
      <c r="CF63" s="117">
        <v>48.546512</v>
      </c>
      <c r="CG63" s="127" t="s">
        <v>4159</v>
      </c>
      <c r="CH63" s="117">
        <v>54.360464999999998</v>
      </c>
      <c r="CI63" s="154" t="s">
        <v>4159</v>
      </c>
      <c r="CJ63" s="117">
        <v>13.081395000000001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3">
      <c r="A64" s="97" t="s">
        <v>3498</v>
      </c>
      <c r="B64" s="123">
        <v>346</v>
      </c>
      <c r="C64" s="154"/>
      <c r="D64" s="117">
        <v>71.098265999999995</v>
      </c>
      <c r="E64" s="127" t="s">
        <v>1902</v>
      </c>
      <c r="F64" s="117">
        <v>31.502890000000001</v>
      </c>
      <c r="G64" s="127" t="s">
        <v>1902</v>
      </c>
      <c r="H64" s="117">
        <v>23.121386999999999</v>
      </c>
      <c r="I64" s="154" t="s">
        <v>1902</v>
      </c>
      <c r="J64" s="117">
        <v>11.849710999999999</v>
      </c>
      <c r="K64" s="127" t="s">
        <v>1902</v>
      </c>
      <c r="L64" s="117">
        <v>8.9595380000000002</v>
      </c>
      <c r="M64" s="127"/>
      <c r="N64" s="117">
        <v>7.5144510000000002</v>
      </c>
      <c r="O64" s="127" t="s">
        <v>1902</v>
      </c>
      <c r="P64" s="117">
        <v>15.028902</v>
      </c>
      <c r="Q64" s="127"/>
      <c r="R64" s="117">
        <v>3.4682080000000002</v>
      </c>
      <c r="S64" s="127"/>
      <c r="T64" s="117">
        <v>15.028902</v>
      </c>
      <c r="U64" s="154"/>
      <c r="V64" s="117">
        <v>22.254335000000001</v>
      </c>
      <c r="W64" s="127"/>
      <c r="X64" s="117">
        <v>16.763006000000001</v>
      </c>
      <c r="Y64" s="154" t="s">
        <v>1902</v>
      </c>
      <c r="Z64" s="117">
        <v>62.716763</v>
      </c>
      <c r="AA64" s="127" t="s">
        <v>4159</v>
      </c>
      <c r="AB64" s="117">
        <v>66.763006000000004</v>
      </c>
      <c r="AC64" s="154" t="s">
        <v>3496</v>
      </c>
      <c r="AD64" s="131" t="s">
        <v>5004</v>
      </c>
      <c r="AE64" s="179"/>
      <c r="AF64" s="117">
        <v>7.5144510000000002</v>
      </c>
      <c r="AG64" s="154"/>
      <c r="AH64" s="117">
        <v>62.138728</v>
      </c>
      <c r="AI64" s="127" t="s">
        <v>1902</v>
      </c>
      <c r="AJ64" s="117">
        <v>24.566473999999999</v>
      </c>
      <c r="AK64" s="127" t="s">
        <v>1902</v>
      </c>
      <c r="AL64" s="117">
        <v>18.208092000000001</v>
      </c>
      <c r="AM64" s="154" t="s">
        <v>1902</v>
      </c>
      <c r="AN64" s="117">
        <v>8.3815030000000004</v>
      </c>
      <c r="AO64" s="127" t="s">
        <v>1902</v>
      </c>
      <c r="AP64" s="117">
        <v>7.8034679999999996</v>
      </c>
      <c r="AQ64" s="127"/>
      <c r="AR64" s="117">
        <v>4.3352599999999999</v>
      </c>
      <c r="AS64" s="127" t="s">
        <v>1902</v>
      </c>
      <c r="AT64" s="117">
        <v>10.404624</v>
      </c>
      <c r="AU64" s="127"/>
      <c r="AV64" s="117">
        <v>2.3121390000000002</v>
      </c>
      <c r="AW64" s="127"/>
      <c r="AX64" s="117">
        <v>10.693642000000001</v>
      </c>
      <c r="AY64" s="154"/>
      <c r="AZ64" s="117">
        <v>15.895954</v>
      </c>
      <c r="BA64" s="127"/>
      <c r="BB64" s="117">
        <v>12.716763</v>
      </c>
      <c r="BC64" s="154" t="s">
        <v>1902</v>
      </c>
      <c r="BD64" s="117">
        <v>50.289017000000001</v>
      </c>
      <c r="BE64" s="154" t="s">
        <v>4159</v>
      </c>
      <c r="BF64" s="117">
        <v>53.179191000000003</v>
      </c>
      <c r="BG64" s="154" t="s">
        <v>1902</v>
      </c>
      <c r="BH64" s="117">
        <v>12.716763</v>
      </c>
      <c r="BI64" s="154"/>
      <c r="BJ64" s="117">
        <v>60.404623999999998</v>
      </c>
      <c r="BK64" s="127" t="s">
        <v>3496</v>
      </c>
      <c r="BL64" s="117">
        <v>22.832370000000001</v>
      </c>
      <c r="BM64" s="154" t="s">
        <v>1902</v>
      </c>
      <c r="BN64" s="117">
        <v>16.184971000000001</v>
      </c>
      <c r="BO64" s="154"/>
      <c r="BP64" s="117">
        <v>9.5375720000000008</v>
      </c>
      <c r="BQ64" s="127" t="s">
        <v>1902</v>
      </c>
      <c r="BR64" s="117">
        <v>5.4913290000000003</v>
      </c>
      <c r="BS64" s="127"/>
      <c r="BT64" s="117">
        <v>5.7803469999999999</v>
      </c>
      <c r="BU64" s="154" t="s">
        <v>1902</v>
      </c>
      <c r="BV64" s="117">
        <v>11.849710999999999</v>
      </c>
      <c r="BW64" s="127"/>
      <c r="BX64" s="117">
        <v>2.3121390000000002</v>
      </c>
      <c r="BY64" s="154" t="s">
        <v>1902</v>
      </c>
      <c r="BZ64" s="117">
        <v>10.115607000000001</v>
      </c>
      <c r="CA64" s="154"/>
      <c r="CB64" s="117">
        <v>15.895954</v>
      </c>
      <c r="CC64" s="154"/>
      <c r="CD64" s="117">
        <v>11.849710999999999</v>
      </c>
      <c r="CE64" s="154"/>
      <c r="CF64" s="117">
        <v>52.890172999999997</v>
      </c>
      <c r="CG64" s="127" t="s">
        <v>4159</v>
      </c>
      <c r="CH64" s="117">
        <v>53.179191000000003</v>
      </c>
      <c r="CI64" s="154" t="s">
        <v>4159</v>
      </c>
      <c r="CJ64" s="117">
        <v>15.028902</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3">
      <c r="A65" s="97" t="s">
        <v>3499</v>
      </c>
      <c r="B65" s="123">
        <v>696</v>
      </c>
      <c r="C65" s="154"/>
      <c r="D65" s="117">
        <v>57.471263999999998</v>
      </c>
      <c r="E65" s="154"/>
      <c r="F65" s="117">
        <v>17.528735999999999</v>
      </c>
      <c r="G65" s="154"/>
      <c r="H65" s="117">
        <v>17.672414</v>
      </c>
      <c r="I65" s="154"/>
      <c r="J65" s="117">
        <v>6.7528740000000003</v>
      </c>
      <c r="K65" s="154"/>
      <c r="L65" s="117">
        <v>7.9022990000000002</v>
      </c>
      <c r="M65" s="154"/>
      <c r="N65" s="117">
        <v>2.442529</v>
      </c>
      <c r="O65" s="154"/>
      <c r="P65" s="117">
        <v>12.068966</v>
      </c>
      <c r="Q65" s="154"/>
      <c r="R65" s="117">
        <v>1.58046</v>
      </c>
      <c r="S65" s="154"/>
      <c r="T65" s="117">
        <v>13.649425000000001</v>
      </c>
      <c r="U65" s="154"/>
      <c r="V65" s="117">
        <v>19.827586</v>
      </c>
      <c r="W65" s="154"/>
      <c r="X65" s="117">
        <v>9.9137930000000001</v>
      </c>
      <c r="Y65" s="154"/>
      <c r="Z65" s="117">
        <v>58.908045999999999</v>
      </c>
      <c r="AA65" s="154"/>
      <c r="AB65" s="117">
        <v>58.477010999999997</v>
      </c>
      <c r="AC65" s="154"/>
      <c r="AD65" s="131" t="s">
        <v>5004</v>
      </c>
      <c r="AE65" s="179"/>
      <c r="AF65" s="117">
        <v>16.091954000000001</v>
      </c>
      <c r="AG65" s="127" t="s">
        <v>2063</v>
      </c>
      <c r="AH65" s="117">
        <v>46.551724</v>
      </c>
      <c r="AI65" s="154"/>
      <c r="AJ65" s="117">
        <v>13.505747</v>
      </c>
      <c r="AK65" s="154"/>
      <c r="AL65" s="117">
        <v>13.505747</v>
      </c>
      <c r="AM65" s="154"/>
      <c r="AN65" s="117">
        <v>4.5977009999999998</v>
      </c>
      <c r="AO65" s="154"/>
      <c r="AP65" s="117">
        <v>6.6091949999999997</v>
      </c>
      <c r="AQ65" s="154"/>
      <c r="AR65" s="117">
        <v>1.436782</v>
      </c>
      <c r="AS65" s="154"/>
      <c r="AT65" s="117">
        <v>8.1896550000000001</v>
      </c>
      <c r="AU65" s="154"/>
      <c r="AV65" s="117">
        <v>1.0057469999999999</v>
      </c>
      <c r="AW65" s="154"/>
      <c r="AX65" s="117">
        <v>9.4827589999999997</v>
      </c>
      <c r="AY65" s="154"/>
      <c r="AZ65" s="117">
        <v>14.798851000000001</v>
      </c>
      <c r="BA65" s="154"/>
      <c r="BB65" s="117">
        <v>5.8908050000000003</v>
      </c>
      <c r="BC65" s="154"/>
      <c r="BD65" s="117">
        <v>48.706896999999998</v>
      </c>
      <c r="BE65" s="154" t="s">
        <v>4159</v>
      </c>
      <c r="BF65" s="117">
        <v>43.103448</v>
      </c>
      <c r="BG65" s="154"/>
      <c r="BH65" s="117">
        <v>23.850574999999999</v>
      </c>
      <c r="BI65" s="127" t="s">
        <v>2063</v>
      </c>
      <c r="BJ65" s="117">
        <v>49.281609000000003</v>
      </c>
      <c r="BK65" s="154"/>
      <c r="BL65" s="117">
        <v>12.643678</v>
      </c>
      <c r="BM65" s="154"/>
      <c r="BN65" s="117">
        <v>11.925287000000001</v>
      </c>
      <c r="BO65" s="154"/>
      <c r="BP65" s="117">
        <v>5.1724139999999998</v>
      </c>
      <c r="BQ65" s="154"/>
      <c r="BR65" s="117">
        <v>5.4597699999999998</v>
      </c>
      <c r="BS65" s="154"/>
      <c r="BT65" s="117">
        <v>1.58046</v>
      </c>
      <c r="BU65" s="154"/>
      <c r="BV65" s="117">
        <v>8.6206899999999997</v>
      </c>
      <c r="BW65" s="154"/>
      <c r="BX65" s="117">
        <v>0.718391</v>
      </c>
      <c r="BY65" s="154"/>
      <c r="BZ65" s="117">
        <v>10.488505999999999</v>
      </c>
      <c r="CA65" s="154"/>
      <c r="CB65" s="117">
        <v>14.224138</v>
      </c>
      <c r="CC65" s="154"/>
      <c r="CD65" s="117">
        <v>8.1896550000000001</v>
      </c>
      <c r="CE65" s="154"/>
      <c r="CF65" s="117">
        <v>47.701149000000001</v>
      </c>
      <c r="CG65" s="127" t="s">
        <v>4159</v>
      </c>
      <c r="CH65" s="117">
        <v>50</v>
      </c>
      <c r="CI65" s="154" t="s">
        <v>4159</v>
      </c>
      <c r="CJ65" s="117">
        <v>24.712644000000001</v>
      </c>
      <c r="CK65" s="127" t="s">
        <v>5724</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3">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3">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3">
      <c r="A68" s="97" t="s">
        <v>3500</v>
      </c>
      <c r="B68" s="123">
        <v>614</v>
      </c>
      <c r="C68" s="154"/>
      <c r="D68" s="117">
        <v>66.449511000000001</v>
      </c>
      <c r="E68" s="154" t="s">
        <v>1899</v>
      </c>
      <c r="F68" s="117">
        <v>37.459282999999999</v>
      </c>
      <c r="G68" s="127" t="s">
        <v>1899</v>
      </c>
      <c r="H68" s="117">
        <v>23.778502</v>
      </c>
      <c r="I68" s="127" t="s">
        <v>1899</v>
      </c>
      <c r="J68" s="117">
        <v>17.263843999999999</v>
      </c>
      <c r="K68" s="127" t="s">
        <v>1899</v>
      </c>
      <c r="L68" s="117">
        <v>12.86645</v>
      </c>
      <c r="M68" s="127" t="s">
        <v>1899</v>
      </c>
      <c r="N68" s="117">
        <v>9.609121</v>
      </c>
      <c r="O68" s="127" t="s">
        <v>1899</v>
      </c>
      <c r="P68" s="117">
        <v>18.241042</v>
      </c>
      <c r="Q68" s="127" t="s">
        <v>1899</v>
      </c>
      <c r="R68" s="117">
        <v>9.4462539999999997</v>
      </c>
      <c r="S68" s="127" t="s">
        <v>1899</v>
      </c>
      <c r="T68" s="117">
        <v>18.403908999999999</v>
      </c>
      <c r="U68" s="127" t="s">
        <v>1899</v>
      </c>
      <c r="V68" s="117">
        <v>21.661238000000001</v>
      </c>
      <c r="W68" s="127"/>
      <c r="X68" s="117">
        <v>23.941368000000001</v>
      </c>
      <c r="Y68" s="127" t="s">
        <v>1899</v>
      </c>
      <c r="Z68" s="117">
        <v>55.374592999999997</v>
      </c>
      <c r="AA68" s="154"/>
      <c r="AB68" s="117">
        <v>58.143321999999998</v>
      </c>
      <c r="AC68" s="154"/>
      <c r="AD68" s="131" t="s">
        <v>5004</v>
      </c>
      <c r="AE68" s="179"/>
      <c r="AF68" s="117">
        <v>9.1205210000000001</v>
      </c>
      <c r="AG68" s="154"/>
      <c r="AH68" s="117">
        <v>57.166124000000003</v>
      </c>
      <c r="AI68" s="154" t="s">
        <v>1899</v>
      </c>
      <c r="AJ68" s="117">
        <v>28.990227999999998</v>
      </c>
      <c r="AK68" s="127" t="s">
        <v>1899</v>
      </c>
      <c r="AL68" s="117">
        <v>16.775244000000001</v>
      </c>
      <c r="AM68" s="127"/>
      <c r="AN68" s="117">
        <v>11.726383999999999</v>
      </c>
      <c r="AO68" s="127" t="s">
        <v>1899</v>
      </c>
      <c r="AP68" s="117">
        <v>9.1205210000000001</v>
      </c>
      <c r="AQ68" s="127"/>
      <c r="AR68" s="117">
        <v>7.4918570000000004</v>
      </c>
      <c r="AS68" s="127" t="s">
        <v>1899</v>
      </c>
      <c r="AT68" s="117">
        <v>13.517915</v>
      </c>
      <c r="AU68" s="127" t="s">
        <v>1899</v>
      </c>
      <c r="AV68" s="117">
        <v>5.8631919999999997</v>
      </c>
      <c r="AW68" s="127" t="s">
        <v>1899</v>
      </c>
      <c r="AX68" s="117">
        <v>12.214983999999999</v>
      </c>
      <c r="AY68" s="127"/>
      <c r="AZ68" s="117">
        <v>16.286645</v>
      </c>
      <c r="BA68" s="127"/>
      <c r="BB68" s="117">
        <v>15.472313</v>
      </c>
      <c r="BC68" s="127" t="s">
        <v>1899</v>
      </c>
      <c r="BD68" s="117">
        <v>43.159609000000003</v>
      </c>
      <c r="BE68" s="154"/>
      <c r="BF68" s="117">
        <v>47.068404000000001</v>
      </c>
      <c r="BG68" s="127"/>
      <c r="BH68" s="117">
        <v>13.192182000000001</v>
      </c>
      <c r="BI68" s="154"/>
      <c r="BJ68" s="117">
        <v>53.420195</v>
      </c>
      <c r="BK68" s="154"/>
      <c r="BL68" s="117">
        <v>25.895765000000001</v>
      </c>
      <c r="BM68" s="127" t="s">
        <v>1899</v>
      </c>
      <c r="BN68" s="117">
        <v>16.123778999999999</v>
      </c>
      <c r="BO68" s="127" t="s">
        <v>1899</v>
      </c>
      <c r="BP68" s="117">
        <v>11.074919</v>
      </c>
      <c r="BQ68" s="127" t="s">
        <v>1899</v>
      </c>
      <c r="BR68" s="117">
        <v>7.0032569999999996</v>
      </c>
      <c r="BS68" s="127"/>
      <c r="BT68" s="117">
        <v>6.0260590000000001</v>
      </c>
      <c r="BU68" s="127" t="s">
        <v>1899</v>
      </c>
      <c r="BV68" s="117">
        <v>11.726383999999999</v>
      </c>
      <c r="BW68" s="127"/>
      <c r="BX68" s="117">
        <v>5.5374590000000001</v>
      </c>
      <c r="BY68" s="127" t="s">
        <v>1899</v>
      </c>
      <c r="BZ68" s="117">
        <v>12.86645</v>
      </c>
      <c r="CA68" s="127"/>
      <c r="CB68" s="117">
        <v>14.983713</v>
      </c>
      <c r="CC68" s="127"/>
      <c r="CD68" s="117">
        <v>17.263843999999999</v>
      </c>
      <c r="CE68" s="127" t="s">
        <v>1899</v>
      </c>
      <c r="CF68" s="117">
        <v>41.856678000000002</v>
      </c>
      <c r="CG68" s="154"/>
      <c r="CH68" s="117">
        <v>44.136808000000002</v>
      </c>
      <c r="CI68" s="154"/>
      <c r="CJ68" s="117">
        <v>20.195440000000001</v>
      </c>
      <c r="CK68" s="154" t="s">
        <v>5725</v>
      </c>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3">
      <c r="A69" s="97" t="s">
        <v>3501</v>
      </c>
      <c r="B69" s="123">
        <v>690</v>
      </c>
      <c r="C69" s="154"/>
      <c r="D69" s="117">
        <v>70.144927999999993</v>
      </c>
      <c r="E69" s="127" t="s">
        <v>1899</v>
      </c>
      <c r="F69" s="117">
        <v>34.782609000000001</v>
      </c>
      <c r="G69" s="127" t="s">
        <v>1899</v>
      </c>
      <c r="H69" s="117">
        <v>25.217390999999999</v>
      </c>
      <c r="I69" s="127" t="s">
        <v>1899</v>
      </c>
      <c r="J69" s="117">
        <v>14.492754</v>
      </c>
      <c r="K69" s="127" t="s">
        <v>1899</v>
      </c>
      <c r="L69" s="117">
        <v>12.173913000000001</v>
      </c>
      <c r="M69" s="127" t="s">
        <v>1899</v>
      </c>
      <c r="N69" s="117">
        <v>9.2753619999999994</v>
      </c>
      <c r="O69" s="127" t="s">
        <v>1899</v>
      </c>
      <c r="P69" s="117">
        <v>19.565217000000001</v>
      </c>
      <c r="Q69" s="127" t="s">
        <v>1899</v>
      </c>
      <c r="R69" s="117">
        <v>6.5217390000000002</v>
      </c>
      <c r="S69" s="127" t="s">
        <v>1899</v>
      </c>
      <c r="T69" s="117">
        <v>18.695651999999999</v>
      </c>
      <c r="U69" s="127" t="s">
        <v>1899</v>
      </c>
      <c r="V69" s="117">
        <v>25.072464</v>
      </c>
      <c r="W69" s="127" t="s">
        <v>1899</v>
      </c>
      <c r="X69" s="117">
        <v>21.594203</v>
      </c>
      <c r="Y69" s="127" t="s">
        <v>1899</v>
      </c>
      <c r="Z69" s="117">
        <v>62.173912999999999</v>
      </c>
      <c r="AA69" s="127" t="s">
        <v>4160</v>
      </c>
      <c r="AB69" s="117">
        <v>66.666667000000004</v>
      </c>
      <c r="AC69" s="154" t="s">
        <v>1901</v>
      </c>
      <c r="AD69" s="131" t="s">
        <v>5004</v>
      </c>
      <c r="AE69" s="127"/>
      <c r="AF69" s="117">
        <v>6.9565219999999997</v>
      </c>
      <c r="AG69" s="154"/>
      <c r="AH69" s="117">
        <v>58.695652000000003</v>
      </c>
      <c r="AI69" s="127" t="s">
        <v>1899</v>
      </c>
      <c r="AJ69" s="117">
        <v>26.811593999999999</v>
      </c>
      <c r="AK69" s="127" t="s">
        <v>1899</v>
      </c>
      <c r="AL69" s="117">
        <v>19.565217000000001</v>
      </c>
      <c r="AM69" s="127" t="s">
        <v>1899</v>
      </c>
      <c r="AN69" s="117">
        <v>10</v>
      </c>
      <c r="AO69" s="127" t="s">
        <v>1899</v>
      </c>
      <c r="AP69" s="117">
        <v>9.4202899999999996</v>
      </c>
      <c r="AQ69" s="127"/>
      <c r="AR69" s="117">
        <v>6.3768120000000001</v>
      </c>
      <c r="AS69" s="127" t="s">
        <v>1899</v>
      </c>
      <c r="AT69" s="117">
        <v>14.057971</v>
      </c>
      <c r="AU69" s="127" t="s">
        <v>1899</v>
      </c>
      <c r="AV69" s="117">
        <v>4.6376809999999997</v>
      </c>
      <c r="AW69" s="127" t="s">
        <v>1899</v>
      </c>
      <c r="AX69" s="117">
        <v>12.318841000000001</v>
      </c>
      <c r="AY69" s="127"/>
      <c r="AZ69" s="117">
        <v>17.826087000000001</v>
      </c>
      <c r="BA69" s="127"/>
      <c r="BB69" s="117">
        <v>15.362318999999999</v>
      </c>
      <c r="BC69" s="127" t="s">
        <v>1899</v>
      </c>
      <c r="BD69" s="117">
        <v>48.840580000000003</v>
      </c>
      <c r="BE69" s="154" t="s">
        <v>4160</v>
      </c>
      <c r="BF69" s="117">
        <v>52.463768000000002</v>
      </c>
      <c r="BG69" s="154" t="s">
        <v>1899</v>
      </c>
      <c r="BH69" s="117">
        <v>11.884058</v>
      </c>
      <c r="BI69" s="154"/>
      <c r="BJ69" s="117">
        <v>60</v>
      </c>
      <c r="BK69" s="127" t="s">
        <v>1901</v>
      </c>
      <c r="BL69" s="117">
        <v>24.347826000000001</v>
      </c>
      <c r="BM69" s="127" t="s">
        <v>1899</v>
      </c>
      <c r="BN69" s="117">
        <v>18.260870000000001</v>
      </c>
      <c r="BO69" s="127" t="s">
        <v>1899</v>
      </c>
      <c r="BP69" s="117">
        <v>11.304347999999999</v>
      </c>
      <c r="BQ69" s="127" t="s">
        <v>1899</v>
      </c>
      <c r="BR69" s="117">
        <v>7.9710140000000003</v>
      </c>
      <c r="BS69" s="127"/>
      <c r="BT69" s="117">
        <v>6.9565219999999997</v>
      </c>
      <c r="BU69" s="127" t="s">
        <v>1899</v>
      </c>
      <c r="BV69" s="117">
        <v>14.202899</v>
      </c>
      <c r="BW69" s="127" t="s">
        <v>1899</v>
      </c>
      <c r="BX69" s="117">
        <v>4.2028990000000004</v>
      </c>
      <c r="BY69" s="154" t="s">
        <v>1899</v>
      </c>
      <c r="BZ69" s="117">
        <v>13.913043</v>
      </c>
      <c r="CA69" s="154"/>
      <c r="CB69" s="117">
        <v>17.246376999999999</v>
      </c>
      <c r="CC69" s="127"/>
      <c r="CD69" s="117">
        <v>15.797101</v>
      </c>
      <c r="CE69" s="127" t="s">
        <v>1899</v>
      </c>
      <c r="CF69" s="117">
        <v>50.724637999999999</v>
      </c>
      <c r="CG69" s="127" t="s">
        <v>4160</v>
      </c>
      <c r="CH69" s="117">
        <v>53.768115999999999</v>
      </c>
      <c r="CI69" s="154" t="s">
        <v>4160</v>
      </c>
      <c r="CJ69" s="117">
        <v>14.057971</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3">
      <c r="A70" s="97" t="s">
        <v>12</v>
      </c>
      <c r="B70" s="123">
        <v>696</v>
      </c>
      <c r="C70" s="154"/>
      <c r="D70" s="117">
        <v>57.471263999999998</v>
      </c>
      <c r="E70" s="154"/>
      <c r="F70" s="117">
        <v>17.528735999999999</v>
      </c>
      <c r="G70" s="154"/>
      <c r="H70" s="117">
        <v>17.672414</v>
      </c>
      <c r="I70" s="154"/>
      <c r="J70" s="117">
        <v>6.7528740000000003</v>
      </c>
      <c r="K70" s="154"/>
      <c r="L70" s="117">
        <v>7.9022990000000002</v>
      </c>
      <c r="M70" s="154"/>
      <c r="N70" s="117">
        <v>2.442529</v>
      </c>
      <c r="O70" s="154"/>
      <c r="P70" s="117">
        <v>12.068966</v>
      </c>
      <c r="Q70" s="154"/>
      <c r="R70" s="117">
        <v>1.58046</v>
      </c>
      <c r="S70" s="154"/>
      <c r="T70" s="117">
        <v>13.649425000000001</v>
      </c>
      <c r="U70" s="154"/>
      <c r="V70" s="117">
        <v>19.827586</v>
      </c>
      <c r="W70" s="154"/>
      <c r="X70" s="117">
        <v>9.9137930000000001</v>
      </c>
      <c r="Y70" s="154"/>
      <c r="Z70" s="117">
        <v>58.908045999999999</v>
      </c>
      <c r="AA70" s="154"/>
      <c r="AB70" s="117">
        <v>58.477010999999997</v>
      </c>
      <c r="AC70" s="154"/>
      <c r="AD70" s="131" t="s">
        <v>5004</v>
      </c>
      <c r="AE70" s="179"/>
      <c r="AF70" s="117">
        <v>16.091954000000001</v>
      </c>
      <c r="AG70" s="127" t="s">
        <v>2064</v>
      </c>
      <c r="AH70" s="117">
        <v>46.551724</v>
      </c>
      <c r="AI70" s="154"/>
      <c r="AJ70" s="117">
        <v>13.505747</v>
      </c>
      <c r="AK70" s="154"/>
      <c r="AL70" s="117">
        <v>13.505747</v>
      </c>
      <c r="AM70" s="154"/>
      <c r="AN70" s="117">
        <v>4.5977009999999998</v>
      </c>
      <c r="AO70" s="154"/>
      <c r="AP70" s="117">
        <v>6.6091949999999997</v>
      </c>
      <c r="AQ70" s="154"/>
      <c r="AR70" s="117">
        <v>1.436782</v>
      </c>
      <c r="AS70" s="154"/>
      <c r="AT70" s="117">
        <v>8.1896550000000001</v>
      </c>
      <c r="AU70" s="154"/>
      <c r="AV70" s="117">
        <v>1.0057469999999999</v>
      </c>
      <c r="AW70" s="154"/>
      <c r="AX70" s="117">
        <v>9.4827589999999997</v>
      </c>
      <c r="AY70" s="154"/>
      <c r="AZ70" s="117">
        <v>14.798851000000001</v>
      </c>
      <c r="BA70" s="154"/>
      <c r="BB70" s="117">
        <v>5.8908050000000003</v>
      </c>
      <c r="BC70" s="154"/>
      <c r="BD70" s="117">
        <v>48.706896999999998</v>
      </c>
      <c r="BE70" s="154" t="s">
        <v>4160</v>
      </c>
      <c r="BF70" s="117">
        <v>43.103448</v>
      </c>
      <c r="BG70" s="154"/>
      <c r="BH70" s="117">
        <v>23.850574999999999</v>
      </c>
      <c r="BI70" s="127" t="s">
        <v>2064</v>
      </c>
      <c r="BJ70" s="117">
        <v>49.281609000000003</v>
      </c>
      <c r="BK70" s="154"/>
      <c r="BL70" s="117">
        <v>12.643678</v>
      </c>
      <c r="BM70" s="154"/>
      <c r="BN70" s="117">
        <v>11.925287000000001</v>
      </c>
      <c r="BO70" s="154"/>
      <c r="BP70" s="117">
        <v>5.1724139999999998</v>
      </c>
      <c r="BQ70" s="154"/>
      <c r="BR70" s="117">
        <v>5.4597699999999998</v>
      </c>
      <c r="BS70" s="154"/>
      <c r="BT70" s="117">
        <v>1.58046</v>
      </c>
      <c r="BU70" s="154"/>
      <c r="BV70" s="117">
        <v>8.6206899999999997</v>
      </c>
      <c r="BW70" s="154"/>
      <c r="BX70" s="117">
        <v>0.718391</v>
      </c>
      <c r="BY70" s="154"/>
      <c r="BZ70" s="117">
        <v>10.488505999999999</v>
      </c>
      <c r="CA70" s="154"/>
      <c r="CB70" s="117">
        <v>14.224138</v>
      </c>
      <c r="CC70" s="154"/>
      <c r="CD70" s="117">
        <v>8.1896550000000001</v>
      </c>
      <c r="CE70" s="154"/>
      <c r="CF70" s="117">
        <v>47.701149000000001</v>
      </c>
      <c r="CG70" s="127" t="s">
        <v>4160</v>
      </c>
      <c r="CH70" s="117">
        <v>50</v>
      </c>
      <c r="CI70" s="154" t="s">
        <v>4160</v>
      </c>
      <c r="CJ70" s="117">
        <v>24.712644000000001</v>
      </c>
      <c r="CK70" s="127" t="s">
        <v>5725</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3">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3">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3">
      <c r="A73" s="97" t="s">
        <v>3502</v>
      </c>
      <c r="B73" s="123">
        <v>958</v>
      </c>
      <c r="C73" s="154"/>
      <c r="D73" s="117">
        <v>67.432149999999993</v>
      </c>
      <c r="E73" s="154" t="s">
        <v>2037</v>
      </c>
      <c r="F73" s="117">
        <v>37.682671999999997</v>
      </c>
      <c r="G73" s="127" t="s">
        <v>2037</v>
      </c>
      <c r="H73" s="117">
        <v>25.052192000000002</v>
      </c>
      <c r="I73" s="127" t="s">
        <v>2037</v>
      </c>
      <c r="J73" s="117">
        <v>17.223382000000001</v>
      </c>
      <c r="K73" s="127" t="s">
        <v>2037</v>
      </c>
      <c r="L73" s="117">
        <v>13.778706</v>
      </c>
      <c r="M73" s="127" t="s">
        <v>2037</v>
      </c>
      <c r="N73" s="117">
        <v>10.125261</v>
      </c>
      <c r="O73" s="127" t="s">
        <v>2037</v>
      </c>
      <c r="P73" s="117">
        <v>20.354906</v>
      </c>
      <c r="Q73" s="127" t="s">
        <v>2037</v>
      </c>
      <c r="R73" s="117">
        <v>9.4989559999999997</v>
      </c>
      <c r="S73" s="127" t="s">
        <v>2037</v>
      </c>
      <c r="T73" s="117">
        <v>19.832985000000001</v>
      </c>
      <c r="U73" s="127" t="s">
        <v>2037</v>
      </c>
      <c r="V73" s="117">
        <v>23.903967000000002</v>
      </c>
      <c r="W73" s="127"/>
      <c r="X73" s="117">
        <v>24.843423999999999</v>
      </c>
      <c r="Y73" s="127" t="s">
        <v>2037</v>
      </c>
      <c r="Z73" s="117">
        <v>57.620041999999998</v>
      </c>
      <c r="AA73" s="154"/>
      <c r="AB73" s="117">
        <v>61.169102000000002</v>
      </c>
      <c r="AC73" s="154"/>
      <c r="AD73" s="131" t="s">
        <v>5004</v>
      </c>
      <c r="AE73" s="179"/>
      <c r="AF73" s="117">
        <v>8.1419619999999995</v>
      </c>
      <c r="AG73" s="154"/>
      <c r="AH73" s="117">
        <v>56.471815999999997</v>
      </c>
      <c r="AI73" s="154" t="s">
        <v>2037</v>
      </c>
      <c r="AJ73" s="117">
        <v>29.018789000000002</v>
      </c>
      <c r="AK73" s="127" t="s">
        <v>2037</v>
      </c>
      <c r="AL73" s="117">
        <v>18.267223000000001</v>
      </c>
      <c r="AM73" s="127"/>
      <c r="AN73" s="117">
        <v>11.691022999999999</v>
      </c>
      <c r="AO73" s="127" t="s">
        <v>2037</v>
      </c>
      <c r="AP73" s="117">
        <v>9.8121089999999995</v>
      </c>
      <c r="AQ73" s="127" t="s">
        <v>2037</v>
      </c>
      <c r="AR73" s="117">
        <v>7.8288099999999998</v>
      </c>
      <c r="AS73" s="127" t="s">
        <v>2037</v>
      </c>
      <c r="AT73" s="117">
        <v>15.031314999999999</v>
      </c>
      <c r="AU73" s="127" t="s">
        <v>2037</v>
      </c>
      <c r="AV73" s="117">
        <v>6.2630480000000004</v>
      </c>
      <c r="AW73" s="127" t="s">
        <v>2037</v>
      </c>
      <c r="AX73" s="117">
        <v>12.839248</v>
      </c>
      <c r="AY73" s="127" t="s">
        <v>2037</v>
      </c>
      <c r="AZ73" s="117">
        <v>17.536534</v>
      </c>
      <c r="BA73" s="127"/>
      <c r="BB73" s="117">
        <v>16.388309</v>
      </c>
      <c r="BC73" s="127" t="s">
        <v>2037</v>
      </c>
      <c r="BD73" s="117">
        <v>44.676409</v>
      </c>
      <c r="BE73" s="154"/>
      <c r="BF73" s="117">
        <v>48.747390000000003</v>
      </c>
      <c r="BG73" s="127"/>
      <c r="BH73" s="117">
        <v>12.421711999999999</v>
      </c>
      <c r="BI73" s="154"/>
      <c r="BJ73" s="117">
        <v>55.636743000000003</v>
      </c>
      <c r="BK73" s="154"/>
      <c r="BL73" s="117">
        <v>25.887264999999999</v>
      </c>
      <c r="BM73" s="127" t="s">
        <v>2037</v>
      </c>
      <c r="BN73" s="117">
        <v>17.640919</v>
      </c>
      <c r="BO73" s="127" t="s">
        <v>2037</v>
      </c>
      <c r="BP73" s="117">
        <v>11.795407000000001</v>
      </c>
      <c r="BQ73" s="127" t="s">
        <v>2037</v>
      </c>
      <c r="BR73" s="117">
        <v>8.2463470000000001</v>
      </c>
      <c r="BS73" s="127" t="s">
        <v>2037</v>
      </c>
      <c r="BT73" s="117">
        <v>6.7849690000000002</v>
      </c>
      <c r="BU73" s="127" t="s">
        <v>2037</v>
      </c>
      <c r="BV73" s="117">
        <v>13.465553</v>
      </c>
      <c r="BW73" s="127" t="s">
        <v>2037</v>
      </c>
      <c r="BX73" s="117">
        <v>5.7411269999999996</v>
      </c>
      <c r="BY73" s="127" t="s">
        <v>2037</v>
      </c>
      <c r="BZ73" s="117">
        <v>14.613778999999999</v>
      </c>
      <c r="CA73" s="127" t="s">
        <v>2037</v>
      </c>
      <c r="CB73" s="117">
        <v>16.283925</v>
      </c>
      <c r="CC73" s="127"/>
      <c r="CD73" s="117">
        <v>18.162839000000002</v>
      </c>
      <c r="CE73" s="127" t="s">
        <v>2037</v>
      </c>
      <c r="CF73" s="117">
        <v>44.258873000000001</v>
      </c>
      <c r="CG73" s="154"/>
      <c r="CH73" s="117">
        <v>47.807932999999998</v>
      </c>
      <c r="CI73" s="154"/>
      <c r="CJ73" s="117">
        <v>17.640919</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3">
      <c r="A74" s="97" t="s">
        <v>3503</v>
      </c>
      <c r="B74" s="123">
        <v>1042</v>
      </c>
      <c r="C74" s="154"/>
      <c r="D74" s="117">
        <v>61.996161000000001</v>
      </c>
      <c r="E74" s="154"/>
      <c r="F74" s="117">
        <v>22.168906</v>
      </c>
      <c r="G74" s="154"/>
      <c r="H74" s="117">
        <v>19.481766</v>
      </c>
      <c r="I74" s="154"/>
      <c r="J74" s="117">
        <v>8.4452979999999993</v>
      </c>
      <c r="K74" s="154"/>
      <c r="L74" s="117">
        <v>8.2533589999999997</v>
      </c>
      <c r="M74" s="154"/>
      <c r="N74" s="117">
        <v>4.1266790000000002</v>
      </c>
      <c r="O74" s="154"/>
      <c r="P74" s="117">
        <v>13.051823000000001</v>
      </c>
      <c r="Q74" s="154"/>
      <c r="R74" s="117">
        <v>2.2072940000000001</v>
      </c>
      <c r="S74" s="154"/>
      <c r="T74" s="117">
        <v>14.107486</v>
      </c>
      <c r="U74" s="154"/>
      <c r="V74" s="117">
        <v>20.633396999999999</v>
      </c>
      <c r="W74" s="154"/>
      <c r="X74" s="117">
        <v>12.1881</v>
      </c>
      <c r="Y74" s="154"/>
      <c r="Z74" s="117">
        <v>60.172744999999999</v>
      </c>
      <c r="AA74" s="154"/>
      <c r="AB74" s="117">
        <v>61.228406999999997</v>
      </c>
      <c r="AC74" s="154"/>
      <c r="AD74" s="131" t="s">
        <v>5004</v>
      </c>
      <c r="AE74" s="179"/>
      <c r="AF74" s="117">
        <v>13.243762</v>
      </c>
      <c r="AG74" s="127" t="s">
        <v>1906</v>
      </c>
      <c r="AH74" s="117">
        <v>51.727446999999998</v>
      </c>
      <c r="AI74" s="154"/>
      <c r="AJ74" s="117">
        <v>17.178502999999999</v>
      </c>
      <c r="AK74" s="154"/>
      <c r="AL74" s="117">
        <v>15.067178999999999</v>
      </c>
      <c r="AM74" s="154"/>
      <c r="AN74" s="117">
        <v>5.8541270000000001</v>
      </c>
      <c r="AO74" s="154"/>
      <c r="AP74" s="117">
        <v>7.0057580000000002</v>
      </c>
      <c r="AQ74" s="154"/>
      <c r="AR74" s="117">
        <v>2.399232</v>
      </c>
      <c r="AS74" s="154"/>
      <c r="AT74" s="117">
        <v>8.9251439999999995</v>
      </c>
      <c r="AU74" s="154"/>
      <c r="AV74" s="117">
        <v>1.4395389999999999</v>
      </c>
      <c r="AW74" s="154"/>
      <c r="AX74" s="117">
        <v>9.8848369999999992</v>
      </c>
      <c r="AY74" s="154"/>
      <c r="AZ74" s="117">
        <v>15.163148</v>
      </c>
      <c r="BA74" s="154"/>
      <c r="BB74" s="117">
        <v>8.1573899999999995</v>
      </c>
      <c r="BC74" s="154"/>
      <c r="BD74" s="117">
        <v>49.232246000000004</v>
      </c>
      <c r="BE74" s="154" t="s">
        <v>1906</v>
      </c>
      <c r="BF74" s="117">
        <v>46.449136000000003</v>
      </c>
      <c r="BG74" s="154"/>
      <c r="BH74" s="117">
        <v>20.153551</v>
      </c>
      <c r="BI74" s="127" t="s">
        <v>1906</v>
      </c>
      <c r="BJ74" s="117">
        <v>52.975048000000001</v>
      </c>
      <c r="BK74" s="154"/>
      <c r="BL74" s="117">
        <v>16.026871</v>
      </c>
      <c r="BM74" s="154"/>
      <c r="BN74" s="117">
        <v>13.339731</v>
      </c>
      <c r="BO74" s="154"/>
      <c r="BP74" s="117">
        <v>6.6218810000000001</v>
      </c>
      <c r="BQ74" s="154"/>
      <c r="BR74" s="117">
        <v>5.4702500000000001</v>
      </c>
      <c r="BS74" s="154"/>
      <c r="BT74" s="117">
        <v>2.9750480000000001</v>
      </c>
      <c r="BU74" s="154"/>
      <c r="BV74" s="117">
        <v>9.6928979999999996</v>
      </c>
      <c r="BW74" s="154"/>
      <c r="BX74" s="117">
        <v>1.247601</v>
      </c>
      <c r="BY74" s="154"/>
      <c r="BZ74" s="117">
        <v>10.364682999999999</v>
      </c>
      <c r="CA74" s="154"/>
      <c r="CB74" s="117">
        <v>14.779271</v>
      </c>
      <c r="CC74" s="154"/>
      <c r="CD74" s="117">
        <v>9.4049899999999997</v>
      </c>
      <c r="CE74" s="154"/>
      <c r="CF74" s="117">
        <v>49.424183999999997</v>
      </c>
      <c r="CG74" s="154" t="s">
        <v>1906</v>
      </c>
      <c r="CH74" s="117">
        <v>51.055661999999998</v>
      </c>
      <c r="CI74" s="154"/>
      <c r="CJ74" s="117">
        <v>21.497121</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3">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3">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3">
      <c r="A77" s="97" t="s">
        <v>3505</v>
      </c>
      <c r="B77" s="123">
        <v>305</v>
      </c>
      <c r="C77" s="154"/>
      <c r="D77" s="117">
        <v>63.278689</v>
      </c>
      <c r="E77" s="154"/>
      <c r="F77" s="117">
        <v>36.065573999999998</v>
      </c>
      <c r="G77" s="127" t="s">
        <v>2040</v>
      </c>
      <c r="H77" s="117">
        <v>22.295082000000001</v>
      </c>
      <c r="I77" s="154"/>
      <c r="J77" s="117">
        <v>17.377049</v>
      </c>
      <c r="K77" s="127" t="s">
        <v>2040</v>
      </c>
      <c r="L77" s="117">
        <v>12.786885</v>
      </c>
      <c r="M77" s="127" t="s">
        <v>1908</v>
      </c>
      <c r="N77" s="117">
        <v>9.5081969999999991</v>
      </c>
      <c r="O77" s="127" t="s">
        <v>2040</v>
      </c>
      <c r="P77" s="117">
        <v>20</v>
      </c>
      <c r="Q77" s="127" t="s">
        <v>2040</v>
      </c>
      <c r="R77" s="117">
        <v>9.5081969999999991</v>
      </c>
      <c r="S77" s="127" t="s">
        <v>2041</v>
      </c>
      <c r="T77" s="117">
        <v>21.311475000000002</v>
      </c>
      <c r="U77" s="127" t="s">
        <v>1907</v>
      </c>
      <c r="V77" s="117">
        <v>25.57377</v>
      </c>
      <c r="W77" s="127" t="s">
        <v>4877</v>
      </c>
      <c r="X77" s="117">
        <v>23.278689</v>
      </c>
      <c r="Y77" s="127" t="s">
        <v>2040</v>
      </c>
      <c r="Z77" s="117">
        <v>50.819671999999997</v>
      </c>
      <c r="AA77" s="154"/>
      <c r="AB77" s="117">
        <v>56.393442999999998</v>
      </c>
      <c r="AC77" s="154"/>
      <c r="AD77" s="131" t="s">
        <v>5004</v>
      </c>
      <c r="AE77" s="179"/>
      <c r="AF77" s="117">
        <v>7.8688520000000004</v>
      </c>
      <c r="AG77" s="127"/>
      <c r="AH77" s="117">
        <v>53.770491999999997</v>
      </c>
      <c r="AI77" s="154" t="s">
        <v>1908</v>
      </c>
      <c r="AJ77" s="117">
        <v>27.540984000000002</v>
      </c>
      <c r="AK77" s="127" t="s">
        <v>2040</v>
      </c>
      <c r="AL77" s="117">
        <v>13.770492000000001</v>
      </c>
      <c r="AM77" s="154"/>
      <c r="AN77" s="117">
        <v>10.491803000000001</v>
      </c>
      <c r="AO77" s="127" t="s">
        <v>2040</v>
      </c>
      <c r="AP77" s="117">
        <v>9.5081969999999991</v>
      </c>
      <c r="AQ77" s="127"/>
      <c r="AR77" s="117">
        <v>7.8688520000000004</v>
      </c>
      <c r="AS77" s="127" t="s">
        <v>2040</v>
      </c>
      <c r="AT77" s="117">
        <v>15.409836</v>
      </c>
      <c r="AU77" s="127" t="s">
        <v>2040</v>
      </c>
      <c r="AV77" s="117">
        <v>4.2622949999999999</v>
      </c>
      <c r="AW77" s="127" t="s">
        <v>2040</v>
      </c>
      <c r="AX77" s="117">
        <v>14.098361000000001</v>
      </c>
      <c r="AY77" s="127" t="s">
        <v>1907</v>
      </c>
      <c r="AZ77" s="117">
        <v>19.016393000000001</v>
      </c>
      <c r="BA77" s="154"/>
      <c r="BB77" s="117">
        <v>15.409836</v>
      </c>
      <c r="BC77" s="127" t="s">
        <v>2040</v>
      </c>
      <c r="BD77" s="117">
        <v>38.360655999999999</v>
      </c>
      <c r="BE77" s="154"/>
      <c r="BF77" s="117">
        <v>45.901639000000003</v>
      </c>
      <c r="BG77" s="154"/>
      <c r="BH77" s="117">
        <v>12.131148</v>
      </c>
      <c r="BI77" s="127"/>
      <c r="BJ77" s="117">
        <v>50.491802999999997</v>
      </c>
      <c r="BK77" s="154"/>
      <c r="BL77" s="117">
        <v>24.918033000000001</v>
      </c>
      <c r="BM77" s="154" t="s">
        <v>2040</v>
      </c>
      <c r="BN77" s="117">
        <v>16.065574000000002</v>
      </c>
      <c r="BO77" s="154"/>
      <c r="BP77" s="117">
        <v>12.131148</v>
      </c>
      <c r="BQ77" s="127" t="s">
        <v>2040</v>
      </c>
      <c r="BR77" s="117">
        <v>6.8852460000000004</v>
      </c>
      <c r="BS77" s="127"/>
      <c r="BT77" s="117">
        <v>5.5737699999999997</v>
      </c>
      <c r="BU77" s="127" t="s">
        <v>2040</v>
      </c>
      <c r="BV77" s="117">
        <v>12.459016</v>
      </c>
      <c r="BW77" s="127"/>
      <c r="BX77" s="117">
        <v>6.8852460000000004</v>
      </c>
      <c r="BY77" s="127" t="s">
        <v>2041</v>
      </c>
      <c r="BZ77" s="117">
        <v>15.081967000000001</v>
      </c>
      <c r="CA77" s="154" t="s">
        <v>1907</v>
      </c>
      <c r="CB77" s="117">
        <v>17.377049</v>
      </c>
      <c r="CC77" s="154"/>
      <c r="CD77" s="117">
        <v>16.721311</v>
      </c>
      <c r="CE77" s="127" t="s">
        <v>2040</v>
      </c>
      <c r="CF77" s="117">
        <v>38.360655999999999</v>
      </c>
      <c r="CG77" s="154"/>
      <c r="CH77" s="117">
        <v>41.967213000000001</v>
      </c>
      <c r="CI77" s="154"/>
      <c r="CJ77" s="117">
        <v>19.016393000000001</v>
      </c>
      <c r="CK77" s="127"/>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3">
      <c r="A78" s="97" t="s">
        <v>3506</v>
      </c>
      <c r="B78" s="123">
        <v>335</v>
      </c>
      <c r="C78" s="154"/>
      <c r="D78" s="117">
        <v>64.179103999999995</v>
      </c>
      <c r="E78" s="127" t="s">
        <v>1908</v>
      </c>
      <c r="F78" s="117">
        <v>31.641791000000001</v>
      </c>
      <c r="G78" s="127" t="s">
        <v>2040</v>
      </c>
      <c r="H78" s="117">
        <v>24.477612000000001</v>
      </c>
      <c r="I78" s="127" t="s">
        <v>2040</v>
      </c>
      <c r="J78" s="117">
        <v>16.417909999999999</v>
      </c>
      <c r="K78" s="127" t="s">
        <v>2040</v>
      </c>
      <c r="L78" s="117">
        <v>14.029851000000001</v>
      </c>
      <c r="M78" s="127" t="s">
        <v>2040</v>
      </c>
      <c r="N78" s="117">
        <v>10.746269</v>
      </c>
      <c r="O78" s="127" t="s">
        <v>2040</v>
      </c>
      <c r="P78" s="117">
        <v>23.880597000000002</v>
      </c>
      <c r="Q78" s="127" t="s">
        <v>3428</v>
      </c>
      <c r="R78" s="117">
        <v>8.3582090000000004</v>
      </c>
      <c r="S78" s="127" t="s">
        <v>2040</v>
      </c>
      <c r="T78" s="117">
        <v>18.208955</v>
      </c>
      <c r="U78" s="154" t="s">
        <v>1907</v>
      </c>
      <c r="V78" s="117">
        <v>24.776119000000001</v>
      </c>
      <c r="W78" s="127" t="s">
        <v>4877</v>
      </c>
      <c r="X78" s="117">
        <v>21.492536999999999</v>
      </c>
      <c r="Y78" s="127" t="s">
        <v>2040</v>
      </c>
      <c r="Z78" s="117">
        <v>60</v>
      </c>
      <c r="AA78" s="127" t="s">
        <v>3781</v>
      </c>
      <c r="AB78" s="117">
        <v>60.597014999999999</v>
      </c>
      <c r="AC78" s="154"/>
      <c r="AD78" s="131" t="s">
        <v>5004</v>
      </c>
      <c r="AE78" s="127"/>
      <c r="AF78" s="117">
        <v>7.1641789999999999</v>
      </c>
      <c r="AG78" s="154"/>
      <c r="AH78" s="117">
        <v>55.522387999999999</v>
      </c>
      <c r="AI78" s="127" t="s">
        <v>1908</v>
      </c>
      <c r="AJ78" s="117">
        <v>22.089552000000001</v>
      </c>
      <c r="AK78" s="127" t="s">
        <v>2040</v>
      </c>
      <c r="AL78" s="117">
        <v>18.805969999999999</v>
      </c>
      <c r="AM78" s="127" t="s">
        <v>1908</v>
      </c>
      <c r="AN78" s="117">
        <v>11.940299</v>
      </c>
      <c r="AO78" s="127" t="s">
        <v>2040</v>
      </c>
      <c r="AP78" s="117">
        <v>10.447761</v>
      </c>
      <c r="AQ78" s="127"/>
      <c r="AR78" s="117">
        <v>7.7611939999999997</v>
      </c>
      <c r="AS78" s="127" t="s">
        <v>2040</v>
      </c>
      <c r="AT78" s="117">
        <v>17.313433</v>
      </c>
      <c r="AU78" s="127" t="s">
        <v>3428</v>
      </c>
      <c r="AV78" s="117">
        <v>6.567164</v>
      </c>
      <c r="AW78" s="127" t="s">
        <v>2041</v>
      </c>
      <c r="AX78" s="117">
        <v>12.238806</v>
      </c>
      <c r="AY78" s="154"/>
      <c r="AZ78" s="117">
        <v>17.611940000000001</v>
      </c>
      <c r="BA78" s="127"/>
      <c r="BB78" s="117">
        <v>15.223881</v>
      </c>
      <c r="BC78" s="127" t="s">
        <v>2040</v>
      </c>
      <c r="BD78" s="117">
        <v>44.776119000000001</v>
      </c>
      <c r="BE78" s="154"/>
      <c r="BF78" s="117">
        <v>47.761194000000003</v>
      </c>
      <c r="BG78" s="154"/>
      <c r="BH78" s="117">
        <v>10.447761</v>
      </c>
      <c r="BI78" s="154"/>
      <c r="BJ78" s="117">
        <v>53.134327999999996</v>
      </c>
      <c r="BK78" s="127"/>
      <c r="BL78" s="117">
        <v>22.686567</v>
      </c>
      <c r="BM78" s="154" t="s">
        <v>2040</v>
      </c>
      <c r="BN78" s="117">
        <v>16.417909999999999</v>
      </c>
      <c r="BO78" s="154"/>
      <c r="BP78" s="117">
        <v>11.343284000000001</v>
      </c>
      <c r="BQ78" s="127" t="s">
        <v>2040</v>
      </c>
      <c r="BR78" s="117">
        <v>8.9552239999999994</v>
      </c>
      <c r="BS78" s="127" t="s">
        <v>1908</v>
      </c>
      <c r="BT78" s="117">
        <v>7.7611939999999997</v>
      </c>
      <c r="BU78" s="127" t="s">
        <v>2040</v>
      </c>
      <c r="BV78" s="117">
        <v>15.820895999999999</v>
      </c>
      <c r="BW78" s="127" t="s">
        <v>2040</v>
      </c>
      <c r="BX78" s="117">
        <v>5.3731340000000003</v>
      </c>
      <c r="BY78" s="127" t="s">
        <v>2040</v>
      </c>
      <c r="BZ78" s="117">
        <v>13.134328</v>
      </c>
      <c r="CA78" s="154"/>
      <c r="CB78" s="117">
        <v>18.507463000000001</v>
      </c>
      <c r="CC78" s="154" t="s">
        <v>4274</v>
      </c>
      <c r="CD78" s="117">
        <v>14.626866</v>
      </c>
      <c r="CE78" s="127" t="s">
        <v>2040</v>
      </c>
      <c r="CF78" s="117">
        <v>49.850746000000001</v>
      </c>
      <c r="CG78" s="127" t="s">
        <v>3781</v>
      </c>
      <c r="CH78" s="117">
        <v>50.447761</v>
      </c>
      <c r="CI78" s="154" t="s">
        <v>3781</v>
      </c>
      <c r="CJ78" s="117">
        <v>13.432836</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3">
      <c r="A79" s="97" t="s">
        <v>3508</v>
      </c>
      <c r="B79" s="123">
        <v>321</v>
      </c>
      <c r="C79" s="154"/>
      <c r="D79" s="117">
        <v>58.566977999999999</v>
      </c>
      <c r="E79" s="154"/>
      <c r="F79" s="117">
        <v>16.199376999999998</v>
      </c>
      <c r="G79" s="154"/>
      <c r="H79" s="117">
        <v>16.822430000000001</v>
      </c>
      <c r="I79" s="154"/>
      <c r="J79" s="117">
        <v>7.4766360000000001</v>
      </c>
      <c r="K79" s="154"/>
      <c r="L79" s="117">
        <v>8.0996880000000004</v>
      </c>
      <c r="M79" s="154"/>
      <c r="N79" s="117">
        <v>2.4922119999999999</v>
      </c>
      <c r="O79" s="154"/>
      <c r="P79" s="117">
        <v>11.214953</v>
      </c>
      <c r="Q79" s="154"/>
      <c r="R79" s="117">
        <v>1.5576319999999999</v>
      </c>
      <c r="S79" s="154"/>
      <c r="T79" s="117">
        <v>11.214953</v>
      </c>
      <c r="U79" s="154"/>
      <c r="V79" s="117">
        <v>19.314641999999999</v>
      </c>
      <c r="W79" s="154"/>
      <c r="X79" s="117">
        <v>10.280374</v>
      </c>
      <c r="Y79" s="154"/>
      <c r="Z79" s="117">
        <v>58.566977999999999</v>
      </c>
      <c r="AA79" s="154"/>
      <c r="AB79" s="117">
        <v>57.632398999999999</v>
      </c>
      <c r="AC79" s="154"/>
      <c r="AD79" s="131" t="s">
        <v>5004</v>
      </c>
      <c r="AE79" s="179"/>
      <c r="AF79" s="117">
        <v>15.576324</v>
      </c>
      <c r="AG79" s="127" t="s">
        <v>5726</v>
      </c>
      <c r="AH79" s="117">
        <v>47.975078000000003</v>
      </c>
      <c r="AI79" s="154"/>
      <c r="AJ79" s="117">
        <v>12.461059000000001</v>
      </c>
      <c r="AK79" s="154"/>
      <c r="AL79" s="117">
        <v>13.707165</v>
      </c>
      <c r="AM79" s="154"/>
      <c r="AN79" s="117">
        <v>5.2959500000000004</v>
      </c>
      <c r="AO79" s="154"/>
      <c r="AP79" s="117">
        <v>6.5420559999999996</v>
      </c>
      <c r="AQ79" s="154"/>
      <c r="AR79" s="117">
        <v>1.5576319999999999</v>
      </c>
      <c r="AS79" s="154"/>
      <c r="AT79" s="117">
        <v>8.0996880000000004</v>
      </c>
      <c r="AU79" s="154"/>
      <c r="AV79" s="117">
        <v>0.93457900000000005</v>
      </c>
      <c r="AW79" s="154"/>
      <c r="AX79" s="117">
        <v>7.7881619999999998</v>
      </c>
      <c r="AY79" s="154"/>
      <c r="AZ79" s="117">
        <v>14.953271000000001</v>
      </c>
      <c r="BA79" s="154"/>
      <c r="BB79" s="117">
        <v>6.5420559999999996</v>
      </c>
      <c r="BC79" s="154"/>
      <c r="BD79" s="117">
        <v>50.155763</v>
      </c>
      <c r="BE79" s="154" t="s">
        <v>3781</v>
      </c>
      <c r="BF79" s="117">
        <v>42.679127999999999</v>
      </c>
      <c r="BG79" s="154"/>
      <c r="BH79" s="117">
        <v>24.299064999999999</v>
      </c>
      <c r="BI79" s="127" t="s">
        <v>2078</v>
      </c>
      <c r="BJ79" s="117">
        <v>51.713396000000003</v>
      </c>
      <c r="BK79" s="154"/>
      <c r="BL79" s="117">
        <v>12.149533</v>
      </c>
      <c r="BM79" s="154"/>
      <c r="BN79" s="117">
        <v>11.214953</v>
      </c>
      <c r="BO79" s="154"/>
      <c r="BP79" s="117">
        <v>5.919003</v>
      </c>
      <c r="BQ79" s="154"/>
      <c r="BR79" s="117">
        <v>5.919003</v>
      </c>
      <c r="BS79" s="154"/>
      <c r="BT79" s="117">
        <v>1.5576319999999999</v>
      </c>
      <c r="BU79" s="154"/>
      <c r="BV79" s="117">
        <v>7.7881619999999998</v>
      </c>
      <c r="BW79" s="154"/>
      <c r="BX79" s="117">
        <v>0.62305299999999997</v>
      </c>
      <c r="BY79" s="154"/>
      <c r="BZ79" s="117">
        <v>8.4112150000000003</v>
      </c>
      <c r="CA79" s="154"/>
      <c r="CB79" s="117">
        <v>12.461059000000001</v>
      </c>
      <c r="CC79" s="154"/>
      <c r="CD79" s="117">
        <v>8.0996880000000004</v>
      </c>
      <c r="CE79" s="154"/>
      <c r="CF79" s="117">
        <v>49.532710000000002</v>
      </c>
      <c r="CG79" s="127" t="s">
        <v>3781</v>
      </c>
      <c r="CH79" s="117">
        <v>48.909657000000003</v>
      </c>
      <c r="CI79" s="154"/>
      <c r="CJ79" s="117">
        <v>23.052959999999999</v>
      </c>
      <c r="CK79" s="127" t="s">
        <v>5727</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3">
      <c r="A80" s="97" t="s">
        <v>3509</v>
      </c>
      <c r="B80" s="123">
        <v>309</v>
      </c>
      <c r="C80" s="154"/>
      <c r="D80" s="117">
        <v>69.579288000000005</v>
      </c>
      <c r="E80" s="127" t="s">
        <v>2040</v>
      </c>
      <c r="F80" s="117">
        <v>38.834950999999997</v>
      </c>
      <c r="G80" s="127" t="s">
        <v>2040</v>
      </c>
      <c r="H80" s="117">
        <v>25.242718</v>
      </c>
      <c r="I80" s="127" t="s">
        <v>2040</v>
      </c>
      <c r="J80" s="117">
        <v>17.152104000000001</v>
      </c>
      <c r="K80" s="127" t="s">
        <v>2040</v>
      </c>
      <c r="L80" s="117">
        <v>12.944984</v>
      </c>
      <c r="M80" s="127" t="s">
        <v>2040</v>
      </c>
      <c r="N80" s="117">
        <v>9.7087380000000003</v>
      </c>
      <c r="O80" s="127" t="s">
        <v>2040</v>
      </c>
      <c r="P80" s="117">
        <v>16.504854000000002</v>
      </c>
      <c r="Q80" s="127"/>
      <c r="R80" s="117">
        <v>9.3851130000000005</v>
      </c>
      <c r="S80" s="127" t="s">
        <v>2041</v>
      </c>
      <c r="T80" s="117">
        <v>15.533981000000001</v>
      </c>
      <c r="U80" s="127"/>
      <c r="V80" s="117">
        <v>17.799353</v>
      </c>
      <c r="W80" s="127"/>
      <c r="X80" s="117">
        <v>24.595469000000001</v>
      </c>
      <c r="Y80" s="127" t="s">
        <v>2040</v>
      </c>
      <c r="Z80" s="117">
        <v>59.870550000000001</v>
      </c>
      <c r="AA80" s="154" t="s">
        <v>3781</v>
      </c>
      <c r="AB80" s="117">
        <v>59.870550000000001</v>
      </c>
      <c r="AC80" s="127"/>
      <c r="AD80" s="131" t="s">
        <v>5004</v>
      </c>
      <c r="AE80" s="127"/>
      <c r="AF80" s="117">
        <v>10.355987000000001</v>
      </c>
      <c r="AG80" s="154"/>
      <c r="AH80" s="117">
        <v>60.517798999999997</v>
      </c>
      <c r="AI80" s="127" t="s">
        <v>2040</v>
      </c>
      <c r="AJ80" s="117">
        <v>30.420712000000002</v>
      </c>
      <c r="AK80" s="127" t="s">
        <v>3779</v>
      </c>
      <c r="AL80" s="117">
        <v>19.741099999999999</v>
      </c>
      <c r="AM80" s="127" t="s">
        <v>4528</v>
      </c>
      <c r="AN80" s="117">
        <v>12.944984</v>
      </c>
      <c r="AO80" s="127" t="s">
        <v>2041</v>
      </c>
      <c r="AP80" s="117">
        <v>8.7378640000000001</v>
      </c>
      <c r="AQ80" s="127"/>
      <c r="AR80" s="117">
        <v>7.1197410000000003</v>
      </c>
      <c r="AS80" s="127" t="s">
        <v>2040</v>
      </c>
      <c r="AT80" s="117">
        <v>11.650485</v>
      </c>
      <c r="AU80" s="127"/>
      <c r="AV80" s="117">
        <v>7.4433660000000001</v>
      </c>
      <c r="AW80" s="127" t="s">
        <v>2041</v>
      </c>
      <c r="AX80" s="117">
        <v>10.355987000000001</v>
      </c>
      <c r="AY80" s="127"/>
      <c r="AZ80" s="117">
        <v>13.592233</v>
      </c>
      <c r="BA80" s="127"/>
      <c r="BB80" s="117">
        <v>15.533981000000001</v>
      </c>
      <c r="BC80" s="127" t="s">
        <v>2040</v>
      </c>
      <c r="BD80" s="117">
        <v>47.896439999999998</v>
      </c>
      <c r="BE80" s="154" t="s">
        <v>3781</v>
      </c>
      <c r="BF80" s="117">
        <v>48.220064999999998</v>
      </c>
      <c r="BG80" s="127"/>
      <c r="BH80" s="117">
        <v>14.239482000000001</v>
      </c>
      <c r="BI80" s="154"/>
      <c r="BJ80" s="117">
        <v>56.310679999999998</v>
      </c>
      <c r="BK80" s="127" t="s">
        <v>1908</v>
      </c>
      <c r="BL80" s="117">
        <v>26.860841000000001</v>
      </c>
      <c r="BM80" s="127" t="s">
        <v>2040</v>
      </c>
      <c r="BN80" s="117">
        <v>16.181229999999999</v>
      </c>
      <c r="BO80" s="127"/>
      <c r="BP80" s="117">
        <v>10.032361999999999</v>
      </c>
      <c r="BQ80" s="127" t="s">
        <v>1908</v>
      </c>
      <c r="BR80" s="117">
        <v>7.1197410000000003</v>
      </c>
      <c r="BS80" s="127"/>
      <c r="BT80" s="117">
        <v>6.4724919999999999</v>
      </c>
      <c r="BU80" s="127" t="s">
        <v>2040</v>
      </c>
      <c r="BV80" s="117">
        <v>11.003235999999999</v>
      </c>
      <c r="BW80" s="127"/>
      <c r="BX80" s="117">
        <v>4.2071199999999997</v>
      </c>
      <c r="BY80" s="127" t="s">
        <v>2040</v>
      </c>
      <c r="BZ80" s="117">
        <v>10.679612000000001</v>
      </c>
      <c r="CA80" s="127"/>
      <c r="CB80" s="117">
        <v>12.621359</v>
      </c>
      <c r="CC80" s="127"/>
      <c r="CD80" s="117">
        <v>17.799353</v>
      </c>
      <c r="CE80" s="127" t="s">
        <v>2040</v>
      </c>
      <c r="CF80" s="117">
        <v>45.307442999999999</v>
      </c>
      <c r="CG80" s="154"/>
      <c r="CH80" s="117">
        <v>46.278317000000001</v>
      </c>
      <c r="CI80" s="127"/>
      <c r="CJ80" s="117">
        <v>21.359223</v>
      </c>
      <c r="CK80" s="154" t="s">
        <v>5727</v>
      </c>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3">
      <c r="A81" s="97" t="s">
        <v>3510</v>
      </c>
      <c r="B81" s="123">
        <v>355</v>
      </c>
      <c r="C81" s="154"/>
      <c r="D81" s="117">
        <v>75.774647999999999</v>
      </c>
      <c r="E81" s="127" t="s">
        <v>5610</v>
      </c>
      <c r="F81" s="117">
        <v>37.746479000000001</v>
      </c>
      <c r="G81" s="127" t="s">
        <v>2040</v>
      </c>
      <c r="H81" s="117">
        <v>25.915493000000001</v>
      </c>
      <c r="I81" s="127" t="s">
        <v>2040</v>
      </c>
      <c r="J81" s="117">
        <v>12.676056000000001</v>
      </c>
      <c r="K81" s="127" t="s">
        <v>2040</v>
      </c>
      <c r="L81" s="117">
        <v>10.422535</v>
      </c>
      <c r="M81" s="127"/>
      <c r="N81" s="117">
        <v>7.8873239999999996</v>
      </c>
      <c r="O81" s="127" t="s">
        <v>2040</v>
      </c>
      <c r="P81" s="117">
        <v>15.492958</v>
      </c>
      <c r="Q81" s="127"/>
      <c r="R81" s="117">
        <v>4.7887320000000004</v>
      </c>
      <c r="S81" s="154" t="s">
        <v>2040</v>
      </c>
      <c r="T81" s="117">
        <v>19.15493</v>
      </c>
      <c r="U81" s="127" t="s">
        <v>1907</v>
      </c>
      <c r="V81" s="117">
        <v>25.352112999999999</v>
      </c>
      <c r="W81" s="127" t="s">
        <v>4877</v>
      </c>
      <c r="X81" s="117">
        <v>21.690141000000001</v>
      </c>
      <c r="Y81" s="127" t="s">
        <v>2040</v>
      </c>
      <c r="Z81" s="117">
        <v>64.225352000000001</v>
      </c>
      <c r="AA81" s="127" t="s">
        <v>3781</v>
      </c>
      <c r="AB81" s="117">
        <v>72.394366000000005</v>
      </c>
      <c r="AC81" s="154" t="s">
        <v>5728</v>
      </c>
      <c r="AD81" s="131" t="s">
        <v>5004</v>
      </c>
      <c r="AE81" s="127"/>
      <c r="AF81" s="117">
        <v>6.7605630000000003</v>
      </c>
      <c r="AG81" s="154"/>
      <c r="AH81" s="117">
        <v>61.690140999999997</v>
      </c>
      <c r="AI81" s="127" t="s">
        <v>4528</v>
      </c>
      <c r="AJ81" s="117">
        <v>31.267606000000001</v>
      </c>
      <c r="AK81" s="127" t="s">
        <v>3779</v>
      </c>
      <c r="AL81" s="117">
        <v>20.281690000000001</v>
      </c>
      <c r="AM81" s="127" t="s">
        <v>4528</v>
      </c>
      <c r="AN81" s="117">
        <v>8.1690140000000007</v>
      </c>
      <c r="AO81" s="127" t="s">
        <v>1908</v>
      </c>
      <c r="AP81" s="117">
        <v>8.450704</v>
      </c>
      <c r="AQ81" s="127"/>
      <c r="AR81" s="117">
        <v>5.0704229999999999</v>
      </c>
      <c r="AS81" s="127" t="s">
        <v>2040</v>
      </c>
      <c r="AT81" s="117">
        <v>10.985915</v>
      </c>
      <c r="AU81" s="127"/>
      <c r="AV81" s="117">
        <v>2.8169010000000001</v>
      </c>
      <c r="AW81" s="127"/>
      <c r="AX81" s="117">
        <v>12.394366</v>
      </c>
      <c r="AY81" s="127" t="s">
        <v>1907</v>
      </c>
      <c r="AZ81" s="117">
        <v>18.028168999999998</v>
      </c>
      <c r="BA81" s="127"/>
      <c r="BB81" s="117">
        <v>15.492958</v>
      </c>
      <c r="BC81" s="127" t="s">
        <v>2040</v>
      </c>
      <c r="BD81" s="117">
        <v>52.676056000000003</v>
      </c>
      <c r="BE81" s="154" t="s">
        <v>1905</v>
      </c>
      <c r="BF81" s="117">
        <v>56.901408000000004</v>
      </c>
      <c r="BG81" s="154" t="s">
        <v>5728</v>
      </c>
      <c r="BH81" s="117">
        <v>13.239437000000001</v>
      </c>
      <c r="BI81" s="127"/>
      <c r="BJ81" s="117">
        <v>66.478872999999993</v>
      </c>
      <c r="BK81" s="127" t="s">
        <v>5728</v>
      </c>
      <c r="BL81" s="117">
        <v>25.915493000000001</v>
      </c>
      <c r="BM81" s="127" t="s">
        <v>2040</v>
      </c>
      <c r="BN81" s="117">
        <v>20</v>
      </c>
      <c r="BO81" s="154" t="s">
        <v>2040</v>
      </c>
      <c r="BP81" s="117">
        <v>11.267606000000001</v>
      </c>
      <c r="BQ81" s="127" t="s">
        <v>2040</v>
      </c>
      <c r="BR81" s="117">
        <v>7.0422539999999998</v>
      </c>
      <c r="BS81" s="127"/>
      <c r="BT81" s="117">
        <v>6.1971829999999999</v>
      </c>
      <c r="BU81" s="127" t="s">
        <v>2040</v>
      </c>
      <c r="BV81" s="117">
        <v>12.676056000000001</v>
      </c>
      <c r="BW81" s="127" t="s">
        <v>1907</v>
      </c>
      <c r="BX81" s="117">
        <v>3.098592</v>
      </c>
      <c r="BY81" s="154" t="s">
        <v>2040</v>
      </c>
      <c r="BZ81" s="117">
        <v>14.647887000000001</v>
      </c>
      <c r="CA81" s="127" t="s">
        <v>1907</v>
      </c>
      <c r="CB81" s="117">
        <v>16.056338</v>
      </c>
      <c r="CC81" s="127"/>
      <c r="CD81" s="117">
        <v>16.901408</v>
      </c>
      <c r="CE81" s="127" t="s">
        <v>2040</v>
      </c>
      <c r="CF81" s="117">
        <v>51.549295999999998</v>
      </c>
      <c r="CG81" s="127" t="s">
        <v>3781</v>
      </c>
      <c r="CH81" s="117">
        <v>56.901408000000004</v>
      </c>
      <c r="CI81" s="154" t="s">
        <v>5729</v>
      </c>
      <c r="CJ81" s="117">
        <v>14.647887000000001</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3">
      <c r="A82" s="97" t="s">
        <v>3511</v>
      </c>
      <c r="B82" s="123">
        <v>375</v>
      </c>
      <c r="C82" s="154"/>
      <c r="D82" s="117">
        <v>56.533332999999999</v>
      </c>
      <c r="E82" s="154"/>
      <c r="F82" s="117">
        <v>18.666667</v>
      </c>
      <c r="G82" s="154"/>
      <c r="H82" s="117">
        <v>18.399999999999999</v>
      </c>
      <c r="I82" s="154"/>
      <c r="J82" s="117">
        <v>6.1333330000000004</v>
      </c>
      <c r="K82" s="154"/>
      <c r="L82" s="117">
        <v>7.733333</v>
      </c>
      <c r="M82" s="154"/>
      <c r="N82" s="117">
        <v>2.4</v>
      </c>
      <c r="O82" s="154"/>
      <c r="P82" s="117">
        <v>12.8</v>
      </c>
      <c r="Q82" s="154"/>
      <c r="R82" s="117">
        <v>1.6</v>
      </c>
      <c r="S82" s="154"/>
      <c r="T82" s="117">
        <v>15.733333</v>
      </c>
      <c r="U82" s="154"/>
      <c r="V82" s="117">
        <v>20.266667000000002</v>
      </c>
      <c r="W82" s="154"/>
      <c r="X82" s="117">
        <v>9.6</v>
      </c>
      <c r="Y82" s="154"/>
      <c r="Z82" s="117">
        <v>59.2</v>
      </c>
      <c r="AA82" s="154" t="s">
        <v>3781</v>
      </c>
      <c r="AB82" s="117">
        <v>59.2</v>
      </c>
      <c r="AC82" s="154"/>
      <c r="AD82" s="131" t="s">
        <v>5004</v>
      </c>
      <c r="AE82" s="179"/>
      <c r="AF82" s="117">
        <v>16.533332999999999</v>
      </c>
      <c r="AG82" s="127" t="s">
        <v>2078</v>
      </c>
      <c r="AH82" s="117">
        <v>45.333333000000003</v>
      </c>
      <c r="AI82" s="154"/>
      <c r="AJ82" s="117">
        <v>14.4</v>
      </c>
      <c r="AK82" s="154"/>
      <c r="AL82" s="117">
        <v>13.333333</v>
      </c>
      <c r="AM82" s="154"/>
      <c r="AN82" s="117">
        <v>4</v>
      </c>
      <c r="AO82" s="154"/>
      <c r="AP82" s="117">
        <v>6.6666670000000003</v>
      </c>
      <c r="AQ82" s="154"/>
      <c r="AR82" s="117">
        <v>1.3333330000000001</v>
      </c>
      <c r="AS82" s="154"/>
      <c r="AT82" s="117">
        <v>8.266667</v>
      </c>
      <c r="AU82" s="154"/>
      <c r="AV82" s="117">
        <v>1.066667</v>
      </c>
      <c r="AW82" s="154"/>
      <c r="AX82" s="117">
        <v>10.933332999999999</v>
      </c>
      <c r="AY82" s="154"/>
      <c r="AZ82" s="117">
        <v>14.666667</v>
      </c>
      <c r="BA82" s="154"/>
      <c r="BB82" s="117">
        <v>5.3333329999999997</v>
      </c>
      <c r="BC82" s="154"/>
      <c r="BD82" s="117">
        <v>47.466667000000001</v>
      </c>
      <c r="BE82" s="154" t="s">
        <v>3781</v>
      </c>
      <c r="BF82" s="117">
        <v>43.466667000000001</v>
      </c>
      <c r="BG82" s="154"/>
      <c r="BH82" s="117">
        <v>23.466667000000001</v>
      </c>
      <c r="BI82" s="127" t="s">
        <v>2078</v>
      </c>
      <c r="BJ82" s="117">
        <v>47.2</v>
      </c>
      <c r="BK82" s="154"/>
      <c r="BL82" s="117">
        <v>13.066667000000001</v>
      </c>
      <c r="BM82" s="154"/>
      <c r="BN82" s="117">
        <v>12.533333000000001</v>
      </c>
      <c r="BO82" s="154"/>
      <c r="BP82" s="117">
        <v>4.5333329999999998</v>
      </c>
      <c r="BQ82" s="154"/>
      <c r="BR82" s="117">
        <v>5.0666669999999998</v>
      </c>
      <c r="BS82" s="154"/>
      <c r="BT82" s="117">
        <v>1.6</v>
      </c>
      <c r="BU82" s="154"/>
      <c r="BV82" s="117">
        <v>9.3333329999999997</v>
      </c>
      <c r="BW82" s="154"/>
      <c r="BX82" s="117">
        <v>0.8</v>
      </c>
      <c r="BY82" s="154"/>
      <c r="BZ82" s="117">
        <v>12.266667</v>
      </c>
      <c r="CA82" s="154"/>
      <c r="CB82" s="117">
        <v>15.733333</v>
      </c>
      <c r="CC82" s="154"/>
      <c r="CD82" s="117">
        <v>8.266667</v>
      </c>
      <c r="CE82" s="154"/>
      <c r="CF82" s="117">
        <v>46.133333</v>
      </c>
      <c r="CG82" s="127" t="s">
        <v>3781</v>
      </c>
      <c r="CH82" s="117">
        <v>50.933332999999998</v>
      </c>
      <c r="CI82" s="154" t="s">
        <v>3781</v>
      </c>
      <c r="CJ82" s="117">
        <v>26.133333</v>
      </c>
      <c r="CK82" s="127" t="s">
        <v>5726</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3">
      <c r="A83" s="97"/>
      <c r="B83" s="123"/>
      <c r="C83" s="154"/>
      <c r="D83" s="117"/>
      <c r="E83" s="154"/>
      <c r="F83" s="117"/>
      <c r="G83" s="154"/>
      <c r="H83" s="117"/>
      <c r="I83" s="154"/>
      <c r="J83" s="117"/>
      <c r="K83" s="154"/>
      <c r="L83" s="117"/>
      <c r="M83" s="154"/>
      <c r="N83" s="117"/>
      <c r="O83" s="154"/>
      <c r="P83" s="117"/>
      <c r="Q83" s="154"/>
      <c r="R83" s="117"/>
      <c r="S83" s="154"/>
      <c r="T83" s="117"/>
      <c r="U83" s="154"/>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27"/>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3">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3">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3">
      <c r="A86" s="97" t="s">
        <v>3513</v>
      </c>
      <c r="B86" s="123">
        <v>475</v>
      </c>
      <c r="C86" s="154"/>
      <c r="D86" s="117">
        <v>62.947367999999997</v>
      </c>
      <c r="E86" s="154"/>
      <c r="F86" s="117">
        <v>36.210526000000002</v>
      </c>
      <c r="G86" s="127" t="s">
        <v>1911</v>
      </c>
      <c r="H86" s="117">
        <v>23.157895</v>
      </c>
      <c r="I86" s="127"/>
      <c r="J86" s="117">
        <v>17.894736999999999</v>
      </c>
      <c r="K86" s="127" t="s">
        <v>1911</v>
      </c>
      <c r="L86" s="117">
        <v>14.105263000000001</v>
      </c>
      <c r="M86" s="127" t="s">
        <v>1911</v>
      </c>
      <c r="N86" s="117">
        <v>10.736841999999999</v>
      </c>
      <c r="O86" s="127" t="s">
        <v>1911</v>
      </c>
      <c r="P86" s="117">
        <v>23.368421000000001</v>
      </c>
      <c r="Q86" s="127" t="s">
        <v>1912</v>
      </c>
      <c r="R86" s="117">
        <v>10.736841999999999</v>
      </c>
      <c r="S86" s="127" t="s">
        <v>1911</v>
      </c>
      <c r="T86" s="117">
        <v>21.473683999999999</v>
      </c>
      <c r="U86" s="127" t="s">
        <v>1911</v>
      </c>
      <c r="V86" s="117">
        <v>26.105263000000001</v>
      </c>
      <c r="W86" s="127" t="s">
        <v>1911</v>
      </c>
      <c r="X86" s="117">
        <v>24.842105</v>
      </c>
      <c r="Y86" s="127" t="s">
        <v>1911</v>
      </c>
      <c r="Z86" s="117">
        <v>52.842104999999997</v>
      </c>
      <c r="AA86" s="154"/>
      <c r="AB86" s="117">
        <v>57.894736999999999</v>
      </c>
      <c r="AC86" s="154"/>
      <c r="AD86" s="131" t="s">
        <v>5004</v>
      </c>
      <c r="AE86" s="179"/>
      <c r="AF86" s="117">
        <v>7.3684209999999997</v>
      </c>
      <c r="AG86" s="127"/>
      <c r="AH86" s="117">
        <v>53.263157999999997</v>
      </c>
      <c r="AI86" s="154"/>
      <c r="AJ86" s="117">
        <v>26.947368000000001</v>
      </c>
      <c r="AK86" s="127" t="s">
        <v>1911</v>
      </c>
      <c r="AL86" s="117">
        <v>15.157895</v>
      </c>
      <c r="AM86" s="127"/>
      <c r="AN86" s="117">
        <v>11.578946999999999</v>
      </c>
      <c r="AO86" s="127" t="s">
        <v>1911</v>
      </c>
      <c r="AP86" s="117">
        <v>9.8947369999999992</v>
      </c>
      <c r="AQ86" s="127" t="s">
        <v>1909</v>
      </c>
      <c r="AR86" s="117">
        <v>8.8421050000000001</v>
      </c>
      <c r="AS86" s="127" t="s">
        <v>1911</v>
      </c>
      <c r="AT86" s="117">
        <v>17.473683999999999</v>
      </c>
      <c r="AU86" s="127" t="s">
        <v>1912</v>
      </c>
      <c r="AV86" s="117">
        <v>6.3157889999999997</v>
      </c>
      <c r="AW86" s="127" t="s">
        <v>1911</v>
      </c>
      <c r="AX86" s="117">
        <v>14.105263000000001</v>
      </c>
      <c r="AY86" s="127" t="s">
        <v>3783</v>
      </c>
      <c r="AZ86" s="117">
        <v>19.789473999999998</v>
      </c>
      <c r="BA86" s="154" t="s">
        <v>3783</v>
      </c>
      <c r="BB86" s="117">
        <v>16.631578999999999</v>
      </c>
      <c r="BC86" s="127" t="s">
        <v>1911</v>
      </c>
      <c r="BD86" s="117">
        <v>40.210526000000002</v>
      </c>
      <c r="BE86" s="154"/>
      <c r="BF86" s="117">
        <v>46.105263000000001</v>
      </c>
      <c r="BG86" s="154"/>
      <c r="BH86" s="117">
        <v>11.578946999999999</v>
      </c>
      <c r="BI86" s="154"/>
      <c r="BJ86" s="117">
        <v>50.736842000000003</v>
      </c>
      <c r="BK86" s="154"/>
      <c r="BL86" s="117">
        <v>24.421053000000001</v>
      </c>
      <c r="BM86" s="127" t="s">
        <v>1911</v>
      </c>
      <c r="BN86" s="117">
        <v>16</v>
      </c>
      <c r="BO86" s="127"/>
      <c r="BP86" s="117">
        <v>12.421053000000001</v>
      </c>
      <c r="BQ86" s="127" t="s">
        <v>1911</v>
      </c>
      <c r="BR86" s="117">
        <v>8.6315790000000003</v>
      </c>
      <c r="BS86" s="127" t="s">
        <v>1909</v>
      </c>
      <c r="BT86" s="117">
        <v>6.947368</v>
      </c>
      <c r="BU86" s="127" t="s">
        <v>1911</v>
      </c>
      <c r="BV86" s="117">
        <v>14.526316</v>
      </c>
      <c r="BW86" s="127" t="s">
        <v>1911</v>
      </c>
      <c r="BX86" s="117">
        <v>7.3684209999999997</v>
      </c>
      <c r="BY86" s="127" t="s">
        <v>1912</v>
      </c>
      <c r="BZ86" s="117">
        <v>15.368421</v>
      </c>
      <c r="CA86" s="154" t="s">
        <v>3783</v>
      </c>
      <c r="CB86" s="117">
        <v>17.263158000000001</v>
      </c>
      <c r="CC86" s="127"/>
      <c r="CD86" s="117">
        <v>18.105263000000001</v>
      </c>
      <c r="CE86" s="127" t="s">
        <v>1911</v>
      </c>
      <c r="CF86" s="117">
        <v>40.210526000000002</v>
      </c>
      <c r="CG86" s="154"/>
      <c r="CH86" s="117">
        <v>44.842104999999997</v>
      </c>
      <c r="CI86" s="154"/>
      <c r="CJ86" s="117">
        <v>16.631578999999999</v>
      </c>
      <c r="CK86" s="127"/>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3">
      <c r="A87" s="97" t="s">
        <v>3514</v>
      </c>
      <c r="B87" s="123">
        <v>486</v>
      </c>
      <c r="C87" s="154"/>
      <c r="D87" s="117">
        <v>61.111111000000001</v>
      </c>
      <c r="E87" s="127"/>
      <c r="F87" s="117">
        <v>19.753086</v>
      </c>
      <c r="G87" s="154"/>
      <c r="H87" s="117">
        <v>19.341564000000002</v>
      </c>
      <c r="I87" s="154"/>
      <c r="J87" s="117">
        <v>9.6707820000000009</v>
      </c>
      <c r="K87" s="154"/>
      <c r="L87" s="117">
        <v>9.2592590000000001</v>
      </c>
      <c r="M87" s="154"/>
      <c r="N87" s="117">
        <v>4.5267489999999997</v>
      </c>
      <c r="O87" s="154"/>
      <c r="P87" s="117">
        <v>13.580247</v>
      </c>
      <c r="Q87" s="154"/>
      <c r="R87" s="117">
        <v>2.2633740000000002</v>
      </c>
      <c r="S87" s="127"/>
      <c r="T87" s="117">
        <v>12.345679000000001</v>
      </c>
      <c r="U87" s="154"/>
      <c r="V87" s="117">
        <v>20.370370000000001</v>
      </c>
      <c r="W87" s="154"/>
      <c r="X87" s="117">
        <v>11.934156</v>
      </c>
      <c r="Y87" s="154"/>
      <c r="Z87" s="117">
        <v>60.288066000000001</v>
      </c>
      <c r="AA87" s="154" t="s">
        <v>3784</v>
      </c>
      <c r="AB87" s="117">
        <v>58.641975000000002</v>
      </c>
      <c r="AC87" s="154"/>
      <c r="AD87" s="131" t="s">
        <v>5004</v>
      </c>
      <c r="AE87" s="179"/>
      <c r="AF87" s="117">
        <v>12.962963</v>
      </c>
      <c r="AG87" s="127" t="s">
        <v>2042</v>
      </c>
      <c r="AH87" s="117">
        <v>51.646090999999998</v>
      </c>
      <c r="AI87" s="127"/>
      <c r="AJ87" s="117">
        <v>14.403292</v>
      </c>
      <c r="AK87" s="154"/>
      <c r="AL87" s="117">
        <v>15.843621000000001</v>
      </c>
      <c r="AM87" s="154"/>
      <c r="AN87" s="117">
        <v>6.9958850000000004</v>
      </c>
      <c r="AO87" s="154"/>
      <c r="AP87" s="117">
        <v>7.8189299999999999</v>
      </c>
      <c r="AQ87" s="154"/>
      <c r="AR87" s="117">
        <v>2.6748970000000001</v>
      </c>
      <c r="AS87" s="154"/>
      <c r="AT87" s="117">
        <v>9.8765429999999999</v>
      </c>
      <c r="AU87" s="154"/>
      <c r="AV87" s="117">
        <v>1.646091</v>
      </c>
      <c r="AW87" s="127"/>
      <c r="AX87" s="117">
        <v>8.6419750000000004</v>
      </c>
      <c r="AY87" s="154"/>
      <c r="AZ87" s="117">
        <v>14.609052999999999</v>
      </c>
      <c r="BA87" s="154"/>
      <c r="BB87" s="117">
        <v>8.2304530000000007</v>
      </c>
      <c r="BC87" s="154"/>
      <c r="BD87" s="117">
        <v>48.765431999999997</v>
      </c>
      <c r="BE87" s="154" t="s">
        <v>3784</v>
      </c>
      <c r="BF87" s="117">
        <v>44.855967</v>
      </c>
      <c r="BG87" s="154"/>
      <c r="BH87" s="117">
        <v>19.547325000000001</v>
      </c>
      <c r="BI87" s="127" t="s">
        <v>2042</v>
      </c>
      <c r="BJ87" s="117">
        <v>52.880657999999997</v>
      </c>
      <c r="BK87" s="154"/>
      <c r="BL87" s="117">
        <v>15.432098999999999</v>
      </c>
      <c r="BM87" s="154"/>
      <c r="BN87" s="117">
        <v>13.168723999999999</v>
      </c>
      <c r="BO87" s="154"/>
      <c r="BP87" s="117">
        <v>7.2016460000000002</v>
      </c>
      <c r="BQ87" s="154"/>
      <c r="BR87" s="117">
        <v>5.9670779999999999</v>
      </c>
      <c r="BS87" s="154"/>
      <c r="BT87" s="117">
        <v>3.0864199999999999</v>
      </c>
      <c r="BU87" s="154"/>
      <c r="BV87" s="117">
        <v>9.6707820000000009</v>
      </c>
      <c r="BW87" s="154"/>
      <c r="BX87" s="117">
        <v>1.2345680000000001</v>
      </c>
      <c r="BY87" s="154"/>
      <c r="BZ87" s="117">
        <v>9.0534979999999994</v>
      </c>
      <c r="CA87" s="154"/>
      <c r="CB87" s="117">
        <v>15.020576</v>
      </c>
      <c r="CC87" s="154"/>
      <c r="CD87" s="117">
        <v>8.2304530000000007</v>
      </c>
      <c r="CE87" s="154"/>
      <c r="CF87" s="117">
        <v>51.851852000000001</v>
      </c>
      <c r="CG87" s="154" t="s">
        <v>3784</v>
      </c>
      <c r="CH87" s="117">
        <v>49.588476999999997</v>
      </c>
      <c r="CI87" s="154"/>
      <c r="CJ87" s="117">
        <v>20.164608999999999</v>
      </c>
      <c r="CK87" s="127"/>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3">
      <c r="A88" s="97" t="s">
        <v>3515</v>
      </c>
      <c r="B88" s="123">
        <v>483</v>
      </c>
      <c r="C88" s="154"/>
      <c r="D88" s="117">
        <v>71.842650000000006</v>
      </c>
      <c r="E88" s="127" t="s">
        <v>3782</v>
      </c>
      <c r="F88" s="117">
        <v>39.130434999999999</v>
      </c>
      <c r="G88" s="127" t="s">
        <v>1911</v>
      </c>
      <c r="H88" s="117">
        <v>26.915113999999999</v>
      </c>
      <c r="I88" s="127" t="s">
        <v>1911</v>
      </c>
      <c r="J88" s="117">
        <v>16.563147000000001</v>
      </c>
      <c r="K88" s="127" t="s">
        <v>1911</v>
      </c>
      <c r="L88" s="117">
        <v>13.457557</v>
      </c>
      <c r="M88" s="127" t="s">
        <v>1911</v>
      </c>
      <c r="N88" s="117">
        <v>9.5238099999999992</v>
      </c>
      <c r="O88" s="127" t="s">
        <v>1911</v>
      </c>
      <c r="P88" s="117">
        <v>17.391304000000002</v>
      </c>
      <c r="Q88" s="127" t="s">
        <v>1909</v>
      </c>
      <c r="R88" s="117">
        <v>8.2815729999999999</v>
      </c>
      <c r="S88" s="127" t="s">
        <v>1911</v>
      </c>
      <c r="T88" s="117">
        <v>18.219462</v>
      </c>
      <c r="U88" s="127" t="s">
        <v>3783</v>
      </c>
      <c r="V88" s="117">
        <v>21.739129999999999</v>
      </c>
      <c r="W88" s="127"/>
      <c r="X88" s="117">
        <v>24.844719999999999</v>
      </c>
      <c r="Y88" s="127" t="s">
        <v>1911</v>
      </c>
      <c r="Z88" s="117">
        <v>62.318840999999999</v>
      </c>
      <c r="AA88" s="154" t="s">
        <v>3784</v>
      </c>
      <c r="AB88" s="117">
        <v>64.389234000000002</v>
      </c>
      <c r="AC88" s="127" t="s">
        <v>3784</v>
      </c>
      <c r="AD88" s="131" t="s">
        <v>5004</v>
      </c>
      <c r="AE88" s="127"/>
      <c r="AF88" s="117">
        <v>8.902692</v>
      </c>
      <c r="AG88" s="154"/>
      <c r="AH88" s="117">
        <v>59.627329000000003</v>
      </c>
      <c r="AI88" s="127" t="s">
        <v>3782</v>
      </c>
      <c r="AJ88" s="117">
        <v>31.055900999999999</v>
      </c>
      <c r="AK88" s="127" t="s">
        <v>1911</v>
      </c>
      <c r="AL88" s="117">
        <v>21.325051999999999</v>
      </c>
      <c r="AM88" s="127" t="s">
        <v>3782</v>
      </c>
      <c r="AN88" s="117">
        <v>11.801242</v>
      </c>
      <c r="AO88" s="127" t="s">
        <v>1911</v>
      </c>
      <c r="AP88" s="117">
        <v>9.7308489999999992</v>
      </c>
      <c r="AQ88" s="127" t="s">
        <v>1909</v>
      </c>
      <c r="AR88" s="117">
        <v>6.8322979999999998</v>
      </c>
      <c r="AS88" s="127" t="s">
        <v>1911</v>
      </c>
      <c r="AT88" s="117">
        <v>12.6294</v>
      </c>
      <c r="AU88" s="127" t="s">
        <v>1909</v>
      </c>
      <c r="AV88" s="117">
        <v>6.2111799999999997</v>
      </c>
      <c r="AW88" s="127" t="s">
        <v>1911</v>
      </c>
      <c r="AX88" s="117">
        <v>11.594203</v>
      </c>
      <c r="AY88" s="127"/>
      <c r="AZ88" s="117">
        <v>15.320911000000001</v>
      </c>
      <c r="BA88" s="127"/>
      <c r="BB88" s="117">
        <v>16.149068</v>
      </c>
      <c r="BC88" s="127" t="s">
        <v>1911</v>
      </c>
      <c r="BD88" s="117">
        <v>49.068322999999999</v>
      </c>
      <c r="BE88" s="154" t="s">
        <v>3784</v>
      </c>
      <c r="BF88" s="117">
        <v>51.345756000000002</v>
      </c>
      <c r="BG88" s="127" t="s">
        <v>3783</v>
      </c>
      <c r="BH88" s="117">
        <v>13.250518</v>
      </c>
      <c r="BI88" s="154"/>
      <c r="BJ88" s="117">
        <v>60.455486999999998</v>
      </c>
      <c r="BK88" s="127" t="s">
        <v>3782</v>
      </c>
      <c r="BL88" s="117">
        <v>27.329193</v>
      </c>
      <c r="BM88" s="127" t="s">
        <v>1911</v>
      </c>
      <c r="BN88" s="117">
        <v>19.254657999999999</v>
      </c>
      <c r="BO88" s="127" t="s">
        <v>1911</v>
      </c>
      <c r="BP88" s="117">
        <v>11.180123999999999</v>
      </c>
      <c r="BQ88" s="127" t="s">
        <v>1911</v>
      </c>
      <c r="BR88" s="117">
        <v>7.8674949999999999</v>
      </c>
      <c r="BS88" s="127"/>
      <c r="BT88" s="117">
        <v>6.6252589999999998</v>
      </c>
      <c r="BU88" s="127" t="s">
        <v>1911</v>
      </c>
      <c r="BV88" s="117">
        <v>12.422359999999999</v>
      </c>
      <c r="BW88" s="127"/>
      <c r="BX88" s="117">
        <v>4.1407870000000004</v>
      </c>
      <c r="BY88" s="127" t="s">
        <v>1911</v>
      </c>
      <c r="BZ88" s="117">
        <v>13.871636000000001</v>
      </c>
      <c r="CA88" s="127" t="s">
        <v>3783</v>
      </c>
      <c r="CB88" s="117">
        <v>15.320911000000001</v>
      </c>
      <c r="CC88" s="127"/>
      <c r="CD88" s="117">
        <v>18.219462</v>
      </c>
      <c r="CE88" s="127" t="s">
        <v>1911</v>
      </c>
      <c r="CF88" s="117">
        <v>48.240166000000002</v>
      </c>
      <c r="CG88" s="154" t="s">
        <v>3784</v>
      </c>
      <c r="CH88" s="117">
        <v>50.724637999999999</v>
      </c>
      <c r="CI88" s="127"/>
      <c r="CJ88" s="117">
        <v>18.63354</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3">
      <c r="A89" s="97" t="s">
        <v>3516</v>
      </c>
      <c r="B89" s="123">
        <v>556</v>
      </c>
      <c r="C89" s="154"/>
      <c r="D89" s="117">
        <v>62.769784000000001</v>
      </c>
      <c r="E89" s="127"/>
      <c r="F89" s="117">
        <v>24.280576</v>
      </c>
      <c r="G89" s="154"/>
      <c r="H89" s="117">
        <v>19.604317000000002</v>
      </c>
      <c r="I89" s="154"/>
      <c r="J89" s="117">
        <v>7.3741009999999996</v>
      </c>
      <c r="K89" s="154"/>
      <c r="L89" s="117">
        <v>7.3741009999999996</v>
      </c>
      <c r="M89" s="154"/>
      <c r="N89" s="117">
        <v>3.7769780000000002</v>
      </c>
      <c r="O89" s="154"/>
      <c r="P89" s="117">
        <v>12.589928</v>
      </c>
      <c r="Q89" s="154"/>
      <c r="R89" s="117">
        <v>2.1582729999999999</v>
      </c>
      <c r="S89" s="154"/>
      <c r="T89" s="117">
        <v>15.647482</v>
      </c>
      <c r="U89" s="154"/>
      <c r="V89" s="117">
        <v>20.863309000000001</v>
      </c>
      <c r="W89" s="154"/>
      <c r="X89" s="117">
        <v>12.410072</v>
      </c>
      <c r="Y89" s="154"/>
      <c r="Z89" s="117">
        <v>60.071942</v>
      </c>
      <c r="AA89" s="154" t="s">
        <v>3784</v>
      </c>
      <c r="AB89" s="117">
        <v>63.489209000000002</v>
      </c>
      <c r="AC89" s="154"/>
      <c r="AD89" s="131" t="s">
        <v>5004</v>
      </c>
      <c r="AE89" s="179"/>
      <c r="AF89" s="117">
        <v>13.489209000000001</v>
      </c>
      <c r="AG89" s="127" t="s">
        <v>2042</v>
      </c>
      <c r="AH89" s="117">
        <v>51.798560999999999</v>
      </c>
      <c r="AI89" s="127"/>
      <c r="AJ89" s="117">
        <v>19.604317000000002</v>
      </c>
      <c r="AK89" s="154" t="s">
        <v>3783</v>
      </c>
      <c r="AL89" s="117">
        <v>14.388489</v>
      </c>
      <c r="AM89" s="154"/>
      <c r="AN89" s="117">
        <v>4.856115</v>
      </c>
      <c r="AO89" s="154"/>
      <c r="AP89" s="117">
        <v>6.2949640000000002</v>
      </c>
      <c r="AQ89" s="154"/>
      <c r="AR89" s="117">
        <v>2.1582729999999999</v>
      </c>
      <c r="AS89" s="154"/>
      <c r="AT89" s="117">
        <v>8.0935249999999996</v>
      </c>
      <c r="AU89" s="154"/>
      <c r="AV89" s="117">
        <v>1.258993</v>
      </c>
      <c r="AW89" s="154"/>
      <c r="AX89" s="117">
        <v>10.971223</v>
      </c>
      <c r="AY89" s="154"/>
      <c r="AZ89" s="117">
        <v>15.647482</v>
      </c>
      <c r="BA89" s="154"/>
      <c r="BB89" s="117">
        <v>8.0935249999999996</v>
      </c>
      <c r="BC89" s="154"/>
      <c r="BD89" s="117">
        <v>49.640287999999998</v>
      </c>
      <c r="BE89" s="154" t="s">
        <v>3784</v>
      </c>
      <c r="BF89" s="117">
        <v>47.841726999999999</v>
      </c>
      <c r="BG89" s="154"/>
      <c r="BH89" s="117">
        <v>20.683453</v>
      </c>
      <c r="BI89" s="127" t="s">
        <v>2042</v>
      </c>
      <c r="BJ89" s="117">
        <v>53.057554000000003</v>
      </c>
      <c r="BK89" s="127"/>
      <c r="BL89" s="117">
        <v>16.546762999999999</v>
      </c>
      <c r="BM89" s="154"/>
      <c r="BN89" s="117">
        <v>13.489209000000001</v>
      </c>
      <c r="BO89" s="154"/>
      <c r="BP89" s="117">
        <v>6.1151080000000002</v>
      </c>
      <c r="BQ89" s="154"/>
      <c r="BR89" s="117">
        <v>5.035971</v>
      </c>
      <c r="BS89" s="154"/>
      <c r="BT89" s="117">
        <v>2.8776980000000001</v>
      </c>
      <c r="BU89" s="154"/>
      <c r="BV89" s="117">
        <v>9.7122299999999999</v>
      </c>
      <c r="BW89" s="154"/>
      <c r="BX89" s="117">
        <v>1.258993</v>
      </c>
      <c r="BY89" s="154"/>
      <c r="BZ89" s="117">
        <v>11.510790999999999</v>
      </c>
      <c r="CA89" s="154"/>
      <c r="CB89" s="117">
        <v>14.568345000000001</v>
      </c>
      <c r="CC89" s="154"/>
      <c r="CD89" s="117">
        <v>10.431654999999999</v>
      </c>
      <c r="CE89" s="154"/>
      <c r="CF89" s="117">
        <v>47.302157999999999</v>
      </c>
      <c r="CG89" s="127" t="s">
        <v>3784</v>
      </c>
      <c r="CH89" s="117">
        <v>52.338129000000002</v>
      </c>
      <c r="CI89" s="154" t="s">
        <v>3784</v>
      </c>
      <c r="CJ89" s="117">
        <v>22.661871000000001</v>
      </c>
      <c r="CK89" s="127" t="s">
        <v>3784</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3">
      <c r="A90" s="97"/>
      <c r="B90" s="123"/>
      <c r="C90" s="154"/>
      <c r="D90" s="117"/>
      <c r="E90" s="127"/>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27"/>
      <c r="AH90" s="117"/>
      <c r="AI90" s="127"/>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27"/>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27"/>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3">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3">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3">
      <c r="A93" s="97" t="s">
        <v>5690</v>
      </c>
      <c r="B93" s="123">
        <v>274</v>
      </c>
      <c r="C93" s="154"/>
      <c r="D93" s="117">
        <v>57.664234</v>
      </c>
      <c r="E93" s="154" t="s">
        <v>1913</v>
      </c>
      <c r="F93" s="117">
        <v>35.40146</v>
      </c>
      <c r="G93" s="127" t="s">
        <v>1915</v>
      </c>
      <c r="H93" s="117">
        <v>18.978102</v>
      </c>
      <c r="I93" s="127" t="s">
        <v>1913</v>
      </c>
      <c r="J93" s="117">
        <v>14.963504</v>
      </c>
      <c r="K93" s="127" t="s">
        <v>1915</v>
      </c>
      <c r="L93" s="117">
        <v>12.043796</v>
      </c>
      <c r="M93" s="127" t="s">
        <v>1913</v>
      </c>
      <c r="N93" s="117">
        <v>8.7591239999999999</v>
      </c>
      <c r="O93" s="127" t="s">
        <v>1915</v>
      </c>
      <c r="P93" s="117">
        <v>12.408759</v>
      </c>
      <c r="Q93" s="127"/>
      <c r="R93" s="117">
        <v>8.7591239999999999</v>
      </c>
      <c r="S93" s="127" t="s">
        <v>2043</v>
      </c>
      <c r="T93" s="117">
        <v>14.233577</v>
      </c>
      <c r="U93" s="127"/>
      <c r="V93" s="117">
        <v>17.518248</v>
      </c>
      <c r="W93" s="127"/>
      <c r="X93" s="117">
        <v>18.248175</v>
      </c>
      <c r="Y93" s="127" t="s">
        <v>1915</v>
      </c>
      <c r="Z93" s="117">
        <v>47.810218999999996</v>
      </c>
      <c r="AA93" s="154"/>
      <c r="AB93" s="117">
        <v>56.20438</v>
      </c>
      <c r="AC93" s="127"/>
      <c r="AD93" s="131" t="s">
        <v>5004</v>
      </c>
      <c r="AE93" s="127"/>
      <c r="AF93" s="117">
        <v>12.043796</v>
      </c>
      <c r="AG93" s="127" t="s">
        <v>4279</v>
      </c>
      <c r="AH93" s="117">
        <v>48.905109000000003</v>
      </c>
      <c r="AI93" s="127" t="s">
        <v>1913</v>
      </c>
      <c r="AJ93" s="117">
        <v>27.372263</v>
      </c>
      <c r="AK93" s="127" t="s">
        <v>1915</v>
      </c>
      <c r="AL93" s="117">
        <v>13.138686</v>
      </c>
      <c r="AM93" s="154" t="s">
        <v>1913</v>
      </c>
      <c r="AN93" s="117">
        <v>10.948905</v>
      </c>
      <c r="AO93" s="127" t="s">
        <v>1915</v>
      </c>
      <c r="AP93" s="117">
        <v>8.0291969999999999</v>
      </c>
      <c r="AQ93" s="127"/>
      <c r="AR93" s="117">
        <v>7.2992699999999999</v>
      </c>
      <c r="AS93" s="127" t="s">
        <v>1915</v>
      </c>
      <c r="AT93" s="117">
        <v>9.8540150000000004</v>
      </c>
      <c r="AU93" s="127"/>
      <c r="AV93" s="117">
        <v>5.1094889999999999</v>
      </c>
      <c r="AW93" s="127" t="s">
        <v>2043</v>
      </c>
      <c r="AX93" s="117">
        <v>9.1240880000000004</v>
      </c>
      <c r="AY93" s="154"/>
      <c r="AZ93" s="117">
        <v>11.678832</v>
      </c>
      <c r="BA93" s="127"/>
      <c r="BB93" s="117">
        <v>13.138686</v>
      </c>
      <c r="BC93" s="127" t="s">
        <v>1915</v>
      </c>
      <c r="BD93" s="117">
        <v>38.321168</v>
      </c>
      <c r="BE93" s="154"/>
      <c r="BF93" s="117">
        <v>45.985401000000003</v>
      </c>
      <c r="BG93" s="127"/>
      <c r="BH93" s="117">
        <v>17.883212</v>
      </c>
      <c r="BI93" s="154" t="s">
        <v>4279</v>
      </c>
      <c r="BJ93" s="117">
        <v>45.620438</v>
      </c>
      <c r="BK93" s="154" t="s">
        <v>1913</v>
      </c>
      <c r="BL93" s="117">
        <v>22.627737</v>
      </c>
      <c r="BM93" s="127" t="s">
        <v>1915</v>
      </c>
      <c r="BN93" s="117">
        <v>12.043796</v>
      </c>
      <c r="BO93" s="154" t="s">
        <v>1913</v>
      </c>
      <c r="BP93" s="117">
        <v>9.1240880000000004</v>
      </c>
      <c r="BQ93" s="127" t="s">
        <v>1913</v>
      </c>
      <c r="BR93" s="117">
        <v>7.6642340000000004</v>
      </c>
      <c r="BS93" s="127" t="s">
        <v>1913</v>
      </c>
      <c r="BT93" s="117">
        <v>5.8394159999999999</v>
      </c>
      <c r="BU93" s="127" t="s">
        <v>1915</v>
      </c>
      <c r="BV93" s="117">
        <v>7.6642340000000004</v>
      </c>
      <c r="BW93" s="127"/>
      <c r="BX93" s="117">
        <v>5.4744529999999996</v>
      </c>
      <c r="BY93" s="127" t="s">
        <v>1915</v>
      </c>
      <c r="BZ93" s="117">
        <v>9.1240880000000004</v>
      </c>
      <c r="CA93" s="154"/>
      <c r="CB93" s="117">
        <v>12.773723</v>
      </c>
      <c r="CC93" s="154"/>
      <c r="CD93" s="117">
        <v>10.948905</v>
      </c>
      <c r="CE93" s="127" t="s">
        <v>1913</v>
      </c>
      <c r="CF93" s="117">
        <v>35.036496</v>
      </c>
      <c r="CG93" s="154"/>
      <c r="CH93" s="117">
        <v>41.970802999999997</v>
      </c>
      <c r="CI93" s="154"/>
      <c r="CJ93" s="117">
        <v>28.10219</v>
      </c>
      <c r="CK93" s="127" t="s">
        <v>4881</v>
      </c>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3">
      <c r="A94" s="97" t="s">
        <v>3518</v>
      </c>
      <c r="B94" s="123">
        <v>658</v>
      </c>
      <c r="C94" s="154"/>
      <c r="D94" s="117">
        <v>71.276595999999998</v>
      </c>
      <c r="E94" s="127" t="s">
        <v>4275</v>
      </c>
      <c r="F94" s="117">
        <v>38.297871999999998</v>
      </c>
      <c r="G94" s="127" t="s">
        <v>2043</v>
      </c>
      <c r="H94" s="117">
        <v>27.659573999999999</v>
      </c>
      <c r="I94" s="127" t="s">
        <v>4275</v>
      </c>
      <c r="J94" s="117">
        <v>18.389057999999999</v>
      </c>
      <c r="K94" s="127" t="s">
        <v>2043</v>
      </c>
      <c r="L94" s="117">
        <v>14.741641</v>
      </c>
      <c r="M94" s="127" t="s">
        <v>2043</v>
      </c>
      <c r="N94" s="117">
        <v>10.790274</v>
      </c>
      <c r="O94" s="127" t="s">
        <v>1915</v>
      </c>
      <c r="P94" s="117">
        <v>24.012157999999999</v>
      </c>
      <c r="Q94" s="127" t="s">
        <v>4328</v>
      </c>
      <c r="R94" s="117">
        <v>9.7264440000000008</v>
      </c>
      <c r="S94" s="127" t="s">
        <v>2043</v>
      </c>
      <c r="T94" s="117">
        <v>22.18845</v>
      </c>
      <c r="U94" s="127" t="s">
        <v>4328</v>
      </c>
      <c r="V94" s="117">
        <v>26.595745000000001</v>
      </c>
      <c r="W94" s="127" t="s">
        <v>4275</v>
      </c>
      <c r="X94" s="117">
        <v>27.963526000000002</v>
      </c>
      <c r="Y94" s="127" t="s">
        <v>4328</v>
      </c>
      <c r="Z94" s="117">
        <v>61.094225000000002</v>
      </c>
      <c r="AA94" s="127" t="s">
        <v>4989</v>
      </c>
      <c r="AB94" s="117">
        <v>63.373860000000001</v>
      </c>
      <c r="AC94" s="127" t="s">
        <v>4989</v>
      </c>
      <c r="AD94" s="131" t="s">
        <v>5004</v>
      </c>
      <c r="AE94" s="179"/>
      <c r="AF94" s="117">
        <v>6.6869300000000003</v>
      </c>
      <c r="AG94" s="154"/>
      <c r="AH94" s="117">
        <v>59.574468000000003</v>
      </c>
      <c r="AI94" s="127" t="s">
        <v>4275</v>
      </c>
      <c r="AJ94" s="117">
        <v>29.331306999999999</v>
      </c>
      <c r="AK94" s="127" t="s">
        <v>1915</v>
      </c>
      <c r="AL94" s="117">
        <v>20.364742</v>
      </c>
      <c r="AM94" s="127" t="s">
        <v>4275</v>
      </c>
      <c r="AN94" s="117">
        <v>12.006079</v>
      </c>
      <c r="AO94" s="127" t="s">
        <v>1915</v>
      </c>
      <c r="AP94" s="117">
        <v>10.790274</v>
      </c>
      <c r="AQ94" s="127" t="s">
        <v>1915</v>
      </c>
      <c r="AR94" s="117">
        <v>8.2066870000000005</v>
      </c>
      <c r="AS94" s="127" t="s">
        <v>2043</v>
      </c>
      <c r="AT94" s="117">
        <v>17.629179000000001</v>
      </c>
      <c r="AU94" s="127" t="s">
        <v>4328</v>
      </c>
      <c r="AV94" s="117">
        <v>6.8389059999999997</v>
      </c>
      <c r="AW94" s="127" t="s">
        <v>2043</v>
      </c>
      <c r="AX94" s="117">
        <v>14.43769</v>
      </c>
      <c r="AY94" s="127" t="s">
        <v>4809</v>
      </c>
      <c r="AZ94" s="117">
        <v>19.908815000000001</v>
      </c>
      <c r="BA94" s="127" t="s">
        <v>4989</v>
      </c>
      <c r="BB94" s="117">
        <v>17.933130999999999</v>
      </c>
      <c r="BC94" s="127" t="s">
        <v>2043</v>
      </c>
      <c r="BD94" s="117">
        <v>46.808511000000003</v>
      </c>
      <c r="BE94" s="127" t="s">
        <v>1910</v>
      </c>
      <c r="BF94" s="117">
        <v>50</v>
      </c>
      <c r="BG94" s="127" t="s">
        <v>1913</v>
      </c>
      <c r="BH94" s="117">
        <v>10.182371</v>
      </c>
      <c r="BI94" s="154"/>
      <c r="BJ94" s="117">
        <v>59.574468000000003</v>
      </c>
      <c r="BK94" s="127" t="s">
        <v>4275</v>
      </c>
      <c r="BL94" s="117">
        <v>26.899695999999999</v>
      </c>
      <c r="BM94" s="127" t="s">
        <v>1915</v>
      </c>
      <c r="BN94" s="117">
        <v>19.756838999999999</v>
      </c>
      <c r="BO94" s="127" t="s">
        <v>4275</v>
      </c>
      <c r="BP94" s="117">
        <v>13.069909000000001</v>
      </c>
      <c r="BQ94" s="127" t="s">
        <v>1915</v>
      </c>
      <c r="BR94" s="117">
        <v>8.5106380000000001</v>
      </c>
      <c r="BS94" s="127" t="s">
        <v>1913</v>
      </c>
      <c r="BT94" s="117">
        <v>7.1428570000000002</v>
      </c>
      <c r="BU94" s="127" t="s">
        <v>1915</v>
      </c>
      <c r="BV94" s="117">
        <v>16.109421999999999</v>
      </c>
      <c r="BW94" s="127" t="s">
        <v>4328</v>
      </c>
      <c r="BX94" s="117">
        <v>5.6231</v>
      </c>
      <c r="BY94" s="127" t="s">
        <v>2043</v>
      </c>
      <c r="BZ94" s="117">
        <v>17.021277000000001</v>
      </c>
      <c r="CA94" s="127" t="s">
        <v>4328</v>
      </c>
      <c r="CB94" s="117">
        <v>17.629179000000001</v>
      </c>
      <c r="CC94" s="127"/>
      <c r="CD94" s="117">
        <v>21.276596000000001</v>
      </c>
      <c r="CE94" s="127" t="s">
        <v>4328</v>
      </c>
      <c r="CF94" s="117">
        <v>47.264437999999998</v>
      </c>
      <c r="CG94" s="127" t="s">
        <v>4989</v>
      </c>
      <c r="CH94" s="117">
        <v>50</v>
      </c>
      <c r="CI94" s="127" t="s">
        <v>1910</v>
      </c>
      <c r="CJ94" s="117">
        <v>13.525836</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3">
      <c r="A95" s="97" t="s">
        <v>3519</v>
      </c>
      <c r="B95" s="123">
        <v>404</v>
      </c>
      <c r="C95" s="154"/>
      <c r="D95" s="117">
        <v>71.039603999999997</v>
      </c>
      <c r="E95" s="127" t="s">
        <v>4275</v>
      </c>
      <c r="F95" s="117">
        <v>32.178218000000001</v>
      </c>
      <c r="G95" s="127" t="s">
        <v>1915</v>
      </c>
      <c r="H95" s="117">
        <v>23.019801999999999</v>
      </c>
      <c r="I95" s="127" t="s">
        <v>1913</v>
      </c>
      <c r="J95" s="117">
        <v>11.881188</v>
      </c>
      <c r="K95" s="127" t="s">
        <v>1915</v>
      </c>
      <c r="L95" s="117">
        <v>9.1584160000000008</v>
      </c>
      <c r="M95" s="127"/>
      <c r="N95" s="117">
        <v>7.1782180000000002</v>
      </c>
      <c r="O95" s="127" t="s">
        <v>1915</v>
      </c>
      <c r="P95" s="117">
        <v>14.356436</v>
      </c>
      <c r="Q95" s="127" t="s">
        <v>1913</v>
      </c>
      <c r="R95" s="117">
        <v>3.7128709999999998</v>
      </c>
      <c r="S95" s="127"/>
      <c r="T95" s="117">
        <v>14.851485</v>
      </c>
      <c r="U95" s="154"/>
      <c r="V95" s="117">
        <v>22.524751999999999</v>
      </c>
      <c r="W95" s="127" t="s">
        <v>1913</v>
      </c>
      <c r="X95" s="117">
        <v>16.089109000000001</v>
      </c>
      <c r="Y95" s="127" t="s">
        <v>1915</v>
      </c>
      <c r="Z95" s="117">
        <v>63.118811999999998</v>
      </c>
      <c r="AA95" s="127" t="s">
        <v>4989</v>
      </c>
      <c r="AB95" s="117">
        <v>65.346535000000003</v>
      </c>
      <c r="AC95" s="127" t="s">
        <v>4989</v>
      </c>
      <c r="AD95" s="131" t="s">
        <v>5004</v>
      </c>
      <c r="AE95" s="127"/>
      <c r="AF95" s="117">
        <v>8.168317</v>
      </c>
      <c r="AG95" s="154"/>
      <c r="AH95" s="117">
        <v>61.633662999999999</v>
      </c>
      <c r="AI95" s="127" t="s">
        <v>4275</v>
      </c>
      <c r="AJ95" s="117">
        <v>25.247525</v>
      </c>
      <c r="AK95" s="127" t="s">
        <v>1915</v>
      </c>
      <c r="AL95" s="117">
        <v>18.316832000000002</v>
      </c>
      <c r="AM95" s="127" t="s">
        <v>1913</v>
      </c>
      <c r="AN95" s="117">
        <v>8.6633659999999999</v>
      </c>
      <c r="AO95" s="127" t="s">
        <v>1915</v>
      </c>
      <c r="AP95" s="117">
        <v>7.4257429999999998</v>
      </c>
      <c r="AQ95" s="127"/>
      <c r="AR95" s="117">
        <v>3.9603959999999998</v>
      </c>
      <c r="AS95" s="127" t="s">
        <v>1916</v>
      </c>
      <c r="AT95" s="117">
        <v>9.6534650000000006</v>
      </c>
      <c r="AU95" s="127"/>
      <c r="AV95" s="117">
        <v>2.2277230000000001</v>
      </c>
      <c r="AW95" s="154"/>
      <c r="AX95" s="117">
        <v>10.643564</v>
      </c>
      <c r="AY95" s="154"/>
      <c r="AZ95" s="117">
        <v>16.336634</v>
      </c>
      <c r="BA95" s="127"/>
      <c r="BB95" s="117">
        <v>12.376238000000001</v>
      </c>
      <c r="BC95" s="127" t="s">
        <v>1915</v>
      </c>
      <c r="BD95" s="117">
        <v>50.495049999999999</v>
      </c>
      <c r="BE95" s="127" t="s">
        <v>1910</v>
      </c>
      <c r="BF95" s="117">
        <v>52.227722999999997</v>
      </c>
      <c r="BG95" s="154" t="s">
        <v>1915</v>
      </c>
      <c r="BH95" s="117">
        <v>13.861386</v>
      </c>
      <c r="BI95" s="154"/>
      <c r="BJ95" s="117">
        <v>60.891089000000001</v>
      </c>
      <c r="BK95" s="127" t="s">
        <v>4275</v>
      </c>
      <c r="BL95" s="117">
        <v>23.514851</v>
      </c>
      <c r="BM95" s="154" t="s">
        <v>1915</v>
      </c>
      <c r="BN95" s="117">
        <v>16.584157999999999</v>
      </c>
      <c r="BO95" s="154" t="s">
        <v>1913</v>
      </c>
      <c r="BP95" s="117">
        <v>9.1584160000000008</v>
      </c>
      <c r="BQ95" s="127" t="s">
        <v>1913</v>
      </c>
      <c r="BR95" s="117">
        <v>5.9405939999999999</v>
      </c>
      <c r="BS95" s="127"/>
      <c r="BT95" s="117">
        <v>5.6930690000000004</v>
      </c>
      <c r="BU95" s="154" t="s">
        <v>1915</v>
      </c>
      <c r="BV95" s="117">
        <v>10.891088999999999</v>
      </c>
      <c r="BW95" s="127" t="s">
        <v>1913</v>
      </c>
      <c r="BX95" s="117">
        <v>2.722772</v>
      </c>
      <c r="BY95" s="154" t="s">
        <v>1916</v>
      </c>
      <c r="BZ95" s="117">
        <v>10.148515</v>
      </c>
      <c r="CA95" s="154"/>
      <c r="CB95" s="117">
        <v>16.336634</v>
      </c>
      <c r="CC95" s="154"/>
      <c r="CD95" s="117">
        <v>11.633663</v>
      </c>
      <c r="CE95" s="127" t="s">
        <v>1913</v>
      </c>
      <c r="CF95" s="117">
        <v>53.217821999999998</v>
      </c>
      <c r="CG95" s="127" t="s">
        <v>4989</v>
      </c>
      <c r="CH95" s="117">
        <v>53.465347000000001</v>
      </c>
      <c r="CI95" s="127" t="s">
        <v>4989</v>
      </c>
      <c r="CJ95" s="117">
        <v>15.346534999999999</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3">
      <c r="A96" s="97" t="s">
        <v>3520</v>
      </c>
      <c r="B96" s="123">
        <v>538</v>
      </c>
      <c r="C96" s="154"/>
      <c r="D96" s="117">
        <v>60.780669000000003</v>
      </c>
      <c r="E96" s="154" t="s">
        <v>1913</v>
      </c>
      <c r="F96" s="117">
        <v>18.959108000000001</v>
      </c>
      <c r="G96" s="127" t="s">
        <v>1913</v>
      </c>
      <c r="H96" s="117">
        <v>19.702601999999999</v>
      </c>
      <c r="I96" s="127" t="s">
        <v>1913</v>
      </c>
      <c r="J96" s="117">
        <v>7.4349439999999998</v>
      </c>
      <c r="K96" s="154" t="s">
        <v>1913</v>
      </c>
      <c r="L96" s="117">
        <v>8.1784389999999991</v>
      </c>
      <c r="M96" s="154"/>
      <c r="N96" s="117">
        <v>2.7881040000000001</v>
      </c>
      <c r="O96" s="154"/>
      <c r="P96" s="117">
        <v>13.568773</v>
      </c>
      <c r="Q96" s="154" t="s">
        <v>1913</v>
      </c>
      <c r="R96" s="117">
        <v>1.8587359999999999</v>
      </c>
      <c r="S96" s="154"/>
      <c r="T96" s="117">
        <v>13.754647</v>
      </c>
      <c r="U96" s="154"/>
      <c r="V96" s="117">
        <v>21.003717000000002</v>
      </c>
      <c r="W96" s="154"/>
      <c r="X96" s="117">
        <v>10.966543</v>
      </c>
      <c r="Y96" s="154"/>
      <c r="Z96" s="117">
        <v>60.594796000000002</v>
      </c>
      <c r="AA96" s="127" t="s">
        <v>1910</v>
      </c>
      <c r="AB96" s="117">
        <v>60.408921999999997</v>
      </c>
      <c r="AC96" s="127" t="s">
        <v>1913</v>
      </c>
      <c r="AD96" s="131" t="s">
        <v>5004</v>
      </c>
      <c r="AE96" s="179"/>
      <c r="AF96" s="117">
        <v>13.568773</v>
      </c>
      <c r="AG96" s="127" t="s">
        <v>4881</v>
      </c>
      <c r="AH96" s="117">
        <v>48.698884999999997</v>
      </c>
      <c r="AI96" s="127" t="s">
        <v>1913</v>
      </c>
      <c r="AJ96" s="117">
        <v>14.684015</v>
      </c>
      <c r="AK96" s="127" t="s">
        <v>1913</v>
      </c>
      <c r="AL96" s="117">
        <v>14.869888</v>
      </c>
      <c r="AM96" s="154" t="s">
        <v>1913</v>
      </c>
      <c r="AN96" s="117">
        <v>5.0185870000000001</v>
      </c>
      <c r="AO96" s="154"/>
      <c r="AP96" s="117">
        <v>7.0631969999999997</v>
      </c>
      <c r="AQ96" s="154"/>
      <c r="AR96" s="117">
        <v>1.6728620000000001</v>
      </c>
      <c r="AS96" s="154"/>
      <c r="AT96" s="117">
        <v>9.1078069999999993</v>
      </c>
      <c r="AU96" s="154"/>
      <c r="AV96" s="117">
        <v>1.1152420000000001</v>
      </c>
      <c r="AW96" s="154"/>
      <c r="AX96" s="117">
        <v>9.6654280000000004</v>
      </c>
      <c r="AY96" s="154"/>
      <c r="AZ96" s="117">
        <v>15.613383000000001</v>
      </c>
      <c r="BA96" s="154"/>
      <c r="BB96" s="117">
        <v>6.3197029999999996</v>
      </c>
      <c r="BC96" s="154"/>
      <c r="BD96" s="117">
        <v>50.185873999999998</v>
      </c>
      <c r="BE96" s="127" t="s">
        <v>1910</v>
      </c>
      <c r="BF96" s="117">
        <v>44.609665</v>
      </c>
      <c r="BG96" s="154"/>
      <c r="BH96" s="117">
        <v>22.118959</v>
      </c>
      <c r="BI96" s="127" t="s">
        <v>4881</v>
      </c>
      <c r="BJ96" s="117">
        <v>52.788103999999997</v>
      </c>
      <c r="BK96" s="154" t="s">
        <v>1913</v>
      </c>
      <c r="BL96" s="117">
        <v>13.754647</v>
      </c>
      <c r="BM96" s="154" t="s">
        <v>1913</v>
      </c>
      <c r="BN96" s="117">
        <v>13.568773</v>
      </c>
      <c r="BO96" s="154" t="s">
        <v>1913</v>
      </c>
      <c r="BP96" s="117">
        <v>5.9479550000000003</v>
      </c>
      <c r="BQ96" s="154" t="s">
        <v>1913</v>
      </c>
      <c r="BR96" s="117">
        <v>5.9479550000000003</v>
      </c>
      <c r="BS96" s="154"/>
      <c r="BT96" s="117">
        <v>1.6728620000000001</v>
      </c>
      <c r="BU96" s="154"/>
      <c r="BV96" s="117">
        <v>9.8513009999999994</v>
      </c>
      <c r="BW96" s="154"/>
      <c r="BX96" s="117">
        <v>0.92936799999999997</v>
      </c>
      <c r="BY96" s="154"/>
      <c r="BZ96" s="117">
        <v>10.780669</v>
      </c>
      <c r="CA96" s="154"/>
      <c r="CB96" s="117">
        <v>14.684015</v>
      </c>
      <c r="CC96" s="154"/>
      <c r="CD96" s="117">
        <v>9.1078069999999993</v>
      </c>
      <c r="CE96" s="154"/>
      <c r="CF96" s="117">
        <v>50.743493999999998</v>
      </c>
      <c r="CG96" s="127" t="s">
        <v>4989</v>
      </c>
      <c r="CH96" s="117">
        <v>51.301115000000003</v>
      </c>
      <c r="CI96" s="127" t="s">
        <v>1910</v>
      </c>
      <c r="CJ96" s="117">
        <v>21.933085999999999</v>
      </c>
      <c r="CK96" s="127" t="s">
        <v>4881</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3">
      <c r="A97" s="97" t="s">
        <v>3521</v>
      </c>
      <c r="B97" s="123">
        <v>126</v>
      </c>
      <c r="C97" s="154"/>
      <c r="D97" s="117">
        <v>40.476190000000003</v>
      </c>
      <c r="E97" s="154"/>
      <c r="F97" s="117">
        <v>8.7301590000000004</v>
      </c>
      <c r="G97" s="154"/>
      <c r="H97" s="117">
        <v>7.9365079999999999</v>
      </c>
      <c r="I97" s="154"/>
      <c r="J97" s="117">
        <v>2.3809520000000002</v>
      </c>
      <c r="K97" s="154"/>
      <c r="L97" s="117">
        <v>5.5555560000000002</v>
      </c>
      <c r="M97" s="154"/>
      <c r="N97" s="117">
        <v>0.793651</v>
      </c>
      <c r="O97" s="154"/>
      <c r="P97" s="117">
        <v>6.3492059999999997</v>
      </c>
      <c r="Q97" s="154"/>
      <c r="R97" s="117">
        <v>0.793651</v>
      </c>
      <c r="S97" s="154"/>
      <c r="T97" s="117">
        <v>14.285714</v>
      </c>
      <c r="U97" s="154"/>
      <c r="V97" s="117">
        <v>13.492063</v>
      </c>
      <c r="W97" s="154"/>
      <c r="X97" s="117">
        <v>5.5555560000000002</v>
      </c>
      <c r="Y97" s="154"/>
      <c r="Z97" s="117">
        <v>51.587302000000001</v>
      </c>
      <c r="AA97" s="154"/>
      <c r="AB97" s="117">
        <v>50.793650999999997</v>
      </c>
      <c r="AC97" s="154"/>
      <c r="AD97" s="131" t="s">
        <v>5004</v>
      </c>
      <c r="AE97" s="179"/>
      <c r="AF97" s="117">
        <v>26.190476</v>
      </c>
      <c r="AG97" s="127" t="s">
        <v>2065</v>
      </c>
      <c r="AH97" s="117">
        <v>34.126984</v>
      </c>
      <c r="AI97" s="154"/>
      <c r="AJ97" s="117">
        <v>6.3492059999999997</v>
      </c>
      <c r="AK97" s="154"/>
      <c r="AL97" s="117">
        <v>6.3492059999999997</v>
      </c>
      <c r="AM97" s="154"/>
      <c r="AN97" s="117">
        <v>1.587302</v>
      </c>
      <c r="AO97" s="154"/>
      <c r="AP97" s="117">
        <v>4.7619049999999996</v>
      </c>
      <c r="AQ97" s="154"/>
      <c r="AR97" s="117">
        <v>0.793651</v>
      </c>
      <c r="AS97" s="154"/>
      <c r="AT97" s="117">
        <v>4.7619049999999996</v>
      </c>
      <c r="AU97" s="154"/>
      <c r="AV97" s="117">
        <v>0.793651</v>
      </c>
      <c r="AW97" s="154"/>
      <c r="AX97" s="117">
        <v>8.7301590000000004</v>
      </c>
      <c r="AY97" s="154"/>
      <c r="AZ97" s="117">
        <v>10.317460000000001</v>
      </c>
      <c r="BA97" s="154"/>
      <c r="BB97" s="117">
        <v>3.1746029999999998</v>
      </c>
      <c r="BC97" s="154"/>
      <c r="BD97" s="117">
        <v>42.857143000000001</v>
      </c>
      <c r="BE97" s="154"/>
      <c r="BF97" s="117">
        <v>35.714286000000001</v>
      </c>
      <c r="BG97" s="154"/>
      <c r="BH97" s="117">
        <v>30.158729999999998</v>
      </c>
      <c r="BI97" s="127" t="s">
        <v>2093</v>
      </c>
      <c r="BJ97" s="117">
        <v>30.158729999999998</v>
      </c>
      <c r="BK97" s="154"/>
      <c r="BL97" s="117">
        <v>5.5555560000000002</v>
      </c>
      <c r="BM97" s="154"/>
      <c r="BN97" s="117">
        <v>3.9682539999999999</v>
      </c>
      <c r="BO97" s="154"/>
      <c r="BP97" s="117">
        <v>1.587302</v>
      </c>
      <c r="BQ97" s="154"/>
      <c r="BR97" s="117">
        <v>2.3809520000000002</v>
      </c>
      <c r="BS97" s="154"/>
      <c r="BT97" s="117">
        <v>0.793651</v>
      </c>
      <c r="BU97" s="154"/>
      <c r="BV97" s="117">
        <v>4.7619049999999996</v>
      </c>
      <c r="BW97" s="154"/>
      <c r="BX97" s="117">
        <v>0</v>
      </c>
      <c r="BY97" s="154"/>
      <c r="BZ97" s="117">
        <v>9.5238099999999992</v>
      </c>
      <c r="CA97" s="154"/>
      <c r="CB97" s="117">
        <v>11.111110999999999</v>
      </c>
      <c r="CC97" s="154"/>
      <c r="CD97" s="117">
        <v>4.7619049999999996</v>
      </c>
      <c r="CE97" s="154"/>
      <c r="CF97" s="117">
        <v>34.920634999999997</v>
      </c>
      <c r="CG97" s="154"/>
      <c r="CH97" s="117">
        <v>42.857143000000001</v>
      </c>
      <c r="CI97" s="154"/>
      <c r="CJ97" s="117">
        <v>37.301586999999998</v>
      </c>
      <c r="CK97" s="127" t="s">
        <v>5730</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3">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3">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3">
      <c r="A100" s="97" t="s">
        <v>5817</v>
      </c>
      <c r="B100" s="123">
        <v>290</v>
      </c>
      <c r="C100" s="154"/>
      <c r="D100" s="117">
        <v>72.413792999999998</v>
      </c>
      <c r="E100" s="154" t="s">
        <v>5818</v>
      </c>
      <c r="F100" s="117">
        <v>40</v>
      </c>
      <c r="G100" s="127" t="s">
        <v>1919</v>
      </c>
      <c r="H100" s="117">
        <v>28.62069</v>
      </c>
      <c r="I100" s="154" t="s">
        <v>5818</v>
      </c>
      <c r="J100" s="117">
        <v>20</v>
      </c>
      <c r="K100" s="127" t="s">
        <v>1919</v>
      </c>
      <c r="L100" s="117">
        <v>13.448276</v>
      </c>
      <c r="M100" s="127" t="s">
        <v>1919</v>
      </c>
      <c r="N100" s="117">
        <v>11.034483</v>
      </c>
      <c r="O100" s="127" t="s">
        <v>1919</v>
      </c>
      <c r="P100" s="117">
        <v>23.448276</v>
      </c>
      <c r="Q100" s="127" t="s">
        <v>5818</v>
      </c>
      <c r="R100" s="117">
        <v>10</v>
      </c>
      <c r="S100" s="127" t="s">
        <v>1919</v>
      </c>
      <c r="T100" s="117">
        <v>22.413792999999998</v>
      </c>
      <c r="U100" s="127" t="s">
        <v>5818</v>
      </c>
      <c r="V100" s="117">
        <v>25.862069000000002</v>
      </c>
      <c r="W100" s="154" t="s">
        <v>4173</v>
      </c>
      <c r="X100" s="117">
        <v>28.965516999999998</v>
      </c>
      <c r="Y100" s="127" t="s">
        <v>5818</v>
      </c>
      <c r="Z100" s="117">
        <v>59.655172</v>
      </c>
      <c r="AA100" s="154" t="s">
        <v>4173</v>
      </c>
      <c r="AB100" s="117">
        <v>57.931033999999997</v>
      </c>
      <c r="AC100" s="154"/>
      <c r="AD100" s="131" t="s">
        <v>5004</v>
      </c>
      <c r="AE100" s="179"/>
      <c r="AF100" s="117">
        <v>6.8965519999999998</v>
      </c>
      <c r="AG100" s="127"/>
      <c r="AH100" s="117">
        <v>62.068966000000003</v>
      </c>
      <c r="AI100" s="154" t="s">
        <v>5818</v>
      </c>
      <c r="AJ100" s="117">
        <v>31.37931</v>
      </c>
      <c r="AK100" s="127" t="s">
        <v>1919</v>
      </c>
      <c r="AL100" s="117">
        <v>20</v>
      </c>
      <c r="AM100" s="154" t="s">
        <v>5818</v>
      </c>
      <c r="AN100" s="117">
        <v>12.413793</v>
      </c>
      <c r="AO100" s="127" t="s">
        <v>1919</v>
      </c>
      <c r="AP100" s="117">
        <v>9.6551720000000003</v>
      </c>
      <c r="AQ100" s="154"/>
      <c r="AR100" s="117">
        <v>8.6206899999999997</v>
      </c>
      <c r="AS100" s="127" t="s">
        <v>1919</v>
      </c>
      <c r="AT100" s="117">
        <v>16.551724</v>
      </c>
      <c r="AU100" s="154" t="s">
        <v>5818</v>
      </c>
      <c r="AV100" s="117">
        <v>5.862069</v>
      </c>
      <c r="AW100" s="127" t="s">
        <v>1919</v>
      </c>
      <c r="AX100" s="117">
        <v>14.482759</v>
      </c>
      <c r="AY100" s="127" t="s">
        <v>5818</v>
      </c>
      <c r="AZ100" s="117">
        <v>21.034483000000002</v>
      </c>
      <c r="BA100" s="154" t="s">
        <v>5818</v>
      </c>
      <c r="BB100" s="117">
        <v>17.586207000000002</v>
      </c>
      <c r="BC100" s="154" t="s">
        <v>1919</v>
      </c>
      <c r="BD100" s="117">
        <v>45.172414000000003</v>
      </c>
      <c r="BE100" s="154"/>
      <c r="BF100" s="117">
        <v>46.551724</v>
      </c>
      <c r="BG100" s="154"/>
      <c r="BH100" s="117">
        <v>9.6551720000000003</v>
      </c>
      <c r="BI100" s="154"/>
      <c r="BJ100" s="117">
        <v>58.275861999999996</v>
      </c>
      <c r="BK100" s="154" t="s">
        <v>4173</v>
      </c>
      <c r="BL100" s="117">
        <v>28.62069</v>
      </c>
      <c r="BM100" s="127" t="s">
        <v>1919</v>
      </c>
      <c r="BN100" s="117">
        <v>19.655172</v>
      </c>
      <c r="BO100" s="154" t="s">
        <v>5818</v>
      </c>
      <c r="BP100" s="117">
        <v>13.103448</v>
      </c>
      <c r="BQ100" s="127" t="s">
        <v>1919</v>
      </c>
      <c r="BR100" s="117">
        <v>6.2068969999999997</v>
      </c>
      <c r="BS100" s="127"/>
      <c r="BT100" s="117">
        <v>6.5517240000000001</v>
      </c>
      <c r="BU100" s="127" t="s">
        <v>1919</v>
      </c>
      <c r="BV100" s="117">
        <v>15.862069</v>
      </c>
      <c r="BW100" s="154" t="s">
        <v>5818</v>
      </c>
      <c r="BX100" s="117">
        <v>6.2068969999999997</v>
      </c>
      <c r="BY100" s="127" t="s">
        <v>1919</v>
      </c>
      <c r="BZ100" s="117">
        <v>16.206897000000001</v>
      </c>
      <c r="CA100" s="154" t="s">
        <v>5818</v>
      </c>
      <c r="CB100" s="117">
        <v>16.896552</v>
      </c>
      <c r="CC100" s="154"/>
      <c r="CD100" s="117">
        <v>21.724138</v>
      </c>
      <c r="CE100" s="127" t="s">
        <v>5818</v>
      </c>
      <c r="CF100" s="117">
        <v>46.206896999999998</v>
      </c>
      <c r="CG100" s="154" t="s">
        <v>4173</v>
      </c>
      <c r="CH100" s="117">
        <v>42.758620999999998</v>
      </c>
      <c r="CI100" s="154"/>
      <c r="CJ100" s="117">
        <v>14.482759</v>
      </c>
      <c r="CK100" s="127"/>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3">
      <c r="A101" s="97" t="s">
        <v>5819</v>
      </c>
      <c r="B101" s="123">
        <v>368</v>
      </c>
      <c r="C101" s="154"/>
      <c r="D101" s="117">
        <v>70.380435000000006</v>
      </c>
      <c r="E101" s="154" t="s">
        <v>5818</v>
      </c>
      <c r="F101" s="117">
        <v>36.956522</v>
      </c>
      <c r="G101" s="127" t="s">
        <v>1919</v>
      </c>
      <c r="H101" s="117">
        <v>26.902173999999999</v>
      </c>
      <c r="I101" s="127" t="s">
        <v>5818</v>
      </c>
      <c r="J101" s="117">
        <v>17.119565000000001</v>
      </c>
      <c r="K101" s="127" t="s">
        <v>1919</v>
      </c>
      <c r="L101" s="117">
        <v>15.760870000000001</v>
      </c>
      <c r="M101" s="127" t="s">
        <v>1919</v>
      </c>
      <c r="N101" s="117">
        <v>10.597826</v>
      </c>
      <c r="O101" s="127" t="s">
        <v>1919</v>
      </c>
      <c r="P101" s="117">
        <v>24.456522</v>
      </c>
      <c r="Q101" s="127" t="s">
        <v>5818</v>
      </c>
      <c r="R101" s="117">
        <v>9.5108700000000006</v>
      </c>
      <c r="S101" s="127" t="s">
        <v>1919</v>
      </c>
      <c r="T101" s="117">
        <v>22.010870000000001</v>
      </c>
      <c r="U101" s="127" t="s">
        <v>5818</v>
      </c>
      <c r="V101" s="117">
        <v>27.173912999999999</v>
      </c>
      <c r="W101" s="127" t="s">
        <v>5818</v>
      </c>
      <c r="X101" s="117">
        <v>27.173912999999999</v>
      </c>
      <c r="Y101" s="127" t="s">
        <v>5818</v>
      </c>
      <c r="Z101" s="117">
        <v>62.228261000000003</v>
      </c>
      <c r="AA101" s="127" t="s">
        <v>4173</v>
      </c>
      <c r="AB101" s="117">
        <v>67.663043000000002</v>
      </c>
      <c r="AC101" s="154" t="s">
        <v>5820</v>
      </c>
      <c r="AD101" s="131" t="s">
        <v>5004</v>
      </c>
      <c r="AE101" s="179"/>
      <c r="AF101" s="117">
        <v>6.5217390000000002</v>
      </c>
      <c r="AG101" s="154"/>
      <c r="AH101" s="117">
        <v>57.608696000000002</v>
      </c>
      <c r="AI101" s="154" t="s">
        <v>4173</v>
      </c>
      <c r="AJ101" s="117">
        <v>27.717390999999999</v>
      </c>
      <c r="AK101" s="127" t="s">
        <v>1919</v>
      </c>
      <c r="AL101" s="117">
        <v>20.652173999999999</v>
      </c>
      <c r="AM101" s="127" t="s">
        <v>5818</v>
      </c>
      <c r="AN101" s="117">
        <v>11.684782999999999</v>
      </c>
      <c r="AO101" s="127" t="s">
        <v>1919</v>
      </c>
      <c r="AP101" s="117">
        <v>11.684782999999999</v>
      </c>
      <c r="AQ101" s="127" t="s">
        <v>1919</v>
      </c>
      <c r="AR101" s="117">
        <v>7.8804350000000003</v>
      </c>
      <c r="AS101" s="127" t="s">
        <v>1919</v>
      </c>
      <c r="AT101" s="117">
        <v>18.478261</v>
      </c>
      <c r="AU101" s="127" t="s">
        <v>5818</v>
      </c>
      <c r="AV101" s="117">
        <v>7.6086960000000001</v>
      </c>
      <c r="AW101" s="127" t="s">
        <v>1919</v>
      </c>
      <c r="AX101" s="117">
        <v>14.402174</v>
      </c>
      <c r="AY101" s="127" t="s">
        <v>5818</v>
      </c>
      <c r="AZ101" s="117">
        <v>19.021739</v>
      </c>
      <c r="BA101" s="127" t="s">
        <v>4173</v>
      </c>
      <c r="BB101" s="117">
        <v>18.206522</v>
      </c>
      <c r="BC101" s="127" t="s">
        <v>1919</v>
      </c>
      <c r="BD101" s="117">
        <v>48.097825999999998</v>
      </c>
      <c r="BE101" s="127" t="s">
        <v>4173</v>
      </c>
      <c r="BF101" s="117">
        <v>52.717390999999999</v>
      </c>
      <c r="BG101" s="127" t="s">
        <v>1919</v>
      </c>
      <c r="BH101" s="117">
        <v>10.597826</v>
      </c>
      <c r="BI101" s="154"/>
      <c r="BJ101" s="117">
        <v>60.597825999999998</v>
      </c>
      <c r="BK101" s="127" t="s">
        <v>5818</v>
      </c>
      <c r="BL101" s="117">
        <v>25.543478</v>
      </c>
      <c r="BM101" s="127" t="s">
        <v>1919</v>
      </c>
      <c r="BN101" s="117">
        <v>19.836957000000002</v>
      </c>
      <c r="BO101" s="127" t="s">
        <v>5818</v>
      </c>
      <c r="BP101" s="117">
        <v>13.043478</v>
      </c>
      <c r="BQ101" s="127" t="s">
        <v>1919</v>
      </c>
      <c r="BR101" s="117">
        <v>10.326086999999999</v>
      </c>
      <c r="BS101" s="127" t="s">
        <v>1919</v>
      </c>
      <c r="BT101" s="117">
        <v>7.6086960000000001</v>
      </c>
      <c r="BU101" s="127" t="s">
        <v>1919</v>
      </c>
      <c r="BV101" s="117">
        <v>16.304348000000001</v>
      </c>
      <c r="BW101" s="127" t="s">
        <v>5818</v>
      </c>
      <c r="BX101" s="117">
        <v>5.163043</v>
      </c>
      <c r="BY101" s="127" t="s">
        <v>1919</v>
      </c>
      <c r="BZ101" s="117">
        <v>17.663042999999998</v>
      </c>
      <c r="CA101" s="127" t="s">
        <v>5818</v>
      </c>
      <c r="CB101" s="117">
        <v>18.206522</v>
      </c>
      <c r="CC101" s="127"/>
      <c r="CD101" s="117">
        <v>20.923912999999999</v>
      </c>
      <c r="CE101" s="127" t="s">
        <v>5818</v>
      </c>
      <c r="CF101" s="117">
        <v>48.097825999999998</v>
      </c>
      <c r="CG101" s="127" t="s">
        <v>4173</v>
      </c>
      <c r="CH101" s="117">
        <v>55.706522</v>
      </c>
      <c r="CI101" s="154" t="s">
        <v>1914</v>
      </c>
      <c r="CJ101" s="117">
        <v>12.771739</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3">
      <c r="A102" s="97" t="s">
        <v>5821</v>
      </c>
      <c r="B102" s="123">
        <v>1068</v>
      </c>
      <c r="C102" s="154"/>
      <c r="D102" s="117">
        <v>62.265917999999999</v>
      </c>
      <c r="E102" s="154"/>
      <c r="F102" s="117">
        <v>22.752808999999999</v>
      </c>
      <c r="G102" s="154"/>
      <c r="H102" s="117">
        <v>19.569288</v>
      </c>
      <c r="I102" s="154"/>
      <c r="J102" s="117">
        <v>8.5205990000000007</v>
      </c>
      <c r="K102" s="154"/>
      <c r="L102" s="117">
        <v>8.2396999999999991</v>
      </c>
      <c r="M102" s="154"/>
      <c r="N102" s="117">
        <v>4.2134830000000001</v>
      </c>
      <c r="O102" s="154"/>
      <c r="P102" s="117">
        <v>13.014981000000001</v>
      </c>
      <c r="Q102" s="154"/>
      <c r="R102" s="117">
        <v>2.4344570000000001</v>
      </c>
      <c r="S102" s="154"/>
      <c r="T102" s="117">
        <v>14.23221</v>
      </c>
      <c r="U102" s="154"/>
      <c r="V102" s="117">
        <v>20.692883999999999</v>
      </c>
      <c r="W102" s="154"/>
      <c r="X102" s="117">
        <v>12.265917999999999</v>
      </c>
      <c r="Y102" s="154"/>
      <c r="Z102" s="117">
        <v>60.486891</v>
      </c>
      <c r="AA102" s="127" t="s">
        <v>4173</v>
      </c>
      <c r="AB102" s="117">
        <v>61.142322</v>
      </c>
      <c r="AC102" s="154"/>
      <c r="AD102" s="131" t="s">
        <v>5004</v>
      </c>
      <c r="AE102" s="179"/>
      <c r="AF102" s="117">
        <v>13.014981000000001</v>
      </c>
      <c r="AG102" s="127" t="s">
        <v>2066</v>
      </c>
      <c r="AH102" s="117">
        <v>51.872658999999999</v>
      </c>
      <c r="AI102" s="154"/>
      <c r="AJ102" s="117">
        <v>17.696629000000001</v>
      </c>
      <c r="AK102" s="154"/>
      <c r="AL102" s="117">
        <v>15.168539000000001</v>
      </c>
      <c r="AM102" s="154"/>
      <c r="AN102" s="117">
        <v>5.9925090000000001</v>
      </c>
      <c r="AO102" s="154"/>
      <c r="AP102" s="117">
        <v>6.928839</v>
      </c>
      <c r="AQ102" s="154"/>
      <c r="AR102" s="117">
        <v>2.4344570000000001</v>
      </c>
      <c r="AS102" s="154"/>
      <c r="AT102" s="117">
        <v>8.8014980000000005</v>
      </c>
      <c r="AU102" s="154"/>
      <c r="AV102" s="117">
        <v>1.498127</v>
      </c>
      <c r="AW102" s="154"/>
      <c r="AX102" s="117">
        <v>9.9250939999999996</v>
      </c>
      <c r="AY102" s="154"/>
      <c r="AZ102" s="117">
        <v>15.262172</v>
      </c>
      <c r="BA102" s="154"/>
      <c r="BB102" s="117">
        <v>8.2396999999999991</v>
      </c>
      <c r="BC102" s="154"/>
      <c r="BD102" s="117">
        <v>49.438201999999997</v>
      </c>
      <c r="BE102" s="127" t="s">
        <v>4173</v>
      </c>
      <c r="BF102" s="117">
        <v>46.441947999999996</v>
      </c>
      <c r="BG102" s="154"/>
      <c r="BH102" s="117">
        <v>19.943819999999999</v>
      </c>
      <c r="BI102" s="127" t="s">
        <v>2066</v>
      </c>
      <c r="BJ102" s="117">
        <v>53.183520999999999</v>
      </c>
      <c r="BK102" s="154" t="s">
        <v>4173</v>
      </c>
      <c r="BL102" s="117">
        <v>16.479400999999999</v>
      </c>
      <c r="BM102" s="154"/>
      <c r="BN102" s="117">
        <v>13.576779</v>
      </c>
      <c r="BO102" s="154"/>
      <c r="BP102" s="117">
        <v>6.6479400000000002</v>
      </c>
      <c r="BQ102" s="154"/>
      <c r="BR102" s="117">
        <v>5.5243450000000003</v>
      </c>
      <c r="BS102" s="154"/>
      <c r="BT102" s="117">
        <v>3.0898880000000002</v>
      </c>
      <c r="BU102" s="154"/>
      <c r="BV102" s="117">
        <v>9.6441949999999999</v>
      </c>
      <c r="BW102" s="154"/>
      <c r="BX102" s="117">
        <v>1.498127</v>
      </c>
      <c r="BY102" s="154"/>
      <c r="BZ102" s="117">
        <v>10.393257999999999</v>
      </c>
      <c r="CA102" s="154"/>
      <c r="CB102" s="117">
        <v>14.887639999999999</v>
      </c>
      <c r="CC102" s="154"/>
      <c r="CD102" s="117">
        <v>9.5505619999999993</v>
      </c>
      <c r="CE102" s="154"/>
      <c r="CF102" s="117">
        <v>49.812733999999999</v>
      </c>
      <c r="CG102" s="127" t="s">
        <v>4173</v>
      </c>
      <c r="CH102" s="117">
        <v>51.123595999999999</v>
      </c>
      <c r="CI102" s="154" t="s">
        <v>1914</v>
      </c>
      <c r="CJ102" s="117">
        <v>21.254681999999999</v>
      </c>
      <c r="CK102" s="127" t="s">
        <v>2066</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3">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3">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3">
      <c r="A105" s="97" t="s">
        <v>3526</v>
      </c>
      <c r="B105" s="123">
        <v>315</v>
      </c>
      <c r="C105" s="154"/>
      <c r="D105" s="117">
        <v>75.238095000000001</v>
      </c>
      <c r="E105" s="127" t="s">
        <v>2045</v>
      </c>
      <c r="F105" s="117">
        <v>34.603175</v>
      </c>
      <c r="G105" s="127" t="s">
        <v>2045</v>
      </c>
      <c r="H105" s="117">
        <v>21.269841</v>
      </c>
      <c r="I105" s="154"/>
      <c r="J105" s="117">
        <v>12.063492</v>
      </c>
      <c r="K105" s="127"/>
      <c r="L105" s="117">
        <v>12.380952000000001</v>
      </c>
      <c r="M105" s="127"/>
      <c r="N105" s="117">
        <v>8.2539680000000004</v>
      </c>
      <c r="O105" s="154"/>
      <c r="P105" s="117">
        <v>17.142856999999999</v>
      </c>
      <c r="Q105" s="154"/>
      <c r="R105" s="117">
        <v>9.5238099999999992</v>
      </c>
      <c r="S105" s="127" t="s">
        <v>2045</v>
      </c>
      <c r="T105" s="117">
        <v>14.920635000000001</v>
      </c>
      <c r="U105" s="154"/>
      <c r="V105" s="117">
        <v>19.047619000000001</v>
      </c>
      <c r="W105" s="154"/>
      <c r="X105" s="117">
        <v>42.222222000000002</v>
      </c>
      <c r="Y105" s="127" t="s">
        <v>2045</v>
      </c>
      <c r="Z105" s="117">
        <v>57.142856999999999</v>
      </c>
      <c r="AA105" s="154"/>
      <c r="AB105" s="117">
        <v>61.904761999999998</v>
      </c>
      <c r="AC105" s="154"/>
      <c r="AD105" s="131" t="s">
        <v>5004</v>
      </c>
      <c r="AE105" s="179"/>
      <c r="AF105" s="117">
        <v>7.9365079999999999</v>
      </c>
      <c r="AG105" s="154"/>
      <c r="AH105" s="117">
        <v>63.492063000000002</v>
      </c>
      <c r="AI105" s="127" t="s">
        <v>2045</v>
      </c>
      <c r="AJ105" s="117">
        <v>28.253968</v>
      </c>
      <c r="AK105" s="154" t="s">
        <v>2045</v>
      </c>
      <c r="AL105" s="117">
        <v>15.555555999999999</v>
      </c>
      <c r="AM105" s="154"/>
      <c r="AN105" s="117">
        <v>8.8888890000000007</v>
      </c>
      <c r="AO105" s="154"/>
      <c r="AP105" s="117">
        <v>9.8412699999999997</v>
      </c>
      <c r="AQ105" s="127"/>
      <c r="AR105" s="117">
        <v>6.3492059999999997</v>
      </c>
      <c r="AS105" s="127"/>
      <c r="AT105" s="117">
        <v>11.428571</v>
      </c>
      <c r="AU105" s="154"/>
      <c r="AV105" s="117">
        <v>6.984127</v>
      </c>
      <c r="AW105" s="127" t="s">
        <v>2045</v>
      </c>
      <c r="AX105" s="117">
        <v>11.428571</v>
      </c>
      <c r="AY105" s="154"/>
      <c r="AZ105" s="117">
        <v>14.285714</v>
      </c>
      <c r="BA105" s="154"/>
      <c r="BB105" s="117">
        <v>30.158729999999998</v>
      </c>
      <c r="BC105" s="127" t="s">
        <v>2045</v>
      </c>
      <c r="BD105" s="117">
        <v>46.666666999999997</v>
      </c>
      <c r="BE105" s="154"/>
      <c r="BF105" s="117">
        <v>46.984127000000001</v>
      </c>
      <c r="BG105" s="154"/>
      <c r="BH105" s="117">
        <v>11.428571</v>
      </c>
      <c r="BI105" s="154"/>
      <c r="BJ105" s="117">
        <v>62.539682999999997</v>
      </c>
      <c r="BK105" s="127" t="s">
        <v>2045</v>
      </c>
      <c r="BL105" s="117">
        <v>23.174603000000001</v>
      </c>
      <c r="BM105" s="154"/>
      <c r="BN105" s="117">
        <v>13.968254</v>
      </c>
      <c r="BO105" s="154"/>
      <c r="BP105" s="117">
        <v>8.2539680000000004</v>
      </c>
      <c r="BQ105" s="127"/>
      <c r="BR105" s="117">
        <v>6.6666670000000003</v>
      </c>
      <c r="BS105" s="154"/>
      <c r="BT105" s="117">
        <v>6.0317460000000001</v>
      </c>
      <c r="BU105" s="154"/>
      <c r="BV105" s="117">
        <v>12.063492</v>
      </c>
      <c r="BW105" s="154"/>
      <c r="BX105" s="117">
        <v>5.7142860000000004</v>
      </c>
      <c r="BY105" s="127" t="s">
        <v>2045</v>
      </c>
      <c r="BZ105" s="117">
        <v>9.5238099999999992</v>
      </c>
      <c r="CA105" s="154"/>
      <c r="CB105" s="117">
        <v>12.380952000000001</v>
      </c>
      <c r="CC105" s="154"/>
      <c r="CD105" s="117">
        <v>35.555556000000003</v>
      </c>
      <c r="CE105" s="127" t="s">
        <v>2045</v>
      </c>
      <c r="CF105" s="117">
        <v>43.492063000000002</v>
      </c>
      <c r="CG105" s="154"/>
      <c r="CH105" s="117">
        <v>49.206349000000003</v>
      </c>
      <c r="CI105" s="154"/>
      <c r="CJ105" s="117">
        <v>17.142856999999999</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3">
      <c r="A106" s="97" t="s">
        <v>3527</v>
      </c>
      <c r="B106" s="123">
        <v>1685</v>
      </c>
      <c r="C106" s="154"/>
      <c r="D106" s="117">
        <v>62.611275999999997</v>
      </c>
      <c r="E106" s="154"/>
      <c r="F106" s="117">
        <v>28.664688000000002</v>
      </c>
      <c r="G106" s="154"/>
      <c r="H106" s="117">
        <v>22.314540000000001</v>
      </c>
      <c r="I106" s="154"/>
      <c r="J106" s="117">
        <v>12.759644</v>
      </c>
      <c r="K106" s="154"/>
      <c r="L106" s="117">
        <v>10.623144999999999</v>
      </c>
      <c r="M106" s="154"/>
      <c r="N106" s="117">
        <v>6.7655789999999998</v>
      </c>
      <c r="O106" s="154"/>
      <c r="P106" s="117">
        <v>16.439169</v>
      </c>
      <c r="Q106" s="154"/>
      <c r="R106" s="117">
        <v>4.985163</v>
      </c>
      <c r="S106" s="154"/>
      <c r="T106" s="117">
        <v>17.210681999999998</v>
      </c>
      <c r="U106" s="154"/>
      <c r="V106" s="117">
        <v>22.789318000000002</v>
      </c>
      <c r="W106" s="154"/>
      <c r="X106" s="117">
        <v>13.768546000000001</v>
      </c>
      <c r="Y106" s="154"/>
      <c r="Z106" s="117">
        <v>59.287833999999997</v>
      </c>
      <c r="AA106" s="154"/>
      <c r="AB106" s="117">
        <v>61.068249000000002</v>
      </c>
      <c r="AC106" s="154"/>
      <c r="AD106" s="131" t="s">
        <v>5004</v>
      </c>
      <c r="AE106" s="179"/>
      <c r="AF106" s="117">
        <v>11.335312</v>
      </c>
      <c r="AG106" s="127"/>
      <c r="AH106" s="117">
        <v>52.225518999999998</v>
      </c>
      <c r="AI106" s="154"/>
      <c r="AJ106" s="117">
        <v>21.839763000000001</v>
      </c>
      <c r="AK106" s="154"/>
      <c r="AL106" s="117">
        <v>16.795252000000001</v>
      </c>
      <c r="AM106" s="154"/>
      <c r="AN106" s="117">
        <v>8.6053409999999992</v>
      </c>
      <c r="AO106" s="154"/>
      <c r="AP106" s="117">
        <v>8.0712170000000008</v>
      </c>
      <c r="AQ106" s="154"/>
      <c r="AR106" s="117">
        <v>4.7477739999999997</v>
      </c>
      <c r="AS106" s="154"/>
      <c r="AT106" s="117">
        <v>11.928782999999999</v>
      </c>
      <c r="AU106" s="154"/>
      <c r="AV106" s="117">
        <v>3.1454010000000001</v>
      </c>
      <c r="AW106" s="154"/>
      <c r="AX106" s="117">
        <v>11.275964</v>
      </c>
      <c r="AY106" s="154"/>
      <c r="AZ106" s="117">
        <v>16.676558</v>
      </c>
      <c r="BA106" s="154"/>
      <c r="BB106" s="117">
        <v>8.7240359999999999</v>
      </c>
      <c r="BC106" s="154"/>
      <c r="BD106" s="117">
        <v>47.121662000000001</v>
      </c>
      <c r="BE106" s="154"/>
      <c r="BF106" s="117">
        <v>47.655785999999999</v>
      </c>
      <c r="BG106" s="154"/>
      <c r="BH106" s="117">
        <v>17.388724</v>
      </c>
      <c r="BI106" s="127" t="s">
        <v>1919</v>
      </c>
      <c r="BJ106" s="117">
        <v>52.700296999999999</v>
      </c>
      <c r="BK106" s="154"/>
      <c r="BL106" s="117">
        <v>20.296735999999999</v>
      </c>
      <c r="BM106" s="154"/>
      <c r="BN106" s="117">
        <v>15.667655999999999</v>
      </c>
      <c r="BO106" s="154"/>
      <c r="BP106" s="117">
        <v>9.2581600000000002</v>
      </c>
      <c r="BQ106" s="154"/>
      <c r="BR106" s="117">
        <v>6.8249259999999996</v>
      </c>
      <c r="BS106" s="154"/>
      <c r="BT106" s="117">
        <v>4.5697330000000003</v>
      </c>
      <c r="BU106" s="154"/>
      <c r="BV106" s="117">
        <v>11.394659000000001</v>
      </c>
      <c r="BW106" s="154"/>
      <c r="BX106" s="117">
        <v>2.9673590000000001</v>
      </c>
      <c r="BY106" s="154"/>
      <c r="BZ106" s="117">
        <v>12.937685</v>
      </c>
      <c r="CA106" s="154"/>
      <c r="CB106" s="117">
        <v>16.083086000000002</v>
      </c>
      <c r="CC106" s="154"/>
      <c r="CD106" s="117">
        <v>9.4955490000000005</v>
      </c>
      <c r="CE106" s="154"/>
      <c r="CF106" s="117">
        <v>47.596438999999997</v>
      </c>
      <c r="CG106" s="154"/>
      <c r="CH106" s="117">
        <v>49.554895999999999</v>
      </c>
      <c r="CI106" s="154"/>
      <c r="CJ106" s="117">
        <v>20.118694000000001</v>
      </c>
      <c r="CK106" s="127"/>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3">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3">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3">
      <c r="A109" s="97" t="s">
        <v>3528</v>
      </c>
      <c r="B109" s="123">
        <v>156</v>
      </c>
      <c r="C109" s="154"/>
      <c r="D109" s="117">
        <v>78.846153999999999</v>
      </c>
      <c r="E109" s="154"/>
      <c r="F109" s="117">
        <v>39.743589999999998</v>
      </c>
      <c r="G109" s="127"/>
      <c r="H109" s="117">
        <v>20.512820999999999</v>
      </c>
      <c r="I109" s="127"/>
      <c r="J109" s="117">
        <v>10.256410000000001</v>
      </c>
      <c r="K109" s="154"/>
      <c r="L109" s="117">
        <v>8.3333329999999997</v>
      </c>
      <c r="M109" s="127"/>
      <c r="N109" s="117">
        <v>5.7692310000000004</v>
      </c>
      <c r="O109" s="127"/>
      <c r="P109" s="117">
        <v>17.948718</v>
      </c>
      <c r="Q109" s="127"/>
      <c r="R109" s="117">
        <v>8.3333329999999997</v>
      </c>
      <c r="S109" s="127"/>
      <c r="T109" s="117">
        <v>11.538462000000001</v>
      </c>
      <c r="U109" s="154"/>
      <c r="V109" s="117">
        <v>17.948718</v>
      </c>
      <c r="W109" s="154"/>
      <c r="X109" s="117">
        <v>48.076923000000001</v>
      </c>
      <c r="Y109" s="154" t="s">
        <v>1918</v>
      </c>
      <c r="Z109" s="117">
        <v>55.769230999999998</v>
      </c>
      <c r="AA109" s="154"/>
      <c r="AB109" s="117">
        <v>65.384614999999997</v>
      </c>
      <c r="AC109" s="154"/>
      <c r="AD109" s="131" t="s">
        <v>5004</v>
      </c>
      <c r="AE109" s="179"/>
      <c r="AF109" s="117">
        <v>7.6923079999999997</v>
      </c>
      <c r="AG109" s="154"/>
      <c r="AH109" s="117">
        <v>66.666667000000004</v>
      </c>
      <c r="AI109" s="154"/>
      <c r="AJ109" s="117">
        <v>31.410256</v>
      </c>
      <c r="AK109" s="154"/>
      <c r="AL109" s="117">
        <v>14.743589999999999</v>
      </c>
      <c r="AM109" s="154"/>
      <c r="AN109" s="117">
        <v>7.0512819999999996</v>
      </c>
      <c r="AO109" s="154"/>
      <c r="AP109" s="117">
        <v>7.0512819999999996</v>
      </c>
      <c r="AQ109" s="127"/>
      <c r="AR109" s="117">
        <v>5.7692310000000004</v>
      </c>
      <c r="AS109" s="127"/>
      <c r="AT109" s="117">
        <v>12.179487</v>
      </c>
      <c r="AU109" s="127"/>
      <c r="AV109" s="117">
        <v>7.0512819999999996</v>
      </c>
      <c r="AW109" s="127"/>
      <c r="AX109" s="117">
        <v>7.6923079999999997</v>
      </c>
      <c r="AY109" s="154"/>
      <c r="AZ109" s="117">
        <v>14.102563999999999</v>
      </c>
      <c r="BA109" s="154"/>
      <c r="BB109" s="117">
        <v>33.333333000000003</v>
      </c>
      <c r="BC109" s="154"/>
      <c r="BD109" s="117">
        <v>44.871794999999999</v>
      </c>
      <c r="BE109" s="154"/>
      <c r="BF109" s="117">
        <v>50.641025999999997</v>
      </c>
      <c r="BG109" s="154"/>
      <c r="BH109" s="117">
        <v>10.256410000000001</v>
      </c>
      <c r="BI109" s="154"/>
      <c r="BJ109" s="117">
        <v>66.025640999999993</v>
      </c>
      <c r="BK109" s="154"/>
      <c r="BL109" s="117">
        <v>27.564102999999999</v>
      </c>
      <c r="BM109" s="154"/>
      <c r="BN109" s="117">
        <v>13.461537999999999</v>
      </c>
      <c r="BO109" s="127"/>
      <c r="BP109" s="117">
        <v>7.6923079999999997</v>
      </c>
      <c r="BQ109" s="154"/>
      <c r="BR109" s="117">
        <v>3.2051280000000002</v>
      </c>
      <c r="BS109" s="127"/>
      <c r="BT109" s="117">
        <v>3.2051280000000002</v>
      </c>
      <c r="BU109" s="127"/>
      <c r="BV109" s="117">
        <v>12.820513</v>
      </c>
      <c r="BW109" s="154"/>
      <c r="BX109" s="117">
        <v>3.8461539999999999</v>
      </c>
      <c r="BY109" s="127"/>
      <c r="BZ109" s="117">
        <v>8.9743589999999998</v>
      </c>
      <c r="CA109" s="154"/>
      <c r="CB109" s="117">
        <v>11.538462000000001</v>
      </c>
      <c r="CC109" s="127"/>
      <c r="CD109" s="117">
        <v>41.025641</v>
      </c>
      <c r="CE109" s="154" t="s">
        <v>1918</v>
      </c>
      <c r="CF109" s="117">
        <v>43.589744000000003</v>
      </c>
      <c r="CG109" s="154"/>
      <c r="CH109" s="117">
        <v>50.641025999999997</v>
      </c>
      <c r="CI109" s="154"/>
      <c r="CJ109" s="117">
        <v>17.307691999999999</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3">
      <c r="A110" s="97" t="s">
        <v>3529</v>
      </c>
      <c r="B110" s="123">
        <v>159</v>
      </c>
      <c r="C110" s="154"/>
      <c r="D110" s="117">
        <v>71.698113000000006</v>
      </c>
      <c r="E110" s="154"/>
      <c r="F110" s="117">
        <v>29.559747999999999</v>
      </c>
      <c r="G110" s="154"/>
      <c r="H110" s="117">
        <v>22.012578999999999</v>
      </c>
      <c r="I110" s="154"/>
      <c r="J110" s="117">
        <v>13.836478</v>
      </c>
      <c r="K110" s="154"/>
      <c r="L110" s="117">
        <v>16.352201000000001</v>
      </c>
      <c r="M110" s="154" t="s">
        <v>1917</v>
      </c>
      <c r="N110" s="117">
        <v>10.691824</v>
      </c>
      <c r="O110" s="154"/>
      <c r="P110" s="117">
        <v>16.352201000000001</v>
      </c>
      <c r="Q110" s="154"/>
      <c r="R110" s="117">
        <v>10.691824</v>
      </c>
      <c r="S110" s="154"/>
      <c r="T110" s="117">
        <v>18.238994000000002</v>
      </c>
      <c r="U110" s="154"/>
      <c r="V110" s="117">
        <v>20.125786000000002</v>
      </c>
      <c r="W110" s="154"/>
      <c r="X110" s="117">
        <v>36.477986999999999</v>
      </c>
      <c r="Y110" s="154"/>
      <c r="Z110" s="117">
        <v>58.490566000000001</v>
      </c>
      <c r="AA110" s="154"/>
      <c r="AB110" s="117">
        <v>58.490566000000001</v>
      </c>
      <c r="AC110" s="154"/>
      <c r="AD110" s="131" t="s">
        <v>5004</v>
      </c>
      <c r="AE110" s="179"/>
      <c r="AF110" s="117">
        <v>8.1761009999999992</v>
      </c>
      <c r="AG110" s="154"/>
      <c r="AH110" s="117">
        <v>60.377358000000001</v>
      </c>
      <c r="AI110" s="154"/>
      <c r="AJ110" s="117">
        <v>25.157233000000002</v>
      </c>
      <c r="AK110" s="154"/>
      <c r="AL110" s="117">
        <v>16.352201000000001</v>
      </c>
      <c r="AM110" s="154"/>
      <c r="AN110" s="117">
        <v>10.691824</v>
      </c>
      <c r="AO110" s="154"/>
      <c r="AP110" s="117">
        <v>12.578616</v>
      </c>
      <c r="AQ110" s="154"/>
      <c r="AR110" s="117">
        <v>6.9182389999999998</v>
      </c>
      <c r="AS110" s="154"/>
      <c r="AT110" s="117">
        <v>10.691824</v>
      </c>
      <c r="AU110" s="154"/>
      <c r="AV110" s="117">
        <v>6.9182389999999998</v>
      </c>
      <c r="AW110" s="154"/>
      <c r="AX110" s="117">
        <v>15.094340000000001</v>
      </c>
      <c r="AY110" s="154" t="s">
        <v>1917</v>
      </c>
      <c r="AZ110" s="117">
        <v>14.465408999999999</v>
      </c>
      <c r="BA110" s="154"/>
      <c r="BB110" s="117">
        <v>27.044025000000001</v>
      </c>
      <c r="BC110" s="154"/>
      <c r="BD110" s="117">
        <v>48.427672999999999</v>
      </c>
      <c r="BE110" s="154"/>
      <c r="BF110" s="117">
        <v>43.396225999999999</v>
      </c>
      <c r="BG110" s="154"/>
      <c r="BH110" s="117">
        <v>12.578616</v>
      </c>
      <c r="BI110" s="154"/>
      <c r="BJ110" s="117">
        <v>59.119497000000003</v>
      </c>
      <c r="BK110" s="154"/>
      <c r="BL110" s="117">
        <v>18.867925</v>
      </c>
      <c r="BM110" s="154"/>
      <c r="BN110" s="117">
        <v>14.465408999999999</v>
      </c>
      <c r="BO110" s="154"/>
      <c r="BP110" s="117">
        <v>8.8050309999999996</v>
      </c>
      <c r="BQ110" s="154"/>
      <c r="BR110" s="117">
        <v>10.062893000000001</v>
      </c>
      <c r="BS110" s="154" t="s">
        <v>1917</v>
      </c>
      <c r="BT110" s="117">
        <v>8.8050309999999996</v>
      </c>
      <c r="BU110" s="154" t="s">
        <v>1917</v>
      </c>
      <c r="BV110" s="117">
        <v>11.320755</v>
      </c>
      <c r="BW110" s="154"/>
      <c r="BX110" s="117">
        <v>7.5471700000000004</v>
      </c>
      <c r="BY110" s="154"/>
      <c r="BZ110" s="117">
        <v>10.062893000000001</v>
      </c>
      <c r="CA110" s="154"/>
      <c r="CB110" s="117">
        <v>13.207547</v>
      </c>
      <c r="CC110" s="154"/>
      <c r="CD110" s="117">
        <v>30.188679</v>
      </c>
      <c r="CE110" s="154"/>
      <c r="CF110" s="117">
        <v>43.396225999999999</v>
      </c>
      <c r="CG110" s="154"/>
      <c r="CH110" s="117">
        <v>47.798741999999997</v>
      </c>
      <c r="CI110" s="154"/>
      <c r="CJ110" s="117">
        <v>16.981131999999999</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3">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54"/>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3">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54"/>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3">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82"/>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3">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82"/>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3">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3">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3">
      <c r="A117" s="97" t="s">
        <v>3530</v>
      </c>
      <c r="B117" s="123">
        <v>1401</v>
      </c>
      <c r="C117" s="154"/>
      <c r="D117" s="117">
        <v>67.665953000000002</v>
      </c>
      <c r="E117" s="127" t="s">
        <v>1921</v>
      </c>
      <c r="F117" s="117">
        <v>28.622413000000002</v>
      </c>
      <c r="G117" s="127"/>
      <c r="H117" s="117">
        <v>22.626695000000002</v>
      </c>
      <c r="I117" s="127" t="s">
        <v>1921</v>
      </c>
      <c r="J117" s="117">
        <v>10.920771</v>
      </c>
      <c r="K117" s="154"/>
      <c r="L117" s="117">
        <v>9.4932189999999999</v>
      </c>
      <c r="M117" s="154"/>
      <c r="N117" s="117">
        <v>6.1384730000000003</v>
      </c>
      <c r="O117" s="154"/>
      <c r="P117" s="117">
        <v>15.631691999999999</v>
      </c>
      <c r="Q117" s="154"/>
      <c r="R117" s="117">
        <v>4.3540330000000003</v>
      </c>
      <c r="S117" s="154"/>
      <c r="T117" s="117">
        <v>17.987151999999998</v>
      </c>
      <c r="U117" s="127" t="s">
        <v>4282</v>
      </c>
      <c r="V117" s="117">
        <v>24.982156</v>
      </c>
      <c r="W117" s="127" t="s">
        <v>4281</v>
      </c>
      <c r="X117" s="117">
        <v>19.200571</v>
      </c>
      <c r="Y117" s="154" t="s">
        <v>1921</v>
      </c>
      <c r="Z117" s="117">
        <v>66.167023999999998</v>
      </c>
      <c r="AA117" s="127" t="s">
        <v>5731</v>
      </c>
      <c r="AB117" s="117">
        <v>61.527479999999997</v>
      </c>
      <c r="AC117" s="154"/>
      <c r="AD117" s="131" t="s">
        <v>5004</v>
      </c>
      <c r="AE117" s="179"/>
      <c r="AF117" s="117">
        <v>8.6366879999999995</v>
      </c>
      <c r="AG117" s="127"/>
      <c r="AH117" s="117">
        <v>58.101356000000003</v>
      </c>
      <c r="AI117" s="127" t="s">
        <v>1921</v>
      </c>
      <c r="AJ117" s="117">
        <v>21.912918999999999</v>
      </c>
      <c r="AK117" s="127"/>
      <c r="AL117" s="117">
        <v>16.845110999999999</v>
      </c>
      <c r="AM117" s="127" t="s">
        <v>1921</v>
      </c>
      <c r="AN117" s="117">
        <v>6.9950039999999998</v>
      </c>
      <c r="AO117" s="154"/>
      <c r="AP117" s="117">
        <v>7.137759</v>
      </c>
      <c r="AQ117" s="154"/>
      <c r="AR117" s="117">
        <v>4.7109209999999999</v>
      </c>
      <c r="AS117" s="154"/>
      <c r="AT117" s="117">
        <v>11.563169</v>
      </c>
      <c r="AU117" s="154"/>
      <c r="AV117" s="117">
        <v>2.9264809999999999</v>
      </c>
      <c r="AW117" s="154"/>
      <c r="AX117" s="117">
        <v>11.777302000000001</v>
      </c>
      <c r="AY117" s="127"/>
      <c r="AZ117" s="117">
        <v>18.34404</v>
      </c>
      <c r="BA117" s="127" t="s">
        <v>4281</v>
      </c>
      <c r="BB117" s="117">
        <v>12.776588</v>
      </c>
      <c r="BC117" s="127" t="s">
        <v>1921</v>
      </c>
      <c r="BD117" s="117">
        <v>53.461812999999999</v>
      </c>
      <c r="BE117" s="127" t="s">
        <v>5731</v>
      </c>
      <c r="BF117" s="117">
        <v>48.822270000000003</v>
      </c>
      <c r="BG117" s="154" t="s">
        <v>4281</v>
      </c>
      <c r="BH117" s="117">
        <v>13.347609</v>
      </c>
      <c r="BI117" s="127"/>
      <c r="BJ117" s="117">
        <v>56.816560000000003</v>
      </c>
      <c r="BK117" s="127" t="s">
        <v>1921</v>
      </c>
      <c r="BL117" s="117">
        <v>20.199857000000002</v>
      </c>
      <c r="BM117" s="154"/>
      <c r="BN117" s="117">
        <v>15.560314</v>
      </c>
      <c r="BO117" s="127" t="s">
        <v>1921</v>
      </c>
      <c r="BP117" s="117">
        <v>8.2797999999999998</v>
      </c>
      <c r="BQ117" s="154"/>
      <c r="BR117" s="117">
        <v>5.7815849999999998</v>
      </c>
      <c r="BS117" s="154"/>
      <c r="BT117" s="117">
        <v>3.85439</v>
      </c>
      <c r="BU117" s="154"/>
      <c r="BV117" s="117">
        <v>10.778015999999999</v>
      </c>
      <c r="BW117" s="154"/>
      <c r="BX117" s="117">
        <v>2.4982160000000002</v>
      </c>
      <c r="BY117" s="154"/>
      <c r="BZ117" s="117">
        <v>13.561742000000001</v>
      </c>
      <c r="CA117" s="127" t="s">
        <v>4282</v>
      </c>
      <c r="CB117" s="117">
        <v>17.701642</v>
      </c>
      <c r="CC117" s="127" t="s">
        <v>1921</v>
      </c>
      <c r="CD117" s="117">
        <v>14.703783</v>
      </c>
      <c r="CE117" s="154" t="s">
        <v>1921</v>
      </c>
      <c r="CF117" s="117">
        <v>53.533191000000002</v>
      </c>
      <c r="CG117" s="127" t="s">
        <v>5732</v>
      </c>
      <c r="CH117" s="117">
        <v>50.249822000000002</v>
      </c>
      <c r="CI117" s="154"/>
      <c r="CJ117" s="117">
        <v>17.130621000000001</v>
      </c>
      <c r="CK117" s="127"/>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3">
      <c r="A118" s="97" t="s">
        <v>3532</v>
      </c>
      <c r="B118" s="123">
        <v>302</v>
      </c>
      <c r="C118" s="154"/>
      <c r="D118" s="117">
        <v>50.331125999999998</v>
      </c>
      <c r="E118" s="154"/>
      <c r="F118" s="117">
        <v>27.152318000000001</v>
      </c>
      <c r="G118" s="154"/>
      <c r="H118" s="117">
        <v>14.900662000000001</v>
      </c>
      <c r="I118" s="154"/>
      <c r="J118" s="117">
        <v>10.927152</v>
      </c>
      <c r="K118" s="154"/>
      <c r="L118" s="117">
        <v>8.2781459999999996</v>
      </c>
      <c r="M118" s="154"/>
      <c r="N118" s="117">
        <v>4.9668869999999998</v>
      </c>
      <c r="O118" s="154"/>
      <c r="P118" s="117">
        <v>12.913907</v>
      </c>
      <c r="Q118" s="154"/>
      <c r="R118" s="117">
        <v>11.920529999999999</v>
      </c>
      <c r="S118" s="127" t="s">
        <v>5733</v>
      </c>
      <c r="T118" s="117">
        <v>11.589404</v>
      </c>
      <c r="U118" s="154"/>
      <c r="V118" s="117">
        <v>13.907285</v>
      </c>
      <c r="W118" s="154"/>
      <c r="X118" s="117">
        <v>13.576159000000001</v>
      </c>
      <c r="Y118" s="154"/>
      <c r="Z118" s="117">
        <v>36.092714999999998</v>
      </c>
      <c r="AA118" s="154"/>
      <c r="AB118" s="117">
        <v>57.284768</v>
      </c>
      <c r="AC118" s="154"/>
      <c r="AD118" s="131" t="s">
        <v>5004</v>
      </c>
      <c r="AE118" s="179"/>
      <c r="AF118" s="117">
        <v>17.880794999999999</v>
      </c>
      <c r="AG118" s="127" t="s">
        <v>2070</v>
      </c>
      <c r="AH118" s="117">
        <v>37.086092999999998</v>
      </c>
      <c r="AI118" s="154"/>
      <c r="AJ118" s="117">
        <v>22.18543</v>
      </c>
      <c r="AK118" s="154"/>
      <c r="AL118" s="117">
        <v>9.9337750000000007</v>
      </c>
      <c r="AM118" s="154"/>
      <c r="AN118" s="117">
        <v>8.6092720000000007</v>
      </c>
      <c r="AO118" s="154"/>
      <c r="AP118" s="117">
        <v>5.6291390000000003</v>
      </c>
      <c r="AQ118" s="154"/>
      <c r="AR118" s="117">
        <v>3.311258</v>
      </c>
      <c r="AS118" s="154"/>
      <c r="AT118" s="117">
        <v>8.9403970000000008</v>
      </c>
      <c r="AU118" s="154"/>
      <c r="AV118" s="117">
        <v>6.6225170000000002</v>
      </c>
      <c r="AW118" s="127" t="s">
        <v>2055</v>
      </c>
      <c r="AX118" s="117">
        <v>8.2781459999999996</v>
      </c>
      <c r="AY118" s="154"/>
      <c r="AZ118" s="117">
        <v>11.920529999999999</v>
      </c>
      <c r="BA118" s="154"/>
      <c r="BB118" s="117">
        <v>7.9470200000000002</v>
      </c>
      <c r="BC118" s="154"/>
      <c r="BD118" s="117">
        <v>26.490065999999999</v>
      </c>
      <c r="BE118" s="154"/>
      <c r="BF118" s="117">
        <v>41.721854</v>
      </c>
      <c r="BG118" s="154"/>
      <c r="BH118" s="117">
        <v>27.152318000000001</v>
      </c>
      <c r="BI118" s="127" t="s">
        <v>2070</v>
      </c>
      <c r="BJ118" s="117">
        <v>44.039735</v>
      </c>
      <c r="BK118" s="154"/>
      <c r="BL118" s="117">
        <v>16.887416999999999</v>
      </c>
      <c r="BM118" s="154"/>
      <c r="BN118" s="117">
        <v>9.9337750000000007</v>
      </c>
      <c r="BO118" s="154"/>
      <c r="BP118" s="117">
        <v>5.9602649999999997</v>
      </c>
      <c r="BQ118" s="154"/>
      <c r="BR118" s="117">
        <v>4.9668869999999998</v>
      </c>
      <c r="BS118" s="154"/>
      <c r="BT118" s="117">
        <v>3.6423839999999998</v>
      </c>
      <c r="BU118" s="154"/>
      <c r="BV118" s="117">
        <v>8.9403970000000008</v>
      </c>
      <c r="BW118" s="154"/>
      <c r="BX118" s="117">
        <v>8.9403970000000008</v>
      </c>
      <c r="BY118" s="127" t="s">
        <v>2070</v>
      </c>
      <c r="BZ118" s="117">
        <v>7.6158939999999999</v>
      </c>
      <c r="CA118" s="154"/>
      <c r="CB118" s="117">
        <v>7.9470200000000002</v>
      </c>
      <c r="CC118" s="154"/>
      <c r="CD118" s="117">
        <v>9.2715230000000002</v>
      </c>
      <c r="CE118" s="154"/>
      <c r="CF118" s="117">
        <v>26.490065999999999</v>
      </c>
      <c r="CG118" s="154"/>
      <c r="CH118" s="117">
        <v>46.026490000000003</v>
      </c>
      <c r="CI118" s="154"/>
      <c r="CJ118" s="117">
        <v>28.807946999999999</v>
      </c>
      <c r="CK118" s="127" t="s">
        <v>2070</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3">
      <c r="A119" s="97" t="s">
        <v>3533</v>
      </c>
      <c r="B119" s="123">
        <v>130</v>
      </c>
      <c r="C119" s="154"/>
      <c r="D119" s="117">
        <v>60</v>
      </c>
      <c r="E119" s="154"/>
      <c r="F119" s="117">
        <v>52.307692000000003</v>
      </c>
      <c r="G119" s="127" t="s">
        <v>2085</v>
      </c>
      <c r="H119" s="117">
        <v>39.230769000000002</v>
      </c>
      <c r="I119" s="127" t="s">
        <v>2085</v>
      </c>
      <c r="J119" s="117">
        <v>39.230769000000002</v>
      </c>
      <c r="K119" s="127" t="s">
        <v>2085</v>
      </c>
      <c r="L119" s="117">
        <v>31.538461999999999</v>
      </c>
      <c r="M119" s="127" t="s">
        <v>2085</v>
      </c>
      <c r="N119" s="117">
        <v>23.846153999999999</v>
      </c>
      <c r="O119" s="127" t="s">
        <v>2085</v>
      </c>
      <c r="P119" s="117">
        <v>36.923076999999999</v>
      </c>
      <c r="Q119" s="127" t="s">
        <v>2085</v>
      </c>
      <c r="R119" s="117">
        <v>6.9230770000000001</v>
      </c>
      <c r="S119" s="154"/>
      <c r="T119" s="117">
        <v>20.769231000000001</v>
      </c>
      <c r="U119" s="154" t="s">
        <v>4282</v>
      </c>
      <c r="V119" s="117">
        <v>20.769231000000001</v>
      </c>
      <c r="W119" s="154"/>
      <c r="X119" s="117">
        <v>16.153846000000001</v>
      </c>
      <c r="Y119" s="154"/>
      <c r="Z119" s="117">
        <v>54.615385000000003</v>
      </c>
      <c r="AA119" s="154" t="s">
        <v>4281</v>
      </c>
      <c r="AB119" s="117">
        <v>70.769231000000005</v>
      </c>
      <c r="AC119" s="127" t="s">
        <v>2067</v>
      </c>
      <c r="AD119" s="131" t="s">
        <v>5004</v>
      </c>
      <c r="AE119" s="179"/>
      <c r="AF119" s="117">
        <v>7.6923079999999997</v>
      </c>
      <c r="AG119" s="154"/>
      <c r="AH119" s="117">
        <v>49.230769000000002</v>
      </c>
      <c r="AI119" s="154" t="s">
        <v>1921</v>
      </c>
      <c r="AJ119" s="117">
        <v>41.538462000000003</v>
      </c>
      <c r="AK119" s="127" t="s">
        <v>2085</v>
      </c>
      <c r="AL119" s="117">
        <v>30.769231000000001</v>
      </c>
      <c r="AM119" s="127" t="s">
        <v>2067</v>
      </c>
      <c r="AN119" s="117">
        <v>30</v>
      </c>
      <c r="AO119" s="127" t="s">
        <v>2085</v>
      </c>
      <c r="AP119" s="117">
        <v>26.153846000000001</v>
      </c>
      <c r="AQ119" s="127" t="s">
        <v>2085</v>
      </c>
      <c r="AR119" s="117">
        <v>14.615385</v>
      </c>
      <c r="AS119" s="127" t="s">
        <v>2085</v>
      </c>
      <c r="AT119" s="117">
        <v>24.615385</v>
      </c>
      <c r="AU119" s="127" t="s">
        <v>2085</v>
      </c>
      <c r="AV119" s="117">
        <v>6.1538459999999997</v>
      </c>
      <c r="AW119" s="154" t="s">
        <v>2055</v>
      </c>
      <c r="AX119" s="117">
        <v>15.384615</v>
      </c>
      <c r="AY119" s="154" t="s">
        <v>1921</v>
      </c>
      <c r="AZ119" s="117">
        <v>11.538462000000001</v>
      </c>
      <c r="BA119" s="154"/>
      <c r="BB119" s="117">
        <v>11.538462000000001</v>
      </c>
      <c r="BC119" s="154"/>
      <c r="BD119" s="117">
        <v>43.846153999999999</v>
      </c>
      <c r="BE119" s="127" t="s">
        <v>4281</v>
      </c>
      <c r="BF119" s="117">
        <v>57.692307999999997</v>
      </c>
      <c r="BG119" s="154" t="s">
        <v>4281</v>
      </c>
      <c r="BH119" s="117">
        <v>10</v>
      </c>
      <c r="BI119" s="154"/>
      <c r="BJ119" s="117">
        <v>48.461537999999997</v>
      </c>
      <c r="BK119" s="154"/>
      <c r="BL119" s="117">
        <v>39.230769000000002</v>
      </c>
      <c r="BM119" s="127" t="s">
        <v>2085</v>
      </c>
      <c r="BN119" s="117">
        <v>29.230768999999999</v>
      </c>
      <c r="BO119" s="127" t="s">
        <v>2067</v>
      </c>
      <c r="BP119" s="117">
        <v>28.461538000000001</v>
      </c>
      <c r="BQ119" s="127" t="s">
        <v>2085</v>
      </c>
      <c r="BR119" s="117">
        <v>20.769231000000001</v>
      </c>
      <c r="BS119" s="127" t="s">
        <v>2085</v>
      </c>
      <c r="BT119" s="117">
        <v>18.461538000000001</v>
      </c>
      <c r="BU119" s="127" t="s">
        <v>2085</v>
      </c>
      <c r="BV119" s="117">
        <v>27.692308000000001</v>
      </c>
      <c r="BW119" s="127" t="s">
        <v>2085</v>
      </c>
      <c r="BX119" s="117">
        <v>0.769231</v>
      </c>
      <c r="BY119" s="154"/>
      <c r="BZ119" s="117">
        <v>14.615385</v>
      </c>
      <c r="CA119" s="154" t="s">
        <v>4282</v>
      </c>
      <c r="CB119" s="117">
        <v>14.615385</v>
      </c>
      <c r="CC119" s="154" t="s">
        <v>1921</v>
      </c>
      <c r="CD119" s="117">
        <v>10</v>
      </c>
      <c r="CE119" s="154"/>
      <c r="CF119" s="117">
        <v>36.153846000000001</v>
      </c>
      <c r="CG119" s="154" t="s">
        <v>1921</v>
      </c>
      <c r="CH119" s="117">
        <v>54.615385000000003</v>
      </c>
      <c r="CI119" s="127"/>
      <c r="CJ119" s="117">
        <v>15.384615</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3">
      <c r="A120" s="97" t="s">
        <v>3534</v>
      </c>
      <c r="B120" s="123" t="s">
        <v>3885</v>
      </c>
      <c r="C120" s="154"/>
      <c r="D120" s="117">
        <v>70.370369999999994</v>
      </c>
      <c r="E120" s="127" t="s">
        <v>1921</v>
      </c>
      <c r="F120" s="117">
        <v>22.222221999999999</v>
      </c>
      <c r="G120" s="127"/>
      <c r="H120" s="117">
        <v>22.222221999999999</v>
      </c>
      <c r="I120" s="154"/>
      <c r="J120" s="117">
        <v>7.4074070000000001</v>
      </c>
      <c r="K120" s="154"/>
      <c r="L120" s="117">
        <v>11.111110999999999</v>
      </c>
      <c r="M120" s="127"/>
      <c r="N120" s="117">
        <v>3.7037040000000001</v>
      </c>
      <c r="O120" s="154"/>
      <c r="P120" s="117">
        <v>18.518519000000001</v>
      </c>
      <c r="Q120" s="154"/>
      <c r="R120" s="117">
        <v>1.8518520000000001</v>
      </c>
      <c r="S120" s="154"/>
      <c r="T120" s="117">
        <v>7.4074070000000001</v>
      </c>
      <c r="U120" s="127"/>
      <c r="V120" s="117">
        <v>16.666667</v>
      </c>
      <c r="W120" s="127"/>
      <c r="X120" s="117">
        <v>12.962963</v>
      </c>
      <c r="Y120" s="127"/>
      <c r="Z120" s="117">
        <v>51.851852000000001</v>
      </c>
      <c r="AA120" s="127" t="s">
        <v>1921</v>
      </c>
      <c r="AB120" s="117">
        <v>57.407406999999999</v>
      </c>
      <c r="AC120" s="154"/>
      <c r="AD120" s="131" t="s">
        <v>5004</v>
      </c>
      <c r="AE120" s="127"/>
      <c r="AF120" s="117">
        <v>14.814814999999999</v>
      </c>
      <c r="AG120" s="154"/>
      <c r="AH120" s="117">
        <v>53.703704000000002</v>
      </c>
      <c r="AI120" s="127" t="s">
        <v>1921</v>
      </c>
      <c r="AJ120" s="117">
        <v>14.814814999999999</v>
      </c>
      <c r="AK120" s="127"/>
      <c r="AL120" s="117">
        <v>20.370370000000001</v>
      </c>
      <c r="AM120" s="127" t="s">
        <v>1921</v>
      </c>
      <c r="AN120" s="117">
        <v>5.5555560000000002</v>
      </c>
      <c r="AO120" s="154"/>
      <c r="AP120" s="117">
        <v>9.2592590000000001</v>
      </c>
      <c r="AQ120" s="127"/>
      <c r="AR120" s="117">
        <v>1.8518520000000001</v>
      </c>
      <c r="AS120" s="127"/>
      <c r="AT120" s="117">
        <v>11.111110999999999</v>
      </c>
      <c r="AU120" s="127"/>
      <c r="AV120" s="117">
        <v>1.8518520000000001</v>
      </c>
      <c r="AW120" s="154"/>
      <c r="AX120" s="117">
        <v>7.4074070000000001</v>
      </c>
      <c r="AY120" s="127"/>
      <c r="AZ120" s="117">
        <v>11.111110999999999</v>
      </c>
      <c r="BA120" s="127"/>
      <c r="BB120" s="117">
        <v>9.2592590000000001</v>
      </c>
      <c r="BC120" s="154"/>
      <c r="BD120" s="117">
        <v>37.037036999999998</v>
      </c>
      <c r="BE120" s="127"/>
      <c r="BF120" s="117">
        <v>42.592593000000001</v>
      </c>
      <c r="BG120" s="154"/>
      <c r="BH120" s="117">
        <v>24.074074</v>
      </c>
      <c r="BI120" s="154" t="s">
        <v>2070</v>
      </c>
      <c r="BJ120" s="117">
        <v>57.407406999999999</v>
      </c>
      <c r="BK120" s="127"/>
      <c r="BL120" s="117">
        <v>16.666667</v>
      </c>
      <c r="BM120" s="154"/>
      <c r="BN120" s="117">
        <v>16.666667</v>
      </c>
      <c r="BO120" s="154"/>
      <c r="BP120" s="117">
        <v>3.7037040000000001</v>
      </c>
      <c r="BQ120" s="154"/>
      <c r="BR120" s="117">
        <v>7.4074070000000001</v>
      </c>
      <c r="BS120" s="154"/>
      <c r="BT120" s="117">
        <v>3.7037040000000001</v>
      </c>
      <c r="BU120" s="154"/>
      <c r="BV120" s="117">
        <v>9.2592590000000001</v>
      </c>
      <c r="BW120" s="154"/>
      <c r="BX120" s="117">
        <v>1.8518520000000001</v>
      </c>
      <c r="BY120" s="154"/>
      <c r="BZ120" s="117">
        <v>3.7037040000000001</v>
      </c>
      <c r="CA120" s="127"/>
      <c r="CB120" s="117">
        <v>9.2592590000000001</v>
      </c>
      <c r="CC120" s="154"/>
      <c r="CD120" s="117">
        <v>7.4074070000000001</v>
      </c>
      <c r="CE120" s="127"/>
      <c r="CF120" s="117">
        <v>42.592593000000001</v>
      </c>
      <c r="CG120" s="127" t="s">
        <v>1921</v>
      </c>
      <c r="CH120" s="117">
        <v>38.888888999999999</v>
      </c>
      <c r="CI120" s="154"/>
      <c r="CJ120" s="117">
        <v>25.925926</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3">
      <c r="A121" s="97" t="s">
        <v>3535</v>
      </c>
      <c r="B121" s="123">
        <v>113</v>
      </c>
      <c r="C121" s="154"/>
      <c r="D121" s="117">
        <v>67.256636999999998</v>
      </c>
      <c r="E121" s="127" t="s">
        <v>1921</v>
      </c>
      <c r="F121" s="117">
        <v>25.663716999999998</v>
      </c>
      <c r="G121" s="127"/>
      <c r="H121" s="117">
        <v>15.929204</v>
      </c>
      <c r="I121" s="154"/>
      <c r="J121" s="117">
        <v>10.619469</v>
      </c>
      <c r="K121" s="154"/>
      <c r="L121" s="117">
        <v>11.504424999999999</v>
      </c>
      <c r="M121" s="154"/>
      <c r="N121" s="117">
        <v>5.3097349999999999</v>
      </c>
      <c r="O121" s="154"/>
      <c r="P121" s="117">
        <v>13.274336</v>
      </c>
      <c r="Q121" s="154"/>
      <c r="R121" s="117">
        <v>6.1946899999999996</v>
      </c>
      <c r="S121" s="154"/>
      <c r="T121" s="117">
        <v>16.814159</v>
      </c>
      <c r="U121" s="154"/>
      <c r="V121" s="117">
        <v>14.159292000000001</v>
      </c>
      <c r="W121" s="154"/>
      <c r="X121" s="117">
        <v>23.893805</v>
      </c>
      <c r="Y121" s="127" t="s">
        <v>1921</v>
      </c>
      <c r="Z121" s="117">
        <v>38.938052999999996</v>
      </c>
      <c r="AA121" s="127"/>
      <c r="AB121" s="117">
        <v>58.407080000000001</v>
      </c>
      <c r="AC121" s="154"/>
      <c r="AD121" s="131" t="s">
        <v>5004</v>
      </c>
      <c r="AE121" s="179"/>
      <c r="AF121" s="117">
        <v>20.353981999999998</v>
      </c>
      <c r="AG121" s="127" t="s">
        <v>2070</v>
      </c>
      <c r="AH121" s="117">
        <v>53.982301</v>
      </c>
      <c r="AI121" s="127" t="s">
        <v>1921</v>
      </c>
      <c r="AJ121" s="117">
        <v>18.584071000000002</v>
      </c>
      <c r="AK121" s="154"/>
      <c r="AL121" s="117">
        <v>13.274336</v>
      </c>
      <c r="AM121" s="154"/>
      <c r="AN121" s="117">
        <v>6.1946899999999996</v>
      </c>
      <c r="AO121" s="154"/>
      <c r="AP121" s="117">
        <v>9.7345129999999997</v>
      </c>
      <c r="AQ121" s="154"/>
      <c r="AR121" s="117">
        <v>3.5398230000000002</v>
      </c>
      <c r="AS121" s="154"/>
      <c r="AT121" s="117">
        <v>8.849558</v>
      </c>
      <c r="AU121" s="154"/>
      <c r="AV121" s="117">
        <v>4.424779</v>
      </c>
      <c r="AW121" s="154"/>
      <c r="AX121" s="117">
        <v>10.619469</v>
      </c>
      <c r="AY121" s="154"/>
      <c r="AZ121" s="117">
        <v>10.619469</v>
      </c>
      <c r="BA121" s="154"/>
      <c r="BB121" s="117">
        <v>16.814159</v>
      </c>
      <c r="BC121" s="127" t="s">
        <v>1921</v>
      </c>
      <c r="BD121" s="117">
        <v>30.973451000000001</v>
      </c>
      <c r="BE121" s="127"/>
      <c r="BF121" s="117">
        <v>38.053097000000001</v>
      </c>
      <c r="BG121" s="154"/>
      <c r="BH121" s="117">
        <v>30.088495999999999</v>
      </c>
      <c r="BI121" s="127" t="s">
        <v>2070</v>
      </c>
      <c r="BJ121" s="117">
        <v>54.867257000000002</v>
      </c>
      <c r="BK121" s="127" t="s">
        <v>1921</v>
      </c>
      <c r="BL121" s="117">
        <v>18.584071000000002</v>
      </c>
      <c r="BM121" s="127"/>
      <c r="BN121" s="117">
        <v>11.504424999999999</v>
      </c>
      <c r="BO121" s="154"/>
      <c r="BP121" s="117">
        <v>7.9646020000000002</v>
      </c>
      <c r="BQ121" s="154"/>
      <c r="BR121" s="117">
        <v>7.9646020000000002</v>
      </c>
      <c r="BS121" s="127"/>
      <c r="BT121" s="117">
        <v>4.424779</v>
      </c>
      <c r="BU121" s="154"/>
      <c r="BV121" s="117">
        <v>9.7345129999999997</v>
      </c>
      <c r="BW121" s="154"/>
      <c r="BX121" s="117">
        <v>3.5398230000000002</v>
      </c>
      <c r="BY121" s="154"/>
      <c r="BZ121" s="117">
        <v>12.389381</v>
      </c>
      <c r="CA121" s="154"/>
      <c r="CB121" s="117">
        <v>12.389381</v>
      </c>
      <c r="CC121" s="154"/>
      <c r="CD121" s="117">
        <v>18.584071000000002</v>
      </c>
      <c r="CE121" s="127" t="s">
        <v>1921</v>
      </c>
      <c r="CF121" s="117">
        <v>34.513274000000003</v>
      </c>
      <c r="CG121" s="127"/>
      <c r="CH121" s="117">
        <v>48.672566000000003</v>
      </c>
      <c r="CI121" s="154"/>
      <c r="CJ121" s="117">
        <v>28.318584000000001</v>
      </c>
      <c r="CK121" s="127" t="s">
        <v>2070</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3">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3">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3">
      <c r="A124" s="97" t="s">
        <v>1923</v>
      </c>
      <c r="B124" s="123">
        <v>1401</v>
      </c>
      <c r="C124" s="154"/>
      <c r="D124" s="117">
        <v>67.665953000000002</v>
      </c>
      <c r="E124" s="127" t="s">
        <v>1924</v>
      </c>
      <c r="F124" s="117">
        <v>28.622413000000002</v>
      </c>
      <c r="G124" s="127"/>
      <c r="H124" s="117">
        <v>22.626695000000002</v>
      </c>
      <c r="I124" s="127" t="s">
        <v>1924</v>
      </c>
      <c r="J124" s="117">
        <v>10.920771</v>
      </c>
      <c r="K124" s="154"/>
      <c r="L124" s="117">
        <v>9.4932189999999999</v>
      </c>
      <c r="M124" s="154"/>
      <c r="N124" s="117">
        <v>6.1384730000000003</v>
      </c>
      <c r="O124" s="154"/>
      <c r="P124" s="117">
        <v>15.631691999999999</v>
      </c>
      <c r="Q124" s="154"/>
      <c r="R124" s="117">
        <v>4.3540330000000003</v>
      </c>
      <c r="S124" s="154"/>
      <c r="T124" s="117">
        <v>17.987151999999998</v>
      </c>
      <c r="U124" s="127" t="s">
        <v>1924</v>
      </c>
      <c r="V124" s="117">
        <v>24.982156</v>
      </c>
      <c r="W124" s="127" t="s">
        <v>4283</v>
      </c>
      <c r="X124" s="117">
        <v>19.200571</v>
      </c>
      <c r="Y124" s="154" t="s">
        <v>1924</v>
      </c>
      <c r="Z124" s="117">
        <v>66.167023999999998</v>
      </c>
      <c r="AA124" s="127" t="s">
        <v>4176</v>
      </c>
      <c r="AB124" s="117">
        <v>61.527479999999997</v>
      </c>
      <c r="AC124" s="154"/>
      <c r="AD124" s="131" t="s">
        <v>5004</v>
      </c>
      <c r="AE124" s="179"/>
      <c r="AF124" s="117">
        <v>8.6366879999999995</v>
      </c>
      <c r="AG124" s="127"/>
      <c r="AH124" s="117">
        <v>58.101356000000003</v>
      </c>
      <c r="AI124" s="127" t="s">
        <v>1924</v>
      </c>
      <c r="AJ124" s="117">
        <v>21.912918999999999</v>
      </c>
      <c r="AK124" s="127"/>
      <c r="AL124" s="117">
        <v>16.845110999999999</v>
      </c>
      <c r="AM124" s="127" t="s">
        <v>1924</v>
      </c>
      <c r="AN124" s="117">
        <v>6.9950039999999998</v>
      </c>
      <c r="AO124" s="154"/>
      <c r="AP124" s="117">
        <v>7.137759</v>
      </c>
      <c r="AQ124" s="154"/>
      <c r="AR124" s="117">
        <v>4.7109209999999999</v>
      </c>
      <c r="AS124" s="154"/>
      <c r="AT124" s="117">
        <v>11.563169</v>
      </c>
      <c r="AU124" s="154"/>
      <c r="AV124" s="117">
        <v>2.9264809999999999</v>
      </c>
      <c r="AW124" s="154"/>
      <c r="AX124" s="117">
        <v>11.777302000000001</v>
      </c>
      <c r="AY124" s="127"/>
      <c r="AZ124" s="117">
        <v>18.34404</v>
      </c>
      <c r="BA124" s="127" t="s">
        <v>4283</v>
      </c>
      <c r="BB124" s="117">
        <v>12.776588</v>
      </c>
      <c r="BC124" s="127" t="s">
        <v>1924</v>
      </c>
      <c r="BD124" s="117">
        <v>53.461812999999999</v>
      </c>
      <c r="BE124" s="127" t="s">
        <v>4176</v>
      </c>
      <c r="BF124" s="117">
        <v>48.822270000000003</v>
      </c>
      <c r="BG124" s="154" t="s">
        <v>4283</v>
      </c>
      <c r="BH124" s="117">
        <v>13.347609</v>
      </c>
      <c r="BI124" s="127"/>
      <c r="BJ124" s="117">
        <v>56.816560000000003</v>
      </c>
      <c r="BK124" s="127" t="s">
        <v>1924</v>
      </c>
      <c r="BL124" s="117">
        <v>20.199857000000002</v>
      </c>
      <c r="BM124" s="154"/>
      <c r="BN124" s="117">
        <v>15.560314</v>
      </c>
      <c r="BO124" s="127" t="s">
        <v>1924</v>
      </c>
      <c r="BP124" s="117">
        <v>8.2797999999999998</v>
      </c>
      <c r="BQ124" s="154"/>
      <c r="BR124" s="117">
        <v>5.7815849999999998</v>
      </c>
      <c r="BS124" s="154"/>
      <c r="BT124" s="117">
        <v>3.85439</v>
      </c>
      <c r="BU124" s="154"/>
      <c r="BV124" s="117">
        <v>10.778015999999999</v>
      </c>
      <c r="BW124" s="154"/>
      <c r="BX124" s="117">
        <v>2.4982160000000002</v>
      </c>
      <c r="BY124" s="154"/>
      <c r="BZ124" s="117">
        <v>13.561742000000001</v>
      </c>
      <c r="CA124" s="127" t="s">
        <v>1924</v>
      </c>
      <c r="CB124" s="117">
        <v>17.701642</v>
      </c>
      <c r="CC124" s="127" t="s">
        <v>4283</v>
      </c>
      <c r="CD124" s="117">
        <v>14.703783</v>
      </c>
      <c r="CE124" s="154" t="s">
        <v>1924</v>
      </c>
      <c r="CF124" s="117">
        <v>53.533191000000002</v>
      </c>
      <c r="CG124" s="127" t="s">
        <v>4176</v>
      </c>
      <c r="CH124" s="117">
        <v>50.249822000000002</v>
      </c>
      <c r="CI124" s="154"/>
      <c r="CJ124" s="117">
        <v>17.130621000000001</v>
      </c>
      <c r="CK124" s="127"/>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3">
      <c r="A125" s="97" t="s">
        <v>1926</v>
      </c>
      <c r="B125" s="123">
        <v>302</v>
      </c>
      <c r="C125" s="154"/>
      <c r="D125" s="117">
        <v>50.331125999999998</v>
      </c>
      <c r="E125" s="154"/>
      <c r="F125" s="117">
        <v>27.152318000000001</v>
      </c>
      <c r="G125" s="154"/>
      <c r="H125" s="117">
        <v>14.900662000000001</v>
      </c>
      <c r="I125" s="154"/>
      <c r="J125" s="117">
        <v>10.927152</v>
      </c>
      <c r="K125" s="154"/>
      <c r="L125" s="117">
        <v>8.2781459999999996</v>
      </c>
      <c r="M125" s="154"/>
      <c r="N125" s="117">
        <v>4.9668869999999998</v>
      </c>
      <c r="O125" s="154"/>
      <c r="P125" s="117">
        <v>12.913907</v>
      </c>
      <c r="Q125" s="154"/>
      <c r="R125" s="117">
        <v>11.920529999999999</v>
      </c>
      <c r="S125" s="127" t="s">
        <v>4534</v>
      </c>
      <c r="T125" s="117">
        <v>11.589404</v>
      </c>
      <c r="U125" s="154"/>
      <c r="V125" s="117">
        <v>13.907285</v>
      </c>
      <c r="W125" s="154"/>
      <c r="X125" s="117">
        <v>13.576159000000001</v>
      </c>
      <c r="Y125" s="154"/>
      <c r="Z125" s="117">
        <v>36.092714999999998</v>
      </c>
      <c r="AA125" s="154"/>
      <c r="AB125" s="117">
        <v>57.284768</v>
      </c>
      <c r="AC125" s="154"/>
      <c r="AD125" s="131" t="s">
        <v>5004</v>
      </c>
      <c r="AE125" s="179"/>
      <c r="AF125" s="117">
        <v>17.880794999999999</v>
      </c>
      <c r="AG125" s="127" t="s">
        <v>3791</v>
      </c>
      <c r="AH125" s="117">
        <v>37.086092999999998</v>
      </c>
      <c r="AI125" s="154"/>
      <c r="AJ125" s="117">
        <v>22.18543</v>
      </c>
      <c r="AK125" s="154"/>
      <c r="AL125" s="117">
        <v>9.9337750000000007</v>
      </c>
      <c r="AM125" s="154"/>
      <c r="AN125" s="117">
        <v>8.6092720000000007</v>
      </c>
      <c r="AO125" s="154"/>
      <c r="AP125" s="117">
        <v>5.6291390000000003</v>
      </c>
      <c r="AQ125" s="154"/>
      <c r="AR125" s="117">
        <v>3.311258</v>
      </c>
      <c r="AS125" s="154"/>
      <c r="AT125" s="117">
        <v>8.9403970000000008</v>
      </c>
      <c r="AU125" s="154"/>
      <c r="AV125" s="117">
        <v>6.6225170000000002</v>
      </c>
      <c r="AW125" s="127" t="s">
        <v>1927</v>
      </c>
      <c r="AX125" s="117">
        <v>8.2781459999999996</v>
      </c>
      <c r="AY125" s="154"/>
      <c r="AZ125" s="117">
        <v>11.920529999999999</v>
      </c>
      <c r="BA125" s="154"/>
      <c r="BB125" s="117">
        <v>7.9470200000000002</v>
      </c>
      <c r="BC125" s="154"/>
      <c r="BD125" s="117">
        <v>26.490065999999999</v>
      </c>
      <c r="BE125" s="154"/>
      <c r="BF125" s="117">
        <v>41.721854</v>
      </c>
      <c r="BG125" s="154"/>
      <c r="BH125" s="117">
        <v>27.152318000000001</v>
      </c>
      <c r="BI125" s="127" t="s">
        <v>3791</v>
      </c>
      <c r="BJ125" s="117">
        <v>44.039735</v>
      </c>
      <c r="BK125" s="154"/>
      <c r="BL125" s="117">
        <v>16.887416999999999</v>
      </c>
      <c r="BM125" s="154"/>
      <c r="BN125" s="117">
        <v>9.9337750000000007</v>
      </c>
      <c r="BO125" s="154"/>
      <c r="BP125" s="117">
        <v>5.9602649999999997</v>
      </c>
      <c r="BQ125" s="154"/>
      <c r="BR125" s="117">
        <v>4.9668869999999998</v>
      </c>
      <c r="BS125" s="154"/>
      <c r="BT125" s="117">
        <v>3.6423839999999998</v>
      </c>
      <c r="BU125" s="154"/>
      <c r="BV125" s="117">
        <v>8.9403970000000008</v>
      </c>
      <c r="BW125" s="154"/>
      <c r="BX125" s="117">
        <v>8.9403970000000008</v>
      </c>
      <c r="BY125" s="127" t="s">
        <v>2086</v>
      </c>
      <c r="BZ125" s="117">
        <v>7.6158939999999999</v>
      </c>
      <c r="CA125" s="154"/>
      <c r="CB125" s="117">
        <v>7.9470200000000002</v>
      </c>
      <c r="CC125" s="154"/>
      <c r="CD125" s="117">
        <v>9.2715230000000002</v>
      </c>
      <c r="CE125" s="154"/>
      <c r="CF125" s="117">
        <v>26.490065999999999</v>
      </c>
      <c r="CG125" s="154"/>
      <c r="CH125" s="117">
        <v>46.026490000000003</v>
      </c>
      <c r="CI125" s="154"/>
      <c r="CJ125" s="117">
        <v>28.807946999999999</v>
      </c>
      <c r="CK125" s="127" t="s">
        <v>3791</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3">
      <c r="A126" s="97" t="s">
        <v>1928</v>
      </c>
      <c r="B126" s="123">
        <v>130</v>
      </c>
      <c r="C126" s="154"/>
      <c r="D126" s="117">
        <v>60</v>
      </c>
      <c r="E126" s="154"/>
      <c r="F126" s="117">
        <v>52.307692000000003</v>
      </c>
      <c r="G126" s="127" t="s">
        <v>2087</v>
      </c>
      <c r="H126" s="117">
        <v>39.230769000000002</v>
      </c>
      <c r="I126" s="127" t="s">
        <v>2087</v>
      </c>
      <c r="J126" s="117">
        <v>39.230769000000002</v>
      </c>
      <c r="K126" s="127" t="s">
        <v>2087</v>
      </c>
      <c r="L126" s="117">
        <v>31.538461999999999</v>
      </c>
      <c r="M126" s="127" t="s">
        <v>2087</v>
      </c>
      <c r="N126" s="117">
        <v>23.846153999999999</v>
      </c>
      <c r="O126" s="127" t="s">
        <v>2087</v>
      </c>
      <c r="P126" s="117">
        <v>36.923076999999999</v>
      </c>
      <c r="Q126" s="127" t="s">
        <v>2087</v>
      </c>
      <c r="R126" s="117">
        <v>6.9230770000000001</v>
      </c>
      <c r="S126" s="154"/>
      <c r="T126" s="117">
        <v>20.769231000000001</v>
      </c>
      <c r="U126" s="154" t="s">
        <v>1924</v>
      </c>
      <c r="V126" s="117">
        <v>20.769231000000001</v>
      </c>
      <c r="W126" s="154"/>
      <c r="X126" s="117">
        <v>16.153846000000001</v>
      </c>
      <c r="Y126" s="154"/>
      <c r="Z126" s="117">
        <v>54.615385000000003</v>
      </c>
      <c r="AA126" s="154" t="s">
        <v>4283</v>
      </c>
      <c r="AB126" s="117">
        <v>70.769231000000005</v>
      </c>
      <c r="AC126" s="127" t="s">
        <v>2087</v>
      </c>
      <c r="AD126" s="131" t="s">
        <v>5004</v>
      </c>
      <c r="AE126" s="179"/>
      <c r="AF126" s="117">
        <v>7.6923079999999997</v>
      </c>
      <c r="AG126" s="154"/>
      <c r="AH126" s="117">
        <v>49.230769000000002</v>
      </c>
      <c r="AI126" s="154" t="s">
        <v>1924</v>
      </c>
      <c r="AJ126" s="117">
        <v>41.538462000000003</v>
      </c>
      <c r="AK126" s="127" t="s">
        <v>2087</v>
      </c>
      <c r="AL126" s="117">
        <v>30.769231000000001</v>
      </c>
      <c r="AM126" s="127" t="s">
        <v>2087</v>
      </c>
      <c r="AN126" s="117">
        <v>30</v>
      </c>
      <c r="AO126" s="127" t="s">
        <v>2087</v>
      </c>
      <c r="AP126" s="117">
        <v>26.153846000000001</v>
      </c>
      <c r="AQ126" s="127" t="s">
        <v>2087</v>
      </c>
      <c r="AR126" s="117">
        <v>14.615385</v>
      </c>
      <c r="AS126" s="127" t="s">
        <v>2087</v>
      </c>
      <c r="AT126" s="117">
        <v>24.615385</v>
      </c>
      <c r="AU126" s="127" t="s">
        <v>2087</v>
      </c>
      <c r="AV126" s="117">
        <v>6.1538459999999997</v>
      </c>
      <c r="AW126" s="154" t="s">
        <v>1927</v>
      </c>
      <c r="AX126" s="117">
        <v>15.384615</v>
      </c>
      <c r="AY126" s="154" t="s">
        <v>1924</v>
      </c>
      <c r="AZ126" s="117">
        <v>11.538462000000001</v>
      </c>
      <c r="BA126" s="154"/>
      <c r="BB126" s="117">
        <v>11.538462000000001</v>
      </c>
      <c r="BC126" s="154"/>
      <c r="BD126" s="117">
        <v>43.846153999999999</v>
      </c>
      <c r="BE126" s="127" t="s">
        <v>1924</v>
      </c>
      <c r="BF126" s="117">
        <v>57.692307999999997</v>
      </c>
      <c r="BG126" s="154" t="s">
        <v>4283</v>
      </c>
      <c r="BH126" s="117">
        <v>10</v>
      </c>
      <c r="BI126" s="154"/>
      <c r="BJ126" s="117">
        <v>48.461537999999997</v>
      </c>
      <c r="BK126" s="154"/>
      <c r="BL126" s="117">
        <v>39.230769000000002</v>
      </c>
      <c r="BM126" s="127" t="s">
        <v>2087</v>
      </c>
      <c r="BN126" s="117">
        <v>29.230768999999999</v>
      </c>
      <c r="BO126" s="127" t="s">
        <v>2087</v>
      </c>
      <c r="BP126" s="117">
        <v>28.461538000000001</v>
      </c>
      <c r="BQ126" s="127" t="s">
        <v>2087</v>
      </c>
      <c r="BR126" s="117">
        <v>20.769231000000001</v>
      </c>
      <c r="BS126" s="127" t="s">
        <v>2087</v>
      </c>
      <c r="BT126" s="117">
        <v>18.461538000000001</v>
      </c>
      <c r="BU126" s="127" t="s">
        <v>2087</v>
      </c>
      <c r="BV126" s="117">
        <v>27.692308000000001</v>
      </c>
      <c r="BW126" s="127" t="s">
        <v>2087</v>
      </c>
      <c r="BX126" s="117">
        <v>0.769231</v>
      </c>
      <c r="BY126" s="154"/>
      <c r="BZ126" s="117">
        <v>14.615385</v>
      </c>
      <c r="CA126" s="154" t="s">
        <v>1924</v>
      </c>
      <c r="CB126" s="117">
        <v>14.615385</v>
      </c>
      <c r="CC126" s="154" t="s">
        <v>1924</v>
      </c>
      <c r="CD126" s="117">
        <v>10</v>
      </c>
      <c r="CE126" s="154"/>
      <c r="CF126" s="117">
        <v>36.153846000000001</v>
      </c>
      <c r="CG126" s="154" t="s">
        <v>1924</v>
      </c>
      <c r="CH126" s="117">
        <v>54.615385000000003</v>
      </c>
      <c r="CI126" s="127"/>
      <c r="CJ126" s="117">
        <v>15.384615</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3">
      <c r="A127" s="97" t="s">
        <v>3537</v>
      </c>
      <c r="B127" s="123">
        <v>167</v>
      </c>
      <c r="C127" s="154"/>
      <c r="D127" s="117">
        <v>68.263473000000005</v>
      </c>
      <c r="E127" s="127" t="s">
        <v>1924</v>
      </c>
      <c r="F127" s="117">
        <v>24.550898</v>
      </c>
      <c r="G127" s="127"/>
      <c r="H127" s="117">
        <v>17.964072000000002</v>
      </c>
      <c r="I127" s="154"/>
      <c r="J127" s="117">
        <v>9.580838</v>
      </c>
      <c r="K127" s="154"/>
      <c r="L127" s="117">
        <v>11.377246</v>
      </c>
      <c r="M127" s="127"/>
      <c r="N127" s="117">
        <v>4.790419</v>
      </c>
      <c r="O127" s="154"/>
      <c r="P127" s="117">
        <v>14.97006</v>
      </c>
      <c r="Q127" s="154"/>
      <c r="R127" s="117">
        <v>4.790419</v>
      </c>
      <c r="S127" s="154"/>
      <c r="T127" s="117">
        <v>13.772455000000001</v>
      </c>
      <c r="U127" s="127"/>
      <c r="V127" s="117">
        <v>14.97006</v>
      </c>
      <c r="W127" s="154"/>
      <c r="X127" s="117">
        <v>20.359280999999999</v>
      </c>
      <c r="Y127" s="127"/>
      <c r="Z127" s="117">
        <v>43.113771999999997</v>
      </c>
      <c r="AA127" s="127"/>
      <c r="AB127" s="117">
        <v>58.083832000000001</v>
      </c>
      <c r="AC127" s="154"/>
      <c r="AD127" s="131" t="s">
        <v>5004</v>
      </c>
      <c r="AE127" s="179"/>
      <c r="AF127" s="117">
        <v>18.562874000000001</v>
      </c>
      <c r="AG127" s="127" t="s">
        <v>3791</v>
      </c>
      <c r="AH127" s="117">
        <v>53.892215999999998</v>
      </c>
      <c r="AI127" s="127" t="s">
        <v>1924</v>
      </c>
      <c r="AJ127" s="117">
        <v>17.365269000000001</v>
      </c>
      <c r="AK127" s="127"/>
      <c r="AL127" s="117">
        <v>15.568861999999999</v>
      </c>
      <c r="AM127" s="154"/>
      <c r="AN127" s="117">
        <v>5.9880240000000002</v>
      </c>
      <c r="AO127" s="154"/>
      <c r="AP127" s="117">
        <v>9.580838</v>
      </c>
      <c r="AQ127" s="154"/>
      <c r="AR127" s="117">
        <v>2.9940120000000001</v>
      </c>
      <c r="AS127" s="154"/>
      <c r="AT127" s="117">
        <v>9.580838</v>
      </c>
      <c r="AU127" s="154"/>
      <c r="AV127" s="117">
        <v>3.5928140000000002</v>
      </c>
      <c r="AW127" s="154"/>
      <c r="AX127" s="117">
        <v>9.580838</v>
      </c>
      <c r="AY127" s="127"/>
      <c r="AZ127" s="117">
        <v>10.778442999999999</v>
      </c>
      <c r="BA127" s="154"/>
      <c r="BB127" s="117">
        <v>14.371257</v>
      </c>
      <c r="BC127" s="127" t="s">
        <v>1924</v>
      </c>
      <c r="BD127" s="117">
        <v>32.934131999999998</v>
      </c>
      <c r="BE127" s="127"/>
      <c r="BF127" s="117">
        <v>39.520958</v>
      </c>
      <c r="BG127" s="154"/>
      <c r="BH127" s="117">
        <v>28.143713000000002</v>
      </c>
      <c r="BI127" s="127" t="s">
        <v>3791</v>
      </c>
      <c r="BJ127" s="117">
        <v>55.688623</v>
      </c>
      <c r="BK127" s="127" t="s">
        <v>1924</v>
      </c>
      <c r="BL127" s="117">
        <v>17.964072000000002</v>
      </c>
      <c r="BM127" s="127"/>
      <c r="BN127" s="117">
        <v>13.173653</v>
      </c>
      <c r="BO127" s="154"/>
      <c r="BP127" s="117">
        <v>6.5868260000000003</v>
      </c>
      <c r="BQ127" s="154"/>
      <c r="BR127" s="117">
        <v>7.7844309999999997</v>
      </c>
      <c r="BS127" s="154"/>
      <c r="BT127" s="117">
        <v>4.1916169999999999</v>
      </c>
      <c r="BU127" s="154"/>
      <c r="BV127" s="117">
        <v>9.580838</v>
      </c>
      <c r="BW127" s="154"/>
      <c r="BX127" s="117">
        <v>2.9940120000000001</v>
      </c>
      <c r="BY127" s="154"/>
      <c r="BZ127" s="117">
        <v>9.580838</v>
      </c>
      <c r="CA127" s="127"/>
      <c r="CB127" s="117">
        <v>11.377246</v>
      </c>
      <c r="CC127" s="154"/>
      <c r="CD127" s="117">
        <v>14.97006</v>
      </c>
      <c r="CE127" s="127"/>
      <c r="CF127" s="117">
        <v>37.125748999999999</v>
      </c>
      <c r="CG127" s="127" t="s">
        <v>1924</v>
      </c>
      <c r="CH127" s="117">
        <v>45.508982000000003</v>
      </c>
      <c r="CI127" s="154"/>
      <c r="CJ127" s="117">
        <v>27.544910000000002</v>
      </c>
      <c r="CK127" s="127" t="s">
        <v>3791</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3">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3">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3">
      <c r="A130" s="97" t="s">
        <v>3538</v>
      </c>
      <c r="B130" s="123">
        <v>1180</v>
      </c>
      <c r="C130" s="154"/>
      <c r="D130" s="117">
        <v>65.932203000000001</v>
      </c>
      <c r="E130" s="127" t="s">
        <v>1931</v>
      </c>
      <c r="F130" s="117">
        <v>27.542373000000001</v>
      </c>
      <c r="G130" s="127"/>
      <c r="H130" s="117">
        <v>22.796610000000001</v>
      </c>
      <c r="I130" s="127" t="s">
        <v>1931</v>
      </c>
      <c r="J130" s="117">
        <v>10.932202999999999</v>
      </c>
      <c r="K130" s="154"/>
      <c r="L130" s="117">
        <v>9.0677970000000006</v>
      </c>
      <c r="M130" s="154"/>
      <c r="N130" s="117">
        <v>5.8474579999999996</v>
      </c>
      <c r="O130" s="154"/>
      <c r="P130" s="117">
        <v>15.677966</v>
      </c>
      <c r="Q130" s="154"/>
      <c r="R130" s="117">
        <v>3.8135590000000001</v>
      </c>
      <c r="S130" s="154"/>
      <c r="T130" s="117">
        <v>18.728814</v>
      </c>
      <c r="U130" s="127" t="s">
        <v>1931</v>
      </c>
      <c r="V130" s="117">
        <v>26.101694999999999</v>
      </c>
      <c r="W130" s="127" t="s">
        <v>5734</v>
      </c>
      <c r="X130" s="117">
        <v>14.322034</v>
      </c>
      <c r="Y130" s="154"/>
      <c r="Z130" s="117">
        <v>67.288135999999994</v>
      </c>
      <c r="AA130" s="127" t="s">
        <v>5735</v>
      </c>
      <c r="AB130" s="117">
        <v>61.101694999999999</v>
      </c>
      <c r="AC130" s="154"/>
      <c r="AD130" s="131" t="s">
        <v>5004</v>
      </c>
      <c r="AE130" s="179"/>
      <c r="AF130" s="117">
        <v>8.9830509999999997</v>
      </c>
      <c r="AG130" s="127"/>
      <c r="AH130" s="117">
        <v>56.694915000000002</v>
      </c>
      <c r="AI130" s="127" t="s">
        <v>1931</v>
      </c>
      <c r="AJ130" s="117">
        <v>20.593219999999999</v>
      </c>
      <c r="AK130" s="127"/>
      <c r="AL130" s="117">
        <v>17.118644</v>
      </c>
      <c r="AM130" s="127" t="s">
        <v>1931</v>
      </c>
      <c r="AN130" s="117">
        <v>6.7796609999999999</v>
      </c>
      <c r="AO130" s="154"/>
      <c r="AP130" s="117">
        <v>6.6949149999999999</v>
      </c>
      <c r="AQ130" s="154"/>
      <c r="AR130" s="117">
        <v>4.4915250000000002</v>
      </c>
      <c r="AS130" s="154"/>
      <c r="AT130" s="117">
        <v>11.694915</v>
      </c>
      <c r="AU130" s="154" t="s">
        <v>1931</v>
      </c>
      <c r="AV130" s="117">
        <v>2.457627</v>
      </c>
      <c r="AW130" s="154"/>
      <c r="AX130" s="117">
        <v>12.033898000000001</v>
      </c>
      <c r="AY130" s="127" t="s">
        <v>1931</v>
      </c>
      <c r="AZ130" s="117">
        <v>19.067796999999999</v>
      </c>
      <c r="BA130" s="127" t="s">
        <v>4883</v>
      </c>
      <c r="BB130" s="117">
        <v>8.8983050000000006</v>
      </c>
      <c r="BC130" s="154"/>
      <c r="BD130" s="117">
        <v>54.406779999999998</v>
      </c>
      <c r="BE130" s="127" t="s">
        <v>5735</v>
      </c>
      <c r="BF130" s="117">
        <v>48.050846999999997</v>
      </c>
      <c r="BG130" s="154"/>
      <c r="BH130" s="117">
        <v>13.983051</v>
      </c>
      <c r="BI130" s="127"/>
      <c r="BJ130" s="117">
        <v>55.084746000000003</v>
      </c>
      <c r="BK130" s="127" t="s">
        <v>1931</v>
      </c>
      <c r="BL130" s="117">
        <v>19.830507999999998</v>
      </c>
      <c r="BM130" s="154"/>
      <c r="BN130" s="117">
        <v>15.762712000000001</v>
      </c>
      <c r="BO130" s="127" t="s">
        <v>1931</v>
      </c>
      <c r="BP130" s="117">
        <v>8.3050850000000001</v>
      </c>
      <c r="BQ130" s="154" t="s">
        <v>1931</v>
      </c>
      <c r="BR130" s="117">
        <v>5.6779659999999996</v>
      </c>
      <c r="BS130" s="154"/>
      <c r="BT130" s="117">
        <v>3.6440679999999999</v>
      </c>
      <c r="BU130" s="154"/>
      <c r="BV130" s="117">
        <v>10.847458</v>
      </c>
      <c r="BW130" s="154"/>
      <c r="BX130" s="117">
        <v>2.1186440000000002</v>
      </c>
      <c r="BY130" s="154"/>
      <c r="BZ130" s="117">
        <v>14.237287999999999</v>
      </c>
      <c r="CA130" s="127" t="s">
        <v>4177</v>
      </c>
      <c r="CB130" s="117">
        <v>18.728814</v>
      </c>
      <c r="CC130" s="127" t="s">
        <v>4177</v>
      </c>
      <c r="CD130" s="117">
        <v>10.084746000000001</v>
      </c>
      <c r="CE130" s="154"/>
      <c r="CF130" s="117">
        <v>54.661017000000001</v>
      </c>
      <c r="CG130" s="127" t="s">
        <v>5735</v>
      </c>
      <c r="CH130" s="117">
        <v>49.915253999999997</v>
      </c>
      <c r="CI130" s="154"/>
      <c r="CJ130" s="117">
        <v>17.627119</v>
      </c>
      <c r="CK130" s="127"/>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3">
      <c r="A131" s="97" t="s">
        <v>3539</v>
      </c>
      <c r="B131" s="123">
        <v>277</v>
      </c>
      <c r="C131" s="154"/>
      <c r="D131" s="117">
        <v>49.819495000000003</v>
      </c>
      <c r="E131" s="154"/>
      <c r="F131" s="117">
        <v>26.353791000000001</v>
      </c>
      <c r="G131" s="154"/>
      <c r="H131" s="117">
        <v>13.718412000000001</v>
      </c>
      <c r="I131" s="154"/>
      <c r="J131" s="117">
        <v>9.025271</v>
      </c>
      <c r="K131" s="154"/>
      <c r="L131" s="117">
        <v>6.8592060000000004</v>
      </c>
      <c r="M131" s="154"/>
      <c r="N131" s="117">
        <v>3.9711189999999998</v>
      </c>
      <c r="O131" s="154"/>
      <c r="P131" s="117">
        <v>11.191336</v>
      </c>
      <c r="Q131" s="154"/>
      <c r="R131" s="117">
        <v>10.108302999999999</v>
      </c>
      <c r="S131" s="127" t="s">
        <v>5736</v>
      </c>
      <c r="T131" s="117">
        <v>9.7472919999999998</v>
      </c>
      <c r="U131" s="154"/>
      <c r="V131" s="117">
        <v>12.274368000000001</v>
      </c>
      <c r="W131" s="154"/>
      <c r="X131" s="117">
        <v>11.552346999999999</v>
      </c>
      <c r="Y131" s="154"/>
      <c r="Z131" s="117">
        <v>33.935017999999999</v>
      </c>
      <c r="AA131" s="154"/>
      <c r="AB131" s="117">
        <v>57.039710999999997</v>
      </c>
      <c r="AC131" s="154"/>
      <c r="AD131" s="131" t="s">
        <v>5004</v>
      </c>
      <c r="AE131" s="179"/>
      <c r="AF131" s="117">
        <v>19.133573999999999</v>
      </c>
      <c r="AG131" s="127" t="s">
        <v>2071</v>
      </c>
      <c r="AH131" s="117">
        <v>36.823104999999998</v>
      </c>
      <c r="AI131" s="154"/>
      <c r="AJ131" s="117">
        <v>21.66065</v>
      </c>
      <c r="AK131" s="154"/>
      <c r="AL131" s="117">
        <v>9.3862819999999996</v>
      </c>
      <c r="AM131" s="154"/>
      <c r="AN131" s="117">
        <v>7.5812270000000002</v>
      </c>
      <c r="AO131" s="154"/>
      <c r="AP131" s="117">
        <v>4.6931409999999998</v>
      </c>
      <c r="AQ131" s="154"/>
      <c r="AR131" s="117">
        <v>2.5270760000000001</v>
      </c>
      <c r="AS131" s="154"/>
      <c r="AT131" s="117">
        <v>7.5812270000000002</v>
      </c>
      <c r="AU131" s="154"/>
      <c r="AV131" s="117">
        <v>5.776173</v>
      </c>
      <c r="AW131" s="127" t="s">
        <v>2056</v>
      </c>
      <c r="AX131" s="117">
        <v>6.8592060000000004</v>
      </c>
      <c r="AY131" s="154"/>
      <c r="AZ131" s="117">
        <v>10.830325</v>
      </c>
      <c r="BA131" s="154"/>
      <c r="BB131" s="117">
        <v>7.5812270000000002</v>
      </c>
      <c r="BC131" s="154"/>
      <c r="BD131" s="117">
        <v>24.187726000000001</v>
      </c>
      <c r="BE131" s="154"/>
      <c r="BF131" s="117">
        <v>42.238267</v>
      </c>
      <c r="BG131" s="154"/>
      <c r="BH131" s="117">
        <v>28.880866000000001</v>
      </c>
      <c r="BI131" s="127" t="s">
        <v>2071</v>
      </c>
      <c r="BJ131" s="117">
        <v>43.682310000000001</v>
      </c>
      <c r="BK131" s="154"/>
      <c r="BL131" s="117">
        <v>15.884477</v>
      </c>
      <c r="BM131" s="154"/>
      <c r="BN131" s="117">
        <v>9.025271</v>
      </c>
      <c r="BO131" s="154"/>
      <c r="BP131" s="117">
        <v>4.6931409999999998</v>
      </c>
      <c r="BQ131" s="154"/>
      <c r="BR131" s="117">
        <v>3.9711189999999998</v>
      </c>
      <c r="BS131" s="154"/>
      <c r="BT131" s="117">
        <v>2.5270760000000001</v>
      </c>
      <c r="BU131" s="154"/>
      <c r="BV131" s="117">
        <v>7.9422379999999997</v>
      </c>
      <c r="BW131" s="154"/>
      <c r="BX131" s="117">
        <v>7.2202169999999999</v>
      </c>
      <c r="BY131" s="127" t="s">
        <v>3795</v>
      </c>
      <c r="BZ131" s="117">
        <v>6.4981949999999999</v>
      </c>
      <c r="CA131" s="154"/>
      <c r="CB131" s="117">
        <v>7.2202169999999999</v>
      </c>
      <c r="CC131" s="154"/>
      <c r="CD131" s="117">
        <v>7.2202169999999999</v>
      </c>
      <c r="CE131" s="154"/>
      <c r="CF131" s="117">
        <v>26.353791000000001</v>
      </c>
      <c r="CG131" s="154"/>
      <c r="CH131" s="117">
        <v>46.931407999999998</v>
      </c>
      <c r="CI131" s="154"/>
      <c r="CJ131" s="117">
        <v>29.963899000000001</v>
      </c>
      <c r="CK131" s="127" t="s">
        <v>2071</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3">
      <c r="A132" s="97" t="s">
        <v>3540</v>
      </c>
      <c r="B132" s="123">
        <v>121</v>
      </c>
      <c r="C132" s="154"/>
      <c r="D132" s="117">
        <v>58.677686000000001</v>
      </c>
      <c r="E132" s="154"/>
      <c r="F132" s="117">
        <v>52.892561999999998</v>
      </c>
      <c r="G132" s="127" t="s">
        <v>2088</v>
      </c>
      <c r="H132" s="117">
        <v>38.842975000000003</v>
      </c>
      <c r="I132" s="127" t="s">
        <v>2088</v>
      </c>
      <c r="J132" s="117">
        <v>40.495868000000002</v>
      </c>
      <c r="K132" s="127" t="s">
        <v>2088</v>
      </c>
      <c r="L132" s="117">
        <v>32.231405000000002</v>
      </c>
      <c r="M132" s="127" t="s">
        <v>2088</v>
      </c>
      <c r="N132" s="117">
        <v>23.140495999999999</v>
      </c>
      <c r="O132" s="127" t="s">
        <v>2088</v>
      </c>
      <c r="P132" s="117">
        <v>36.363636</v>
      </c>
      <c r="Q132" s="127" t="s">
        <v>2088</v>
      </c>
      <c r="R132" s="117">
        <v>5.7851239999999997</v>
      </c>
      <c r="S132" s="154"/>
      <c r="T132" s="117">
        <v>19.834710999999999</v>
      </c>
      <c r="U132" s="154" t="s">
        <v>1931</v>
      </c>
      <c r="V132" s="117">
        <v>20.661156999999999</v>
      </c>
      <c r="W132" s="154" t="s">
        <v>1931</v>
      </c>
      <c r="X132" s="117">
        <v>14.049587000000001</v>
      </c>
      <c r="Y132" s="154"/>
      <c r="Z132" s="117">
        <v>53.719008000000002</v>
      </c>
      <c r="AA132" s="154" t="s">
        <v>1931</v>
      </c>
      <c r="AB132" s="117">
        <v>71.900825999999995</v>
      </c>
      <c r="AC132" s="127" t="s">
        <v>4343</v>
      </c>
      <c r="AD132" s="131" t="s">
        <v>5004</v>
      </c>
      <c r="AE132" s="179"/>
      <c r="AF132" s="117">
        <v>7.4380170000000003</v>
      </c>
      <c r="AG132" s="154"/>
      <c r="AH132" s="117">
        <v>47.933883999999999</v>
      </c>
      <c r="AI132" s="154" t="s">
        <v>1931</v>
      </c>
      <c r="AJ132" s="117">
        <v>42.148760000000003</v>
      </c>
      <c r="AK132" s="127" t="s">
        <v>2088</v>
      </c>
      <c r="AL132" s="117">
        <v>30.578512</v>
      </c>
      <c r="AM132" s="127" t="s">
        <v>2088</v>
      </c>
      <c r="AN132" s="117">
        <v>30.578512</v>
      </c>
      <c r="AO132" s="127" t="s">
        <v>2088</v>
      </c>
      <c r="AP132" s="117">
        <v>26.446280999999999</v>
      </c>
      <c r="AQ132" s="127" t="s">
        <v>2088</v>
      </c>
      <c r="AR132" s="117">
        <v>14.049587000000001</v>
      </c>
      <c r="AS132" s="127" t="s">
        <v>2088</v>
      </c>
      <c r="AT132" s="117">
        <v>25.619834999999998</v>
      </c>
      <c r="AU132" s="127" t="s">
        <v>2088</v>
      </c>
      <c r="AV132" s="117">
        <v>4.9586779999999999</v>
      </c>
      <c r="AW132" s="154"/>
      <c r="AX132" s="117">
        <v>14.049587000000001</v>
      </c>
      <c r="AY132" s="154" t="s">
        <v>1931</v>
      </c>
      <c r="AZ132" s="117">
        <v>11.570247999999999</v>
      </c>
      <c r="BA132" s="154"/>
      <c r="BB132" s="117">
        <v>9.0909089999999999</v>
      </c>
      <c r="BC132" s="154"/>
      <c r="BD132" s="117">
        <v>42.975206999999997</v>
      </c>
      <c r="BE132" s="154" t="s">
        <v>1931</v>
      </c>
      <c r="BF132" s="117">
        <v>58.677686000000001</v>
      </c>
      <c r="BG132" s="154" t="s">
        <v>2088</v>
      </c>
      <c r="BH132" s="117">
        <v>9.9173550000000006</v>
      </c>
      <c r="BI132" s="154"/>
      <c r="BJ132" s="117">
        <v>47.933883999999999</v>
      </c>
      <c r="BK132" s="154"/>
      <c r="BL132" s="117">
        <v>39.669421</v>
      </c>
      <c r="BM132" s="127" t="s">
        <v>2088</v>
      </c>
      <c r="BN132" s="117">
        <v>28.925619999999999</v>
      </c>
      <c r="BO132" s="127" t="s">
        <v>2088</v>
      </c>
      <c r="BP132" s="117">
        <v>28.925619999999999</v>
      </c>
      <c r="BQ132" s="127" t="s">
        <v>2088</v>
      </c>
      <c r="BR132" s="117">
        <v>21.487603</v>
      </c>
      <c r="BS132" s="127" t="s">
        <v>2088</v>
      </c>
      <c r="BT132" s="117">
        <v>17.355371999999999</v>
      </c>
      <c r="BU132" s="127" t="s">
        <v>2088</v>
      </c>
      <c r="BV132" s="117">
        <v>26.446280999999999</v>
      </c>
      <c r="BW132" s="127" t="s">
        <v>2088</v>
      </c>
      <c r="BX132" s="117">
        <v>0.82644600000000001</v>
      </c>
      <c r="BY132" s="154"/>
      <c r="BZ132" s="117">
        <v>14.876033</v>
      </c>
      <c r="CA132" s="154" t="s">
        <v>1931</v>
      </c>
      <c r="CB132" s="117">
        <v>14.049587000000001</v>
      </c>
      <c r="CC132" s="154" t="s">
        <v>1931</v>
      </c>
      <c r="CD132" s="117">
        <v>9.0909089999999999</v>
      </c>
      <c r="CE132" s="154"/>
      <c r="CF132" s="117">
        <v>35.537190000000002</v>
      </c>
      <c r="CG132" s="154"/>
      <c r="CH132" s="117">
        <v>55.371901000000001</v>
      </c>
      <c r="CI132" s="127"/>
      <c r="CJ132" s="117">
        <v>14.876033</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3">
      <c r="A133" s="97" t="s">
        <v>3541</v>
      </c>
      <c r="B133" s="123">
        <v>107</v>
      </c>
      <c r="C133" s="154"/>
      <c r="D133" s="117">
        <v>63.551402000000003</v>
      </c>
      <c r="E133" s="154" t="s">
        <v>1931</v>
      </c>
      <c r="F133" s="117">
        <v>19.626168</v>
      </c>
      <c r="G133" s="127"/>
      <c r="H133" s="117">
        <v>20.560748</v>
      </c>
      <c r="I133" s="154"/>
      <c r="J133" s="117">
        <v>11.214953</v>
      </c>
      <c r="K133" s="154"/>
      <c r="L133" s="117">
        <v>13.084111999999999</v>
      </c>
      <c r="M133" s="154"/>
      <c r="N133" s="117">
        <v>5.6074770000000003</v>
      </c>
      <c r="O133" s="154"/>
      <c r="P133" s="117">
        <v>15.88785</v>
      </c>
      <c r="Q133" s="154"/>
      <c r="R133" s="117">
        <v>3.738318</v>
      </c>
      <c r="S133" s="154"/>
      <c r="T133" s="117">
        <v>16.822430000000001</v>
      </c>
      <c r="U133" s="127"/>
      <c r="V133" s="117">
        <v>15.88785</v>
      </c>
      <c r="W133" s="154"/>
      <c r="X133" s="117">
        <v>13.084111999999999</v>
      </c>
      <c r="Y133" s="154"/>
      <c r="Z133" s="117">
        <v>42.990653999999999</v>
      </c>
      <c r="AA133" s="154"/>
      <c r="AB133" s="117">
        <v>58.878504999999997</v>
      </c>
      <c r="AC133" s="154"/>
      <c r="AD133" s="131" t="s">
        <v>5004</v>
      </c>
      <c r="AE133" s="179"/>
      <c r="AF133" s="117">
        <v>21.495327</v>
      </c>
      <c r="AG133" s="127" t="s">
        <v>2071</v>
      </c>
      <c r="AH133" s="117">
        <v>47.663550999999998</v>
      </c>
      <c r="AI133" s="154"/>
      <c r="AJ133" s="117">
        <v>13.084111999999999</v>
      </c>
      <c r="AK133" s="154"/>
      <c r="AL133" s="117">
        <v>16.822430000000001</v>
      </c>
      <c r="AM133" s="154" t="s">
        <v>1931</v>
      </c>
      <c r="AN133" s="117">
        <v>6.5420559999999996</v>
      </c>
      <c r="AO133" s="154"/>
      <c r="AP133" s="117">
        <v>11.214953</v>
      </c>
      <c r="AQ133" s="154" t="s">
        <v>1931</v>
      </c>
      <c r="AR133" s="117">
        <v>2.8037380000000001</v>
      </c>
      <c r="AS133" s="154"/>
      <c r="AT133" s="117">
        <v>10.280374</v>
      </c>
      <c r="AU133" s="154"/>
      <c r="AV133" s="117">
        <v>1.869159</v>
      </c>
      <c r="AW133" s="154"/>
      <c r="AX133" s="117">
        <v>11.214953</v>
      </c>
      <c r="AY133" s="127"/>
      <c r="AZ133" s="117">
        <v>11.214953</v>
      </c>
      <c r="BA133" s="154"/>
      <c r="BB133" s="117">
        <v>9.3457939999999997</v>
      </c>
      <c r="BC133" s="154"/>
      <c r="BD133" s="117">
        <v>30.841121000000001</v>
      </c>
      <c r="BE133" s="127"/>
      <c r="BF133" s="117">
        <v>44.859813000000003</v>
      </c>
      <c r="BG133" s="154"/>
      <c r="BH133" s="117">
        <v>33.644860000000001</v>
      </c>
      <c r="BI133" s="127" t="s">
        <v>2071</v>
      </c>
      <c r="BJ133" s="117">
        <v>55.140186999999997</v>
      </c>
      <c r="BK133" s="127" t="s">
        <v>1931</v>
      </c>
      <c r="BL133" s="117">
        <v>14.953271000000001</v>
      </c>
      <c r="BM133" s="127"/>
      <c r="BN133" s="117">
        <v>16.822430000000001</v>
      </c>
      <c r="BO133" s="154" t="s">
        <v>1931</v>
      </c>
      <c r="BP133" s="117">
        <v>9.3457939999999997</v>
      </c>
      <c r="BQ133" s="154"/>
      <c r="BR133" s="117">
        <v>10.280374</v>
      </c>
      <c r="BS133" s="154" t="s">
        <v>1931</v>
      </c>
      <c r="BT133" s="117">
        <v>5.6074770000000003</v>
      </c>
      <c r="BU133" s="154"/>
      <c r="BV133" s="117">
        <v>9.3457939999999997</v>
      </c>
      <c r="BW133" s="154"/>
      <c r="BX133" s="117">
        <v>3.738318</v>
      </c>
      <c r="BY133" s="154"/>
      <c r="BZ133" s="117">
        <v>13.084111999999999</v>
      </c>
      <c r="CA133" s="127" t="s">
        <v>1931</v>
      </c>
      <c r="CB133" s="117">
        <v>12.149533</v>
      </c>
      <c r="CC133" s="127"/>
      <c r="CD133" s="117">
        <v>9.3457939999999997</v>
      </c>
      <c r="CE133" s="154"/>
      <c r="CF133" s="117">
        <v>38.317757</v>
      </c>
      <c r="CG133" s="127" t="s">
        <v>1931</v>
      </c>
      <c r="CH133" s="117">
        <v>45.794392999999999</v>
      </c>
      <c r="CI133" s="154"/>
      <c r="CJ133" s="117">
        <v>28.037382999999998</v>
      </c>
      <c r="CK133" s="127" t="s">
        <v>2071</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3">
      <c r="A134" s="97" t="s">
        <v>3542</v>
      </c>
      <c r="B134" s="123">
        <v>315</v>
      </c>
      <c r="C134" s="154"/>
      <c r="D134" s="117">
        <v>75.238095000000001</v>
      </c>
      <c r="E134" s="127" t="s">
        <v>3543</v>
      </c>
      <c r="F134" s="117">
        <v>34.603175</v>
      </c>
      <c r="G134" s="127" t="s">
        <v>4343</v>
      </c>
      <c r="H134" s="117">
        <v>21.269841</v>
      </c>
      <c r="I134" s="154" t="s">
        <v>1931</v>
      </c>
      <c r="J134" s="117">
        <v>12.063492</v>
      </c>
      <c r="K134" s="127"/>
      <c r="L134" s="117">
        <v>12.380952000000001</v>
      </c>
      <c r="M134" s="127" t="s">
        <v>1931</v>
      </c>
      <c r="N134" s="117">
        <v>8.2539680000000004</v>
      </c>
      <c r="O134" s="127" t="s">
        <v>1931</v>
      </c>
      <c r="P134" s="117">
        <v>17.142856999999999</v>
      </c>
      <c r="Q134" s="154" t="s">
        <v>1931</v>
      </c>
      <c r="R134" s="117">
        <v>9.5238099999999992</v>
      </c>
      <c r="S134" s="127" t="s">
        <v>2056</v>
      </c>
      <c r="T134" s="117">
        <v>14.920635000000001</v>
      </c>
      <c r="U134" s="127"/>
      <c r="V134" s="117">
        <v>19.047619000000001</v>
      </c>
      <c r="W134" s="154" t="s">
        <v>1931</v>
      </c>
      <c r="X134" s="117">
        <v>42.222222000000002</v>
      </c>
      <c r="Y134" s="127" t="s">
        <v>3543</v>
      </c>
      <c r="Z134" s="117">
        <v>57.142856999999999</v>
      </c>
      <c r="AA134" s="127" t="s">
        <v>4342</v>
      </c>
      <c r="AB134" s="117">
        <v>61.904761999999998</v>
      </c>
      <c r="AC134" s="154"/>
      <c r="AD134" s="131" t="s">
        <v>5004</v>
      </c>
      <c r="AE134" s="179"/>
      <c r="AF134" s="117">
        <v>7.9365079999999999</v>
      </c>
      <c r="AG134" s="154"/>
      <c r="AH134" s="117">
        <v>63.492063000000002</v>
      </c>
      <c r="AI134" s="127" t="s">
        <v>3543</v>
      </c>
      <c r="AJ134" s="117">
        <v>28.253968</v>
      </c>
      <c r="AK134" s="127" t="s">
        <v>5736</v>
      </c>
      <c r="AL134" s="117">
        <v>15.555555999999999</v>
      </c>
      <c r="AM134" s="154" t="s">
        <v>1931</v>
      </c>
      <c r="AN134" s="117">
        <v>8.8888890000000007</v>
      </c>
      <c r="AO134" s="127"/>
      <c r="AP134" s="117">
        <v>9.8412699999999997</v>
      </c>
      <c r="AQ134" s="127" t="s">
        <v>1931</v>
      </c>
      <c r="AR134" s="117">
        <v>6.3492059999999997</v>
      </c>
      <c r="AS134" s="127" t="s">
        <v>1931</v>
      </c>
      <c r="AT134" s="117">
        <v>11.428571</v>
      </c>
      <c r="AU134" s="154"/>
      <c r="AV134" s="117">
        <v>6.984127</v>
      </c>
      <c r="AW134" s="127" t="s">
        <v>5736</v>
      </c>
      <c r="AX134" s="117">
        <v>11.428571</v>
      </c>
      <c r="AY134" s="127"/>
      <c r="AZ134" s="117">
        <v>14.285714</v>
      </c>
      <c r="BA134" s="154"/>
      <c r="BB134" s="117">
        <v>30.158729999999998</v>
      </c>
      <c r="BC134" s="127" t="s">
        <v>3543</v>
      </c>
      <c r="BD134" s="117">
        <v>46.666666999999997</v>
      </c>
      <c r="BE134" s="127" t="s">
        <v>4342</v>
      </c>
      <c r="BF134" s="117">
        <v>46.984127000000001</v>
      </c>
      <c r="BG134" s="154"/>
      <c r="BH134" s="117">
        <v>11.428571</v>
      </c>
      <c r="BI134" s="154"/>
      <c r="BJ134" s="117">
        <v>62.539682999999997</v>
      </c>
      <c r="BK134" s="127" t="s">
        <v>4542</v>
      </c>
      <c r="BL134" s="117">
        <v>23.174603000000001</v>
      </c>
      <c r="BM134" s="127" t="s">
        <v>1931</v>
      </c>
      <c r="BN134" s="117">
        <v>13.968254</v>
      </c>
      <c r="BO134" s="154"/>
      <c r="BP134" s="117">
        <v>8.2539680000000004</v>
      </c>
      <c r="BQ134" s="127"/>
      <c r="BR134" s="117">
        <v>6.6666670000000003</v>
      </c>
      <c r="BS134" s="127"/>
      <c r="BT134" s="117">
        <v>6.0317460000000001</v>
      </c>
      <c r="BU134" s="154" t="s">
        <v>1931</v>
      </c>
      <c r="BV134" s="117">
        <v>12.063492</v>
      </c>
      <c r="BW134" s="154"/>
      <c r="BX134" s="117">
        <v>5.7142860000000004</v>
      </c>
      <c r="BY134" s="127" t="s">
        <v>3795</v>
      </c>
      <c r="BZ134" s="117">
        <v>9.5238099999999992</v>
      </c>
      <c r="CA134" s="127"/>
      <c r="CB134" s="117">
        <v>12.380952000000001</v>
      </c>
      <c r="CC134" s="154" t="s">
        <v>1931</v>
      </c>
      <c r="CD134" s="117">
        <v>35.555556000000003</v>
      </c>
      <c r="CE134" s="127" t="s">
        <v>3543</v>
      </c>
      <c r="CF134" s="117">
        <v>43.492063000000002</v>
      </c>
      <c r="CG134" s="127" t="s">
        <v>1931</v>
      </c>
      <c r="CH134" s="117">
        <v>49.206349000000003</v>
      </c>
      <c r="CI134" s="154"/>
      <c r="CJ134" s="117">
        <v>17.142856999999999</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3">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3">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3">
      <c r="A137" s="97" t="s">
        <v>3544</v>
      </c>
      <c r="B137" s="123">
        <v>1401</v>
      </c>
      <c r="C137" s="154"/>
      <c r="D137" s="117">
        <v>67.665953000000002</v>
      </c>
      <c r="E137" s="127" t="s">
        <v>1932</v>
      </c>
      <c r="F137" s="117">
        <v>28.622413000000002</v>
      </c>
      <c r="G137" s="127"/>
      <c r="H137" s="117">
        <v>22.626695000000002</v>
      </c>
      <c r="I137" s="127" t="s">
        <v>1932</v>
      </c>
      <c r="J137" s="117">
        <v>10.920771</v>
      </c>
      <c r="K137" s="154"/>
      <c r="L137" s="117">
        <v>9.4932189999999999</v>
      </c>
      <c r="M137" s="154"/>
      <c r="N137" s="117">
        <v>6.1384730000000003</v>
      </c>
      <c r="O137" s="154"/>
      <c r="P137" s="117">
        <v>15.631691999999999</v>
      </c>
      <c r="Q137" s="154"/>
      <c r="R137" s="117">
        <v>4.3540330000000003</v>
      </c>
      <c r="S137" s="154"/>
      <c r="T137" s="117">
        <v>17.987151999999998</v>
      </c>
      <c r="U137" s="127" t="s">
        <v>1932</v>
      </c>
      <c r="V137" s="117">
        <v>24.982156</v>
      </c>
      <c r="W137" s="127" t="s">
        <v>3798</v>
      </c>
      <c r="X137" s="117">
        <v>19.200571</v>
      </c>
      <c r="Y137" s="154" t="s">
        <v>1932</v>
      </c>
      <c r="Z137" s="117">
        <v>66.167023999999998</v>
      </c>
      <c r="AA137" s="127" t="s">
        <v>3798</v>
      </c>
      <c r="AB137" s="117">
        <v>61.527479999999997</v>
      </c>
      <c r="AC137" s="154"/>
      <c r="AD137" s="131" t="s">
        <v>5004</v>
      </c>
      <c r="AE137" s="179"/>
      <c r="AF137" s="117">
        <v>8.6366879999999995</v>
      </c>
      <c r="AG137" s="154"/>
      <c r="AH137" s="117">
        <v>58.101356000000003</v>
      </c>
      <c r="AI137" s="127" t="s">
        <v>3798</v>
      </c>
      <c r="AJ137" s="117">
        <v>21.912918999999999</v>
      </c>
      <c r="AK137" s="127"/>
      <c r="AL137" s="117">
        <v>16.845110999999999</v>
      </c>
      <c r="AM137" s="127" t="s">
        <v>1932</v>
      </c>
      <c r="AN137" s="117">
        <v>6.9950039999999998</v>
      </c>
      <c r="AO137" s="154"/>
      <c r="AP137" s="117">
        <v>7.137759</v>
      </c>
      <c r="AQ137" s="154"/>
      <c r="AR137" s="117">
        <v>4.7109209999999999</v>
      </c>
      <c r="AS137" s="154"/>
      <c r="AT137" s="117">
        <v>11.563169</v>
      </c>
      <c r="AU137" s="154"/>
      <c r="AV137" s="117">
        <v>2.9264809999999999</v>
      </c>
      <c r="AW137" s="154"/>
      <c r="AX137" s="117">
        <v>11.777302000000001</v>
      </c>
      <c r="AY137" s="127"/>
      <c r="AZ137" s="117">
        <v>18.34404</v>
      </c>
      <c r="BA137" s="127" t="s">
        <v>3798</v>
      </c>
      <c r="BB137" s="117">
        <v>12.776588</v>
      </c>
      <c r="BC137" s="127" t="s">
        <v>1932</v>
      </c>
      <c r="BD137" s="117">
        <v>53.461812999999999</v>
      </c>
      <c r="BE137" s="127" t="s">
        <v>3798</v>
      </c>
      <c r="BF137" s="117">
        <v>48.822270000000003</v>
      </c>
      <c r="BG137" s="154" t="s">
        <v>1932</v>
      </c>
      <c r="BH137" s="117">
        <v>13.347609</v>
      </c>
      <c r="BI137" s="154"/>
      <c r="BJ137" s="117">
        <v>56.816560000000003</v>
      </c>
      <c r="BK137" s="127" t="s">
        <v>1932</v>
      </c>
      <c r="BL137" s="117">
        <v>20.199857000000002</v>
      </c>
      <c r="BM137" s="154"/>
      <c r="BN137" s="117">
        <v>15.560314</v>
      </c>
      <c r="BO137" s="127" t="s">
        <v>1932</v>
      </c>
      <c r="BP137" s="117">
        <v>8.2797999999999998</v>
      </c>
      <c r="BQ137" s="154"/>
      <c r="BR137" s="117">
        <v>5.7815849999999998</v>
      </c>
      <c r="BS137" s="154"/>
      <c r="BT137" s="117">
        <v>3.85439</v>
      </c>
      <c r="BU137" s="154"/>
      <c r="BV137" s="117">
        <v>10.778015999999999</v>
      </c>
      <c r="BW137" s="154"/>
      <c r="BX137" s="117">
        <v>2.4982160000000002</v>
      </c>
      <c r="BY137" s="154"/>
      <c r="BZ137" s="117">
        <v>13.561742000000001</v>
      </c>
      <c r="CA137" s="127" t="s">
        <v>1932</v>
      </c>
      <c r="CB137" s="117">
        <v>17.701642</v>
      </c>
      <c r="CC137" s="127" t="s">
        <v>3798</v>
      </c>
      <c r="CD137" s="117">
        <v>14.703783</v>
      </c>
      <c r="CE137" s="154" t="s">
        <v>1932</v>
      </c>
      <c r="CF137" s="117">
        <v>53.533191000000002</v>
      </c>
      <c r="CG137" s="127" t="s">
        <v>3798</v>
      </c>
      <c r="CH137" s="117">
        <v>50.249822000000002</v>
      </c>
      <c r="CI137" s="154"/>
      <c r="CJ137" s="117">
        <v>17.130621000000001</v>
      </c>
      <c r="CK137" s="127"/>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3">
      <c r="A138" s="97" t="s">
        <v>3545</v>
      </c>
      <c r="B138" s="123">
        <v>302</v>
      </c>
      <c r="C138" s="154"/>
      <c r="D138" s="117">
        <v>50.331125999999998</v>
      </c>
      <c r="E138" s="154"/>
      <c r="F138" s="117">
        <v>27.152318000000001</v>
      </c>
      <c r="G138" s="154"/>
      <c r="H138" s="117">
        <v>14.900662000000001</v>
      </c>
      <c r="I138" s="154"/>
      <c r="J138" s="117">
        <v>10.927152</v>
      </c>
      <c r="K138" s="154"/>
      <c r="L138" s="117">
        <v>8.2781459999999996</v>
      </c>
      <c r="M138" s="154"/>
      <c r="N138" s="117">
        <v>4.9668869999999998</v>
      </c>
      <c r="O138" s="154"/>
      <c r="P138" s="117">
        <v>12.913907</v>
      </c>
      <c r="Q138" s="154"/>
      <c r="R138" s="117">
        <v>11.920529999999999</v>
      </c>
      <c r="S138" s="127" t="s">
        <v>2016</v>
      </c>
      <c r="T138" s="117">
        <v>11.589404</v>
      </c>
      <c r="U138" s="154"/>
      <c r="V138" s="117">
        <v>13.907285</v>
      </c>
      <c r="W138" s="154"/>
      <c r="X138" s="117">
        <v>13.576159000000001</v>
      </c>
      <c r="Y138" s="154"/>
      <c r="Z138" s="117">
        <v>36.092714999999998</v>
      </c>
      <c r="AA138" s="154"/>
      <c r="AB138" s="117">
        <v>57.284768</v>
      </c>
      <c r="AC138" s="154"/>
      <c r="AD138" s="131" t="s">
        <v>5004</v>
      </c>
      <c r="AE138" s="179"/>
      <c r="AF138" s="117">
        <v>17.880794999999999</v>
      </c>
      <c r="AG138" s="127" t="s">
        <v>1935</v>
      </c>
      <c r="AH138" s="117">
        <v>37.086092999999998</v>
      </c>
      <c r="AI138" s="154"/>
      <c r="AJ138" s="117">
        <v>22.18543</v>
      </c>
      <c r="AK138" s="154"/>
      <c r="AL138" s="117">
        <v>9.9337750000000007</v>
      </c>
      <c r="AM138" s="154"/>
      <c r="AN138" s="117">
        <v>8.6092720000000007</v>
      </c>
      <c r="AO138" s="154"/>
      <c r="AP138" s="117">
        <v>5.6291390000000003</v>
      </c>
      <c r="AQ138" s="154"/>
      <c r="AR138" s="117">
        <v>3.311258</v>
      </c>
      <c r="AS138" s="154"/>
      <c r="AT138" s="117">
        <v>8.9403970000000008</v>
      </c>
      <c r="AU138" s="154"/>
      <c r="AV138" s="117">
        <v>6.6225170000000002</v>
      </c>
      <c r="AW138" s="127" t="s">
        <v>1935</v>
      </c>
      <c r="AX138" s="117">
        <v>8.2781459999999996</v>
      </c>
      <c r="AY138" s="154"/>
      <c r="AZ138" s="117">
        <v>11.920529999999999</v>
      </c>
      <c r="BA138" s="154"/>
      <c r="BB138" s="117">
        <v>7.9470200000000002</v>
      </c>
      <c r="BC138" s="154"/>
      <c r="BD138" s="117">
        <v>26.490065999999999</v>
      </c>
      <c r="BE138" s="154"/>
      <c r="BF138" s="117">
        <v>41.721854</v>
      </c>
      <c r="BG138" s="154"/>
      <c r="BH138" s="117">
        <v>27.152318000000001</v>
      </c>
      <c r="BI138" s="127" t="s">
        <v>2016</v>
      </c>
      <c r="BJ138" s="117">
        <v>44.039735</v>
      </c>
      <c r="BK138" s="154"/>
      <c r="BL138" s="117">
        <v>16.887416999999999</v>
      </c>
      <c r="BM138" s="154"/>
      <c r="BN138" s="117">
        <v>9.9337750000000007</v>
      </c>
      <c r="BO138" s="154"/>
      <c r="BP138" s="117">
        <v>5.9602649999999997</v>
      </c>
      <c r="BQ138" s="154"/>
      <c r="BR138" s="117">
        <v>4.9668869999999998</v>
      </c>
      <c r="BS138" s="154"/>
      <c r="BT138" s="117">
        <v>3.6423839999999998</v>
      </c>
      <c r="BU138" s="154"/>
      <c r="BV138" s="117">
        <v>8.9403970000000008</v>
      </c>
      <c r="BW138" s="154"/>
      <c r="BX138" s="117">
        <v>8.9403970000000008</v>
      </c>
      <c r="BY138" s="127" t="s">
        <v>2016</v>
      </c>
      <c r="BZ138" s="117">
        <v>7.6158939999999999</v>
      </c>
      <c r="CA138" s="154"/>
      <c r="CB138" s="117">
        <v>7.9470200000000002</v>
      </c>
      <c r="CC138" s="154"/>
      <c r="CD138" s="117">
        <v>9.2715230000000002</v>
      </c>
      <c r="CE138" s="154"/>
      <c r="CF138" s="117">
        <v>26.490065999999999</v>
      </c>
      <c r="CG138" s="154"/>
      <c r="CH138" s="117">
        <v>46.026490000000003</v>
      </c>
      <c r="CI138" s="154"/>
      <c r="CJ138" s="117">
        <v>28.807946999999999</v>
      </c>
      <c r="CK138" s="127" t="s">
        <v>1935</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3">
      <c r="A139" s="97" t="s">
        <v>3546</v>
      </c>
      <c r="B139" s="123">
        <v>297</v>
      </c>
      <c r="C139" s="154"/>
      <c r="D139" s="117">
        <v>64.646465000000006</v>
      </c>
      <c r="E139" s="127" t="s">
        <v>1932</v>
      </c>
      <c r="F139" s="117">
        <v>36.700336999999998</v>
      </c>
      <c r="G139" s="127" t="s">
        <v>1936</v>
      </c>
      <c r="H139" s="117">
        <v>27.272727</v>
      </c>
      <c r="I139" s="127" t="s">
        <v>1932</v>
      </c>
      <c r="J139" s="117">
        <v>22.558923</v>
      </c>
      <c r="K139" s="127" t="s">
        <v>1936</v>
      </c>
      <c r="L139" s="117">
        <v>20.202020000000001</v>
      </c>
      <c r="M139" s="127" t="s">
        <v>1936</v>
      </c>
      <c r="N139" s="117">
        <v>13.131313</v>
      </c>
      <c r="O139" s="127" t="s">
        <v>1936</v>
      </c>
      <c r="P139" s="117">
        <v>24.579125000000001</v>
      </c>
      <c r="Q139" s="127" t="s">
        <v>1936</v>
      </c>
      <c r="R139" s="117">
        <v>5.7239060000000004</v>
      </c>
      <c r="S139" s="154"/>
      <c r="T139" s="117">
        <v>16.835017000000001</v>
      </c>
      <c r="U139" s="127"/>
      <c r="V139" s="117">
        <v>17.508417999999999</v>
      </c>
      <c r="W139" s="154"/>
      <c r="X139" s="117">
        <v>18.518519000000001</v>
      </c>
      <c r="Y139" s="127"/>
      <c r="Z139" s="117">
        <v>48.148147999999999</v>
      </c>
      <c r="AA139" s="127" t="s">
        <v>1932</v>
      </c>
      <c r="AB139" s="117">
        <v>63.636364</v>
      </c>
      <c r="AC139" s="127"/>
      <c r="AD139" s="131" t="s">
        <v>5004</v>
      </c>
      <c r="AE139" s="179"/>
      <c r="AF139" s="117">
        <v>13.804714000000001</v>
      </c>
      <c r="AG139" s="154" t="s">
        <v>1935</v>
      </c>
      <c r="AH139" s="117">
        <v>51.851852000000001</v>
      </c>
      <c r="AI139" s="127" t="s">
        <v>1932</v>
      </c>
      <c r="AJ139" s="117">
        <v>27.946128000000002</v>
      </c>
      <c r="AK139" s="127" t="s">
        <v>1935</v>
      </c>
      <c r="AL139" s="117">
        <v>22.222221999999999</v>
      </c>
      <c r="AM139" s="127" t="s">
        <v>1936</v>
      </c>
      <c r="AN139" s="117">
        <v>16.498315999999999</v>
      </c>
      <c r="AO139" s="127" t="s">
        <v>1936</v>
      </c>
      <c r="AP139" s="117">
        <v>16.835017000000001</v>
      </c>
      <c r="AQ139" s="127" t="s">
        <v>1936</v>
      </c>
      <c r="AR139" s="117">
        <v>8.0808079999999993</v>
      </c>
      <c r="AS139" s="127" t="s">
        <v>1936</v>
      </c>
      <c r="AT139" s="117">
        <v>16.161615999999999</v>
      </c>
      <c r="AU139" s="154" t="s">
        <v>1936</v>
      </c>
      <c r="AV139" s="117">
        <v>4.7138049999999998</v>
      </c>
      <c r="AW139" s="154"/>
      <c r="AX139" s="117">
        <v>12.121212</v>
      </c>
      <c r="AY139" s="127"/>
      <c r="AZ139" s="117">
        <v>11.111110999999999</v>
      </c>
      <c r="BA139" s="154"/>
      <c r="BB139" s="117">
        <v>13.131313</v>
      </c>
      <c r="BC139" s="127" t="s">
        <v>1932</v>
      </c>
      <c r="BD139" s="117">
        <v>37.710438000000003</v>
      </c>
      <c r="BE139" s="127" t="s">
        <v>1932</v>
      </c>
      <c r="BF139" s="117">
        <v>47.474747000000001</v>
      </c>
      <c r="BG139" s="154"/>
      <c r="BH139" s="117">
        <v>20.202020000000001</v>
      </c>
      <c r="BI139" s="154" t="s">
        <v>1935</v>
      </c>
      <c r="BJ139" s="117">
        <v>52.525252999999999</v>
      </c>
      <c r="BK139" s="127" t="s">
        <v>1932</v>
      </c>
      <c r="BL139" s="117">
        <v>27.272727</v>
      </c>
      <c r="BM139" s="127" t="s">
        <v>1936</v>
      </c>
      <c r="BN139" s="117">
        <v>20.202020000000001</v>
      </c>
      <c r="BO139" s="127" t="s">
        <v>1936</v>
      </c>
      <c r="BP139" s="117">
        <v>16.161615999999999</v>
      </c>
      <c r="BQ139" s="127" t="s">
        <v>1936</v>
      </c>
      <c r="BR139" s="117">
        <v>13.468012999999999</v>
      </c>
      <c r="BS139" s="127" t="s">
        <v>1936</v>
      </c>
      <c r="BT139" s="117">
        <v>10.437709999999999</v>
      </c>
      <c r="BU139" s="127" t="s">
        <v>1936</v>
      </c>
      <c r="BV139" s="117">
        <v>17.508417999999999</v>
      </c>
      <c r="BW139" s="127" t="s">
        <v>1936</v>
      </c>
      <c r="BX139" s="117">
        <v>2.0202019999999998</v>
      </c>
      <c r="BY139" s="127"/>
      <c r="BZ139" s="117">
        <v>11.784511999999999</v>
      </c>
      <c r="CA139" s="154"/>
      <c r="CB139" s="117">
        <v>12.794613</v>
      </c>
      <c r="CC139" s="154"/>
      <c r="CD139" s="117">
        <v>12.794613</v>
      </c>
      <c r="CE139" s="127"/>
      <c r="CF139" s="117">
        <v>36.700336999999998</v>
      </c>
      <c r="CG139" s="127" t="s">
        <v>1932</v>
      </c>
      <c r="CH139" s="117">
        <v>49.494948999999998</v>
      </c>
      <c r="CI139" s="127"/>
      <c r="CJ139" s="117">
        <v>22.222221999999999</v>
      </c>
      <c r="CK139" s="154" t="s">
        <v>1935</v>
      </c>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3">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3">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3">
      <c r="A142" s="97" t="s">
        <v>3548</v>
      </c>
      <c r="B142" s="123">
        <v>302</v>
      </c>
      <c r="C142" s="154"/>
      <c r="D142" s="117">
        <v>50.331125999999998</v>
      </c>
      <c r="E142" s="154"/>
      <c r="F142" s="117">
        <v>27.152318000000001</v>
      </c>
      <c r="G142" s="154"/>
      <c r="H142" s="117">
        <v>14.900662000000001</v>
      </c>
      <c r="I142" s="154"/>
      <c r="J142" s="117">
        <v>10.927152</v>
      </c>
      <c r="K142" s="154"/>
      <c r="L142" s="117">
        <v>8.2781459999999996</v>
      </c>
      <c r="M142" s="154"/>
      <c r="N142" s="117">
        <v>4.9668869999999998</v>
      </c>
      <c r="O142" s="154"/>
      <c r="P142" s="117">
        <v>12.913907</v>
      </c>
      <c r="Q142" s="154"/>
      <c r="R142" s="117">
        <v>11.920529999999999</v>
      </c>
      <c r="S142" s="127" t="s">
        <v>1933</v>
      </c>
      <c r="T142" s="117">
        <v>11.589404</v>
      </c>
      <c r="U142" s="154"/>
      <c r="V142" s="117">
        <v>13.907285</v>
      </c>
      <c r="W142" s="154"/>
      <c r="X142" s="117">
        <v>13.576159000000001</v>
      </c>
      <c r="Y142" s="154"/>
      <c r="Z142" s="117">
        <v>36.092714999999998</v>
      </c>
      <c r="AA142" s="154"/>
      <c r="AB142" s="117">
        <v>57.284768</v>
      </c>
      <c r="AC142" s="154"/>
      <c r="AD142" s="131" t="s">
        <v>5004</v>
      </c>
      <c r="AE142" s="179"/>
      <c r="AF142" s="117">
        <v>17.880794999999999</v>
      </c>
      <c r="AG142" s="127" t="s">
        <v>1933</v>
      </c>
      <c r="AH142" s="117">
        <v>37.086092999999998</v>
      </c>
      <c r="AI142" s="154"/>
      <c r="AJ142" s="117">
        <v>22.18543</v>
      </c>
      <c r="AK142" s="154"/>
      <c r="AL142" s="117">
        <v>9.9337750000000007</v>
      </c>
      <c r="AM142" s="154"/>
      <c r="AN142" s="117">
        <v>8.6092720000000007</v>
      </c>
      <c r="AO142" s="154"/>
      <c r="AP142" s="117">
        <v>5.6291390000000003</v>
      </c>
      <c r="AQ142" s="154"/>
      <c r="AR142" s="117">
        <v>3.311258</v>
      </c>
      <c r="AS142" s="154"/>
      <c r="AT142" s="117">
        <v>8.9403970000000008</v>
      </c>
      <c r="AU142" s="154"/>
      <c r="AV142" s="117">
        <v>6.6225170000000002</v>
      </c>
      <c r="AW142" s="127" t="s">
        <v>1933</v>
      </c>
      <c r="AX142" s="117">
        <v>8.2781459999999996</v>
      </c>
      <c r="AY142" s="154"/>
      <c r="AZ142" s="117">
        <v>11.920529999999999</v>
      </c>
      <c r="BA142" s="154"/>
      <c r="BB142" s="117">
        <v>7.9470200000000002</v>
      </c>
      <c r="BC142" s="154"/>
      <c r="BD142" s="117">
        <v>26.490065999999999</v>
      </c>
      <c r="BE142" s="154"/>
      <c r="BF142" s="117">
        <v>41.721854</v>
      </c>
      <c r="BG142" s="154"/>
      <c r="BH142" s="117">
        <v>27.152318000000001</v>
      </c>
      <c r="BI142" s="127" t="s">
        <v>1933</v>
      </c>
      <c r="BJ142" s="117">
        <v>44.039735</v>
      </c>
      <c r="BK142" s="154"/>
      <c r="BL142" s="117">
        <v>16.887416999999999</v>
      </c>
      <c r="BM142" s="154"/>
      <c r="BN142" s="117">
        <v>9.9337750000000007</v>
      </c>
      <c r="BO142" s="154"/>
      <c r="BP142" s="117">
        <v>5.9602649999999997</v>
      </c>
      <c r="BQ142" s="154"/>
      <c r="BR142" s="117">
        <v>4.9668869999999998</v>
      </c>
      <c r="BS142" s="154"/>
      <c r="BT142" s="117">
        <v>3.6423839999999998</v>
      </c>
      <c r="BU142" s="154"/>
      <c r="BV142" s="117">
        <v>8.9403970000000008</v>
      </c>
      <c r="BW142" s="154"/>
      <c r="BX142" s="117">
        <v>8.9403970000000008</v>
      </c>
      <c r="BY142" s="127" t="s">
        <v>1933</v>
      </c>
      <c r="BZ142" s="117">
        <v>7.6158939999999999</v>
      </c>
      <c r="CA142" s="154"/>
      <c r="CB142" s="117">
        <v>7.9470200000000002</v>
      </c>
      <c r="CC142" s="154"/>
      <c r="CD142" s="117">
        <v>9.2715230000000002</v>
      </c>
      <c r="CE142" s="154"/>
      <c r="CF142" s="117">
        <v>26.490065999999999</v>
      </c>
      <c r="CG142" s="154"/>
      <c r="CH142" s="117">
        <v>46.026490000000003</v>
      </c>
      <c r="CI142" s="154"/>
      <c r="CJ142" s="117">
        <v>28.807946999999999</v>
      </c>
      <c r="CK142" s="127" t="s">
        <v>1933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3">
      <c r="A143" s="97" t="s">
        <v>3549</v>
      </c>
      <c r="B143" s="123">
        <v>1698</v>
      </c>
      <c r="C143" s="154"/>
      <c r="D143" s="117">
        <v>67.137809000000004</v>
      </c>
      <c r="E143" s="127" t="s">
        <v>2015</v>
      </c>
      <c r="F143" s="117">
        <v>30.035336000000001</v>
      </c>
      <c r="G143" s="127"/>
      <c r="H143" s="117">
        <v>23.439340000000001</v>
      </c>
      <c r="I143" s="127" t="s">
        <v>2015</v>
      </c>
      <c r="J143" s="117">
        <v>12.956419</v>
      </c>
      <c r="K143" s="154"/>
      <c r="L143" s="117">
        <v>11.366313</v>
      </c>
      <c r="M143" s="127"/>
      <c r="N143" s="117">
        <v>7.3616020000000004</v>
      </c>
      <c r="O143" s="154"/>
      <c r="P143" s="117">
        <v>17.196701999999998</v>
      </c>
      <c r="Q143" s="154"/>
      <c r="R143" s="117">
        <v>4.5936399999999997</v>
      </c>
      <c r="S143" s="154"/>
      <c r="T143" s="117">
        <v>17.785630000000001</v>
      </c>
      <c r="U143" s="127" t="s">
        <v>2015</v>
      </c>
      <c r="V143" s="117">
        <v>23.674911999999999</v>
      </c>
      <c r="W143" s="127" t="s">
        <v>2015</v>
      </c>
      <c r="X143" s="117">
        <v>19.081271999999998</v>
      </c>
      <c r="Y143" s="127" t="s">
        <v>2015</v>
      </c>
      <c r="Z143" s="117">
        <v>63.015312000000002</v>
      </c>
      <c r="AA143" s="127" t="s">
        <v>2015</v>
      </c>
      <c r="AB143" s="117">
        <v>61.896349000000001</v>
      </c>
      <c r="AC143" s="154"/>
      <c r="AD143" s="131" t="s">
        <v>5004</v>
      </c>
      <c r="AE143" s="179"/>
      <c r="AF143" s="117">
        <v>9.5406359999999992</v>
      </c>
      <c r="AG143" s="154"/>
      <c r="AH143" s="117">
        <v>57.008245000000002</v>
      </c>
      <c r="AI143" s="127" t="s">
        <v>2015</v>
      </c>
      <c r="AJ143" s="117">
        <v>22.968198000000001</v>
      </c>
      <c r="AK143" s="127"/>
      <c r="AL143" s="117">
        <v>17.785630000000001</v>
      </c>
      <c r="AM143" s="127" t="s">
        <v>2015</v>
      </c>
      <c r="AN143" s="117">
        <v>8.6572440000000004</v>
      </c>
      <c r="AO143" s="154"/>
      <c r="AP143" s="117">
        <v>8.8339219999999994</v>
      </c>
      <c r="AQ143" s="154"/>
      <c r="AR143" s="117">
        <v>5.3003530000000003</v>
      </c>
      <c r="AS143" s="154"/>
      <c r="AT143" s="117">
        <v>12.367490999999999</v>
      </c>
      <c r="AU143" s="154"/>
      <c r="AV143" s="117">
        <v>3.2391049999999999</v>
      </c>
      <c r="AW143" s="154"/>
      <c r="AX143" s="117">
        <v>11.837456</v>
      </c>
      <c r="AY143" s="127"/>
      <c r="AZ143" s="117">
        <v>17.078916</v>
      </c>
      <c r="BA143" s="154" t="s">
        <v>2015</v>
      </c>
      <c r="BB143" s="117">
        <v>12.838634000000001</v>
      </c>
      <c r="BC143" s="127" t="s">
        <v>2015</v>
      </c>
      <c r="BD143" s="117">
        <v>50.706713999999998</v>
      </c>
      <c r="BE143" s="127" t="s">
        <v>2015</v>
      </c>
      <c r="BF143" s="117">
        <v>48.586571999999997</v>
      </c>
      <c r="BG143" s="154" t="s">
        <v>2015</v>
      </c>
      <c r="BH143" s="117">
        <v>14.546525000000001</v>
      </c>
      <c r="BI143" s="154"/>
      <c r="BJ143" s="117">
        <v>56.065959999999997</v>
      </c>
      <c r="BK143" s="127" t="s">
        <v>2015</v>
      </c>
      <c r="BL143" s="117">
        <v>21.436985</v>
      </c>
      <c r="BM143" s="127"/>
      <c r="BN143" s="117">
        <v>16.372202999999999</v>
      </c>
      <c r="BO143" s="127" t="s">
        <v>2015</v>
      </c>
      <c r="BP143" s="117">
        <v>9.6584219999999998</v>
      </c>
      <c r="BQ143" s="154" t="s">
        <v>2015</v>
      </c>
      <c r="BR143" s="117">
        <v>7.1260310000000002</v>
      </c>
      <c r="BS143" s="127"/>
      <c r="BT143" s="117">
        <v>5.0058889999999998</v>
      </c>
      <c r="BU143" s="154"/>
      <c r="BV143" s="117">
        <v>11.955240999999999</v>
      </c>
      <c r="BW143" s="154"/>
      <c r="BX143" s="117">
        <v>2.4146049999999999</v>
      </c>
      <c r="BY143" s="154"/>
      <c r="BZ143" s="117">
        <v>13.250883</v>
      </c>
      <c r="CA143" s="127" t="s">
        <v>2015</v>
      </c>
      <c r="CB143" s="117">
        <v>16.843344999999999</v>
      </c>
      <c r="CC143" s="127" t="s">
        <v>2015</v>
      </c>
      <c r="CD143" s="117">
        <v>14.369847</v>
      </c>
      <c r="CE143" s="154" t="s">
        <v>2015</v>
      </c>
      <c r="CF143" s="117">
        <v>50.588928000000003</v>
      </c>
      <c r="CG143" s="127" t="s">
        <v>2015</v>
      </c>
      <c r="CH143" s="117">
        <v>50.117786000000002</v>
      </c>
      <c r="CI143" s="154"/>
      <c r="CJ143" s="117">
        <v>18.021201000000001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3">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3">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3">
      <c r="A146" s="97" t="s">
        <v>3550</v>
      </c>
      <c r="B146" s="123">
        <v>252</v>
      </c>
      <c r="C146" s="154"/>
      <c r="D146" s="117">
        <v>50</v>
      </c>
      <c r="E146" s="154"/>
      <c r="F146" s="117">
        <v>21.825396999999999</v>
      </c>
      <c r="G146" s="154"/>
      <c r="H146" s="117">
        <v>10.317460000000001</v>
      </c>
      <c r="I146" s="154"/>
      <c r="J146" s="117">
        <v>5.1587300000000003</v>
      </c>
      <c r="K146" s="154"/>
      <c r="L146" s="117">
        <v>4.7619049999999996</v>
      </c>
      <c r="M146" s="154"/>
      <c r="N146" s="117">
        <v>4.7619049999999996</v>
      </c>
      <c r="O146" s="154"/>
      <c r="P146" s="117">
        <v>7.1428570000000002</v>
      </c>
      <c r="Q146" s="154"/>
      <c r="R146" s="117">
        <v>3.1746029999999998</v>
      </c>
      <c r="S146" s="127"/>
      <c r="T146" s="117">
        <v>8.7301590000000004</v>
      </c>
      <c r="U146" s="154"/>
      <c r="V146" s="117">
        <v>11.111110999999999</v>
      </c>
      <c r="W146" s="154"/>
      <c r="X146" s="117">
        <v>11.111110999999999</v>
      </c>
      <c r="Y146" s="127"/>
      <c r="Z146" s="117">
        <v>36.507936999999998</v>
      </c>
      <c r="AA146" s="154"/>
      <c r="AB146" s="117">
        <v>46.428570999999998</v>
      </c>
      <c r="AC146" s="154"/>
      <c r="AD146" s="131" t="s">
        <v>5004</v>
      </c>
      <c r="AE146" s="179"/>
      <c r="AF146" s="117">
        <v>26.587302000000001</v>
      </c>
      <c r="AG146" s="127" t="s">
        <v>4180</v>
      </c>
      <c r="AH146" s="117">
        <v>40.873016</v>
      </c>
      <c r="AI146" s="154"/>
      <c r="AJ146" s="117">
        <v>16.269841</v>
      </c>
      <c r="AK146" s="154"/>
      <c r="AL146" s="117">
        <v>6.7460319999999996</v>
      </c>
      <c r="AM146" s="154"/>
      <c r="AN146" s="117">
        <v>3.9682539999999999</v>
      </c>
      <c r="AO146" s="127"/>
      <c r="AP146" s="117">
        <v>2.3809520000000002</v>
      </c>
      <c r="AQ146" s="154"/>
      <c r="AR146" s="117">
        <v>3.5714290000000002</v>
      </c>
      <c r="AS146" s="154"/>
      <c r="AT146" s="117">
        <v>4.3650789999999997</v>
      </c>
      <c r="AU146" s="154"/>
      <c r="AV146" s="117">
        <v>1.984127</v>
      </c>
      <c r="AW146" s="127"/>
      <c r="AX146" s="117">
        <v>4.7619049999999996</v>
      </c>
      <c r="AY146" s="154"/>
      <c r="AZ146" s="117">
        <v>7.9365079999999999</v>
      </c>
      <c r="BA146" s="154"/>
      <c r="BB146" s="117">
        <v>7.1428570000000002</v>
      </c>
      <c r="BC146" s="127"/>
      <c r="BD146" s="117">
        <v>26.190476</v>
      </c>
      <c r="BE146" s="154"/>
      <c r="BF146" s="117">
        <v>35.714286000000001</v>
      </c>
      <c r="BG146" s="154"/>
      <c r="BH146" s="117">
        <v>35.317459999999997</v>
      </c>
      <c r="BI146" s="127" t="s">
        <v>4180</v>
      </c>
      <c r="BJ146" s="117">
        <v>41.269841</v>
      </c>
      <c r="BK146" s="154"/>
      <c r="BL146" s="117">
        <v>13.492063</v>
      </c>
      <c r="BM146" s="154"/>
      <c r="BN146" s="117">
        <v>6.7460319999999996</v>
      </c>
      <c r="BO146" s="154"/>
      <c r="BP146" s="117">
        <v>3.5714290000000002</v>
      </c>
      <c r="BQ146" s="154"/>
      <c r="BR146" s="117">
        <v>3.5714290000000002</v>
      </c>
      <c r="BS146" s="154"/>
      <c r="BT146" s="117">
        <v>2.7777780000000001</v>
      </c>
      <c r="BU146" s="154"/>
      <c r="BV146" s="117">
        <v>4.7619049999999996</v>
      </c>
      <c r="BW146" s="154"/>
      <c r="BX146" s="117">
        <v>1.984127</v>
      </c>
      <c r="BY146" s="127"/>
      <c r="BZ146" s="117">
        <v>7.1428570000000002</v>
      </c>
      <c r="CA146" s="154"/>
      <c r="CB146" s="117">
        <v>7.9365079999999999</v>
      </c>
      <c r="CC146" s="154"/>
      <c r="CD146" s="117">
        <v>7.1428570000000002</v>
      </c>
      <c r="CE146" s="127"/>
      <c r="CF146" s="117">
        <v>28.174603000000001</v>
      </c>
      <c r="CG146" s="154"/>
      <c r="CH146" s="117">
        <v>36.507936999999998</v>
      </c>
      <c r="CI146" s="154"/>
      <c r="CJ146" s="117">
        <v>38.888888999999999</v>
      </c>
      <c r="CK146" s="127" t="s">
        <v>4180</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3">
      <c r="A147" s="97" t="s">
        <v>3552</v>
      </c>
      <c r="B147" s="123">
        <v>392</v>
      </c>
      <c r="C147" s="154"/>
      <c r="D147" s="117">
        <v>64.285713999999999</v>
      </c>
      <c r="E147" s="127" t="s">
        <v>1938</v>
      </c>
      <c r="F147" s="117">
        <v>27.551020000000001</v>
      </c>
      <c r="G147" s="154"/>
      <c r="H147" s="117">
        <v>17.602041</v>
      </c>
      <c r="I147" s="154" t="s">
        <v>1938</v>
      </c>
      <c r="J147" s="117">
        <v>13.010204</v>
      </c>
      <c r="K147" s="154" t="s">
        <v>1938</v>
      </c>
      <c r="L147" s="117">
        <v>10.204082</v>
      </c>
      <c r="M147" s="154" t="s">
        <v>1938</v>
      </c>
      <c r="N147" s="117">
        <v>7.1428570000000002</v>
      </c>
      <c r="O147" s="154"/>
      <c r="P147" s="117">
        <v>14.540816</v>
      </c>
      <c r="Q147" s="154" t="s">
        <v>1938</v>
      </c>
      <c r="R147" s="117">
        <v>5.8673469999999996</v>
      </c>
      <c r="S147" s="127"/>
      <c r="T147" s="117">
        <v>13.010204</v>
      </c>
      <c r="U147" s="154"/>
      <c r="V147" s="117">
        <v>17.091837000000002</v>
      </c>
      <c r="W147" s="154" t="s">
        <v>1938</v>
      </c>
      <c r="X147" s="117">
        <v>15.051019999999999</v>
      </c>
      <c r="Y147" s="154"/>
      <c r="Z147" s="117">
        <v>52.806122000000002</v>
      </c>
      <c r="AA147" s="127" t="s">
        <v>1938</v>
      </c>
      <c r="AB147" s="117">
        <v>61.734693999999998</v>
      </c>
      <c r="AC147" s="154" t="s">
        <v>1938</v>
      </c>
      <c r="AD147" s="131" t="s">
        <v>5004</v>
      </c>
      <c r="AE147" s="179"/>
      <c r="AF147" s="117">
        <v>12.244897999999999</v>
      </c>
      <c r="AG147" s="154" t="s">
        <v>2089</v>
      </c>
      <c r="AH147" s="117">
        <v>53.061224000000003</v>
      </c>
      <c r="AI147" s="127" t="s">
        <v>1938</v>
      </c>
      <c r="AJ147" s="117">
        <v>20.918367</v>
      </c>
      <c r="AK147" s="154"/>
      <c r="AL147" s="117">
        <v>13.010204</v>
      </c>
      <c r="AM147" s="154" t="s">
        <v>1938</v>
      </c>
      <c r="AN147" s="117">
        <v>8.9285709999999998</v>
      </c>
      <c r="AO147" s="154" t="s">
        <v>1938</v>
      </c>
      <c r="AP147" s="117">
        <v>8.6734690000000008</v>
      </c>
      <c r="AQ147" s="154" t="s">
        <v>1938</v>
      </c>
      <c r="AR147" s="117">
        <v>4.5918369999999999</v>
      </c>
      <c r="AS147" s="154"/>
      <c r="AT147" s="117">
        <v>9.6938779999999998</v>
      </c>
      <c r="AU147" s="154" t="s">
        <v>1938</v>
      </c>
      <c r="AV147" s="117">
        <v>3.8265310000000001</v>
      </c>
      <c r="AW147" s="127"/>
      <c r="AX147" s="117">
        <v>9.1836730000000006</v>
      </c>
      <c r="AY147" s="154" t="s">
        <v>1938</v>
      </c>
      <c r="AZ147" s="117">
        <v>12.755102000000001</v>
      </c>
      <c r="BA147" s="154"/>
      <c r="BB147" s="117">
        <v>9.1836730000000006</v>
      </c>
      <c r="BC147" s="154"/>
      <c r="BD147" s="117">
        <v>38.520408000000003</v>
      </c>
      <c r="BE147" s="127" t="s">
        <v>1938</v>
      </c>
      <c r="BF147" s="117">
        <v>47.448979999999999</v>
      </c>
      <c r="BG147" s="127" t="s">
        <v>1938</v>
      </c>
      <c r="BH147" s="117">
        <v>19.387754999999999</v>
      </c>
      <c r="BI147" s="154" t="s">
        <v>5737</v>
      </c>
      <c r="BJ147" s="117">
        <v>54.081632999999997</v>
      </c>
      <c r="BK147" s="127" t="s">
        <v>1938</v>
      </c>
      <c r="BL147" s="117">
        <v>20.153061000000001</v>
      </c>
      <c r="BM147" s="154" t="s">
        <v>1938</v>
      </c>
      <c r="BN147" s="117">
        <v>10.714286</v>
      </c>
      <c r="BO147" s="154"/>
      <c r="BP147" s="117">
        <v>8.4183669999999999</v>
      </c>
      <c r="BQ147" s="154" t="s">
        <v>1938</v>
      </c>
      <c r="BR147" s="117">
        <v>5.6122449999999997</v>
      </c>
      <c r="BS147" s="154"/>
      <c r="BT147" s="117">
        <v>5.6122449999999997</v>
      </c>
      <c r="BU147" s="154"/>
      <c r="BV147" s="117">
        <v>10.459184</v>
      </c>
      <c r="BW147" s="154" t="s">
        <v>1938</v>
      </c>
      <c r="BX147" s="117">
        <v>3.8265310000000001</v>
      </c>
      <c r="BY147" s="154"/>
      <c r="BZ147" s="117">
        <v>8.6734690000000008</v>
      </c>
      <c r="CA147" s="154"/>
      <c r="CB147" s="117">
        <v>12.244897999999999</v>
      </c>
      <c r="CC147" s="154"/>
      <c r="CD147" s="117">
        <v>12.755102000000001</v>
      </c>
      <c r="CE147" s="154" t="s">
        <v>1938</v>
      </c>
      <c r="CF147" s="117">
        <v>42.091836999999998</v>
      </c>
      <c r="CG147" s="127" t="s">
        <v>1938</v>
      </c>
      <c r="CH147" s="117">
        <v>48.979591999999997</v>
      </c>
      <c r="CI147" s="127" t="s">
        <v>1938</v>
      </c>
      <c r="CJ147" s="117">
        <v>21.428571000000002</v>
      </c>
      <c r="CK147" s="154" t="s">
        <v>2089</v>
      </c>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3">
      <c r="A148" s="97" t="s">
        <v>3553</v>
      </c>
      <c r="B148" s="123">
        <v>349</v>
      </c>
      <c r="C148" s="154"/>
      <c r="D148" s="117">
        <v>69.340974000000003</v>
      </c>
      <c r="E148" s="127" t="s">
        <v>1938</v>
      </c>
      <c r="F148" s="117">
        <v>31.232092000000002</v>
      </c>
      <c r="G148" s="127" t="s">
        <v>1938</v>
      </c>
      <c r="H148" s="117">
        <v>20.916905</v>
      </c>
      <c r="I148" s="127" t="s">
        <v>1938</v>
      </c>
      <c r="J148" s="117">
        <v>14.613181000000001</v>
      </c>
      <c r="K148" s="127" t="s">
        <v>1938</v>
      </c>
      <c r="L148" s="117">
        <v>10.601718999999999</v>
      </c>
      <c r="M148" s="154" t="s">
        <v>1938</v>
      </c>
      <c r="N148" s="117">
        <v>8.0229230000000005</v>
      </c>
      <c r="O148" s="154"/>
      <c r="P148" s="117">
        <v>17.191977000000001</v>
      </c>
      <c r="Q148" s="154" t="s">
        <v>1938</v>
      </c>
      <c r="R148" s="117">
        <v>6.5902580000000004</v>
      </c>
      <c r="S148" s="127"/>
      <c r="T148" s="117">
        <v>17.47851</v>
      </c>
      <c r="U148" s="154" t="s">
        <v>1938</v>
      </c>
      <c r="V148" s="117">
        <v>22.063037000000001</v>
      </c>
      <c r="W148" s="127" t="s">
        <v>1938</v>
      </c>
      <c r="X148" s="117">
        <v>22.34957</v>
      </c>
      <c r="Y148" s="127" t="s">
        <v>1939</v>
      </c>
      <c r="Z148" s="117">
        <v>60.744985999999997</v>
      </c>
      <c r="AA148" s="127" t="s">
        <v>1939</v>
      </c>
      <c r="AB148" s="117">
        <v>61.031519000000003</v>
      </c>
      <c r="AC148" s="127" t="s">
        <v>1938</v>
      </c>
      <c r="AD148" s="131" t="s">
        <v>5004</v>
      </c>
      <c r="AE148" s="179"/>
      <c r="AF148" s="117">
        <v>8.5959889999999994</v>
      </c>
      <c r="AG148" s="154"/>
      <c r="AH148" s="117">
        <v>58.739255</v>
      </c>
      <c r="AI148" s="127" t="s">
        <v>1938</v>
      </c>
      <c r="AJ148" s="117">
        <v>24.068767999999999</v>
      </c>
      <c r="AK148" s="154" t="s">
        <v>1938</v>
      </c>
      <c r="AL148" s="117">
        <v>16.618911000000001</v>
      </c>
      <c r="AM148" s="127" t="s">
        <v>1938</v>
      </c>
      <c r="AN148" s="117">
        <v>10.028653</v>
      </c>
      <c r="AO148" s="127" t="s">
        <v>1938</v>
      </c>
      <c r="AP148" s="117">
        <v>8.3094560000000008</v>
      </c>
      <c r="AQ148" s="154" t="s">
        <v>1938</v>
      </c>
      <c r="AR148" s="117">
        <v>5.7306590000000002</v>
      </c>
      <c r="AS148" s="154"/>
      <c r="AT148" s="117">
        <v>11.174785</v>
      </c>
      <c r="AU148" s="154" t="s">
        <v>1938</v>
      </c>
      <c r="AV148" s="117">
        <v>4.0114609999999997</v>
      </c>
      <c r="AW148" s="127"/>
      <c r="AX148" s="117">
        <v>13.753582</v>
      </c>
      <c r="AY148" s="154" t="s">
        <v>1938</v>
      </c>
      <c r="AZ148" s="117">
        <v>15.472778999999999</v>
      </c>
      <c r="BA148" s="154" t="s">
        <v>1938</v>
      </c>
      <c r="BB148" s="117">
        <v>16.045845</v>
      </c>
      <c r="BC148" s="127" t="s">
        <v>1939</v>
      </c>
      <c r="BD148" s="117">
        <v>47.851002999999999</v>
      </c>
      <c r="BE148" s="127" t="s">
        <v>1939</v>
      </c>
      <c r="BF148" s="117">
        <v>51.002865</v>
      </c>
      <c r="BG148" s="127" t="s">
        <v>1938</v>
      </c>
      <c r="BH148" s="117">
        <v>13.753582</v>
      </c>
      <c r="BI148" s="154"/>
      <c r="BJ148" s="117">
        <v>59.312320999999997</v>
      </c>
      <c r="BK148" s="127" t="s">
        <v>1938</v>
      </c>
      <c r="BL148" s="117">
        <v>21.203437999999998</v>
      </c>
      <c r="BM148" s="154" t="s">
        <v>1938</v>
      </c>
      <c r="BN148" s="117">
        <v>14.326648</v>
      </c>
      <c r="BO148" s="127" t="s">
        <v>1938</v>
      </c>
      <c r="BP148" s="117">
        <v>10.028653</v>
      </c>
      <c r="BQ148" s="154" t="s">
        <v>1938</v>
      </c>
      <c r="BR148" s="117">
        <v>6.0171919999999997</v>
      </c>
      <c r="BS148" s="154"/>
      <c r="BT148" s="117">
        <v>6.0171919999999997</v>
      </c>
      <c r="BU148" s="154"/>
      <c r="BV148" s="117">
        <v>11.747851000000001</v>
      </c>
      <c r="BW148" s="154" t="s">
        <v>1938</v>
      </c>
      <c r="BX148" s="117">
        <v>3.7249279999999998</v>
      </c>
      <c r="BY148" s="154"/>
      <c r="BZ148" s="117">
        <v>11.747851000000001</v>
      </c>
      <c r="CA148" s="154"/>
      <c r="CB148" s="117">
        <v>15.186246000000001</v>
      </c>
      <c r="CC148" s="127" t="s">
        <v>1938</v>
      </c>
      <c r="CD148" s="117">
        <v>18.051576000000001</v>
      </c>
      <c r="CE148" s="154" t="s">
        <v>1939</v>
      </c>
      <c r="CF148" s="117">
        <v>48.710602000000002</v>
      </c>
      <c r="CG148" s="127" t="s">
        <v>1938</v>
      </c>
      <c r="CH148" s="117">
        <v>47.851002999999999</v>
      </c>
      <c r="CI148" s="127" t="s">
        <v>1938</v>
      </c>
      <c r="CJ148" s="117">
        <v>16.905443999999999</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3">
      <c r="A149" s="97" t="s">
        <v>3554</v>
      </c>
      <c r="B149" s="123">
        <v>246</v>
      </c>
      <c r="C149" s="154"/>
      <c r="D149" s="117">
        <v>65.853658999999993</v>
      </c>
      <c r="E149" s="154" t="s">
        <v>1938</v>
      </c>
      <c r="F149" s="117">
        <v>30.487805000000002</v>
      </c>
      <c r="G149" s="127" t="s">
        <v>1938</v>
      </c>
      <c r="H149" s="117">
        <v>25.609756000000001</v>
      </c>
      <c r="I149" s="127" t="s">
        <v>1939</v>
      </c>
      <c r="J149" s="117">
        <v>15.447153999999999</v>
      </c>
      <c r="K149" s="127" t="s">
        <v>1938</v>
      </c>
      <c r="L149" s="117">
        <v>11.788618</v>
      </c>
      <c r="M149" s="127" t="s">
        <v>1938</v>
      </c>
      <c r="N149" s="117">
        <v>10.569106</v>
      </c>
      <c r="O149" s="127" t="s">
        <v>3401</v>
      </c>
      <c r="P149" s="117">
        <v>21.951219999999999</v>
      </c>
      <c r="Q149" s="127" t="s">
        <v>1939</v>
      </c>
      <c r="R149" s="117">
        <v>7.3170729999999997</v>
      </c>
      <c r="S149" s="127" t="s">
        <v>1938</v>
      </c>
      <c r="T149" s="117">
        <v>19.512194999999998</v>
      </c>
      <c r="U149" s="127" t="s">
        <v>1939</v>
      </c>
      <c r="V149" s="117">
        <v>26.829267999999999</v>
      </c>
      <c r="W149" s="127" t="s">
        <v>1939</v>
      </c>
      <c r="X149" s="117">
        <v>21.951219999999999</v>
      </c>
      <c r="Y149" s="127" t="s">
        <v>1939</v>
      </c>
      <c r="Z149" s="117">
        <v>60.162602</v>
      </c>
      <c r="AA149" s="127" t="s">
        <v>1938</v>
      </c>
      <c r="AB149" s="117">
        <v>60.569105999999998</v>
      </c>
      <c r="AC149" s="127" t="s">
        <v>1938</v>
      </c>
      <c r="AD149" s="131" t="s">
        <v>5004</v>
      </c>
      <c r="AE149" s="179"/>
      <c r="AF149" s="117">
        <v>8.1300810000000006</v>
      </c>
      <c r="AG149" s="154"/>
      <c r="AH149" s="117">
        <v>55.284553000000002</v>
      </c>
      <c r="AI149" s="127" t="s">
        <v>1938</v>
      </c>
      <c r="AJ149" s="117">
        <v>22.764227999999999</v>
      </c>
      <c r="AK149" s="154"/>
      <c r="AL149" s="117">
        <v>18.699186999999998</v>
      </c>
      <c r="AM149" s="127" t="s">
        <v>1938</v>
      </c>
      <c r="AN149" s="117">
        <v>11.382114</v>
      </c>
      <c r="AO149" s="127" t="s">
        <v>1938</v>
      </c>
      <c r="AP149" s="117">
        <v>9.3495930000000005</v>
      </c>
      <c r="AQ149" s="127" t="s">
        <v>1938</v>
      </c>
      <c r="AR149" s="117">
        <v>7.3170729999999997</v>
      </c>
      <c r="AS149" s="154"/>
      <c r="AT149" s="117">
        <v>17.073170999999999</v>
      </c>
      <c r="AU149" s="127" t="s">
        <v>4184</v>
      </c>
      <c r="AV149" s="117">
        <v>4.4715449999999999</v>
      </c>
      <c r="AW149" s="127"/>
      <c r="AX149" s="117">
        <v>11.382114</v>
      </c>
      <c r="AY149" s="127" t="s">
        <v>1938</v>
      </c>
      <c r="AZ149" s="117">
        <v>19.512194999999998</v>
      </c>
      <c r="BA149" s="154" t="s">
        <v>1939</v>
      </c>
      <c r="BB149" s="117">
        <v>15.853659</v>
      </c>
      <c r="BC149" s="127" t="s">
        <v>1939</v>
      </c>
      <c r="BD149" s="117">
        <v>45.934958999999999</v>
      </c>
      <c r="BE149" s="127" t="s">
        <v>1938</v>
      </c>
      <c r="BF149" s="117">
        <v>46.341462999999997</v>
      </c>
      <c r="BG149" s="154" t="s">
        <v>1938</v>
      </c>
      <c r="BH149" s="117">
        <v>10.97561</v>
      </c>
      <c r="BI149" s="154"/>
      <c r="BJ149" s="117">
        <v>53.252032999999997</v>
      </c>
      <c r="BK149" s="154" t="s">
        <v>1938</v>
      </c>
      <c r="BL149" s="117">
        <v>21.544715</v>
      </c>
      <c r="BM149" s="154" t="s">
        <v>1938</v>
      </c>
      <c r="BN149" s="117">
        <v>19.105691</v>
      </c>
      <c r="BO149" s="127" t="s">
        <v>1939</v>
      </c>
      <c r="BP149" s="117">
        <v>10.162602</v>
      </c>
      <c r="BQ149" s="127" t="s">
        <v>1938</v>
      </c>
      <c r="BR149" s="117">
        <v>6.5040649999999998</v>
      </c>
      <c r="BS149" s="127"/>
      <c r="BT149" s="117">
        <v>6.5040649999999998</v>
      </c>
      <c r="BU149" s="127" t="s">
        <v>1938</v>
      </c>
      <c r="BV149" s="117">
        <v>12.601626</v>
      </c>
      <c r="BW149" s="127" t="s">
        <v>1938</v>
      </c>
      <c r="BX149" s="117">
        <v>4.0650409999999999</v>
      </c>
      <c r="BY149" s="154"/>
      <c r="BZ149" s="117">
        <v>14.227641999999999</v>
      </c>
      <c r="CA149" s="127" t="s">
        <v>1939</v>
      </c>
      <c r="CB149" s="117">
        <v>18.292683</v>
      </c>
      <c r="CC149" s="127" t="s">
        <v>1939</v>
      </c>
      <c r="CD149" s="117">
        <v>13.414634</v>
      </c>
      <c r="CE149" s="154" t="s">
        <v>1938</v>
      </c>
      <c r="CF149" s="117">
        <v>46.747967000000003</v>
      </c>
      <c r="CG149" s="127" t="s">
        <v>1938</v>
      </c>
      <c r="CH149" s="117">
        <v>48.780487999999998</v>
      </c>
      <c r="CI149" s="154" t="s">
        <v>1938</v>
      </c>
      <c r="CJ149" s="117">
        <v>16.260162999999999</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3">
      <c r="A150" s="97" t="s">
        <v>3555</v>
      </c>
      <c r="B150" s="123">
        <v>483</v>
      </c>
      <c r="C150" s="154"/>
      <c r="D150" s="117">
        <v>68.530021000000005</v>
      </c>
      <c r="E150" s="127" t="s">
        <v>1938</v>
      </c>
      <c r="F150" s="117">
        <v>30.227743</v>
      </c>
      <c r="G150" s="154" t="s">
        <v>1938</v>
      </c>
      <c r="H150" s="117">
        <v>26.708075000000001</v>
      </c>
      <c r="I150" s="127" t="s">
        <v>1939</v>
      </c>
      <c r="J150" s="117">
        <v>13.250518</v>
      </c>
      <c r="K150" s="154" t="s">
        <v>1938</v>
      </c>
      <c r="L150" s="117">
        <v>12.836439</v>
      </c>
      <c r="M150" s="154" t="s">
        <v>1938</v>
      </c>
      <c r="N150" s="117">
        <v>6.0041409999999997</v>
      </c>
      <c r="O150" s="154"/>
      <c r="P150" s="117">
        <v>19.668737</v>
      </c>
      <c r="Q150" s="154" t="s">
        <v>1939</v>
      </c>
      <c r="R150" s="117">
        <v>5.7971009999999996</v>
      </c>
      <c r="S150" s="154"/>
      <c r="T150" s="117">
        <v>18.012422000000001</v>
      </c>
      <c r="U150" s="154" t="s">
        <v>1939</v>
      </c>
      <c r="V150" s="117">
        <v>25.672878000000001</v>
      </c>
      <c r="W150" s="127" t="s">
        <v>1939</v>
      </c>
      <c r="X150" s="117">
        <v>17.805382999999999</v>
      </c>
      <c r="Y150" s="154" t="s">
        <v>1938</v>
      </c>
      <c r="Z150" s="117">
        <v>67.494823999999994</v>
      </c>
      <c r="AA150" s="127" t="s">
        <v>4184</v>
      </c>
      <c r="AB150" s="117">
        <v>65.424430999999998</v>
      </c>
      <c r="AC150" s="154" t="s">
        <v>1938</v>
      </c>
      <c r="AD150" s="131" t="s">
        <v>5004</v>
      </c>
      <c r="AE150" s="179"/>
      <c r="AF150" s="117">
        <v>6.8322979999999998</v>
      </c>
      <c r="AG150" s="154"/>
      <c r="AH150" s="117">
        <v>56.728777999999998</v>
      </c>
      <c r="AI150" s="127" t="s">
        <v>1938</v>
      </c>
      <c r="AJ150" s="117">
        <v>22.981366000000001</v>
      </c>
      <c r="AK150" s="154" t="s">
        <v>1938</v>
      </c>
      <c r="AL150" s="117">
        <v>20.289854999999999</v>
      </c>
      <c r="AM150" s="127" t="s">
        <v>1939</v>
      </c>
      <c r="AN150" s="117">
        <v>8.2815729999999999</v>
      </c>
      <c r="AO150" s="154" t="s">
        <v>1938</v>
      </c>
      <c r="AP150" s="117">
        <v>9.5238099999999992</v>
      </c>
      <c r="AQ150" s="154" t="s">
        <v>1938</v>
      </c>
      <c r="AR150" s="117">
        <v>4.3478260000000004</v>
      </c>
      <c r="AS150" s="154"/>
      <c r="AT150" s="117">
        <v>14.492754</v>
      </c>
      <c r="AU150" s="154" t="s">
        <v>1939</v>
      </c>
      <c r="AV150" s="117">
        <v>4.1407870000000004</v>
      </c>
      <c r="AW150" s="154"/>
      <c r="AX150" s="117">
        <v>11.387164</v>
      </c>
      <c r="AY150" s="154" t="s">
        <v>1938</v>
      </c>
      <c r="AZ150" s="117">
        <v>17.805382999999999</v>
      </c>
      <c r="BA150" s="127" t="s">
        <v>1939</v>
      </c>
      <c r="BB150" s="117">
        <v>12.215320999999999</v>
      </c>
      <c r="BC150" s="154" t="s">
        <v>1938</v>
      </c>
      <c r="BD150" s="117">
        <v>57.556936</v>
      </c>
      <c r="BE150" s="127" t="s">
        <v>4344</v>
      </c>
      <c r="BF150" s="117">
        <v>48.033126000000003</v>
      </c>
      <c r="BG150" s="154" t="s">
        <v>1938</v>
      </c>
      <c r="BH150" s="117">
        <v>13.043478</v>
      </c>
      <c r="BI150" s="154"/>
      <c r="BJ150" s="117">
        <v>57.142856999999999</v>
      </c>
      <c r="BK150" s="154" t="s">
        <v>1938</v>
      </c>
      <c r="BL150" s="117">
        <v>22.153209</v>
      </c>
      <c r="BM150" s="154" t="s">
        <v>1938</v>
      </c>
      <c r="BN150" s="117">
        <v>19.668737</v>
      </c>
      <c r="BO150" s="127" t="s">
        <v>4184</v>
      </c>
      <c r="BP150" s="117">
        <v>11.180123999999999</v>
      </c>
      <c r="BQ150" s="154" t="s">
        <v>1938</v>
      </c>
      <c r="BR150" s="117">
        <v>8.4886130000000009</v>
      </c>
      <c r="BS150" s="154" t="s">
        <v>1938</v>
      </c>
      <c r="BT150" s="117">
        <v>4.3478260000000004</v>
      </c>
      <c r="BU150" s="154"/>
      <c r="BV150" s="117">
        <v>15.320911000000001</v>
      </c>
      <c r="BW150" s="154" t="s">
        <v>1939</v>
      </c>
      <c r="BX150" s="117">
        <v>3.9337469999999999</v>
      </c>
      <c r="BY150" s="154"/>
      <c r="BZ150" s="117">
        <v>14.492754</v>
      </c>
      <c r="CA150" s="127" t="s">
        <v>1939</v>
      </c>
      <c r="CB150" s="117">
        <v>18.840579999999999</v>
      </c>
      <c r="CC150" s="127" t="s">
        <v>1939</v>
      </c>
      <c r="CD150" s="117">
        <v>13.664596</v>
      </c>
      <c r="CE150" s="154" t="s">
        <v>1938</v>
      </c>
      <c r="CF150" s="117">
        <v>53.416148999999997</v>
      </c>
      <c r="CG150" s="127" t="s">
        <v>1939</v>
      </c>
      <c r="CH150" s="117">
        <v>55.486542</v>
      </c>
      <c r="CI150" s="127" t="s">
        <v>4288</v>
      </c>
      <c r="CJ150" s="117">
        <v>15.527950000000001</v>
      </c>
      <c r="CK150" s="127"/>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3">
      <c r="A151" s="97" t="s">
        <v>3557</v>
      </c>
      <c r="B151" s="123">
        <v>278</v>
      </c>
      <c r="C151" s="154"/>
      <c r="D151" s="117">
        <v>64.388489000000007</v>
      </c>
      <c r="E151" s="154" t="s">
        <v>1938</v>
      </c>
      <c r="F151" s="117">
        <v>35.611511</v>
      </c>
      <c r="G151" s="127" t="s">
        <v>1939</v>
      </c>
      <c r="H151" s="117">
        <v>29.856114999999999</v>
      </c>
      <c r="I151" s="127" t="s">
        <v>4184</v>
      </c>
      <c r="J151" s="117">
        <v>12.94964</v>
      </c>
      <c r="K151" s="127" t="s">
        <v>1938</v>
      </c>
      <c r="L151" s="117">
        <v>13.669065</v>
      </c>
      <c r="M151" s="154" t="s">
        <v>1938</v>
      </c>
      <c r="N151" s="117">
        <v>6.1151080000000002</v>
      </c>
      <c r="O151" s="154"/>
      <c r="P151" s="117">
        <v>16.906475</v>
      </c>
      <c r="Q151" s="127" t="s">
        <v>1938</v>
      </c>
      <c r="R151" s="117">
        <v>5.035971</v>
      </c>
      <c r="S151" s="127"/>
      <c r="T151" s="117">
        <v>24.460432000000001</v>
      </c>
      <c r="U151" s="127" t="s">
        <v>3404</v>
      </c>
      <c r="V151" s="117">
        <v>29.496403000000001</v>
      </c>
      <c r="W151" s="127" t="s">
        <v>4184</v>
      </c>
      <c r="X151" s="117">
        <v>21.582733999999999</v>
      </c>
      <c r="Y151" s="154" t="s">
        <v>1939</v>
      </c>
      <c r="Z151" s="117">
        <v>69.784172999999996</v>
      </c>
      <c r="AA151" s="127" t="s">
        <v>4344</v>
      </c>
      <c r="AB151" s="117">
        <v>67.266187000000002</v>
      </c>
      <c r="AC151" s="154" t="s">
        <v>1938</v>
      </c>
      <c r="AD151" s="131" t="s">
        <v>5004</v>
      </c>
      <c r="AE151" s="127"/>
      <c r="AF151" s="117">
        <v>6.4748200000000002</v>
      </c>
      <c r="AG151" s="154"/>
      <c r="AH151" s="117">
        <v>55.395682999999998</v>
      </c>
      <c r="AI151" s="154" t="s">
        <v>1938</v>
      </c>
      <c r="AJ151" s="117">
        <v>29.856114999999999</v>
      </c>
      <c r="AK151" s="127" t="s">
        <v>3403</v>
      </c>
      <c r="AL151" s="117">
        <v>22.302157999999999</v>
      </c>
      <c r="AM151" s="127" t="s">
        <v>1939</v>
      </c>
      <c r="AN151" s="117">
        <v>8.9928059999999999</v>
      </c>
      <c r="AO151" s="127" t="s">
        <v>1938</v>
      </c>
      <c r="AP151" s="117">
        <v>10.431654999999999</v>
      </c>
      <c r="AQ151" s="154" t="s">
        <v>1938</v>
      </c>
      <c r="AR151" s="117">
        <v>5.035971</v>
      </c>
      <c r="AS151" s="154"/>
      <c r="AT151" s="117">
        <v>13.309353</v>
      </c>
      <c r="AU151" s="127" t="s">
        <v>1938</v>
      </c>
      <c r="AV151" s="117">
        <v>3.5971220000000002</v>
      </c>
      <c r="AW151" s="127"/>
      <c r="AX151" s="117">
        <v>16.906475</v>
      </c>
      <c r="AY151" s="127" t="s">
        <v>3403</v>
      </c>
      <c r="AZ151" s="117">
        <v>24.460432000000001</v>
      </c>
      <c r="BA151" s="127" t="s">
        <v>3404</v>
      </c>
      <c r="BB151" s="117">
        <v>12.230216</v>
      </c>
      <c r="BC151" s="154" t="s">
        <v>1938</v>
      </c>
      <c r="BD151" s="117">
        <v>59.712229999999998</v>
      </c>
      <c r="BE151" s="127" t="s">
        <v>4344</v>
      </c>
      <c r="BF151" s="117">
        <v>54.316547</v>
      </c>
      <c r="BG151" s="154" t="s">
        <v>1938</v>
      </c>
      <c r="BH151" s="117">
        <v>9.3525179999999999</v>
      </c>
      <c r="BI151" s="154"/>
      <c r="BJ151" s="117">
        <v>55.755395999999998</v>
      </c>
      <c r="BK151" s="154" t="s">
        <v>1938</v>
      </c>
      <c r="BL151" s="117">
        <v>24.460432000000001</v>
      </c>
      <c r="BM151" s="154" t="s">
        <v>1938</v>
      </c>
      <c r="BN151" s="117">
        <v>20.503596999999999</v>
      </c>
      <c r="BO151" s="127" t="s">
        <v>4184</v>
      </c>
      <c r="BP151" s="117">
        <v>9.3525179999999999</v>
      </c>
      <c r="BQ151" s="127" t="s">
        <v>1938</v>
      </c>
      <c r="BR151" s="117">
        <v>9.7122299999999999</v>
      </c>
      <c r="BS151" s="154" t="s">
        <v>1939</v>
      </c>
      <c r="BT151" s="117">
        <v>3.2374100000000001</v>
      </c>
      <c r="BU151" s="154"/>
      <c r="BV151" s="117">
        <v>11.151078999999999</v>
      </c>
      <c r="BW151" s="127" t="s">
        <v>1938</v>
      </c>
      <c r="BX151" s="117">
        <v>2.1582729999999999</v>
      </c>
      <c r="BY151" s="154"/>
      <c r="BZ151" s="117">
        <v>17.985612</v>
      </c>
      <c r="CA151" s="127" t="s">
        <v>4184</v>
      </c>
      <c r="CB151" s="117">
        <v>19.064748000000002</v>
      </c>
      <c r="CC151" s="127" t="s">
        <v>1939</v>
      </c>
      <c r="CD151" s="117">
        <v>15.107913999999999</v>
      </c>
      <c r="CE151" s="154" t="s">
        <v>1938</v>
      </c>
      <c r="CF151" s="117">
        <v>57.553956999999997</v>
      </c>
      <c r="CG151" s="127" t="s">
        <v>4344</v>
      </c>
      <c r="CH151" s="117">
        <v>54.316547</v>
      </c>
      <c r="CI151" s="154" t="s">
        <v>1938</v>
      </c>
      <c r="CJ151" s="117">
        <v>13.309353</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3">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3">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3">
      <c r="A154" s="97" t="s">
        <v>3559</v>
      </c>
      <c r="B154" s="123">
        <v>252</v>
      </c>
      <c r="C154" s="154"/>
      <c r="D154" s="117">
        <v>50</v>
      </c>
      <c r="E154" s="154"/>
      <c r="F154" s="117">
        <v>21.825396999999999</v>
      </c>
      <c r="G154" s="154"/>
      <c r="H154" s="117">
        <v>10.317460000000001</v>
      </c>
      <c r="I154" s="154"/>
      <c r="J154" s="117">
        <v>5.1587300000000003</v>
      </c>
      <c r="K154" s="154"/>
      <c r="L154" s="117">
        <v>4.7619049999999996</v>
      </c>
      <c r="M154" s="154"/>
      <c r="N154" s="117">
        <v>4.7619049999999996</v>
      </c>
      <c r="O154" s="154"/>
      <c r="P154" s="117">
        <v>7.1428570000000002</v>
      </c>
      <c r="Q154" s="154"/>
      <c r="R154" s="117">
        <v>3.1746029999999998</v>
      </c>
      <c r="S154" s="154"/>
      <c r="T154" s="117">
        <v>8.7301590000000004</v>
      </c>
      <c r="U154" s="154"/>
      <c r="V154" s="117">
        <v>11.111110999999999</v>
      </c>
      <c r="W154" s="154"/>
      <c r="X154" s="117">
        <v>11.111110999999999</v>
      </c>
      <c r="Y154" s="127"/>
      <c r="Z154" s="117">
        <v>36.507936999999998</v>
      </c>
      <c r="AA154" s="154"/>
      <c r="AB154" s="117">
        <v>46.428570999999998</v>
      </c>
      <c r="AC154" s="154"/>
      <c r="AD154" s="131" t="s">
        <v>5004</v>
      </c>
      <c r="AE154" s="179"/>
      <c r="AF154" s="117">
        <v>26.587302000000001</v>
      </c>
      <c r="AG154" s="127" t="s">
        <v>3805</v>
      </c>
      <c r="AH154" s="117">
        <v>40.873016</v>
      </c>
      <c r="AI154" s="154"/>
      <c r="AJ154" s="117">
        <v>16.269841</v>
      </c>
      <c r="AK154" s="154"/>
      <c r="AL154" s="117">
        <v>6.7460319999999996</v>
      </c>
      <c r="AM154" s="154"/>
      <c r="AN154" s="117">
        <v>3.9682539999999999</v>
      </c>
      <c r="AO154" s="127"/>
      <c r="AP154" s="117">
        <v>2.3809520000000002</v>
      </c>
      <c r="AQ154" s="154"/>
      <c r="AR154" s="117">
        <v>3.5714290000000002</v>
      </c>
      <c r="AS154" s="154"/>
      <c r="AT154" s="117">
        <v>4.3650789999999997</v>
      </c>
      <c r="AU154" s="154"/>
      <c r="AV154" s="117">
        <v>1.984127</v>
      </c>
      <c r="AW154" s="154"/>
      <c r="AX154" s="117">
        <v>4.7619049999999996</v>
      </c>
      <c r="AY154" s="154"/>
      <c r="AZ154" s="117">
        <v>7.9365079999999999</v>
      </c>
      <c r="BA154" s="154"/>
      <c r="BB154" s="117">
        <v>7.1428570000000002</v>
      </c>
      <c r="BC154" s="127"/>
      <c r="BD154" s="117">
        <v>26.190476</v>
      </c>
      <c r="BE154" s="154"/>
      <c r="BF154" s="117">
        <v>35.714286000000001</v>
      </c>
      <c r="BG154" s="154"/>
      <c r="BH154" s="117">
        <v>35.317459999999997</v>
      </c>
      <c r="BI154" s="127" t="s">
        <v>3805</v>
      </c>
      <c r="BJ154" s="117">
        <v>41.269841</v>
      </c>
      <c r="BK154" s="154"/>
      <c r="BL154" s="117">
        <v>13.492063</v>
      </c>
      <c r="BM154" s="154"/>
      <c r="BN154" s="117">
        <v>6.7460319999999996</v>
      </c>
      <c r="BO154" s="154"/>
      <c r="BP154" s="117">
        <v>3.5714290000000002</v>
      </c>
      <c r="BQ154" s="154"/>
      <c r="BR154" s="117">
        <v>3.5714290000000002</v>
      </c>
      <c r="BS154" s="154"/>
      <c r="BT154" s="117">
        <v>2.7777780000000001</v>
      </c>
      <c r="BU154" s="154"/>
      <c r="BV154" s="117">
        <v>4.7619049999999996</v>
      </c>
      <c r="BW154" s="154"/>
      <c r="BX154" s="117">
        <v>1.984127</v>
      </c>
      <c r="BY154" s="127"/>
      <c r="BZ154" s="117">
        <v>7.1428570000000002</v>
      </c>
      <c r="CA154" s="154"/>
      <c r="CB154" s="117">
        <v>7.9365079999999999</v>
      </c>
      <c r="CC154" s="154"/>
      <c r="CD154" s="117">
        <v>7.1428570000000002</v>
      </c>
      <c r="CE154" s="127"/>
      <c r="CF154" s="117">
        <v>28.174603000000001</v>
      </c>
      <c r="CG154" s="154"/>
      <c r="CH154" s="117">
        <v>36.507936999999998</v>
      </c>
      <c r="CI154" s="154"/>
      <c r="CJ154" s="117">
        <v>38.888888999999999</v>
      </c>
      <c r="CK154" s="127" t="s">
        <v>3805</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3">
      <c r="A155" s="97" t="s">
        <v>3561</v>
      </c>
      <c r="B155" s="123">
        <v>392</v>
      </c>
      <c r="C155" s="154"/>
      <c r="D155" s="117">
        <v>64.285713999999999</v>
      </c>
      <c r="E155" s="127" t="s">
        <v>1942</v>
      </c>
      <c r="F155" s="117">
        <v>27.551020000000001</v>
      </c>
      <c r="G155" s="154"/>
      <c r="H155" s="117">
        <v>17.602041</v>
      </c>
      <c r="I155" s="154" t="s">
        <v>1942</v>
      </c>
      <c r="J155" s="117">
        <v>13.010204</v>
      </c>
      <c r="K155" s="154" t="s">
        <v>1942</v>
      </c>
      <c r="L155" s="117">
        <v>10.204082</v>
      </c>
      <c r="M155" s="154" t="s">
        <v>1942</v>
      </c>
      <c r="N155" s="117">
        <v>7.1428570000000002</v>
      </c>
      <c r="O155" s="154"/>
      <c r="P155" s="117">
        <v>14.540816</v>
      </c>
      <c r="Q155" s="154" t="s">
        <v>1942</v>
      </c>
      <c r="R155" s="117">
        <v>5.8673469999999996</v>
      </c>
      <c r="S155" s="154"/>
      <c r="T155" s="117">
        <v>13.010204</v>
      </c>
      <c r="U155" s="154"/>
      <c r="V155" s="117">
        <v>17.091837000000002</v>
      </c>
      <c r="W155" s="154" t="s">
        <v>1942</v>
      </c>
      <c r="X155" s="117">
        <v>15.051019999999999</v>
      </c>
      <c r="Y155" s="154"/>
      <c r="Z155" s="117">
        <v>52.806122000000002</v>
      </c>
      <c r="AA155" s="127" t="s">
        <v>1942</v>
      </c>
      <c r="AB155" s="117">
        <v>61.734693999999998</v>
      </c>
      <c r="AC155" s="154" t="s">
        <v>1942</v>
      </c>
      <c r="AD155" s="131" t="s">
        <v>5004</v>
      </c>
      <c r="AE155" s="179"/>
      <c r="AF155" s="117">
        <v>12.244897999999999</v>
      </c>
      <c r="AG155" s="154" t="s">
        <v>3405</v>
      </c>
      <c r="AH155" s="117">
        <v>53.061224000000003</v>
      </c>
      <c r="AI155" s="127" t="s">
        <v>1942</v>
      </c>
      <c r="AJ155" s="117">
        <v>20.918367</v>
      </c>
      <c r="AK155" s="154"/>
      <c r="AL155" s="117">
        <v>13.010204</v>
      </c>
      <c r="AM155" s="154" t="s">
        <v>1942</v>
      </c>
      <c r="AN155" s="117">
        <v>8.9285709999999998</v>
      </c>
      <c r="AO155" s="154" t="s">
        <v>1942</v>
      </c>
      <c r="AP155" s="117">
        <v>8.6734690000000008</v>
      </c>
      <c r="AQ155" s="154" t="s">
        <v>1942</v>
      </c>
      <c r="AR155" s="117">
        <v>4.5918369999999999</v>
      </c>
      <c r="AS155" s="154"/>
      <c r="AT155" s="117">
        <v>9.6938779999999998</v>
      </c>
      <c r="AU155" s="154" t="s">
        <v>1942</v>
      </c>
      <c r="AV155" s="117">
        <v>3.8265310000000001</v>
      </c>
      <c r="AW155" s="154"/>
      <c r="AX155" s="117">
        <v>9.1836730000000006</v>
      </c>
      <c r="AY155" s="154" t="s">
        <v>1942</v>
      </c>
      <c r="AZ155" s="117">
        <v>12.755102000000001</v>
      </c>
      <c r="BA155" s="154"/>
      <c r="BB155" s="117">
        <v>9.1836730000000006</v>
      </c>
      <c r="BC155" s="154"/>
      <c r="BD155" s="117">
        <v>38.520408000000003</v>
      </c>
      <c r="BE155" s="127" t="s">
        <v>1942</v>
      </c>
      <c r="BF155" s="117">
        <v>47.448979999999999</v>
      </c>
      <c r="BG155" s="154" t="s">
        <v>1942</v>
      </c>
      <c r="BH155" s="117">
        <v>19.387754999999999</v>
      </c>
      <c r="BI155" s="154" t="s">
        <v>5738</v>
      </c>
      <c r="BJ155" s="117">
        <v>54.081632999999997</v>
      </c>
      <c r="BK155" s="127" t="s">
        <v>1942</v>
      </c>
      <c r="BL155" s="117">
        <v>20.153061000000001</v>
      </c>
      <c r="BM155" s="154" t="s">
        <v>1942</v>
      </c>
      <c r="BN155" s="117">
        <v>10.714286</v>
      </c>
      <c r="BO155" s="154"/>
      <c r="BP155" s="117">
        <v>8.4183669999999999</v>
      </c>
      <c r="BQ155" s="154" t="s">
        <v>1942</v>
      </c>
      <c r="BR155" s="117">
        <v>5.6122449999999997</v>
      </c>
      <c r="BS155" s="154"/>
      <c r="BT155" s="117">
        <v>5.6122449999999997</v>
      </c>
      <c r="BU155" s="154"/>
      <c r="BV155" s="117">
        <v>10.459184</v>
      </c>
      <c r="BW155" s="154" t="s">
        <v>1942</v>
      </c>
      <c r="BX155" s="117">
        <v>3.8265310000000001</v>
      </c>
      <c r="BY155" s="154"/>
      <c r="BZ155" s="117">
        <v>8.6734690000000008</v>
      </c>
      <c r="CA155" s="154"/>
      <c r="CB155" s="117">
        <v>12.244897999999999</v>
      </c>
      <c r="CC155" s="154"/>
      <c r="CD155" s="117">
        <v>12.755102000000001</v>
      </c>
      <c r="CE155" s="154" t="s">
        <v>1942</v>
      </c>
      <c r="CF155" s="117">
        <v>42.091836999999998</v>
      </c>
      <c r="CG155" s="127" t="s">
        <v>1942</v>
      </c>
      <c r="CH155" s="117">
        <v>48.979591999999997</v>
      </c>
      <c r="CI155" s="127" t="s">
        <v>1942</v>
      </c>
      <c r="CJ155" s="117">
        <v>21.428571000000002</v>
      </c>
      <c r="CK155" s="154" t="s">
        <v>3405</v>
      </c>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3">
      <c r="A156" s="97" t="s">
        <v>3562</v>
      </c>
      <c r="B156" s="123">
        <v>349</v>
      </c>
      <c r="C156" s="154"/>
      <c r="D156" s="117">
        <v>69.340974000000003</v>
      </c>
      <c r="E156" s="127" t="s">
        <v>1942</v>
      </c>
      <c r="F156" s="117">
        <v>31.232092000000002</v>
      </c>
      <c r="G156" s="127" t="s">
        <v>1942</v>
      </c>
      <c r="H156" s="117">
        <v>20.916905</v>
      </c>
      <c r="I156" s="127" t="s">
        <v>1942</v>
      </c>
      <c r="J156" s="117">
        <v>14.613181000000001</v>
      </c>
      <c r="K156" s="127" t="s">
        <v>1942</v>
      </c>
      <c r="L156" s="117">
        <v>10.601718999999999</v>
      </c>
      <c r="M156" s="154" t="s">
        <v>1942</v>
      </c>
      <c r="N156" s="117">
        <v>8.0229230000000005</v>
      </c>
      <c r="O156" s="154"/>
      <c r="P156" s="117">
        <v>17.191977000000001</v>
      </c>
      <c r="Q156" s="154" t="s">
        <v>1942</v>
      </c>
      <c r="R156" s="117">
        <v>6.5902580000000004</v>
      </c>
      <c r="S156" s="154"/>
      <c r="T156" s="117">
        <v>17.47851</v>
      </c>
      <c r="U156" s="154" t="s">
        <v>1942</v>
      </c>
      <c r="V156" s="117">
        <v>22.063037000000001</v>
      </c>
      <c r="W156" s="127" t="s">
        <v>1942</v>
      </c>
      <c r="X156" s="117">
        <v>22.34957</v>
      </c>
      <c r="Y156" s="127" t="s">
        <v>2017</v>
      </c>
      <c r="Z156" s="117">
        <v>60.744985999999997</v>
      </c>
      <c r="AA156" s="127" t="s">
        <v>2017</v>
      </c>
      <c r="AB156" s="117">
        <v>61.031519000000003</v>
      </c>
      <c r="AC156" s="127" t="s">
        <v>1942</v>
      </c>
      <c r="AD156" s="131" t="s">
        <v>5004</v>
      </c>
      <c r="AE156" s="179"/>
      <c r="AF156" s="117">
        <v>8.5959889999999994</v>
      </c>
      <c r="AG156" s="154"/>
      <c r="AH156" s="117">
        <v>58.739255</v>
      </c>
      <c r="AI156" s="127" t="s">
        <v>1942</v>
      </c>
      <c r="AJ156" s="117">
        <v>24.068767999999999</v>
      </c>
      <c r="AK156" s="154" t="s">
        <v>1942</v>
      </c>
      <c r="AL156" s="117">
        <v>16.618911000000001</v>
      </c>
      <c r="AM156" s="127" t="s">
        <v>1942</v>
      </c>
      <c r="AN156" s="117">
        <v>10.028653</v>
      </c>
      <c r="AO156" s="127" t="s">
        <v>1942</v>
      </c>
      <c r="AP156" s="117">
        <v>8.3094560000000008</v>
      </c>
      <c r="AQ156" s="154" t="s">
        <v>1942</v>
      </c>
      <c r="AR156" s="117">
        <v>5.7306590000000002</v>
      </c>
      <c r="AS156" s="154"/>
      <c r="AT156" s="117">
        <v>11.174785</v>
      </c>
      <c r="AU156" s="154" t="s">
        <v>1942</v>
      </c>
      <c r="AV156" s="117">
        <v>4.0114609999999997</v>
      </c>
      <c r="AW156" s="154"/>
      <c r="AX156" s="117">
        <v>13.753582</v>
      </c>
      <c r="AY156" s="154" t="s">
        <v>1942</v>
      </c>
      <c r="AZ156" s="117">
        <v>15.472778999999999</v>
      </c>
      <c r="BA156" s="154" t="s">
        <v>1942</v>
      </c>
      <c r="BB156" s="117">
        <v>16.045845</v>
      </c>
      <c r="BC156" s="127" t="s">
        <v>2017</v>
      </c>
      <c r="BD156" s="117">
        <v>47.851002999999999</v>
      </c>
      <c r="BE156" s="127" t="s">
        <v>2017</v>
      </c>
      <c r="BF156" s="117">
        <v>51.002865</v>
      </c>
      <c r="BG156" s="127" t="s">
        <v>1942</v>
      </c>
      <c r="BH156" s="117">
        <v>13.753582</v>
      </c>
      <c r="BI156" s="154"/>
      <c r="BJ156" s="117">
        <v>59.312320999999997</v>
      </c>
      <c r="BK156" s="127" t="s">
        <v>1942</v>
      </c>
      <c r="BL156" s="117">
        <v>21.203437999999998</v>
      </c>
      <c r="BM156" s="154" t="s">
        <v>1942</v>
      </c>
      <c r="BN156" s="117">
        <v>14.326648</v>
      </c>
      <c r="BO156" s="127" t="s">
        <v>1942</v>
      </c>
      <c r="BP156" s="117">
        <v>10.028653</v>
      </c>
      <c r="BQ156" s="154" t="s">
        <v>1942</v>
      </c>
      <c r="BR156" s="117">
        <v>6.0171919999999997</v>
      </c>
      <c r="BS156" s="154"/>
      <c r="BT156" s="117">
        <v>6.0171919999999997</v>
      </c>
      <c r="BU156" s="154"/>
      <c r="BV156" s="117">
        <v>11.747851000000001</v>
      </c>
      <c r="BW156" s="154" t="s">
        <v>1942</v>
      </c>
      <c r="BX156" s="117">
        <v>3.7249279999999998</v>
      </c>
      <c r="BY156" s="154"/>
      <c r="BZ156" s="117">
        <v>11.747851000000001</v>
      </c>
      <c r="CA156" s="154"/>
      <c r="CB156" s="117">
        <v>15.186246000000001</v>
      </c>
      <c r="CC156" s="127" t="s">
        <v>1942</v>
      </c>
      <c r="CD156" s="117">
        <v>18.051576000000001</v>
      </c>
      <c r="CE156" s="154" t="s">
        <v>2017</v>
      </c>
      <c r="CF156" s="117">
        <v>48.710602000000002</v>
      </c>
      <c r="CG156" s="127" t="s">
        <v>1942</v>
      </c>
      <c r="CH156" s="117">
        <v>47.851002999999999</v>
      </c>
      <c r="CI156" s="127" t="s">
        <v>1942</v>
      </c>
      <c r="CJ156" s="117">
        <v>16.905443999999999</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3">
      <c r="A157" s="97" t="s">
        <v>3563</v>
      </c>
      <c r="B157" s="123">
        <v>246</v>
      </c>
      <c r="C157" s="154"/>
      <c r="D157" s="117">
        <v>65.853658999999993</v>
      </c>
      <c r="E157" s="154" t="s">
        <v>1942</v>
      </c>
      <c r="F157" s="117">
        <v>30.487805000000002</v>
      </c>
      <c r="G157" s="127" t="s">
        <v>1942</v>
      </c>
      <c r="H157" s="117">
        <v>25.609756000000001</v>
      </c>
      <c r="I157" s="127" t="s">
        <v>2017</v>
      </c>
      <c r="J157" s="117">
        <v>15.447153999999999</v>
      </c>
      <c r="K157" s="127" t="s">
        <v>1942</v>
      </c>
      <c r="L157" s="117">
        <v>11.788618</v>
      </c>
      <c r="M157" s="127" t="s">
        <v>1942</v>
      </c>
      <c r="N157" s="117">
        <v>10.569106</v>
      </c>
      <c r="O157" s="127" t="s">
        <v>3406</v>
      </c>
      <c r="P157" s="117">
        <v>21.951219999999999</v>
      </c>
      <c r="Q157" s="127" t="s">
        <v>2017</v>
      </c>
      <c r="R157" s="117">
        <v>7.3170729999999997</v>
      </c>
      <c r="S157" s="127" t="s">
        <v>1942</v>
      </c>
      <c r="T157" s="117">
        <v>19.512194999999998</v>
      </c>
      <c r="U157" s="127" t="s">
        <v>2017</v>
      </c>
      <c r="V157" s="117">
        <v>26.829267999999999</v>
      </c>
      <c r="W157" s="127" t="s">
        <v>2017</v>
      </c>
      <c r="X157" s="117">
        <v>21.951219999999999</v>
      </c>
      <c r="Y157" s="127" t="s">
        <v>2017</v>
      </c>
      <c r="Z157" s="117">
        <v>60.162602</v>
      </c>
      <c r="AA157" s="127" t="s">
        <v>1942</v>
      </c>
      <c r="AB157" s="117">
        <v>60.569105999999998</v>
      </c>
      <c r="AC157" s="127" t="s">
        <v>1942</v>
      </c>
      <c r="AD157" s="131" t="s">
        <v>5004</v>
      </c>
      <c r="AE157" s="179"/>
      <c r="AF157" s="117">
        <v>8.1300810000000006</v>
      </c>
      <c r="AG157" s="154"/>
      <c r="AH157" s="117">
        <v>55.284553000000002</v>
      </c>
      <c r="AI157" s="127" t="s">
        <v>1942</v>
      </c>
      <c r="AJ157" s="117">
        <v>22.764227999999999</v>
      </c>
      <c r="AK157" s="154"/>
      <c r="AL157" s="117">
        <v>18.699186999999998</v>
      </c>
      <c r="AM157" s="127" t="s">
        <v>1942</v>
      </c>
      <c r="AN157" s="117">
        <v>11.382114</v>
      </c>
      <c r="AO157" s="127" t="s">
        <v>1942</v>
      </c>
      <c r="AP157" s="117">
        <v>9.3495930000000005</v>
      </c>
      <c r="AQ157" s="127" t="s">
        <v>1942</v>
      </c>
      <c r="AR157" s="117">
        <v>7.3170729999999997</v>
      </c>
      <c r="AS157" s="154"/>
      <c r="AT157" s="117">
        <v>17.073170999999999</v>
      </c>
      <c r="AU157" s="127" t="s">
        <v>4187</v>
      </c>
      <c r="AV157" s="117">
        <v>4.4715449999999999</v>
      </c>
      <c r="AW157" s="127"/>
      <c r="AX157" s="117">
        <v>11.382114</v>
      </c>
      <c r="AY157" s="127" t="s">
        <v>1942</v>
      </c>
      <c r="AZ157" s="117">
        <v>19.512194999999998</v>
      </c>
      <c r="BA157" s="154" t="s">
        <v>2017</v>
      </c>
      <c r="BB157" s="117">
        <v>15.853659</v>
      </c>
      <c r="BC157" s="154" t="s">
        <v>2017</v>
      </c>
      <c r="BD157" s="117">
        <v>45.934958999999999</v>
      </c>
      <c r="BE157" s="127" t="s">
        <v>1942</v>
      </c>
      <c r="BF157" s="117">
        <v>46.341462999999997</v>
      </c>
      <c r="BG157" s="154" t="s">
        <v>1942</v>
      </c>
      <c r="BH157" s="117">
        <v>10.97561</v>
      </c>
      <c r="BI157" s="154"/>
      <c r="BJ157" s="117">
        <v>53.252032999999997</v>
      </c>
      <c r="BK157" s="154" t="s">
        <v>1942</v>
      </c>
      <c r="BL157" s="117">
        <v>21.544715</v>
      </c>
      <c r="BM157" s="154" t="s">
        <v>1942</v>
      </c>
      <c r="BN157" s="117">
        <v>19.105691</v>
      </c>
      <c r="BO157" s="127" t="s">
        <v>2017</v>
      </c>
      <c r="BP157" s="117">
        <v>10.162602</v>
      </c>
      <c r="BQ157" s="127" t="s">
        <v>1942</v>
      </c>
      <c r="BR157" s="117">
        <v>6.5040649999999998</v>
      </c>
      <c r="BS157" s="127"/>
      <c r="BT157" s="117">
        <v>6.5040649999999998</v>
      </c>
      <c r="BU157" s="127" t="s">
        <v>1942</v>
      </c>
      <c r="BV157" s="117">
        <v>12.601626</v>
      </c>
      <c r="BW157" s="127" t="s">
        <v>1942</v>
      </c>
      <c r="BX157" s="117">
        <v>4.0650409999999999</v>
      </c>
      <c r="BY157" s="154"/>
      <c r="BZ157" s="117">
        <v>14.227641999999999</v>
      </c>
      <c r="CA157" s="127" t="s">
        <v>2017</v>
      </c>
      <c r="CB157" s="117">
        <v>18.292683</v>
      </c>
      <c r="CC157" s="127" t="s">
        <v>2017</v>
      </c>
      <c r="CD157" s="117">
        <v>13.414634</v>
      </c>
      <c r="CE157" s="154" t="s">
        <v>1942</v>
      </c>
      <c r="CF157" s="117">
        <v>46.747967000000003</v>
      </c>
      <c r="CG157" s="127" t="s">
        <v>1942</v>
      </c>
      <c r="CH157" s="117">
        <v>48.780487999999998</v>
      </c>
      <c r="CI157" s="154" t="s">
        <v>1942</v>
      </c>
      <c r="CJ157" s="117">
        <v>16.260162999999999</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3">
      <c r="A158" s="97" t="s">
        <v>3564</v>
      </c>
      <c r="B158" s="123">
        <v>761</v>
      </c>
      <c r="C158" s="154"/>
      <c r="D158" s="117">
        <v>67.017083</v>
      </c>
      <c r="E158" s="127" t="s">
        <v>1942</v>
      </c>
      <c r="F158" s="117">
        <v>32.194481000000003</v>
      </c>
      <c r="G158" s="154" t="s">
        <v>1942</v>
      </c>
      <c r="H158" s="117">
        <v>27.858080999999999</v>
      </c>
      <c r="I158" s="127" t="s">
        <v>4187</v>
      </c>
      <c r="J158" s="117">
        <v>13.140604</v>
      </c>
      <c r="K158" s="127" t="s">
        <v>1942</v>
      </c>
      <c r="L158" s="117">
        <v>13.140604</v>
      </c>
      <c r="M158" s="154" t="s">
        <v>1942</v>
      </c>
      <c r="N158" s="117">
        <v>6.0446780000000002</v>
      </c>
      <c r="O158" s="154"/>
      <c r="P158" s="117">
        <v>18.659658</v>
      </c>
      <c r="Q158" s="127" t="s">
        <v>1942</v>
      </c>
      <c r="R158" s="117">
        <v>5.5190539999999997</v>
      </c>
      <c r="S158" s="154"/>
      <c r="T158" s="117">
        <v>20.367937000000001</v>
      </c>
      <c r="U158" s="127" t="s">
        <v>2017</v>
      </c>
      <c r="V158" s="117">
        <v>27.069645000000001</v>
      </c>
      <c r="W158" s="127" t="s">
        <v>2017</v>
      </c>
      <c r="X158" s="117">
        <v>19.185282999999998</v>
      </c>
      <c r="Y158" s="154" t="s">
        <v>1942</v>
      </c>
      <c r="Z158" s="117">
        <v>68.331142999999997</v>
      </c>
      <c r="AA158" s="127" t="s">
        <v>3437</v>
      </c>
      <c r="AB158" s="117">
        <v>66.097239999999999</v>
      </c>
      <c r="AC158" s="154" t="s">
        <v>1942</v>
      </c>
      <c r="AD158" s="131" t="s">
        <v>5004</v>
      </c>
      <c r="AE158" s="127"/>
      <c r="AF158" s="117">
        <v>6.701708</v>
      </c>
      <c r="AG158" s="154"/>
      <c r="AH158" s="117">
        <v>56.241787000000002</v>
      </c>
      <c r="AI158" s="154" t="s">
        <v>1942</v>
      </c>
      <c r="AJ158" s="117">
        <v>25.492773</v>
      </c>
      <c r="AK158" s="154" t="s">
        <v>1942</v>
      </c>
      <c r="AL158" s="117">
        <v>21.024967</v>
      </c>
      <c r="AM158" s="127" t="s">
        <v>2017</v>
      </c>
      <c r="AN158" s="117">
        <v>8.5413929999999993</v>
      </c>
      <c r="AO158" s="127" t="s">
        <v>1942</v>
      </c>
      <c r="AP158" s="117">
        <v>9.8554530000000007</v>
      </c>
      <c r="AQ158" s="154" t="s">
        <v>1942</v>
      </c>
      <c r="AR158" s="117">
        <v>4.5992119999999996</v>
      </c>
      <c r="AS158" s="154"/>
      <c r="AT158" s="117">
        <v>14.060447</v>
      </c>
      <c r="AU158" s="127" t="s">
        <v>2017</v>
      </c>
      <c r="AV158" s="117">
        <v>3.9421810000000002</v>
      </c>
      <c r="AW158" s="154"/>
      <c r="AX158" s="117">
        <v>13.403416999999999</v>
      </c>
      <c r="AY158" s="127" t="s">
        <v>2017</v>
      </c>
      <c r="AZ158" s="117">
        <v>20.236530999999999</v>
      </c>
      <c r="BA158" s="127" t="s">
        <v>2017</v>
      </c>
      <c r="BB158" s="117">
        <v>12.220762000000001</v>
      </c>
      <c r="BC158" s="154" t="s">
        <v>1942</v>
      </c>
      <c r="BD158" s="117">
        <v>58.344284000000002</v>
      </c>
      <c r="BE158" s="127" t="s">
        <v>3437</v>
      </c>
      <c r="BF158" s="117">
        <v>50.328515000000003</v>
      </c>
      <c r="BG158" s="154" t="s">
        <v>1942</v>
      </c>
      <c r="BH158" s="117">
        <v>11.695138</v>
      </c>
      <c r="BI158" s="154"/>
      <c r="BJ158" s="117">
        <v>56.636004999999997</v>
      </c>
      <c r="BK158" s="154" t="s">
        <v>1942</v>
      </c>
      <c r="BL158" s="117">
        <v>22.996058000000001</v>
      </c>
      <c r="BM158" s="154" t="s">
        <v>1942</v>
      </c>
      <c r="BN158" s="117">
        <v>19.973718999999999</v>
      </c>
      <c r="BO158" s="127" t="s">
        <v>4187</v>
      </c>
      <c r="BP158" s="117">
        <v>10.512484000000001</v>
      </c>
      <c r="BQ158" s="127" t="s">
        <v>1942</v>
      </c>
      <c r="BR158" s="117">
        <v>8.9356109999999997</v>
      </c>
      <c r="BS158" s="154" t="s">
        <v>2017</v>
      </c>
      <c r="BT158" s="117">
        <v>3.9421810000000002</v>
      </c>
      <c r="BU158" s="154"/>
      <c r="BV158" s="117">
        <v>13.797635</v>
      </c>
      <c r="BW158" s="127" t="s">
        <v>1942</v>
      </c>
      <c r="BX158" s="117">
        <v>3.2851509999999999</v>
      </c>
      <c r="BY158" s="154"/>
      <c r="BZ158" s="117">
        <v>15.768725</v>
      </c>
      <c r="CA158" s="127" t="s">
        <v>2017</v>
      </c>
      <c r="CB158" s="117">
        <v>18.922470000000001</v>
      </c>
      <c r="CC158" s="127" t="s">
        <v>2017</v>
      </c>
      <c r="CD158" s="117">
        <v>14.191853</v>
      </c>
      <c r="CE158" s="154" t="s">
        <v>1942</v>
      </c>
      <c r="CF158" s="117">
        <v>54.927726999999997</v>
      </c>
      <c r="CG158" s="127" t="s">
        <v>4345</v>
      </c>
      <c r="CH158" s="117">
        <v>55.059133000000003</v>
      </c>
      <c r="CI158" s="127" t="s">
        <v>4289</v>
      </c>
      <c r="CJ158" s="117">
        <v>14.717477000000001</v>
      </c>
      <c r="CK158" s="127"/>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3">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3">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3">
      <c r="A161" s="97" t="s">
        <v>3566</v>
      </c>
      <c r="B161" s="123">
        <v>644</v>
      </c>
      <c r="C161" s="154"/>
      <c r="D161" s="117">
        <v>58.695652000000003</v>
      </c>
      <c r="E161" s="154"/>
      <c r="F161" s="117">
        <v>25.310559000000001</v>
      </c>
      <c r="G161" s="154"/>
      <c r="H161" s="117">
        <v>14.751552999999999</v>
      </c>
      <c r="I161" s="154"/>
      <c r="J161" s="117">
        <v>9.9378879999999992</v>
      </c>
      <c r="K161" s="154"/>
      <c r="L161" s="117">
        <v>8.0745339999999999</v>
      </c>
      <c r="M161" s="154"/>
      <c r="N161" s="117">
        <v>6.2111799999999997</v>
      </c>
      <c r="O161" s="154"/>
      <c r="P161" s="117">
        <v>11.645963</v>
      </c>
      <c r="Q161" s="154"/>
      <c r="R161" s="117">
        <v>4.8136650000000003</v>
      </c>
      <c r="S161" s="154"/>
      <c r="T161" s="117">
        <v>11.335404</v>
      </c>
      <c r="U161" s="154"/>
      <c r="V161" s="117">
        <v>14.751552999999999</v>
      </c>
      <c r="W161" s="154"/>
      <c r="X161" s="117">
        <v>13.509316999999999</v>
      </c>
      <c r="Y161" s="154"/>
      <c r="Z161" s="117">
        <v>46.428570999999998</v>
      </c>
      <c r="AA161" s="154"/>
      <c r="AB161" s="117">
        <v>55.745342000000001</v>
      </c>
      <c r="AC161" s="154"/>
      <c r="AD161" s="131" t="s">
        <v>5004</v>
      </c>
      <c r="AE161" s="179"/>
      <c r="AF161" s="117">
        <v>17.857143000000001</v>
      </c>
      <c r="AG161" s="127" t="s">
        <v>3810</v>
      </c>
      <c r="AH161" s="117">
        <v>48.291924999999999</v>
      </c>
      <c r="AI161" s="154"/>
      <c r="AJ161" s="117">
        <v>19.099378999999999</v>
      </c>
      <c r="AK161" s="154"/>
      <c r="AL161" s="117">
        <v>10.559006</v>
      </c>
      <c r="AM161" s="154"/>
      <c r="AN161" s="117">
        <v>6.9875780000000001</v>
      </c>
      <c r="AO161" s="154"/>
      <c r="AP161" s="117">
        <v>6.2111799999999997</v>
      </c>
      <c r="AQ161" s="154"/>
      <c r="AR161" s="117">
        <v>4.1925470000000002</v>
      </c>
      <c r="AS161" s="154"/>
      <c r="AT161" s="117">
        <v>7.6086960000000001</v>
      </c>
      <c r="AU161" s="154"/>
      <c r="AV161" s="117">
        <v>3.1055899999999999</v>
      </c>
      <c r="AW161" s="154"/>
      <c r="AX161" s="117">
        <v>7.4534159999999998</v>
      </c>
      <c r="AY161" s="154"/>
      <c r="AZ161" s="117">
        <v>10.869565</v>
      </c>
      <c r="BA161" s="154"/>
      <c r="BB161" s="117">
        <v>8.3850929999999995</v>
      </c>
      <c r="BC161" s="154"/>
      <c r="BD161" s="117">
        <v>33.695652000000003</v>
      </c>
      <c r="BE161" s="154"/>
      <c r="BF161" s="117">
        <v>42.857143000000001</v>
      </c>
      <c r="BG161" s="154"/>
      <c r="BH161" s="117">
        <v>25.621117999999999</v>
      </c>
      <c r="BI161" s="127" t="s">
        <v>3810</v>
      </c>
      <c r="BJ161" s="117">
        <v>49.068322999999999</v>
      </c>
      <c r="BK161" s="154"/>
      <c r="BL161" s="117">
        <v>17.546583999999999</v>
      </c>
      <c r="BM161" s="154"/>
      <c r="BN161" s="117">
        <v>9.1614909999999998</v>
      </c>
      <c r="BO161" s="154"/>
      <c r="BP161" s="117">
        <v>6.5217390000000002</v>
      </c>
      <c r="BQ161" s="154"/>
      <c r="BR161" s="117">
        <v>4.8136650000000003</v>
      </c>
      <c r="BS161" s="154"/>
      <c r="BT161" s="117">
        <v>4.5031059999999998</v>
      </c>
      <c r="BU161" s="154"/>
      <c r="BV161" s="117">
        <v>8.2298139999999993</v>
      </c>
      <c r="BW161" s="154"/>
      <c r="BX161" s="117">
        <v>3.1055899999999999</v>
      </c>
      <c r="BY161" s="154"/>
      <c r="BZ161" s="117">
        <v>8.0745339999999999</v>
      </c>
      <c r="CA161" s="154"/>
      <c r="CB161" s="117">
        <v>10.559006</v>
      </c>
      <c r="CC161" s="154"/>
      <c r="CD161" s="117">
        <v>10.559006</v>
      </c>
      <c r="CE161" s="154"/>
      <c r="CF161" s="117">
        <v>36.645963000000002</v>
      </c>
      <c r="CG161" s="154"/>
      <c r="CH161" s="117">
        <v>44.099378999999999</v>
      </c>
      <c r="CI161" s="154"/>
      <c r="CJ161" s="117">
        <v>28.260870000000001</v>
      </c>
      <c r="CK161" s="127" t="s">
        <v>3810</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3">
      <c r="A162" s="97" t="s">
        <v>3567</v>
      </c>
      <c r="B162" s="123">
        <v>349</v>
      </c>
      <c r="C162" s="154"/>
      <c r="D162" s="117">
        <v>69.340974000000003</v>
      </c>
      <c r="E162" s="127" t="s">
        <v>2073</v>
      </c>
      <c r="F162" s="117">
        <v>31.232092000000002</v>
      </c>
      <c r="G162" s="127" t="s">
        <v>2073</v>
      </c>
      <c r="H162" s="117">
        <v>20.916905</v>
      </c>
      <c r="I162" s="127" t="s">
        <v>2073</v>
      </c>
      <c r="J162" s="117">
        <v>14.613181000000001</v>
      </c>
      <c r="K162" s="127" t="s">
        <v>2073</v>
      </c>
      <c r="L162" s="117">
        <v>10.601718999999999</v>
      </c>
      <c r="M162" s="154"/>
      <c r="N162" s="117">
        <v>8.0229230000000005</v>
      </c>
      <c r="O162" s="154"/>
      <c r="P162" s="117">
        <v>17.191977000000001</v>
      </c>
      <c r="Q162" s="154" t="s">
        <v>2073</v>
      </c>
      <c r="R162" s="117">
        <v>6.5902580000000004</v>
      </c>
      <c r="S162" s="154"/>
      <c r="T162" s="117">
        <v>17.47851</v>
      </c>
      <c r="U162" s="154" t="s">
        <v>2073</v>
      </c>
      <c r="V162" s="117">
        <v>22.063037000000001</v>
      </c>
      <c r="W162" s="127" t="s">
        <v>2073</v>
      </c>
      <c r="X162" s="117">
        <v>22.34957</v>
      </c>
      <c r="Y162" s="127" t="s">
        <v>2073</v>
      </c>
      <c r="Z162" s="117">
        <v>60.744985999999997</v>
      </c>
      <c r="AA162" s="127" t="s">
        <v>2073</v>
      </c>
      <c r="AB162" s="117">
        <v>61.031519000000003</v>
      </c>
      <c r="AC162" s="154"/>
      <c r="AD162" s="131" t="s">
        <v>5004</v>
      </c>
      <c r="AE162" s="179"/>
      <c r="AF162" s="117">
        <v>8.5959889999999994</v>
      </c>
      <c r="AG162" s="154"/>
      <c r="AH162" s="117">
        <v>58.739255</v>
      </c>
      <c r="AI162" s="127" t="s">
        <v>2073</v>
      </c>
      <c r="AJ162" s="117">
        <v>24.068767999999999</v>
      </c>
      <c r="AK162" s="154"/>
      <c r="AL162" s="117">
        <v>16.618911000000001</v>
      </c>
      <c r="AM162" s="127" t="s">
        <v>2073</v>
      </c>
      <c r="AN162" s="117">
        <v>10.028653</v>
      </c>
      <c r="AO162" s="154"/>
      <c r="AP162" s="117">
        <v>8.3094560000000008</v>
      </c>
      <c r="AQ162" s="154"/>
      <c r="AR162" s="117">
        <v>5.7306590000000002</v>
      </c>
      <c r="AS162" s="154"/>
      <c r="AT162" s="117">
        <v>11.174785</v>
      </c>
      <c r="AU162" s="154"/>
      <c r="AV162" s="117">
        <v>4.0114609999999997</v>
      </c>
      <c r="AW162" s="154"/>
      <c r="AX162" s="117">
        <v>13.753582</v>
      </c>
      <c r="AY162" s="154" t="s">
        <v>2073</v>
      </c>
      <c r="AZ162" s="117">
        <v>15.472778999999999</v>
      </c>
      <c r="BA162" s="154" t="s">
        <v>2073</v>
      </c>
      <c r="BB162" s="117">
        <v>16.045845</v>
      </c>
      <c r="BC162" s="154" t="s">
        <v>2073</v>
      </c>
      <c r="BD162" s="117">
        <v>47.851002999999999</v>
      </c>
      <c r="BE162" s="127" t="s">
        <v>2073</v>
      </c>
      <c r="BF162" s="117">
        <v>51.002865</v>
      </c>
      <c r="BG162" s="127" t="s">
        <v>2073</v>
      </c>
      <c r="BH162" s="117">
        <v>13.753582</v>
      </c>
      <c r="BI162" s="154"/>
      <c r="BJ162" s="117">
        <v>59.312320999999997</v>
      </c>
      <c r="BK162" s="127" t="s">
        <v>2073</v>
      </c>
      <c r="BL162" s="117">
        <v>21.203437999999998</v>
      </c>
      <c r="BM162" s="154"/>
      <c r="BN162" s="117">
        <v>14.326648</v>
      </c>
      <c r="BO162" s="127" t="s">
        <v>2073</v>
      </c>
      <c r="BP162" s="117">
        <v>10.028653</v>
      </c>
      <c r="BQ162" s="154" t="s">
        <v>2073</v>
      </c>
      <c r="BR162" s="117">
        <v>6.0171919999999997</v>
      </c>
      <c r="BS162" s="154"/>
      <c r="BT162" s="117">
        <v>6.0171919999999997</v>
      </c>
      <c r="BU162" s="154"/>
      <c r="BV162" s="117">
        <v>11.747851000000001</v>
      </c>
      <c r="BW162" s="154"/>
      <c r="BX162" s="117">
        <v>3.7249279999999998</v>
      </c>
      <c r="BY162" s="154"/>
      <c r="BZ162" s="117">
        <v>11.747851000000001</v>
      </c>
      <c r="CA162" s="154"/>
      <c r="CB162" s="117">
        <v>15.186246000000001</v>
      </c>
      <c r="CC162" s="127" t="s">
        <v>2073</v>
      </c>
      <c r="CD162" s="117">
        <v>18.051576000000001</v>
      </c>
      <c r="CE162" s="154" t="s">
        <v>2073</v>
      </c>
      <c r="CF162" s="117">
        <v>48.710602000000002</v>
      </c>
      <c r="CG162" s="154" t="s">
        <v>2073</v>
      </c>
      <c r="CH162" s="117">
        <v>47.851002999999999</v>
      </c>
      <c r="CI162" s="154"/>
      <c r="CJ162" s="117">
        <v>16.905443999999999</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3">
      <c r="A163" s="97" t="s">
        <v>3568</v>
      </c>
      <c r="B163" s="123">
        <v>1007</v>
      </c>
      <c r="C163" s="154"/>
      <c r="D163" s="117">
        <v>66.732870000000005</v>
      </c>
      <c r="E163" s="154" t="s">
        <v>2073</v>
      </c>
      <c r="F163" s="117">
        <v>31.777557000000002</v>
      </c>
      <c r="G163" s="127" t="s">
        <v>2073</v>
      </c>
      <c r="H163" s="117">
        <v>27.308838000000002</v>
      </c>
      <c r="I163" s="127" t="s">
        <v>3410</v>
      </c>
      <c r="J163" s="117">
        <v>13.704071000000001</v>
      </c>
      <c r="K163" s="127" t="s">
        <v>2073</v>
      </c>
      <c r="L163" s="117">
        <v>12.810328</v>
      </c>
      <c r="M163" s="127" t="s">
        <v>2073</v>
      </c>
      <c r="N163" s="117">
        <v>7.1499499999999996</v>
      </c>
      <c r="O163" s="154"/>
      <c r="P163" s="117">
        <v>19.463754000000002</v>
      </c>
      <c r="Q163" s="127" t="s">
        <v>2073</v>
      </c>
      <c r="R163" s="117">
        <v>5.9582920000000001</v>
      </c>
      <c r="S163" s="154"/>
      <c r="T163" s="117">
        <v>20.158888000000001</v>
      </c>
      <c r="U163" s="127" t="s">
        <v>2073</v>
      </c>
      <c r="V163" s="117">
        <v>27.010923999999999</v>
      </c>
      <c r="W163" s="127" t="s">
        <v>2073</v>
      </c>
      <c r="X163" s="117">
        <v>19.860973000000001</v>
      </c>
      <c r="Y163" s="154" t="s">
        <v>2073</v>
      </c>
      <c r="Z163" s="117">
        <v>66.335650000000001</v>
      </c>
      <c r="AA163" s="127" t="s">
        <v>2073</v>
      </c>
      <c r="AB163" s="117">
        <v>64.746773000000005</v>
      </c>
      <c r="AC163" s="154" t="s">
        <v>2073</v>
      </c>
      <c r="AD163" s="131" t="s">
        <v>5004</v>
      </c>
      <c r="AE163" s="179"/>
      <c r="AF163" s="117">
        <v>7.0506450000000003</v>
      </c>
      <c r="AG163" s="154"/>
      <c r="AH163" s="117">
        <v>56.007944000000002</v>
      </c>
      <c r="AI163" s="154" t="s">
        <v>2073</v>
      </c>
      <c r="AJ163" s="117">
        <v>24.826215999999999</v>
      </c>
      <c r="AK163" s="127" t="s">
        <v>2073</v>
      </c>
      <c r="AL163" s="117">
        <v>20.456802</v>
      </c>
      <c r="AM163" s="127" t="s">
        <v>2073</v>
      </c>
      <c r="AN163" s="117">
        <v>9.2353529999999999</v>
      </c>
      <c r="AO163" s="127"/>
      <c r="AP163" s="117">
        <v>9.7318770000000008</v>
      </c>
      <c r="AQ163" s="127" t="s">
        <v>2073</v>
      </c>
      <c r="AR163" s="117">
        <v>5.2631579999999998</v>
      </c>
      <c r="AS163" s="154"/>
      <c r="AT163" s="117">
        <v>14.796424999999999</v>
      </c>
      <c r="AU163" s="127" t="s">
        <v>2073</v>
      </c>
      <c r="AV163" s="117">
        <v>4.0715000000000003</v>
      </c>
      <c r="AW163" s="154"/>
      <c r="AX163" s="117">
        <v>12.909632999999999</v>
      </c>
      <c r="AY163" s="127" t="s">
        <v>2073</v>
      </c>
      <c r="AZ163" s="117">
        <v>20.059583</v>
      </c>
      <c r="BA163" s="127" t="s">
        <v>2073</v>
      </c>
      <c r="BB163" s="117">
        <v>13.108242000000001</v>
      </c>
      <c r="BC163" s="154" t="s">
        <v>2073</v>
      </c>
      <c r="BD163" s="117">
        <v>55.312809999999999</v>
      </c>
      <c r="BE163" s="127" t="s">
        <v>3410</v>
      </c>
      <c r="BF163" s="117">
        <v>49.354517999999999</v>
      </c>
      <c r="BG163" s="154" t="s">
        <v>2073</v>
      </c>
      <c r="BH163" s="117">
        <v>11.519363999999999</v>
      </c>
      <c r="BI163" s="154"/>
      <c r="BJ163" s="117">
        <v>55.809334999999997</v>
      </c>
      <c r="BK163" s="154" t="s">
        <v>2073</v>
      </c>
      <c r="BL163" s="117">
        <v>22.641508999999999</v>
      </c>
      <c r="BM163" s="127" t="s">
        <v>2073</v>
      </c>
      <c r="BN163" s="117">
        <v>19.761668</v>
      </c>
      <c r="BO163" s="127" t="s">
        <v>3410</v>
      </c>
      <c r="BP163" s="117">
        <v>10.427011</v>
      </c>
      <c r="BQ163" s="127" t="s">
        <v>2073</v>
      </c>
      <c r="BR163" s="117">
        <v>8.3416090000000001</v>
      </c>
      <c r="BS163" s="127" t="s">
        <v>2073</v>
      </c>
      <c r="BT163" s="117">
        <v>4.5680240000000003</v>
      </c>
      <c r="BU163" s="154"/>
      <c r="BV163" s="117">
        <v>13.505462</v>
      </c>
      <c r="BW163" s="127" t="s">
        <v>2073</v>
      </c>
      <c r="BX163" s="117">
        <v>3.47567</v>
      </c>
      <c r="BY163" s="154"/>
      <c r="BZ163" s="117">
        <v>15.392253999999999</v>
      </c>
      <c r="CA163" s="127" t="s">
        <v>2073</v>
      </c>
      <c r="CB163" s="117">
        <v>18.768619999999999</v>
      </c>
      <c r="CC163" s="127" t="s">
        <v>2073</v>
      </c>
      <c r="CD163" s="117">
        <v>14.001986</v>
      </c>
      <c r="CE163" s="154" t="s">
        <v>2073</v>
      </c>
      <c r="CF163" s="117">
        <v>52.929493999999998</v>
      </c>
      <c r="CG163" s="127" t="s">
        <v>2073</v>
      </c>
      <c r="CH163" s="117">
        <v>53.525323</v>
      </c>
      <c r="CI163" s="154" t="s">
        <v>2073</v>
      </c>
      <c r="CJ163" s="117">
        <v>15.094340000000001</v>
      </c>
      <c r="CK163" s="127"/>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3">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3">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3">
      <c r="A166" s="97" t="s">
        <v>1946</v>
      </c>
      <c r="B166" s="123">
        <v>644</v>
      </c>
      <c r="C166" s="154"/>
      <c r="D166" s="117">
        <v>58.695652000000003</v>
      </c>
      <c r="E166" s="154"/>
      <c r="F166" s="117">
        <v>25.310559000000001</v>
      </c>
      <c r="G166" s="154"/>
      <c r="H166" s="117">
        <v>14.751552999999999</v>
      </c>
      <c r="I166" s="154"/>
      <c r="J166" s="117">
        <v>9.9378879999999992</v>
      </c>
      <c r="K166" s="154"/>
      <c r="L166" s="117">
        <v>8.0745339999999999</v>
      </c>
      <c r="M166" s="154"/>
      <c r="N166" s="117">
        <v>6.2111799999999997</v>
      </c>
      <c r="O166" s="154"/>
      <c r="P166" s="117">
        <v>11.645963</v>
      </c>
      <c r="Q166" s="154"/>
      <c r="R166" s="117">
        <v>4.8136650000000003</v>
      </c>
      <c r="S166" s="154"/>
      <c r="T166" s="117">
        <v>11.335404</v>
      </c>
      <c r="U166" s="154"/>
      <c r="V166" s="117">
        <v>14.751552999999999</v>
      </c>
      <c r="W166" s="154"/>
      <c r="X166" s="117">
        <v>13.509316999999999</v>
      </c>
      <c r="Y166" s="154"/>
      <c r="Z166" s="117">
        <v>46.428570999999998</v>
      </c>
      <c r="AA166" s="154"/>
      <c r="AB166" s="117">
        <v>55.745342000000001</v>
      </c>
      <c r="AC166" s="154"/>
      <c r="AD166" s="131" t="s">
        <v>5004</v>
      </c>
      <c r="AE166" s="179"/>
      <c r="AF166" s="117">
        <v>17.857143000000001</v>
      </c>
      <c r="AG166" s="127" t="s">
        <v>2050</v>
      </c>
      <c r="AH166" s="117">
        <v>48.291924999999999</v>
      </c>
      <c r="AI166" s="154"/>
      <c r="AJ166" s="117">
        <v>19.099378999999999</v>
      </c>
      <c r="AK166" s="154"/>
      <c r="AL166" s="117">
        <v>10.559006</v>
      </c>
      <c r="AM166" s="154"/>
      <c r="AN166" s="117">
        <v>6.9875780000000001</v>
      </c>
      <c r="AO166" s="154"/>
      <c r="AP166" s="117">
        <v>6.2111799999999997</v>
      </c>
      <c r="AQ166" s="154"/>
      <c r="AR166" s="117">
        <v>4.1925470000000002</v>
      </c>
      <c r="AS166" s="154"/>
      <c r="AT166" s="117">
        <v>7.6086960000000001</v>
      </c>
      <c r="AU166" s="154"/>
      <c r="AV166" s="117">
        <v>3.1055899999999999</v>
      </c>
      <c r="AW166" s="154"/>
      <c r="AX166" s="117">
        <v>7.4534159999999998</v>
      </c>
      <c r="AY166" s="154"/>
      <c r="AZ166" s="117">
        <v>10.869565</v>
      </c>
      <c r="BA166" s="154"/>
      <c r="BB166" s="117">
        <v>8.3850929999999995</v>
      </c>
      <c r="BC166" s="154"/>
      <c r="BD166" s="117">
        <v>33.695652000000003</v>
      </c>
      <c r="BE166" s="154"/>
      <c r="BF166" s="117">
        <v>42.857143000000001</v>
      </c>
      <c r="BG166" s="154"/>
      <c r="BH166" s="117">
        <v>25.621117999999999</v>
      </c>
      <c r="BI166" s="127" t="s">
        <v>2050</v>
      </c>
      <c r="BJ166" s="117">
        <v>49.068322999999999</v>
      </c>
      <c r="BK166" s="154"/>
      <c r="BL166" s="117">
        <v>17.546583999999999</v>
      </c>
      <c r="BM166" s="154"/>
      <c r="BN166" s="117">
        <v>9.1614909999999998</v>
      </c>
      <c r="BO166" s="154"/>
      <c r="BP166" s="117">
        <v>6.5217390000000002</v>
      </c>
      <c r="BQ166" s="154"/>
      <c r="BR166" s="117">
        <v>4.8136650000000003</v>
      </c>
      <c r="BS166" s="154"/>
      <c r="BT166" s="117">
        <v>4.5031059999999998</v>
      </c>
      <c r="BU166" s="154"/>
      <c r="BV166" s="117">
        <v>8.2298139999999993</v>
      </c>
      <c r="BW166" s="154"/>
      <c r="BX166" s="117">
        <v>3.1055899999999999</v>
      </c>
      <c r="BY166" s="154"/>
      <c r="BZ166" s="117">
        <v>8.0745339999999999</v>
      </c>
      <c r="CA166" s="154"/>
      <c r="CB166" s="117">
        <v>10.559006</v>
      </c>
      <c r="CC166" s="154"/>
      <c r="CD166" s="117">
        <v>10.559006</v>
      </c>
      <c r="CE166" s="154"/>
      <c r="CF166" s="117">
        <v>36.645963000000002</v>
      </c>
      <c r="CG166" s="154"/>
      <c r="CH166" s="117">
        <v>44.099378999999999</v>
      </c>
      <c r="CI166" s="154"/>
      <c r="CJ166" s="117">
        <v>28.260870000000001</v>
      </c>
      <c r="CK166" s="154" t="s">
        <v>2050</v>
      </c>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3">
      <c r="A167" s="97" t="s">
        <v>3570</v>
      </c>
      <c r="B167" s="123">
        <v>1356</v>
      </c>
      <c r="C167" s="154"/>
      <c r="D167" s="117">
        <v>67.404129999999995</v>
      </c>
      <c r="E167" s="154" t="s">
        <v>1947</v>
      </c>
      <c r="F167" s="117">
        <v>31.637167999999999</v>
      </c>
      <c r="G167" s="127" t="s">
        <v>1947</v>
      </c>
      <c r="H167" s="117">
        <v>25.663716999999998</v>
      </c>
      <c r="I167" s="127" t="s">
        <v>1947</v>
      </c>
      <c r="J167" s="117">
        <v>13.938053</v>
      </c>
      <c r="K167" s="127" t="s">
        <v>1947</v>
      </c>
      <c r="L167" s="117">
        <v>12.241887999999999</v>
      </c>
      <c r="M167" s="127" t="s">
        <v>1947</v>
      </c>
      <c r="N167" s="117">
        <v>7.3746309999999999</v>
      </c>
      <c r="O167" s="154"/>
      <c r="P167" s="117">
        <v>18.879055999999999</v>
      </c>
      <c r="Q167" s="127" t="s">
        <v>1947</v>
      </c>
      <c r="R167" s="117">
        <v>6.1209439999999997</v>
      </c>
      <c r="S167" s="154"/>
      <c r="T167" s="117">
        <v>19.469027000000001</v>
      </c>
      <c r="U167" s="127" t="s">
        <v>1947</v>
      </c>
      <c r="V167" s="117">
        <v>25.737463000000002</v>
      </c>
      <c r="W167" s="127" t="s">
        <v>1947</v>
      </c>
      <c r="X167" s="117">
        <v>20.501474999999999</v>
      </c>
      <c r="Y167" s="154" t="s">
        <v>1947</v>
      </c>
      <c r="Z167" s="117">
        <v>64.896754999999999</v>
      </c>
      <c r="AA167" s="127" t="s">
        <v>1947</v>
      </c>
      <c r="AB167" s="117">
        <v>63.790559999999999</v>
      </c>
      <c r="AC167" s="154" t="s">
        <v>1947</v>
      </c>
      <c r="AD167" s="131" t="s">
        <v>5004</v>
      </c>
      <c r="AE167" s="179"/>
      <c r="AF167" s="117">
        <v>7.4483779999999999</v>
      </c>
      <c r="AG167" s="154"/>
      <c r="AH167" s="117">
        <v>56.710914000000002</v>
      </c>
      <c r="AI167" s="154" t="s">
        <v>1947</v>
      </c>
      <c r="AJ167" s="117">
        <v>24.631267999999999</v>
      </c>
      <c r="AK167" s="127" t="s">
        <v>1947</v>
      </c>
      <c r="AL167" s="117">
        <v>19.469027000000001</v>
      </c>
      <c r="AM167" s="127" t="s">
        <v>1947</v>
      </c>
      <c r="AN167" s="117">
        <v>9.4395279999999993</v>
      </c>
      <c r="AO167" s="127"/>
      <c r="AP167" s="117">
        <v>9.3657819999999994</v>
      </c>
      <c r="AQ167" s="154" t="s">
        <v>1947</v>
      </c>
      <c r="AR167" s="117">
        <v>5.3834809999999997</v>
      </c>
      <c r="AS167" s="154"/>
      <c r="AT167" s="117">
        <v>13.864307</v>
      </c>
      <c r="AU167" s="127" t="s">
        <v>1947</v>
      </c>
      <c r="AV167" s="117">
        <v>4.0560470000000004</v>
      </c>
      <c r="AW167" s="154"/>
      <c r="AX167" s="117">
        <v>13.126844</v>
      </c>
      <c r="AY167" s="127" t="s">
        <v>1947</v>
      </c>
      <c r="AZ167" s="117">
        <v>18.879055999999999</v>
      </c>
      <c r="BA167" s="127" t="s">
        <v>1947</v>
      </c>
      <c r="BB167" s="117">
        <v>13.864307</v>
      </c>
      <c r="BC167" s="154" t="s">
        <v>1947</v>
      </c>
      <c r="BD167" s="117">
        <v>53.392330000000001</v>
      </c>
      <c r="BE167" s="127" t="s">
        <v>1947</v>
      </c>
      <c r="BF167" s="117">
        <v>49.778761000000003</v>
      </c>
      <c r="BG167" s="154" t="s">
        <v>1947</v>
      </c>
      <c r="BH167" s="117">
        <v>12.094395</v>
      </c>
      <c r="BI167" s="154"/>
      <c r="BJ167" s="117">
        <v>56.710914000000002</v>
      </c>
      <c r="BK167" s="154" t="s">
        <v>1947</v>
      </c>
      <c r="BL167" s="117">
        <v>22.271386</v>
      </c>
      <c r="BM167" s="127" t="s">
        <v>1947</v>
      </c>
      <c r="BN167" s="117">
        <v>18.362832000000001</v>
      </c>
      <c r="BO167" s="127" t="s">
        <v>1947</v>
      </c>
      <c r="BP167" s="117">
        <v>10.324484</v>
      </c>
      <c r="BQ167" s="127" t="s">
        <v>1947</v>
      </c>
      <c r="BR167" s="117">
        <v>7.7433630000000004</v>
      </c>
      <c r="BS167" s="127" t="s">
        <v>1947</v>
      </c>
      <c r="BT167" s="117">
        <v>4.9410030000000003</v>
      </c>
      <c r="BU167" s="154"/>
      <c r="BV167" s="117">
        <v>13.053096999999999</v>
      </c>
      <c r="BW167" s="127" t="s">
        <v>1947</v>
      </c>
      <c r="BX167" s="117">
        <v>3.5398230000000002</v>
      </c>
      <c r="BY167" s="154"/>
      <c r="BZ167" s="117">
        <v>14.454276999999999</v>
      </c>
      <c r="CA167" s="127" t="s">
        <v>1947</v>
      </c>
      <c r="CB167" s="117">
        <v>17.846608</v>
      </c>
      <c r="CC167" s="127" t="s">
        <v>1947</v>
      </c>
      <c r="CD167" s="117">
        <v>15.044248</v>
      </c>
      <c r="CE167" s="154" t="s">
        <v>1947</v>
      </c>
      <c r="CF167" s="117">
        <v>51.843657999999998</v>
      </c>
      <c r="CG167" s="127" t="s">
        <v>1947</v>
      </c>
      <c r="CH167" s="117">
        <v>52.064897000000002</v>
      </c>
      <c r="CI167" s="154" t="s">
        <v>1947</v>
      </c>
      <c r="CJ167" s="117">
        <v>15.560472000000001</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3">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3">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3">
      <c r="A170" s="97" t="s">
        <v>3572</v>
      </c>
      <c r="B170" s="123">
        <v>405</v>
      </c>
      <c r="C170" s="154"/>
      <c r="D170" s="117">
        <v>65.679012</v>
      </c>
      <c r="E170" s="127" t="s">
        <v>1949</v>
      </c>
      <c r="F170" s="117">
        <v>35.802469000000002</v>
      </c>
      <c r="G170" s="127" t="s">
        <v>3444</v>
      </c>
      <c r="H170" s="117">
        <v>18.765432000000001</v>
      </c>
      <c r="I170" s="127" t="s">
        <v>1949</v>
      </c>
      <c r="J170" s="117">
        <v>15.308642000000001</v>
      </c>
      <c r="K170" s="127" t="s">
        <v>1951</v>
      </c>
      <c r="L170" s="117">
        <v>11.111110999999999</v>
      </c>
      <c r="M170" s="127" t="s">
        <v>1949</v>
      </c>
      <c r="N170" s="117">
        <v>8.3950619999999994</v>
      </c>
      <c r="O170" s="127" t="s">
        <v>1951</v>
      </c>
      <c r="P170" s="117">
        <v>15.308642000000001</v>
      </c>
      <c r="Q170" s="127" t="s">
        <v>1949</v>
      </c>
      <c r="R170" s="117">
        <v>8.1481480000000008</v>
      </c>
      <c r="S170" s="127" t="s">
        <v>1951</v>
      </c>
      <c r="T170" s="117">
        <v>15.802469</v>
      </c>
      <c r="U170" s="127" t="s">
        <v>1949</v>
      </c>
      <c r="V170" s="117">
        <v>19.506173</v>
      </c>
      <c r="W170" s="127" t="s">
        <v>1949</v>
      </c>
      <c r="X170" s="117">
        <v>22.469135999999999</v>
      </c>
      <c r="Y170" s="127" t="s">
        <v>3444</v>
      </c>
      <c r="Z170" s="117">
        <v>51.358024999999998</v>
      </c>
      <c r="AA170" s="154"/>
      <c r="AB170" s="117">
        <v>58.024690999999997</v>
      </c>
      <c r="AC170" s="127"/>
      <c r="AD170" s="131" t="s">
        <v>5004</v>
      </c>
      <c r="AE170" s="127"/>
      <c r="AF170" s="117">
        <v>10.370369999999999</v>
      </c>
      <c r="AG170" s="154" t="s">
        <v>5739</v>
      </c>
      <c r="AH170" s="117">
        <v>56.049382999999999</v>
      </c>
      <c r="AI170" s="154" t="s">
        <v>1949</v>
      </c>
      <c r="AJ170" s="117">
        <v>27.160494</v>
      </c>
      <c r="AK170" s="127" t="s">
        <v>1951</v>
      </c>
      <c r="AL170" s="117">
        <v>13.08642</v>
      </c>
      <c r="AM170" s="127"/>
      <c r="AN170" s="117">
        <v>9.8765429999999999</v>
      </c>
      <c r="AO170" s="127" t="s">
        <v>1951</v>
      </c>
      <c r="AP170" s="117">
        <v>7.6543210000000004</v>
      </c>
      <c r="AQ170" s="127"/>
      <c r="AR170" s="117">
        <v>6.1728399999999999</v>
      </c>
      <c r="AS170" s="127" t="s">
        <v>1951</v>
      </c>
      <c r="AT170" s="117">
        <v>11.358025</v>
      </c>
      <c r="AU170" s="127" t="s">
        <v>1949</v>
      </c>
      <c r="AV170" s="117">
        <v>4.9382720000000004</v>
      </c>
      <c r="AW170" s="127" t="s">
        <v>1951</v>
      </c>
      <c r="AX170" s="117">
        <v>10.864198</v>
      </c>
      <c r="AY170" s="127" t="s">
        <v>1949</v>
      </c>
      <c r="AZ170" s="117">
        <v>14.567901000000001</v>
      </c>
      <c r="BA170" s="127" t="s">
        <v>1949</v>
      </c>
      <c r="BB170" s="117">
        <v>14.814814999999999</v>
      </c>
      <c r="BC170" s="127" t="s">
        <v>1951</v>
      </c>
      <c r="BD170" s="117">
        <v>40.740741</v>
      </c>
      <c r="BE170" s="127" t="s">
        <v>1949</v>
      </c>
      <c r="BF170" s="117">
        <v>47.654321000000003</v>
      </c>
      <c r="BG170" s="127" t="s">
        <v>1949</v>
      </c>
      <c r="BH170" s="117">
        <v>15.308642000000001</v>
      </c>
      <c r="BI170" s="154" t="s">
        <v>5740</v>
      </c>
      <c r="BJ170" s="117">
        <v>53.580247</v>
      </c>
      <c r="BK170" s="127" t="s">
        <v>1949</v>
      </c>
      <c r="BL170" s="117">
        <v>24.444444000000001</v>
      </c>
      <c r="BM170" s="127" t="s">
        <v>1951</v>
      </c>
      <c r="BN170" s="117">
        <v>11.604938000000001</v>
      </c>
      <c r="BO170" s="127"/>
      <c r="BP170" s="117">
        <v>10.123457</v>
      </c>
      <c r="BQ170" s="127" t="s">
        <v>1951</v>
      </c>
      <c r="BR170" s="117">
        <v>5.6790120000000002</v>
      </c>
      <c r="BS170" s="127"/>
      <c r="BT170" s="117">
        <v>5.9259259999999996</v>
      </c>
      <c r="BU170" s="127" t="s">
        <v>1951</v>
      </c>
      <c r="BV170" s="117">
        <v>9.3827160000000003</v>
      </c>
      <c r="BW170" s="127"/>
      <c r="BX170" s="117">
        <v>4.6913580000000001</v>
      </c>
      <c r="BY170" s="127" t="s">
        <v>1951</v>
      </c>
      <c r="BZ170" s="117">
        <v>10.370369999999999</v>
      </c>
      <c r="CA170" s="127"/>
      <c r="CB170" s="117">
        <v>13.333333</v>
      </c>
      <c r="CC170" s="127" t="s">
        <v>1949</v>
      </c>
      <c r="CD170" s="117">
        <v>16.543209999999998</v>
      </c>
      <c r="CE170" s="127" t="s">
        <v>1951</v>
      </c>
      <c r="CF170" s="117">
        <v>38.765431999999997</v>
      </c>
      <c r="CG170" s="154"/>
      <c r="CH170" s="117">
        <v>42.469135999999999</v>
      </c>
      <c r="CI170" s="154"/>
      <c r="CJ170" s="117">
        <v>22.716049000000002</v>
      </c>
      <c r="CK170" s="154" t="s">
        <v>5740</v>
      </c>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3">
      <c r="A171" s="97" t="s">
        <v>3574</v>
      </c>
      <c r="B171" s="123">
        <v>209</v>
      </c>
      <c r="C171" s="154"/>
      <c r="D171" s="117">
        <v>67.942583999999997</v>
      </c>
      <c r="E171" s="154" t="s">
        <v>1949</v>
      </c>
      <c r="F171" s="117">
        <v>40.669856000000003</v>
      </c>
      <c r="G171" s="127" t="s">
        <v>3444</v>
      </c>
      <c r="H171" s="117">
        <v>33.492823000000001</v>
      </c>
      <c r="I171" s="127" t="s">
        <v>3575</v>
      </c>
      <c r="J171" s="117">
        <v>21.052631999999999</v>
      </c>
      <c r="K171" s="127" t="s">
        <v>3444</v>
      </c>
      <c r="L171" s="117">
        <v>16.267942999999999</v>
      </c>
      <c r="M171" s="127" t="s">
        <v>3444</v>
      </c>
      <c r="N171" s="117">
        <v>11.961722</v>
      </c>
      <c r="O171" s="127" t="s">
        <v>1951</v>
      </c>
      <c r="P171" s="117">
        <v>23.923445000000001</v>
      </c>
      <c r="Q171" s="127" t="s">
        <v>3575</v>
      </c>
      <c r="R171" s="117">
        <v>11.961722</v>
      </c>
      <c r="S171" s="127" t="s">
        <v>3442</v>
      </c>
      <c r="T171" s="117">
        <v>23.444976</v>
      </c>
      <c r="U171" s="127" t="s">
        <v>3575</v>
      </c>
      <c r="V171" s="117">
        <v>25.837320999999999</v>
      </c>
      <c r="W171" s="127" t="s">
        <v>1949</v>
      </c>
      <c r="X171" s="117">
        <v>26.794257999999999</v>
      </c>
      <c r="Y171" s="127" t="s">
        <v>3444</v>
      </c>
      <c r="Z171" s="117">
        <v>63.157895000000003</v>
      </c>
      <c r="AA171" s="154" t="s">
        <v>3811</v>
      </c>
      <c r="AB171" s="117">
        <v>58.373206000000003</v>
      </c>
      <c r="AC171" s="154"/>
      <c r="AD171" s="131" t="s">
        <v>5004</v>
      </c>
      <c r="AE171" s="179"/>
      <c r="AF171" s="117">
        <v>6.6985650000000003</v>
      </c>
      <c r="AG171" s="154"/>
      <c r="AH171" s="117">
        <v>59.330143999999997</v>
      </c>
      <c r="AI171" s="154" t="s">
        <v>1949</v>
      </c>
      <c r="AJ171" s="117">
        <v>32.535885</v>
      </c>
      <c r="AK171" s="127" t="s">
        <v>3444</v>
      </c>
      <c r="AL171" s="117">
        <v>23.923445000000001</v>
      </c>
      <c r="AM171" s="127" t="s">
        <v>3575</v>
      </c>
      <c r="AN171" s="117">
        <v>15.311005</v>
      </c>
      <c r="AO171" s="127" t="s">
        <v>3578</v>
      </c>
      <c r="AP171" s="117">
        <v>11.961722</v>
      </c>
      <c r="AQ171" s="127" t="s">
        <v>1949</v>
      </c>
      <c r="AR171" s="117">
        <v>10.047847000000001</v>
      </c>
      <c r="AS171" s="127" t="s">
        <v>1951</v>
      </c>
      <c r="AT171" s="117">
        <v>17.703348999999999</v>
      </c>
      <c r="AU171" s="127" t="s">
        <v>3575</v>
      </c>
      <c r="AV171" s="117">
        <v>7.6555020000000003</v>
      </c>
      <c r="AW171" s="127" t="s">
        <v>1951</v>
      </c>
      <c r="AX171" s="117">
        <v>14.832535999999999</v>
      </c>
      <c r="AY171" s="127" t="s">
        <v>1949</v>
      </c>
      <c r="AZ171" s="117">
        <v>19.617225000000001</v>
      </c>
      <c r="BA171" s="127" t="s">
        <v>3573</v>
      </c>
      <c r="BB171" s="117">
        <v>16.746410999999998</v>
      </c>
      <c r="BC171" s="127" t="s">
        <v>1951</v>
      </c>
      <c r="BD171" s="117">
        <v>47.846890000000002</v>
      </c>
      <c r="BE171" s="127" t="s">
        <v>1949</v>
      </c>
      <c r="BF171" s="117">
        <v>45.933014</v>
      </c>
      <c r="BG171" s="154"/>
      <c r="BH171" s="117">
        <v>9.0909089999999999</v>
      </c>
      <c r="BI171" s="154"/>
      <c r="BJ171" s="117">
        <v>53.110047999999999</v>
      </c>
      <c r="BK171" s="154" t="s">
        <v>1949</v>
      </c>
      <c r="BL171" s="117">
        <v>28.708134000000001</v>
      </c>
      <c r="BM171" s="127" t="s">
        <v>3444</v>
      </c>
      <c r="BN171" s="117">
        <v>24.880382999999998</v>
      </c>
      <c r="BO171" s="127" t="s">
        <v>3575</v>
      </c>
      <c r="BP171" s="117">
        <v>12.918659999999999</v>
      </c>
      <c r="BQ171" s="127" t="s">
        <v>1951</v>
      </c>
      <c r="BR171" s="117">
        <v>9.5693780000000004</v>
      </c>
      <c r="BS171" s="127" t="s">
        <v>1949</v>
      </c>
      <c r="BT171" s="117">
        <v>6.2200959999999998</v>
      </c>
      <c r="BU171" s="127" t="s">
        <v>1951</v>
      </c>
      <c r="BV171" s="117">
        <v>16.267942999999999</v>
      </c>
      <c r="BW171" s="127" t="s">
        <v>3578</v>
      </c>
      <c r="BX171" s="117">
        <v>7.1770329999999998</v>
      </c>
      <c r="BY171" s="127" t="s">
        <v>1951</v>
      </c>
      <c r="BZ171" s="117">
        <v>17.703348999999999</v>
      </c>
      <c r="CA171" s="127" t="s">
        <v>4188</v>
      </c>
      <c r="CB171" s="117">
        <v>18.181818</v>
      </c>
      <c r="CC171" s="127" t="s">
        <v>1949</v>
      </c>
      <c r="CD171" s="117">
        <v>18.660287</v>
      </c>
      <c r="CE171" s="127" t="s">
        <v>1951</v>
      </c>
      <c r="CF171" s="117">
        <v>47.846890000000002</v>
      </c>
      <c r="CG171" s="154" t="s">
        <v>3811</v>
      </c>
      <c r="CH171" s="117">
        <v>47.368420999999998</v>
      </c>
      <c r="CI171" s="154"/>
      <c r="CJ171" s="117">
        <v>15.311005</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3">
      <c r="A172" s="97" t="s">
        <v>3576</v>
      </c>
      <c r="B172" s="123">
        <v>309</v>
      </c>
      <c r="C172" s="154"/>
      <c r="D172" s="117">
        <v>67.961164999999994</v>
      </c>
      <c r="E172" s="127" t="s">
        <v>1949</v>
      </c>
      <c r="F172" s="117">
        <v>28.802589000000001</v>
      </c>
      <c r="G172" s="127" t="s">
        <v>1951</v>
      </c>
      <c r="H172" s="117">
        <v>19.093851000000001</v>
      </c>
      <c r="I172" s="127" t="s">
        <v>1949</v>
      </c>
      <c r="J172" s="117">
        <v>12.297734999999999</v>
      </c>
      <c r="K172" s="154" t="s">
        <v>1951</v>
      </c>
      <c r="L172" s="117">
        <v>9.0614889999999999</v>
      </c>
      <c r="M172" s="127"/>
      <c r="N172" s="117">
        <v>8.4142390000000002</v>
      </c>
      <c r="O172" s="127" t="s">
        <v>1951</v>
      </c>
      <c r="P172" s="117">
        <v>15.210356000000001</v>
      </c>
      <c r="Q172" s="127" t="s">
        <v>1949</v>
      </c>
      <c r="R172" s="117">
        <v>6.1488670000000001</v>
      </c>
      <c r="S172" s="154" t="s">
        <v>1951</v>
      </c>
      <c r="T172" s="117">
        <v>14.239482000000001</v>
      </c>
      <c r="U172" s="127"/>
      <c r="V172" s="117">
        <v>19.417476000000001</v>
      </c>
      <c r="W172" s="127" t="s">
        <v>1949</v>
      </c>
      <c r="X172" s="117">
        <v>16.504854000000002</v>
      </c>
      <c r="Y172" s="127" t="s">
        <v>1951</v>
      </c>
      <c r="Z172" s="117">
        <v>57.928803000000002</v>
      </c>
      <c r="AA172" s="127" t="s">
        <v>1949</v>
      </c>
      <c r="AB172" s="117">
        <v>62.135922000000001</v>
      </c>
      <c r="AC172" s="154" t="s">
        <v>1949</v>
      </c>
      <c r="AD172" s="131" t="s">
        <v>5004</v>
      </c>
      <c r="AE172" s="127"/>
      <c r="AF172" s="117">
        <v>11.003235999999999</v>
      </c>
      <c r="AG172" s="154" t="s">
        <v>5739</v>
      </c>
      <c r="AH172" s="117">
        <v>58.252426999999997</v>
      </c>
      <c r="AI172" s="127" t="s">
        <v>1949</v>
      </c>
      <c r="AJ172" s="117">
        <v>22.653721999999998</v>
      </c>
      <c r="AK172" s="127" t="s">
        <v>1951</v>
      </c>
      <c r="AL172" s="117">
        <v>14.886730999999999</v>
      </c>
      <c r="AM172" s="127"/>
      <c r="AN172" s="117">
        <v>10.032361999999999</v>
      </c>
      <c r="AO172" s="154" t="s">
        <v>1951</v>
      </c>
      <c r="AP172" s="117">
        <v>7.7669899999999998</v>
      </c>
      <c r="AQ172" s="154"/>
      <c r="AR172" s="117">
        <v>5.5016179999999997</v>
      </c>
      <c r="AS172" s="127" t="s">
        <v>1951</v>
      </c>
      <c r="AT172" s="117">
        <v>9.0614889999999999</v>
      </c>
      <c r="AU172" s="127"/>
      <c r="AV172" s="117">
        <v>4.2071199999999997</v>
      </c>
      <c r="AW172" s="127" t="s">
        <v>1951</v>
      </c>
      <c r="AX172" s="117">
        <v>11.003235999999999</v>
      </c>
      <c r="AY172" s="127"/>
      <c r="AZ172" s="117">
        <v>12.621359</v>
      </c>
      <c r="BA172" s="127"/>
      <c r="BB172" s="117">
        <v>12.297734999999999</v>
      </c>
      <c r="BC172" s="127" t="s">
        <v>1951</v>
      </c>
      <c r="BD172" s="117">
        <v>40.776699000000001</v>
      </c>
      <c r="BE172" s="127"/>
      <c r="BF172" s="117">
        <v>48.543689000000001</v>
      </c>
      <c r="BG172" s="154" t="s">
        <v>1949</v>
      </c>
      <c r="BH172" s="117">
        <v>18.122976999999999</v>
      </c>
      <c r="BI172" s="127" t="s">
        <v>5740</v>
      </c>
      <c r="BJ172" s="117">
        <v>59.870550000000001</v>
      </c>
      <c r="BK172" s="127" t="s">
        <v>1949</v>
      </c>
      <c r="BL172" s="117">
        <v>19.741099999999999</v>
      </c>
      <c r="BM172" s="127" t="s">
        <v>1949</v>
      </c>
      <c r="BN172" s="117">
        <v>13.268608</v>
      </c>
      <c r="BO172" s="127" t="s">
        <v>1949</v>
      </c>
      <c r="BP172" s="117">
        <v>8.0906149999999997</v>
      </c>
      <c r="BQ172" s="154" t="s">
        <v>1949</v>
      </c>
      <c r="BR172" s="117">
        <v>5.8252430000000004</v>
      </c>
      <c r="BS172" s="154"/>
      <c r="BT172" s="117">
        <v>6.4724919999999999</v>
      </c>
      <c r="BU172" s="127" t="s">
        <v>1951</v>
      </c>
      <c r="BV172" s="117">
        <v>11.97411</v>
      </c>
      <c r="BW172" s="154" t="s">
        <v>1949</v>
      </c>
      <c r="BX172" s="117">
        <v>4.2071199999999997</v>
      </c>
      <c r="BY172" s="154" t="s">
        <v>1951</v>
      </c>
      <c r="BZ172" s="117">
        <v>10.679612000000001</v>
      </c>
      <c r="CA172" s="127"/>
      <c r="CB172" s="117">
        <v>14.886730999999999</v>
      </c>
      <c r="CC172" s="127" t="s">
        <v>1949</v>
      </c>
      <c r="CD172" s="117">
        <v>14.563107</v>
      </c>
      <c r="CE172" s="127" t="s">
        <v>1951</v>
      </c>
      <c r="CF172" s="117">
        <v>49.514563000000003</v>
      </c>
      <c r="CG172" s="127" t="s">
        <v>3811</v>
      </c>
      <c r="CH172" s="117">
        <v>52.103560000000002</v>
      </c>
      <c r="CI172" s="154" t="s">
        <v>3811</v>
      </c>
      <c r="CJ172" s="117">
        <v>17.152104000000001</v>
      </c>
      <c r="CK172" s="154" t="s">
        <v>5739</v>
      </c>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3">
      <c r="A173" s="97" t="s">
        <v>3577</v>
      </c>
      <c r="B173" s="123">
        <v>381</v>
      </c>
      <c r="C173" s="154"/>
      <c r="D173" s="117">
        <v>71.91601</v>
      </c>
      <c r="E173" s="127" t="s">
        <v>1951</v>
      </c>
      <c r="F173" s="117">
        <v>39.632545999999998</v>
      </c>
      <c r="G173" s="127" t="s">
        <v>3444</v>
      </c>
      <c r="H173" s="117">
        <v>30.183727000000001</v>
      </c>
      <c r="I173" s="127" t="s">
        <v>3575</v>
      </c>
      <c r="J173" s="117">
        <v>16.272966</v>
      </c>
      <c r="K173" s="127" t="s">
        <v>1951</v>
      </c>
      <c r="L173" s="117">
        <v>14.698162999999999</v>
      </c>
      <c r="M173" s="127" t="s">
        <v>3444</v>
      </c>
      <c r="N173" s="117">
        <v>9.9737530000000003</v>
      </c>
      <c r="O173" s="127" t="s">
        <v>1951</v>
      </c>
      <c r="P173" s="117">
        <v>23.097113</v>
      </c>
      <c r="Q173" s="127" t="s">
        <v>3575</v>
      </c>
      <c r="R173" s="117">
        <v>6.824147</v>
      </c>
      <c r="S173" s="127" t="s">
        <v>1951</v>
      </c>
      <c r="T173" s="117">
        <v>22.309711</v>
      </c>
      <c r="U173" s="127" t="s">
        <v>3575</v>
      </c>
      <c r="V173" s="117">
        <v>29.658792999999999</v>
      </c>
      <c r="W173" s="127" t="s">
        <v>4188</v>
      </c>
      <c r="X173" s="117">
        <v>25.721785000000001</v>
      </c>
      <c r="Y173" s="127" t="s">
        <v>3444</v>
      </c>
      <c r="Z173" s="117">
        <v>65.616798000000003</v>
      </c>
      <c r="AA173" s="127" t="s">
        <v>4188</v>
      </c>
      <c r="AB173" s="117">
        <v>70.341206999999997</v>
      </c>
      <c r="AC173" s="154" t="s">
        <v>5741</v>
      </c>
      <c r="AD173" s="131" t="s">
        <v>5004</v>
      </c>
      <c r="AE173" s="127"/>
      <c r="AF173" s="117">
        <v>3.6745410000000001</v>
      </c>
      <c r="AG173" s="154"/>
      <c r="AH173" s="117">
        <v>59.055118</v>
      </c>
      <c r="AI173" s="127" t="s">
        <v>1951</v>
      </c>
      <c r="AJ173" s="117">
        <v>30.183727000000001</v>
      </c>
      <c r="AK173" s="127" t="s">
        <v>3444</v>
      </c>
      <c r="AL173" s="117">
        <v>23.359580000000001</v>
      </c>
      <c r="AM173" s="127" t="s">
        <v>3575</v>
      </c>
      <c r="AN173" s="117">
        <v>9.9737530000000003</v>
      </c>
      <c r="AO173" s="127" t="s">
        <v>1951</v>
      </c>
      <c r="AP173" s="117">
        <v>10.761155</v>
      </c>
      <c r="AQ173" s="127" t="s">
        <v>1949</v>
      </c>
      <c r="AR173" s="117">
        <v>7.086614</v>
      </c>
      <c r="AS173" s="127" t="s">
        <v>1951</v>
      </c>
      <c r="AT173" s="117">
        <v>18.110236</v>
      </c>
      <c r="AU173" s="127" t="s">
        <v>3575</v>
      </c>
      <c r="AV173" s="117">
        <v>4.9868769999999998</v>
      </c>
      <c r="AW173" s="127" t="s">
        <v>1951</v>
      </c>
      <c r="AX173" s="117">
        <v>13.385827000000001</v>
      </c>
      <c r="AY173" s="127" t="s">
        <v>1949</v>
      </c>
      <c r="AZ173" s="117">
        <v>22.047243999999999</v>
      </c>
      <c r="BA173" s="127" t="s">
        <v>4188</v>
      </c>
      <c r="BB173" s="117">
        <v>17.847769</v>
      </c>
      <c r="BC173" s="127" t="s">
        <v>3444</v>
      </c>
      <c r="BD173" s="117">
        <v>55.380577000000002</v>
      </c>
      <c r="BE173" s="127" t="s">
        <v>4188</v>
      </c>
      <c r="BF173" s="117">
        <v>55.643045000000001</v>
      </c>
      <c r="BG173" s="154" t="s">
        <v>5742</v>
      </c>
      <c r="BH173" s="117">
        <v>6.824147</v>
      </c>
      <c r="BI173" s="154"/>
      <c r="BJ173" s="117">
        <v>60.104987000000001</v>
      </c>
      <c r="BK173" s="127" t="s">
        <v>1949</v>
      </c>
      <c r="BL173" s="117">
        <v>28.08399</v>
      </c>
      <c r="BM173" s="127" t="s">
        <v>3444</v>
      </c>
      <c r="BN173" s="117">
        <v>22.309711</v>
      </c>
      <c r="BO173" s="127" t="s">
        <v>3575</v>
      </c>
      <c r="BP173" s="117">
        <v>13.910761000000001</v>
      </c>
      <c r="BQ173" s="127" t="s">
        <v>3444</v>
      </c>
      <c r="BR173" s="117">
        <v>9.7112859999999994</v>
      </c>
      <c r="BS173" s="127" t="s">
        <v>3811</v>
      </c>
      <c r="BT173" s="117">
        <v>7.349081</v>
      </c>
      <c r="BU173" s="127" t="s">
        <v>1951</v>
      </c>
      <c r="BV173" s="117">
        <v>16.010498999999999</v>
      </c>
      <c r="BW173" s="127" t="s">
        <v>3578</v>
      </c>
      <c r="BX173" s="117">
        <v>4.1994749999999996</v>
      </c>
      <c r="BY173" s="127" t="s">
        <v>1951</v>
      </c>
      <c r="BZ173" s="117">
        <v>16.535433000000001</v>
      </c>
      <c r="CA173" s="127" t="s">
        <v>4188</v>
      </c>
      <c r="CB173" s="117">
        <v>19.160105000000001</v>
      </c>
      <c r="CC173" s="127" t="s">
        <v>3811</v>
      </c>
      <c r="CD173" s="117">
        <v>16.797899999999998</v>
      </c>
      <c r="CE173" s="127" t="s">
        <v>1951</v>
      </c>
      <c r="CF173" s="117">
        <v>51.706037000000002</v>
      </c>
      <c r="CG173" s="127" t="s">
        <v>3811</v>
      </c>
      <c r="CH173" s="117">
        <v>55.118110000000001</v>
      </c>
      <c r="CI173" s="154" t="s">
        <v>3811</v>
      </c>
      <c r="CJ173" s="117">
        <v>11.548556</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3">
      <c r="A174" s="97" t="s">
        <v>3579</v>
      </c>
      <c r="B174" s="123">
        <v>279</v>
      </c>
      <c r="C174" s="154"/>
      <c r="D174" s="117">
        <v>51.612903000000003</v>
      </c>
      <c r="E174" s="154"/>
      <c r="F174" s="117">
        <v>13.620072</v>
      </c>
      <c r="G174" s="154"/>
      <c r="H174" s="117">
        <v>11.827957</v>
      </c>
      <c r="I174" s="154"/>
      <c r="J174" s="117">
        <v>5.3763439999999996</v>
      </c>
      <c r="K174" s="154"/>
      <c r="L174" s="117">
        <v>5.7347669999999997</v>
      </c>
      <c r="M174" s="154"/>
      <c r="N174" s="117">
        <v>2.8673839999999999</v>
      </c>
      <c r="O174" s="154"/>
      <c r="P174" s="117">
        <v>9.3189960000000003</v>
      </c>
      <c r="Q174" s="154"/>
      <c r="R174" s="117">
        <v>0.71684599999999998</v>
      </c>
      <c r="S174" s="154"/>
      <c r="T174" s="117">
        <v>9.3189960000000003</v>
      </c>
      <c r="U174" s="154"/>
      <c r="V174" s="117">
        <v>11.827957</v>
      </c>
      <c r="W174" s="154"/>
      <c r="X174" s="117">
        <v>8.2437280000000008</v>
      </c>
      <c r="Y174" s="127"/>
      <c r="Z174" s="117">
        <v>44.444443999999997</v>
      </c>
      <c r="AA174" s="154"/>
      <c r="AB174" s="117">
        <v>51.971325999999998</v>
      </c>
      <c r="AC174" s="154"/>
      <c r="AD174" s="131" t="s">
        <v>5004</v>
      </c>
      <c r="AE174" s="179"/>
      <c r="AF174" s="117">
        <v>24.731183000000001</v>
      </c>
      <c r="AG174" s="127" t="s">
        <v>4191</v>
      </c>
      <c r="AH174" s="117">
        <v>39.068100000000001</v>
      </c>
      <c r="AI174" s="154"/>
      <c r="AJ174" s="117">
        <v>9.6774190000000004</v>
      </c>
      <c r="AK174" s="154"/>
      <c r="AL174" s="117">
        <v>9.6774190000000004</v>
      </c>
      <c r="AM174" s="154"/>
      <c r="AN174" s="117">
        <v>3.225806</v>
      </c>
      <c r="AO174" s="154"/>
      <c r="AP174" s="117">
        <v>5.0179210000000003</v>
      </c>
      <c r="AQ174" s="154"/>
      <c r="AR174" s="117">
        <v>1.7921149999999999</v>
      </c>
      <c r="AS174" s="154"/>
      <c r="AT174" s="117">
        <v>5.0179210000000003</v>
      </c>
      <c r="AU174" s="154"/>
      <c r="AV174" s="117">
        <v>0.35842299999999999</v>
      </c>
      <c r="AW174" s="154"/>
      <c r="AX174" s="117">
        <v>6.451613</v>
      </c>
      <c r="AY174" s="154"/>
      <c r="AZ174" s="117">
        <v>9.3189960000000003</v>
      </c>
      <c r="BA174" s="154"/>
      <c r="BB174" s="117">
        <v>4.301075</v>
      </c>
      <c r="BC174" s="127"/>
      <c r="BD174" s="117">
        <v>33.333333000000003</v>
      </c>
      <c r="BE174" s="154"/>
      <c r="BF174" s="117">
        <v>39.784945999999998</v>
      </c>
      <c r="BG174" s="154"/>
      <c r="BH174" s="117">
        <v>34.050179</v>
      </c>
      <c r="BI174" s="127" t="s">
        <v>4191</v>
      </c>
      <c r="BJ174" s="117">
        <v>43.369176000000003</v>
      </c>
      <c r="BK174" s="154"/>
      <c r="BL174" s="117">
        <v>9.6774190000000004</v>
      </c>
      <c r="BM174" s="154"/>
      <c r="BN174" s="117">
        <v>7.5268819999999996</v>
      </c>
      <c r="BO174" s="154"/>
      <c r="BP174" s="117">
        <v>3.9426519999999998</v>
      </c>
      <c r="BQ174" s="154"/>
      <c r="BR174" s="117">
        <v>3.9426519999999998</v>
      </c>
      <c r="BS174" s="154"/>
      <c r="BT174" s="117">
        <v>2.1505380000000001</v>
      </c>
      <c r="BU174" s="154"/>
      <c r="BV174" s="117">
        <v>6.8100360000000002</v>
      </c>
      <c r="BW174" s="154"/>
      <c r="BX174" s="117">
        <v>0.35842299999999999</v>
      </c>
      <c r="BY174" s="154"/>
      <c r="BZ174" s="117">
        <v>6.451613</v>
      </c>
      <c r="CA174" s="154"/>
      <c r="CB174" s="117">
        <v>7.5268819999999996</v>
      </c>
      <c r="CC174" s="154"/>
      <c r="CD174" s="117">
        <v>6.8100360000000002</v>
      </c>
      <c r="CE174" s="127"/>
      <c r="CF174" s="117">
        <v>34.408602000000002</v>
      </c>
      <c r="CG174" s="154"/>
      <c r="CH174" s="117">
        <v>42.293906999999997</v>
      </c>
      <c r="CI174" s="154"/>
      <c r="CJ174" s="117">
        <v>34.408602000000002</v>
      </c>
      <c r="CK174" s="127" t="s">
        <v>4191</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3">
      <c r="A175" s="97" t="s">
        <v>3581</v>
      </c>
      <c r="B175" s="123">
        <v>417</v>
      </c>
      <c r="C175" s="154"/>
      <c r="D175" s="117">
        <v>61.390886999999999</v>
      </c>
      <c r="E175" s="154" t="s">
        <v>1949</v>
      </c>
      <c r="F175" s="117">
        <v>20.143885000000001</v>
      </c>
      <c r="G175" s="127" t="s">
        <v>1949</v>
      </c>
      <c r="H175" s="117">
        <v>21.582733999999999</v>
      </c>
      <c r="I175" s="127" t="s">
        <v>1949</v>
      </c>
      <c r="J175" s="117">
        <v>7.6738609999999996</v>
      </c>
      <c r="K175" s="154"/>
      <c r="L175" s="117">
        <v>9.3525179999999999</v>
      </c>
      <c r="M175" s="154"/>
      <c r="N175" s="117">
        <v>2.1582729999999999</v>
      </c>
      <c r="O175" s="154"/>
      <c r="P175" s="117">
        <v>13.908873</v>
      </c>
      <c r="Q175" s="154"/>
      <c r="R175" s="117">
        <v>2.1582729999999999</v>
      </c>
      <c r="S175" s="154"/>
      <c r="T175" s="117">
        <v>16.546762999999999</v>
      </c>
      <c r="U175" s="127" t="s">
        <v>1949</v>
      </c>
      <c r="V175" s="117">
        <v>25.179856000000001</v>
      </c>
      <c r="W175" s="127" t="s">
        <v>1949</v>
      </c>
      <c r="X175" s="117">
        <v>11.031174999999999</v>
      </c>
      <c r="Y175" s="154"/>
      <c r="Z175" s="117">
        <v>68.585132000000002</v>
      </c>
      <c r="AA175" s="127" t="s">
        <v>4188</v>
      </c>
      <c r="AB175" s="117">
        <v>62.829735999999997</v>
      </c>
      <c r="AC175" s="154" t="s">
        <v>1949</v>
      </c>
      <c r="AD175" s="131" t="s">
        <v>5004</v>
      </c>
      <c r="AE175" s="127"/>
      <c r="AF175" s="117">
        <v>10.311750999999999</v>
      </c>
      <c r="AG175" s="127" t="s">
        <v>5739</v>
      </c>
      <c r="AH175" s="117">
        <v>51.558753000000003</v>
      </c>
      <c r="AI175" s="154" t="s">
        <v>1949</v>
      </c>
      <c r="AJ175" s="117">
        <v>16.067146000000001</v>
      </c>
      <c r="AK175" s="127" t="s">
        <v>1949</v>
      </c>
      <c r="AL175" s="117">
        <v>16.067146000000001</v>
      </c>
      <c r="AM175" s="127" t="s">
        <v>1949</v>
      </c>
      <c r="AN175" s="117">
        <v>5.5155880000000002</v>
      </c>
      <c r="AO175" s="154"/>
      <c r="AP175" s="117">
        <v>7.6738609999999996</v>
      </c>
      <c r="AQ175" s="154"/>
      <c r="AR175" s="117">
        <v>1.199041</v>
      </c>
      <c r="AS175" s="154"/>
      <c r="AT175" s="117">
        <v>10.311750999999999</v>
      </c>
      <c r="AU175" s="154" t="s">
        <v>1949</v>
      </c>
      <c r="AV175" s="117">
        <v>1.438849</v>
      </c>
      <c r="AW175" s="154"/>
      <c r="AX175" s="117">
        <v>11.510790999999999</v>
      </c>
      <c r="AY175" s="127" t="s">
        <v>1949</v>
      </c>
      <c r="AZ175" s="117">
        <v>18.465228</v>
      </c>
      <c r="BA175" s="127" t="s">
        <v>3573</v>
      </c>
      <c r="BB175" s="117">
        <v>6.9544360000000003</v>
      </c>
      <c r="BC175" s="154"/>
      <c r="BD175" s="117">
        <v>58.992806000000002</v>
      </c>
      <c r="BE175" s="127" t="s">
        <v>5743</v>
      </c>
      <c r="BF175" s="117">
        <v>45.323740999999998</v>
      </c>
      <c r="BG175" s="154"/>
      <c r="BH175" s="117">
        <v>17.026378999999999</v>
      </c>
      <c r="BI175" s="127" t="s">
        <v>5740</v>
      </c>
      <c r="BJ175" s="117">
        <v>53.237409999999997</v>
      </c>
      <c r="BK175" s="154" t="s">
        <v>1949</v>
      </c>
      <c r="BL175" s="117">
        <v>14.628297</v>
      </c>
      <c r="BM175" s="127"/>
      <c r="BN175" s="117">
        <v>14.868105999999999</v>
      </c>
      <c r="BO175" s="127" t="s">
        <v>1949</v>
      </c>
      <c r="BP175" s="117">
        <v>5.9952040000000002</v>
      </c>
      <c r="BQ175" s="154"/>
      <c r="BR175" s="117">
        <v>6.4748200000000002</v>
      </c>
      <c r="BS175" s="154"/>
      <c r="BT175" s="117">
        <v>1.199041</v>
      </c>
      <c r="BU175" s="154"/>
      <c r="BV175" s="117">
        <v>9.8321339999999999</v>
      </c>
      <c r="BW175" s="154"/>
      <c r="BX175" s="117">
        <v>0.959233</v>
      </c>
      <c r="BY175" s="154"/>
      <c r="BZ175" s="117">
        <v>13.189448000000001</v>
      </c>
      <c r="CA175" s="127" t="s">
        <v>1949</v>
      </c>
      <c r="CB175" s="117">
        <v>18.705036</v>
      </c>
      <c r="CC175" s="127" t="s">
        <v>3811</v>
      </c>
      <c r="CD175" s="117">
        <v>9.1127099999999999</v>
      </c>
      <c r="CE175" s="154"/>
      <c r="CF175" s="117">
        <v>56.594723999999999</v>
      </c>
      <c r="CG175" s="127" t="s">
        <v>5744</v>
      </c>
      <c r="CH175" s="117">
        <v>55.155875000000002</v>
      </c>
      <c r="CI175" s="154" t="s">
        <v>3811</v>
      </c>
      <c r="CJ175" s="117">
        <v>18.22542</v>
      </c>
      <c r="CK175" s="127" t="s">
        <v>5739</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3">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3">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3">
      <c r="A178" s="97" t="s">
        <v>3583</v>
      </c>
      <c r="B178" s="123">
        <v>287</v>
      </c>
      <c r="C178" s="154"/>
      <c r="D178" s="117">
        <v>62.717770000000002</v>
      </c>
      <c r="E178" s="127" t="s">
        <v>2019</v>
      </c>
      <c r="F178" s="117">
        <v>34.843206000000002</v>
      </c>
      <c r="G178" s="127" t="s">
        <v>3453</v>
      </c>
      <c r="H178" s="117">
        <v>17.770035</v>
      </c>
      <c r="I178" s="127" t="s">
        <v>2019</v>
      </c>
      <c r="J178" s="117">
        <v>12.543554</v>
      </c>
      <c r="K178" s="127" t="s">
        <v>3433</v>
      </c>
      <c r="L178" s="117">
        <v>10.452961999999999</v>
      </c>
      <c r="M178" s="127" t="s">
        <v>2019</v>
      </c>
      <c r="N178" s="117">
        <v>8.0139370000000003</v>
      </c>
      <c r="O178" s="127" t="s">
        <v>3433</v>
      </c>
      <c r="P178" s="117">
        <v>12.891985999999999</v>
      </c>
      <c r="Q178" s="127"/>
      <c r="R178" s="117">
        <v>6.620209</v>
      </c>
      <c r="S178" s="127" t="s">
        <v>3433</v>
      </c>
      <c r="T178" s="117">
        <v>14.634145999999999</v>
      </c>
      <c r="U178" s="127" t="s">
        <v>2019</v>
      </c>
      <c r="V178" s="117">
        <v>15.331009999999999</v>
      </c>
      <c r="W178" s="127"/>
      <c r="X178" s="117">
        <v>18.815331</v>
      </c>
      <c r="Y178" s="127" t="s">
        <v>3433</v>
      </c>
      <c r="Z178" s="117">
        <v>48.083624</v>
      </c>
      <c r="AA178" s="154"/>
      <c r="AB178" s="117">
        <v>58.536585000000002</v>
      </c>
      <c r="AC178" s="154"/>
      <c r="AD178" s="131" t="s">
        <v>5004</v>
      </c>
      <c r="AE178" s="127"/>
      <c r="AF178" s="117">
        <v>11.846690000000001</v>
      </c>
      <c r="AG178" s="127" t="s">
        <v>3815</v>
      </c>
      <c r="AH178" s="117">
        <v>55.400697000000001</v>
      </c>
      <c r="AI178" s="127" t="s">
        <v>2019</v>
      </c>
      <c r="AJ178" s="117">
        <v>27.526132</v>
      </c>
      <c r="AK178" s="127" t="s">
        <v>3453</v>
      </c>
      <c r="AL178" s="117">
        <v>12.891985999999999</v>
      </c>
      <c r="AM178" s="127"/>
      <c r="AN178" s="117">
        <v>9.0592330000000008</v>
      </c>
      <c r="AO178" s="127" t="s">
        <v>3433</v>
      </c>
      <c r="AP178" s="117">
        <v>7.3170729999999997</v>
      </c>
      <c r="AQ178" s="127"/>
      <c r="AR178" s="117">
        <v>6.2717770000000002</v>
      </c>
      <c r="AS178" s="127" t="s">
        <v>3433</v>
      </c>
      <c r="AT178" s="117">
        <v>9.4076660000000007</v>
      </c>
      <c r="AU178" s="127"/>
      <c r="AV178" s="117">
        <v>4.529617</v>
      </c>
      <c r="AW178" s="127" t="s">
        <v>3433</v>
      </c>
      <c r="AX178" s="117">
        <v>9.4076660000000007</v>
      </c>
      <c r="AY178" s="127"/>
      <c r="AZ178" s="117">
        <v>12.543554</v>
      </c>
      <c r="BA178" s="127"/>
      <c r="BB178" s="117">
        <v>11.498258</v>
      </c>
      <c r="BC178" s="127" t="s">
        <v>3433</v>
      </c>
      <c r="BD178" s="117">
        <v>37.630662000000001</v>
      </c>
      <c r="BE178" s="127"/>
      <c r="BF178" s="117">
        <v>47.386760000000002</v>
      </c>
      <c r="BG178" s="127" t="s">
        <v>2019</v>
      </c>
      <c r="BH178" s="117">
        <v>16.724739</v>
      </c>
      <c r="BI178" s="127" t="s">
        <v>3815</v>
      </c>
      <c r="BJ178" s="117">
        <v>51.567943999999997</v>
      </c>
      <c r="BK178" s="127" t="s">
        <v>2019</v>
      </c>
      <c r="BL178" s="117">
        <v>24.041812</v>
      </c>
      <c r="BM178" s="127" t="s">
        <v>3433</v>
      </c>
      <c r="BN178" s="117">
        <v>10.452961999999999</v>
      </c>
      <c r="BO178" s="127"/>
      <c r="BP178" s="117">
        <v>7.6655049999999996</v>
      </c>
      <c r="BQ178" s="127"/>
      <c r="BR178" s="117">
        <v>5.9233450000000003</v>
      </c>
      <c r="BS178" s="127"/>
      <c r="BT178" s="117">
        <v>5.5749129999999996</v>
      </c>
      <c r="BU178" s="127" t="s">
        <v>3433</v>
      </c>
      <c r="BV178" s="117">
        <v>8.3623689999999993</v>
      </c>
      <c r="BW178" s="127"/>
      <c r="BX178" s="117">
        <v>3.484321</v>
      </c>
      <c r="BY178" s="127" t="s">
        <v>3433</v>
      </c>
      <c r="BZ178" s="117">
        <v>10.10453</v>
      </c>
      <c r="CA178" s="127"/>
      <c r="CB178" s="117">
        <v>10.801394</v>
      </c>
      <c r="CC178" s="127"/>
      <c r="CD178" s="117">
        <v>13.240418</v>
      </c>
      <c r="CE178" s="127" t="s">
        <v>2019</v>
      </c>
      <c r="CF178" s="117">
        <v>37.630662000000001</v>
      </c>
      <c r="CG178" s="154"/>
      <c r="CH178" s="117">
        <v>43.902439000000001</v>
      </c>
      <c r="CI178" s="154"/>
      <c r="CJ178" s="117">
        <v>24.041812</v>
      </c>
      <c r="CK178" s="154" t="s">
        <v>3815</v>
      </c>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3">
      <c r="A179" s="97" t="s">
        <v>3584</v>
      </c>
      <c r="B179" s="123">
        <v>327</v>
      </c>
      <c r="C179" s="154"/>
      <c r="D179" s="117">
        <v>69.724771000000004</v>
      </c>
      <c r="E179" s="127" t="s">
        <v>3433</v>
      </c>
      <c r="F179" s="117">
        <v>39.755352000000002</v>
      </c>
      <c r="G179" s="127" t="s">
        <v>3453</v>
      </c>
      <c r="H179" s="117">
        <v>29.051988000000001</v>
      </c>
      <c r="I179" s="127" t="s">
        <v>3585</v>
      </c>
      <c r="J179" s="117">
        <v>21.406728000000001</v>
      </c>
      <c r="K179" s="127" t="s">
        <v>3448</v>
      </c>
      <c r="L179" s="117">
        <v>14.984709000000001</v>
      </c>
      <c r="M179" s="127" t="s">
        <v>3453</v>
      </c>
      <c r="N179" s="117">
        <v>11.009174</v>
      </c>
      <c r="O179" s="127" t="s">
        <v>3433</v>
      </c>
      <c r="P179" s="117">
        <v>22.935780000000001</v>
      </c>
      <c r="Q179" s="127" t="s">
        <v>3585</v>
      </c>
      <c r="R179" s="117">
        <v>11.926606</v>
      </c>
      <c r="S179" s="127" t="s">
        <v>3454</v>
      </c>
      <c r="T179" s="117">
        <v>21.712537999999999</v>
      </c>
      <c r="U179" s="127" t="s">
        <v>3585</v>
      </c>
      <c r="V179" s="117">
        <v>27.217124999999999</v>
      </c>
      <c r="W179" s="127" t="s">
        <v>3816</v>
      </c>
      <c r="X179" s="117">
        <v>28.440366999999998</v>
      </c>
      <c r="Y179" s="127" t="s">
        <v>3585</v>
      </c>
      <c r="Z179" s="117">
        <v>61.773699999999998</v>
      </c>
      <c r="AA179" s="127" t="s">
        <v>3816</v>
      </c>
      <c r="AB179" s="117">
        <v>57.798164999999997</v>
      </c>
      <c r="AC179" s="127"/>
      <c r="AD179" s="131" t="s">
        <v>5004</v>
      </c>
      <c r="AE179" s="179"/>
      <c r="AF179" s="117">
        <v>6.7278289999999998</v>
      </c>
      <c r="AG179" s="154"/>
      <c r="AH179" s="117">
        <v>58.715595999999998</v>
      </c>
      <c r="AI179" s="127" t="s">
        <v>3433</v>
      </c>
      <c r="AJ179" s="117">
        <v>30.275229</v>
      </c>
      <c r="AK179" s="127" t="s">
        <v>3453</v>
      </c>
      <c r="AL179" s="117">
        <v>20.183485999999998</v>
      </c>
      <c r="AM179" s="127" t="s">
        <v>3816</v>
      </c>
      <c r="AN179" s="117">
        <v>14.067278</v>
      </c>
      <c r="AO179" s="127" t="s">
        <v>3453</v>
      </c>
      <c r="AP179" s="117">
        <v>10.703364000000001</v>
      </c>
      <c r="AQ179" s="127" t="s">
        <v>2019</v>
      </c>
      <c r="AR179" s="117">
        <v>8.5626909999999992</v>
      </c>
      <c r="AS179" s="127" t="s">
        <v>3453</v>
      </c>
      <c r="AT179" s="117">
        <v>17.125381999999998</v>
      </c>
      <c r="AU179" s="127" t="s">
        <v>3585</v>
      </c>
      <c r="AV179" s="117">
        <v>7.033639</v>
      </c>
      <c r="AW179" s="127" t="s">
        <v>3433</v>
      </c>
      <c r="AX179" s="117">
        <v>14.678898999999999</v>
      </c>
      <c r="AY179" s="127" t="s">
        <v>3816</v>
      </c>
      <c r="AZ179" s="117">
        <v>19.571864999999999</v>
      </c>
      <c r="BA179" s="127" t="s">
        <v>3816</v>
      </c>
      <c r="BB179" s="117">
        <v>18.960245</v>
      </c>
      <c r="BC179" s="127" t="s">
        <v>3585</v>
      </c>
      <c r="BD179" s="117">
        <v>48.012231999999997</v>
      </c>
      <c r="BE179" s="127" t="s">
        <v>3816</v>
      </c>
      <c r="BF179" s="117">
        <v>46.788991000000003</v>
      </c>
      <c r="BG179" s="127"/>
      <c r="BH179" s="117">
        <v>10.091742999999999</v>
      </c>
      <c r="BI179" s="154"/>
      <c r="BJ179" s="117">
        <v>55.045872000000003</v>
      </c>
      <c r="BK179" s="127" t="s">
        <v>2019</v>
      </c>
      <c r="BL179" s="117">
        <v>27.522936000000001</v>
      </c>
      <c r="BM179" s="127" t="s">
        <v>3453</v>
      </c>
      <c r="BN179" s="117">
        <v>21.100916999999999</v>
      </c>
      <c r="BO179" s="127" t="s">
        <v>3585</v>
      </c>
      <c r="BP179" s="117">
        <v>14.067278</v>
      </c>
      <c r="BQ179" s="127" t="s">
        <v>3585</v>
      </c>
      <c r="BR179" s="117">
        <v>7.9510699999999996</v>
      </c>
      <c r="BS179" s="127" t="s">
        <v>2019</v>
      </c>
      <c r="BT179" s="117">
        <v>6.4220179999999996</v>
      </c>
      <c r="BU179" s="127" t="s">
        <v>3433</v>
      </c>
      <c r="BV179" s="117">
        <v>14.678898999999999</v>
      </c>
      <c r="BW179" s="127" t="s">
        <v>3586</v>
      </c>
      <c r="BX179" s="117">
        <v>7.3394500000000003</v>
      </c>
      <c r="BY179" s="127" t="s">
        <v>3454</v>
      </c>
      <c r="BZ179" s="117">
        <v>15.290520000000001</v>
      </c>
      <c r="CA179" s="127" t="s">
        <v>2020</v>
      </c>
      <c r="CB179" s="117">
        <v>18.654433999999998</v>
      </c>
      <c r="CC179" s="127" t="s">
        <v>4291</v>
      </c>
      <c r="CD179" s="117">
        <v>20.795107000000002</v>
      </c>
      <c r="CE179" s="127" t="s">
        <v>3585</v>
      </c>
      <c r="CF179" s="117">
        <v>45.565748999999997</v>
      </c>
      <c r="CG179" s="154" t="s">
        <v>4291</v>
      </c>
      <c r="CH179" s="117">
        <v>44.342508000000002</v>
      </c>
      <c r="CI179" s="154"/>
      <c r="CJ179" s="117">
        <v>16.819572000000001</v>
      </c>
      <c r="CK179" s="154" t="s">
        <v>5745</v>
      </c>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3">
      <c r="A180" s="97" t="s">
        <v>3588</v>
      </c>
      <c r="B180" s="123">
        <v>161</v>
      </c>
      <c r="C180" s="154"/>
      <c r="D180" s="117">
        <v>63.354036999999998</v>
      </c>
      <c r="E180" s="127" t="s">
        <v>2019</v>
      </c>
      <c r="F180" s="117">
        <v>23.602484</v>
      </c>
      <c r="G180" s="127" t="s">
        <v>2019</v>
      </c>
      <c r="H180" s="117">
        <v>14.906832</v>
      </c>
      <c r="I180" s="154"/>
      <c r="J180" s="117">
        <v>9.9378879999999992</v>
      </c>
      <c r="K180" s="154"/>
      <c r="L180" s="117">
        <v>8.0745339999999999</v>
      </c>
      <c r="M180" s="154"/>
      <c r="N180" s="117">
        <v>8.0745339999999999</v>
      </c>
      <c r="O180" s="127" t="s">
        <v>3433</v>
      </c>
      <c r="P180" s="117">
        <v>12.422359999999999</v>
      </c>
      <c r="Q180" s="154"/>
      <c r="R180" s="117">
        <v>7.4534159999999998</v>
      </c>
      <c r="S180" s="154" t="s">
        <v>3433</v>
      </c>
      <c r="T180" s="117">
        <v>9.31677</v>
      </c>
      <c r="U180" s="154"/>
      <c r="V180" s="117">
        <v>18.63354</v>
      </c>
      <c r="W180" s="127" t="s">
        <v>2019</v>
      </c>
      <c r="X180" s="117">
        <v>12.422359999999999</v>
      </c>
      <c r="Y180" s="127"/>
      <c r="Z180" s="117">
        <v>47.826087000000001</v>
      </c>
      <c r="AA180" s="127"/>
      <c r="AB180" s="117">
        <v>55.900621000000001</v>
      </c>
      <c r="AC180" s="154"/>
      <c r="AD180" s="131" t="s">
        <v>5004</v>
      </c>
      <c r="AE180" s="127"/>
      <c r="AF180" s="117">
        <v>15.527950000000001</v>
      </c>
      <c r="AG180" s="154" t="s">
        <v>3815</v>
      </c>
      <c r="AH180" s="117">
        <v>50.931677000000001</v>
      </c>
      <c r="AI180" s="127" t="s">
        <v>2019</v>
      </c>
      <c r="AJ180" s="117">
        <v>16.770185999999999</v>
      </c>
      <c r="AK180" s="127" t="s">
        <v>2019</v>
      </c>
      <c r="AL180" s="117">
        <v>9.9378879999999992</v>
      </c>
      <c r="AM180" s="154"/>
      <c r="AN180" s="117">
        <v>7.4534159999999998</v>
      </c>
      <c r="AO180" s="154"/>
      <c r="AP180" s="117">
        <v>6.8322979999999998</v>
      </c>
      <c r="AQ180" s="154"/>
      <c r="AR180" s="117">
        <v>3.7267079999999999</v>
      </c>
      <c r="AS180" s="127"/>
      <c r="AT180" s="117">
        <v>6.2111799999999997</v>
      </c>
      <c r="AU180" s="154"/>
      <c r="AV180" s="117">
        <v>4.3478260000000004</v>
      </c>
      <c r="AW180" s="127" t="s">
        <v>3433</v>
      </c>
      <c r="AX180" s="117">
        <v>6.2111799999999997</v>
      </c>
      <c r="AY180" s="154"/>
      <c r="AZ180" s="117">
        <v>11.180123999999999</v>
      </c>
      <c r="BA180" s="127"/>
      <c r="BB180" s="117">
        <v>8.6956520000000008</v>
      </c>
      <c r="BC180" s="127" t="s">
        <v>2019</v>
      </c>
      <c r="BD180" s="117">
        <v>31.055900999999999</v>
      </c>
      <c r="BE180" s="127"/>
      <c r="BF180" s="117">
        <v>40.372670999999997</v>
      </c>
      <c r="BG180" s="154"/>
      <c r="BH180" s="117">
        <v>26.708075000000001</v>
      </c>
      <c r="BI180" s="127" t="s">
        <v>5746</v>
      </c>
      <c r="BJ180" s="117">
        <v>53.416148999999997</v>
      </c>
      <c r="BK180" s="127" t="s">
        <v>2019</v>
      </c>
      <c r="BL180" s="117">
        <v>17.391304000000002</v>
      </c>
      <c r="BM180" s="127" t="s">
        <v>2019</v>
      </c>
      <c r="BN180" s="117">
        <v>10.559006</v>
      </c>
      <c r="BO180" s="127"/>
      <c r="BP180" s="117">
        <v>6.8322979999999998</v>
      </c>
      <c r="BQ180" s="154"/>
      <c r="BR180" s="117">
        <v>5.5900619999999996</v>
      </c>
      <c r="BS180" s="154"/>
      <c r="BT180" s="117">
        <v>6.8322979999999998</v>
      </c>
      <c r="BU180" s="127" t="s">
        <v>3433</v>
      </c>
      <c r="BV180" s="117">
        <v>9.9378879999999992</v>
      </c>
      <c r="BW180" s="154"/>
      <c r="BX180" s="117">
        <v>6.2111799999999997</v>
      </c>
      <c r="BY180" s="154" t="s">
        <v>3433</v>
      </c>
      <c r="BZ180" s="117">
        <v>6.8322979999999998</v>
      </c>
      <c r="CA180" s="154"/>
      <c r="CB180" s="117">
        <v>14.285714</v>
      </c>
      <c r="CC180" s="127" t="s">
        <v>2019</v>
      </c>
      <c r="CD180" s="117">
        <v>11.801242</v>
      </c>
      <c r="CE180" s="127" t="s">
        <v>2019</v>
      </c>
      <c r="CF180" s="117">
        <v>40.372670999999997</v>
      </c>
      <c r="CG180" s="127"/>
      <c r="CH180" s="117">
        <v>46.583851000000003</v>
      </c>
      <c r="CI180" s="154"/>
      <c r="CJ180" s="117">
        <v>22.981366000000001</v>
      </c>
      <c r="CK180" s="154" t="s">
        <v>5745</v>
      </c>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3">
      <c r="A181" s="97" t="s">
        <v>3589</v>
      </c>
      <c r="B181" s="123">
        <v>529</v>
      </c>
      <c r="C181" s="154"/>
      <c r="D181" s="117">
        <v>72.21172</v>
      </c>
      <c r="E181" s="127" t="s">
        <v>3585</v>
      </c>
      <c r="F181" s="117">
        <v>38.185254999999998</v>
      </c>
      <c r="G181" s="127" t="s">
        <v>3453</v>
      </c>
      <c r="H181" s="117">
        <v>28.355388000000001</v>
      </c>
      <c r="I181" s="127" t="s">
        <v>3585</v>
      </c>
      <c r="J181" s="117">
        <v>15.879016999999999</v>
      </c>
      <c r="K181" s="127" t="s">
        <v>3433</v>
      </c>
      <c r="L181" s="117">
        <v>13.42155</v>
      </c>
      <c r="M181" s="127" t="s">
        <v>3433</v>
      </c>
      <c r="N181" s="117">
        <v>9.6408319999999996</v>
      </c>
      <c r="O181" s="127" t="s">
        <v>3433</v>
      </c>
      <c r="P181" s="117">
        <v>21.739129999999999</v>
      </c>
      <c r="Q181" s="127" t="s">
        <v>3585</v>
      </c>
      <c r="R181" s="117">
        <v>6.2381849999999996</v>
      </c>
      <c r="S181" s="127" t="s">
        <v>3433</v>
      </c>
      <c r="T181" s="117">
        <v>21.550094999999999</v>
      </c>
      <c r="U181" s="127" t="s">
        <v>3585</v>
      </c>
      <c r="V181" s="117">
        <v>27.032136000000001</v>
      </c>
      <c r="W181" s="127" t="s">
        <v>3816</v>
      </c>
      <c r="X181" s="117">
        <v>24.385632999999999</v>
      </c>
      <c r="Y181" s="127" t="s">
        <v>3453</v>
      </c>
      <c r="Z181" s="117">
        <v>66.540643000000003</v>
      </c>
      <c r="AA181" s="127" t="s">
        <v>3816</v>
      </c>
      <c r="AB181" s="117">
        <v>69.943288999999993</v>
      </c>
      <c r="AC181" s="154" t="s">
        <v>5747</v>
      </c>
      <c r="AD181" s="131" t="s">
        <v>5004</v>
      </c>
      <c r="AE181" s="127"/>
      <c r="AF181" s="117">
        <v>4.3478260000000004</v>
      </c>
      <c r="AG181" s="154"/>
      <c r="AH181" s="117">
        <v>61.058601000000003</v>
      </c>
      <c r="AI181" s="127" t="s">
        <v>3453</v>
      </c>
      <c r="AJ181" s="117">
        <v>29.867674999999998</v>
      </c>
      <c r="AK181" s="127" t="s">
        <v>3453</v>
      </c>
      <c r="AL181" s="117">
        <v>22.495273999999998</v>
      </c>
      <c r="AM181" s="127" t="s">
        <v>3585</v>
      </c>
      <c r="AN181" s="117">
        <v>10.775047000000001</v>
      </c>
      <c r="AO181" s="127" t="s">
        <v>3433</v>
      </c>
      <c r="AP181" s="117">
        <v>10.207940000000001</v>
      </c>
      <c r="AQ181" s="127" t="s">
        <v>2019</v>
      </c>
      <c r="AR181" s="117">
        <v>7.1833650000000002</v>
      </c>
      <c r="AS181" s="127" t="s">
        <v>3433</v>
      </c>
      <c r="AT181" s="117">
        <v>16.446124999999999</v>
      </c>
      <c r="AU181" s="127" t="s">
        <v>3585</v>
      </c>
      <c r="AV181" s="117">
        <v>4.7258979999999999</v>
      </c>
      <c r="AW181" s="127" t="s">
        <v>3433</v>
      </c>
      <c r="AX181" s="117">
        <v>14.177694000000001</v>
      </c>
      <c r="AY181" s="127" t="s">
        <v>3816</v>
      </c>
      <c r="AZ181" s="117">
        <v>19.848770999999999</v>
      </c>
      <c r="BA181" s="127" t="s">
        <v>3816</v>
      </c>
      <c r="BB181" s="117">
        <v>17.391304000000002</v>
      </c>
      <c r="BC181" s="127" t="s">
        <v>3585</v>
      </c>
      <c r="BD181" s="117">
        <v>54.253307999999997</v>
      </c>
      <c r="BE181" s="127" t="s">
        <v>3816</v>
      </c>
      <c r="BF181" s="117">
        <v>56.143667000000001</v>
      </c>
      <c r="BG181" s="154" t="s">
        <v>5747</v>
      </c>
      <c r="BH181" s="117">
        <v>7.372401</v>
      </c>
      <c r="BI181" s="127"/>
      <c r="BJ181" s="117">
        <v>62.003780999999996</v>
      </c>
      <c r="BK181" s="127" t="s">
        <v>3590</v>
      </c>
      <c r="BL181" s="117">
        <v>26.465028</v>
      </c>
      <c r="BM181" s="127" t="s">
        <v>3453</v>
      </c>
      <c r="BN181" s="117">
        <v>20.604914999999998</v>
      </c>
      <c r="BO181" s="127" t="s">
        <v>3585</v>
      </c>
      <c r="BP181" s="117">
        <v>12.665406000000001</v>
      </c>
      <c r="BQ181" s="127" t="s">
        <v>3585</v>
      </c>
      <c r="BR181" s="117">
        <v>8.6956520000000008</v>
      </c>
      <c r="BS181" s="127" t="s">
        <v>2019</v>
      </c>
      <c r="BT181" s="117">
        <v>6.9943289999999996</v>
      </c>
      <c r="BU181" s="127" t="s">
        <v>3433</v>
      </c>
      <c r="BV181" s="117">
        <v>15.500945</v>
      </c>
      <c r="BW181" s="127" t="s">
        <v>3586</v>
      </c>
      <c r="BX181" s="117">
        <v>3.591682</v>
      </c>
      <c r="BY181" s="127" t="s">
        <v>3433</v>
      </c>
      <c r="BZ181" s="117">
        <v>16.068052999999999</v>
      </c>
      <c r="CA181" s="127" t="s">
        <v>3816</v>
      </c>
      <c r="CB181" s="117">
        <v>18.147448000000001</v>
      </c>
      <c r="CC181" s="127" t="s">
        <v>4291</v>
      </c>
      <c r="CD181" s="117">
        <v>17.013233</v>
      </c>
      <c r="CE181" s="127" t="s">
        <v>3433</v>
      </c>
      <c r="CF181" s="117">
        <v>53.875236000000001</v>
      </c>
      <c r="CG181" s="127" t="s">
        <v>5748</v>
      </c>
      <c r="CH181" s="117">
        <v>55.954630999999999</v>
      </c>
      <c r="CI181" s="154" t="s">
        <v>5748</v>
      </c>
      <c r="CJ181" s="117">
        <v>11.342155</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3">
      <c r="A182" s="97" t="s">
        <v>3591</v>
      </c>
      <c r="B182" s="123">
        <v>196</v>
      </c>
      <c r="C182" s="154"/>
      <c r="D182" s="117">
        <v>48.979591999999997</v>
      </c>
      <c r="E182" s="154"/>
      <c r="F182" s="117">
        <v>12.755102000000001</v>
      </c>
      <c r="G182" s="154"/>
      <c r="H182" s="117">
        <v>10.204082</v>
      </c>
      <c r="I182" s="154"/>
      <c r="J182" s="117">
        <v>6.1224489999999996</v>
      </c>
      <c r="K182" s="154"/>
      <c r="L182" s="117">
        <v>4.5918369999999999</v>
      </c>
      <c r="M182" s="154"/>
      <c r="N182" s="117">
        <v>2.040816</v>
      </c>
      <c r="O182" s="154"/>
      <c r="P182" s="117">
        <v>9.1836730000000006</v>
      </c>
      <c r="Q182" s="154"/>
      <c r="R182" s="117">
        <v>0</v>
      </c>
      <c r="S182" s="154"/>
      <c r="T182" s="117">
        <v>8.1632650000000009</v>
      </c>
      <c r="U182" s="154"/>
      <c r="V182" s="117">
        <v>10.714286</v>
      </c>
      <c r="W182" s="154"/>
      <c r="X182" s="117">
        <v>6.6326530000000004</v>
      </c>
      <c r="Y182" s="154"/>
      <c r="Z182" s="117">
        <v>42.857143000000001</v>
      </c>
      <c r="AA182" s="154"/>
      <c r="AB182" s="117">
        <v>51.530611999999998</v>
      </c>
      <c r="AC182" s="154"/>
      <c r="AD182" s="131" t="s">
        <v>5004</v>
      </c>
      <c r="AE182" s="179"/>
      <c r="AF182" s="117">
        <v>28.571428999999998</v>
      </c>
      <c r="AG182" s="127" t="s">
        <v>3438</v>
      </c>
      <c r="AH182" s="117">
        <v>35.714286000000001</v>
      </c>
      <c r="AI182" s="154"/>
      <c r="AJ182" s="117">
        <v>8.6734690000000008</v>
      </c>
      <c r="AK182" s="154"/>
      <c r="AL182" s="117">
        <v>7.6530610000000001</v>
      </c>
      <c r="AM182" s="154"/>
      <c r="AN182" s="117">
        <v>3.5714290000000002</v>
      </c>
      <c r="AO182" s="154"/>
      <c r="AP182" s="117">
        <v>4.0816330000000001</v>
      </c>
      <c r="AQ182" s="154"/>
      <c r="AR182" s="117">
        <v>1.5306120000000001</v>
      </c>
      <c r="AS182" s="154"/>
      <c r="AT182" s="117">
        <v>6.1224489999999996</v>
      </c>
      <c r="AU182" s="154"/>
      <c r="AV182" s="117">
        <v>0</v>
      </c>
      <c r="AW182" s="154"/>
      <c r="AX182" s="117">
        <v>5.6122449999999997</v>
      </c>
      <c r="AY182" s="154"/>
      <c r="AZ182" s="117">
        <v>8.1632650000000009</v>
      </c>
      <c r="BA182" s="154"/>
      <c r="BB182" s="117">
        <v>3.5714290000000002</v>
      </c>
      <c r="BC182" s="154"/>
      <c r="BD182" s="117">
        <v>30.102041</v>
      </c>
      <c r="BE182" s="154"/>
      <c r="BF182" s="117">
        <v>38.265306000000002</v>
      </c>
      <c r="BG182" s="154"/>
      <c r="BH182" s="117">
        <v>37.755102000000001</v>
      </c>
      <c r="BI182" s="127" t="s">
        <v>3438</v>
      </c>
      <c r="BJ182" s="117">
        <v>41.836734999999997</v>
      </c>
      <c r="BK182" s="154"/>
      <c r="BL182" s="117">
        <v>8.1632650000000009</v>
      </c>
      <c r="BM182" s="154"/>
      <c r="BN182" s="117">
        <v>6.1224489999999996</v>
      </c>
      <c r="BO182" s="154"/>
      <c r="BP182" s="117">
        <v>4.5918369999999999</v>
      </c>
      <c r="BQ182" s="154"/>
      <c r="BR182" s="117">
        <v>2.5510199999999998</v>
      </c>
      <c r="BS182" s="154"/>
      <c r="BT182" s="117">
        <v>1.020408</v>
      </c>
      <c r="BU182" s="154"/>
      <c r="BV182" s="117">
        <v>6.6326530000000004</v>
      </c>
      <c r="BW182" s="154"/>
      <c r="BX182" s="117">
        <v>0</v>
      </c>
      <c r="BY182" s="154"/>
      <c r="BZ182" s="117">
        <v>6.1224489999999996</v>
      </c>
      <c r="CA182" s="154"/>
      <c r="CB182" s="117">
        <v>7.1428570000000002</v>
      </c>
      <c r="CC182" s="154"/>
      <c r="CD182" s="117">
        <v>5.6122449999999997</v>
      </c>
      <c r="CE182" s="154"/>
      <c r="CF182" s="117">
        <v>32.142856999999999</v>
      </c>
      <c r="CG182" s="154"/>
      <c r="CH182" s="117">
        <v>42.346938999999999</v>
      </c>
      <c r="CI182" s="154"/>
      <c r="CJ182" s="117">
        <v>38.775509999999997</v>
      </c>
      <c r="CK182" s="127" t="s">
        <v>3438</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3">
      <c r="A183" s="97" t="s">
        <v>3592</v>
      </c>
      <c r="B183" s="123">
        <v>500</v>
      </c>
      <c r="C183" s="154"/>
      <c r="D183" s="117">
        <v>60.8</v>
      </c>
      <c r="E183" s="127" t="s">
        <v>2019</v>
      </c>
      <c r="F183" s="117">
        <v>19.399999999999999</v>
      </c>
      <c r="G183" s="127" t="s">
        <v>2019</v>
      </c>
      <c r="H183" s="117">
        <v>20.6</v>
      </c>
      <c r="I183" s="127" t="s">
        <v>2019</v>
      </c>
      <c r="J183" s="117">
        <v>7</v>
      </c>
      <c r="K183" s="154"/>
      <c r="L183" s="117">
        <v>9.1999999999999993</v>
      </c>
      <c r="M183" s="154" t="s">
        <v>2019</v>
      </c>
      <c r="N183" s="117">
        <v>2.6</v>
      </c>
      <c r="O183" s="154"/>
      <c r="P183" s="117">
        <v>13.2</v>
      </c>
      <c r="Q183" s="154"/>
      <c r="R183" s="117">
        <v>2.2000000000000002</v>
      </c>
      <c r="S183" s="154" t="s">
        <v>2019</v>
      </c>
      <c r="T183" s="117">
        <v>15.8</v>
      </c>
      <c r="U183" s="127" t="s">
        <v>2020</v>
      </c>
      <c r="V183" s="117">
        <v>23.4</v>
      </c>
      <c r="W183" s="127" t="s">
        <v>4291</v>
      </c>
      <c r="X183" s="117">
        <v>11.2</v>
      </c>
      <c r="Y183" s="154"/>
      <c r="Z183" s="117">
        <v>65.2</v>
      </c>
      <c r="AA183" s="127" t="s">
        <v>3816</v>
      </c>
      <c r="AB183" s="117">
        <v>61.2</v>
      </c>
      <c r="AC183" s="154" t="s">
        <v>2019</v>
      </c>
      <c r="AD183" s="131" t="s">
        <v>5004</v>
      </c>
      <c r="AE183" s="127"/>
      <c r="AF183" s="117">
        <v>11.2</v>
      </c>
      <c r="AG183" s="127" t="s">
        <v>3815</v>
      </c>
      <c r="AH183" s="117">
        <v>50.8</v>
      </c>
      <c r="AI183" s="127" t="s">
        <v>2019</v>
      </c>
      <c r="AJ183" s="117">
        <v>15.4</v>
      </c>
      <c r="AK183" s="154" t="s">
        <v>2019</v>
      </c>
      <c r="AL183" s="117">
        <v>15.8</v>
      </c>
      <c r="AM183" s="127" t="s">
        <v>2019</v>
      </c>
      <c r="AN183" s="117">
        <v>5</v>
      </c>
      <c r="AO183" s="154"/>
      <c r="AP183" s="117">
        <v>7.6</v>
      </c>
      <c r="AQ183" s="154"/>
      <c r="AR183" s="117">
        <v>1.4</v>
      </c>
      <c r="AS183" s="154"/>
      <c r="AT183" s="117">
        <v>9</v>
      </c>
      <c r="AU183" s="154"/>
      <c r="AV183" s="117">
        <v>1.4</v>
      </c>
      <c r="AW183" s="154"/>
      <c r="AX183" s="117">
        <v>11</v>
      </c>
      <c r="AY183" s="127" t="s">
        <v>2019</v>
      </c>
      <c r="AZ183" s="117">
        <v>17.399999999999999</v>
      </c>
      <c r="BA183" s="127" t="s">
        <v>2019</v>
      </c>
      <c r="BB183" s="117">
        <v>6.8</v>
      </c>
      <c r="BC183" s="154"/>
      <c r="BD183" s="117">
        <v>56</v>
      </c>
      <c r="BE183" s="127" t="s">
        <v>5748</v>
      </c>
      <c r="BF183" s="117">
        <v>45</v>
      </c>
      <c r="BG183" s="154"/>
      <c r="BH183" s="117">
        <v>18.399999999999999</v>
      </c>
      <c r="BI183" s="127" t="s">
        <v>3815</v>
      </c>
      <c r="BJ183" s="117">
        <v>52.2</v>
      </c>
      <c r="BK183" s="127" t="s">
        <v>2019</v>
      </c>
      <c r="BL183" s="117">
        <v>14.4</v>
      </c>
      <c r="BM183" s="127" t="s">
        <v>2019</v>
      </c>
      <c r="BN183" s="117">
        <v>14.2</v>
      </c>
      <c r="BO183" s="127" t="s">
        <v>2019</v>
      </c>
      <c r="BP183" s="117">
        <v>5.4</v>
      </c>
      <c r="BQ183" s="154"/>
      <c r="BR183" s="117">
        <v>6.6</v>
      </c>
      <c r="BS183" s="154" t="s">
        <v>2019</v>
      </c>
      <c r="BT183" s="117">
        <v>1.8</v>
      </c>
      <c r="BU183" s="154"/>
      <c r="BV183" s="117">
        <v>9.4</v>
      </c>
      <c r="BW183" s="154"/>
      <c r="BX183" s="117">
        <v>1</v>
      </c>
      <c r="BY183" s="154"/>
      <c r="BZ183" s="117">
        <v>12.2</v>
      </c>
      <c r="CA183" s="127" t="s">
        <v>2019</v>
      </c>
      <c r="CB183" s="117">
        <v>17</v>
      </c>
      <c r="CC183" s="127" t="s">
        <v>4291</v>
      </c>
      <c r="CD183" s="117">
        <v>9.1999999999999993</v>
      </c>
      <c r="CE183" s="154"/>
      <c r="CF183" s="117">
        <v>53.8</v>
      </c>
      <c r="CG183" s="127" t="s">
        <v>5748</v>
      </c>
      <c r="CH183" s="117">
        <v>53</v>
      </c>
      <c r="CI183" s="154" t="s">
        <v>5749</v>
      </c>
      <c r="CJ183" s="117">
        <v>19.2</v>
      </c>
      <c r="CK183" s="127" t="s">
        <v>5745</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3">
      <c r="A184" s="97"/>
      <c r="B184" s="123"/>
      <c r="C184" s="182"/>
      <c r="D184" s="117"/>
      <c r="E184" s="127"/>
      <c r="F184" s="117"/>
      <c r="G184" s="127"/>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82"/>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27"/>
      <c r="AZ184" s="117"/>
      <c r="BA184" s="127"/>
      <c r="BB184" s="117"/>
      <c r="BC184" s="182"/>
      <c r="BD184" s="117"/>
      <c r="BE184" s="127"/>
      <c r="BF184" s="117"/>
      <c r="BG184" s="182"/>
      <c r="BH184" s="117"/>
      <c r="BI184" s="127"/>
      <c r="BJ184" s="117"/>
      <c r="BK184" s="127"/>
      <c r="BL184" s="117"/>
      <c r="BM184" s="127"/>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82"/>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3">
      <c r="A185" s="97"/>
      <c r="B185" s="123"/>
      <c r="C185" s="182"/>
      <c r="D185" s="117"/>
      <c r="E185" s="127"/>
      <c r="F185" s="117"/>
      <c r="G185" s="127"/>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82"/>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27"/>
      <c r="AZ185" s="117"/>
      <c r="BA185" s="127"/>
      <c r="BB185" s="117"/>
      <c r="BC185" s="182"/>
      <c r="BD185" s="117"/>
      <c r="BE185" s="127"/>
      <c r="BF185" s="117"/>
      <c r="BG185" s="182"/>
      <c r="BH185" s="117"/>
      <c r="BI185" s="127"/>
      <c r="BJ185" s="117"/>
      <c r="BK185" s="127"/>
      <c r="BL185" s="117"/>
      <c r="BM185" s="127"/>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82"/>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3">
      <c r="A186" s="97"/>
      <c r="B186" s="123"/>
      <c r="C186" s="182"/>
      <c r="D186" s="117"/>
      <c r="E186" s="127"/>
      <c r="F186" s="117"/>
      <c r="G186" s="127"/>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82"/>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27"/>
      <c r="AZ186" s="117"/>
      <c r="BA186" s="127"/>
      <c r="BB186" s="117"/>
      <c r="BC186" s="182"/>
      <c r="BD186" s="117"/>
      <c r="BE186" s="127"/>
      <c r="BF186" s="117"/>
      <c r="BG186" s="182"/>
      <c r="BH186" s="117"/>
      <c r="BI186" s="127"/>
      <c r="BJ186" s="117"/>
      <c r="BK186" s="127"/>
      <c r="BL186" s="117"/>
      <c r="BM186" s="127"/>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82"/>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3">
      <c r="A187" s="97"/>
      <c r="B187" s="123"/>
      <c r="C187" s="182"/>
      <c r="D187" s="117"/>
      <c r="E187" s="127"/>
      <c r="F187" s="117"/>
      <c r="G187" s="127"/>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82"/>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27"/>
      <c r="AZ187" s="117"/>
      <c r="BA187" s="127"/>
      <c r="BB187" s="117"/>
      <c r="BC187" s="182"/>
      <c r="BD187" s="117"/>
      <c r="BE187" s="127"/>
      <c r="BF187" s="117"/>
      <c r="BG187" s="182"/>
      <c r="BH187" s="117"/>
      <c r="BI187" s="127"/>
      <c r="BJ187" s="117"/>
      <c r="BK187" s="127"/>
      <c r="BL187" s="117"/>
      <c r="BM187" s="127"/>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82"/>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3">
      <c r="A188" s="97"/>
      <c r="B188" s="123"/>
      <c r="C188" s="182"/>
      <c r="D188" s="117"/>
      <c r="E188" s="127"/>
      <c r="F188" s="117"/>
      <c r="G188" s="127"/>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82"/>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27"/>
      <c r="AZ188" s="117"/>
      <c r="BA188" s="127"/>
      <c r="BB188" s="117"/>
      <c r="BC188" s="182"/>
      <c r="BD188" s="117"/>
      <c r="BE188" s="127"/>
      <c r="BF188" s="117"/>
      <c r="BG188" s="182"/>
      <c r="BH188" s="117"/>
      <c r="BI188" s="127"/>
      <c r="BJ188" s="117"/>
      <c r="BK188" s="127"/>
      <c r="BL188" s="117"/>
      <c r="BM188" s="127"/>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82"/>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3">
      <c r="A189" s="97"/>
      <c r="B189" s="123"/>
      <c r="C189" s="182"/>
      <c r="D189" s="117"/>
      <c r="E189" s="127"/>
      <c r="F189" s="117"/>
      <c r="G189" s="127"/>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82"/>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27"/>
      <c r="AZ189" s="117"/>
      <c r="BA189" s="127"/>
      <c r="BB189" s="117"/>
      <c r="BC189" s="182"/>
      <c r="BD189" s="117"/>
      <c r="BE189" s="127"/>
      <c r="BF189" s="117"/>
      <c r="BG189" s="182"/>
      <c r="BH189" s="117"/>
      <c r="BI189" s="127"/>
      <c r="BJ189" s="117"/>
      <c r="BK189" s="127"/>
      <c r="BL189" s="117"/>
      <c r="BM189" s="127"/>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82"/>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3">
      <c r="A190" s="97"/>
      <c r="B190" s="123"/>
      <c r="C190" s="182"/>
      <c r="D190" s="117"/>
      <c r="E190" s="127"/>
      <c r="F190" s="117"/>
      <c r="G190" s="127"/>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82"/>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27"/>
      <c r="AZ190" s="117"/>
      <c r="BA190" s="127"/>
      <c r="BB190" s="117"/>
      <c r="BC190" s="182"/>
      <c r="BD190" s="117"/>
      <c r="BE190" s="127"/>
      <c r="BF190" s="117"/>
      <c r="BG190" s="182"/>
      <c r="BH190" s="117"/>
      <c r="BI190" s="127"/>
      <c r="BJ190" s="117"/>
      <c r="BK190" s="127"/>
      <c r="BL190" s="117"/>
      <c r="BM190" s="127"/>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82"/>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3">
      <c r="A191" s="97"/>
      <c r="B191" s="123"/>
      <c r="C191" s="182"/>
      <c r="D191" s="117"/>
      <c r="E191" s="127"/>
      <c r="F191" s="117"/>
      <c r="G191" s="127"/>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82"/>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27"/>
      <c r="AZ191" s="117"/>
      <c r="BA191" s="127"/>
      <c r="BB191" s="117"/>
      <c r="BC191" s="182"/>
      <c r="BD191" s="117"/>
      <c r="BE191" s="127"/>
      <c r="BF191" s="117"/>
      <c r="BG191" s="182"/>
      <c r="BH191" s="117"/>
      <c r="BI191" s="127"/>
      <c r="BJ191" s="117"/>
      <c r="BK191" s="127"/>
      <c r="BL191" s="117"/>
      <c r="BM191" s="127"/>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82"/>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3">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3">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3">
      <c r="A194" s="97" t="s">
        <v>3593</v>
      </c>
      <c r="B194" s="123">
        <v>365</v>
      </c>
      <c r="C194" s="154"/>
      <c r="D194" s="117">
        <v>51.232877000000002</v>
      </c>
      <c r="E194" s="154"/>
      <c r="F194" s="117">
        <v>27.397259999999999</v>
      </c>
      <c r="G194" s="154"/>
      <c r="H194" s="117">
        <v>20</v>
      </c>
      <c r="I194" s="127"/>
      <c r="J194" s="117">
        <v>9.8630139999999997</v>
      </c>
      <c r="K194" s="127"/>
      <c r="L194" s="117">
        <v>10.136986</v>
      </c>
      <c r="M194" s="154"/>
      <c r="N194" s="117">
        <v>4.9315069999999999</v>
      </c>
      <c r="O194" s="154"/>
      <c r="P194" s="117">
        <v>16.712329</v>
      </c>
      <c r="Q194" s="154"/>
      <c r="R194" s="117">
        <v>5.753425</v>
      </c>
      <c r="S194" s="154"/>
      <c r="T194" s="117">
        <v>16.164383999999998</v>
      </c>
      <c r="U194" s="154"/>
      <c r="V194" s="117">
        <v>21.095890000000001</v>
      </c>
      <c r="W194" s="154"/>
      <c r="X194" s="117">
        <v>20.547944999999999</v>
      </c>
      <c r="Y194" s="127" t="s">
        <v>1953</v>
      </c>
      <c r="Z194" s="117">
        <v>61.917808000000001</v>
      </c>
      <c r="AA194" s="127"/>
      <c r="AB194" s="117">
        <v>68.219177999999999</v>
      </c>
      <c r="AC194" s="127" t="s">
        <v>5750</v>
      </c>
      <c r="AD194" s="131" t="s">
        <v>5004</v>
      </c>
      <c r="AE194" s="179"/>
      <c r="AF194" s="117">
        <v>11.232877</v>
      </c>
      <c r="AG194" s="127"/>
      <c r="AH194" s="117">
        <v>41.917808000000001</v>
      </c>
      <c r="AI194" s="154"/>
      <c r="AJ194" s="117">
        <v>21.643836</v>
      </c>
      <c r="AK194" s="154" t="s">
        <v>1953</v>
      </c>
      <c r="AL194" s="117">
        <v>15.342466</v>
      </c>
      <c r="AM194" s="127"/>
      <c r="AN194" s="117">
        <v>6.8493149999999998</v>
      </c>
      <c r="AO194" s="127"/>
      <c r="AP194" s="117">
        <v>7.9452049999999996</v>
      </c>
      <c r="AQ194" s="154"/>
      <c r="AR194" s="117">
        <v>3.0136989999999999</v>
      </c>
      <c r="AS194" s="154"/>
      <c r="AT194" s="117">
        <v>12.602740000000001</v>
      </c>
      <c r="AU194" s="154"/>
      <c r="AV194" s="117">
        <v>4.6575340000000001</v>
      </c>
      <c r="AW194" s="154"/>
      <c r="AX194" s="117">
        <v>11.506849000000001</v>
      </c>
      <c r="AY194" s="154"/>
      <c r="AZ194" s="117">
        <v>15.342466</v>
      </c>
      <c r="BA194" s="154"/>
      <c r="BB194" s="117">
        <v>13.69863</v>
      </c>
      <c r="BC194" s="127" t="s">
        <v>1953</v>
      </c>
      <c r="BD194" s="117">
        <v>53.150685000000003</v>
      </c>
      <c r="BE194" s="127" t="s">
        <v>2052</v>
      </c>
      <c r="BF194" s="117">
        <v>52.054794999999999</v>
      </c>
      <c r="BG194" s="127"/>
      <c r="BH194" s="117">
        <v>19.178082</v>
      </c>
      <c r="BI194" s="154" t="s">
        <v>1955</v>
      </c>
      <c r="BJ194" s="117">
        <v>39.452055000000001</v>
      </c>
      <c r="BK194" s="154"/>
      <c r="BL194" s="117">
        <v>17.808219000000001</v>
      </c>
      <c r="BM194" s="154"/>
      <c r="BN194" s="117">
        <v>12.054795</v>
      </c>
      <c r="BO194" s="127"/>
      <c r="BP194" s="117">
        <v>7.1232879999999996</v>
      </c>
      <c r="BQ194" s="127"/>
      <c r="BR194" s="117">
        <v>5.2054790000000004</v>
      </c>
      <c r="BS194" s="154"/>
      <c r="BT194" s="117">
        <v>3.5616439999999998</v>
      </c>
      <c r="BU194" s="154"/>
      <c r="BV194" s="117">
        <v>12.602740000000001</v>
      </c>
      <c r="BW194" s="154"/>
      <c r="BX194" s="117">
        <v>3.287671</v>
      </c>
      <c r="BY194" s="154"/>
      <c r="BZ194" s="117">
        <v>10.684932</v>
      </c>
      <c r="CA194" s="154"/>
      <c r="CB194" s="117">
        <v>14.246575</v>
      </c>
      <c r="CC194" s="154"/>
      <c r="CD194" s="117">
        <v>15.068493</v>
      </c>
      <c r="CE194" s="127" t="s">
        <v>1953</v>
      </c>
      <c r="CF194" s="117">
        <v>49.041096000000003</v>
      </c>
      <c r="CG194" s="127"/>
      <c r="CH194" s="117">
        <v>55.068492999999997</v>
      </c>
      <c r="CI194" s="127" t="s">
        <v>3440</v>
      </c>
      <c r="CJ194" s="117">
        <v>22.739726000000001</v>
      </c>
      <c r="CK194" s="154" t="s">
        <v>1955</v>
      </c>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3">
      <c r="A195" s="97" t="s">
        <v>3594</v>
      </c>
      <c r="B195" s="123">
        <v>425</v>
      </c>
      <c r="C195" s="154"/>
      <c r="D195" s="117">
        <v>66.352941000000001</v>
      </c>
      <c r="E195" s="127" t="s">
        <v>3819</v>
      </c>
      <c r="F195" s="117">
        <v>23.764706</v>
      </c>
      <c r="G195" s="154"/>
      <c r="H195" s="117">
        <v>16</v>
      </c>
      <c r="I195" s="154"/>
      <c r="J195" s="117">
        <v>10.823529000000001</v>
      </c>
      <c r="K195" s="154"/>
      <c r="L195" s="117">
        <v>6.8235289999999997</v>
      </c>
      <c r="M195" s="154"/>
      <c r="N195" s="117">
        <v>3.058824</v>
      </c>
      <c r="O195" s="154"/>
      <c r="P195" s="117">
        <v>12.470587999999999</v>
      </c>
      <c r="Q195" s="154"/>
      <c r="R195" s="117">
        <v>4</v>
      </c>
      <c r="S195" s="154"/>
      <c r="T195" s="117">
        <v>17.882352999999998</v>
      </c>
      <c r="U195" s="154"/>
      <c r="V195" s="117">
        <v>24.470587999999999</v>
      </c>
      <c r="W195" s="154"/>
      <c r="X195" s="117">
        <v>12.235294</v>
      </c>
      <c r="Y195" s="154"/>
      <c r="Z195" s="117">
        <v>61.176470999999999</v>
      </c>
      <c r="AA195" s="154"/>
      <c r="AB195" s="117">
        <v>59.294117999999997</v>
      </c>
      <c r="AC195" s="154"/>
      <c r="AD195" s="131" t="s">
        <v>5004</v>
      </c>
      <c r="AE195" s="127"/>
      <c r="AF195" s="117">
        <v>12</v>
      </c>
      <c r="AG195" s="127"/>
      <c r="AH195" s="117">
        <v>54.588234999999997</v>
      </c>
      <c r="AI195" s="127" t="s">
        <v>3819</v>
      </c>
      <c r="AJ195" s="117">
        <v>15.529412000000001</v>
      </c>
      <c r="AK195" s="154"/>
      <c r="AL195" s="117">
        <v>11.294117999999999</v>
      </c>
      <c r="AM195" s="154"/>
      <c r="AN195" s="117">
        <v>6.3529410000000004</v>
      </c>
      <c r="AO195" s="154"/>
      <c r="AP195" s="117">
        <v>5.4117649999999999</v>
      </c>
      <c r="AQ195" s="154"/>
      <c r="AR195" s="117">
        <v>2.1176469999999998</v>
      </c>
      <c r="AS195" s="154"/>
      <c r="AT195" s="117">
        <v>9.1764709999999994</v>
      </c>
      <c r="AU195" s="154"/>
      <c r="AV195" s="117">
        <v>2.5882350000000001</v>
      </c>
      <c r="AW195" s="154"/>
      <c r="AX195" s="117">
        <v>10.588234999999999</v>
      </c>
      <c r="AY195" s="154"/>
      <c r="AZ195" s="117">
        <v>17.882352999999998</v>
      </c>
      <c r="BA195" s="154"/>
      <c r="BB195" s="117">
        <v>8.2352939999999997</v>
      </c>
      <c r="BC195" s="154"/>
      <c r="BD195" s="117">
        <v>49.882353000000002</v>
      </c>
      <c r="BE195" s="154" t="s">
        <v>1952</v>
      </c>
      <c r="BF195" s="117">
        <v>45.176470999999999</v>
      </c>
      <c r="BG195" s="154"/>
      <c r="BH195" s="117">
        <v>19.058824000000001</v>
      </c>
      <c r="BI195" s="127" t="s">
        <v>1955</v>
      </c>
      <c r="BJ195" s="117">
        <v>58.117646999999998</v>
      </c>
      <c r="BK195" s="127" t="s">
        <v>3819</v>
      </c>
      <c r="BL195" s="117">
        <v>18.117647000000002</v>
      </c>
      <c r="BM195" s="154"/>
      <c r="BN195" s="117">
        <v>11.764706</v>
      </c>
      <c r="BO195" s="154"/>
      <c r="BP195" s="117">
        <v>8.7058820000000008</v>
      </c>
      <c r="BQ195" s="154"/>
      <c r="BR195" s="117">
        <v>4</v>
      </c>
      <c r="BS195" s="154"/>
      <c r="BT195" s="117">
        <v>2.5882350000000001</v>
      </c>
      <c r="BU195" s="154"/>
      <c r="BV195" s="117">
        <v>8.4705879999999993</v>
      </c>
      <c r="BW195" s="154"/>
      <c r="BX195" s="117">
        <v>2.1176469999999998</v>
      </c>
      <c r="BY195" s="154"/>
      <c r="BZ195" s="117">
        <v>14.352941</v>
      </c>
      <c r="CA195" s="154"/>
      <c r="CB195" s="117">
        <v>16.705881999999999</v>
      </c>
      <c r="CC195" s="154"/>
      <c r="CD195" s="117">
        <v>8.7058820000000008</v>
      </c>
      <c r="CE195" s="154"/>
      <c r="CF195" s="117">
        <v>49.882353000000002</v>
      </c>
      <c r="CG195" s="154"/>
      <c r="CH195" s="117">
        <v>48</v>
      </c>
      <c r="CI195" s="154"/>
      <c r="CJ195" s="117">
        <v>19.294118000000001</v>
      </c>
      <c r="CK195" s="127"/>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3">
      <c r="A196" s="97" t="s">
        <v>3595</v>
      </c>
      <c r="B196" s="123">
        <v>778</v>
      </c>
      <c r="C196" s="154"/>
      <c r="D196" s="117">
        <v>65.681234000000003</v>
      </c>
      <c r="E196" s="127" t="s">
        <v>3819</v>
      </c>
      <c r="F196" s="117">
        <v>30.848329</v>
      </c>
      <c r="G196" s="127" t="s">
        <v>1953</v>
      </c>
      <c r="H196" s="117">
        <v>21.336760999999999</v>
      </c>
      <c r="I196" s="127" t="s">
        <v>1953</v>
      </c>
      <c r="J196" s="117">
        <v>12.082262</v>
      </c>
      <c r="K196" s="127"/>
      <c r="L196" s="117">
        <v>10.796915</v>
      </c>
      <c r="M196" s="127" t="s">
        <v>1953</v>
      </c>
      <c r="N196" s="117">
        <v>6.6838050000000004</v>
      </c>
      <c r="O196" s="127" t="s">
        <v>1953</v>
      </c>
      <c r="P196" s="117">
        <v>16.580977000000001</v>
      </c>
      <c r="Q196" s="154"/>
      <c r="R196" s="117">
        <v>6.2982009999999997</v>
      </c>
      <c r="S196" s="127"/>
      <c r="T196" s="117">
        <v>16.323906999999998</v>
      </c>
      <c r="U196" s="154"/>
      <c r="V196" s="117">
        <v>21.465295999999999</v>
      </c>
      <c r="W196" s="154"/>
      <c r="X196" s="117">
        <v>19.66581</v>
      </c>
      <c r="Y196" s="127" t="s">
        <v>1953</v>
      </c>
      <c r="Z196" s="117">
        <v>55.784061999999999</v>
      </c>
      <c r="AA196" s="154"/>
      <c r="AB196" s="117">
        <v>59.511567999999997</v>
      </c>
      <c r="AC196" s="127"/>
      <c r="AD196" s="131" t="s">
        <v>5004</v>
      </c>
      <c r="AE196" s="179"/>
      <c r="AF196" s="117">
        <v>11.439589</v>
      </c>
      <c r="AG196" s="127"/>
      <c r="AH196" s="117">
        <v>54.241644999999998</v>
      </c>
      <c r="AI196" s="127" t="s">
        <v>3819</v>
      </c>
      <c r="AJ196" s="117">
        <v>24.807198</v>
      </c>
      <c r="AK196" s="127" t="s">
        <v>1953</v>
      </c>
      <c r="AL196" s="117">
        <v>16.066838000000001</v>
      </c>
      <c r="AM196" s="127" t="s">
        <v>1953</v>
      </c>
      <c r="AN196" s="117">
        <v>8.4832900000000002</v>
      </c>
      <c r="AO196" s="127"/>
      <c r="AP196" s="117">
        <v>8.2262210000000007</v>
      </c>
      <c r="AQ196" s="127"/>
      <c r="AR196" s="117">
        <v>5.0128529999999998</v>
      </c>
      <c r="AS196" s="127" t="s">
        <v>1953</v>
      </c>
      <c r="AT196" s="117">
        <v>11.311054</v>
      </c>
      <c r="AU196" s="154"/>
      <c r="AV196" s="117">
        <v>3.8560409999999998</v>
      </c>
      <c r="AW196" s="154"/>
      <c r="AX196" s="117">
        <v>11.053985000000001</v>
      </c>
      <c r="AY196" s="154"/>
      <c r="AZ196" s="117">
        <v>15.938302999999999</v>
      </c>
      <c r="BA196" s="154"/>
      <c r="BB196" s="117">
        <v>13.496143999999999</v>
      </c>
      <c r="BC196" s="127" t="s">
        <v>1953</v>
      </c>
      <c r="BD196" s="117">
        <v>43.573264999999999</v>
      </c>
      <c r="BE196" s="154"/>
      <c r="BF196" s="117">
        <v>47.043702000000003</v>
      </c>
      <c r="BG196" s="127"/>
      <c r="BH196" s="117">
        <v>16.838045999999999</v>
      </c>
      <c r="BI196" s="127" t="s">
        <v>1955</v>
      </c>
      <c r="BJ196" s="117">
        <v>55.141387999999999</v>
      </c>
      <c r="BK196" s="127" t="s">
        <v>3819</v>
      </c>
      <c r="BL196" s="117">
        <v>21.079692000000001</v>
      </c>
      <c r="BM196" s="127"/>
      <c r="BN196" s="117">
        <v>15.424165</v>
      </c>
      <c r="BO196" s="127"/>
      <c r="BP196" s="117">
        <v>7.7120819999999997</v>
      </c>
      <c r="BQ196" s="127"/>
      <c r="BR196" s="117">
        <v>7.0694090000000003</v>
      </c>
      <c r="BS196" s="154" t="s">
        <v>1953</v>
      </c>
      <c r="BT196" s="117">
        <v>4.2416450000000001</v>
      </c>
      <c r="BU196" s="127"/>
      <c r="BV196" s="117">
        <v>11.568123</v>
      </c>
      <c r="BW196" s="154"/>
      <c r="BX196" s="117">
        <v>3.8560409999999998</v>
      </c>
      <c r="BY196" s="127"/>
      <c r="BZ196" s="117">
        <v>11.953728</v>
      </c>
      <c r="CA196" s="154"/>
      <c r="CB196" s="117">
        <v>15.03856</v>
      </c>
      <c r="CC196" s="154"/>
      <c r="CD196" s="117">
        <v>14.395887</v>
      </c>
      <c r="CE196" s="127" t="s">
        <v>1953</v>
      </c>
      <c r="CF196" s="117">
        <v>44.215938000000001</v>
      </c>
      <c r="CG196" s="154"/>
      <c r="CH196" s="117">
        <v>47.943444999999997</v>
      </c>
      <c r="CI196" s="127"/>
      <c r="CJ196" s="117">
        <v>20.437017999999998</v>
      </c>
      <c r="CK196" s="127"/>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3">
      <c r="A197" s="97" t="s">
        <v>3596</v>
      </c>
      <c r="B197" s="123">
        <v>432</v>
      </c>
      <c r="C197" s="154"/>
      <c r="D197" s="117">
        <v>72.222222000000002</v>
      </c>
      <c r="E197" s="127" t="s">
        <v>4192</v>
      </c>
      <c r="F197" s="117">
        <v>34.953704000000002</v>
      </c>
      <c r="G197" s="127" t="s">
        <v>2058</v>
      </c>
      <c r="H197" s="117">
        <v>31.481480999999999</v>
      </c>
      <c r="I197" s="127" t="s">
        <v>3597</v>
      </c>
      <c r="J197" s="117">
        <v>17.824074</v>
      </c>
      <c r="K197" s="127" t="s">
        <v>3597</v>
      </c>
      <c r="L197" s="117">
        <v>15.740741</v>
      </c>
      <c r="M197" s="127" t="s">
        <v>3597</v>
      </c>
      <c r="N197" s="117">
        <v>13.194444000000001</v>
      </c>
      <c r="O197" s="127" t="s">
        <v>3597</v>
      </c>
      <c r="P197" s="117">
        <v>20.370370000000001</v>
      </c>
      <c r="Q197" s="127" t="s">
        <v>1953</v>
      </c>
      <c r="R197" s="117">
        <v>6.25</v>
      </c>
      <c r="S197" s="154"/>
      <c r="T197" s="117">
        <v>17.361111000000001</v>
      </c>
      <c r="U197" s="154"/>
      <c r="V197" s="117">
        <v>22.222221999999999</v>
      </c>
      <c r="W197" s="154"/>
      <c r="X197" s="117">
        <v>19.675926</v>
      </c>
      <c r="Y197" s="127" t="s">
        <v>1953</v>
      </c>
      <c r="Z197" s="117">
        <v>59.953704000000002</v>
      </c>
      <c r="AA197" s="154"/>
      <c r="AB197" s="117">
        <v>60.185184999999997</v>
      </c>
      <c r="AC197" s="127"/>
      <c r="AD197" s="131" t="s">
        <v>5004</v>
      </c>
      <c r="AE197" s="127"/>
      <c r="AF197" s="117">
        <v>8.1018519999999992</v>
      </c>
      <c r="AG197" s="154"/>
      <c r="AH197" s="117">
        <v>63.194443999999997</v>
      </c>
      <c r="AI197" s="127" t="s">
        <v>3597</v>
      </c>
      <c r="AJ197" s="117">
        <v>27.546296000000002</v>
      </c>
      <c r="AK197" s="127" t="s">
        <v>1953</v>
      </c>
      <c r="AL197" s="117">
        <v>23.842593000000001</v>
      </c>
      <c r="AM197" s="127" t="s">
        <v>3597</v>
      </c>
      <c r="AN197" s="117">
        <v>12.731481</v>
      </c>
      <c r="AO197" s="127" t="s">
        <v>3597</v>
      </c>
      <c r="AP197" s="117">
        <v>11.805555999999999</v>
      </c>
      <c r="AQ197" s="127" t="s">
        <v>3440</v>
      </c>
      <c r="AR197" s="117">
        <v>9.4907409999999999</v>
      </c>
      <c r="AS197" s="127" t="s">
        <v>3597</v>
      </c>
      <c r="AT197" s="117">
        <v>14.814814999999999</v>
      </c>
      <c r="AU197" s="154" t="s">
        <v>1953</v>
      </c>
      <c r="AV197" s="117">
        <v>3.9351850000000002</v>
      </c>
      <c r="AW197" s="154"/>
      <c r="AX197" s="117">
        <v>12.268519</v>
      </c>
      <c r="AY197" s="154"/>
      <c r="AZ197" s="117">
        <v>16.203703999999998</v>
      </c>
      <c r="BA197" s="154"/>
      <c r="BB197" s="117">
        <v>12.037037</v>
      </c>
      <c r="BC197" s="127"/>
      <c r="BD197" s="117">
        <v>45.370370000000001</v>
      </c>
      <c r="BE197" s="154"/>
      <c r="BF197" s="117">
        <v>46.990741</v>
      </c>
      <c r="BG197" s="154"/>
      <c r="BH197" s="117">
        <v>10.879630000000001</v>
      </c>
      <c r="BI197" s="154"/>
      <c r="BJ197" s="117">
        <v>61.342593000000001</v>
      </c>
      <c r="BK197" s="127" t="s">
        <v>4192</v>
      </c>
      <c r="BL197" s="117">
        <v>25.231480999999999</v>
      </c>
      <c r="BM197" s="127" t="s">
        <v>2058</v>
      </c>
      <c r="BN197" s="117">
        <v>21.759259</v>
      </c>
      <c r="BO197" s="127" t="s">
        <v>3597</v>
      </c>
      <c r="BP197" s="117">
        <v>13.657406999999999</v>
      </c>
      <c r="BQ197" s="127" t="s">
        <v>3597</v>
      </c>
      <c r="BR197" s="117">
        <v>10.416667</v>
      </c>
      <c r="BS197" s="127" t="s">
        <v>3597</v>
      </c>
      <c r="BT197" s="117">
        <v>9.0277779999999996</v>
      </c>
      <c r="BU197" s="127" t="s">
        <v>3597</v>
      </c>
      <c r="BV197" s="117">
        <v>13.425926</v>
      </c>
      <c r="BW197" s="127" t="s">
        <v>1953</v>
      </c>
      <c r="BX197" s="117">
        <v>3.9351850000000002</v>
      </c>
      <c r="BY197" s="154"/>
      <c r="BZ197" s="117">
        <v>12.731481</v>
      </c>
      <c r="CA197" s="154"/>
      <c r="CB197" s="117">
        <v>16.203703999999998</v>
      </c>
      <c r="CC197" s="154"/>
      <c r="CD197" s="117">
        <v>15.740741</v>
      </c>
      <c r="CE197" s="127" t="s">
        <v>1953</v>
      </c>
      <c r="CF197" s="117">
        <v>47.222222000000002</v>
      </c>
      <c r="CG197" s="154"/>
      <c r="CH197" s="117">
        <v>49.074074000000003</v>
      </c>
      <c r="CI197" s="127"/>
      <c r="CJ197" s="117">
        <v>15.972222</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3">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3">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3">
      <c r="A200" s="97" t="s">
        <v>3598</v>
      </c>
      <c r="B200" s="123" t="s">
        <v>5751</v>
      </c>
      <c r="C200" s="154"/>
      <c r="D200" s="117">
        <v>54.081632999999997</v>
      </c>
      <c r="E200" s="154"/>
      <c r="F200" s="117">
        <v>27.551020000000001</v>
      </c>
      <c r="G200" s="154"/>
      <c r="H200" s="117">
        <v>22.448979999999999</v>
      </c>
      <c r="I200" s="127" t="s">
        <v>1958</v>
      </c>
      <c r="J200" s="117">
        <v>5.1020409999999998</v>
      </c>
      <c r="K200" s="127"/>
      <c r="L200" s="117">
        <v>12.244897999999999</v>
      </c>
      <c r="M200" s="154"/>
      <c r="N200" s="117">
        <v>3.0612240000000002</v>
      </c>
      <c r="O200" s="154"/>
      <c r="P200" s="117">
        <v>17.346938999999999</v>
      </c>
      <c r="Q200" s="154"/>
      <c r="R200" s="117">
        <v>5.1020409999999998</v>
      </c>
      <c r="S200" s="154"/>
      <c r="T200" s="117">
        <v>17.346938999999999</v>
      </c>
      <c r="U200" s="154"/>
      <c r="V200" s="117">
        <v>23.469387999999999</v>
      </c>
      <c r="W200" s="154"/>
      <c r="X200" s="117">
        <v>15.306122</v>
      </c>
      <c r="Y200" s="127"/>
      <c r="Z200" s="117">
        <v>63.265306000000002</v>
      </c>
      <c r="AA200" s="154"/>
      <c r="AB200" s="117">
        <v>72.448980000000006</v>
      </c>
      <c r="AC200" s="127" t="s">
        <v>5752</v>
      </c>
      <c r="AD200" s="131" t="s">
        <v>5004</v>
      </c>
      <c r="AE200" s="179"/>
      <c r="AF200" s="117">
        <v>11.224489999999999</v>
      </c>
      <c r="AG200" s="154"/>
      <c r="AH200" s="117">
        <v>41.836734999999997</v>
      </c>
      <c r="AI200" s="154"/>
      <c r="AJ200" s="117">
        <v>22.448979999999999</v>
      </c>
      <c r="AK200" s="154" t="s">
        <v>1958</v>
      </c>
      <c r="AL200" s="117">
        <v>16.326530999999999</v>
      </c>
      <c r="AM200" s="127" t="s">
        <v>1958</v>
      </c>
      <c r="AN200" s="117">
        <v>5.1020409999999998</v>
      </c>
      <c r="AO200" s="154"/>
      <c r="AP200" s="117">
        <v>10.204082</v>
      </c>
      <c r="AQ200" s="154"/>
      <c r="AR200" s="117">
        <v>1.020408</v>
      </c>
      <c r="AS200" s="154"/>
      <c r="AT200" s="117">
        <v>11.224489999999999</v>
      </c>
      <c r="AU200" s="154"/>
      <c r="AV200" s="117">
        <v>5.1020409999999998</v>
      </c>
      <c r="AW200" s="154"/>
      <c r="AX200" s="117">
        <v>11.224489999999999</v>
      </c>
      <c r="AY200" s="154"/>
      <c r="AZ200" s="117">
        <v>15.306122</v>
      </c>
      <c r="BA200" s="154"/>
      <c r="BB200" s="117">
        <v>10.204082</v>
      </c>
      <c r="BC200" s="154"/>
      <c r="BD200" s="117">
        <v>50</v>
      </c>
      <c r="BE200" s="127"/>
      <c r="BF200" s="117">
        <v>58.163265000000003</v>
      </c>
      <c r="BG200" s="127" t="s">
        <v>5753</v>
      </c>
      <c r="BH200" s="117">
        <v>14.285714</v>
      </c>
      <c r="BI200" s="154"/>
      <c r="BJ200" s="117">
        <v>43.877550999999997</v>
      </c>
      <c r="BK200" s="154"/>
      <c r="BL200" s="117">
        <v>16.326530999999999</v>
      </c>
      <c r="BM200" s="154"/>
      <c r="BN200" s="117">
        <v>12.244897999999999</v>
      </c>
      <c r="BO200" s="127"/>
      <c r="BP200" s="117">
        <v>2.040816</v>
      </c>
      <c r="BQ200" s="154"/>
      <c r="BR200" s="117">
        <v>5.1020409999999998</v>
      </c>
      <c r="BS200" s="154"/>
      <c r="BT200" s="117">
        <v>3.0612240000000002</v>
      </c>
      <c r="BU200" s="154"/>
      <c r="BV200" s="117">
        <v>14.285714</v>
      </c>
      <c r="BW200" s="154" t="s">
        <v>1958</v>
      </c>
      <c r="BX200" s="117">
        <v>2.040816</v>
      </c>
      <c r="BY200" s="154"/>
      <c r="BZ200" s="117">
        <v>13.265306000000001</v>
      </c>
      <c r="CA200" s="154"/>
      <c r="CB200" s="117">
        <v>16.326530999999999</v>
      </c>
      <c r="CC200" s="154"/>
      <c r="CD200" s="117">
        <v>13.265306000000001</v>
      </c>
      <c r="CE200" s="127"/>
      <c r="CF200" s="117">
        <v>47.959184</v>
      </c>
      <c r="CG200" s="154"/>
      <c r="CH200" s="117">
        <v>57.142856999999999</v>
      </c>
      <c r="CI200" s="127" t="s">
        <v>1959</v>
      </c>
      <c r="CJ200" s="117">
        <v>25.510204000000002</v>
      </c>
      <c r="CK200" s="154" t="s">
        <v>1961</v>
      </c>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3">
      <c r="A201" s="97" t="s">
        <v>3605</v>
      </c>
      <c r="B201" s="123">
        <v>267</v>
      </c>
      <c r="C201" s="154"/>
      <c r="D201" s="117">
        <v>50.187266000000001</v>
      </c>
      <c r="E201" s="154"/>
      <c r="F201" s="117">
        <v>27.340824000000001</v>
      </c>
      <c r="G201" s="154"/>
      <c r="H201" s="117">
        <v>19.101123999999999</v>
      </c>
      <c r="I201" s="127"/>
      <c r="J201" s="117">
        <v>11.610486999999999</v>
      </c>
      <c r="K201" s="127"/>
      <c r="L201" s="117">
        <v>9.3632960000000001</v>
      </c>
      <c r="M201" s="154"/>
      <c r="N201" s="117">
        <v>5.6179779999999999</v>
      </c>
      <c r="O201" s="154"/>
      <c r="P201" s="117">
        <v>16.479400999999999</v>
      </c>
      <c r="Q201" s="154"/>
      <c r="R201" s="117">
        <v>5.9925090000000001</v>
      </c>
      <c r="S201" s="154"/>
      <c r="T201" s="117">
        <v>15.730337</v>
      </c>
      <c r="U201" s="154"/>
      <c r="V201" s="117">
        <v>20.224719</v>
      </c>
      <c r="W201" s="154"/>
      <c r="X201" s="117">
        <v>22.471910000000001</v>
      </c>
      <c r="Y201" s="127" t="s">
        <v>2075</v>
      </c>
      <c r="Z201" s="117">
        <v>61.423220999999998</v>
      </c>
      <c r="AA201" s="127"/>
      <c r="AB201" s="117">
        <v>66.666667000000004</v>
      </c>
      <c r="AC201" s="127" t="s">
        <v>5754</v>
      </c>
      <c r="AD201" s="131" t="s">
        <v>5004</v>
      </c>
      <c r="AE201" s="179"/>
      <c r="AF201" s="117">
        <v>11.235955000000001</v>
      </c>
      <c r="AG201" s="127" t="s">
        <v>1961</v>
      </c>
      <c r="AH201" s="117">
        <v>41.947566000000002</v>
      </c>
      <c r="AI201" s="154"/>
      <c r="AJ201" s="117">
        <v>21.348314999999999</v>
      </c>
      <c r="AK201" s="154" t="s">
        <v>1958</v>
      </c>
      <c r="AL201" s="117">
        <v>14.981273</v>
      </c>
      <c r="AM201" s="127" t="s">
        <v>1958</v>
      </c>
      <c r="AN201" s="117">
        <v>7.4906370000000004</v>
      </c>
      <c r="AO201" s="127"/>
      <c r="AP201" s="117">
        <v>7.1161050000000001</v>
      </c>
      <c r="AQ201" s="154"/>
      <c r="AR201" s="117">
        <v>3.7453180000000001</v>
      </c>
      <c r="AS201" s="154"/>
      <c r="AT201" s="117">
        <v>13.108613999999999</v>
      </c>
      <c r="AU201" s="154"/>
      <c r="AV201" s="117">
        <v>4.4943819999999999</v>
      </c>
      <c r="AW201" s="154"/>
      <c r="AX201" s="117">
        <v>11.610486999999999</v>
      </c>
      <c r="AY201" s="154"/>
      <c r="AZ201" s="117">
        <v>15.355805</v>
      </c>
      <c r="BA201" s="154"/>
      <c r="BB201" s="117">
        <v>14.981273</v>
      </c>
      <c r="BC201" s="127" t="s">
        <v>2074</v>
      </c>
      <c r="BD201" s="117">
        <v>54.307116000000001</v>
      </c>
      <c r="BE201" s="127" t="s">
        <v>5755</v>
      </c>
      <c r="BF201" s="117">
        <v>49.812733999999999</v>
      </c>
      <c r="BG201" s="154"/>
      <c r="BH201" s="117">
        <v>20.973783000000001</v>
      </c>
      <c r="BI201" s="154" t="s">
        <v>1961</v>
      </c>
      <c r="BJ201" s="117">
        <v>37.827714999999998</v>
      </c>
      <c r="BK201" s="154"/>
      <c r="BL201" s="117">
        <v>18.352060000000002</v>
      </c>
      <c r="BM201" s="154"/>
      <c r="BN201" s="117">
        <v>11.985018999999999</v>
      </c>
      <c r="BO201" s="127"/>
      <c r="BP201" s="117">
        <v>8.9887639999999998</v>
      </c>
      <c r="BQ201" s="127" t="s">
        <v>4197</v>
      </c>
      <c r="BR201" s="117">
        <v>5.2434459999999996</v>
      </c>
      <c r="BS201" s="154"/>
      <c r="BT201" s="117">
        <v>3.7453180000000001</v>
      </c>
      <c r="BU201" s="154"/>
      <c r="BV201" s="117">
        <v>11.985018999999999</v>
      </c>
      <c r="BW201" s="154"/>
      <c r="BX201" s="117">
        <v>3.7453180000000001</v>
      </c>
      <c r="BY201" s="154"/>
      <c r="BZ201" s="117">
        <v>9.7378280000000004</v>
      </c>
      <c r="CA201" s="154"/>
      <c r="CB201" s="117">
        <v>13.483146</v>
      </c>
      <c r="CC201" s="154"/>
      <c r="CD201" s="117">
        <v>15.730337</v>
      </c>
      <c r="CE201" s="127" t="s">
        <v>2074</v>
      </c>
      <c r="CF201" s="117">
        <v>49.438201999999997</v>
      </c>
      <c r="CG201" s="127"/>
      <c r="CH201" s="117">
        <v>54.307116000000001</v>
      </c>
      <c r="CI201" s="127" t="s">
        <v>1959</v>
      </c>
      <c r="CJ201" s="117">
        <v>21.722846000000001</v>
      </c>
      <c r="CK201" s="127" t="s">
        <v>1961</v>
      </c>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3">
      <c r="A202" s="97" t="s">
        <v>3606</v>
      </c>
      <c r="B202" s="123">
        <v>309</v>
      </c>
      <c r="C202" s="154"/>
      <c r="D202" s="117">
        <v>65.048544000000007</v>
      </c>
      <c r="E202" s="127" t="s">
        <v>3836</v>
      </c>
      <c r="F202" s="117">
        <v>23.624594999999999</v>
      </c>
      <c r="G202" s="154"/>
      <c r="H202" s="117">
        <v>17.799353</v>
      </c>
      <c r="I202" s="154"/>
      <c r="J202" s="117">
        <v>10.355987000000001</v>
      </c>
      <c r="K202" s="154"/>
      <c r="L202" s="117">
        <v>6.4724919999999999</v>
      </c>
      <c r="M202" s="154"/>
      <c r="N202" s="117">
        <v>2.588997</v>
      </c>
      <c r="O202" s="154"/>
      <c r="P202" s="117">
        <v>12.944984</v>
      </c>
      <c r="Q202" s="154"/>
      <c r="R202" s="117">
        <v>4.8543690000000002</v>
      </c>
      <c r="S202" s="154"/>
      <c r="T202" s="117">
        <v>19.093851000000001</v>
      </c>
      <c r="U202" s="154"/>
      <c r="V202" s="117">
        <v>28.155339999999999</v>
      </c>
      <c r="W202" s="127" t="s">
        <v>5756</v>
      </c>
      <c r="X202" s="117">
        <v>11.97411</v>
      </c>
      <c r="Y202" s="154"/>
      <c r="Z202" s="117">
        <v>61.812297999999998</v>
      </c>
      <c r="AA202" s="154"/>
      <c r="AB202" s="117">
        <v>61.165049000000003</v>
      </c>
      <c r="AC202" s="154"/>
      <c r="AD202" s="131" t="s">
        <v>5004</v>
      </c>
      <c r="AE202" s="179"/>
      <c r="AF202" s="117">
        <v>11.650485</v>
      </c>
      <c r="AG202" s="127" t="s">
        <v>1961</v>
      </c>
      <c r="AH202" s="117">
        <v>54.045307000000001</v>
      </c>
      <c r="AI202" s="127" t="s">
        <v>4198</v>
      </c>
      <c r="AJ202" s="117">
        <v>16.828479000000002</v>
      </c>
      <c r="AK202" s="154"/>
      <c r="AL202" s="117">
        <v>12.944984</v>
      </c>
      <c r="AM202" s="154"/>
      <c r="AN202" s="117">
        <v>6.7961169999999997</v>
      </c>
      <c r="AO202" s="154"/>
      <c r="AP202" s="117">
        <v>5.177994</v>
      </c>
      <c r="AQ202" s="154"/>
      <c r="AR202" s="117">
        <v>1.618123</v>
      </c>
      <c r="AS202" s="154"/>
      <c r="AT202" s="117">
        <v>9.3851130000000005</v>
      </c>
      <c r="AU202" s="154"/>
      <c r="AV202" s="117">
        <v>3.236246</v>
      </c>
      <c r="AW202" s="154"/>
      <c r="AX202" s="117">
        <v>11.003235999999999</v>
      </c>
      <c r="AY202" s="154"/>
      <c r="AZ202" s="117">
        <v>20.711974000000001</v>
      </c>
      <c r="BA202" s="154" t="s">
        <v>3599</v>
      </c>
      <c r="BB202" s="117">
        <v>8.4142390000000002</v>
      </c>
      <c r="BC202" s="154"/>
      <c r="BD202" s="117">
        <v>50.809061</v>
      </c>
      <c r="BE202" s="154"/>
      <c r="BF202" s="117">
        <v>44.660193999999997</v>
      </c>
      <c r="BG202" s="154"/>
      <c r="BH202" s="117">
        <v>18.770226999999998</v>
      </c>
      <c r="BI202" s="127" t="s">
        <v>1961</v>
      </c>
      <c r="BJ202" s="117">
        <v>56.634304</v>
      </c>
      <c r="BK202" s="127" t="s">
        <v>4198</v>
      </c>
      <c r="BL202" s="117">
        <v>17.475728</v>
      </c>
      <c r="BM202" s="154"/>
      <c r="BN202" s="117">
        <v>12.297734999999999</v>
      </c>
      <c r="BO202" s="154"/>
      <c r="BP202" s="117">
        <v>8.4142390000000002</v>
      </c>
      <c r="BQ202" s="154" t="s">
        <v>4197</v>
      </c>
      <c r="BR202" s="117">
        <v>3.236246</v>
      </c>
      <c r="BS202" s="154"/>
      <c r="BT202" s="117">
        <v>2.2653720000000002</v>
      </c>
      <c r="BU202" s="154"/>
      <c r="BV202" s="117">
        <v>9.3851130000000005</v>
      </c>
      <c r="BW202" s="154"/>
      <c r="BX202" s="117">
        <v>2.2653720000000002</v>
      </c>
      <c r="BY202" s="127"/>
      <c r="BZ202" s="117">
        <v>14.563107</v>
      </c>
      <c r="CA202" s="154"/>
      <c r="CB202" s="117">
        <v>18.446601999999999</v>
      </c>
      <c r="CC202" s="154" t="s">
        <v>1959</v>
      </c>
      <c r="CD202" s="117">
        <v>7.7669899999999998</v>
      </c>
      <c r="CE202" s="154"/>
      <c r="CF202" s="117">
        <v>49.514563000000003</v>
      </c>
      <c r="CG202" s="154"/>
      <c r="CH202" s="117">
        <v>47.249191000000003</v>
      </c>
      <c r="CI202" s="127"/>
      <c r="CJ202" s="117">
        <v>19.741099999999999</v>
      </c>
      <c r="CK202" s="127" t="s">
        <v>1961</v>
      </c>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3">
      <c r="A203" s="97" t="s">
        <v>3609</v>
      </c>
      <c r="B203" s="123">
        <v>116</v>
      </c>
      <c r="C203" s="154"/>
      <c r="D203" s="117">
        <v>69.827585999999997</v>
      </c>
      <c r="E203" s="127" t="s">
        <v>4198</v>
      </c>
      <c r="F203" s="117">
        <v>24.137930999999998</v>
      </c>
      <c r="G203" s="154"/>
      <c r="H203" s="117">
        <v>11.206897</v>
      </c>
      <c r="I203" s="154"/>
      <c r="J203" s="117">
        <v>12.068966</v>
      </c>
      <c r="K203" s="154"/>
      <c r="L203" s="117">
        <v>7.7586209999999998</v>
      </c>
      <c r="M203" s="154"/>
      <c r="N203" s="117">
        <v>4.3103449999999999</v>
      </c>
      <c r="O203" s="154"/>
      <c r="P203" s="117">
        <v>11.206897</v>
      </c>
      <c r="Q203" s="154"/>
      <c r="R203" s="117">
        <v>1.7241379999999999</v>
      </c>
      <c r="S203" s="154"/>
      <c r="T203" s="117">
        <v>14.655172</v>
      </c>
      <c r="U203" s="154"/>
      <c r="V203" s="117">
        <v>14.655172</v>
      </c>
      <c r="W203" s="154"/>
      <c r="X203" s="117">
        <v>12.931034</v>
      </c>
      <c r="Y203" s="154"/>
      <c r="Z203" s="117">
        <v>59.482759000000001</v>
      </c>
      <c r="AA203" s="154"/>
      <c r="AB203" s="117">
        <v>54.310344999999998</v>
      </c>
      <c r="AC203" s="154"/>
      <c r="AD203" s="131" t="s">
        <v>5004</v>
      </c>
      <c r="AE203" s="127"/>
      <c r="AF203" s="117">
        <v>12.931034</v>
      </c>
      <c r="AG203" s="154" t="s">
        <v>1961</v>
      </c>
      <c r="AH203" s="117">
        <v>56.034483000000002</v>
      </c>
      <c r="AI203" s="127" t="s">
        <v>4198</v>
      </c>
      <c r="AJ203" s="117">
        <v>12.068966</v>
      </c>
      <c r="AK203" s="154"/>
      <c r="AL203" s="117">
        <v>6.8965519999999998</v>
      </c>
      <c r="AM203" s="154"/>
      <c r="AN203" s="117">
        <v>5.1724139999999998</v>
      </c>
      <c r="AO203" s="154"/>
      <c r="AP203" s="117">
        <v>6.0344829999999998</v>
      </c>
      <c r="AQ203" s="154"/>
      <c r="AR203" s="117">
        <v>3.4482759999999999</v>
      </c>
      <c r="AS203" s="154"/>
      <c r="AT203" s="117">
        <v>8.6206899999999997</v>
      </c>
      <c r="AU203" s="154"/>
      <c r="AV203" s="117">
        <v>0.86206899999999997</v>
      </c>
      <c r="AW203" s="154"/>
      <c r="AX203" s="117">
        <v>9.4827589999999997</v>
      </c>
      <c r="AY203" s="154"/>
      <c r="AZ203" s="117">
        <v>10.344828</v>
      </c>
      <c r="BA203" s="154"/>
      <c r="BB203" s="117">
        <v>7.7586209999999998</v>
      </c>
      <c r="BC203" s="154"/>
      <c r="BD203" s="117">
        <v>47.413792999999998</v>
      </c>
      <c r="BE203" s="154"/>
      <c r="BF203" s="117">
        <v>46.551724</v>
      </c>
      <c r="BG203" s="154"/>
      <c r="BH203" s="117">
        <v>19.827586</v>
      </c>
      <c r="BI203" s="154" t="s">
        <v>1961</v>
      </c>
      <c r="BJ203" s="117">
        <v>62.068966000000003</v>
      </c>
      <c r="BK203" s="127" t="s">
        <v>4198</v>
      </c>
      <c r="BL203" s="117">
        <v>19.827586</v>
      </c>
      <c r="BM203" s="154"/>
      <c r="BN203" s="117">
        <v>10.344828</v>
      </c>
      <c r="BO203" s="154"/>
      <c r="BP203" s="117">
        <v>9.4827589999999997</v>
      </c>
      <c r="BQ203" s="154" t="s">
        <v>4197</v>
      </c>
      <c r="BR203" s="117">
        <v>6.0344829999999998</v>
      </c>
      <c r="BS203" s="154"/>
      <c r="BT203" s="117">
        <v>3.4482759999999999</v>
      </c>
      <c r="BU203" s="154"/>
      <c r="BV203" s="117">
        <v>6.0344829999999998</v>
      </c>
      <c r="BW203" s="154"/>
      <c r="BX203" s="117">
        <v>1.7241379999999999</v>
      </c>
      <c r="BY203" s="154"/>
      <c r="BZ203" s="117">
        <v>13.793103</v>
      </c>
      <c r="CA203" s="154"/>
      <c r="CB203" s="117">
        <v>12.068966</v>
      </c>
      <c r="CC203" s="154"/>
      <c r="CD203" s="117">
        <v>11.206897</v>
      </c>
      <c r="CE203" s="154"/>
      <c r="CF203" s="117">
        <v>50.862068999999998</v>
      </c>
      <c r="CG203" s="154"/>
      <c r="CH203" s="117">
        <v>50</v>
      </c>
      <c r="CI203" s="154"/>
      <c r="CJ203" s="117">
        <v>18.103448</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3">
      <c r="A204" s="97" t="s">
        <v>3611</v>
      </c>
      <c r="B204" s="123">
        <v>442</v>
      </c>
      <c r="C204" s="154"/>
      <c r="D204" s="117">
        <v>61.990949999999998</v>
      </c>
      <c r="E204" s="127" t="s">
        <v>3836</v>
      </c>
      <c r="F204" s="117">
        <v>34.162896000000003</v>
      </c>
      <c r="G204" s="154" t="s">
        <v>3627</v>
      </c>
      <c r="H204" s="117">
        <v>22.39819</v>
      </c>
      <c r="I204" s="127" t="s">
        <v>1958</v>
      </c>
      <c r="J204" s="117">
        <v>13.122172000000001</v>
      </c>
      <c r="K204" s="127" t="s">
        <v>4197</v>
      </c>
      <c r="L204" s="117">
        <v>10.859729</v>
      </c>
      <c r="M204" s="127" t="s">
        <v>2074</v>
      </c>
      <c r="N204" s="117">
        <v>6.5610860000000004</v>
      </c>
      <c r="O204" s="127" t="s">
        <v>2074</v>
      </c>
      <c r="P204" s="117">
        <v>17.194569999999999</v>
      </c>
      <c r="Q204" s="154"/>
      <c r="R204" s="117">
        <v>7.0135750000000003</v>
      </c>
      <c r="S204" s="127" t="s">
        <v>1958</v>
      </c>
      <c r="T204" s="117">
        <v>18.099547999999999</v>
      </c>
      <c r="U204" s="154"/>
      <c r="V204" s="117">
        <v>22.624434000000001</v>
      </c>
      <c r="W204" s="127"/>
      <c r="X204" s="117">
        <v>21.493213000000001</v>
      </c>
      <c r="Y204" s="127" t="s">
        <v>2075</v>
      </c>
      <c r="Z204" s="117">
        <v>57.466062999999998</v>
      </c>
      <c r="AA204" s="154"/>
      <c r="AB204" s="117">
        <v>61.990949999999998</v>
      </c>
      <c r="AC204" s="127"/>
      <c r="AD204" s="131" t="s">
        <v>5004</v>
      </c>
      <c r="AE204" s="179"/>
      <c r="AF204" s="117">
        <v>11.312217</v>
      </c>
      <c r="AG204" s="127" t="s">
        <v>1961</v>
      </c>
      <c r="AH204" s="117">
        <v>50.678733000000001</v>
      </c>
      <c r="AI204" s="127" t="s">
        <v>3836</v>
      </c>
      <c r="AJ204" s="117">
        <v>26.923076999999999</v>
      </c>
      <c r="AK204" s="154" t="s">
        <v>3627</v>
      </c>
      <c r="AL204" s="117">
        <v>16.742080999999999</v>
      </c>
      <c r="AM204" s="127" t="s">
        <v>1958</v>
      </c>
      <c r="AN204" s="117">
        <v>8.8235290000000006</v>
      </c>
      <c r="AO204" s="127"/>
      <c r="AP204" s="117">
        <v>7.918552</v>
      </c>
      <c r="AQ204" s="127"/>
      <c r="AR204" s="117">
        <v>4.2986430000000002</v>
      </c>
      <c r="AS204" s="127" t="s">
        <v>2074</v>
      </c>
      <c r="AT204" s="117">
        <v>11.538462000000001</v>
      </c>
      <c r="AU204" s="154"/>
      <c r="AV204" s="117">
        <v>4.2986430000000002</v>
      </c>
      <c r="AW204" s="154"/>
      <c r="AX204" s="117">
        <v>12.669682999999999</v>
      </c>
      <c r="AY204" s="154"/>
      <c r="AZ204" s="117">
        <v>16.515837000000001</v>
      </c>
      <c r="BA204" s="154"/>
      <c r="BB204" s="117">
        <v>14.705882000000001</v>
      </c>
      <c r="BC204" s="127" t="s">
        <v>2074</v>
      </c>
      <c r="BD204" s="117">
        <v>43.891402999999997</v>
      </c>
      <c r="BE204" s="154"/>
      <c r="BF204" s="117">
        <v>46.380090000000003</v>
      </c>
      <c r="BG204" s="154"/>
      <c r="BH204" s="117">
        <v>17.194569999999999</v>
      </c>
      <c r="BI204" s="127" t="s">
        <v>1961</v>
      </c>
      <c r="BJ204" s="117">
        <v>52.488688000000003</v>
      </c>
      <c r="BK204" s="127" t="s">
        <v>3836</v>
      </c>
      <c r="BL204" s="117">
        <v>24.208144999999998</v>
      </c>
      <c r="BM204" s="127" t="s">
        <v>3618</v>
      </c>
      <c r="BN204" s="117">
        <v>16.515837000000001</v>
      </c>
      <c r="BO204" s="127"/>
      <c r="BP204" s="117">
        <v>8.8235290000000006</v>
      </c>
      <c r="BQ204" s="127" t="s">
        <v>4197</v>
      </c>
      <c r="BR204" s="117">
        <v>7.4660630000000001</v>
      </c>
      <c r="BS204" s="154" t="s">
        <v>2074</v>
      </c>
      <c r="BT204" s="117">
        <v>4.5248869999999997</v>
      </c>
      <c r="BU204" s="127"/>
      <c r="BV204" s="117">
        <v>11.99095</v>
      </c>
      <c r="BW204" s="154"/>
      <c r="BX204" s="117">
        <v>4.751131</v>
      </c>
      <c r="BY204" s="127"/>
      <c r="BZ204" s="117">
        <v>13.800905</v>
      </c>
      <c r="CA204" s="154"/>
      <c r="CB204" s="117">
        <v>16.289593</v>
      </c>
      <c r="CC204" s="154"/>
      <c r="CD204" s="117">
        <v>15.837104</v>
      </c>
      <c r="CE204" s="127" t="s">
        <v>2074</v>
      </c>
      <c r="CF204" s="117">
        <v>45.475113</v>
      </c>
      <c r="CG204" s="154"/>
      <c r="CH204" s="117">
        <v>52.036199000000003</v>
      </c>
      <c r="CI204" s="127" t="s">
        <v>1959</v>
      </c>
      <c r="CJ204" s="117">
        <v>19.909502</v>
      </c>
      <c r="CK204" s="127" t="s">
        <v>1961</v>
      </c>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3">
      <c r="A205" s="97" t="s">
        <v>3612</v>
      </c>
      <c r="B205" s="123">
        <v>105</v>
      </c>
      <c r="C205" s="154"/>
      <c r="D205" s="117">
        <v>75.238095000000001</v>
      </c>
      <c r="E205" s="127" t="s">
        <v>4214</v>
      </c>
      <c r="F205" s="117">
        <v>32.380952000000001</v>
      </c>
      <c r="G205" s="154"/>
      <c r="H205" s="117">
        <v>20.952380999999999</v>
      </c>
      <c r="I205" s="127" t="s">
        <v>1958</v>
      </c>
      <c r="J205" s="117">
        <v>12.380952000000001</v>
      </c>
      <c r="K205" s="127"/>
      <c r="L205" s="117">
        <v>9.5238099999999992</v>
      </c>
      <c r="M205" s="154"/>
      <c r="N205" s="117">
        <v>10.476190000000001</v>
      </c>
      <c r="O205" s="154" t="s">
        <v>4332</v>
      </c>
      <c r="P205" s="117">
        <v>12.380952000000001</v>
      </c>
      <c r="Q205" s="154"/>
      <c r="R205" s="117">
        <v>6.6666670000000003</v>
      </c>
      <c r="S205" s="154"/>
      <c r="T205" s="117">
        <v>15.238095</v>
      </c>
      <c r="U205" s="154"/>
      <c r="V205" s="117">
        <v>27.619047999999999</v>
      </c>
      <c r="W205" s="154" t="s">
        <v>3599</v>
      </c>
      <c r="X205" s="117">
        <v>14.285714</v>
      </c>
      <c r="Y205" s="154"/>
      <c r="Z205" s="117">
        <v>52.380952000000001</v>
      </c>
      <c r="AA205" s="154"/>
      <c r="AB205" s="117">
        <v>53.333333000000003</v>
      </c>
      <c r="AC205" s="154"/>
      <c r="AD205" s="131" t="s">
        <v>5004</v>
      </c>
      <c r="AE205" s="179"/>
      <c r="AF205" s="117">
        <v>13.333333</v>
      </c>
      <c r="AG205" s="154" t="s">
        <v>1961</v>
      </c>
      <c r="AH205" s="117">
        <v>60.952381000000003</v>
      </c>
      <c r="AI205" s="127" t="s">
        <v>4198</v>
      </c>
      <c r="AJ205" s="117">
        <v>28.571428999999998</v>
      </c>
      <c r="AK205" s="154" t="s">
        <v>2075</v>
      </c>
      <c r="AL205" s="117">
        <v>15.238095</v>
      </c>
      <c r="AM205" s="127" t="s">
        <v>1958</v>
      </c>
      <c r="AN205" s="117">
        <v>10.476190000000001</v>
      </c>
      <c r="AO205" s="127"/>
      <c r="AP205" s="117">
        <v>5.7142860000000004</v>
      </c>
      <c r="AQ205" s="154"/>
      <c r="AR205" s="117">
        <v>9.5238099999999992</v>
      </c>
      <c r="AS205" s="154" t="s">
        <v>5757</v>
      </c>
      <c r="AT205" s="117">
        <v>8.5714290000000002</v>
      </c>
      <c r="AU205" s="154"/>
      <c r="AV205" s="117">
        <v>5.7142860000000004</v>
      </c>
      <c r="AW205" s="154" t="s">
        <v>1958</v>
      </c>
      <c r="AX205" s="117">
        <v>7.6190480000000003</v>
      </c>
      <c r="AY205" s="154"/>
      <c r="AZ205" s="117">
        <v>20</v>
      </c>
      <c r="BA205" s="154" t="s">
        <v>1958</v>
      </c>
      <c r="BB205" s="117">
        <v>11.428571</v>
      </c>
      <c r="BC205" s="154"/>
      <c r="BD205" s="117">
        <v>42.857143000000001</v>
      </c>
      <c r="BE205" s="154"/>
      <c r="BF205" s="117">
        <v>47.619047999999999</v>
      </c>
      <c r="BG205" s="127"/>
      <c r="BH205" s="117">
        <v>19.047619000000001</v>
      </c>
      <c r="BI205" s="154" t="s">
        <v>1961</v>
      </c>
      <c r="BJ205" s="117">
        <v>67.619048000000006</v>
      </c>
      <c r="BK205" s="127" t="s">
        <v>4211</v>
      </c>
      <c r="BL205" s="117">
        <v>19.047619000000001</v>
      </c>
      <c r="BM205" s="127"/>
      <c r="BN205" s="117">
        <v>17.142856999999999</v>
      </c>
      <c r="BO205" s="154"/>
      <c r="BP205" s="117">
        <v>7.6190480000000003</v>
      </c>
      <c r="BQ205" s="154"/>
      <c r="BR205" s="117">
        <v>5.7142860000000004</v>
      </c>
      <c r="BS205" s="154"/>
      <c r="BT205" s="117">
        <v>6.6666670000000003</v>
      </c>
      <c r="BU205" s="154" t="s">
        <v>2074</v>
      </c>
      <c r="BV205" s="117">
        <v>7.6190480000000003</v>
      </c>
      <c r="BW205" s="154"/>
      <c r="BX205" s="117">
        <v>2.8571430000000002</v>
      </c>
      <c r="BY205" s="127"/>
      <c r="BZ205" s="117">
        <v>10.476190000000001</v>
      </c>
      <c r="CA205" s="154"/>
      <c r="CB205" s="117">
        <v>18.095237999999998</v>
      </c>
      <c r="CC205" s="154"/>
      <c r="CD205" s="117">
        <v>10.476190000000001</v>
      </c>
      <c r="CE205" s="154"/>
      <c r="CF205" s="117">
        <v>43.809524000000003</v>
      </c>
      <c r="CG205" s="154"/>
      <c r="CH205" s="117">
        <v>43.809524000000003</v>
      </c>
      <c r="CI205" s="127"/>
      <c r="CJ205" s="117">
        <v>17.142856999999999</v>
      </c>
      <c r="CK205" s="127"/>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3">
      <c r="A206" s="97" t="s">
        <v>3613</v>
      </c>
      <c r="B206" s="123">
        <v>231</v>
      </c>
      <c r="C206" s="154"/>
      <c r="D206" s="117">
        <v>68.398268000000002</v>
      </c>
      <c r="E206" s="127" t="s">
        <v>4198</v>
      </c>
      <c r="F206" s="117">
        <v>23.809524</v>
      </c>
      <c r="G206" s="127"/>
      <c r="H206" s="117">
        <v>19.480519000000001</v>
      </c>
      <c r="I206" s="127"/>
      <c r="J206" s="117">
        <v>9.9567099999999993</v>
      </c>
      <c r="K206" s="127"/>
      <c r="L206" s="117">
        <v>11.255411</v>
      </c>
      <c r="M206" s="154" t="s">
        <v>2074</v>
      </c>
      <c r="N206" s="117">
        <v>5.1948049999999997</v>
      </c>
      <c r="O206" s="127"/>
      <c r="P206" s="117">
        <v>17.316016999999999</v>
      </c>
      <c r="Q206" s="154"/>
      <c r="R206" s="117">
        <v>4.7619049999999996</v>
      </c>
      <c r="S206" s="154"/>
      <c r="T206" s="117">
        <v>13.419912999999999</v>
      </c>
      <c r="U206" s="154"/>
      <c r="V206" s="117">
        <v>16.450216000000001</v>
      </c>
      <c r="W206" s="154"/>
      <c r="X206" s="117">
        <v>18.614719000000001</v>
      </c>
      <c r="Y206" s="154" t="s">
        <v>2074</v>
      </c>
      <c r="Z206" s="117">
        <v>54.112554000000003</v>
      </c>
      <c r="AA206" s="154"/>
      <c r="AB206" s="117">
        <v>57.575758</v>
      </c>
      <c r="AC206" s="127"/>
      <c r="AD206" s="131" t="s">
        <v>5004</v>
      </c>
      <c r="AE206" s="179"/>
      <c r="AF206" s="117">
        <v>10.822511</v>
      </c>
      <c r="AG206" s="154"/>
      <c r="AH206" s="117">
        <v>58.008657999999997</v>
      </c>
      <c r="AI206" s="127" t="s">
        <v>4198</v>
      </c>
      <c r="AJ206" s="117">
        <v>19.047619000000001</v>
      </c>
      <c r="AK206" s="154"/>
      <c r="AL206" s="117">
        <v>15.151515</v>
      </c>
      <c r="AM206" s="154" t="s">
        <v>1958</v>
      </c>
      <c r="AN206" s="117">
        <v>6.9264070000000002</v>
      </c>
      <c r="AO206" s="127"/>
      <c r="AP206" s="117">
        <v>9.9567099999999993</v>
      </c>
      <c r="AQ206" s="154" t="s">
        <v>2074</v>
      </c>
      <c r="AR206" s="117">
        <v>4.3290040000000003</v>
      </c>
      <c r="AS206" s="154"/>
      <c r="AT206" s="117">
        <v>12.121212</v>
      </c>
      <c r="AU206" s="154"/>
      <c r="AV206" s="117">
        <v>2.1645020000000001</v>
      </c>
      <c r="AW206" s="154"/>
      <c r="AX206" s="117">
        <v>9.5238099999999992</v>
      </c>
      <c r="AY206" s="154"/>
      <c r="AZ206" s="117">
        <v>12.987012999999999</v>
      </c>
      <c r="BA206" s="154"/>
      <c r="BB206" s="117">
        <v>12.121212</v>
      </c>
      <c r="BC206" s="154"/>
      <c r="BD206" s="117">
        <v>43.290042999999997</v>
      </c>
      <c r="BE206" s="154"/>
      <c r="BF206" s="117">
        <v>48.051948000000003</v>
      </c>
      <c r="BG206" s="127"/>
      <c r="BH206" s="117">
        <v>15.151515</v>
      </c>
      <c r="BI206" s="154" t="s">
        <v>1961</v>
      </c>
      <c r="BJ206" s="117">
        <v>54.545454999999997</v>
      </c>
      <c r="BK206" s="127" t="s">
        <v>3836</v>
      </c>
      <c r="BL206" s="117">
        <v>16.017316000000001</v>
      </c>
      <c r="BM206" s="127"/>
      <c r="BN206" s="117">
        <v>12.554112999999999</v>
      </c>
      <c r="BO206" s="127"/>
      <c r="BP206" s="117">
        <v>5.6277059999999999</v>
      </c>
      <c r="BQ206" s="127"/>
      <c r="BR206" s="117">
        <v>6.9264070000000002</v>
      </c>
      <c r="BS206" s="154" t="s">
        <v>2074</v>
      </c>
      <c r="BT206" s="117">
        <v>2.5974029999999999</v>
      </c>
      <c r="BU206" s="127"/>
      <c r="BV206" s="117">
        <v>12.554112999999999</v>
      </c>
      <c r="BW206" s="154"/>
      <c r="BX206" s="117">
        <v>2.5974029999999999</v>
      </c>
      <c r="BY206" s="127"/>
      <c r="BZ206" s="117">
        <v>9.0909089999999999</v>
      </c>
      <c r="CA206" s="154"/>
      <c r="CB206" s="117">
        <v>11.255411</v>
      </c>
      <c r="CC206" s="154"/>
      <c r="CD206" s="117">
        <v>13.419912999999999</v>
      </c>
      <c r="CE206" s="154" t="s">
        <v>2074</v>
      </c>
      <c r="CF206" s="117">
        <v>41.991342000000003</v>
      </c>
      <c r="CG206" s="154"/>
      <c r="CH206" s="117">
        <v>41.991342000000003</v>
      </c>
      <c r="CI206" s="127"/>
      <c r="CJ206" s="117">
        <v>22.943722999999999</v>
      </c>
      <c r="CK206" s="154" t="s">
        <v>1961</v>
      </c>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3">
      <c r="A207" s="97" t="s">
        <v>3615</v>
      </c>
      <c r="B207" s="123">
        <v>146</v>
      </c>
      <c r="C207" s="154"/>
      <c r="D207" s="117">
        <v>69.863014000000007</v>
      </c>
      <c r="E207" s="127" t="s">
        <v>4198</v>
      </c>
      <c r="F207" s="117">
        <v>26.712329</v>
      </c>
      <c r="G207" s="154"/>
      <c r="H207" s="117">
        <v>24.657533999999998</v>
      </c>
      <c r="I207" s="127" t="s">
        <v>1958</v>
      </c>
      <c r="J207" s="117">
        <v>10.273973</v>
      </c>
      <c r="K207" s="127"/>
      <c r="L207" s="117">
        <v>8.9041099999999993</v>
      </c>
      <c r="M207" s="154"/>
      <c r="N207" s="117">
        <v>8.2191779999999994</v>
      </c>
      <c r="O207" s="127" t="s">
        <v>2074</v>
      </c>
      <c r="P207" s="117">
        <v>17.808219000000001</v>
      </c>
      <c r="Q207" s="154"/>
      <c r="R207" s="117">
        <v>4.1095889999999997</v>
      </c>
      <c r="S207" s="154"/>
      <c r="T207" s="117">
        <v>15.753425</v>
      </c>
      <c r="U207" s="154"/>
      <c r="V207" s="117">
        <v>24.657533999999998</v>
      </c>
      <c r="W207" s="127" t="s">
        <v>1958</v>
      </c>
      <c r="X207" s="117">
        <v>15.753425</v>
      </c>
      <c r="Y207" s="127"/>
      <c r="Z207" s="117">
        <v>54.794521000000003</v>
      </c>
      <c r="AA207" s="154"/>
      <c r="AB207" s="117">
        <v>56.164383999999998</v>
      </c>
      <c r="AC207" s="127"/>
      <c r="AD207" s="131" t="s">
        <v>5004</v>
      </c>
      <c r="AE207" s="179"/>
      <c r="AF207" s="117">
        <v>11.643836</v>
      </c>
      <c r="AG207" s="154"/>
      <c r="AH207" s="117">
        <v>63.013699000000003</v>
      </c>
      <c r="AI207" s="127" t="s">
        <v>4214</v>
      </c>
      <c r="AJ207" s="117">
        <v>20.547944999999999</v>
      </c>
      <c r="AK207" s="154"/>
      <c r="AL207" s="117">
        <v>18.493151000000001</v>
      </c>
      <c r="AM207" s="127" t="s">
        <v>1958</v>
      </c>
      <c r="AN207" s="117">
        <v>6.1643840000000001</v>
      </c>
      <c r="AO207" s="154"/>
      <c r="AP207" s="117">
        <v>4.7945209999999996</v>
      </c>
      <c r="AQ207" s="154"/>
      <c r="AR207" s="117">
        <v>6.8493149999999998</v>
      </c>
      <c r="AS207" s="154" t="s">
        <v>4332</v>
      </c>
      <c r="AT207" s="117">
        <v>15.068493</v>
      </c>
      <c r="AU207" s="154"/>
      <c r="AV207" s="117">
        <v>2.7397260000000001</v>
      </c>
      <c r="AW207" s="154"/>
      <c r="AX207" s="117">
        <v>10.958904</v>
      </c>
      <c r="AY207" s="154"/>
      <c r="AZ207" s="117">
        <v>17.808219000000001</v>
      </c>
      <c r="BA207" s="154"/>
      <c r="BB207" s="117">
        <v>10.273973</v>
      </c>
      <c r="BC207" s="154"/>
      <c r="BD207" s="117">
        <v>45.205478999999997</v>
      </c>
      <c r="BE207" s="154"/>
      <c r="BF207" s="117">
        <v>42.465752999999999</v>
      </c>
      <c r="BG207" s="127"/>
      <c r="BH207" s="117">
        <v>15.068493</v>
      </c>
      <c r="BI207" s="154" t="s">
        <v>1961</v>
      </c>
      <c r="BJ207" s="117">
        <v>59.589041000000002</v>
      </c>
      <c r="BK207" s="127" t="s">
        <v>4198</v>
      </c>
      <c r="BL207" s="117">
        <v>17.123287999999999</v>
      </c>
      <c r="BM207" s="154"/>
      <c r="BN207" s="117">
        <v>16.438355999999999</v>
      </c>
      <c r="BO207" s="127"/>
      <c r="BP207" s="117">
        <v>8.2191779999999994</v>
      </c>
      <c r="BQ207" s="154" t="s">
        <v>4197</v>
      </c>
      <c r="BR207" s="117">
        <v>7.5342469999999997</v>
      </c>
      <c r="BS207" s="154" t="s">
        <v>2074</v>
      </c>
      <c r="BT207" s="117">
        <v>6.1643840000000001</v>
      </c>
      <c r="BU207" s="127" t="s">
        <v>2074</v>
      </c>
      <c r="BV207" s="117">
        <v>10.958904</v>
      </c>
      <c r="BW207" s="154"/>
      <c r="BX207" s="117">
        <v>2.0547949999999999</v>
      </c>
      <c r="BY207" s="154"/>
      <c r="BZ207" s="117">
        <v>11.643836</v>
      </c>
      <c r="CA207" s="154"/>
      <c r="CB207" s="117">
        <v>17.123287999999999</v>
      </c>
      <c r="CC207" s="154"/>
      <c r="CD207" s="117">
        <v>12.328766999999999</v>
      </c>
      <c r="CE207" s="127"/>
      <c r="CF207" s="117">
        <v>41.780822000000001</v>
      </c>
      <c r="CG207" s="154"/>
      <c r="CH207" s="117">
        <v>46.575341999999999</v>
      </c>
      <c r="CI207" s="127"/>
      <c r="CJ207" s="117">
        <v>21.232876999999998</v>
      </c>
      <c r="CK207" s="154" t="s">
        <v>1961</v>
      </c>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3">
      <c r="A208" s="97" t="s">
        <v>3621</v>
      </c>
      <c r="B208" s="123">
        <v>286</v>
      </c>
      <c r="C208" s="154"/>
      <c r="D208" s="117">
        <v>73.426573000000005</v>
      </c>
      <c r="E208" s="127" t="s">
        <v>5757</v>
      </c>
      <c r="F208" s="117">
        <v>39.160839000000003</v>
      </c>
      <c r="G208" s="127" t="s">
        <v>5758</v>
      </c>
      <c r="H208" s="117">
        <v>34.965035</v>
      </c>
      <c r="I208" s="127" t="s">
        <v>3623</v>
      </c>
      <c r="J208" s="117">
        <v>21.678322000000001</v>
      </c>
      <c r="K208" s="127" t="s">
        <v>3623</v>
      </c>
      <c r="L208" s="117">
        <v>19.230768999999999</v>
      </c>
      <c r="M208" s="127" t="s">
        <v>4209</v>
      </c>
      <c r="N208" s="117">
        <v>15.734266</v>
      </c>
      <c r="O208" s="127" t="s">
        <v>3624</v>
      </c>
      <c r="P208" s="117">
        <v>21.678322000000001</v>
      </c>
      <c r="Q208" s="127" t="s">
        <v>3620</v>
      </c>
      <c r="R208" s="117">
        <v>7.342657</v>
      </c>
      <c r="S208" s="154" t="s">
        <v>1958</v>
      </c>
      <c r="T208" s="117">
        <v>18.181818</v>
      </c>
      <c r="U208" s="154"/>
      <c r="V208" s="117">
        <v>20.979020999999999</v>
      </c>
      <c r="W208" s="154"/>
      <c r="X208" s="117">
        <v>21.678322000000001</v>
      </c>
      <c r="Y208" s="127" t="s">
        <v>2075</v>
      </c>
      <c r="Z208" s="117">
        <v>62.587412999999998</v>
      </c>
      <c r="AA208" s="154"/>
      <c r="AB208" s="117">
        <v>62.237761999999996</v>
      </c>
      <c r="AC208" s="127"/>
      <c r="AD208" s="131" t="s">
        <v>5004</v>
      </c>
      <c r="AE208" s="127"/>
      <c r="AF208" s="117">
        <v>6.2937060000000002</v>
      </c>
      <c r="AG208" s="154"/>
      <c r="AH208" s="117">
        <v>63.286712999999999</v>
      </c>
      <c r="AI208" s="127" t="s">
        <v>5757</v>
      </c>
      <c r="AJ208" s="117">
        <v>31.118880999999998</v>
      </c>
      <c r="AK208" s="127" t="s">
        <v>3847</v>
      </c>
      <c r="AL208" s="117">
        <v>26.573426999999999</v>
      </c>
      <c r="AM208" s="127" t="s">
        <v>3625</v>
      </c>
      <c r="AN208" s="117">
        <v>16.083915999999999</v>
      </c>
      <c r="AO208" s="127" t="s">
        <v>3624</v>
      </c>
      <c r="AP208" s="117">
        <v>15.384615</v>
      </c>
      <c r="AQ208" s="127" t="s">
        <v>3630</v>
      </c>
      <c r="AR208" s="117">
        <v>10.839161000000001</v>
      </c>
      <c r="AS208" s="127" t="s">
        <v>3622</v>
      </c>
      <c r="AT208" s="117">
        <v>14.685314999999999</v>
      </c>
      <c r="AU208" s="127" t="s">
        <v>2074</v>
      </c>
      <c r="AV208" s="117">
        <v>4.5454549999999996</v>
      </c>
      <c r="AW208" s="154"/>
      <c r="AX208" s="117">
        <v>12.937063</v>
      </c>
      <c r="AY208" s="154"/>
      <c r="AZ208" s="117">
        <v>15.384615</v>
      </c>
      <c r="BA208" s="154"/>
      <c r="BB208" s="117">
        <v>12.937063</v>
      </c>
      <c r="BC208" s="127"/>
      <c r="BD208" s="117">
        <v>45.454545000000003</v>
      </c>
      <c r="BE208" s="154"/>
      <c r="BF208" s="117">
        <v>49.300699000000002</v>
      </c>
      <c r="BG208" s="154"/>
      <c r="BH208" s="117">
        <v>8.7412589999999994</v>
      </c>
      <c r="BI208" s="154"/>
      <c r="BJ208" s="117">
        <v>62.237761999999996</v>
      </c>
      <c r="BK208" s="127" t="s">
        <v>4214</v>
      </c>
      <c r="BL208" s="117">
        <v>29.370629000000001</v>
      </c>
      <c r="BM208" s="127" t="s">
        <v>5759</v>
      </c>
      <c r="BN208" s="117">
        <v>24.475524</v>
      </c>
      <c r="BO208" s="127" t="s">
        <v>3622</v>
      </c>
      <c r="BP208" s="117">
        <v>16.433565999999999</v>
      </c>
      <c r="BQ208" s="127" t="s">
        <v>4335</v>
      </c>
      <c r="BR208" s="117">
        <v>11.888112</v>
      </c>
      <c r="BS208" s="127" t="s">
        <v>4204</v>
      </c>
      <c r="BT208" s="117">
        <v>10.489509999999999</v>
      </c>
      <c r="BU208" s="127" t="s">
        <v>3622</v>
      </c>
      <c r="BV208" s="117">
        <v>14.685314999999999</v>
      </c>
      <c r="BW208" s="127" t="s">
        <v>2075</v>
      </c>
      <c r="BX208" s="117">
        <v>4.895105</v>
      </c>
      <c r="BY208" s="154"/>
      <c r="BZ208" s="117">
        <v>13.286713000000001</v>
      </c>
      <c r="CA208" s="127"/>
      <c r="CB208" s="117">
        <v>15.734266</v>
      </c>
      <c r="CC208" s="154"/>
      <c r="CD208" s="117">
        <v>17.482517000000001</v>
      </c>
      <c r="CE208" s="127" t="s">
        <v>2074</v>
      </c>
      <c r="CF208" s="117">
        <v>50</v>
      </c>
      <c r="CG208" s="154"/>
      <c r="CH208" s="117">
        <v>50.349649999999997</v>
      </c>
      <c r="CI208" s="127"/>
      <c r="CJ208" s="117">
        <v>13.286713000000001</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3">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3">
      <c r="A210" s="105"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3">
      <c r="A211" s="97" t="s">
        <v>3631</v>
      </c>
      <c r="B211" s="123">
        <v>595</v>
      </c>
      <c r="C211" s="154"/>
      <c r="D211" s="117">
        <v>61.008403000000001</v>
      </c>
      <c r="E211" s="154"/>
      <c r="F211" s="117">
        <v>32.100839999999998</v>
      </c>
      <c r="G211" s="154"/>
      <c r="H211" s="117">
        <v>23.697479000000001</v>
      </c>
      <c r="I211" s="127" t="s">
        <v>2021</v>
      </c>
      <c r="J211" s="117">
        <v>15.462185</v>
      </c>
      <c r="K211" s="127" t="s">
        <v>2059</v>
      </c>
      <c r="L211" s="117">
        <v>12.773109</v>
      </c>
      <c r="M211" s="127" t="s">
        <v>3632</v>
      </c>
      <c r="N211" s="117">
        <v>8.2352939999999997</v>
      </c>
      <c r="O211" s="127" t="s">
        <v>2021</v>
      </c>
      <c r="P211" s="117">
        <v>19.495798000000001</v>
      </c>
      <c r="Q211" s="127" t="s">
        <v>1963</v>
      </c>
      <c r="R211" s="117">
        <v>9.4117650000000008</v>
      </c>
      <c r="S211" s="127" t="s">
        <v>4215</v>
      </c>
      <c r="T211" s="117">
        <v>19.663865999999999</v>
      </c>
      <c r="U211" s="127" t="s">
        <v>3632</v>
      </c>
      <c r="V211" s="117">
        <v>23.697479000000001</v>
      </c>
      <c r="W211" s="127" t="s">
        <v>3632</v>
      </c>
      <c r="X211" s="117">
        <v>23.865545999999998</v>
      </c>
      <c r="Y211" s="127" t="s">
        <v>4215</v>
      </c>
      <c r="Z211" s="117">
        <v>54.957982999999999</v>
      </c>
      <c r="AA211" s="154"/>
      <c r="AB211" s="117">
        <v>57.983193</v>
      </c>
      <c r="AC211" s="154"/>
      <c r="AD211" s="131" t="s">
        <v>5004</v>
      </c>
      <c r="AE211" s="179"/>
      <c r="AF211" s="117">
        <v>12.10084</v>
      </c>
      <c r="AG211" s="154" t="s">
        <v>1964</v>
      </c>
      <c r="AH211" s="117">
        <v>51.428570999999998</v>
      </c>
      <c r="AI211" s="154"/>
      <c r="AJ211" s="117">
        <v>24.873950000000001</v>
      </c>
      <c r="AK211" s="154"/>
      <c r="AL211" s="117">
        <v>16.974789999999999</v>
      </c>
      <c r="AM211" s="127" t="s">
        <v>2021</v>
      </c>
      <c r="AN211" s="117">
        <v>11.260503999999999</v>
      </c>
      <c r="AO211" s="127" t="s">
        <v>3414</v>
      </c>
      <c r="AP211" s="117">
        <v>10.084034000000001</v>
      </c>
      <c r="AQ211" s="127" t="s">
        <v>2021</v>
      </c>
      <c r="AR211" s="117">
        <v>5.3781509999999999</v>
      </c>
      <c r="AS211" s="127"/>
      <c r="AT211" s="117">
        <v>14.117647</v>
      </c>
      <c r="AU211" s="127" t="s">
        <v>3632</v>
      </c>
      <c r="AV211" s="117">
        <v>5.5462179999999996</v>
      </c>
      <c r="AW211" s="127" t="s">
        <v>3852</v>
      </c>
      <c r="AX211" s="117">
        <v>13.949579999999999</v>
      </c>
      <c r="AY211" s="127" t="s">
        <v>4217</v>
      </c>
      <c r="AZ211" s="117">
        <v>18.655462</v>
      </c>
      <c r="BA211" s="127" t="s">
        <v>4217</v>
      </c>
      <c r="BB211" s="117">
        <v>15.126049999999999</v>
      </c>
      <c r="BC211" s="127" t="s">
        <v>2059</v>
      </c>
      <c r="BD211" s="117">
        <v>42.016807</v>
      </c>
      <c r="BE211" s="154"/>
      <c r="BF211" s="117">
        <v>45.378151000000003</v>
      </c>
      <c r="BG211" s="154"/>
      <c r="BH211" s="117">
        <v>17.310924</v>
      </c>
      <c r="BI211" s="154"/>
      <c r="BJ211" s="117">
        <v>50.924370000000003</v>
      </c>
      <c r="BK211" s="154"/>
      <c r="BL211" s="117">
        <v>22.184874000000001</v>
      </c>
      <c r="BM211" s="154" t="s">
        <v>3856</v>
      </c>
      <c r="BN211" s="117">
        <v>15.630252</v>
      </c>
      <c r="BO211" s="127"/>
      <c r="BP211" s="117">
        <v>11.260503999999999</v>
      </c>
      <c r="BQ211" s="127" t="s">
        <v>1964</v>
      </c>
      <c r="BR211" s="117">
        <v>6.8907559999999997</v>
      </c>
      <c r="BS211" s="127"/>
      <c r="BT211" s="117">
        <v>5.7142860000000004</v>
      </c>
      <c r="BU211" s="127" t="s">
        <v>2021</v>
      </c>
      <c r="BV211" s="117">
        <v>12.10084</v>
      </c>
      <c r="BW211" s="127"/>
      <c r="BX211" s="117">
        <v>6.0504199999999999</v>
      </c>
      <c r="BY211" s="127" t="s">
        <v>3414</v>
      </c>
      <c r="BZ211" s="117">
        <v>14.453782</v>
      </c>
      <c r="CA211" s="127" t="s">
        <v>2021</v>
      </c>
      <c r="CB211" s="117">
        <v>15.630252</v>
      </c>
      <c r="CC211" s="127"/>
      <c r="CD211" s="117">
        <v>17.647058999999999</v>
      </c>
      <c r="CE211" s="127" t="s">
        <v>3414</v>
      </c>
      <c r="CF211" s="117">
        <v>43.697479000000001</v>
      </c>
      <c r="CG211" s="154"/>
      <c r="CH211" s="117">
        <v>45.378151000000003</v>
      </c>
      <c r="CI211" s="154"/>
      <c r="CJ211" s="117">
        <v>18.823529000000001</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3">
      <c r="A212" s="97" t="s">
        <v>3637</v>
      </c>
      <c r="B212" s="123">
        <v>254</v>
      </c>
      <c r="C212" s="154"/>
      <c r="D212" s="117">
        <v>64.173227999999995</v>
      </c>
      <c r="E212" s="154"/>
      <c r="F212" s="117">
        <v>25.590551000000001</v>
      </c>
      <c r="G212" s="154"/>
      <c r="H212" s="117">
        <v>21.653542999999999</v>
      </c>
      <c r="I212" s="154"/>
      <c r="J212" s="117">
        <v>11.023622</v>
      </c>
      <c r="K212" s="154"/>
      <c r="L212" s="117">
        <v>11.023622</v>
      </c>
      <c r="M212" s="127"/>
      <c r="N212" s="117">
        <v>6.299213</v>
      </c>
      <c r="O212" s="127"/>
      <c r="P212" s="117">
        <v>18.110236</v>
      </c>
      <c r="Q212" s="127" t="s">
        <v>1963</v>
      </c>
      <c r="R212" s="117">
        <v>4.7244089999999996</v>
      </c>
      <c r="S212" s="127"/>
      <c r="T212" s="117">
        <v>16.141732000000001</v>
      </c>
      <c r="U212" s="127"/>
      <c r="V212" s="117">
        <v>18.897638000000001</v>
      </c>
      <c r="W212" s="127"/>
      <c r="X212" s="117">
        <v>17.322835000000001</v>
      </c>
      <c r="Y212" s="127" t="s">
        <v>2021</v>
      </c>
      <c r="Z212" s="117">
        <v>58.267716999999998</v>
      </c>
      <c r="AA212" s="154"/>
      <c r="AB212" s="117">
        <v>60.236220000000003</v>
      </c>
      <c r="AC212" s="154"/>
      <c r="AD212" s="131" t="s">
        <v>5004</v>
      </c>
      <c r="AE212" s="179"/>
      <c r="AF212" s="117">
        <v>10.236219999999999</v>
      </c>
      <c r="AG212" s="127"/>
      <c r="AH212" s="117">
        <v>51.968504000000003</v>
      </c>
      <c r="AI212" s="154"/>
      <c r="AJ212" s="117">
        <v>20.472441</v>
      </c>
      <c r="AK212" s="154"/>
      <c r="AL212" s="117">
        <v>15.748030999999999</v>
      </c>
      <c r="AM212" s="127" t="s">
        <v>2021</v>
      </c>
      <c r="AN212" s="117">
        <v>7.480315</v>
      </c>
      <c r="AO212" s="154"/>
      <c r="AP212" s="117">
        <v>7.086614</v>
      </c>
      <c r="AQ212" s="154"/>
      <c r="AR212" s="117">
        <v>3.9370080000000001</v>
      </c>
      <c r="AS212" s="154"/>
      <c r="AT212" s="117">
        <v>12.598425000000001</v>
      </c>
      <c r="AU212" s="127" t="s">
        <v>1963</v>
      </c>
      <c r="AV212" s="117">
        <v>2.3622049999999999</v>
      </c>
      <c r="AW212" s="127"/>
      <c r="AX212" s="117">
        <v>8.2677169999999993</v>
      </c>
      <c r="AY212" s="127"/>
      <c r="AZ212" s="117">
        <v>11.023622</v>
      </c>
      <c r="BA212" s="127"/>
      <c r="BB212" s="117">
        <v>12.992126000000001</v>
      </c>
      <c r="BC212" s="127" t="s">
        <v>2021</v>
      </c>
      <c r="BD212" s="117">
        <v>44.488188999999998</v>
      </c>
      <c r="BE212" s="154"/>
      <c r="BF212" s="117">
        <v>47.637794999999997</v>
      </c>
      <c r="BG212" s="154"/>
      <c r="BH212" s="117">
        <v>16.141732000000001</v>
      </c>
      <c r="BI212" s="127"/>
      <c r="BJ212" s="117">
        <v>55.905512000000002</v>
      </c>
      <c r="BK212" s="154"/>
      <c r="BL212" s="117">
        <v>16.141732000000001</v>
      </c>
      <c r="BM212" s="154"/>
      <c r="BN212" s="117">
        <v>15.748030999999999</v>
      </c>
      <c r="BO212" s="154"/>
      <c r="BP212" s="117">
        <v>7.086614</v>
      </c>
      <c r="BQ212" s="154"/>
      <c r="BR212" s="117">
        <v>8.2677169999999993</v>
      </c>
      <c r="BS212" s="154"/>
      <c r="BT212" s="117">
        <v>4.3307089999999997</v>
      </c>
      <c r="BU212" s="127"/>
      <c r="BV212" s="117">
        <v>12.992126000000001</v>
      </c>
      <c r="BW212" s="127"/>
      <c r="BX212" s="117">
        <v>3.543307</v>
      </c>
      <c r="BY212" s="127"/>
      <c r="BZ212" s="117">
        <v>13.385827000000001</v>
      </c>
      <c r="CA212" s="127"/>
      <c r="CB212" s="117">
        <v>15.354331</v>
      </c>
      <c r="CC212" s="154"/>
      <c r="CD212" s="117">
        <v>12.598425000000001</v>
      </c>
      <c r="CE212" s="127" t="s">
        <v>2021</v>
      </c>
      <c r="CF212" s="117">
        <v>44.488188999999998</v>
      </c>
      <c r="CG212" s="154"/>
      <c r="CH212" s="117">
        <v>47.637794999999997</v>
      </c>
      <c r="CI212" s="154"/>
      <c r="CJ212" s="117">
        <v>20.866142</v>
      </c>
      <c r="CK212" s="154"/>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3">
      <c r="A213" s="97" t="s">
        <v>3638</v>
      </c>
      <c r="B213" s="123">
        <v>206</v>
      </c>
      <c r="C213" s="154"/>
      <c r="D213" s="117">
        <v>65.048544000000007</v>
      </c>
      <c r="E213" s="154"/>
      <c r="F213" s="117">
        <v>32.038834999999999</v>
      </c>
      <c r="G213" s="154"/>
      <c r="H213" s="117">
        <v>25.242718</v>
      </c>
      <c r="I213" s="154" t="s">
        <v>2021</v>
      </c>
      <c r="J213" s="117">
        <v>16.990290999999999</v>
      </c>
      <c r="K213" s="127" t="s">
        <v>2059</v>
      </c>
      <c r="L213" s="117">
        <v>15.048544</v>
      </c>
      <c r="M213" s="127" t="s">
        <v>3414</v>
      </c>
      <c r="N213" s="117">
        <v>11.165049</v>
      </c>
      <c r="O213" s="154" t="s">
        <v>2059</v>
      </c>
      <c r="P213" s="117">
        <v>15.048544</v>
      </c>
      <c r="Q213" s="127"/>
      <c r="R213" s="117">
        <v>6.3106799999999996</v>
      </c>
      <c r="S213" s="127" t="s">
        <v>2021</v>
      </c>
      <c r="T213" s="117">
        <v>16.504854000000002</v>
      </c>
      <c r="U213" s="127"/>
      <c r="V213" s="117">
        <v>24.757282</v>
      </c>
      <c r="W213" s="154" t="s">
        <v>3632</v>
      </c>
      <c r="X213" s="117">
        <v>20.873785999999999</v>
      </c>
      <c r="Y213" s="127" t="s">
        <v>2021</v>
      </c>
      <c r="Z213" s="117">
        <v>61.165049000000003</v>
      </c>
      <c r="AA213" s="154"/>
      <c r="AB213" s="117">
        <v>60.194175000000001</v>
      </c>
      <c r="AC213" s="154"/>
      <c r="AD213" s="131" t="s">
        <v>5004</v>
      </c>
      <c r="AE213" s="179"/>
      <c r="AF213" s="117">
        <v>8.7378640000000001</v>
      </c>
      <c r="AG213" s="154"/>
      <c r="AH213" s="117">
        <v>54.368932000000001</v>
      </c>
      <c r="AI213" s="127"/>
      <c r="AJ213" s="117">
        <v>23.786408000000002</v>
      </c>
      <c r="AK213" s="154"/>
      <c r="AL213" s="117">
        <v>19.417476000000001</v>
      </c>
      <c r="AM213" s="127" t="s">
        <v>2021</v>
      </c>
      <c r="AN213" s="117">
        <v>12.621359</v>
      </c>
      <c r="AO213" s="127" t="s">
        <v>3414</v>
      </c>
      <c r="AP213" s="117">
        <v>13.592233</v>
      </c>
      <c r="AQ213" s="127" t="s">
        <v>4215</v>
      </c>
      <c r="AR213" s="117">
        <v>8.7378640000000001</v>
      </c>
      <c r="AS213" s="127" t="s">
        <v>3852</v>
      </c>
      <c r="AT213" s="117">
        <v>13.106795999999999</v>
      </c>
      <c r="AU213" s="127" t="s">
        <v>1963</v>
      </c>
      <c r="AV213" s="117">
        <v>4.8543690000000002</v>
      </c>
      <c r="AW213" s="127" t="s">
        <v>2021</v>
      </c>
      <c r="AX213" s="117">
        <v>10.679612000000001</v>
      </c>
      <c r="AY213" s="127"/>
      <c r="AZ213" s="117">
        <v>19.417476000000001</v>
      </c>
      <c r="BA213" s="154" t="s">
        <v>4217</v>
      </c>
      <c r="BB213" s="117">
        <v>13.592233</v>
      </c>
      <c r="BC213" s="127" t="s">
        <v>2021</v>
      </c>
      <c r="BD213" s="117">
        <v>49.514563000000003</v>
      </c>
      <c r="BE213" s="154"/>
      <c r="BF213" s="117">
        <v>48.058252000000003</v>
      </c>
      <c r="BG213" s="154"/>
      <c r="BH213" s="117">
        <v>13.592233</v>
      </c>
      <c r="BI213" s="154"/>
      <c r="BJ213" s="117">
        <v>55.825243</v>
      </c>
      <c r="BK213" s="154"/>
      <c r="BL213" s="117">
        <v>24.757282</v>
      </c>
      <c r="BM213" s="154" t="s">
        <v>3856</v>
      </c>
      <c r="BN213" s="117">
        <v>18.446601999999999</v>
      </c>
      <c r="BO213" s="154"/>
      <c r="BP213" s="117">
        <v>11.650485</v>
      </c>
      <c r="BQ213" s="127"/>
      <c r="BR213" s="117">
        <v>8.7378640000000001</v>
      </c>
      <c r="BS213" s="127"/>
      <c r="BT213" s="117">
        <v>6.7961169999999997</v>
      </c>
      <c r="BU213" s="127" t="s">
        <v>2021</v>
      </c>
      <c r="BV213" s="117">
        <v>11.650485</v>
      </c>
      <c r="BW213" s="127"/>
      <c r="BX213" s="117">
        <v>3.3980579999999998</v>
      </c>
      <c r="BY213" s="127"/>
      <c r="BZ213" s="117">
        <v>12.135922000000001</v>
      </c>
      <c r="CA213" s="154"/>
      <c r="CB213" s="117">
        <v>17.475728</v>
      </c>
      <c r="CC213" s="154"/>
      <c r="CD213" s="117">
        <v>16.019417000000001</v>
      </c>
      <c r="CE213" s="127" t="s">
        <v>2021</v>
      </c>
      <c r="CF213" s="117">
        <v>48.058252000000003</v>
      </c>
      <c r="CG213" s="154"/>
      <c r="CH213" s="117">
        <v>44.660193999999997</v>
      </c>
      <c r="CI213" s="154"/>
      <c r="CJ213" s="117">
        <v>16.990290999999999</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3">
      <c r="A214" s="97" t="s">
        <v>3639</v>
      </c>
      <c r="B214" s="123">
        <v>600</v>
      </c>
      <c r="C214" s="154"/>
      <c r="D214" s="117">
        <v>68.5</v>
      </c>
      <c r="E214" s="127" t="s">
        <v>1962</v>
      </c>
      <c r="F214" s="117">
        <v>29.5</v>
      </c>
      <c r="G214" s="154"/>
      <c r="H214" s="117">
        <v>23</v>
      </c>
      <c r="I214" s="127" t="s">
        <v>2021</v>
      </c>
      <c r="J214" s="117">
        <v>10.833333</v>
      </c>
      <c r="K214" s="154"/>
      <c r="L214" s="117">
        <v>10</v>
      </c>
      <c r="M214" s="154"/>
      <c r="N214" s="117">
        <v>6</v>
      </c>
      <c r="O214" s="154"/>
      <c r="P214" s="117">
        <v>16</v>
      </c>
      <c r="Q214" s="127"/>
      <c r="R214" s="117">
        <v>4</v>
      </c>
      <c r="S214" s="154"/>
      <c r="T214" s="117">
        <v>17.666667</v>
      </c>
      <c r="U214" s="154" t="s">
        <v>2021</v>
      </c>
      <c r="V214" s="117">
        <v>25.333333</v>
      </c>
      <c r="W214" s="154" t="s">
        <v>4217</v>
      </c>
      <c r="X214" s="117">
        <v>16.333333</v>
      </c>
      <c r="Y214" s="154" t="s">
        <v>2021</v>
      </c>
      <c r="Z214" s="117">
        <v>64.833332999999996</v>
      </c>
      <c r="AA214" s="127" t="s">
        <v>5760</v>
      </c>
      <c r="AB214" s="117">
        <v>67.5</v>
      </c>
      <c r="AC214" s="154" t="s">
        <v>5761</v>
      </c>
      <c r="AD214" s="131" t="s">
        <v>5004</v>
      </c>
      <c r="AE214" s="179"/>
      <c r="AF214" s="117">
        <v>7</v>
      </c>
      <c r="AG214" s="154"/>
      <c r="AH214" s="117">
        <v>57.166666999999997</v>
      </c>
      <c r="AI214" s="127" t="s">
        <v>1962</v>
      </c>
      <c r="AJ214" s="117">
        <v>23</v>
      </c>
      <c r="AK214" s="127"/>
      <c r="AL214" s="117">
        <v>19.333333</v>
      </c>
      <c r="AM214" s="127" t="s">
        <v>2021</v>
      </c>
      <c r="AN214" s="117">
        <v>7</v>
      </c>
      <c r="AO214" s="154"/>
      <c r="AP214" s="117">
        <v>7.1666670000000003</v>
      </c>
      <c r="AQ214" s="154"/>
      <c r="AR214" s="117">
        <v>4.1666670000000003</v>
      </c>
      <c r="AS214" s="154"/>
      <c r="AT214" s="117">
        <v>12</v>
      </c>
      <c r="AU214" s="127" t="s">
        <v>1963</v>
      </c>
      <c r="AV214" s="117">
        <v>3.1666669999999999</v>
      </c>
      <c r="AW214" s="154"/>
      <c r="AX214" s="117">
        <v>12.666667</v>
      </c>
      <c r="AY214" s="154" t="s">
        <v>1963</v>
      </c>
      <c r="AZ214" s="117">
        <v>18.166667</v>
      </c>
      <c r="BA214" s="154" t="s">
        <v>4217</v>
      </c>
      <c r="BB214" s="117">
        <v>11</v>
      </c>
      <c r="BC214" s="154" t="s">
        <v>2021</v>
      </c>
      <c r="BD214" s="117">
        <v>54.166666999999997</v>
      </c>
      <c r="BE214" s="127" t="s">
        <v>5762</v>
      </c>
      <c r="BF214" s="117">
        <v>50</v>
      </c>
      <c r="BG214" s="154"/>
      <c r="BH214" s="117">
        <v>13.5</v>
      </c>
      <c r="BI214" s="154"/>
      <c r="BJ214" s="117">
        <v>56.833333000000003</v>
      </c>
      <c r="BK214" s="127" t="s">
        <v>1962</v>
      </c>
      <c r="BL214" s="117">
        <v>21</v>
      </c>
      <c r="BM214" s="154"/>
      <c r="BN214" s="117">
        <v>15</v>
      </c>
      <c r="BO214" s="127"/>
      <c r="BP214" s="117">
        <v>7.6666670000000003</v>
      </c>
      <c r="BQ214" s="154"/>
      <c r="BR214" s="117">
        <v>6.8333329999999997</v>
      </c>
      <c r="BS214" s="154"/>
      <c r="BT214" s="117">
        <v>4.5</v>
      </c>
      <c r="BU214" s="154"/>
      <c r="BV214" s="117">
        <v>11.666667</v>
      </c>
      <c r="BW214" s="154"/>
      <c r="BX214" s="117">
        <v>1.8333330000000001</v>
      </c>
      <c r="BY214" s="154"/>
      <c r="BZ214" s="117">
        <v>12.166667</v>
      </c>
      <c r="CA214" s="154"/>
      <c r="CB214" s="117">
        <v>17.166667</v>
      </c>
      <c r="CC214" s="154"/>
      <c r="CD214" s="117">
        <v>12.333333</v>
      </c>
      <c r="CE214" s="154" t="s">
        <v>2021</v>
      </c>
      <c r="CF214" s="117">
        <v>53</v>
      </c>
      <c r="CG214" s="127" t="s">
        <v>5762</v>
      </c>
      <c r="CH214" s="117">
        <v>56.833333000000003</v>
      </c>
      <c r="CI214" s="127" t="s">
        <v>5763</v>
      </c>
      <c r="CJ214" s="117">
        <v>16.5</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3">
      <c r="A215" s="97" t="s">
        <v>3640</v>
      </c>
      <c r="B215" s="123">
        <v>189</v>
      </c>
      <c r="C215" s="154"/>
      <c r="D215" s="117">
        <v>65.608466000000007</v>
      </c>
      <c r="E215" s="127"/>
      <c r="F215" s="117">
        <v>25.925926</v>
      </c>
      <c r="G215" s="154"/>
      <c r="H215" s="117">
        <v>14.814814999999999</v>
      </c>
      <c r="I215" s="154"/>
      <c r="J215" s="117">
        <v>8.9947090000000003</v>
      </c>
      <c r="K215" s="154"/>
      <c r="L215" s="117">
        <v>6.3492059999999997</v>
      </c>
      <c r="M215" s="154"/>
      <c r="N215" s="117">
        <v>3.1746029999999998</v>
      </c>
      <c r="O215" s="154"/>
      <c r="P215" s="117">
        <v>13.227513</v>
      </c>
      <c r="Q215" s="127"/>
      <c r="R215" s="117">
        <v>2.1164019999999999</v>
      </c>
      <c r="S215" s="154"/>
      <c r="T215" s="117">
        <v>10.582011</v>
      </c>
      <c r="U215" s="154"/>
      <c r="V215" s="117">
        <v>15.343915000000001</v>
      </c>
      <c r="W215" s="154"/>
      <c r="X215" s="117">
        <v>8.4656079999999996</v>
      </c>
      <c r="Y215" s="154"/>
      <c r="Z215" s="117">
        <v>54.497354000000001</v>
      </c>
      <c r="AA215" s="154"/>
      <c r="AB215" s="117">
        <v>61.904761999999998</v>
      </c>
      <c r="AC215" s="154" t="s">
        <v>1963</v>
      </c>
      <c r="AD215" s="131" t="s">
        <v>5004</v>
      </c>
      <c r="AE215" s="179"/>
      <c r="AF215" s="117">
        <v>15.343915000000001</v>
      </c>
      <c r="AG215" s="154" t="s">
        <v>3851</v>
      </c>
      <c r="AH215" s="117">
        <v>56.084656000000003</v>
      </c>
      <c r="AI215" s="127"/>
      <c r="AJ215" s="117">
        <v>20.105820000000001</v>
      </c>
      <c r="AK215" s="154"/>
      <c r="AL215" s="117">
        <v>7.9365079999999999</v>
      </c>
      <c r="AM215" s="154"/>
      <c r="AN215" s="117">
        <v>5.2910050000000002</v>
      </c>
      <c r="AO215" s="154"/>
      <c r="AP215" s="117">
        <v>4.7619049999999996</v>
      </c>
      <c r="AQ215" s="154"/>
      <c r="AR215" s="117">
        <v>3.1746029999999998</v>
      </c>
      <c r="AS215" s="154"/>
      <c r="AT215" s="117">
        <v>7.4074070000000001</v>
      </c>
      <c r="AU215" s="154"/>
      <c r="AV215" s="117">
        <v>1.0582009999999999</v>
      </c>
      <c r="AW215" s="154"/>
      <c r="AX215" s="117">
        <v>7.9365079999999999</v>
      </c>
      <c r="AY215" s="154"/>
      <c r="AZ215" s="117">
        <v>10.582011</v>
      </c>
      <c r="BA215" s="154"/>
      <c r="BB215" s="117">
        <v>5.2910050000000002</v>
      </c>
      <c r="BC215" s="154"/>
      <c r="BD215" s="117">
        <v>42.857143000000001</v>
      </c>
      <c r="BE215" s="154"/>
      <c r="BF215" s="117">
        <v>50.793650999999997</v>
      </c>
      <c r="BG215" s="154"/>
      <c r="BH215" s="117">
        <v>20.634920999999999</v>
      </c>
      <c r="BI215" s="154" t="s">
        <v>1964</v>
      </c>
      <c r="BJ215" s="117">
        <v>52.380952000000001</v>
      </c>
      <c r="BK215" s="127"/>
      <c r="BL215" s="117">
        <v>17.989418000000001</v>
      </c>
      <c r="BM215" s="154"/>
      <c r="BN215" s="117">
        <v>14.285714</v>
      </c>
      <c r="BO215" s="154"/>
      <c r="BP215" s="117">
        <v>6.8783070000000004</v>
      </c>
      <c r="BQ215" s="154"/>
      <c r="BR215" s="117">
        <v>4.7619049999999996</v>
      </c>
      <c r="BS215" s="154"/>
      <c r="BT215" s="117">
        <v>2.1164019999999999</v>
      </c>
      <c r="BU215" s="154"/>
      <c r="BV215" s="117">
        <v>10.052910000000001</v>
      </c>
      <c r="BW215" s="154"/>
      <c r="BX215" s="117">
        <v>1.587302</v>
      </c>
      <c r="BY215" s="154"/>
      <c r="BZ215" s="117">
        <v>7.9365079999999999</v>
      </c>
      <c r="CA215" s="154"/>
      <c r="CB215" s="117">
        <v>11.640212</v>
      </c>
      <c r="CC215" s="154"/>
      <c r="CD215" s="117">
        <v>6.3492059999999997</v>
      </c>
      <c r="CE215" s="154"/>
      <c r="CF215" s="117">
        <v>42.857143000000001</v>
      </c>
      <c r="CG215" s="154"/>
      <c r="CH215" s="117">
        <v>51.322750999999997</v>
      </c>
      <c r="CI215" s="154"/>
      <c r="CJ215" s="117">
        <v>26.455026</v>
      </c>
      <c r="CK215" s="154" t="s">
        <v>5764</v>
      </c>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3">
      <c r="A216" s="97" t="s">
        <v>3641</v>
      </c>
      <c r="B216" s="123">
        <v>156</v>
      </c>
      <c r="C216" s="154"/>
      <c r="D216" s="117">
        <v>62.179487000000002</v>
      </c>
      <c r="E216" s="127"/>
      <c r="F216" s="117">
        <v>28.205127999999998</v>
      </c>
      <c r="G216" s="154"/>
      <c r="H216" s="117">
        <v>18.589744</v>
      </c>
      <c r="I216" s="154"/>
      <c r="J216" s="117">
        <v>10.256410000000001</v>
      </c>
      <c r="K216" s="154"/>
      <c r="L216" s="117">
        <v>7.0512819999999996</v>
      </c>
      <c r="M216" s="154"/>
      <c r="N216" s="117">
        <v>6.4102560000000004</v>
      </c>
      <c r="O216" s="154"/>
      <c r="P216" s="117">
        <v>10.897436000000001</v>
      </c>
      <c r="Q216" s="154"/>
      <c r="R216" s="117">
        <v>3.2051280000000002</v>
      </c>
      <c r="S216" s="154"/>
      <c r="T216" s="117">
        <v>12.179487</v>
      </c>
      <c r="U216" s="154"/>
      <c r="V216" s="117">
        <v>14.743589999999999</v>
      </c>
      <c r="W216" s="154"/>
      <c r="X216" s="117">
        <v>14.102563999999999</v>
      </c>
      <c r="Y216" s="154"/>
      <c r="Z216" s="117">
        <v>55.128205000000001</v>
      </c>
      <c r="AA216" s="154"/>
      <c r="AB216" s="117">
        <v>51.282051000000003</v>
      </c>
      <c r="AC216" s="154"/>
      <c r="AD216" s="131" t="s">
        <v>5004</v>
      </c>
      <c r="AE216" s="179"/>
      <c r="AF216" s="117">
        <v>18.589744</v>
      </c>
      <c r="AG216" s="154" t="s">
        <v>3642</v>
      </c>
      <c r="AH216" s="117">
        <v>51.923076999999999</v>
      </c>
      <c r="AI216" s="154"/>
      <c r="AJ216" s="117">
        <v>20.512820999999999</v>
      </c>
      <c r="AK216" s="154"/>
      <c r="AL216" s="117">
        <v>12.820513</v>
      </c>
      <c r="AM216" s="154"/>
      <c r="AN216" s="117">
        <v>5.7692310000000004</v>
      </c>
      <c r="AO216" s="154"/>
      <c r="AP216" s="117">
        <v>5.7692310000000004</v>
      </c>
      <c r="AQ216" s="154"/>
      <c r="AR216" s="117">
        <v>5.7692310000000004</v>
      </c>
      <c r="AS216" s="154"/>
      <c r="AT216" s="117">
        <v>5.1282050000000003</v>
      </c>
      <c r="AU216" s="154"/>
      <c r="AV216" s="117">
        <v>3.2051280000000002</v>
      </c>
      <c r="AW216" s="154"/>
      <c r="AX216" s="117">
        <v>5.7692310000000004</v>
      </c>
      <c r="AY216" s="154"/>
      <c r="AZ216" s="117">
        <v>11.538462000000001</v>
      </c>
      <c r="BA216" s="154"/>
      <c r="BB216" s="117">
        <v>9.6153849999999998</v>
      </c>
      <c r="BC216" s="154"/>
      <c r="BD216" s="117">
        <v>44.871794999999999</v>
      </c>
      <c r="BE216" s="154"/>
      <c r="BF216" s="117">
        <v>41.666666999999997</v>
      </c>
      <c r="BG216" s="154"/>
      <c r="BH216" s="117">
        <v>23.717949000000001</v>
      </c>
      <c r="BI216" s="127" t="s">
        <v>3851</v>
      </c>
      <c r="BJ216" s="117">
        <v>54.487178999999998</v>
      </c>
      <c r="BK216" s="127"/>
      <c r="BL216" s="117">
        <v>19.871794999999999</v>
      </c>
      <c r="BM216" s="154"/>
      <c r="BN216" s="117">
        <v>12.820513</v>
      </c>
      <c r="BO216" s="154"/>
      <c r="BP216" s="117">
        <v>8.9743589999999998</v>
      </c>
      <c r="BQ216" s="154"/>
      <c r="BR216" s="117">
        <v>3.8461539999999999</v>
      </c>
      <c r="BS216" s="154"/>
      <c r="BT216" s="117">
        <v>3.8461539999999999</v>
      </c>
      <c r="BU216" s="154"/>
      <c r="BV216" s="117">
        <v>7.6923079999999997</v>
      </c>
      <c r="BW216" s="154"/>
      <c r="BX216" s="117">
        <v>1.2820510000000001</v>
      </c>
      <c r="BY216" s="154"/>
      <c r="BZ216" s="117">
        <v>9.6153849999999998</v>
      </c>
      <c r="CA216" s="154"/>
      <c r="CB216" s="117">
        <v>10.897436000000001</v>
      </c>
      <c r="CC216" s="154"/>
      <c r="CD216" s="117">
        <v>10.256410000000001</v>
      </c>
      <c r="CE216" s="154"/>
      <c r="CF216" s="117">
        <v>43.589744000000003</v>
      </c>
      <c r="CG216" s="154"/>
      <c r="CH216" s="117">
        <v>44.230769000000002</v>
      </c>
      <c r="CI216" s="154"/>
      <c r="CJ216" s="117">
        <v>28.205127999999998</v>
      </c>
      <c r="CK216" s="154" t="s">
        <v>5764</v>
      </c>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3">
      <c r="A217" s="97" t="s">
        <v>3643</v>
      </c>
      <c r="B217" s="123">
        <v>849</v>
      </c>
      <c r="C217" s="154"/>
      <c r="D217" s="117">
        <v>61.955241000000001</v>
      </c>
      <c r="E217" s="154"/>
      <c r="F217" s="117">
        <v>30.153120999999999</v>
      </c>
      <c r="G217" s="154"/>
      <c r="H217" s="117">
        <v>23.085984</v>
      </c>
      <c r="I217" s="127" t="s">
        <v>2022</v>
      </c>
      <c r="J217" s="117">
        <v>14.134276</v>
      </c>
      <c r="K217" s="127" t="s">
        <v>2022</v>
      </c>
      <c r="L217" s="117">
        <v>12.249706</v>
      </c>
      <c r="M217" s="127" t="s">
        <v>2022</v>
      </c>
      <c r="N217" s="117">
        <v>7.656066</v>
      </c>
      <c r="O217" s="127"/>
      <c r="P217" s="117">
        <v>19.081271999999998</v>
      </c>
      <c r="Q217" s="127" t="s">
        <v>2022</v>
      </c>
      <c r="R217" s="117">
        <v>8.009423</v>
      </c>
      <c r="S217" s="127" t="s">
        <v>1967</v>
      </c>
      <c r="T217" s="117">
        <v>18.610130000000002</v>
      </c>
      <c r="U217" s="127" t="s">
        <v>2022</v>
      </c>
      <c r="V217" s="117">
        <v>22.261483999999999</v>
      </c>
      <c r="W217" s="127" t="s">
        <v>2022</v>
      </c>
      <c r="X217" s="117">
        <v>21.908127</v>
      </c>
      <c r="Y217" s="127" t="s">
        <v>1967</v>
      </c>
      <c r="Z217" s="117">
        <v>55.948174000000002</v>
      </c>
      <c r="AA217" s="154"/>
      <c r="AB217" s="117">
        <v>58.657243999999999</v>
      </c>
      <c r="AC217" s="154"/>
      <c r="AD217" s="131" t="s">
        <v>5004</v>
      </c>
      <c r="AE217" s="179"/>
      <c r="AF217" s="117">
        <v>11.542992</v>
      </c>
      <c r="AG217" s="154" t="s">
        <v>3860</v>
      </c>
      <c r="AH217" s="117">
        <v>51.590105999999999</v>
      </c>
      <c r="AI217" s="154"/>
      <c r="AJ217" s="117">
        <v>23.557126</v>
      </c>
      <c r="AK217" s="127"/>
      <c r="AL217" s="117">
        <v>16.607773999999999</v>
      </c>
      <c r="AM217" s="127" t="s">
        <v>2022</v>
      </c>
      <c r="AN217" s="117">
        <v>10.129564</v>
      </c>
      <c r="AO217" s="127" t="s">
        <v>2022</v>
      </c>
      <c r="AP217" s="117">
        <v>9.1872790000000002</v>
      </c>
      <c r="AQ217" s="127" t="s">
        <v>2022</v>
      </c>
      <c r="AR217" s="117">
        <v>4.9469960000000004</v>
      </c>
      <c r="AS217" s="127"/>
      <c r="AT217" s="117">
        <v>13.663133</v>
      </c>
      <c r="AU217" s="127" t="s">
        <v>2022</v>
      </c>
      <c r="AV217" s="117">
        <v>4.5936399999999997</v>
      </c>
      <c r="AW217" s="127" t="s">
        <v>2022</v>
      </c>
      <c r="AX217" s="117">
        <v>12.249706</v>
      </c>
      <c r="AY217" s="127" t="s">
        <v>2022</v>
      </c>
      <c r="AZ217" s="117">
        <v>16.372202999999999</v>
      </c>
      <c r="BA217" s="127" t="s">
        <v>2022</v>
      </c>
      <c r="BB217" s="117">
        <v>14.487633000000001</v>
      </c>
      <c r="BC217" s="127" t="s">
        <v>2022</v>
      </c>
      <c r="BD217" s="117">
        <v>42.756183999999998</v>
      </c>
      <c r="BE217" s="154"/>
      <c r="BF217" s="117">
        <v>46.054181</v>
      </c>
      <c r="BG217" s="154"/>
      <c r="BH217" s="117">
        <v>16.961131000000002</v>
      </c>
      <c r="BI217" s="154"/>
      <c r="BJ217" s="117">
        <v>52.414605000000002</v>
      </c>
      <c r="BK217" s="154"/>
      <c r="BL217" s="117">
        <v>20.376913999999999</v>
      </c>
      <c r="BM217" s="154"/>
      <c r="BN217" s="117">
        <v>15.665489000000001</v>
      </c>
      <c r="BO217" s="127"/>
      <c r="BP217" s="117">
        <v>10.011779000000001</v>
      </c>
      <c r="BQ217" s="127"/>
      <c r="BR217" s="117">
        <v>7.3027090000000001</v>
      </c>
      <c r="BS217" s="127"/>
      <c r="BT217" s="117">
        <v>5.3003530000000003</v>
      </c>
      <c r="BU217" s="127"/>
      <c r="BV217" s="117">
        <v>12.367490999999999</v>
      </c>
      <c r="BW217" s="127"/>
      <c r="BX217" s="117">
        <v>5.3003530000000003</v>
      </c>
      <c r="BY217" s="127" t="s">
        <v>1967</v>
      </c>
      <c r="BZ217" s="117">
        <v>14.134276</v>
      </c>
      <c r="CA217" s="127" t="s">
        <v>2022</v>
      </c>
      <c r="CB217" s="117">
        <v>15.547703</v>
      </c>
      <c r="CC217" s="127"/>
      <c r="CD217" s="117">
        <v>16.136631000000001</v>
      </c>
      <c r="CE217" s="127" t="s">
        <v>2022</v>
      </c>
      <c r="CF217" s="117">
        <v>43.934040000000003</v>
      </c>
      <c r="CG217" s="154"/>
      <c r="CH217" s="117">
        <v>46.054181</v>
      </c>
      <c r="CI217" s="154"/>
      <c r="CJ217" s="117">
        <v>19.434629000000001</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3">
      <c r="A218" s="97" t="s">
        <v>3644</v>
      </c>
      <c r="B218" s="123">
        <v>806</v>
      </c>
      <c r="C218" s="154"/>
      <c r="D218" s="117">
        <v>67.617866000000006</v>
      </c>
      <c r="E218" s="127" t="s">
        <v>1966</v>
      </c>
      <c r="F218" s="117">
        <v>30.148883000000001</v>
      </c>
      <c r="G218" s="154"/>
      <c r="H218" s="117">
        <v>23.573201000000001</v>
      </c>
      <c r="I218" s="127" t="s">
        <v>2022</v>
      </c>
      <c r="J218" s="117">
        <v>12.406948</v>
      </c>
      <c r="K218" s="127"/>
      <c r="L218" s="117">
        <v>11.290323000000001</v>
      </c>
      <c r="M218" s="154" t="s">
        <v>2022</v>
      </c>
      <c r="N218" s="117">
        <v>7.3200989999999999</v>
      </c>
      <c r="O218" s="154"/>
      <c r="P218" s="117">
        <v>15.756824</v>
      </c>
      <c r="Q218" s="127"/>
      <c r="R218" s="117">
        <v>4.5905709999999997</v>
      </c>
      <c r="S218" s="127"/>
      <c r="T218" s="117">
        <v>17.369727000000001</v>
      </c>
      <c r="U218" s="154" t="s">
        <v>2022</v>
      </c>
      <c r="V218" s="117">
        <v>25.186104</v>
      </c>
      <c r="W218" s="127" t="s">
        <v>2022</v>
      </c>
      <c r="X218" s="117">
        <v>17.493797000000001</v>
      </c>
      <c r="Y218" s="127" t="s">
        <v>2022</v>
      </c>
      <c r="Z218" s="117">
        <v>63.895781999999997</v>
      </c>
      <c r="AA218" s="127" t="s">
        <v>5765</v>
      </c>
      <c r="AB218" s="117">
        <v>65.632754000000006</v>
      </c>
      <c r="AC218" s="154" t="s">
        <v>5765</v>
      </c>
      <c r="AD218" s="131" t="s">
        <v>5004</v>
      </c>
      <c r="AE218" s="179"/>
      <c r="AF218" s="117">
        <v>7.4441689999999996</v>
      </c>
      <c r="AG218" s="154"/>
      <c r="AH218" s="117">
        <v>56.451613000000002</v>
      </c>
      <c r="AI218" s="127" t="s">
        <v>1966</v>
      </c>
      <c r="AJ218" s="117">
        <v>23.200993</v>
      </c>
      <c r="AK218" s="127"/>
      <c r="AL218" s="117">
        <v>19.354838999999998</v>
      </c>
      <c r="AM218" s="127" t="s">
        <v>2022</v>
      </c>
      <c r="AN218" s="117">
        <v>8.4367249999999991</v>
      </c>
      <c r="AO218" s="154"/>
      <c r="AP218" s="117">
        <v>8.8089329999999997</v>
      </c>
      <c r="AQ218" s="154" t="s">
        <v>2022</v>
      </c>
      <c r="AR218" s="117">
        <v>5.3349880000000001</v>
      </c>
      <c r="AS218" s="154"/>
      <c r="AT218" s="117">
        <v>12.282878</v>
      </c>
      <c r="AU218" s="127" t="s">
        <v>2022</v>
      </c>
      <c r="AV218" s="117">
        <v>3.5980150000000002</v>
      </c>
      <c r="AW218" s="127"/>
      <c r="AX218" s="117">
        <v>12.158809</v>
      </c>
      <c r="AY218" s="154" t="s">
        <v>2022</v>
      </c>
      <c r="AZ218" s="117">
        <v>18.486352</v>
      </c>
      <c r="BA218" s="127" t="s">
        <v>2022</v>
      </c>
      <c r="BB218" s="117">
        <v>11.662531</v>
      </c>
      <c r="BC218" s="127" t="s">
        <v>2022</v>
      </c>
      <c r="BD218" s="117">
        <v>52.977666999999997</v>
      </c>
      <c r="BE218" s="127" t="s">
        <v>5765</v>
      </c>
      <c r="BF218" s="117">
        <v>49.503722000000003</v>
      </c>
      <c r="BG218" s="154"/>
      <c r="BH218" s="117">
        <v>13.523573000000001</v>
      </c>
      <c r="BI218" s="154"/>
      <c r="BJ218" s="117">
        <v>56.575682</v>
      </c>
      <c r="BK218" s="127"/>
      <c r="BL218" s="117">
        <v>21.960298000000002</v>
      </c>
      <c r="BM218" s="154"/>
      <c r="BN218" s="117">
        <v>15.880893</v>
      </c>
      <c r="BO218" s="127"/>
      <c r="BP218" s="117">
        <v>8.6848639999999993</v>
      </c>
      <c r="BQ218" s="127"/>
      <c r="BR218" s="117">
        <v>7.3200989999999999</v>
      </c>
      <c r="BS218" s="154"/>
      <c r="BT218" s="117">
        <v>5.086849</v>
      </c>
      <c r="BU218" s="154"/>
      <c r="BV218" s="117">
        <v>11.662531</v>
      </c>
      <c r="BW218" s="127"/>
      <c r="BX218" s="117">
        <v>2.2332510000000001</v>
      </c>
      <c r="BY218" s="127"/>
      <c r="BZ218" s="117">
        <v>12.158809</v>
      </c>
      <c r="CA218" s="154"/>
      <c r="CB218" s="117">
        <v>17.245657999999999</v>
      </c>
      <c r="CC218" s="154" t="s">
        <v>2022</v>
      </c>
      <c r="CD218" s="117">
        <v>13.275434000000001</v>
      </c>
      <c r="CE218" s="154" t="s">
        <v>2022</v>
      </c>
      <c r="CF218" s="117">
        <v>51.736972999999999</v>
      </c>
      <c r="CG218" s="154" t="s">
        <v>5765</v>
      </c>
      <c r="CH218" s="117">
        <v>53.722084000000002</v>
      </c>
      <c r="CI218" s="154" t="s">
        <v>1966</v>
      </c>
      <c r="CJ218" s="117">
        <v>16.625309999999999</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3">
      <c r="A219" s="97" t="s">
        <v>3645</v>
      </c>
      <c r="B219" s="123">
        <v>345</v>
      </c>
      <c r="C219" s="154"/>
      <c r="D219" s="117">
        <v>64.057970999999995</v>
      </c>
      <c r="E219" s="127"/>
      <c r="F219" s="117">
        <v>26.956522</v>
      </c>
      <c r="G219" s="154"/>
      <c r="H219" s="117">
        <v>16.521739</v>
      </c>
      <c r="I219" s="154"/>
      <c r="J219" s="117">
        <v>9.5652170000000005</v>
      </c>
      <c r="K219" s="154"/>
      <c r="L219" s="117">
        <v>6.6666670000000003</v>
      </c>
      <c r="M219" s="154"/>
      <c r="N219" s="117">
        <v>4.6376809999999997</v>
      </c>
      <c r="O219" s="154"/>
      <c r="P219" s="117">
        <v>12.173913000000001</v>
      </c>
      <c r="Q219" s="154"/>
      <c r="R219" s="117">
        <v>2.6086960000000001</v>
      </c>
      <c r="S219" s="154"/>
      <c r="T219" s="117">
        <v>11.304347999999999</v>
      </c>
      <c r="U219" s="154"/>
      <c r="V219" s="117">
        <v>15.072464</v>
      </c>
      <c r="W219" s="154"/>
      <c r="X219" s="117">
        <v>11.014493</v>
      </c>
      <c r="Y219" s="154"/>
      <c r="Z219" s="117">
        <v>54.782609000000001</v>
      </c>
      <c r="AA219" s="154"/>
      <c r="AB219" s="117">
        <v>57.101449000000002</v>
      </c>
      <c r="AC219" s="154"/>
      <c r="AD219" s="131" t="s">
        <v>5004</v>
      </c>
      <c r="AE219" s="179"/>
      <c r="AF219" s="117">
        <v>16.811593999999999</v>
      </c>
      <c r="AG219" s="154" t="s">
        <v>2060</v>
      </c>
      <c r="AH219" s="117">
        <v>54.202899000000002</v>
      </c>
      <c r="AI219" s="127"/>
      <c r="AJ219" s="117">
        <v>20.289854999999999</v>
      </c>
      <c r="AK219" s="154"/>
      <c r="AL219" s="117">
        <v>10.144928</v>
      </c>
      <c r="AM219" s="154"/>
      <c r="AN219" s="117">
        <v>5.5072460000000003</v>
      </c>
      <c r="AO219" s="154"/>
      <c r="AP219" s="117">
        <v>5.2173910000000001</v>
      </c>
      <c r="AQ219" s="154"/>
      <c r="AR219" s="117">
        <v>4.3478260000000004</v>
      </c>
      <c r="AS219" s="154"/>
      <c r="AT219" s="117">
        <v>6.3768120000000001</v>
      </c>
      <c r="AU219" s="154"/>
      <c r="AV219" s="117">
        <v>2.0289860000000002</v>
      </c>
      <c r="AW219" s="154"/>
      <c r="AX219" s="117">
        <v>6.9565219999999997</v>
      </c>
      <c r="AY219" s="154"/>
      <c r="AZ219" s="117">
        <v>11.014493</v>
      </c>
      <c r="BA219" s="154"/>
      <c r="BB219" s="117">
        <v>7.2463769999999998</v>
      </c>
      <c r="BC219" s="154"/>
      <c r="BD219" s="117">
        <v>43.768115999999999</v>
      </c>
      <c r="BE219" s="154"/>
      <c r="BF219" s="117">
        <v>46.666666999999997</v>
      </c>
      <c r="BG219" s="154"/>
      <c r="BH219" s="117">
        <v>22.028986</v>
      </c>
      <c r="BI219" s="127" t="s">
        <v>2060</v>
      </c>
      <c r="BJ219" s="117">
        <v>53.333333000000003</v>
      </c>
      <c r="BK219" s="127"/>
      <c r="BL219" s="117">
        <v>18.840579999999999</v>
      </c>
      <c r="BM219" s="154"/>
      <c r="BN219" s="117">
        <v>13.623188000000001</v>
      </c>
      <c r="BO219" s="154"/>
      <c r="BP219" s="117">
        <v>7.8260870000000002</v>
      </c>
      <c r="BQ219" s="154"/>
      <c r="BR219" s="117">
        <v>4.3478260000000004</v>
      </c>
      <c r="BS219" s="154"/>
      <c r="BT219" s="117">
        <v>2.8985509999999999</v>
      </c>
      <c r="BU219" s="154"/>
      <c r="BV219" s="117">
        <v>8.9855070000000001</v>
      </c>
      <c r="BW219" s="154"/>
      <c r="BX219" s="117">
        <v>1.4492750000000001</v>
      </c>
      <c r="BY219" s="154"/>
      <c r="BZ219" s="117">
        <v>8.6956520000000008</v>
      </c>
      <c r="CA219" s="154"/>
      <c r="CB219" s="117">
        <v>11.304347999999999</v>
      </c>
      <c r="CC219" s="154"/>
      <c r="CD219" s="117">
        <v>8.1159420000000004</v>
      </c>
      <c r="CE219" s="154"/>
      <c r="CF219" s="117">
        <v>43.188406000000001</v>
      </c>
      <c r="CG219" s="154"/>
      <c r="CH219" s="117">
        <v>48.115941999999997</v>
      </c>
      <c r="CI219" s="154"/>
      <c r="CJ219" s="117">
        <v>27.246376999999999</v>
      </c>
      <c r="CK219" s="154" t="s">
        <v>2060</v>
      </c>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3">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3">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3">
      <c r="A222" s="97" t="s">
        <v>3647</v>
      </c>
      <c r="B222" s="123">
        <v>253</v>
      </c>
      <c r="C222" s="154"/>
      <c r="D222" s="117">
        <v>76.284585000000007</v>
      </c>
      <c r="E222" s="127" t="s">
        <v>4218</v>
      </c>
      <c r="F222" s="117">
        <v>37.154150000000001</v>
      </c>
      <c r="G222" s="127" t="s">
        <v>3648</v>
      </c>
      <c r="H222" s="117">
        <v>28.063241000000001</v>
      </c>
      <c r="I222" s="127" t="s">
        <v>3648</v>
      </c>
      <c r="J222" s="117">
        <v>19.762846</v>
      </c>
      <c r="K222" s="127" t="s">
        <v>3648</v>
      </c>
      <c r="L222" s="117">
        <v>18.577075000000001</v>
      </c>
      <c r="M222" s="127" t="s">
        <v>3457</v>
      </c>
      <c r="N222" s="117">
        <v>11.462451</v>
      </c>
      <c r="O222" s="127" t="s">
        <v>3648</v>
      </c>
      <c r="P222" s="117">
        <v>23.320157999999999</v>
      </c>
      <c r="Q222" s="127" t="s">
        <v>3648</v>
      </c>
      <c r="R222" s="117">
        <v>7.1146250000000002</v>
      </c>
      <c r="S222" s="127"/>
      <c r="T222" s="117">
        <v>18.972332000000002</v>
      </c>
      <c r="U222" s="154"/>
      <c r="V222" s="117">
        <v>26.086957000000002</v>
      </c>
      <c r="W222" s="127"/>
      <c r="X222" s="117">
        <v>28.853755</v>
      </c>
      <c r="Y222" s="127" t="s">
        <v>3648</v>
      </c>
      <c r="Z222" s="117">
        <v>65.217391000000006</v>
      </c>
      <c r="AA222" s="127" t="s">
        <v>3426</v>
      </c>
      <c r="AB222" s="117">
        <v>68.379446999999999</v>
      </c>
      <c r="AC222" s="127" t="s">
        <v>3426</v>
      </c>
      <c r="AD222" s="131" t="s">
        <v>5004</v>
      </c>
      <c r="AE222" s="179"/>
      <c r="AF222" s="117">
        <v>5.5335970000000003</v>
      </c>
      <c r="AG222" s="154"/>
      <c r="AH222" s="117">
        <v>64.031621000000001</v>
      </c>
      <c r="AI222" s="154" t="s">
        <v>3648</v>
      </c>
      <c r="AJ222" s="117">
        <v>30.039525999999999</v>
      </c>
      <c r="AK222" s="127" t="s">
        <v>3426</v>
      </c>
      <c r="AL222" s="117">
        <v>20.158103000000001</v>
      </c>
      <c r="AM222" s="154"/>
      <c r="AN222" s="117">
        <v>13.438734999999999</v>
      </c>
      <c r="AO222" s="127" t="s">
        <v>3426</v>
      </c>
      <c r="AP222" s="117">
        <v>14.229248999999999</v>
      </c>
      <c r="AQ222" s="127" t="s">
        <v>3648</v>
      </c>
      <c r="AR222" s="117">
        <v>8.6956520000000008</v>
      </c>
      <c r="AS222" s="127" t="s">
        <v>3648</v>
      </c>
      <c r="AT222" s="117">
        <v>16.205534</v>
      </c>
      <c r="AU222" s="127" t="s">
        <v>3648</v>
      </c>
      <c r="AV222" s="117">
        <v>5.1383400000000004</v>
      </c>
      <c r="AW222" s="127" t="s">
        <v>3426</v>
      </c>
      <c r="AX222" s="117">
        <v>14.624506</v>
      </c>
      <c r="AY222" s="154"/>
      <c r="AZ222" s="117">
        <v>21.739129999999999</v>
      </c>
      <c r="BA222" s="127" t="s">
        <v>3426</v>
      </c>
      <c r="BB222" s="117">
        <v>18.577075000000001</v>
      </c>
      <c r="BC222" s="127" t="s">
        <v>3426</v>
      </c>
      <c r="BD222" s="117">
        <v>52.964427000000001</v>
      </c>
      <c r="BE222" s="154" t="s">
        <v>3426</v>
      </c>
      <c r="BF222" s="117">
        <v>54.940711</v>
      </c>
      <c r="BG222" s="127" t="s">
        <v>3426</v>
      </c>
      <c r="BH222" s="117">
        <v>7.1146250000000002</v>
      </c>
      <c r="BI222" s="154"/>
      <c r="BJ222" s="117">
        <v>64.426877000000005</v>
      </c>
      <c r="BK222" s="127" t="s">
        <v>4218</v>
      </c>
      <c r="BL222" s="117">
        <v>28.853755</v>
      </c>
      <c r="BM222" s="127" t="s">
        <v>3648</v>
      </c>
      <c r="BN222" s="117">
        <v>20.158103000000001</v>
      </c>
      <c r="BO222" s="154" t="s">
        <v>3648</v>
      </c>
      <c r="BP222" s="117">
        <v>12.252964</v>
      </c>
      <c r="BQ222" s="154" t="s">
        <v>3426</v>
      </c>
      <c r="BR222" s="117">
        <v>9.8814229999999998</v>
      </c>
      <c r="BS222" s="127" t="s">
        <v>3426</v>
      </c>
      <c r="BT222" s="117">
        <v>7.1146250000000002</v>
      </c>
      <c r="BU222" s="154" t="s">
        <v>3426</v>
      </c>
      <c r="BV222" s="117">
        <v>16.600791000000001</v>
      </c>
      <c r="BW222" s="127" t="s">
        <v>3426</v>
      </c>
      <c r="BX222" s="117">
        <v>2.7667980000000001</v>
      </c>
      <c r="BY222" s="127"/>
      <c r="BZ222" s="117">
        <v>12.252964</v>
      </c>
      <c r="CA222" s="154"/>
      <c r="CB222" s="117">
        <v>17.786560999999999</v>
      </c>
      <c r="CC222" s="127"/>
      <c r="CD222" s="117">
        <v>23.715415</v>
      </c>
      <c r="CE222" s="127" t="s">
        <v>3648</v>
      </c>
      <c r="CF222" s="117">
        <v>47.035572999999999</v>
      </c>
      <c r="CG222" s="154"/>
      <c r="CH222" s="117">
        <v>54.545454999999997</v>
      </c>
      <c r="CI222" s="154" t="s">
        <v>3426</v>
      </c>
      <c r="CJ222" s="117">
        <v>13.043478</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3">
      <c r="A223" s="97" t="s">
        <v>3649</v>
      </c>
      <c r="B223" s="123">
        <v>289</v>
      </c>
      <c r="C223" s="154"/>
      <c r="D223" s="117">
        <v>66.089965000000007</v>
      </c>
      <c r="E223" s="127"/>
      <c r="F223" s="117">
        <v>37.370241999999998</v>
      </c>
      <c r="G223" s="127" t="s">
        <v>3648</v>
      </c>
      <c r="H223" s="117">
        <v>26.297578000000001</v>
      </c>
      <c r="I223" s="127" t="s">
        <v>3426</v>
      </c>
      <c r="J223" s="117">
        <v>17.301037999999998</v>
      </c>
      <c r="K223" s="127" t="s">
        <v>3648</v>
      </c>
      <c r="L223" s="117">
        <v>17.301037999999998</v>
      </c>
      <c r="M223" s="127" t="s">
        <v>3648</v>
      </c>
      <c r="N223" s="117">
        <v>14.186851000000001</v>
      </c>
      <c r="O223" s="127" t="s">
        <v>3648</v>
      </c>
      <c r="P223" s="117">
        <v>23.875433000000001</v>
      </c>
      <c r="Q223" s="127" t="s">
        <v>3648</v>
      </c>
      <c r="R223" s="117">
        <v>10.034602</v>
      </c>
      <c r="S223" s="127" t="s">
        <v>3648</v>
      </c>
      <c r="T223" s="117">
        <v>20.415225</v>
      </c>
      <c r="U223" s="127"/>
      <c r="V223" s="117">
        <v>24.221453</v>
      </c>
      <c r="W223" s="127"/>
      <c r="X223" s="117">
        <v>29.065743999999999</v>
      </c>
      <c r="Y223" s="127" t="s">
        <v>3648</v>
      </c>
      <c r="Z223" s="117">
        <v>61.937716000000002</v>
      </c>
      <c r="AA223" s="127"/>
      <c r="AB223" s="117">
        <v>64.705882000000003</v>
      </c>
      <c r="AC223" s="127"/>
      <c r="AD223" s="131" t="s">
        <v>5004</v>
      </c>
      <c r="AE223" s="179"/>
      <c r="AF223" s="117">
        <v>5.8823530000000002</v>
      </c>
      <c r="AG223" s="154"/>
      <c r="AH223" s="117">
        <v>56.055363</v>
      </c>
      <c r="AI223" s="154"/>
      <c r="AJ223" s="117">
        <v>29.065743999999999</v>
      </c>
      <c r="AK223" s="127" t="s">
        <v>3426</v>
      </c>
      <c r="AL223" s="117">
        <v>18.685120999999999</v>
      </c>
      <c r="AM223" s="127"/>
      <c r="AN223" s="117">
        <v>10.726644</v>
      </c>
      <c r="AO223" s="127"/>
      <c r="AP223" s="117">
        <v>13.148789000000001</v>
      </c>
      <c r="AQ223" s="127" t="s">
        <v>3648</v>
      </c>
      <c r="AR223" s="117">
        <v>10.380623</v>
      </c>
      <c r="AS223" s="127" t="s">
        <v>3648</v>
      </c>
      <c r="AT223" s="117">
        <v>16.608996999999999</v>
      </c>
      <c r="AU223" s="127" t="s">
        <v>3648</v>
      </c>
      <c r="AV223" s="117">
        <v>5.5363319999999998</v>
      </c>
      <c r="AW223" s="127" t="s">
        <v>3426</v>
      </c>
      <c r="AX223" s="117">
        <v>14.878893</v>
      </c>
      <c r="AY223" s="127" t="s">
        <v>3426</v>
      </c>
      <c r="AZ223" s="117">
        <v>15.916955</v>
      </c>
      <c r="BA223" s="127"/>
      <c r="BB223" s="117">
        <v>20.761246</v>
      </c>
      <c r="BC223" s="127" t="s">
        <v>3648</v>
      </c>
      <c r="BD223" s="117">
        <v>48.788927000000001</v>
      </c>
      <c r="BE223" s="154"/>
      <c r="BF223" s="117">
        <v>50.865051999999999</v>
      </c>
      <c r="BG223" s="127"/>
      <c r="BH223" s="117">
        <v>7.612457</v>
      </c>
      <c r="BI223" s="154"/>
      <c r="BJ223" s="117">
        <v>55.017301000000003</v>
      </c>
      <c r="BK223" s="127"/>
      <c r="BL223" s="117">
        <v>27.335640000000001</v>
      </c>
      <c r="BM223" s="127" t="s">
        <v>3426</v>
      </c>
      <c r="BN223" s="117">
        <v>17.647058999999999</v>
      </c>
      <c r="BO223" s="127"/>
      <c r="BP223" s="117">
        <v>13.148789000000001</v>
      </c>
      <c r="BQ223" s="127" t="s">
        <v>3648</v>
      </c>
      <c r="BR223" s="117">
        <v>10.726644</v>
      </c>
      <c r="BS223" s="127" t="s">
        <v>3426</v>
      </c>
      <c r="BT223" s="117">
        <v>9.3425609999999999</v>
      </c>
      <c r="BU223" s="127" t="s">
        <v>3648</v>
      </c>
      <c r="BV223" s="117">
        <v>15.916955</v>
      </c>
      <c r="BW223" s="127" t="s">
        <v>3426</v>
      </c>
      <c r="BX223" s="117">
        <v>7.2664359999999997</v>
      </c>
      <c r="BY223" s="127" t="s">
        <v>3652</v>
      </c>
      <c r="BZ223" s="117">
        <v>13.84083</v>
      </c>
      <c r="CA223" s="154"/>
      <c r="CB223" s="117">
        <v>17.993079999999999</v>
      </c>
      <c r="CC223" s="127"/>
      <c r="CD223" s="117">
        <v>20.069203999999999</v>
      </c>
      <c r="CE223" s="127" t="s">
        <v>3426</v>
      </c>
      <c r="CF223" s="117">
        <v>47.058824000000001</v>
      </c>
      <c r="CG223" s="154"/>
      <c r="CH223" s="117">
        <v>53.287196999999999</v>
      </c>
      <c r="CI223" s="154"/>
      <c r="CJ223" s="117">
        <v>12.456747</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3">
      <c r="A224" s="97" t="s">
        <v>3651</v>
      </c>
      <c r="B224" s="123">
        <v>312</v>
      </c>
      <c r="C224" s="154"/>
      <c r="D224" s="117">
        <v>69.871795000000006</v>
      </c>
      <c r="E224" s="127" t="s">
        <v>3426</v>
      </c>
      <c r="F224" s="117">
        <v>36.858974000000003</v>
      </c>
      <c r="G224" s="127" t="s">
        <v>3648</v>
      </c>
      <c r="H224" s="117">
        <v>27.564102999999999</v>
      </c>
      <c r="I224" s="127" t="s">
        <v>3648</v>
      </c>
      <c r="J224" s="117">
        <v>16.346153999999999</v>
      </c>
      <c r="K224" s="127" t="s">
        <v>3648</v>
      </c>
      <c r="L224" s="117">
        <v>12.5</v>
      </c>
      <c r="M224" s="127"/>
      <c r="N224" s="117">
        <v>9.6153849999999998</v>
      </c>
      <c r="O224" s="127" t="s">
        <v>3648</v>
      </c>
      <c r="P224" s="117">
        <v>20.833333</v>
      </c>
      <c r="Q224" s="127" t="s">
        <v>3648</v>
      </c>
      <c r="R224" s="117">
        <v>8.3333329999999997</v>
      </c>
      <c r="S224" s="127" t="s">
        <v>3648</v>
      </c>
      <c r="T224" s="117">
        <v>17.307691999999999</v>
      </c>
      <c r="U224" s="127"/>
      <c r="V224" s="117">
        <v>25.641026</v>
      </c>
      <c r="W224" s="127"/>
      <c r="X224" s="117">
        <v>26.282050999999999</v>
      </c>
      <c r="Y224" s="127" t="s">
        <v>3648</v>
      </c>
      <c r="Z224" s="117">
        <v>62.820512999999998</v>
      </c>
      <c r="AA224" s="154" t="s">
        <v>3426</v>
      </c>
      <c r="AB224" s="117">
        <v>66.346153999999999</v>
      </c>
      <c r="AC224" s="154" t="s">
        <v>3426</v>
      </c>
      <c r="AD224" s="131" t="s">
        <v>5004</v>
      </c>
      <c r="AE224" s="127"/>
      <c r="AF224" s="117">
        <v>5.4487180000000004</v>
      </c>
      <c r="AG224" s="154"/>
      <c r="AH224" s="117">
        <v>58.974359</v>
      </c>
      <c r="AI224" s="127" t="s">
        <v>3426</v>
      </c>
      <c r="AJ224" s="117">
        <v>27.564102999999999</v>
      </c>
      <c r="AK224" s="127" t="s">
        <v>3426</v>
      </c>
      <c r="AL224" s="117">
        <v>18.910256</v>
      </c>
      <c r="AM224" s="127"/>
      <c r="AN224" s="117">
        <v>10.576923000000001</v>
      </c>
      <c r="AO224" s="127"/>
      <c r="AP224" s="117">
        <v>9.9358970000000006</v>
      </c>
      <c r="AQ224" s="127"/>
      <c r="AR224" s="117">
        <v>6.4102560000000004</v>
      </c>
      <c r="AS224" s="127" t="s">
        <v>1968</v>
      </c>
      <c r="AT224" s="117">
        <v>15.384615</v>
      </c>
      <c r="AU224" s="127" t="s">
        <v>3426</v>
      </c>
      <c r="AV224" s="117">
        <v>5.7692310000000004</v>
      </c>
      <c r="AW224" s="127" t="s">
        <v>3426</v>
      </c>
      <c r="AX224" s="117">
        <v>12.179487</v>
      </c>
      <c r="AY224" s="127"/>
      <c r="AZ224" s="117">
        <v>16.987179000000001</v>
      </c>
      <c r="BA224" s="127"/>
      <c r="BB224" s="117">
        <v>17.948718</v>
      </c>
      <c r="BC224" s="127" t="s">
        <v>3426</v>
      </c>
      <c r="BD224" s="117">
        <v>50.320512999999998</v>
      </c>
      <c r="BE224" s="154"/>
      <c r="BF224" s="117">
        <v>54.487178999999998</v>
      </c>
      <c r="BG224" s="154" t="s">
        <v>3426</v>
      </c>
      <c r="BH224" s="117">
        <v>8.3333329999999997</v>
      </c>
      <c r="BI224" s="154"/>
      <c r="BJ224" s="117">
        <v>58.333333000000003</v>
      </c>
      <c r="BK224" s="127" t="s">
        <v>3426</v>
      </c>
      <c r="BL224" s="117">
        <v>25.641026</v>
      </c>
      <c r="BM224" s="127" t="s">
        <v>3426</v>
      </c>
      <c r="BN224" s="117">
        <v>20.833333</v>
      </c>
      <c r="BO224" s="127" t="s">
        <v>3648</v>
      </c>
      <c r="BP224" s="117">
        <v>11.858974</v>
      </c>
      <c r="BQ224" s="154" t="s">
        <v>3426</v>
      </c>
      <c r="BR224" s="117">
        <v>7.6923079999999997</v>
      </c>
      <c r="BS224" s="127"/>
      <c r="BT224" s="117">
        <v>6.7307689999999996</v>
      </c>
      <c r="BU224" s="154" t="s">
        <v>3426</v>
      </c>
      <c r="BV224" s="117">
        <v>15.705128</v>
      </c>
      <c r="BW224" s="127" t="s">
        <v>3426</v>
      </c>
      <c r="BX224" s="117">
        <v>4.1666670000000003</v>
      </c>
      <c r="BY224" s="127"/>
      <c r="BZ224" s="117">
        <v>13.461537999999999</v>
      </c>
      <c r="CA224" s="127"/>
      <c r="CB224" s="117">
        <v>19.230768999999999</v>
      </c>
      <c r="CC224" s="127"/>
      <c r="CD224" s="117">
        <v>19.230768999999999</v>
      </c>
      <c r="CE224" s="127" t="s">
        <v>3426</v>
      </c>
      <c r="CF224" s="117">
        <v>50.641025999999997</v>
      </c>
      <c r="CG224" s="154"/>
      <c r="CH224" s="117">
        <v>53.846153999999999</v>
      </c>
      <c r="CI224" s="154" t="s">
        <v>3426</v>
      </c>
      <c r="CJ224" s="117">
        <v>12.5</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3">
      <c r="A225" s="97" t="s">
        <v>3653</v>
      </c>
      <c r="B225" s="123">
        <v>276</v>
      </c>
      <c r="C225" s="154"/>
      <c r="D225" s="117">
        <v>68.840580000000003</v>
      </c>
      <c r="E225" s="154" t="s">
        <v>3426</v>
      </c>
      <c r="F225" s="117">
        <v>28.623187999999999</v>
      </c>
      <c r="G225" s="154"/>
      <c r="H225" s="117">
        <v>20.289854999999999</v>
      </c>
      <c r="I225" s="154"/>
      <c r="J225" s="117">
        <v>9.7826090000000008</v>
      </c>
      <c r="K225" s="154"/>
      <c r="L225" s="117">
        <v>9.4202899999999996</v>
      </c>
      <c r="M225" s="154"/>
      <c r="N225" s="117">
        <v>4.3478260000000004</v>
      </c>
      <c r="O225" s="154"/>
      <c r="P225" s="117">
        <v>14.492754</v>
      </c>
      <c r="Q225" s="154"/>
      <c r="R225" s="117">
        <v>3.9855070000000001</v>
      </c>
      <c r="S225" s="154"/>
      <c r="T225" s="117">
        <v>19.202898999999999</v>
      </c>
      <c r="U225" s="154"/>
      <c r="V225" s="117">
        <v>23.188406000000001</v>
      </c>
      <c r="W225" s="154"/>
      <c r="X225" s="117">
        <v>18.478261</v>
      </c>
      <c r="Y225" s="154"/>
      <c r="Z225" s="117">
        <v>65.942029000000005</v>
      </c>
      <c r="AA225" s="154" t="s">
        <v>3426</v>
      </c>
      <c r="AB225" s="117">
        <v>65.579710000000006</v>
      </c>
      <c r="AC225" s="154" t="s">
        <v>3426</v>
      </c>
      <c r="AD225" s="131" t="s">
        <v>5004</v>
      </c>
      <c r="AE225" s="179"/>
      <c r="AF225" s="117">
        <v>9.7826090000000008</v>
      </c>
      <c r="AG225" s="127" t="s">
        <v>5766</v>
      </c>
      <c r="AH225" s="117">
        <v>55.434783000000003</v>
      </c>
      <c r="AI225" s="127"/>
      <c r="AJ225" s="117">
        <v>23.188406000000001</v>
      </c>
      <c r="AK225" s="154"/>
      <c r="AL225" s="117">
        <v>16.304348000000001</v>
      </c>
      <c r="AM225" s="154"/>
      <c r="AN225" s="117">
        <v>8.3333329999999997</v>
      </c>
      <c r="AO225" s="154"/>
      <c r="AP225" s="117">
        <v>7.6086960000000001</v>
      </c>
      <c r="AQ225" s="154"/>
      <c r="AR225" s="117">
        <v>2.536232</v>
      </c>
      <c r="AS225" s="154"/>
      <c r="AT225" s="117">
        <v>10.144928</v>
      </c>
      <c r="AU225" s="154"/>
      <c r="AV225" s="117">
        <v>3.6231879999999999</v>
      </c>
      <c r="AW225" s="154"/>
      <c r="AX225" s="117">
        <v>12.681158999999999</v>
      </c>
      <c r="AY225" s="154"/>
      <c r="AZ225" s="117">
        <v>18.115942</v>
      </c>
      <c r="BA225" s="154"/>
      <c r="BB225" s="117">
        <v>13.043478</v>
      </c>
      <c r="BC225" s="154" t="s">
        <v>3426</v>
      </c>
      <c r="BD225" s="117">
        <v>50.362318999999999</v>
      </c>
      <c r="BE225" s="154"/>
      <c r="BF225" s="117">
        <v>50.362318999999999</v>
      </c>
      <c r="BG225" s="154"/>
      <c r="BH225" s="117">
        <v>17.391304000000002</v>
      </c>
      <c r="BI225" s="127" t="s">
        <v>3415</v>
      </c>
      <c r="BJ225" s="117">
        <v>60.144928</v>
      </c>
      <c r="BK225" s="127" t="s">
        <v>3426</v>
      </c>
      <c r="BL225" s="117">
        <v>21.376812000000001</v>
      </c>
      <c r="BM225" s="154"/>
      <c r="BN225" s="117">
        <v>12.318841000000001</v>
      </c>
      <c r="BO225" s="154"/>
      <c r="BP225" s="117">
        <v>7.6086960000000001</v>
      </c>
      <c r="BQ225" s="154"/>
      <c r="BR225" s="117">
        <v>7.6086960000000001</v>
      </c>
      <c r="BS225" s="154"/>
      <c r="BT225" s="117">
        <v>3.6231879999999999</v>
      </c>
      <c r="BU225" s="154"/>
      <c r="BV225" s="117">
        <v>11.231884000000001</v>
      </c>
      <c r="BW225" s="154"/>
      <c r="BX225" s="117">
        <v>2.1739130000000002</v>
      </c>
      <c r="BY225" s="154"/>
      <c r="BZ225" s="117">
        <v>14.855072</v>
      </c>
      <c r="CA225" s="154"/>
      <c r="CB225" s="117">
        <v>14.492754</v>
      </c>
      <c r="CC225" s="154"/>
      <c r="CD225" s="117">
        <v>15.217390999999999</v>
      </c>
      <c r="CE225" s="154" t="s">
        <v>3426</v>
      </c>
      <c r="CF225" s="117">
        <v>53.623187999999999</v>
      </c>
      <c r="CG225" s="154" t="s">
        <v>3426</v>
      </c>
      <c r="CH225" s="117">
        <v>53.985506999999998</v>
      </c>
      <c r="CI225" s="154" t="s">
        <v>3426</v>
      </c>
      <c r="CJ225" s="117">
        <v>19.565217000000001</v>
      </c>
      <c r="CK225" s="127" t="s">
        <v>3415</v>
      </c>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3">
      <c r="A226" s="97" t="s">
        <v>3654</v>
      </c>
      <c r="B226" s="123">
        <v>1146</v>
      </c>
      <c r="C226" s="154"/>
      <c r="D226" s="117">
        <v>60.994764000000004</v>
      </c>
      <c r="E226" s="154"/>
      <c r="F226" s="117">
        <v>27.050611</v>
      </c>
      <c r="G226" s="154"/>
      <c r="H226" s="117">
        <v>19.982548000000001</v>
      </c>
      <c r="I226" s="154"/>
      <c r="J226" s="117">
        <v>10.732984</v>
      </c>
      <c r="K226" s="154"/>
      <c r="L226" s="117">
        <v>9.1623040000000007</v>
      </c>
      <c r="M226" s="154"/>
      <c r="N226" s="117">
        <v>5.4101220000000003</v>
      </c>
      <c r="O226" s="154"/>
      <c r="P226" s="117">
        <v>14.397906000000001</v>
      </c>
      <c r="Q226" s="154"/>
      <c r="R226" s="117">
        <v>4.4502620000000004</v>
      </c>
      <c r="S226" s="154"/>
      <c r="T226" s="117">
        <v>15.794066000000001</v>
      </c>
      <c r="U226" s="154"/>
      <c r="V226" s="117">
        <v>20.767887999999999</v>
      </c>
      <c r="W226" s="154"/>
      <c r="X226" s="117">
        <v>14.048866</v>
      </c>
      <c r="Y226" s="154"/>
      <c r="Z226" s="117">
        <v>56.457242999999998</v>
      </c>
      <c r="AA226" s="154"/>
      <c r="AB226" s="117">
        <v>58.813263999999997</v>
      </c>
      <c r="AC226" s="154"/>
      <c r="AD226" s="131" t="s">
        <v>5004</v>
      </c>
      <c r="AE226" s="179"/>
      <c r="AF226" s="117">
        <v>13.438045000000001</v>
      </c>
      <c r="AG226" s="127" t="s">
        <v>3415</v>
      </c>
      <c r="AH226" s="117">
        <v>50.785339999999998</v>
      </c>
      <c r="AI226" s="154"/>
      <c r="AJ226" s="117">
        <v>20.680627999999999</v>
      </c>
      <c r="AK226" s="154"/>
      <c r="AL226" s="117">
        <v>15.619546</v>
      </c>
      <c r="AM226" s="154"/>
      <c r="AN226" s="117">
        <v>7.3298430000000003</v>
      </c>
      <c r="AO226" s="154"/>
      <c r="AP226" s="117">
        <v>7.3298430000000003</v>
      </c>
      <c r="AQ226" s="154"/>
      <c r="AR226" s="117">
        <v>4.0139620000000003</v>
      </c>
      <c r="AS226" s="154"/>
      <c r="AT226" s="117">
        <v>10.558464000000001</v>
      </c>
      <c r="AU226" s="154"/>
      <c r="AV226" s="117">
        <v>2.7050610000000002</v>
      </c>
      <c r="AW226" s="154"/>
      <c r="AX226" s="117">
        <v>10.383944</v>
      </c>
      <c r="AY226" s="154"/>
      <c r="AZ226" s="117">
        <v>15.183246</v>
      </c>
      <c r="BA226" s="154"/>
      <c r="BB226" s="117">
        <v>9.0750440000000001</v>
      </c>
      <c r="BC226" s="154"/>
      <c r="BD226" s="117">
        <v>45.986038000000001</v>
      </c>
      <c r="BE226" s="154"/>
      <c r="BF226" s="117">
        <v>45.462477999999997</v>
      </c>
      <c r="BG226" s="154"/>
      <c r="BH226" s="117">
        <v>20.506108000000001</v>
      </c>
      <c r="BI226" s="127" t="s">
        <v>3415</v>
      </c>
      <c r="BJ226" s="117">
        <v>51.396160999999999</v>
      </c>
      <c r="BK226" s="154"/>
      <c r="BL226" s="117">
        <v>18.499127000000001</v>
      </c>
      <c r="BM226" s="154"/>
      <c r="BN226" s="117">
        <v>13.874345999999999</v>
      </c>
      <c r="BO226" s="154"/>
      <c r="BP226" s="117">
        <v>7.8534030000000001</v>
      </c>
      <c r="BQ226" s="154"/>
      <c r="BR226" s="117">
        <v>5.5846419999999997</v>
      </c>
      <c r="BS226" s="154"/>
      <c r="BT226" s="117">
        <v>3.839442</v>
      </c>
      <c r="BU226" s="154"/>
      <c r="BV226" s="117">
        <v>10.034903999999999</v>
      </c>
      <c r="BW226" s="154"/>
      <c r="BX226" s="117">
        <v>3.1413609999999998</v>
      </c>
      <c r="BY226" s="154"/>
      <c r="BZ226" s="117">
        <v>11.692845</v>
      </c>
      <c r="CA226" s="154"/>
      <c r="CB226" s="117">
        <v>14.746945999999999</v>
      </c>
      <c r="CC226" s="154"/>
      <c r="CD226" s="117">
        <v>10.558464000000001</v>
      </c>
      <c r="CE226" s="154"/>
      <c r="CF226" s="117">
        <v>45.200698000000003</v>
      </c>
      <c r="CG226" s="154"/>
      <c r="CH226" s="117">
        <v>46.945898999999997</v>
      </c>
      <c r="CI226" s="154"/>
      <c r="CJ226" s="117">
        <v>23.385688999999999</v>
      </c>
      <c r="CK226" s="127" t="s">
        <v>3415</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3">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3">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3">
      <c r="A229" s="97" t="s">
        <v>3656</v>
      </c>
      <c r="B229" s="123">
        <v>642</v>
      </c>
      <c r="C229" s="154"/>
      <c r="D229" s="117">
        <v>69.937695000000005</v>
      </c>
      <c r="E229" s="127" t="s">
        <v>1974</v>
      </c>
      <c r="F229" s="117">
        <v>35.825544999999998</v>
      </c>
      <c r="G229" s="127" t="s">
        <v>1974</v>
      </c>
      <c r="H229" s="117">
        <v>27.258566999999999</v>
      </c>
      <c r="I229" s="127" t="s">
        <v>1974</v>
      </c>
      <c r="J229" s="117">
        <v>17.757009</v>
      </c>
      <c r="K229" s="127" t="s">
        <v>1974</v>
      </c>
      <c r="L229" s="117">
        <v>15.264798000000001</v>
      </c>
      <c r="M229" s="127" t="s">
        <v>1974</v>
      </c>
      <c r="N229" s="117">
        <v>11.370717000000001</v>
      </c>
      <c r="O229" s="127" t="s">
        <v>1974</v>
      </c>
      <c r="P229" s="117">
        <v>21.806854000000001</v>
      </c>
      <c r="Q229" s="127" t="s">
        <v>1974</v>
      </c>
      <c r="R229" s="117">
        <v>8.7227409999999992</v>
      </c>
      <c r="S229" s="127" t="s">
        <v>1974</v>
      </c>
      <c r="T229" s="117">
        <v>19.003115000000001</v>
      </c>
      <c r="U229" s="127"/>
      <c r="V229" s="117">
        <v>24.610592</v>
      </c>
      <c r="W229" s="127"/>
      <c r="X229" s="117">
        <v>26.791277000000001</v>
      </c>
      <c r="Y229" s="127" t="s">
        <v>1974</v>
      </c>
      <c r="Z229" s="117">
        <v>61.526479999999999</v>
      </c>
      <c r="AA229" s="127"/>
      <c r="AB229" s="117">
        <v>65.264797999999999</v>
      </c>
      <c r="AC229" s="127" t="s">
        <v>1974</v>
      </c>
      <c r="AD229" s="131" t="s">
        <v>5004</v>
      </c>
      <c r="AE229" s="179"/>
      <c r="AF229" s="117">
        <v>5.7632399999999997</v>
      </c>
      <c r="AG229" s="154"/>
      <c r="AH229" s="117">
        <v>59.501558000000003</v>
      </c>
      <c r="AI229" s="154" t="s">
        <v>1974</v>
      </c>
      <c r="AJ229" s="117">
        <v>27.725857000000001</v>
      </c>
      <c r="AK229" s="127" t="s">
        <v>1974</v>
      </c>
      <c r="AL229" s="117">
        <v>19.158878999999999</v>
      </c>
      <c r="AM229" s="127" t="s">
        <v>1974</v>
      </c>
      <c r="AN229" s="117">
        <v>11.993769</v>
      </c>
      <c r="AO229" s="127" t="s">
        <v>1974</v>
      </c>
      <c r="AP229" s="117">
        <v>11.059189999999999</v>
      </c>
      <c r="AQ229" s="127" t="s">
        <v>1974</v>
      </c>
      <c r="AR229" s="117">
        <v>8.255452</v>
      </c>
      <c r="AS229" s="127" t="s">
        <v>1974</v>
      </c>
      <c r="AT229" s="117">
        <v>15.109033999999999</v>
      </c>
      <c r="AU229" s="127" t="s">
        <v>1974</v>
      </c>
      <c r="AV229" s="117">
        <v>5.919003</v>
      </c>
      <c r="AW229" s="127" t="s">
        <v>1974</v>
      </c>
      <c r="AX229" s="117">
        <v>13.551402</v>
      </c>
      <c r="AY229" s="127" t="s">
        <v>1974</v>
      </c>
      <c r="AZ229" s="117">
        <v>17.757009</v>
      </c>
      <c r="BA229" s="127"/>
      <c r="BB229" s="117">
        <v>18.224298999999998</v>
      </c>
      <c r="BC229" s="127" t="s">
        <v>1974</v>
      </c>
      <c r="BD229" s="117">
        <v>48.286603999999997</v>
      </c>
      <c r="BE229" s="154"/>
      <c r="BF229" s="117">
        <v>51.869159000000003</v>
      </c>
      <c r="BG229" s="127" t="s">
        <v>1974</v>
      </c>
      <c r="BH229" s="117">
        <v>7.7881619999999998</v>
      </c>
      <c r="BI229" s="154"/>
      <c r="BJ229" s="117">
        <v>57.943925</v>
      </c>
      <c r="BK229" s="127" t="s">
        <v>1974</v>
      </c>
      <c r="BL229" s="117">
        <v>25.856698000000002</v>
      </c>
      <c r="BM229" s="127" t="s">
        <v>1974</v>
      </c>
      <c r="BN229" s="117">
        <v>19.626168</v>
      </c>
      <c r="BO229" s="127" t="s">
        <v>1974</v>
      </c>
      <c r="BP229" s="117">
        <v>11.993769</v>
      </c>
      <c r="BQ229" s="127" t="s">
        <v>1974</v>
      </c>
      <c r="BR229" s="117">
        <v>9.0342680000000009</v>
      </c>
      <c r="BS229" s="127" t="s">
        <v>1974</v>
      </c>
      <c r="BT229" s="117">
        <v>7.4766360000000001</v>
      </c>
      <c r="BU229" s="127" t="s">
        <v>1974</v>
      </c>
      <c r="BV229" s="117">
        <v>15.109033999999999</v>
      </c>
      <c r="BW229" s="127" t="s">
        <v>1974</v>
      </c>
      <c r="BX229" s="117">
        <v>4.5171340000000004</v>
      </c>
      <c r="BY229" s="127"/>
      <c r="BZ229" s="117">
        <v>13.707165</v>
      </c>
      <c r="CA229" s="127"/>
      <c r="CB229" s="117">
        <v>17.601246</v>
      </c>
      <c r="CC229" s="127"/>
      <c r="CD229" s="117">
        <v>19.626168</v>
      </c>
      <c r="CE229" s="127" t="s">
        <v>1974</v>
      </c>
      <c r="CF229" s="117">
        <v>47.819315000000003</v>
      </c>
      <c r="CG229" s="154"/>
      <c r="CH229" s="117">
        <v>53.115265000000001</v>
      </c>
      <c r="CI229" s="154" t="s">
        <v>1974</v>
      </c>
      <c r="CJ229" s="117">
        <v>12.772586</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3">
      <c r="A230" s="97" t="s">
        <v>3657</v>
      </c>
      <c r="B230" s="123">
        <v>1358</v>
      </c>
      <c r="C230" s="154"/>
      <c r="D230" s="117">
        <v>62.076582999999999</v>
      </c>
      <c r="E230" s="154"/>
      <c r="F230" s="117">
        <v>26.656848</v>
      </c>
      <c r="G230" s="154"/>
      <c r="H230" s="117">
        <v>19.734904</v>
      </c>
      <c r="I230" s="154"/>
      <c r="J230" s="117">
        <v>10.235640999999999</v>
      </c>
      <c r="K230" s="154"/>
      <c r="L230" s="117">
        <v>8.8365240000000007</v>
      </c>
      <c r="M230" s="154"/>
      <c r="N230" s="117">
        <v>4.9337260000000001</v>
      </c>
      <c r="O230" s="154"/>
      <c r="P230" s="117">
        <v>14.064800999999999</v>
      </c>
      <c r="Q230" s="154"/>
      <c r="R230" s="117">
        <v>4.2709869999999999</v>
      </c>
      <c r="S230" s="154"/>
      <c r="T230" s="117">
        <v>15.832106</v>
      </c>
      <c r="U230" s="154"/>
      <c r="V230" s="117">
        <v>21.060383000000002</v>
      </c>
      <c r="W230" s="154"/>
      <c r="X230" s="117">
        <v>14.212077000000001</v>
      </c>
      <c r="Y230" s="154"/>
      <c r="Z230" s="117">
        <v>57.731959000000003</v>
      </c>
      <c r="AA230" s="154"/>
      <c r="AB230" s="117">
        <v>59.278351000000001</v>
      </c>
      <c r="AC230" s="154"/>
      <c r="AD230" s="131" t="s">
        <v>5004</v>
      </c>
      <c r="AE230" s="179"/>
      <c r="AF230" s="117">
        <v>13.181149</v>
      </c>
      <c r="AG230" s="127" t="s">
        <v>1969</v>
      </c>
      <c r="AH230" s="117">
        <v>51.399115999999999</v>
      </c>
      <c r="AI230" s="154"/>
      <c r="AJ230" s="117">
        <v>20.544919</v>
      </c>
      <c r="AK230" s="154"/>
      <c r="AL230" s="117">
        <v>15.390280000000001</v>
      </c>
      <c r="AM230" s="154"/>
      <c r="AN230" s="117">
        <v>7.0692190000000004</v>
      </c>
      <c r="AO230" s="154"/>
      <c r="AP230" s="117">
        <v>7.0692190000000004</v>
      </c>
      <c r="AQ230" s="154"/>
      <c r="AR230" s="117">
        <v>3.4609719999999999</v>
      </c>
      <c r="AS230" s="154"/>
      <c r="AT230" s="117">
        <v>10.309278000000001</v>
      </c>
      <c r="AU230" s="154"/>
      <c r="AV230" s="117">
        <v>2.7245949999999999</v>
      </c>
      <c r="AW230" s="154"/>
      <c r="AX230" s="117">
        <v>10.235640999999999</v>
      </c>
      <c r="AY230" s="154"/>
      <c r="AZ230" s="117">
        <v>15.611193</v>
      </c>
      <c r="BA230" s="154"/>
      <c r="BB230" s="117">
        <v>9.2047129999999999</v>
      </c>
      <c r="BC230" s="154"/>
      <c r="BD230" s="117">
        <v>46.465389999999999</v>
      </c>
      <c r="BE230" s="154"/>
      <c r="BF230" s="117">
        <v>45.508099999999999</v>
      </c>
      <c r="BG230" s="154"/>
      <c r="BH230" s="117">
        <v>20.544919</v>
      </c>
      <c r="BI230" s="127" t="s">
        <v>1969</v>
      </c>
      <c r="BJ230" s="117">
        <v>52.503681999999998</v>
      </c>
      <c r="BK230" s="154"/>
      <c r="BL230" s="117">
        <v>18.335788000000001</v>
      </c>
      <c r="BM230" s="154"/>
      <c r="BN230" s="117">
        <v>13.402062000000001</v>
      </c>
      <c r="BO230" s="154"/>
      <c r="BP230" s="117">
        <v>7.7319589999999998</v>
      </c>
      <c r="BQ230" s="154"/>
      <c r="BR230" s="117">
        <v>5.743741</v>
      </c>
      <c r="BS230" s="154"/>
      <c r="BT230" s="117">
        <v>3.5346099999999998</v>
      </c>
      <c r="BU230" s="154"/>
      <c r="BV230" s="117">
        <v>9.7938139999999994</v>
      </c>
      <c r="BW230" s="154"/>
      <c r="BX230" s="117">
        <v>2.8718699999999999</v>
      </c>
      <c r="BY230" s="154"/>
      <c r="BZ230" s="117">
        <v>11.782031999999999</v>
      </c>
      <c r="CA230" s="154"/>
      <c r="CB230" s="117">
        <v>14.506627</v>
      </c>
      <c r="CC230" s="154"/>
      <c r="CD230" s="117">
        <v>10.751105000000001</v>
      </c>
      <c r="CE230" s="154"/>
      <c r="CF230" s="117">
        <v>46.539028000000002</v>
      </c>
      <c r="CG230" s="154"/>
      <c r="CH230" s="117">
        <v>47.790869000000001</v>
      </c>
      <c r="CI230" s="154"/>
      <c r="CJ230" s="117">
        <v>22.901325</v>
      </c>
      <c r="CK230" s="127" t="s">
        <v>1969</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3">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3">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3">
      <c r="A233" s="97" t="s">
        <v>3658</v>
      </c>
      <c r="B233" s="123">
        <v>349</v>
      </c>
      <c r="C233" s="154"/>
      <c r="D233" s="117">
        <v>74.498566999999994</v>
      </c>
      <c r="E233" s="127" t="s">
        <v>5767</v>
      </c>
      <c r="F233" s="117">
        <v>37.82235</v>
      </c>
      <c r="G233" s="127" t="s">
        <v>3439</v>
      </c>
      <c r="H233" s="117">
        <v>27.22063</v>
      </c>
      <c r="I233" s="127" t="s">
        <v>3439</v>
      </c>
      <c r="J233" s="117">
        <v>15.759312</v>
      </c>
      <c r="K233" s="127" t="s">
        <v>3439</v>
      </c>
      <c r="L233" s="117">
        <v>14.613181000000001</v>
      </c>
      <c r="M233" s="127" t="s">
        <v>3439</v>
      </c>
      <c r="N233" s="117">
        <v>11.174785</v>
      </c>
      <c r="O233" s="127" t="s">
        <v>3439</v>
      </c>
      <c r="P233" s="117">
        <v>18.051576000000001</v>
      </c>
      <c r="Q233" s="127" t="s">
        <v>3416</v>
      </c>
      <c r="R233" s="117">
        <v>6.5902580000000004</v>
      </c>
      <c r="S233" s="127"/>
      <c r="T233" s="117">
        <v>16.045845</v>
      </c>
      <c r="U233" s="127"/>
      <c r="V233" s="117">
        <v>22.636102999999999</v>
      </c>
      <c r="W233" s="127"/>
      <c r="X233" s="117">
        <v>26.074498999999999</v>
      </c>
      <c r="Y233" s="127" t="s">
        <v>3439</v>
      </c>
      <c r="Z233" s="117">
        <v>63.896847999999999</v>
      </c>
      <c r="AA233" s="127" t="s">
        <v>1971</v>
      </c>
      <c r="AB233" s="117">
        <v>70.487105999999997</v>
      </c>
      <c r="AC233" s="127" t="s">
        <v>5767</v>
      </c>
      <c r="AD233" s="131" t="s">
        <v>5004</v>
      </c>
      <c r="AE233" s="127"/>
      <c r="AF233" s="117">
        <v>6.5902580000000004</v>
      </c>
      <c r="AG233" s="154"/>
      <c r="AH233" s="117">
        <v>63.323782000000001</v>
      </c>
      <c r="AI233" s="127" t="s">
        <v>5767</v>
      </c>
      <c r="AJ233" s="117">
        <v>31.232092000000002</v>
      </c>
      <c r="AK233" s="127" t="s">
        <v>5767</v>
      </c>
      <c r="AL233" s="117">
        <v>20.916905</v>
      </c>
      <c r="AM233" s="127" t="s">
        <v>3439</v>
      </c>
      <c r="AN233" s="117">
        <v>11.747851000000001</v>
      </c>
      <c r="AO233" s="127" t="s">
        <v>3439</v>
      </c>
      <c r="AP233" s="117">
        <v>11.174785</v>
      </c>
      <c r="AQ233" s="154" t="s">
        <v>3416</v>
      </c>
      <c r="AR233" s="117">
        <v>7.4498569999999997</v>
      </c>
      <c r="AS233" s="127" t="s">
        <v>3439</v>
      </c>
      <c r="AT233" s="117">
        <v>11.747851000000001</v>
      </c>
      <c r="AU233" s="127"/>
      <c r="AV233" s="117">
        <v>5.1575930000000003</v>
      </c>
      <c r="AW233" s="127" t="s">
        <v>3439</v>
      </c>
      <c r="AX233" s="117">
        <v>11.747851000000001</v>
      </c>
      <c r="AY233" s="127"/>
      <c r="AZ233" s="117">
        <v>16.332377999999999</v>
      </c>
      <c r="BA233" s="127"/>
      <c r="BB233" s="117">
        <v>17.765042999999999</v>
      </c>
      <c r="BC233" s="127" t="s">
        <v>3439</v>
      </c>
      <c r="BD233" s="117">
        <v>52.148997000000001</v>
      </c>
      <c r="BE233" s="154" t="s">
        <v>5768</v>
      </c>
      <c r="BF233" s="117">
        <v>57.593122999999999</v>
      </c>
      <c r="BG233" s="127" t="s">
        <v>5767</v>
      </c>
      <c r="BH233" s="117">
        <v>8.5959889999999994</v>
      </c>
      <c r="BI233" s="154"/>
      <c r="BJ233" s="117">
        <v>62.17765</v>
      </c>
      <c r="BK233" s="127" t="s">
        <v>5767</v>
      </c>
      <c r="BL233" s="117">
        <v>27.507162999999998</v>
      </c>
      <c r="BM233" s="127" t="s">
        <v>3439</v>
      </c>
      <c r="BN233" s="117">
        <v>20.057307000000002</v>
      </c>
      <c r="BO233" s="127" t="s">
        <v>3439</v>
      </c>
      <c r="BP233" s="117">
        <v>9.7421199999999999</v>
      </c>
      <c r="BQ233" s="154"/>
      <c r="BR233" s="117">
        <v>8.0229230000000005</v>
      </c>
      <c r="BS233" s="127"/>
      <c r="BT233" s="117">
        <v>8.3094560000000008</v>
      </c>
      <c r="BU233" s="127" t="s">
        <v>3439</v>
      </c>
      <c r="BV233" s="117">
        <v>14.326648</v>
      </c>
      <c r="BW233" s="127" t="s">
        <v>3416</v>
      </c>
      <c r="BX233" s="117">
        <v>2.8653300000000002</v>
      </c>
      <c r="BY233" s="127"/>
      <c r="BZ233" s="117">
        <v>11.747851000000001</v>
      </c>
      <c r="CA233" s="127"/>
      <c r="CB233" s="117">
        <v>16.332377999999999</v>
      </c>
      <c r="CC233" s="127"/>
      <c r="CD233" s="117">
        <v>20.630372000000001</v>
      </c>
      <c r="CE233" s="127" t="s">
        <v>3439</v>
      </c>
      <c r="CF233" s="117">
        <v>48.424069000000003</v>
      </c>
      <c r="CG233" s="127"/>
      <c r="CH233" s="117">
        <v>56.446990999999997</v>
      </c>
      <c r="CI233" s="127" t="s">
        <v>3439</v>
      </c>
      <c r="CJ233" s="117">
        <v>16.332377999999999</v>
      </c>
      <c r="CK233" s="154" t="s">
        <v>1973</v>
      </c>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3">
      <c r="A234" s="97" t="s">
        <v>3659</v>
      </c>
      <c r="B234" s="123">
        <v>293</v>
      </c>
      <c r="C234" s="154"/>
      <c r="D234" s="117">
        <v>64.505118999999993</v>
      </c>
      <c r="E234" s="154"/>
      <c r="F234" s="117">
        <v>33.447099000000001</v>
      </c>
      <c r="G234" s="127" t="s">
        <v>1971</v>
      </c>
      <c r="H234" s="117">
        <v>27.303754000000001</v>
      </c>
      <c r="I234" s="127" t="s">
        <v>3439</v>
      </c>
      <c r="J234" s="117">
        <v>20.136519</v>
      </c>
      <c r="K234" s="127" t="s">
        <v>3439</v>
      </c>
      <c r="L234" s="117">
        <v>16.040956000000001</v>
      </c>
      <c r="M234" s="127" t="s">
        <v>3439</v>
      </c>
      <c r="N234" s="117">
        <v>11.604096</v>
      </c>
      <c r="O234" s="127" t="s">
        <v>3439</v>
      </c>
      <c r="P234" s="117">
        <v>26.279862999999999</v>
      </c>
      <c r="Q234" s="127" t="s">
        <v>3660</v>
      </c>
      <c r="R234" s="117">
        <v>11.262798999999999</v>
      </c>
      <c r="S234" s="127" t="s">
        <v>3660</v>
      </c>
      <c r="T234" s="117">
        <v>22.525597000000001</v>
      </c>
      <c r="U234" s="127" t="s">
        <v>3661</v>
      </c>
      <c r="V234" s="117">
        <v>26.962457000000001</v>
      </c>
      <c r="W234" s="127" t="s">
        <v>3416</v>
      </c>
      <c r="X234" s="117">
        <v>27.645050999999999</v>
      </c>
      <c r="Y234" s="127" t="s">
        <v>3439</v>
      </c>
      <c r="Z234" s="117">
        <v>58.703071999999999</v>
      </c>
      <c r="AA234" s="154"/>
      <c r="AB234" s="117">
        <v>59.044369000000003</v>
      </c>
      <c r="AC234" s="154"/>
      <c r="AD234" s="131" t="s">
        <v>5004</v>
      </c>
      <c r="AE234" s="179"/>
      <c r="AF234" s="117">
        <v>4.7781570000000002</v>
      </c>
      <c r="AG234" s="127"/>
      <c r="AH234" s="117">
        <v>54.948805</v>
      </c>
      <c r="AI234" s="154"/>
      <c r="AJ234" s="117">
        <v>23.549488</v>
      </c>
      <c r="AK234" s="127"/>
      <c r="AL234" s="117">
        <v>17.064845999999999</v>
      </c>
      <c r="AM234" s="127"/>
      <c r="AN234" s="117">
        <v>12.286689000000001</v>
      </c>
      <c r="AO234" s="127" t="s">
        <v>3439</v>
      </c>
      <c r="AP234" s="117">
        <v>10.921502</v>
      </c>
      <c r="AQ234" s="127" t="s">
        <v>3416</v>
      </c>
      <c r="AR234" s="117">
        <v>9.2150169999999996</v>
      </c>
      <c r="AS234" s="127" t="s">
        <v>3439</v>
      </c>
      <c r="AT234" s="117">
        <v>19.112628000000001</v>
      </c>
      <c r="AU234" s="127" t="s">
        <v>3660</v>
      </c>
      <c r="AV234" s="117">
        <v>6.825939</v>
      </c>
      <c r="AW234" s="127" t="s">
        <v>3439</v>
      </c>
      <c r="AX234" s="117">
        <v>15.699659</v>
      </c>
      <c r="AY234" s="127" t="s">
        <v>3439</v>
      </c>
      <c r="AZ234" s="117">
        <v>19.453925000000002</v>
      </c>
      <c r="BA234" s="154"/>
      <c r="BB234" s="117">
        <v>18.771331</v>
      </c>
      <c r="BC234" s="127" t="s">
        <v>3439</v>
      </c>
      <c r="BD234" s="117">
        <v>43.686006999999996</v>
      </c>
      <c r="BE234" s="154"/>
      <c r="BF234" s="117">
        <v>45.051195</v>
      </c>
      <c r="BG234" s="154"/>
      <c r="BH234" s="117">
        <v>6.825939</v>
      </c>
      <c r="BI234" s="154"/>
      <c r="BJ234" s="117">
        <v>52.901024</v>
      </c>
      <c r="BK234" s="154"/>
      <c r="BL234" s="117">
        <v>23.890785000000001</v>
      </c>
      <c r="BM234" s="127" t="s">
        <v>1971</v>
      </c>
      <c r="BN234" s="117">
        <v>19.112628000000001</v>
      </c>
      <c r="BO234" s="154" t="s">
        <v>1971</v>
      </c>
      <c r="BP234" s="117">
        <v>14.675768</v>
      </c>
      <c r="BQ234" s="127" t="s">
        <v>3439</v>
      </c>
      <c r="BR234" s="117">
        <v>10.238908</v>
      </c>
      <c r="BS234" s="127" t="s">
        <v>3439</v>
      </c>
      <c r="BT234" s="117">
        <v>6.484642</v>
      </c>
      <c r="BU234" s="127" t="s">
        <v>3416</v>
      </c>
      <c r="BV234" s="117">
        <v>16.040956000000001</v>
      </c>
      <c r="BW234" s="127" t="s">
        <v>3439</v>
      </c>
      <c r="BX234" s="117">
        <v>6.484642</v>
      </c>
      <c r="BY234" s="127" t="s">
        <v>3660</v>
      </c>
      <c r="BZ234" s="117">
        <v>16.040956000000001</v>
      </c>
      <c r="CA234" s="127" t="s">
        <v>1971</v>
      </c>
      <c r="CB234" s="117">
        <v>19.112628000000001</v>
      </c>
      <c r="CC234" s="127"/>
      <c r="CD234" s="117">
        <v>18.430033999999999</v>
      </c>
      <c r="CE234" s="127" t="s">
        <v>3439</v>
      </c>
      <c r="CF234" s="117">
        <v>47.098976</v>
      </c>
      <c r="CG234" s="154"/>
      <c r="CH234" s="117">
        <v>49.146757999999998</v>
      </c>
      <c r="CI234" s="154"/>
      <c r="CJ234" s="117">
        <v>8.5324229999999996</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3">
      <c r="A235" s="97" t="s">
        <v>3662</v>
      </c>
      <c r="B235" s="123">
        <v>690</v>
      </c>
      <c r="C235" s="154"/>
      <c r="D235" s="117">
        <v>63.188406000000001</v>
      </c>
      <c r="E235" s="154"/>
      <c r="F235" s="117">
        <v>27.826087000000001</v>
      </c>
      <c r="G235" s="127"/>
      <c r="H235" s="117">
        <v>20.869565000000001</v>
      </c>
      <c r="I235" s="154"/>
      <c r="J235" s="117">
        <v>9.5652170000000005</v>
      </c>
      <c r="K235" s="154"/>
      <c r="L235" s="117">
        <v>7.9710140000000003</v>
      </c>
      <c r="M235" s="154"/>
      <c r="N235" s="117">
        <v>4.0579710000000002</v>
      </c>
      <c r="O235" s="154"/>
      <c r="P235" s="117">
        <v>13.188406000000001</v>
      </c>
      <c r="Q235" s="154"/>
      <c r="R235" s="117">
        <v>4.2028990000000004</v>
      </c>
      <c r="S235" s="154"/>
      <c r="T235" s="117">
        <v>17.246376999999999</v>
      </c>
      <c r="U235" s="127"/>
      <c r="V235" s="117">
        <v>20.579709999999999</v>
      </c>
      <c r="W235" s="154"/>
      <c r="X235" s="117">
        <v>14.202899</v>
      </c>
      <c r="Y235" s="154"/>
      <c r="Z235" s="117">
        <v>59.710144999999997</v>
      </c>
      <c r="AA235" s="154"/>
      <c r="AB235" s="117">
        <v>60.579709999999999</v>
      </c>
      <c r="AC235" s="154"/>
      <c r="AD235" s="131" t="s">
        <v>5004</v>
      </c>
      <c r="AE235" s="179"/>
      <c r="AF235" s="117">
        <v>13.768115999999999</v>
      </c>
      <c r="AG235" s="127" t="s">
        <v>1972</v>
      </c>
      <c r="AH235" s="117">
        <v>51.449275</v>
      </c>
      <c r="AI235" s="154"/>
      <c r="AJ235" s="117">
        <v>21.739129999999999</v>
      </c>
      <c r="AK235" s="127"/>
      <c r="AL235" s="117">
        <v>15.942029</v>
      </c>
      <c r="AM235" s="154"/>
      <c r="AN235" s="117">
        <v>6.231884</v>
      </c>
      <c r="AO235" s="154"/>
      <c r="AP235" s="117">
        <v>6.231884</v>
      </c>
      <c r="AQ235" s="154"/>
      <c r="AR235" s="117">
        <v>2.7536230000000002</v>
      </c>
      <c r="AS235" s="154"/>
      <c r="AT235" s="117">
        <v>9.4202899999999996</v>
      </c>
      <c r="AU235" s="154"/>
      <c r="AV235" s="117">
        <v>2.7536230000000002</v>
      </c>
      <c r="AW235" s="154"/>
      <c r="AX235" s="117">
        <v>11.014493</v>
      </c>
      <c r="AY235" s="154"/>
      <c r="AZ235" s="117">
        <v>15.072464</v>
      </c>
      <c r="BA235" s="154"/>
      <c r="BB235" s="117">
        <v>8.8405799999999992</v>
      </c>
      <c r="BC235" s="154"/>
      <c r="BD235" s="117">
        <v>47.971013999999997</v>
      </c>
      <c r="BE235" s="154"/>
      <c r="BF235" s="117">
        <v>45.362318999999999</v>
      </c>
      <c r="BG235" s="154"/>
      <c r="BH235" s="117">
        <v>21.594203</v>
      </c>
      <c r="BI235" s="127" t="s">
        <v>1972</v>
      </c>
      <c r="BJ235" s="117">
        <v>53.623187999999999</v>
      </c>
      <c r="BK235" s="127"/>
      <c r="BL235" s="117">
        <v>18.550725</v>
      </c>
      <c r="BM235" s="127"/>
      <c r="BN235" s="117">
        <v>14.202899</v>
      </c>
      <c r="BO235" s="154"/>
      <c r="BP235" s="117">
        <v>7.8260870000000002</v>
      </c>
      <c r="BQ235" s="154"/>
      <c r="BR235" s="117">
        <v>5.5072460000000003</v>
      </c>
      <c r="BS235" s="154"/>
      <c r="BT235" s="117">
        <v>2.7536230000000002</v>
      </c>
      <c r="BU235" s="154"/>
      <c r="BV235" s="117">
        <v>9.2753619999999994</v>
      </c>
      <c r="BW235" s="154"/>
      <c r="BX235" s="117">
        <v>2.463768</v>
      </c>
      <c r="BY235" s="154"/>
      <c r="BZ235" s="117">
        <v>13.043478</v>
      </c>
      <c r="CA235" s="127"/>
      <c r="CB235" s="117">
        <v>14.202899</v>
      </c>
      <c r="CC235" s="154"/>
      <c r="CD235" s="117">
        <v>10.724638000000001</v>
      </c>
      <c r="CE235" s="154"/>
      <c r="CF235" s="117">
        <v>47.391303999999998</v>
      </c>
      <c r="CG235" s="154"/>
      <c r="CH235" s="117">
        <v>49.130434999999999</v>
      </c>
      <c r="CI235" s="154"/>
      <c r="CJ235" s="117">
        <v>23.043478</v>
      </c>
      <c r="CK235" s="127" t="s">
        <v>1972</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3">
      <c r="A236" s="97" t="s">
        <v>3663</v>
      </c>
      <c r="B236" s="123">
        <v>668</v>
      </c>
      <c r="C236" s="154"/>
      <c r="D236" s="117">
        <v>60.928144000000003</v>
      </c>
      <c r="E236" s="154"/>
      <c r="F236" s="117">
        <v>25.449102</v>
      </c>
      <c r="G236" s="154"/>
      <c r="H236" s="117">
        <v>18.562874000000001</v>
      </c>
      <c r="I236" s="154"/>
      <c r="J236" s="117">
        <v>10.928144</v>
      </c>
      <c r="K236" s="154"/>
      <c r="L236" s="117">
        <v>9.7305390000000003</v>
      </c>
      <c r="M236" s="154"/>
      <c r="N236" s="117">
        <v>5.8383229999999999</v>
      </c>
      <c r="O236" s="127"/>
      <c r="P236" s="117">
        <v>14.97006</v>
      </c>
      <c r="Q236" s="154"/>
      <c r="R236" s="117">
        <v>4.3413170000000001</v>
      </c>
      <c r="S236" s="127"/>
      <c r="T236" s="117">
        <v>14.371257</v>
      </c>
      <c r="U236" s="154"/>
      <c r="V236" s="117">
        <v>21.556885999999999</v>
      </c>
      <c r="W236" s="154"/>
      <c r="X236" s="117">
        <v>14.221557000000001</v>
      </c>
      <c r="Y236" s="154"/>
      <c r="Z236" s="117">
        <v>55.688623</v>
      </c>
      <c r="AA236" s="154"/>
      <c r="AB236" s="117">
        <v>57.934131999999998</v>
      </c>
      <c r="AC236" s="154"/>
      <c r="AD236" s="131" t="s">
        <v>5004</v>
      </c>
      <c r="AE236" s="179"/>
      <c r="AF236" s="117">
        <v>12.57485</v>
      </c>
      <c r="AG236" s="127" t="s">
        <v>1972</v>
      </c>
      <c r="AH236" s="117">
        <v>51.347304999999999</v>
      </c>
      <c r="AI236" s="154"/>
      <c r="AJ236" s="117">
        <v>19.311377</v>
      </c>
      <c r="AK236" s="154"/>
      <c r="AL236" s="117">
        <v>14.820359</v>
      </c>
      <c r="AM236" s="154"/>
      <c r="AN236" s="117">
        <v>7.934132</v>
      </c>
      <c r="AO236" s="154"/>
      <c r="AP236" s="117">
        <v>7.934132</v>
      </c>
      <c r="AQ236" s="154"/>
      <c r="AR236" s="117">
        <v>4.1916169999999999</v>
      </c>
      <c r="AS236" s="154"/>
      <c r="AT236" s="117">
        <v>11.227544999999999</v>
      </c>
      <c r="AU236" s="154"/>
      <c r="AV236" s="117">
        <v>2.6946110000000001</v>
      </c>
      <c r="AW236" s="127"/>
      <c r="AX236" s="117">
        <v>9.4311380000000007</v>
      </c>
      <c r="AY236" s="154"/>
      <c r="AZ236" s="117">
        <v>16.167665</v>
      </c>
      <c r="BA236" s="154"/>
      <c r="BB236" s="117">
        <v>9.580838</v>
      </c>
      <c r="BC236" s="154"/>
      <c r="BD236" s="117">
        <v>44.910179999999997</v>
      </c>
      <c r="BE236" s="154"/>
      <c r="BF236" s="117">
        <v>45.658683000000003</v>
      </c>
      <c r="BG236" s="154"/>
      <c r="BH236" s="117">
        <v>19.461078000000001</v>
      </c>
      <c r="BI236" s="127" t="s">
        <v>1972</v>
      </c>
      <c r="BJ236" s="117">
        <v>51.347304999999999</v>
      </c>
      <c r="BK236" s="154"/>
      <c r="BL236" s="117">
        <v>18.113772000000001</v>
      </c>
      <c r="BM236" s="154"/>
      <c r="BN236" s="117">
        <v>12.57485</v>
      </c>
      <c r="BO236" s="154"/>
      <c r="BP236" s="117">
        <v>7.6347310000000004</v>
      </c>
      <c r="BQ236" s="154"/>
      <c r="BR236" s="117">
        <v>5.9880240000000002</v>
      </c>
      <c r="BS236" s="154"/>
      <c r="BT236" s="117">
        <v>4.3413170000000001</v>
      </c>
      <c r="BU236" s="154"/>
      <c r="BV236" s="117">
        <v>10.329340999999999</v>
      </c>
      <c r="BW236" s="154"/>
      <c r="BX236" s="117">
        <v>3.2934130000000001</v>
      </c>
      <c r="BY236" s="127"/>
      <c r="BZ236" s="117">
        <v>10.479042</v>
      </c>
      <c r="CA236" s="154"/>
      <c r="CB236" s="117">
        <v>14.820359</v>
      </c>
      <c r="CC236" s="154"/>
      <c r="CD236" s="117">
        <v>10.778442999999999</v>
      </c>
      <c r="CE236" s="154"/>
      <c r="CF236" s="117">
        <v>45.658683000000003</v>
      </c>
      <c r="CG236" s="154"/>
      <c r="CH236" s="117">
        <v>46.407186000000003</v>
      </c>
      <c r="CI236" s="154"/>
      <c r="CJ236" s="117">
        <v>22.754491000000002</v>
      </c>
      <c r="CK236" s="127" t="s">
        <v>1972</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3">
      <c r="A237" s="97"/>
      <c r="B237" s="123"/>
      <c r="C237" s="154"/>
      <c r="D237" s="117"/>
      <c r="E237" s="154"/>
      <c r="F237" s="117"/>
      <c r="G237" s="154"/>
      <c r="H237" s="117"/>
      <c r="I237" s="154"/>
      <c r="J237" s="117"/>
      <c r="K237" s="154"/>
      <c r="L237" s="117"/>
      <c r="M237" s="154"/>
      <c r="N237" s="117"/>
      <c r="O237" s="127"/>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27"/>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3">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3">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3">
      <c r="A240" s="97" t="s">
        <v>3664</v>
      </c>
      <c r="B240" s="123">
        <v>300</v>
      </c>
      <c r="C240" s="154"/>
      <c r="D240" s="117">
        <v>70</v>
      </c>
      <c r="E240" s="154" t="s">
        <v>1978</v>
      </c>
      <c r="F240" s="117">
        <v>32</v>
      </c>
      <c r="G240" s="127"/>
      <c r="H240" s="117">
        <v>27</v>
      </c>
      <c r="I240" s="127" t="s">
        <v>1978</v>
      </c>
      <c r="J240" s="117">
        <v>16.666667</v>
      </c>
      <c r="K240" s="127" t="s">
        <v>1978</v>
      </c>
      <c r="L240" s="117">
        <v>13.666667</v>
      </c>
      <c r="M240" s="127" t="s">
        <v>1978</v>
      </c>
      <c r="N240" s="117">
        <v>11</v>
      </c>
      <c r="O240" s="127" t="s">
        <v>1978</v>
      </c>
      <c r="P240" s="117">
        <v>23.666667</v>
      </c>
      <c r="Q240" s="127" t="s">
        <v>1978</v>
      </c>
      <c r="R240" s="117">
        <v>8</v>
      </c>
      <c r="S240" s="127" t="s">
        <v>1978</v>
      </c>
      <c r="T240" s="117">
        <v>18</v>
      </c>
      <c r="U240" s="127"/>
      <c r="V240" s="117">
        <v>25.666667</v>
      </c>
      <c r="W240" s="127"/>
      <c r="X240" s="117">
        <v>25.666667</v>
      </c>
      <c r="Y240" s="127" t="s">
        <v>1978</v>
      </c>
      <c r="Z240" s="117">
        <v>59.666666999999997</v>
      </c>
      <c r="AA240" s="154"/>
      <c r="AB240" s="117">
        <v>62</v>
      </c>
      <c r="AC240" s="127"/>
      <c r="AD240" s="131" t="s">
        <v>5004</v>
      </c>
      <c r="AE240" s="179"/>
      <c r="AF240" s="117">
        <v>6.3333329999999997</v>
      </c>
      <c r="AG240" s="154"/>
      <c r="AH240" s="117">
        <v>60.666666999999997</v>
      </c>
      <c r="AI240" s="154" t="s">
        <v>1978</v>
      </c>
      <c r="AJ240" s="117">
        <v>24.666667</v>
      </c>
      <c r="AK240" s="127"/>
      <c r="AL240" s="117">
        <v>17.333333</v>
      </c>
      <c r="AM240" s="127"/>
      <c r="AN240" s="117">
        <v>10.333333</v>
      </c>
      <c r="AO240" s="127"/>
      <c r="AP240" s="117">
        <v>9.3333329999999997</v>
      </c>
      <c r="AQ240" s="127"/>
      <c r="AR240" s="117">
        <v>8</v>
      </c>
      <c r="AS240" s="127" t="s">
        <v>1978</v>
      </c>
      <c r="AT240" s="117">
        <v>15.666667</v>
      </c>
      <c r="AU240" s="127" t="s">
        <v>1978</v>
      </c>
      <c r="AV240" s="117">
        <v>5.6666670000000003</v>
      </c>
      <c r="AW240" s="127" t="s">
        <v>1978</v>
      </c>
      <c r="AX240" s="117">
        <v>12.333333</v>
      </c>
      <c r="AY240" s="127"/>
      <c r="AZ240" s="117">
        <v>18.666667</v>
      </c>
      <c r="BA240" s="127"/>
      <c r="BB240" s="117">
        <v>16.333333</v>
      </c>
      <c r="BC240" s="127" t="s">
        <v>1978</v>
      </c>
      <c r="BD240" s="117">
        <v>42.666666999999997</v>
      </c>
      <c r="BE240" s="154"/>
      <c r="BF240" s="117">
        <v>47.666666999999997</v>
      </c>
      <c r="BG240" s="127"/>
      <c r="BH240" s="117">
        <v>8.6666670000000003</v>
      </c>
      <c r="BI240" s="154"/>
      <c r="BJ240" s="117">
        <v>54.666666999999997</v>
      </c>
      <c r="BK240" s="127"/>
      <c r="BL240" s="117">
        <v>21.333333</v>
      </c>
      <c r="BM240" s="127"/>
      <c r="BN240" s="117">
        <v>20.333333</v>
      </c>
      <c r="BO240" s="127" t="s">
        <v>1978</v>
      </c>
      <c r="BP240" s="117">
        <v>12.666667</v>
      </c>
      <c r="BQ240" s="127" t="s">
        <v>1978</v>
      </c>
      <c r="BR240" s="117">
        <v>7.3333329999999997</v>
      </c>
      <c r="BS240" s="127"/>
      <c r="BT240" s="117">
        <v>7</v>
      </c>
      <c r="BU240" s="127" t="s">
        <v>1978</v>
      </c>
      <c r="BV240" s="117">
        <v>15.333333</v>
      </c>
      <c r="BW240" s="127" t="s">
        <v>1978</v>
      </c>
      <c r="BX240" s="117">
        <v>3.6666669999999999</v>
      </c>
      <c r="BY240" s="127"/>
      <c r="BZ240" s="117">
        <v>14</v>
      </c>
      <c r="CA240" s="127"/>
      <c r="CB240" s="117">
        <v>17.666667</v>
      </c>
      <c r="CC240" s="127"/>
      <c r="CD240" s="117">
        <v>17.666667</v>
      </c>
      <c r="CE240" s="127" t="s">
        <v>1978</v>
      </c>
      <c r="CF240" s="117">
        <v>46.333333000000003</v>
      </c>
      <c r="CG240" s="154"/>
      <c r="CH240" s="117">
        <v>51.666666999999997</v>
      </c>
      <c r="CI240" s="127"/>
      <c r="CJ240" s="117">
        <v>14.333333</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3">
      <c r="A241" s="97" t="s">
        <v>3665</v>
      </c>
      <c r="B241" s="123">
        <v>212</v>
      </c>
      <c r="C241" s="154"/>
      <c r="D241" s="117">
        <v>69.811321000000007</v>
      </c>
      <c r="E241" s="127" t="s">
        <v>1978</v>
      </c>
      <c r="F241" s="117">
        <v>39.150942999999998</v>
      </c>
      <c r="G241" s="127" t="s">
        <v>1978</v>
      </c>
      <c r="H241" s="117">
        <v>26.415094</v>
      </c>
      <c r="I241" s="127" t="s">
        <v>1978</v>
      </c>
      <c r="J241" s="117">
        <v>17.924527999999999</v>
      </c>
      <c r="K241" s="127" t="s">
        <v>1978</v>
      </c>
      <c r="L241" s="117">
        <v>16.509433999999999</v>
      </c>
      <c r="M241" s="127" t="s">
        <v>1978</v>
      </c>
      <c r="N241" s="117">
        <v>11.320755</v>
      </c>
      <c r="O241" s="127" t="s">
        <v>1978</v>
      </c>
      <c r="P241" s="117">
        <v>23.113208</v>
      </c>
      <c r="Q241" s="127" t="s">
        <v>1978</v>
      </c>
      <c r="R241" s="117">
        <v>10.377357999999999</v>
      </c>
      <c r="S241" s="127" t="s">
        <v>1978</v>
      </c>
      <c r="T241" s="117">
        <v>21.226414999999999</v>
      </c>
      <c r="U241" s="154" t="s">
        <v>1978</v>
      </c>
      <c r="V241" s="117">
        <v>26.886792</v>
      </c>
      <c r="W241" s="127"/>
      <c r="X241" s="117">
        <v>27.830189000000001</v>
      </c>
      <c r="Y241" s="127" t="s">
        <v>1978</v>
      </c>
      <c r="Z241" s="117">
        <v>64.150942999999998</v>
      </c>
      <c r="AA241" s="127"/>
      <c r="AB241" s="117">
        <v>68.867925</v>
      </c>
      <c r="AC241" s="154" t="s">
        <v>1978</v>
      </c>
      <c r="AD241" s="131" t="s">
        <v>5004</v>
      </c>
      <c r="AE241" s="179"/>
      <c r="AF241" s="117">
        <v>5.6603770000000004</v>
      </c>
      <c r="AG241" s="154"/>
      <c r="AH241" s="117">
        <v>60.849057000000002</v>
      </c>
      <c r="AI241" s="154" t="s">
        <v>1978</v>
      </c>
      <c r="AJ241" s="117">
        <v>30.660377</v>
      </c>
      <c r="AK241" s="127" t="s">
        <v>1978</v>
      </c>
      <c r="AL241" s="117">
        <v>21.226414999999999</v>
      </c>
      <c r="AM241" s="127" t="s">
        <v>1978</v>
      </c>
      <c r="AN241" s="117">
        <v>12.735849</v>
      </c>
      <c r="AO241" s="127" t="s">
        <v>1978</v>
      </c>
      <c r="AP241" s="117">
        <v>13.679245</v>
      </c>
      <c r="AQ241" s="127" t="s">
        <v>1978</v>
      </c>
      <c r="AR241" s="117">
        <v>7.0754720000000004</v>
      </c>
      <c r="AS241" s="127" t="s">
        <v>1978</v>
      </c>
      <c r="AT241" s="117">
        <v>16.509433999999999</v>
      </c>
      <c r="AU241" s="127" t="s">
        <v>1978</v>
      </c>
      <c r="AV241" s="117">
        <v>8.0188679999999994</v>
      </c>
      <c r="AW241" s="127" t="s">
        <v>1978</v>
      </c>
      <c r="AX241" s="117">
        <v>15.094340000000001</v>
      </c>
      <c r="AY241" s="154" t="s">
        <v>1978</v>
      </c>
      <c r="AZ241" s="117">
        <v>19.811321</v>
      </c>
      <c r="BA241" s="127"/>
      <c r="BB241" s="117">
        <v>20.754716999999999</v>
      </c>
      <c r="BC241" s="127" t="s">
        <v>1978</v>
      </c>
      <c r="BD241" s="117">
        <v>56.132075</v>
      </c>
      <c r="BE241" s="127" t="s">
        <v>3863</v>
      </c>
      <c r="BF241" s="117">
        <v>58.490566000000001</v>
      </c>
      <c r="BG241" s="154" t="s">
        <v>3863</v>
      </c>
      <c r="BH241" s="117">
        <v>7.5471700000000004</v>
      </c>
      <c r="BI241" s="154"/>
      <c r="BJ241" s="117">
        <v>60.377358000000001</v>
      </c>
      <c r="BK241" s="127" t="s">
        <v>1978</v>
      </c>
      <c r="BL241" s="117">
        <v>30.660377</v>
      </c>
      <c r="BM241" s="127" t="s">
        <v>3863</v>
      </c>
      <c r="BN241" s="117">
        <v>19.811321</v>
      </c>
      <c r="BO241" s="127" t="s">
        <v>1978</v>
      </c>
      <c r="BP241" s="117">
        <v>12.735849</v>
      </c>
      <c r="BQ241" s="154" t="s">
        <v>1978</v>
      </c>
      <c r="BR241" s="117">
        <v>10.377357999999999</v>
      </c>
      <c r="BS241" s="127" t="s">
        <v>1978</v>
      </c>
      <c r="BT241" s="117">
        <v>8.9622639999999993</v>
      </c>
      <c r="BU241" s="154" t="s">
        <v>1978</v>
      </c>
      <c r="BV241" s="117">
        <v>16.037735999999999</v>
      </c>
      <c r="BW241" s="127" t="s">
        <v>1978</v>
      </c>
      <c r="BX241" s="117">
        <v>5.1886789999999996</v>
      </c>
      <c r="BY241" s="127"/>
      <c r="BZ241" s="117">
        <v>14.622642000000001</v>
      </c>
      <c r="CA241" s="154"/>
      <c r="CB241" s="117">
        <v>20.754716999999999</v>
      </c>
      <c r="CC241" s="127" t="s">
        <v>3666</v>
      </c>
      <c r="CD241" s="117">
        <v>20.754716999999999</v>
      </c>
      <c r="CE241" s="127" t="s">
        <v>1978</v>
      </c>
      <c r="CF241" s="117">
        <v>52.358491000000001</v>
      </c>
      <c r="CG241" s="127"/>
      <c r="CH241" s="117">
        <v>55.188679</v>
      </c>
      <c r="CI241" s="154" t="s">
        <v>1978</v>
      </c>
      <c r="CJ241" s="117">
        <v>10.377357999999999</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3">
      <c r="A242" s="97" t="s">
        <v>3667</v>
      </c>
      <c r="B242" s="123">
        <v>130</v>
      </c>
      <c r="C242" s="154"/>
      <c r="D242" s="117">
        <v>70</v>
      </c>
      <c r="E242" s="154"/>
      <c r="F242" s="117">
        <v>39.230769000000002</v>
      </c>
      <c r="G242" s="154" t="s">
        <v>1978</v>
      </c>
      <c r="H242" s="117">
        <v>29.230768999999999</v>
      </c>
      <c r="I242" s="154" t="s">
        <v>1978</v>
      </c>
      <c r="J242" s="117">
        <v>20</v>
      </c>
      <c r="K242" s="154" t="s">
        <v>1978</v>
      </c>
      <c r="L242" s="117">
        <v>16.923076999999999</v>
      </c>
      <c r="M242" s="154" t="s">
        <v>1978</v>
      </c>
      <c r="N242" s="117">
        <v>12.307691999999999</v>
      </c>
      <c r="O242" s="154" t="s">
        <v>1978</v>
      </c>
      <c r="P242" s="117">
        <v>15.384615</v>
      </c>
      <c r="Q242" s="154"/>
      <c r="R242" s="117">
        <v>7.6923079999999997</v>
      </c>
      <c r="S242" s="127"/>
      <c r="T242" s="117">
        <v>17.692308000000001</v>
      </c>
      <c r="U242" s="154"/>
      <c r="V242" s="117">
        <v>18.461538000000001</v>
      </c>
      <c r="W242" s="154"/>
      <c r="X242" s="117">
        <v>27.692308000000001</v>
      </c>
      <c r="Y242" s="127" t="s">
        <v>1978</v>
      </c>
      <c r="Z242" s="117">
        <v>61.538462000000003</v>
      </c>
      <c r="AA242" s="154"/>
      <c r="AB242" s="117">
        <v>66.923077000000006</v>
      </c>
      <c r="AC242" s="154"/>
      <c r="AD242" s="131" t="s">
        <v>5004</v>
      </c>
      <c r="AE242" s="179"/>
      <c r="AF242" s="117">
        <v>4.6153849999999998</v>
      </c>
      <c r="AG242" s="154"/>
      <c r="AH242" s="117">
        <v>54.615385000000003</v>
      </c>
      <c r="AI242" s="154"/>
      <c r="AJ242" s="117">
        <v>30</v>
      </c>
      <c r="AK242" s="154" t="s">
        <v>1978</v>
      </c>
      <c r="AL242" s="117">
        <v>20</v>
      </c>
      <c r="AM242" s="154"/>
      <c r="AN242" s="117">
        <v>14.615385</v>
      </c>
      <c r="AO242" s="154" t="s">
        <v>1978</v>
      </c>
      <c r="AP242" s="117">
        <v>10.769231</v>
      </c>
      <c r="AQ242" s="154"/>
      <c r="AR242" s="117">
        <v>10.769231</v>
      </c>
      <c r="AS242" s="154" t="s">
        <v>1978</v>
      </c>
      <c r="AT242" s="117">
        <v>11.538462000000001</v>
      </c>
      <c r="AU242" s="154"/>
      <c r="AV242" s="117">
        <v>3.0769229999999999</v>
      </c>
      <c r="AW242" s="154"/>
      <c r="AX242" s="117">
        <v>13.846154</v>
      </c>
      <c r="AY242" s="127"/>
      <c r="AZ242" s="117">
        <v>12.307691999999999</v>
      </c>
      <c r="BA242" s="154"/>
      <c r="BB242" s="117">
        <v>18.461538000000001</v>
      </c>
      <c r="BC242" s="127" t="s">
        <v>1978</v>
      </c>
      <c r="BD242" s="117">
        <v>48.461537999999997</v>
      </c>
      <c r="BE242" s="154"/>
      <c r="BF242" s="117">
        <v>50.769230999999998</v>
      </c>
      <c r="BG242" s="154"/>
      <c r="BH242" s="117">
        <v>6.1538459999999997</v>
      </c>
      <c r="BI242" s="154"/>
      <c r="BJ242" s="117">
        <v>61.538462000000003</v>
      </c>
      <c r="BK242" s="127" t="s">
        <v>1978</v>
      </c>
      <c r="BL242" s="117">
        <v>28.461538000000001</v>
      </c>
      <c r="BM242" s="154" t="s">
        <v>1978</v>
      </c>
      <c r="BN242" s="117">
        <v>17.692308000000001</v>
      </c>
      <c r="BO242" s="154"/>
      <c r="BP242" s="117">
        <v>9.2307690000000004</v>
      </c>
      <c r="BQ242" s="154"/>
      <c r="BR242" s="117">
        <v>10.769231</v>
      </c>
      <c r="BS242" s="154" t="s">
        <v>1978</v>
      </c>
      <c r="BT242" s="117">
        <v>6.1538459999999997</v>
      </c>
      <c r="BU242" s="154"/>
      <c r="BV242" s="117">
        <v>13.076923000000001</v>
      </c>
      <c r="BW242" s="154"/>
      <c r="BX242" s="117">
        <v>5.3846150000000002</v>
      </c>
      <c r="BY242" s="154"/>
      <c r="BZ242" s="117">
        <v>11.538462000000001</v>
      </c>
      <c r="CA242" s="154"/>
      <c r="CB242" s="117">
        <v>12.307691999999999</v>
      </c>
      <c r="CC242" s="154"/>
      <c r="CD242" s="117">
        <v>22.307691999999999</v>
      </c>
      <c r="CE242" s="127" t="s">
        <v>1978</v>
      </c>
      <c r="CF242" s="117">
        <v>43.846153999999999</v>
      </c>
      <c r="CG242" s="154"/>
      <c r="CH242" s="117">
        <v>53.076923000000001</v>
      </c>
      <c r="CI242" s="154"/>
      <c r="CJ242" s="117">
        <v>13.076923000000001</v>
      </c>
      <c r="CK242" s="127"/>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3">
      <c r="A243" s="97" t="s">
        <v>3668</v>
      </c>
      <c r="B243" s="123">
        <v>1358</v>
      </c>
      <c r="C243" s="154"/>
      <c r="D243" s="117">
        <v>62.076582999999999</v>
      </c>
      <c r="E243" s="154"/>
      <c r="F243" s="117">
        <v>26.656848</v>
      </c>
      <c r="G243" s="154"/>
      <c r="H243" s="117">
        <v>19.734904</v>
      </c>
      <c r="I243" s="154"/>
      <c r="J243" s="117">
        <v>10.235640999999999</v>
      </c>
      <c r="K243" s="154"/>
      <c r="L243" s="117">
        <v>8.8365240000000007</v>
      </c>
      <c r="M243" s="154"/>
      <c r="N243" s="117">
        <v>4.9337260000000001</v>
      </c>
      <c r="O243" s="154"/>
      <c r="P243" s="117">
        <v>14.064800999999999</v>
      </c>
      <c r="Q243" s="154"/>
      <c r="R243" s="117">
        <v>4.2709869999999999</v>
      </c>
      <c r="S243" s="154"/>
      <c r="T243" s="117">
        <v>15.832106</v>
      </c>
      <c r="U243" s="154"/>
      <c r="V243" s="117">
        <v>21.060383000000002</v>
      </c>
      <c r="W243" s="154"/>
      <c r="X243" s="117">
        <v>14.212077000000001</v>
      </c>
      <c r="Y243" s="154"/>
      <c r="Z243" s="117">
        <v>57.731959000000003</v>
      </c>
      <c r="AA243" s="154"/>
      <c r="AB243" s="117">
        <v>59.278351000000001</v>
      </c>
      <c r="AC243" s="154"/>
      <c r="AD243" s="131" t="s">
        <v>5004</v>
      </c>
      <c r="AE243" s="179"/>
      <c r="AF243" s="117">
        <v>13.181149</v>
      </c>
      <c r="AG243" s="127" t="s">
        <v>3669</v>
      </c>
      <c r="AH243" s="117">
        <v>51.399115999999999</v>
      </c>
      <c r="AI243" s="154"/>
      <c r="AJ243" s="117">
        <v>20.544919</v>
      </c>
      <c r="AK243" s="154"/>
      <c r="AL243" s="117">
        <v>15.390280000000001</v>
      </c>
      <c r="AM243" s="154"/>
      <c r="AN243" s="117">
        <v>7.0692190000000004</v>
      </c>
      <c r="AO243" s="154"/>
      <c r="AP243" s="117">
        <v>7.0692190000000004</v>
      </c>
      <c r="AQ243" s="154"/>
      <c r="AR243" s="117">
        <v>3.4609719999999999</v>
      </c>
      <c r="AS243" s="154"/>
      <c r="AT243" s="117">
        <v>10.309278000000001</v>
      </c>
      <c r="AU243" s="154"/>
      <c r="AV243" s="117">
        <v>2.7245949999999999</v>
      </c>
      <c r="AW243" s="154"/>
      <c r="AX243" s="117">
        <v>10.235640999999999</v>
      </c>
      <c r="AY243" s="154"/>
      <c r="AZ243" s="117">
        <v>15.611193</v>
      </c>
      <c r="BA243" s="154"/>
      <c r="BB243" s="117">
        <v>9.2047129999999999</v>
      </c>
      <c r="BC243" s="154"/>
      <c r="BD243" s="117">
        <v>46.465389999999999</v>
      </c>
      <c r="BE243" s="154"/>
      <c r="BF243" s="117">
        <v>45.508099999999999</v>
      </c>
      <c r="BG243" s="154"/>
      <c r="BH243" s="117">
        <v>20.544919</v>
      </c>
      <c r="BI243" s="127" t="s">
        <v>3669</v>
      </c>
      <c r="BJ243" s="117">
        <v>52.503681999999998</v>
      </c>
      <c r="BK243" s="154"/>
      <c r="BL243" s="117">
        <v>18.335788000000001</v>
      </c>
      <c r="BM243" s="154"/>
      <c r="BN243" s="117">
        <v>13.402062000000001</v>
      </c>
      <c r="BO243" s="154"/>
      <c r="BP243" s="117">
        <v>7.7319589999999998</v>
      </c>
      <c r="BQ243" s="154"/>
      <c r="BR243" s="117">
        <v>5.743741</v>
      </c>
      <c r="BS243" s="154"/>
      <c r="BT243" s="117">
        <v>3.5346099999999998</v>
      </c>
      <c r="BU243" s="154"/>
      <c r="BV243" s="117">
        <v>9.7938139999999994</v>
      </c>
      <c r="BW243" s="154"/>
      <c r="BX243" s="117">
        <v>2.8718699999999999</v>
      </c>
      <c r="BY243" s="154"/>
      <c r="BZ243" s="117">
        <v>11.782031999999999</v>
      </c>
      <c r="CA243" s="154"/>
      <c r="CB243" s="117">
        <v>14.506627</v>
      </c>
      <c r="CC243" s="154"/>
      <c r="CD243" s="117">
        <v>10.751105000000001</v>
      </c>
      <c r="CE243" s="154"/>
      <c r="CF243" s="117">
        <v>46.539028000000002</v>
      </c>
      <c r="CG243" s="154"/>
      <c r="CH243" s="117">
        <v>47.790869000000001</v>
      </c>
      <c r="CI243" s="154"/>
      <c r="CJ243" s="117">
        <v>22.901325</v>
      </c>
      <c r="CK243" s="127" t="s">
        <v>3669</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3">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3">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3">
      <c r="A246" s="97" t="s">
        <v>3671</v>
      </c>
      <c r="B246" s="123">
        <v>408</v>
      </c>
      <c r="C246" s="154"/>
      <c r="D246" s="117">
        <v>67.892156999999997</v>
      </c>
      <c r="E246" s="154" t="s">
        <v>1975</v>
      </c>
      <c r="F246" s="117">
        <v>28.921569000000002</v>
      </c>
      <c r="G246" s="127"/>
      <c r="H246" s="117">
        <v>23.284313999999998</v>
      </c>
      <c r="I246" s="127"/>
      <c r="J246" s="117">
        <v>13.725490000000001</v>
      </c>
      <c r="K246" s="154"/>
      <c r="L246" s="117">
        <v>10.294117999999999</v>
      </c>
      <c r="M246" s="127"/>
      <c r="N246" s="117">
        <v>7.3529410000000004</v>
      </c>
      <c r="O246" s="127"/>
      <c r="P246" s="117">
        <v>20.588235000000001</v>
      </c>
      <c r="Q246" s="127" t="s">
        <v>1975</v>
      </c>
      <c r="R246" s="117">
        <v>6.3725490000000002</v>
      </c>
      <c r="S246" s="127"/>
      <c r="T246" s="117">
        <v>15.686275</v>
      </c>
      <c r="U246" s="154"/>
      <c r="V246" s="117">
        <v>23.529412000000001</v>
      </c>
      <c r="W246" s="127"/>
      <c r="X246" s="117">
        <v>22.303922</v>
      </c>
      <c r="Y246" s="127" t="s">
        <v>1975</v>
      </c>
      <c r="Z246" s="117">
        <v>60.539216000000003</v>
      </c>
      <c r="AA246" s="154"/>
      <c r="AB246" s="117">
        <v>60.294117999999997</v>
      </c>
      <c r="AC246" s="154"/>
      <c r="AD246" s="131" t="s">
        <v>5004</v>
      </c>
      <c r="AE246" s="179"/>
      <c r="AF246" s="117">
        <v>8.8235290000000006</v>
      </c>
      <c r="AG246" s="154"/>
      <c r="AH246" s="117">
        <v>57.107843000000003</v>
      </c>
      <c r="AI246" s="154" t="s">
        <v>1975</v>
      </c>
      <c r="AJ246" s="117">
        <v>22.058824000000001</v>
      </c>
      <c r="AK246" s="127"/>
      <c r="AL246" s="117">
        <v>14.950979999999999</v>
      </c>
      <c r="AM246" s="127"/>
      <c r="AN246" s="117">
        <v>8.5784310000000001</v>
      </c>
      <c r="AO246" s="154"/>
      <c r="AP246" s="117">
        <v>7.1078429999999999</v>
      </c>
      <c r="AQ246" s="127"/>
      <c r="AR246" s="117">
        <v>5.3921570000000001</v>
      </c>
      <c r="AS246" s="127"/>
      <c r="AT246" s="117">
        <v>13.970587999999999</v>
      </c>
      <c r="AU246" s="127"/>
      <c r="AV246" s="117">
        <v>4.6568630000000004</v>
      </c>
      <c r="AW246" s="127"/>
      <c r="AX246" s="117">
        <v>10.539216</v>
      </c>
      <c r="AY246" s="154"/>
      <c r="AZ246" s="117">
        <v>17.401961</v>
      </c>
      <c r="BA246" s="154"/>
      <c r="BB246" s="117">
        <v>14.215686</v>
      </c>
      <c r="BC246" s="127" t="s">
        <v>1975</v>
      </c>
      <c r="BD246" s="117">
        <v>43.872548999999999</v>
      </c>
      <c r="BE246" s="154"/>
      <c r="BF246" s="117">
        <v>45.588234999999997</v>
      </c>
      <c r="BG246" s="154"/>
      <c r="BH246" s="117">
        <v>13.725490000000001</v>
      </c>
      <c r="BI246" s="154" t="s">
        <v>3866</v>
      </c>
      <c r="BJ246" s="117">
        <v>53.921568999999998</v>
      </c>
      <c r="BK246" s="127"/>
      <c r="BL246" s="117">
        <v>18.627451000000001</v>
      </c>
      <c r="BM246" s="127"/>
      <c r="BN246" s="117">
        <v>17.156863000000001</v>
      </c>
      <c r="BO246" s="154"/>
      <c r="BP246" s="117">
        <v>10.784314</v>
      </c>
      <c r="BQ246" s="154"/>
      <c r="BR246" s="117">
        <v>5.8823530000000002</v>
      </c>
      <c r="BS246" s="127"/>
      <c r="BT246" s="117">
        <v>4.4117649999999999</v>
      </c>
      <c r="BU246" s="127"/>
      <c r="BV246" s="117">
        <v>12.990195999999999</v>
      </c>
      <c r="BW246" s="127"/>
      <c r="BX246" s="117">
        <v>2.941176</v>
      </c>
      <c r="BY246" s="154"/>
      <c r="BZ246" s="117">
        <v>11.519608</v>
      </c>
      <c r="CA246" s="154"/>
      <c r="CB246" s="117">
        <v>15.931373000000001</v>
      </c>
      <c r="CC246" s="154"/>
      <c r="CD246" s="117">
        <v>15.441176</v>
      </c>
      <c r="CE246" s="127" t="s">
        <v>1975</v>
      </c>
      <c r="CF246" s="117">
        <v>48.039216000000003</v>
      </c>
      <c r="CG246" s="154"/>
      <c r="CH246" s="117">
        <v>50.490195999999997</v>
      </c>
      <c r="CI246" s="154"/>
      <c r="CJ246" s="117">
        <v>17.156863000000001</v>
      </c>
      <c r="CK246" s="154" t="s">
        <v>3866</v>
      </c>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3">
      <c r="A247" s="97" t="s">
        <v>3672</v>
      </c>
      <c r="B247" s="123">
        <v>266</v>
      </c>
      <c r="C247" s="154"/>
      <c r="D247" s="117">
        <v>71.804511000000005</v>
      </c>
      <c r="E247" s="127" t="s">
        <v>1975</v>
      </c>
      <c r="F247" s="117">
        <v>36.842104999999997</v>
      </c>
      <c r="G247" s="127" t="s">
        <v>3868</v>
      </c>
      <c r="H247" s="117">
        <v>25.93985</v>
      </c>
      <c r="I247" s="154" t="s">
        <v>1975</v>
      </c>
      <c r="J247" s="117">
        <v>14.661654</v>
      </c>
      <c r="K247" s="154"/>
      <c r="L247" s="117">
        <v>16.165413999999998</v>
      </c>
      <c r="M247" s="154" t="s">
        <v>3868</v>
      </c>
      <c r="N247" s="117">
        <v>10.150376</v>
      </c>
      <c r="O247" s="127" t="s">
        <v>1975</v>
      </c>
      <c r="P247" s="117">
        <v>18.421053000000001</v>
      </c>
      <c r="Q247" s="127"/>
      <c r="R247" s="117">
        <v>8.6466170000000009</v>
      </c>
      <c r="S247" s="154" t="s">
        <v>1975</v>
      </c>
      <c r="T247" s="117">
        <v>19.548871999999999</v>
      </c>
      <c r="U247" s="154"/>
      <c r="V247" s="117">
        <v>27.443608999999999</v>
      </c>
      <c r="W247" s="154" t="s">
        <v>1975</v>
      </c>
      <c r="X247" s="117">
        <v>23.308271000000001</v>
      </c>
      <c r="Y247" s="127" t="s">
        <v>1975</v>
      </c>
      <c r="Z247" s="117">
        <v>65.789473999999998</v>
      </c>
      <c r="AA247" s="127" t="s">
        <v>1975</v>
      </c>
      <c r="AB247" s="117">
        <v>68.796992000000003</v>
      </c>
      <c r="AC247" s="154" t="s">
        <v>3868</v>
      </c>
      <c r="AD247" s="131" t="s">
        <v>5004</v>
      </c>
      <c r="AE247" s="179"/>
      <c r="AF247" s="117">
        <v>5.6390979999999997</v>
      </c>
      <c r="AG247" s="154"/>
      <c r="AH247" s="117">
        <v>62.781955000000004</v>
      </c>
      <c r="AI247" s="154" t="s">
        <v>1975</v>
      </c>
      <c r="AJ247" s="117">
        <v>28.947368000000001</v>
      </c>
      <c r="AK247" s="127" t="s">
        <v>3868</v>
      </c>
      <c r="AL247" s="117">
        <v>21.052631999999999</v>
      </c>
      <c r="AM247" s="154" t="s">
        <v>3868</v>
      </c>
      <c r="AN247" s="117">
        <v>10.526316</v>
      </c>
      <c r="AO247" s="154"/>
      <c r="AP247" s="117">
        <v>13.533835</v>
      </c>
      <c r="AQ247" s="154" t="s">
        <v>3868</v>
      </c>
      <c r="AR247" s="117">
        <v>6.0150379999999997</v>
      </c>
      <c r="AS247" s="154"/>
      <c r="AT247" s="117">
        <v>14.285714</v>
      </c>
      <c r="AU247" s="127"/>
      <c r="AV247" s="117">
        <v>6.7669170000000003</v>
      </c>
      <c r="AW247" s="154" t="s">
        <v>1975</v>
      </c>
      <c r="AX247" s="117">
        <v>13.909774000000001</v>
      </c>
      <c r="AY247" s="154"/>
      <c r="AZ247" s="117">
        <v>20.676691999999999</v>
      </c>
      <c r="BA247" s="154" t="s">
        <v>1975</v>
      </c>
      <c r="BB247" s="117">
        <v>16.917293000000001</v>
      </c>
      <c r="BC247" s="127" t="s">
        <v>1975</v>
      </c>
      <c r="BD247" s="117">
        <v>56.766916999999999</v>
      </c>
      <c r="BE247" s="127" t="s">
        <v>3867</v>
      </c>
      <c r="BF247" s="117">
        <v>56.766916999999999</v>
      </c>
      <c r="BG247" s="154" t="s">
        <v>3868</v>
      </c>
      <c r="BH247" s="117">
        <v>7.8947370000000001</v>
      </c>
      <c r="BI247" s="154"/>
      <c r="BJ247" s="117">
        <v>62.781955000000004</v>
      </c>
      <c r="BK247" s="127" t="s">
        <v>3868</v>
      </c>
      <c r="BL247" s="117">
        <v>29.699248000000001</v>
      </c>
      <c r="BM247" s="127" t="s">
        <v>3868</v>
      </c>
      <c r="BN247" s="117">
        <v>18.796991999999999</v>
      </c>
      <c r="BO247" s="154" t="s">
        <v>1975</v>
      </c>
      <c r="BP247" s="117">
        <v>10.902256</v>
      </c>
      <c r="BQ247" s="154"/>
      <c r="BR247" s="117">
        <v>10.902256</v>
      </c>
      <c r="BS247" s="154" t="s">
        <v>3868</v>
      </c>
      <c r="BT247" s="117">
        <v>7.8947370000000001</v>
      </c>
      <c r="BU247" s="154" t="s">
        <v>1975</v>
      </c>
      <c r="BV247" s="117">
        <v>12.781955</v>
      </c>
      <c r="BW247" s="154"/>
      <c r="BX247" s="117">
        <v>3.759398</v>
      </c>
      <c r="BY247" s="154"/>
      <c r="BZ247" s="117">
        <v>13.909774000000001</v>
      </c>
      <c r="CA247" s="154"/>
      <c r="CB247" s="117">
        <v>18.796991999999999</v>
      </c>
      <c r="CC247" s="154"/>
      <c r="CD247" s="117">
        <v>17.293233000000001</v>
      </c>
      <c r="CE247" s="127" t="s">
        <v>1975</v>
      </c>
      <c r="CF247" s="117">
        <v>54.135337999999997</v>
      </c>
      <c r="CG247" s="127" t="s">
        <v>1975</v>
      </c>
      <c r="CH247" s="117">
        <v>57.142856999999999</v>
      </c>
      <c r="CI247" s="154" t="s">
        <v>1975</v>
      </c>
      <c r="CJ247" s="117">
        <v>10.150376</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3">
      <c r="A248" s="97" t="s">
        <v>3673</v>
      </c>
      <c r="B248" s="123">
        <v>180</v>
      </c>
      <c r="C248" s="154"/>
      <c r="D248" s="117">
        <v>69.444444000000004</v>
      </c>
      <c r="E248" s="154" t="s">
        <v>1975</v>
      </c>
      <c r="F248" s="117">
        <v>36.666666999999997</v>
      </c>
      <c r="G248" s="154" t="s">
        <v>1975</v>
      </c>
      <c r="H248" s="117">
        <v>27.777778000000001</v>
      </c>
      <c r="I248" s="154" t="s">
        <v>1975</v>
      </c>
      <c r="J248" s="117">
        <v>19.444444000000001</v>
      </c>
      <c r="K248" s="154" t="s">
        <v>1975</v>
      </c>
      <c r="L248" s="117">
        <v>15.555555999999999</v>
      </c>
      <c r="M248" s="154" t="s">
        <v>1975</v>
      </c>
      <c r="N248" s="117">
        <v>11.666667</v>
      </c>
      <c r="O248" s="154" t="s">
        <v>1975</v>
      </c>
      <c r="P248" s="117">
        <v>18.333333</v>
      </c>
      <c r="Q248" s="154"/>
      <c r="R248" s="117">
        <v>7.7777779999999996</v>
      </c>
      <c r="S248" s="127"/>
      <c r="T248" s="117">
        <v>22.222221999999999</v>
      </c>
      <c r="U248" s="154" t="s">
        <v>1975</v>
      </c>
      <c r="V248" s="117">
        <v>20.555555999999999</v>
      </c>
      <c r="W248" s="154"/>
      <c r="X248" s="117">
        <v>28.333333</v>
      </c>
      <c r="Y248" s="127" t="s">
        <v>1975</v>
      </c>
      <c r="Z248" s="117">
        <v>61.111111000000001</v>
      </c>
      <c r="AA248" s="154"/>
      <c r="AB248" s="117">
        <v>67.222222000000002</v>
      </c>
      <c r="AC248" s="154" t="s">
        <v>1975</v>
      </c>
      <c r="AD248" s="131" t="s">
        <v>5004</v>
      </c>
      <c r="AE248" s="179"/>
      <c r="AF248" s="117">
        <v>6.1111110000000002</v>
      </c>
      <c r="AG248" s="154"/>
      <c r="AH248" s="117">
        <v>54.444443999999997</v>
      </c>
      <c r="AI248" s="154"/>
      <c r="AJ248" s="117">
        <v>29.444444000000001</v>
      </c>
      <c r="AK248" s="154" t="s">
        <v>1975</v>
      </c>
      <c r="AL248" s="117">
        <v>20</v>
      </c>
      <c r="AM248" s="154"/>
      <c r="AN248" s="117">
        <v>14.444444000000001</v>
      </c>
      <c r="AO248" s="154" t="s">
        <v>3868</v>
      </c>
      <c r="AP248" s="117">
        <v>10</v>
      </c>
      <c r="AQ248" s="154"/>
      <c r="AR248" s="117">
        <v>8.8888890000000007</v>
      </c>
      <c r="AS248" s="127" t="s">
        <v>1975</v>
      </c>
      <c r="AT248" s="117">
        <v>11.666667</v>
      </c>
      <c r="AU248" s="154"/>
      <c r="AV248" s="117">
        <v>3.8888889999999998</v>
      </c>
      <c r="AW248" s="154"/>
      <c r="AX248" s="117">
        <v>15</v>
      </c>
      <c r="AY248" s="154"/>
      <c r="AZ248" s="117">
        <v>14.444444000000001</v>
      </c>
      <c r="BA248" s="154"/>
      <c r="BB248" s="117">
        <v>19.444444000000001</v>
      </c>
      <c r="BC248" s="154" t="s">
        <v>1975</v>
      </c>
      <c r="BD248" s="117">
        <v>46.666666999999997</v>
      </c>
      <c r="BE248" s="154"/>
      <c r="BF248" s="117">
        <v>51.666666999999997</v>
      </c>
      <c r="BG248" s="127"/>
      <c r="BH248" s="117">
        <v>9.4444440000000007</v>
      </c>
      <c r="BI248" s="154"/>
      <c r="BJ248" s="117">
        <v>60.555556000000003</v>
      </c>
      <c r="BK248" s="127" t="s">
        <v>1975</v>
      </c>
      <c r="BL248" s="117">
        <v>26.666667</v>
      </c>
      <c r="BM248" s="154" t="s">
        <v>3868</v>
      </c>
      <c r="BN248" s="117">
        <v>16.111111000000001</v>
      </c>
      <c r="BO248" s="154"/>
      <c r="BP248" s="117">
        <v>10.555555999999999</v>
      </c>
      <c r="BQ248" s="154"/>
      <c r="BR248" s="117">
        <v>10.555555999999999</v>
      </c>
      <c r="BS248" s="154" t="s">
        <v>3868</v>
      </c>
      <c r="BT248" s="117">
        <v>7.2222220000000004</v>
      </c>
      <c r="BU248" s="154" t="s">
        <v>1975</v>
      </c>
      <c r="BV248" s="117">
        <v>15.555555999999999</v>
      </c>
      <c r="BW248" s="154" t="s">
        <v>1975</v>
      </c>
      <c r="BX248" s="117">
        <v>5.5555560000000002</v>
      </c>
      <c r="BY248" s="127"/>
      <c r="BZ248" s="117">
        <v>16.666667</v>
      </c>
      <c r="CA248" s="154"/>
      <c r="CB248" s="117">
        <v>14.444444000000001</v>
      </c>
      <c r="CC248" s="154"/>
      <c r="CD248" s="117">
        <v>23.333333</v>
      </c>
      <c r="CE248" s="154" t="s">
        <v>3868</v>
      </c>
      <c r="CF248" s="117">
        <v>45</v>
      </c>
      <c r="CG248" s="154"/>
      <c r="CH248" s="117">
        <v>52.222222000000002</v>
      </c>
      <c r="CI248" s="154"/>
      <c r="CJ248" s="117">
        <v>15.555555999999999</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3">
      <c r="A249" s="97" t="s">
        <v>3674</v>
      </c>
      <c r="B249" s="123">
        <v>1146</v>
      </c>
      <c r="C249" s="154"/>
      <c r="D249" s="117">
        <v>60.994764000000004</v>
      </c>
      <c r="E249" s="154"/>
      <c r="F249" s="117">
        <v>27.050611</v>
      </c>
      <c r="G249" s="154"/>
      <c r="H249" s="117">
        <v>19.982548000000001</v>
      </c>
      <c r="I249" s="154"/>
      <c r="J249" s="117">
        <v>10.732984</v>
      </c>
      <c r="K249" s="154"/>
      <c r="L249" s="117">
        <v>9.1623040000000007</v>
      </c>
      <c r="M249" s="154"/>
      <c r="N249" s="117">
        <v>5.4101220000000003</v>
      </c>
      <c r="O249" s="154"/>
      <c r="P249" s="117">
        <v>14.397906000000001</v>
      </c>
      <c r="Q249" s="154"/>
      <c r="R249" s="117">
        <v>4.4502620000000004</v>
      </c>
      <c r="S249" s="154"/>
      <c r="T249" s="117">
        <v>15.794066000000001</v>
      </c>
      <c r="U249" s="154"/>
      <c r="V249" s="117">
        <v>20.767887999999999</v>
      </c>
      <c r="W249" s="154"/>
      <c r="X249" s="117">
        <v>14.048866</v>
      </c>
      <c r="Y249" s="154"/>
      <c r="Z249" s="117">
        <v>56.457242999999998</v>
      </c>
      <c r="AA249" s="154"/>
      <c r="AB249" s="117">
        <v>58.813263999999997</v>
      </c>
      <c r="AC249" s="154"/>
      <c r="AD249" s="131" t="s">
        <v>5004</v>
      </c>
      <c r="AE249" s="179"/>
      <c r="AF249" s="117">
        <v>13.438045000000001</v>
      </c>
      <c r="AG249" s="127" t="s">
        <v>4297</v>
      </c>
      <c r="AH249" s="117">
        <v>50.785339999999998</v>
      </c>
      <c r="AI249" s="154"/>
      <c r="AJ249" s="117">
        <v>20.680627999999999</v>
      </c>
      <c r="AK249" s="154"/>
      <c r="AL249" s="117">
        <v>15.619546</v>
      </c>
      <c r="AM249" s="154"/>
      <c r="AN249" s="117">
        <v>7.3298430000000003</v>
      </c>
      <c r="AO249" s="154"/>
      <c r="AP249" s="117">
        <v>7.3298430000000003</v>
      </c>
      <c r="AQ249" s="154"/>
      <c r="AR249" s="117">
        <v>4.0139620000000003</v>
      </c>
      <c r="AS249" s="154"/>
      <c r="AT249" s="117">
        <v>10.558464000000001</v>
      </c>
      <c r="AU249" s="154"/>
      <c r="AV249" s="117">
        <v>2.7050610000000002</v>
      </c>
      <c r="AW249" s="154"/>
      <c r="AX249" s="117">
        <v>10.383944</v>
      </c>
      <c r="AY249" s="154"/>
      <c r="AZ249" s="117">
        <v>15.183246</v>
      </c>
      <c r="BA249" s="154"/>
      <c r="BB249" s="117">
        <v>9.0750440000000001</v>
      </c>
      <c r="BC249" s="154"/>
      <c r="BD249" s="117">
        <v>45.986038000000001</v>
      </c>
      <c r="BE249" s="154"/>
      <c r="BF249" s="117">
        <v>45.462477999999997</v>
      </c>
      <c r="BG249" s="154"/>
      <c r="BH249" s="117">
        <v>20.506108000000001</v>
      </c>
      <c r="BI249" s="127" t="s">
        <v>4297</v>
      </c>
      <c r="BJ249" s="117">
        <v>51.396160999999999</v>
      </c>
      <c r="BK249" s="154"/>
      <c r="BL249" s="117">
        <v>18.499127000000001</v>
      </c>
      <c r="BM249" s="154"/>
      <c r="BN249" s="117">
        <v>13.874345999999999</v>
      </c>
      <c r="BO249" s="154"/>
      <c r="BP249" s="117">
        <v>7.8534030000000001</v>
      </c>
      <c r="BQ249" s="154"/>
      <c r="BR249" s="117">
        <v>5.5846419999999997</v>
      </c>
      <c r="BS249" s="154"/>
      <c r="BT249" s="117">
        <v>3.839442</v>
      </c>
      <c r="BU249" s="154"/>
      <c r="BV249" s="117">
        <v>10.034903999999999</v>
      </c>
      <c r="BW249" s="154"/>
      <c r="BX249" s="117">
        <v>3.1413609999999998</v>
      </c>
      <c r="BY249" s="154"/>
      <c r="BZ249" s="117">
        <v>11.692845</v>
      </c>
      <c r="CA249" s="154"/>
      <c r="CB249" s="117">
        <v>14.746945999999999</v>
      </c>
      <c r="CC249" s="154"/>
      <c r="CD249" s="117">
        <v>10.558464000000001</v>
      </c>
      <c r="CE249" s="154"/>
      <c r="CF249" s="117">
        <v>45.200698000000003</v>
      </c>
      <c r="CG249" s="154"/>
      <c r="CH249" s="117">
        <v>46.945898999999997</v>
      </c>
      <c r="CI249" s="154"/>
      <c r="CJ249" s="117">
        <v>23.385688999999999</v>
      </c>
      <c r="CK249" s="127" t="s">
        <v>4297</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3">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3">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3">
      <c r="A252" s="97" t="s">
        <v>3675</v>
      </c>
      <c r="B252" s="123">
        <v>315</v>
      </c>
      <c r="C252" s="154"/>
      <c r="D252" s="117">
        <v>50.476190000000003</v>
      </c>
      <c r="E252" s="154"/>
      <c r="F252" s="117">
        <v>21.587302000000001</v>
      </c>
      <c r="G252" s="154"/>
      <c r="H252" s="117">
        <v>19.365079000000001</v>
      </c>
      <c r="I252" s="154"/>
      <c r="J252" s="117">
        <v>8.8888890000000007</v>
      </c>
      <c r="K252" s="154"/>
      <c r="L252" s="117">
        <v>8.5714290000000002</v>
      </c>
      <c r="M252" s="127"/>
      <c r="N252" s="117">
        <v>3.8095240000000001</v>
      </c>
      <c r="O252" s="154"/>
      <c r="P252" s="117">
        <v>16.507936999999998</v>
      </c>
      <c r="Q252" s="154"/>
      <c r="R252" s="117">
        <v>5.0793650000000001</v>
      </c>
      <c r="S252" s="154"/>
      <c r="T252" s="117">
        <v>14.603175</v>
      </c>
      <c r="U252" s="154"/>
      <c r="V252" s="117">
        <v>17.777778000000001</v>
      </c>
      <c r="W252" s="154"/>
      <c r="X252" s="117">
        <v>12.380952000000001</v>
      </c>
      <c r="Y252" s="154"/>
      <c r="Z252" s="117">
        <v>46.666666999999997</v>
      </c>
      <c r="AA252" s="154"/>
      <c r="AB252" s="117">
        <v>50.158729999999998</v>
      </c>
      <c r="AC252" s="154"/>
      <c r="AD252" s="131" t="s">
        <v>5004</v>
      </c>
      <c r="AE252" s="179"/>
      <c r="AF252" s="117">
        <v>19.682539999999999</v>
      </c>
      <c r="AG252" s="127" t="s">
        <v>5769</v>
      </c>
      <c r="AH252" s="117">
        <v>40.317459999999997</v>
      </c>
      <c r="AI252" s="154"/>
      <c r="AJ252" s="117">
        <v>14.603175</v>
      </c>
      <c r="AK252" s="154"/>
      <c r="AL252" s="117">
        <v>16.190476</v>
      </c>
      <c r="AM252" s="154"/>
      <c r="AN252" s="117">
        <v>6.6666670000000003</v>
      </c>
      <c r="AO252" s="154"/>
      <c r="AP252" s="117">
        <v>7.9365079999999999</v>
      </c>
      <c r="AQ252" s="127"/>
      <c r="AR252" s="117">
        <v>3.1746029999999998</v>
      </c>
      <c r="AS252" s="154"/>
      <c r="AT252" s="117">
        <v>12.380952000000001</v>
      </c>
      <c r="AU252" s="154"/>
      <c r="AV252" s="117">
        <v>3.4920629999999999</v>
      </c>
      <c r="AW252" s="154"/>
      <c r="AX252" s="117">
        <v>8.5714290000000002</v>
      </c>
      <c r="AY252" s="154"/>
      <c r="AZ252" s="117">
        <v>13.333333</v>
      </c>
      <c r="BA252" s="154"/>
      <c r="BB252" s="117">
        <v>7.3015869999999996</v>
      </c>
      <c r="BC252" s="154"/>
      <c r="BD252" s="117">
        <v>36.825397000000002</v>
      </c>
      <c r="BE252" s="154"/>
      <c r="BF252" s="117">
        <v>38.412697999999999</v>
      </c>
      <c r="BG252" s="154"/>
      <c r="BH252" s="117">
        <v>27.301587000000001</v>
      </c>
      <c r="BI252" s="127" t="s">
        <v>5769</v>
      </c>
      <c r="BJ252" s="117">
        <v>41.904761999999998</v>
      </c>
      <c r="BK252" s="154"/>
      <c r="BL252" s="117">
        <v>16.190476</v>
      </c>
      <c r="BM252" s="154"/>
      <c r="BN252" s="117">
        <v>12.380952000000001</v>
      </c>
      <c r="BO252" s="154"/>
      <c r="BP252" s="117">
        <v>6.6666670000000003</v>
      </c>
      <c r="BQ252" s="154"/>
      <c r="BR252" s="117">
        <v>4.4444439999999998</v>
      </c>
      <c r="BS252" s="154"/>
      <c r="BT252" s="117">
        <v>2.2222219999999999</v>
      </c>
      <c r="BU252" s="154"/>
      <c r="BV252" s="117">
        <v>9.8412699999999997</v>
      </c>
      <c r="BW252" s="154"/>
      <c r="BX252" s="117">
        <v>3.4920629999999999</v>
      </c>
      <c r="BY252" s="154"/>
      <c r="BZ252" s="117">
        <v>10.793651000000001</v>
      </c>
      <c r="CA252" s="154"/>
      <c r="CB252" s="117">
        <v>13.333333</v>
      </c>
      <c r="CC252" s="154"/>
      <c r="CD252" s="117">
        <v>9.8412699999999997</v>
      </c>
      <c r="CE252" s="154"/>
      <c r="CF252" s="117">
        <v>37.142856999999999</v>
      </c>
      <c r="CG252" s="154"/>
      <c r="CH252" s="117">
        <v>39.682540000000003</v>
      </c>
      <c r="CI252" s="154"/>
      <c r="CJ252" s="117">
        <v>30.158729999999998</v>
      </c>
      <c r="CK252" s="127" t="s">
        <v>5769</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3">
      <c r="A253" s="97" t="s">
        <v>3676</v>
      </c>
      <c r="B253" s="123">
        <v>694</v>
      </c>
      <c r="C253" s="154"/>
      <c r="D253" s="117">
        <v>66.138328999999999</v>
      </c>
      <c r="E253" s="127" t="s">
        <v>1981</v>
      </c>
      <c r="F253" s="117">
        <v>27.233429000000001</v>
      </c>
      <c r="G253" s="154"/>
      <c r="H253" s="117">
        <v>21.037464</v>
      </c>
      <c r="I253" s="154"/>
      <c r="J253" s="117">
        <v>11.815562</v>
      </c>
      <c r="K253" s="154"/>
      <c r="L253" s="117">
        <v>8.7896249999999991</v>
      </c>
      <c r="M253" s="154"/>
      <c r="N253" s="117">
        <v>5.6195969999999997</v>
      </c>
      <c r="O253" s="154"/>
      <c r="P253" s="117">
        <v>14.697406000000001</v>
      </c>
      <c r="Q253" s="154"/>
      <c r="R253" s="117">
        <v>3.8904899999999998</v>
      </c>
      <c r="S253" s="154"/>
      <c r="T253" s="117">
        <v>16.282420999999999</v>
      </c>
      <c r="U253" s="154"/>
      <c r="V253" s="117">
        <v>23.631124</v>
      </c>
      <c r="W253" s="154" t="s">
        <v>1981</v>
      </c>
      <c r="X253" s="117">
        <v>13.976945000000001</v>
      </c>
      <c r="Y253" s="154"/>
      <c r="Z253" s="117">
        <v>62.391931</v>
      </c>
      <c r="AA253" s="127" t="s">
        <v>1981</v>
      </c>
      <c r="AB253" s="117">
        <v>62.536023</v>
      </c>
      <c r="AC253" s="154" t="s">
        <v>1981</v>
      </c>
      <c r="AD253" s="131" t="s">
        <v>5004</v>
      </c>
      <c r="AE253" s="179"/>
      <c r="AF253" s="117">
        <v>10.662824000000001</v>
      </c>
      <c r="AG253" s="127"/>
      <c r="AH253" s="117">
        <v>54.755043000000001</v>
      </c>
      <c r="AI253" s="154" t="s">
        <v>1981</v>
      </c>
      <c r="AJ253" s="117">
        <v>21.037464</v>
      </c>
      <c r="AK253" s="154" t="s">
        <v>1981</v>
      </c>
      <c r="AL253" s="117">
        <v>15.850144</v>
      </c>
      <c r="AM253" s="154"/>
      <c r="AN253" s="117">
        <v>7.7809799999999996</v>
      </c>
      <c r="AO253" s="154"/>
      <c r="AP253" s="117">
        <v>6.9164269999999997</v>
      </c>
      <c r="AQ253" s="154"/>
      <c r="AR253" s="117">
        <v>4.0345820000000003</v>
      </c>
      <c r="AS253" s="154"/>
      <c r="AT253" s="117">
        <v>10.951009000000001</v>
      </c>
      <c r="AU253" s="154"/>
      <c r="AV253" s="117">
        <v>2.1613829999999998</v>
      </c>
      <c r="AW253" s="154"/>
      <c r="AX253" s="117">
        <v>10.951009000000001</v>
      </c>
      <c r="AY253" s="154"/>
      <c r="AZ253" s="117">
        <v>17.723343</v>
      </c>
      <c r="BA253" s="154" t="s">
        <v>4339</v>
      </c>
      <c r="BB253" s="117">
        <v>8.6455330000000004</v>
      </c>
      <c r="BC253" s="154"/>
      <c r="BD253" s="117">
        <v>50.144092000000001</v>
      </c>
      <c r="BE253" s="127" t="s">
        <v>1981</v>
      </c>
      <c r="BF253" s="117">
        <v>48.414985999999999</v>
      </c>
      <c r="BG253" s="154" t="s">
        <v>1981</v>
      </c>
      <c r="BH253" s="117">
        <v>16.714697000000001</v>
      </c>
      <c r="BI253" s="127"/>
      <c r="BJ253" s="117">
        <v>57.348703</v>
      </c>
      <c r="BK253" s="127" t="s">
        <v>1981</v>
      </c>
      <c r="BL253" s="117">
        <v>17.291066000000001</v>
      </c>
      <c r="BM253" s="154"/>
      <c r="BN253" s="117">
        <v>15.273775000000001</v>
      </c>
      <c r="BO253" s="154"/>
      <c r="BP253" s="117">
        <v>8.9337180000000007</v>
      </c>
      <c r="BQ253" s="154"/>
      <c r="BR253" s="117">
        <v>5.3314120000000003</v>
      </c>
      <c r="BS253" s="154"/>
      <c r="BT253" s="117">
        <v>4.178674</v>
      </c>
      <c r="BU253" s="154"/>
      <c r="BV253" s="117">
        <v>10.374639999999999</v>
      </c>
      <c r="BW253" s="127"/>
      <c r="BX253" s="117">
        <v>2.5936599999999999</v>
      </c>
      <c r="BY253" s="154"/>
      <c r="BZ253" s="117">
        <v>12.103745999999999</v>
      </c>
      <c r="CA253" s="154"/>
      <c r="CB253" s="117">
        <v>15.994236000000001</v>
      </c>
      <c r="CC253" s="127"/>
      <c r="CD253" s="117">
        <v>10.086455000000001</v>
      </c>
      <c r="CE253" s="154"/>
      <c r="CF253" s="117">
        <v>50.864553000000001</v>
      </c>
      <c r="CG253" s="127" t="s">
        <v>1981</v>
      </c>
      <c r="CH253" s="117">
        <v>50.432276999999999</v>
      </c>
      <c r="CI253" s="154" t="s">
        <v>1981</v>
      </c>
      <c r="CJ253" s="117">
        <v>19.020173</v>
      </c>
      <c r="CK253" s="127"/>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3">
      <c r="A254" s="97" t="s">
        <v>3677</v>
      </c>
      <c r="B254" s="123">
        <v>414</v>
      </c>
      <c r="C254" s="154"/>
      <c r="D254" s="117">
        <v>66.425121000000004</v>
      </c>
      <c r="E254" s="127" t="s">
        <v>1981</v>
      </c>
      <c r="F254" s="117">
        <v>31.642512</v>
      </c>
      <c r="G254" s="127" t="s">
        <v>1981</v>
      </c>
      <c r="H254" s="117">
        <v>22.463768000000002</v>
      </c>
      <c r="I254" s="127"/>
      <c r="J254" s="117">
        <v>13.768115999999999</v>
      </c>
      <c r="K254" s="127" t="s">
        <v>1981</v>
      </c>
      <c r="L254" s="117">
        <v>11.352657000000001</v>
      </c>
      <c r="M254" s="127"/>
      <c r="N254" s="117">
        <v>7.9710140000000003</v>
      </c>
      <c r="O254" s="127" t="s">
        <v>1981</v>
      </c>
      <c r="P254" s="117">
        <v>17.149757999999999</v>
      </c>
      <c r="Q254" s="127"/>
      <c r="R254" s="117">
        <v>7.0048310000000003</v>
      </c>
      <c r="S254" s="127" t="s">
        <v>1980</v>
      </c>
      <c r="T254" s="117">
        <v>17.149757999999999</v>
      </c>
      <c r="U254" s="154"/>
      <c r="V254" s="117">
        <v>23.188406000000001</v>
      </c>
      <c r="W254" s="127"/>
      <c r="X254" s="117">
        <v>20.289854999999999</v>
      </c>
      <c r="Y254" s="127" t="s">
        <v>1982</v>
      </c>
      <c r="Z254" s="117">
        <v>59.661836000000001</v>
      </c>
      <c r="AA254" s="127" t="s">
        <v>1981</v>
      </c>
      <c r="AB254" s="117">
        <v>63.043478</v>
      </c>
      <c r="AC254" s="154" t="s">
        <v>1981</v>
      </c>
      <c r="AD254" s="131" t="s">
        <v>5004</v>
      </c>
      <c r="AE254" s="127"/>
      <c r="AF254" s="117">
        <v>8.4541059999999995</v>
      </c>
      <c r="AG254" s="154"/>
      <c r="AH254" s="117">
        <v>58.937198000000002</v>
      </c>
      <c r="AI254" s="154" t="s">
        <v>4221</v>
      </c>
      <c r="AJ254" s="117">
        <v>26.086957000000002</v>
      </c>
      <c r="AK254" s="127" t="s">
        <v>1981</v>
      </c>
      <c r="AL254" s="117">
        <v>14.975845</v>
      </c>
      <c r="AM254" s="127"/>
      <c r="AN254" s="117">
        <v>8.4541059999999995</v>
      </c>
      <c r="AO254" s="127"/>
      <c r="AP254" s="117">
        <v>6.5217390000000002</v>
      </c>
      <c r="AQ254" s="127"/>
      <c r="AR254" s="117">
        <v>5.5555560000000002</v>
      </c>
      <c r="AS254" s="127"/>
      <c r="AT254" s="117">
        <v>11.594203</v>
      </c>
      <c r="AU254" s="127"/>
      <c r="AV254" s="117">
        <v>5.3140099999999997</v>
      </c>
      <c r="AW254" s="127" t="s">
        <v>1980</v>
      </c>
      <c r="AX254" s="117">
        <v>12.077294999999999</v>
      </c>
      <c r="AY254" s="154"/>
      <c r="AZ254" s="117">
        <v>17.874396000000001</v>
      </c>
      <c r="BA254" s="127" t="s">
        <v>4339</v>
      </c>
      <c r="BB254" s="117">
        <v>13.768115999999999</v>
      </c>
      <c r="BC254" s="127" t="s">
        <v>1982</v>
      </c>
      <c r="BD254" s="117">
        <v>47.584541000000002</v>
      </c>
      <c r="BE254" s="154" t="s">
        <v>1981</v>
      </c>
      <c r="BF254" s="117">
        <v>49.516908000000001</v>
      </c>
      <c r="BG254" s="154" t="s">
        <v>1981</v>
      </c>
      <c r="BH254" s="117">
        <v>13.285024</v>
      </c>
      <c r="BI254" s="127"/>
      <c r="BJ254" s="117">
        <v>52.898550999999998</v>
      </c>
      <c r="BK254" s="127" t="s">
        <v>1981</v>
      </c>
      <c r="BL254" s="117">
        <v>20.772946999999998</v>
      </c>
      <c r="BM254" s="127"/>
      <c r="BN254" s="117">
        <v>16.425121000000001</v>
      </c>
      <c r="BO254" s="154"/>
      <c r="BP254" s="117">
        <v>9.9033820000000006</v>
      </c>
      <c r="BQ254" s="154"/>
      <c r="BR254" s="117">
        <v>7.7294689999999999</v>
      </c>
      <c r="BS254" s="127"/>
      <c r="BT254" s="117">
        <v>5.5555560000000002</v>
      </c>
      <c r="BU254" s="127" t="s">
        <v>1981</v>
      </c>
      <c r="BV254" s="117">
        <v>11.594203</v>
      </c>
      <c r="BW254" s="127"/>
      <c r="BX254" s="117">
        <v>3.381643</v>
      </c>
      <c r="BY254" s="127"/>
      <c r="BZ254" s="117">
        <v>12.318841000000001</v>
      </c>
      <c r="CA254" s="154"/>
      <c r="CB254" s="117">
        <v>15.700483</v>
      </c>
      <c r="CC254" s="127"/>
      <c r="CD254" s="117">
        <v>14.734299999999999</v>
      </c>
      <c r="CE254" s="127" t="s">
        <v>1982</v>
      </c>
      <c r="CF254" s="117">
        <v>45.893720000000002</v>
      </c>
      <c r="CG254" s="154" t="s">
        <v>1981</v>
      </c>
      <c r="CH254" s="117">
        <v>50.724637999999999</v>
      </c>
      <c r="CI254" s="154" t="s">
        <v>1981</v>
      </c>
      <c r="CJ254" s="117">
        <v>18.115942</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3">
      <c r="A255" s="97" t="s">
        <v>3678</v>
      </c>
      <c r="B255" s="123">
        <v>315</v>
      </c>
      <c r="C255" s="154"/>
      <c r="D255" s="117">
        <v>73.015872999999999</v>
      </c>
      <c r="E255" s="127" t="s">
        <v>3876</v>
      </c>
      <c r="F255" s="117">
        <v>36.507936999999998</v>
      </c>
      <c r="G255" s="127" t="s">
        <v>1982</v>
      </c>
      <c r="H255" s="117">
        <v>26.031745999999998</v>
      </c>
      <c r="I255" s="154" t="s">
        <v>1981</v>
      </c>
      <c r="J255" s="117">
        <v>13.968254</v>
      </c>
      <c r="K255" s="127" t="s">
        <v>1981</v>
      </c>
      <c r="L255" s="117">
        <v>14.920635000000001</v>
      </c>
      <c r="M255" s="127" t="s">
        <v>1982</v>
      </c>
      <c r="N255" s="117">
        <v>9.8412699999999997</v>
      </c>
      <c r="O255" s="154" t="s">
        <v>1982</v>
      </c>
      <c r="P255" s="117">
        <v>19.682539999999999</v>
      </c>
      <c r="Q255" s="127" t="s">
        <v>1980</v>
      </c>
      <c r="R255" s="117">
        <v>8.5714290000000002</v>
      </c>
      <c r="S255" s="154" t="s">
        <v>1980</v>
      </c>
      <c r="T255" s="117">
        <v>19.047619000000001</v>
      </c>
      <c r="U255" s="154"/>
      <c r="V255" s="117">
        <v>24.444444000000001</v>
      </c>
      <c r="W255" s="127" t="s">
        <v>1981</v>
      </c>
      <c r="X255" s="117">
        <v>23.809524</v>
      </c>
      <c r="Y255" s="127" t="s">
        <v>1982</v>
      </c>
      <c r="Z255" s="117">
        <v>62.857143000000001</v>
      </c>
      <c r="AA255" s="127" t="s">
        <v>1981</v>
      </c>
      <c r="AB255" s="117">
        <v>65.396825000000007</v>
      </c>
      <c r="AC255" s="127" t="s">
        <v>1981</v>
      </c>
      <c r="AD255" s="131" t="s">
        <v>5004</v>
      </c>
      <c r="AE255" s="127"/>
      <c r="AF255" s="117">
        <v>7.9365079999999999</v>
      </c>
      <c r="AG255" s="154"/>
      <c r="AH255" s="117">
        <v>62.222222000000002</v>
      </c>
      <c r="AI255" s="127" t="s">
        <v>3876</v>
      </c>
      <c r="AJ255" s="117">
        <v>28.888888999999999</v>
      </c>
      <c r="AK255" s="127" t="s">
        <v>1982</v>
      </c>
      <c r="AL255" s="117">
        <v>20.634920999999999</v>
      </c>
      <c r="AM255" s="154" t="s">
        <v>1979</v>
      </c>
      <c r="AN255" s="117">
        <v>10.476190000000001</v>
      </c>
      <c r="AO255" s="127"/>
      <c r="AP255" s="117">
        <v>13.333333</v>
      </c>
      <c r="AQ255" s="127" t="s">
        <v>3875</v>
      </c>
      <c r="AR255" s="117">
        <v>5.3968249999999998</v>
      </c>
      <c r="AS255" s="154"/>
      <c r="AT255" s="117">
        <v>13.650793999999999</v>
      </c>
      <c r="AU255" s="127"/>
      <c r="AV255" s="117">
        <v>6.0317460000000001</v>
      </c>
      <c r="AW255" s="154" t="s">
        <v>1980</v>
      </c>
      <c r="AX255" s="117">
        <v>13.650793999999999</v>
      </c>
      <c r="AY255" s="154" t="s">
        <v>1981</v>
      </c>
      <c r="AZ255" s="117">
        <v>17.777778000000001</v>
      </c>
      <c r="BA255" s="154" t="s">
        <v>4339</v>
      </c>
      <c r="BB255" s="117">
        <v>17.777778000000001</v>
      </c>
      <c r="BC255" s="127" t="s">
        <v>1982</v>
      </c>
      <c r="BD255" s="117">
        <v>50.793650999999997</v>
      </c>
      <c r="BE255" s="127" t="s">
        <v>1981</v>
      </c>
      <c r="BF255" s="117">
        <v>51.428570999999998</v>
      </c>
      <c r="BG255" s="127" t="s">
        <v>1981</v>
      </c>
      <c r="BH255" s="117">
        <v>12.380952000000001</v>
      </c>
      <c r="BI255" s="154"/>
      <c r="BJ255" s="117">
        <v>60.952381000000003</v>
      </c>
      <c r="BK255" s="127" t="s">
        <v>3874</v>
      </c>
      <c r="BL255" s="117">
        <v>29.206348999999999</v>
      </c>
      <c r="BM255" s="127" t="s">
        <v>3875</v>
      </c>
      <c r="BN255" s="117">
        <v>18.730159</v>
      </c>
      <c r="BO255" s="127" t="s">
        <v>1981</v>
      </c>
      <c r="BP255" s="117">
        <v>10.476190000000001</v>
      </c>
      <c r="BQ255" s="154"/>
      <c r="BR255" s="117">
        <v>10.15873</v>
      </c>
      <c r="BS255" s="127" t="s">
        <v>1982</v>
      </c>
      <c r="BT255" s="117">
        <v>7.9365079999999999</v>
      </c>
      <c r="BU255" s="154" t="s">
        <v>1982</v>
      </c>
      <c r="BV255" s="117">
        <v>13.650793999999999</v>
      </c>
      <c r="BW255" s="127"/>
      <c r="BX255" s="117">
        <v>4.7619049999999996</v>
      </c>
      <c r="BY255" s="154"/>
      <c r="BZ255" s="117">
        <v>13.968254</v>
      </c>
      <c r="CA255" s="154"/>
      <c r="CB255" s="117">
        <v>17.142856999999999</v>
      </c>
      <c r="CC255" s="127"/>
      <c r="CD255" s="117">
        <v>17.777778000000001</v>
      </c>
      <c r="CE255" s="127" t="s">
        <v>1982</v>
      </c>
      <c r="CF255" s="117">
        <v>51.111111000000001</v>
      </c>
      <c r="CG255" s="127" t="s">
        <v>1981</v>
      </c>
      <c r="CH255" s="117">
        <v>54.920634999999997</v>
      </c>
      <c r="CI255" s="127" t="s">
        <v>1981</v>
      </c>
      <c r="CJ255" s="117">
        <v>15.238095</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3">
      <c r="A256" s="97" t="s">
        <v>3679</v>
      </c>
      <c r="B256" s="123">
        <v>262</v>
      </c>
      <c r="C256" s="154"/>
      <c r="D256" s="117">
        <v>64.503816999999998</v>
      </c>
      <c r="E256" s="127" t="s">
        <v>1981</v>
      </c>
      <c r="F256" s="117">
        <v>33.969465999999997</v>
      </c>
      <c r="G256" s="127" t="s">
        <v>1982</v>
      </c>
      <c r="H256" s="117">
        <v>23.282443000000001</v>
      </c>
      <c r="I256" s="154"/>
      <c r="J256" s="117">
        <v>16.030533999999999</v>
      </c>
      <c r="K256" s="127" t="s">
        <v>1981</v>
      </c>
      <c r="L256" s="117">
        <v>13.740458</v>
      </c>
      <c r="M256" s="127" t="s">
        <v>1982</v>
      </c>
      <c r="N256" s="117">
        <v>9.5419850000000004</v>
      </c>
      <c r="O256" s="127" t="s">
        <v>1982</v>
      </c>
      <c r="P256" s="117">
        <v>16.793893000000001</v>
      </c>
      <c r="Q256" s="127"/>
      <c r="R256" s="117">
        <v>5.7251909999999997</v>
      </c>
      <c r="S256" s="127"/>
      <c r="T256" s="117">
        <v>17.938931</v>
      </c>
      <c r="U256" s="154"/>
      <c r="V256" s="117">
        <v>19.465648999999999</v>
      </c>
      <c r="W256" s="154"/>
      <c r="X256" s="117">
        <v>26.717556999999999</v>
      </c>
      <c r="Y256" s="127" t="s">
        <v>1982</v>
      </c>
      <c r="Z256" s="117">
        <v>58.778626000000003</v>
      </c>
      <c r="AA256" s="127" t="s">
        <v>1981</v>
      </c>
      <c r="AB256" s="117">
        <v>62.977099000000003</v>
      </c>
      <c r="AC256" s="154" t="s">
        <v>1981</v>
      </c>
      <c r="AD256" s="131" t="s">
        <v>5004</v>
      </c>
      <c r="AE256" s="127"/>
      <c r="AF256" s="117">
        <v>7.6335879999999996</v>
      </c>
      <c r="AG256" s="154"/>
      <c r="AH256" s="117">
        <v>50.763359000000001</v>
      </c>
      <c r="AI256" s="154" t="s">
        <v>1981</v>
      </c>
      <c r="AJ256" s="117">
        <v>25.190840000000001</v>
      </c>
      <c r="AK256" s="154" t="s">
        <v>1981</v>
      </c>
      <c r="AL256" s="117">
        <v>16.793893000000001</v>
      </c>
      <c r="AM256" s="154"/>
      <c r="AN256" s="117">
        <v>11.450381999999999</v>
      </c>
      <c r="AO256" s="127" t="s">
        <v>1981</v>
      </c>
      <c r="AP256" s="117">
        <v>9.5419850000000004</v>
      </c>
      <c r="AQ256" s="154"/>
      <c r="AR256" s="117">
        <v>8.3969470000000008</v>
      </c>
      <c r="AS256" s="127" t="s">
        <v>1982</v>
      </c>
      <c r="AT256" s="117">
        <v>11.832060999999999</v>
      </c>
      <c r="AU256" s="127"/>
      <c r="AV256" s="117">
        <v>3.0534349999999999</v>
      </c>
      <c r="AW256" s="127"/>
      <c r="AX256" s="117">
        <v>11.450381999999999</v>
      </c>
      <c r="AY256" s="154"/>
      <c r="AZ256" s="117">
        <v>11.832060999999999</v>
      </c>
      <c r="BA256" s="154"/>
      <c r="BB256" s="117">
        <v>17.557251999999998</v>
      </c>
      <c r="BC256" s="127" t="s">
        <v>1982</v>
      </c>
      <c r="BD256" s="117">
        <v>45.801527</v>
      </c>
      <c r="BE256" s="127" t="s">
        <v>1981</v>
      </c>
      <c r="BF256" s="117">
        <v>48.473281999999998</v>
      </c>
      <c r="BG256" s="154" t="s">
        <v>1981</v>
      </c>
      <c r="BH256" s="117">
        <v>12.595420000000001</v>
      </c>
      <c r="BI256" s="154"/>
      <c r="BJ256" s="117">
        <v>54.961832000000001</v>
      </c>
      <c r="BK256" s="127" t="s">
        <v>1981</v>
      </c>
      <c r="BL256" s="117">
        <v>25.190840000000001</v>
      </c>
      <c r="BM256" s="127" t="s">
        <v>1982</v>
      </c>
      <c r="BN256" s="117">
        <v>13.740458</v>
      </c>
      <c r="BO256" s="154"/>
      <c r="BP256" s="117">
        <v>9.5419850000000004</v>
      </c>
      <c r="BQ256" s="154"/>
      <c r="BR256" s="117">
        <v>8.0152669999999997</v>
      </c>
      <c r="BS256" s="154"/>
      <c r="BT256" s="117">
        <v>4.5801530000000001</v>
      </c>
      <c r="BU256" s="154"/>
      <c r="BV256" s="117">
        <v>13.740458</v>
      </c>
      <c r="BW256" s="127"/>
      <c r="BX256" s="117">
        <v>3.8167939999999998</v>
      </c>
      <c r="BY256" s="127"/>
      <c r="BZ256" s="117">
        <v>13.358779</v>
      </c>
      <c r="CA256" s="154"/>
      <c r="CB256" s="117">
        <v>14.503817</v>
      </c>
      <c r="CC256" s="154"/>
      <c r="CD256" s="117">
        <v>20.610686999999999</v>
      </c>
      <c r="CE256" s="127" t="s">
        <v>3875</v>
      </c>
      <c r="CF256" s="117">
        <v>45.038167999999999</v>
      </c>
      <c r="CG256" s="154"/>
      <c r="CH256" s="117">
        <v>50.381678999999998</v>
      </c>
      <c r="CI256" s="154" t="s">
        <v>1981</v>
      </c>
      <c r="CJ256" s="117">
        <v>16.412213999999999</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3">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3">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3">
      <c r="A259" s="97" t="s">
        <v>3680</v>
      </c>
      <c r="B259" s="123">
        <v>578</v>
      </c>
      <c r="C259" s="154"/>
      <c r="D259" s="117">
        <v>60.207611999999997</v>
      </c>
      <c r="E259" s="154" t="s">
        <v>1986</v>
      </c>
      <c r="F259" s="117">
        <v>30.795847999999999</v>
      </c>
      <c r="G259" s="154" t="s">
        <v>1986</v>
      </c>
      <c r="H259" s="117">
        <v>18.685120999999999</v>
      </c>
      <c r="I259" s="154"/>
      <c r="J259" s="117">
        <v>12.110727000000001</v>
      </c>
      <c r="K259" s="127"/>
      <c r="L259" s="117">
        <v>10.553633</v>
      </c>
      <c r="M259" s="127" t="s">
        <v>1986</v>
      </c>
      <c r="N259" s="117">
        <v>7.093426</v>
      </c>
      <c r="O259" s="127"/>
      <c r="P259" s="117">
        <v>13.667820000000001</v>
      </c>
      <c r="Q259" s="127"/>
      <c r="R259" s="117">
        <v>6.9204150000000002</v>
      </c>
      <c r="S259" s="127" t="s">
        <v>2026</v>
      </c>
      <c r="T259" s="117">
        <v>14.359862</v>
      </c>
      <c r="U259" s="154"/>
      <c r="V259" s="117">
        <v>17.993079999999999</v>
      </c>
      <c r="W259" s="154" t="s">
        <v>1986</v>
      </c>
      <c r="X259" s="117">
        <v>18.166090000000001</v>
      </c>
      <c r="Y259" s="154"/>
      <c r="Z259" s="117">
        <v>48.442906999999998</v>
      </c>
      <c r="AA259" s="154"/>
      <c r="AB259" s="117">
        <v>56.747405000000001</v>
      </c>
      <c r="AC259" s="154"/>
      <c r="AD259" s="131" t="s">
        <v>5004</v>
      </c>
      <c r="AE259" s="179"/>
      <c r="AF259" s="117">
        <v>14.705882000000001</v>
      </c>
      <c r="AG259" s="127" t="s">
        <v>2024</v>
      </c>
      <c r="AH259" s="117">
        <v>50.173009999999998</v>
      </c>
      <c r="AI259" s="154" t="s">
        <v>1986</v>
      </c>
      <c r="AJ259" s="117">
        <v>22.491349</v>
      </c>
      <c r="AK259" s="154" t="s">
        <v>1986</v>
      </c>
      <c r="AL259" s="117">
        <v>14.532871999999999</v>
      </c>
      <c r="AM259" s="154"/>
      <c r="AN259" s="117">
        <v>8.8235290000000006</v>
      </c>
      <c r="AO259" s="127"/>
      <c r="AP259" s="117">
        <v>7.9584780000000004</v>
      </c>
      <c r="AQ259" s="154"/>
      <c r="AR259" s="117">
        <v>5.5363319999999998</v>
      </c>
      <c r="AS259" s="127"/>
      <c r="AT259" s="117">
        <v>10.034602</v>
      </c>
      <c r="AU259" s="154"/>
      <c r="AV259" s="117">
        <v>4.4982699999999998</v>
      </c>
      <c r="AW259" s="127"/>
      <c r="AX259" s="117">
        <v>8.4775089999999995</v>
      </c>
      <c r="AY259" s="154"/>
      <c r="AZ259" s="117">
        <v>13.321799</v>
      </c>
      <c r="BA259" s="154" t="s">
        <v>1986</v>
      </c>
      <c r="BB259" s="117">
        <v>12.975778999999999</v>
      </c>
      <c r="BC259" s="154" t="s">
        <v>2026</v>
      </c>
      <c r="BD259" s="117">
        <v>36.505189999999999</v>
      </c>
      <c r="BE259" s="127"/>
      <c r="BF259" s="117">
        <v>43.598616</v>
      </c>
      <c r="BG259" s="127"/>
      <c r="BH259" s="117">
        <v>20.934256000000001</v>
      </c>
      <c r="BI259" s="127" t="s">
        <v>2024</v>
      </c>
      <c r="BJ259" s="117">
        <v>51.211072999999999</v>
      </c>
      <c r="BK259" s="154" t="s">
        <v>1986</v>
      </c>
      <c r="BL259" s="117">
        <v>22.318339000000002</v>
      </c>
      <c r="BM259" s="154" t="s">
        <v>1986</v>
      </c>
      <c r="BN259" s="117">
        <v>11.591696000000001</v>
      </c>
      <c r="BO259" s="127"/>
      <c r="BP259" s="117">
        <v>8.9965399999999995</v>
      </c>
      <c r="BQ259" s="154"/>
      <c r="BR259" s="117">
        <v>6.2283739999999996</v>
      </c>
      <c r="BS259" s="127" t="s">
        <v>1986</v>
      </c>
      <c r="BT259" s="117">
        <v>5.1903110000000003</v>
      </c>
      <c r="BU259" s="127" t="s">
        <v>1986</v>
      </c>
      <c r="BV259" s="117">
        <v>8.1314879999999992</v>
      </c>
      <c r="BW259" s="127"/>
      <c r="BX259" s="117">
        <v>5.0173009999999998</v>
      </c>
      <c r="BY259" s="127" t="s">
        <v>3681</v>
      </c>
      <c r="BZ259" s="117">
        <v>11.072664</v>
      </c>
      <c r="CA259" s="154"/>
      <c r="CB259" s="117">
        <v>12.629758000000001</v>
      </c>
      <c r="CC259" s="154"/>
      <c r="CD259" s="117">
        <v>13.494809999999999</v>
      </c>
      <c r="CE259" s="154"/>
      <c r="CF259" s="117">
        <v>38.235294000000003</v>
      </c>
      <c r="CG259" s="154"/>
      <c r="CH259" s="117">
        <v>44.636678000000003</v>
      </c>
      <c r="CI259" s="154"/>
      <c r="CJ259" s="117">
        <v>25.259516000000001</v>
      </c>
      <c r="CK259" s="127" t="s">
        <v>1983</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3">
      <c r="A260" s="97" t="s">
        <v>3683</v>
      </c>
      <c r="B260" s="123">
        <v>174</v>
      </c>
      <c r="C260" s="154"/>
      <c r="D260" s="117">
        <v>70.689655000000002</v>
      </c>
      <c r="E260" s="127" t="s">
        <v>4225</v>
      </c>
      <c r="F260" s="117">
        <v>40.804597999999999</v>
      </c>
      <c r="G260" s="127" t="s">
        <v>3684</v>
      </c>
      <c r="H260" s="117">
        <v>24.712644000000001</v>
      </c>
      <c r="I260" s="154" t="s">
        <v>1986</v>
      </c>
      <c r="J260" s="117">
        <v>19.540230000000001</v>
      </c>
      <c r="K260" s="154" t="s">
        <v>4226</v>
      </c>
      <c r="L260" s="117">
        <v>11.494253</v>
      </c>
      <c r="M260" s="127" t="s">
        <v>1986</v>
      </c>
      <c r="N260" s="117">
        <v>9.7701150000000005</v>
      </c>
      <c r="O260" s="127" t="s">
        <v>1986</v>
      </c>
      <c r="P260" s="117">
        <v>17.816092000000001</v>
      </c>
      <c r="Q260" s="127"/>
      <c r="R260" s="117">
        <v>9.7701150000000005</v>
      </c>
      <c r="S260" s="127" t="s">
        <v>3681</v>
      </c>
      <c r="T260" s="117">
        <v>21.839079999999999</v>
      </c>
      <c r="U260" s="154" t="s">
        <v>5770</v>
      </c>
      <c r="V260" s="117">
        <v>28.160920000000001</v>
      </c>
      <c r="W260" s="154" t="s">
        <v>5770</v>
      </c>
      <c r="X260" s="117">
        <v>24.712644000000001</v>
      </c>
      <c r="Y260" s="127" t="s">
        <v>2026</v>
      </c>
      <c r="Z260" s="117">
        <v>64.942528999999993</v>
      </c>
      <c r="AA260" s="127" t="s">
        <v>5770</v>
      </c>
      <c r="AB260" s="117">
        <v>67.241378999999995</v>
      </c>
      <c r="AC260" s="127" t="s">
        <v>5770</v>
      </c>
      <c r="AD260" s="131" t="s">
        <v>5004</v>
      </c>
      <c r="AE260" s="127"/>
      <c r="AF260" s="117">
        <v>8.0459770000000006</v>
      </c>
      <c r="AG260" s="154"/>
      <c r="AH260" s="117">
        <v>59.770114999999997</v>
      </c>
      <c r="AI260" s="127" t="s">
        <v>4225</v>
      </c>
      <c r="AJ260" s="117">
        <v>33.333333000000003</v>
      </c>
      <c r="AK260" s="127" t="s">
        <v>3684</v>
      </c>
      <c r="AL260" s="117">
        <v>21.264368000000001</v>
      </c>
      <c r="AM260" s="154" t="s">
        <v>5770</v>
      </c>
      <c r="AN260" s="117">
        <v>15.517241</v>
      </c>
      <c r="AO260" s="127" t="s">
        <v>4226</v>
      </c>
      <c r="AP260" s="117">
        <v>8.6206899999999997</v>
      </c>
      <c r="AQ260" s="154"/>
      <c r="AR260" s="117">
        <v>5.7471259999999997</v>
      </c>
      <c r="AS260" s="127"/>
      <c r="AT260" s="117">
        <v>13.793103</v>
      </c>
      <c r="AU260" s="154"/>
      <c r="AV260" s="117">
        <v>5.1724139999999998</v>
      </c>
      <c r="AW260" s="127" t="s">
        <v>2026</v>
      </c>
      <c r="AX260" s="117">
        <v>14.942529</v>
      </c>
      <c r="AY260" s="154" t="s">
        <v>5770</v>
      </c>
      <c r="AZ260" s="117">
        <v>22.988506000000001</v>
      </c>
      <c r="BA260" s="154" t="s">
        <v>5770</v>
      </c>
      <c r="BB260" s="117">
        <v>16.091954000000001</v>
      </c>
      <c r="BC260" s="154" t="s">
        <v>2026</v>
      </c>
      <c r="BD260" s="117">
        <v>51.724138000000004</v>
      </c>
      <c r="BE260" s="127" t="s">
        <v>5770</v>
      </c>
      <c r="BF260" s="117">
        <v>51.724138000000004</v>
      </c>
      <c r="BG260" s="127" t="s">
        <v>1986</v>
      </c>
      <c r="BH260" s="117">
        <v>13.218391</v>
      </c>
      <c r="BI260" s="154"/>
      <c r="BJ260" s="117">
        <v>57.471263999999998</v>
      </c>
      <c r="BK260" s="127" t="s">
        <v>1986</v>
      </c>
      <c r="BL260" s="117">
        <v>23.563217999999999</v>
      </c>
      <c r="BM260" s="127" t="s">
        <v>1986</v>
      </c>
      <c r="BN260" s="117">
        <v>16.666667</v>
      </c>
      <c r="BO260" s="127" t="s">
        <v>1986</v>
      </c>
      <c r="BP260" s="117">
        <v>10.344828</v>
      </c>
      <c r="BQ260" s="154"/>
      <c r="BR260" s="117">
        <v>5.7471259999999997</v>
      </c>
      <c r="BS260" s="127" t="s">
        <v>1986</v>
      </c>
      <c r="BT260" s="117">
        <v>8.0459770000000006</v>
      </c>
      <c r="BU260" s="154" t="s">
        <v>3682</v>
      </c>
      <c r="BV260" s="117">
        <v>13.793103</v>
      </c>
      <c r="BW260" s="127" t="s">
        <v>5770</v>
      </c>
      <c r="BX260" s="117">
        <v>6.3218389999999998</v>
      </c>
      <c r="BY260" s="127" t="s">
        <v>3681</v>
      </c>
      <c r="BZ260" s="117">
        <v>15.517241</v>
      </c>
      <c r="CA260" s="154"/>
      <c r="CB260" s="117">
        <v>20.114943</v>
      </c>
      <c r="CC260" s="127" t="s">
        <v>5770</v>
      </c>
      <c r="CD260" s="117">
        <v>17.816092000000001</v>
      </c>
      <c r="CE260" s="127" t="s">
        <v>1990</v>
      </c>
      <c r="CF260" s="117">
        <v>50</v>
      </c>
      <c r="CG260" s="127" t="s">
        <v>5770</v>
      </c>
      <c r="CH260" s="117">
        <v>54.022989000000003</v>
      </c>
      <c r="CI260" s="127" t="s">
        <v>5770</v>
      </c>
      <c r="CJ260" s="117">
        <v>19.540230000000001</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3">
      <c r="A261" s="97" t="s">
        <v>3685</v>
      </c>
      <c r="B261" s="123">
        <v>1030</v>
      </c>
      <c r="C261" s="154"/>
      <c r="D261" s="117">
        <v>68.932039000000003</v>
      </c>
      <c r="E261" s="127" t="s">
        <v>4225</v>
      </c>
      <c r="F261" s="117">
        <v>28.834951</v>
      </c>
      <c r="G261" s="154" t="s">
        <v>1986</v>
      </c>
      <c r="H261" s="117">
        <v>23.883495</v>
      </c>
      <c r="I261" s="154" t="s">
        <v>5770</v>
      </c>
      <c r="J261" s="117">
        <v>12.330097</v>
      </c>
      <c r="K261" s="154"/>
      <c r="L261" s="117">
        <v>11.553398</v>
      </c>
      <c r="M261" s="154" t="s">
        <v>1986</v>
      </c>
      <c r="N261" s="117">
        <v>6.990291</v>
      </c>
      <c r="O261" s="127"/>
      <c r="P261" s="117">
        <v>17.669903000000001</v>
      </c>
      <c r="Q261" s="127" t="s">
        <v>4300</v>
      </c>
      <c r="R261" s="117">
        <v>5.242718</v>
      </c>
      <c r="S261" s="154" t="s">
        <v>2026</v>
      </c>
      <c r="T261" s="117">
        <v>17.864077999999999</v>
      </c>
      <c r="U261" s="154"/>
      <c r="V261" s="117">
        <v>24.854368999999998</v>
      </c>
      <c r="W261" s="154" t="s">
        <v>5770</v>
      </c>
      <c r="X261" s="117">
        <v>18.543689000000001</v>
      </c>
      <c r="Y261" s="154"/>
      <c r="Z261" s="117">
        <v>65.242717999999996</v>
      </c>
      <c r="AA261" s="127" t="s">
        <v>4225</v>
      </c>
      <c r="AB261" s="117">
        <v>63.689320000000002</v>
      </c>
      <c r="AC261" s="127" t="s">
        <v>5770</v>
      </c>
      <c r="AD261" s="131" t="s">
        <v>5004</v>
      </c>
      <c r="AE261" s="179"/>
      <c r="AF261" s="117">
        <v>7.4757280000000002</v>
      </c>
      <c r="AG261" s="154"/>
      <c r="AH261" s="117">
        <v>58.252426999999997</v>
      </c>
      <c r="AI261" s="127" t="s">
        <v>4225</v>
      </c>
      <c r="AJ261" s="117">
        <v>22.427184</v>
      </c>
      <c r="AK261" s="154" t="s">
        <v>1986</v>
      </c>
      <c r="AL261" s="117">
        <v>17.087378999999999</v>
      </c>
      <c r="AM261" s="154" t="s">
        <v>1986</v>
      </c>
      <c r="AN261" s="117">
        <v>7.7669899999999998</v>
      </c>
      <c r="AO261" s="154"/>
      <c r="AP261" s="117">
        <v>8.7378640000000001</v>
      </c>
      <c r="AQ261" s="154"/>
      <c r="AR261" s="117">
        <v>4.8543690000000002</v>
      </c>
      <c r="AS261" s="127"/>
      <c r="AT261" s="117">
        <v>12.330097</v>
      </c>
      <c r="AU261" s="154"/>
      <c r="AV261" s="117">
        <v>3.7864080000000002</v>
      </c>
      <c r="AW261" s="154"/>
      <c r="AX261" s="117">
        <v>12.524272</v>
      </c>
      <c r="AY261" s="154" t="s">
        <v>4300</v>
      </c>
      <c r="AZ261" s="117">
        <v>17.76699</v>
      </c>
      <c r="BA261" s="154" t="s">
        <v>5770</v>
      </c>
      <c r="BB261" s="117">
        <v>12.524272</v>
      </c>
      <c r="BC261" s="154" t="s">
        <v>2026</v>
      </c>
      <c r="BD261" s="117">
        <v>53.495145999999998</v>
      </c>
      <c r="BE261" s="127" t="s">
        <v>5770</v>
      </c>
      <c r="BF261" s="117">
        <v>50.194175000000001</v>
      </c>
      <c r="BG261" s="127" t="s">
        <v>5770</v>
      </c>
      <c r="BH261" s="117">
        <v>12.330097</v>
      </c>
      <c r="BI261" s="154"/>
      <c r="BJ261" s="117">
        <v>57.76699</v>
      </c>
      <c r="BK261" s="127" t="s">
        <v>4225</v>
      </c>
      <c r="BL261" s="117">
        <v>20.776699000000001</v>
      </c>
      <c r="BM261" s="154" t="s">
        <v>1986</v>
      </c>
      <c r="BN261" s="117">
        <v>17.864077999999999</v>
      </c>
      <c r="BO261" s="127" t="s">
        <v>5770</v>
      </c>
      <c r="BP261" s="117">
        <v>9.3203879999999995</v>
      </c>
      <c r="BQ261" s="154"/>
      <c r="BR261" s="117">
        <v>7.9611650000000003</v>
      </c>
      <c r="BS261" s="127" t="s">
        <v>1986</v>
      </c>
      <c r="BT261" s="117">
        <v>4.368932</v>
      </c>
      <c r="BU261" s="127"/>
      <c r="BV261" s="117">
        <v>13.203882999999999</v>
      </c>
      <c r="BW261" s="127" t="s">
        <v>5770</v>
      </c>
      <c r="BX261" s="117">
        <v>2.5242719999999998</v>
      </c>
      <c r="BY261" s="154"/>
      <c r="BZ261" s="117">
        <v>13.009709000000001</v>
      </c>
      <c r="CA261" s="154"/>
      <c r="CB261" s="117">
        <v>17.184466</v>
      </c>
      <c r="CC261" s="127" t="s">
        <v>5770</v>
      </c>
      <c r="CD261" s="117">
        <v>13.68932</v>
      </c>
      <c r="CE261" s="154"/>
      <c r="CF261" s="117">
        <v>52.621358999999998</v>
      </c>
      <c r="CG261" s="127" t="s">
        <v>5770</v>
      </c>
      <c r="CH261" s="117">
        <v>52.330097000000002</v>
      </c>
      <c r="CI261" s="154" t="s">
        <v>5770</v>
      </c>
      <c r="CJ261" s="117">
        <v>14.951456</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3">
      <c r="A262" s="97" t="s">
        <v>3686</v>
      </c>
      <c r="B262" s="123" t="s">
        <v>5771</v>
      </c>
      <c r="C262" s="154"/>
      <c r="D262" s="117">
        <v>57.894736999999999</v>
      </c>
      <c r="E262" s="154"/>
      <c r="F262" s="117">
        <v>47.368420999999998</v>
      </c>
      <c r="G262" s="154" t="s">
        <v>1986</v>
      </c>
      <c r="H262" s="117">
        <v>31.578946999999999</v>
      </c>
      <c r="I262" s="154" t="s">
        <v>1986</v>
      </c>
      <c r="J262" s="117">
        <v>15.789474</v>
      </c>
      <c r="K262" s="154"/>
      <c r="L262" s="117">
        <v>26.315788999999999</v>
      </c>
      <c r="M262" s="127" t="s">
        <v>4225</v>
      </c>
      <c r="N262" s="117">
        <v>15.789474</v>
      </c>
      <c r="O262" s="154" t="s">
        <v>1986</v>
      </c>
      <c r="P262" s="117">
        <v>21.052631999999999</v>
      </c>
      <c r="Q262" s="154"/>
      <c r="R262" s="117">
        <v>10.526316</v>
      </c>
      <c r="S262" s="154" t="s">
        <v>2026</v>
      </c>
      <c r="T262" s="117">
        <v>26.315788999999999</v>
      </c>
      <c r="U262" s="154"/>
      <c r="V262" s="117">
        <v>21.052631999999999</v>
      </c>
      <c r="W262" s="154"/>
      <c r="X262" s="117">
        <v>21.052631999999999</v>
      </c>
      <c r="Y262" s="154"/>
      <c r="Z262" s="117">
        <v>57.894736999999999</v>
      </c>
      <c r="AA262" s="154"/>
      <c r="AB262" s="117">
        <v>63.157895000000003</v>
      </c>
      <c r="AC262" s="154"/>
      <c r="AD262" s="131" t="s">
        <v>5004</v>
      </c>
      <c r="AE262" s="179"/>
      <c r="AF262" s="117">
        <v>10.526316</v>
      </c>
      <c r="AG262" s="154"/>
      <c r="AH262" s="117">
        <v>47.368420999999998</v>
      </c>
      <c r="AI262" s="154"/>
      <c r="AJ262" s="117">
        <v>42.105263000000001</v>
      </c>
      <c r="AK262" s="154" t="s">
        <v>3682</v>
      </c>
      <c r="AL262" s="117">
        <v>21.052631999999999</v>
      </c>
      <c r="AM262" s="154"/>
      <c r="AN262" s="117">
        <v>5.2631579999999998</v>
      </c>
      <c r="AO262" s="154"/>
      <c r="AP262" s="117">
        <v>21.052631999999999</v>
      </c>
      <c r="AQ262" s="127" t="s">
        <v>5770</v>
      </c>
      <c r="AR262" s="117">
        <v>10.526316</v>
      </c>
      <c r="AS262" s="154"/>
      <c r="AT262" s="117">
        <v>10.526316</v>
      </c>
      <c r="AU262" s="154"/>
      <c r="AV262" s="117">
        <v>0</v>
      </c>
      <c r="AW262" s="154"/>
      <c r="AX262" s="117">
        <v>15.789474</v>
      </c>
      <c r="AY262" s="154"/>
      <c r="AZ262" s="117">
        <v>21.052631999999999</v>
      </c>
      <c r="BA262" s="154" t="s">
        <v>1986</v>
      </c>
      <c r="BB262" s="117">
        <v>5.2631579999999998</v>
      </c>
      <c r="BC262" s="154"/>
      <c r="BD262" s="117">
        <v>42.105263000000001</v>
      </c>
      <c r="BE262" s="154"/>
      <c r="BF262" s="117">
        <v>52.631579000000002</v>
      </c>
      <c r="BG262" s="154"/>
      <c r="BH262" s="117">
        <v>15.789474</v>
      </c>
      <c r="BI262" s="154"/>
      <c r="BJ262" s="117">
        <v>47.368420999999998</v>
      </c>
      <c r="BK262" s="154"/>
      <c r="BL262" s="117">
        <v>31.578946999999999</v>
      </c>
      <c r="BM262" s="154" t="s">
        <v>1986</v>
      </c>
      <c r="BN262" s="117">
        <v>21.052631999999999</v>
      </c>
      <c r="BO262" s="154"/>
      <c r="BP262" s="117">
        <v>10.526316</v>
      </c>
      <c r="BQ262" s="154"/>
      <c r="BR262" s="117">
        <v>5.2631579999999998</v>
      </c>
      <c r="BS262" s="154" t="s">
        <v>1986</v>
      </c>
      <c r="BT262" s="117">
        <v>15.789474</v>
      </c>
      <c r="BU262" s="154" t="s">
        <v>3681</v>
      </c>
      <c r="BV262" s="117">
        <v>10.526316</v>
      </c>
      <c r="BW262" s="154"/>
      <c r="BX262" s="117">
        <v>10.526316</v>
      </c>
      <c r="BY262" s="154" t="s">
        <v>3681</v>
      </c>
      <c r="BZ262" s="117">
        <v>15.789474</v>
      </c>
      <c r="CA262" s="154"/>
      <c r="CB262" s="117">
        <v>15.789474</v>
      </c>
      <c r="CC262" s="154"/>
      <c r="CD262" s="117">
        <v>21.052631999999999</v>
      </c>
      <c r="CE262" s="127"/>
      <c r="CF262" s="117">
        <v>47.368420999999998</v>
      </c>
      <c r="CG262" s="154"/>
      <c r="CH262" s="117">
        <v>42.105263000000001</v>
      </c>
      <c r="CI262" s="154"/>
      <c r="CJ262" s="117">
        <v>15.789474</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3">
      <c r="A263" s="97" t="s">
        <v>3687</v>
      </c>
      <c r="B263" s="123">
        <v>118</v>
      </c>
      <c r="C263" s="154"/>
      <c r="D263" s="117">
        <v>55.084746000000003</v>
      </c>
      <c r="E263" s="154"/>
      <c r="F263" s="117">
        <v>25.423729000000002</v>
      </c>
      <c r="G263" s="154" t="s">
        <v>1986</v>
      </c>
      <c r="H263" s="117">
        <v>25.423729000000002</v>
      </c>
      <c r="I263" s="154" t="s">
        <v>1986</v>
      </c>
      <c r="J263" s="117">
        <v>11.864407</v>
      </c>
      <c r="K263" s="154"/>
      <c r="L263" s="117">
        <v>9.3220340000000004</v>
      </c>
      <c r="M263" s="154"/>
      <c r="N263" s="117">
        <v>4.2372880000000004</v>
      </c>
      <c r="O263" s="154"/>
      <c r="P263" s="117">
        <v>19.491524999999999</v>
      </c>
      <c r="Q263" s="154"/>
      <c r="R263" s="117">
        <v>0.84745800000000004</v>
      </c>
      <c r="S263" s="154"/>
      <c r="T263" s="117">
        <v>15.254237</v>
      </c>
      <c r="U263" s="154"/>
      <c r="V263" s="117">
        <v>20.338982999999999</v>
      </c>
      <c r="W263" s="154" t="s">
        <v>1986</v>
      </c>
      <c r="X263" s="117">
        <v>11.864407</v>
      </c>
      <c r="Y263" s="154"/>
      <c r="Z263" s="117">
        <v>55.932203000000001</v>
      </c>
      <c r="AA263" s="154"/>
      <c r="AB263" s="117">
        <v>61.016948999999997</v>
      </c>
      <c r="AC263" s="154"/>
      <c r="AD263" s="131" t="s">
        <v>5004</v>
      </c>
      <c r="AE263" s="179"/>
      <c r="AF263" s="117">
        <v>14.406779999999999</v>
      </c>
      <c r="AG263" s="154" t="s">
        <v>1983</v>
      </c>
      <c r="AH263" s="117">
        <v>44.067796999999999</v>
      </c>
      <c r="AI263" s="154"/>
      <c r="AJ263" s="117">
        <v>21.186440999999999</v>
      </c>
      <c r="AK263" s="154" t="s">
        <v>1986</v>
      </c>
      <c r="AL263" s="117">
        <v>21.186440999999999</v>
      </c>
      <c r="AM263" s="154" t="s">
        <v>1986</v>
      </c>
      <c r="AN263" s="117">
        <v>9.3220340000000004</v>
      </c>
      <c r="AO263" s="154"/>
      <c r="AP263" s="117">
        <v>8.4745760000000008</v>
      </c>
      <c r="AQ263" s="154"/>
      <c r="AR263" s="117">
        <v>3.389831</v>
      </c>
      <c r="AS263" s="154"/>
      <c r="AT263" s="117">
        <v>12.711864</v>
      </c>
      <c r="AU263" s="154"/>
      <c r="AV263" s="117">
        <v>0.84745800000000004</v>
      </c>
      <c r="AW263" s="154"/>
      <c r="AX263" s="117">
        <v>11.864407</v>
      </c>
      <c r="AY263" s="154"/>
      <c r="AZ263" s="117">
        <v>15.254237</v>
      </c>
      <c r="BA263" s="154" t="s">
        <v>1986</v>
      </c>
      <c r="BB263" s="117">
        <v>5.9322030000000003</v>
      </c>
      <c r="BC263" s="154"/>
      <c r="BD263" s="117">
        <v>44.067796999999999</v>
      </c>
      <c r="BE263" s="127"/>
      <c r="BF263" s="117">
        <v>45.762712000000001</v>
      </c>
      <c r="BG263" s="154"/>
      <c r="BH263" s="117">
        <v>23.728814</v>
      </c>
      <c r="BI263" s="127" t="s">
        <v>2024</v>
      </c>
      <c r="BJ263" s="117">
        <v>46.610168999999999</v>
      </c>
      <c r="BK263" s="154"/>
      <c r="BL263" s="117">
        <v>17.796610000000001</v>
      </c>
      <c r="BM263" s="154" t="s">
        <v>1986</v>
      </c>
      <c r="BN263" s="117">
        <v>15.254237</v>
      </c>
      <c r="BO263" s="154"/>
      <c r="BP263" s="117">
        <v>9.3220340000000004</v>
      </c>
      <c r="BQ263" s="154"/>
      <c r="BR263" s="117">
        <v>5.9322030000000003</v>
      </c>
      <c r="BS263" s="154" t="s">
        <v>1986</v>
      </c>
      <c r="BT263" s="117">
        <v>3.389831</v>
      </c>
      <c r="BU263" s="154"/>
      <c r="BV263" s="117">
        <v>14.406779999999999</v>
      </c>
      <c r="BW263" s="154" t="s">
        <v>5770</v>
      </c>
      <c r="BX263" s="117">
        <v>0</v>
      </c>
      <c r="BY263" s="154"/>
      <c r="BZ263" s="117">
        <v>10.169492</v>
      </c>
      <c r="CA263" s="154"/>
      <c r="CB263" s="117">
        <v>14.406779999999999</v>
      </c>
      <c r="CC263" s="154"/>
      <c r="CD263" s="117">
        <v>9.3220340000000004</v>
      </c>
      <c r="CE263" s="154"/>
      <c r="CF263" s="117">
        <v>44.915253999999997</v>
      </c>
      <c r="CG263" s="154"/>
      <c r="CH263" s="117">
        <v>50</v>
      </c>
      <c r="CI263" s="154"/>
      <c r="CJ263" s="117">
        <v>22.881356</v>
      </c>
      <c r="CK263" s="154" t="s">
        <v>1983</v>
      </c>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3">
      <c r="A264" s="97" t="s">
        <v>3689</v>
      </c>
      <c r="B264" s="123" t="s">
        <v>4266</v>
      </c>
      <c r="C264" s="154"/>
      <c r="D264" s="117">
        <v>43.209876999999999</v>
      </c>
      <c r="E264" s="154"/>
      <c r="F264" s="117">
        <v>8.6419750000000004</v>
      </c>
      <c r="G264" s="154"/>
      <c r="H264" s="117">
        <v>12.345679000000001</v>
      </c>
      <c r="I264" s="154"/>
      <c r="J264" s="117">
        <v>6.1728399999999999</v>
      </c>
      <c r="K264" s="154"/>
      <c r="L264" s="117">
        <v>2.4691360000000002</v>
      </c>
      <c r="M264" s="154"/>
      <c r="N264" s="117">
        <v>2.4691360000000002</v>
      </c>
      <c r="O264" s="154"/>
      <c r="P264" s="117">
        <v>14.814814999999999</v>
      </c>
      <c r="Q264" s="154"/>
      <c r="R264" s="117">
        <v>0</v>
      </c>
      <c r="S264" s="154"/>
      <c r="T264" s="117">
        <v>11.111110999999999</v>
      </c>
      <c r="U264" s="154"/>
      <c r="V264" s="117">
        <v>8.6419750000000004</v>
      </c>
      <c r="W264" s="154"/>
      <c r="X264" s="117">
        <v>9.8765429999999999</v>
      </c>
      <c r="Y264" s="154"/>
      <c r="Z264" s="117">
        <v>45.679012</v>
      </c>
      <c r="AA264" s="154"/>
      <c r="AB264" s="117">
        <v>48.148147999999999</v>
      </c>
      <c r="AC264" s="154"/>
      <c r="AD264" s="131" t="s">
        <v>5004</v>
      </c>
      <c r="AE264" s="179"/>
      <c r="AF264" s="117">
        <v>25.925926</v>
      </c>
      <c r="AG264" s="127" t="s">
        <v>3886</v>
      </c>
      <c r="AH264" s="117">
        <v>30.864197999999998</v>
      </c>
      <c r="AI264" s="154"/>
      <c r="AJ264" s="117">
        <v>6.1728399999999999</v>
      </c>
      <c r="AK264" s="154"/>
      <c r="AL264" s="117">
        <v>7.4074070000000001</v>
      </c>
      <c r="AM264" s="154"/>
      <c r="AN264" s="117">
        <v>3.7037040000000001</v>
      </c>
      <c r="AO264" s="154"/>
      <c r="AP264" s="117">
        <v>2.4691360000000002</v>
      </c>
      <c r="AQ264" s="154"/>
      <c r="AR264" s="117">
        <v>2.4691360000000002</v>
      </c>
      <c r="AS264" s="154"/>
      <c r="AT264" s="117">
        <v>13.580247</v>
      </c>
      <c r="AU264" s="154"/>
      <c r="AV264" s="117">
        <v>0</v>
      </c>
      <c r="AW264" s="154"/>
      <c r="AX264" s="117">
        <v>6.1728399999999999</v>
      </c>
      <c r="AY264" s="154"/>
      <c r="AZ264" s="117">
        <v>4.9382720000000004</v>
      </c>
      <c r="BA264" s="154"/>
      <c r="BB264" s="117">
        <v>2.4691360000000002</v>
      </c>
      <c r="BC264" s="154"/>
      <c r="BD264" s="117">
        <v>35.802469000000002</v>
      </c>
      <c r="BE264" s="154"/>
      <c r="BF264" s="117">
        <v>34.567900999999999</v>
      </c>
      <c r="BG264" s="154"/>
      <c r="BH264" s="117">
        <v>33.333333000000003</v>
      </c>
      <c r="BI264" s="127" t="s">
        <v>3887</v>
      </c>
      <c r="BJ264" s="117">
        <v>37.037036999999998</v>
      </c>
      <c r="BK264" s="154"/>
      <c r="BL264" s="117">
        <v>4.9382720000000004</v>
      </c>
      <c r="BM264" s="154"/>
      <c r="BN264" s="117">
        <v>7.4074070000000001</v>
      </c>
      <c r="BO264" s="154"/>
      <c r="BP264" s="117">
        <v>3.7037040000000001</v>
      </c>
      <c r="BQ264" s="154"/>
      <c r="BR264" s="117">
        <v>0</v>
      </c>
      <c r="BS264" s="154"/>
      <c r="BT264" s="117">
        <v>0</v>
      </c>
      <c r="BU264" s="154"/>
      <c r="BV264" s="117">
        <v>4.9382720000000004</v>
      </c>
      <c r="BW264" s="154"/>
      <c r="BX264" s="117">
        <v>0</v>
      </c>
      <c r="BY264" s="154"/>
      <c r="BZ264" s="117">
        <v>9.8765429999999999</v>
      </c>
      <c r="CA264" s="154"/>
      <c r="CB264" s="117">
        <v>6.1728399999999999</v>
      </c>
      <c r="CC264" s="154"/>
      <c r="CD264" s="117">
        <v>8.6419750000000004</v>
      </c>
      <c r="CE264" s="154"/>
      <c r="CF264" s="117">
        <v>33.333333000000003</v>
      </c>
      <c r="CG264" s="154"/>
      <c r="CH264" s="117">
        <v>39.506172999999997</v>
      </c>
      <c r="CI264" s="154"/>
      <c r="CJ264" s="117">
        <v>35.802469000000002</v>
      </c>
      <c r="CK264" s="127" t="s">
        <v>3886</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3">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3">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3">
      <c r="A267" s="97" t="s">
        <v>3692</v>
      </c>
      <c r="B267" s="123">
        <v>578</v>
      </c>
      <c r="C267" s="154"/>
      <c r="D267" s="117">
        <v>60.207611999999997</v>
      </c>
      <c r="E267" s="154" t="s">
        <v>1987</v>
      </c>
      <c r="F267" s="117">
        <v>30.795847999999999</v>
      </c>
      <c r="G267" s="154" t="s">
        <v>1987</v>
      </c>
      <c r="H267" s="117">
        <v>18.685120999999999</v>
      </c>
      <c r="I267" s="154"/>
      <c r="J267" s="117">
        <v>12.110727000000001</v>
      </c>
      <c r="K267" s="127"/>
      <c r="L267" s="117">
        <v>10.553633</v>
      </c>
      <c r="M267" s="154"/>
      <c r="N267" s="117">
        <v>7.093426</v>
      </c>
      <c r="O267" s="127"/>
      <c r="P267" s="117">
        <v>13.667820000000001</v>
      </c>
      <c r="Q267" s="127"/>
      <c r="R267" s="117">
        <v>6.9204150000000002</v>
      </c>
      <c r="S267" s="127" t="s">
        <v>1987</v>
      </c>
      <c r="T267" s="117">
        <v>14.359862</v>
      </c>
      <c r="U267" s="154"/>
      <c r="V267" s="117">
        <v>17.993079999999999</v>
      </c>
      <c r="W267" s="154"/>
      <c r="X267" s="117">
        <v>18.166090000000001</v>
      </c>
      <c r="Y267" s="154" t="s">
        <v>1987</v>
      </c>
      <c r="Z267" s="117">
        <v>48.442906999999998</v>
      </c>
      <c r="AA267" s="154"/>
      <c r="AB267" s="117">
        <v>56.747405000000001</v>
      </c>
      <c r="AC267" s="154"/>
      <c r="AD267" s="131" t="s">
        <v>5004</v>
      </c>
      <c r="AE267" s="179"/>
      <c r="AF267" s="117">
        <v>14.705882000000001</v>
      </c>
      <c r="AG267" s="127" t="s">
        <v>2068</v>
      </c>
      <c r="AH267" s="117">
        <v>50.173009999999998</v>
      </c>
      <c r="AI267" s="154" t="s">
        <v>1987</v>
      </c>
      <c r="AJ267" s="117">
        <v>22.491349</v>
      </c>
      <c r="AK267" s="154"/>
      <c r="AL267" s="117">
        <v>14.532871999999999</v>
      </c>
      <c r="AM267" s="154"/>
      <c r="AN267" s="117">
        <v>8.8235290000000006</v>
      </c>
      <c r="AO267" s="127"/>
      <c r="AP267" s="117">
        <v>7.9584780000000004</v>
      </c>
      <c r="AQ267" s="154"/>
      <c r="AR267" s="117">
        <v>5.5363319999999998</v>
      </c>
      <c r="AS267" s="127"/>
      <c r="AT267" s="117">
        <v>10.034602</v>
      </c>
      <c r="AU267" s="127"/>
      <c r="AV267" s="117">
        <v>4.4982699999999998</v>
      </c>
      <c r="AW267" s="127" t="s">
        <v>1987</v>
      </c>
      <c r="AX267" s="117">
        <v>8.4775089999999995</v>
      </c>
      <c r="AY267" s="154"/>
      <c r="AZ267" s="117">
        <v>13.321799</v>
      </c>
      <c r="BA267" s="154"/>
      <c r="BB267" s="117">
        <v>12.975778999999999</v>
      </c>
      <c r="BC267" s="154" t="s">
        <v>1987</v>
      </c>
      <c r="BD267" s="117">
        <v>36.505189999999999</v>
      </c>
      <c r="BE267" s="154"/>
      <c r="BF267" s="117">
        <v>43.598616</v>
      </c>
      <c r="BG267" s="127"/>
      <c r="BH267" s="117">
        <v>20.934256000000001</v>
      </c>
      <c r="BI267" s="127" t="s">
        <v>2068</v>
      </c>
      <c r="BJ267" s="117">
        <v>51.211072999999999</v>
      </c>
      <c r="BK267" s="154" t="s">
        <v>1987</v>
      </c>
      <c r="BL267" s="117">
        <v>22.318339000000002</v>
      </c>
      <c r="BM267" s="154" t="s">
        <v>1987</v>
      </c>
      <c r="BN267" s="117">
        <v>11.591696000000001</v>
      </c>
      <c r="BO267" s="127"/>
      <c r="BP267" s="117">
        <v>8.9965399999999995</v>
      </c>
      <c r="BQ267" s="154"/>
      <c r="BR267" s="117">
        <v>6.2283739999999996</v>
      </c>
      <c r="BS267" s="127"/>
      <c r="BT267" s="117">
        <v>5.1903110000000003</v>
      </c>
      <c r="BU267" s="127"/>
      <c r="BV267" s="117">
        <v>8.1314879999999992</v>
      </c>
      <c r="BW267" s="154"/>
      <c r="BX267" s="117">
        <v>5.0173009999999998</v>
      </c>
      <c r="BY267" s="127" t="s">
        <v>2025</v>
      </c>
      <c r="BZ267" s="117">
        <v>11.072664</v>
      </c>
      <c r="CA267" s="154"/>
      <c r="CB267" s="117">
        <v>12.629758000000001</v>
      </c>
      <c r="CC267" s="154"/>
      <c r="CD267" s="117">
        <v>13.494809999999999</v>
      </c>
      <c r="CE267" s="154"/>
      <c r="CF267" s="117">
        <v>38.235294000000003</v>
      </c>
      <c r="CG267" s="154"/>
      <c r="CH267" s="117">
        <v>44.636678000000003</v>
      </c>
      <c r="CI267" s="154"/>
      <c r="CJ267" s="117">
        <v>25.259516000000001</v>
      </c>
      <c r="CK267" s="127" t="s">
        <v>2053</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3">
      <c r="A268" s="97" t="s">
        <v>3693</v>
      </c>
      <c r="B268" s="123">
        <v>1030</v>
      </c>
      <c r="C268" s="154"/>
      <c r="D268" s="117">
        <v>68.932039000000003</v>
      </c>
      <c r="E268" s="127" t="s">
        <v>4231</v>
      </c>
      <c r="F268" s="117">
        <v>28.834951</v>
      </c>
      <c r="G268" s="127" t="s">
        <v>1987</v>
      </c>
      <c r="H268" s="117">
        <v>23.883495</v>
      </c>
      <c r="I268" s="127" t="s">
        <v>1988</v>
      </c>
      <c r="J268" s="117">
        <v>12.330097</v>
      </c>
      <c r="K268" s="154"/>
      <c r="L268" s="117">
        <v>11.553398</v>
      </c>
      <c r="M268" s="154"/>
      <c r="N268" s="117">
        <v>6.990291</v>
      </c>
      <c r="O268" s="127"/>
      <c r="P268" s="117">
        <v>17.669903000000001</v>
      </c>
      <c r="Q268" s="127" t="s">
        <v>1988</v>
      </c>
      <c r="R268" s="117">
        <v>5.242718</v>
      </c>
      <c r="S268" s="154" t="s">
        <v>1987</v>
      </c>
      <c r="T268" s="117">
        <v>17.864077999999999</v>
      </c>
      <c r="U268" s="154"/>
      <c r="V268" s="117">
        <v>24.854368999999998</v>
      </c>
      <c r="W268" s="154" t="s">
        <v>4231</v>
      </c>
      <c r="X268" s="117">
        <v>18.543689000000001</v>
      </c>
      <c r="Y268" s="154" t="s">
        <v>1987</v>
      </c>
      <c r="Z268" s="117">
        <v>65.242717999999996</v>
      </c>
      <c r="AA268" s="127" t="s">
        <v>4231</v>
      </c>
      <c r="AB268" s="117">
        <v>63.689320000000002</v>
      </c>
      <c r="AC268" s="154" t="s">
        <v>4231</v>
      </c>
      <c r="AD268" s="131" t="s">
        <v>5004</v>
      </c>
      <c r="AE268" s="179"/>
      <c r="AF268" s="117">
        <v>7.4757280000000002</v>
      </c>
      <c r="AG268" s="154"/>
      <c r="AH268" s="117">
        <v>58.252426999999997</v>
      </c>
      <c r="AI268" s="127" t="s">
        <v>4231</v>
      </c>
      <c r="AJ268" s="117">
        <v>22.427184</v>
      </c>
      <c r="AK268" s="127"/>
      <c r="AL268" s="117">
        <v>17.087378999999999</v>
      </c>
      <c r="AM268" s="154"/>
      <c r="AN268" s="117">
        <v>7.7669899999999998</v>
      </c>
      <c r="AO268" s="127"/>
      <c r="AP268" s="117">
        <v>8.7378640000000001</v>
      </c>
      <c r="AQ268" s="154"/>
      <c r="AR268" s="117">
        <v>4.8543690000000002</v>
      </c>
      <c r="AS268" s="154"/>
      <c r="AT268" s="117">
        <v>12.330097</v>
      </c>
      <c r="AU268" s="127"/>
      <c r="AV268" s="117">
        <v>3.7864080000000002</v>
      </c>
      <c r="AW268" s="154" t="s">
        <v>1987</v>
      </c>
      <c r="AX268" s="117">
        <v>12.524272</v>
      </c>
      <c r="AY268" s="154" t="s">
        <v>1988</v>
      </c>
      <c r="AZ268" s="117">
        <v>17.76699</v>
      </c>
      <c r="BA268" s="154" t="s">
        <v>4231</v>
      </c>
      <c r="BB268" s="117">
        <v>12.524272</v>
      </c>
      <c r="BC268" s="154" t="s">
        <v>1987</v>
      </c>
      <c r="BD268" s="117">
        <v>53.495145999999998</v>
      </c>
      <c r="BE268" s="127" t="s">
        <v>4231</v>
      </c>
      <c r="BF268" s="117">
        <v>50.194175000000001</v>
      </c>
      <c r="BG268" s="127" t="s">
        <v>4231</v>
      </c>
      <c r="BH268" s="117">
        <v>12.330097</v>
      </c>
      <c r="BI268" s="154"/>
      <c r="BJ268" s="117">
        <v>57.76699</v>
      </c>
      <c r="BK268" s="127" t="s">
        <v>4231</v>
      </c>
      <c r="BL268" s="117">
        <v>20.776699000000001</v>
      </c>
      <c r="BM268" s="154" t="s">
        <v>1987</v>
      </c>
      <c r="BN268" s="117">
        <v>17.864077999999999</v>
      </c>
      <c r="BO268" s="127" t="s">
        <v>1988</v>
      </c>
      <c r="BP268" s="117">
        <v>9.3203879999999995</v>
      </c>
      <c r="BQ268" s="154"/>
      <c r="BR268" s="117">
        <v>7.9611650000000003</v>
      </c>
      <c r="BS268" s="127" t="s">
        <v>1987</v>
      </c>
      <c r="BT268" s="117">
        <v>4.368932</v>
      </c>
      <c r="BU268" s="127"/>
      <c r="BV268" s="117">
        <v>13.203882999999999</v>
      </c>
      <c r="BW268" s="127" t="s">
        <v>1988</v>
      </c>
      <c r="BX268" s="117">
        <v>2.5242719999999998</v>
      </c>
      <c r="BY268" s="154"/>
      <c r="BZ268" s="117">
        <v>13.009709000000001</v>
      </c>
      <c r="CA268" s="154"/>
      <c r="CB268" s="117">
        <v>17.184466</v>
      </c>
      <c r="CC268" s="127" t="s">
        <v>4231</v>
      </c>
      <c r="CD268" s="117">
        <v>13.68932</v>
      </c>
      <c r="CE268" s="154"/>
      <c r="CF268" s="117">
        <v>52.621358999999998</v>
      </c>
      <c r="CG268" s="127" t="s">
        <v>4231</v>
      </c>
      <c r="CH268" s="117">
        <v>52.330097000000002</v>
      </c>
      <c r="CI268" s="154" t="s">
        <v>1988</v>
      </c>
      <c r="CJ268" s="117">
        <v>14.951456</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3">
      <c r="A269" s="97" t="s">
        <v>3694</v>
      </c>
      <c r="B269" s="123">
        <v>174</v>
      </c>
      <c r="C269" s="154"/>
      <c r="D269" s="117">
        <v>70.689655000000002</v>
      </c>
      <c r="E269" s="127" t="s">
        <v>4231</v>
      </c>
      <c r="F269" s="117">
        <v>40.804597999999999</v>
      </c>
      <c r="G269" s="127" t="s">
        <v>3695</v>
      </c>
      <c r="H269" s="117">
        <v>24.712644000000001</v>
      </c>
      <c r="I269" s="127"/>
      <c r="J269" s="117">
        <v>19.540230000000001</v>
      </c>
      <c r="K269" s="154" t="s">
        <v>3695</v>
      </c>
      <c r="L269" s="117">
        <v>11.494253</v>
      </c>
      <c r="M269" s="127"/>
      <c r="N269" s="117">
        <v>9.7701150000000005</v>
      </c>
      <c r="O269" s="127" t="s">
        <v>1987</v>
      </c>
      <c r="P269" s="117">
        <v>17.816092000000001</v>
      </c>
      <c r="Q269" s="127"/>
      <c r="R269" s="117">
        <v>9.7701150000000005</v>
      </c>
      <c r="S269" s="127" t="s">
        <v>2025</v>
      </c>
      <c r="T269" s="117">
        <v>21.839079999999999</v>
      </c>
      <c r="U269" s="154" t="s">
        <v>1988</v>
      </c>
      <c r="V269" s="117">
        <v>28.160920000000001</v>
      </c>
      <c r="W269" s="154" t="s">
        <v>4231</v>
      </c>
      <c r="X269" s="117">
        <v>24.712644000000001</v>
      </c>
      <c r="Y269" s="127" t="s">
        <v>1987</v>
      </c>
      <c r="Z269" s="117">
        <v>64.942528999999993</v>
      </c>
      <c r="AA269" s="127" t="s">
        <v>4231</v>
      </c>
      <c r="AB269" s="117">
        <v>67.241378999999995</v>
      </c>
      <c r="AC269" s="154" t="s">
        <v>4231</v>
      </c>
      <c r="AD269" s="131" t="s">
        <v>5004</v>
      </c>
      <c r="AE269" s="127"/>
      <c r="AF269" s="117">
        <v>8.0459770000000006</v>
      </c>
      <c r="AG269" s="154"/>
      <c r="AH269" s="117">
        <v>59.770114999999997</v>
      </c>
      <c r="AI269" s="127" t="s">
        <v>4231</v>
      </c>
      <c r="AJ269" s="117">
        <v>33.333333000000003</v>
      </c>
      <c r="AK269" s="127" t="s">
        <v>3695</v>
      </c>
      <c r="AL269" s="117">
        <v>21.264368000000001</v>
      </c>
      <c r="AM269" s="154" t="s">
        <v>1988</v>
      </c>
      <c r="AN269" s="117">
        <v>15.517241</v>
      </c>
      <c r="AO269" s="127" t="s">
        <v>3695</v>
      </c>
      <c r="AP269" s="117">
        <v>8.6206899999999997</v>
      </c>
      <c r="AQ269" s="154"/>
      <c r="AR269" s="117">
        <v>5.7471259999999997</v>
      </c>
      <c r="AS269" s="154"/>
      <c r="AT269" s="117">
        <v>13.793103</v>
      </c>
      <c r="AU269" s="154"/>
      <c r="AV269" s="117">
        <v>5.1724139999999998</v>
      </c>
      <c r="AW269" s="127" t="s">
        <v>1987</v>
      </c>
      <c r="AX269" s="117">
        <v>14.942529</v>
      </c>
      <c r="AY269" s="154" t="s">
        <v>1988</v>
      </c>
      <c r="AZ269" s="117">
        <v>22.988506000000001</v>
      </c>
      <c r="BA269" s="154" t="s">
        <v>4231</v>
      </c>
      <c r="BB269" s="117">
        <v>16.091954000000001</v>
      </c>
      <c r="BC269" s="154" t="s">
        <v>1987</v>
      </c>
      <c r="BD269" s="117">
        <v>51.724138000000004</v>
      </c>
      <c r="BE269" s="127" t="s">
        <v>4231</v>
      </c>
      <c r="BF269" s="117">
        <v>51.724138000000004</v>
      </c>
      <c r="BG269" s="127"/>
      <c r="BH269" s="117">
        <v>13.218391</v>
      </c>
      <c r="BI269" s="154"/>
      <c r="BJ269" s="117">
        <v>57.471263999999998</v>
      </c>
      <c r="BK269" s="127" t="s">
        <v>1987</v>
      </c>
      <c r="BL269" s="117">
        <v>23.563217999999999</v>
      </c>
      <c r="BM269" s="127" t="s">
        <v>1987</v>
      </c>
      <c r="BN269" s="117">
        <v>16.666667</v>
      </c>
      <c r="BO269" s="127"/>
      <c r="BP269" s="117">
        <v>10.344828</v>
      </c>
      <c r="BQ269" s="154"/>
      <c r="BR269" s="117">
        <v>5.7471259999999997</v>
      </c>
      <c r="BS269" s="127"/>
      <c r="BT269" s="117">
        <v>8.0459770000000006</v>
      </c>
      <c r="BU269" s="127" t="s">
        <v>2025</v>
      </c>
      <c r="BV269" s="117">
        <v>13.793103</v>
      </c>
      <c r="BW269" s="127" t="s">
        <v>1988</v>
      </c>
      <c r="BX269" s="117">
        <v>6.3218389999999998</v>
      </c>
      <c r="BY269" s="127" t="s">
        <v>2025</v>
      </c>
      <c r="BZ269" s="117">
        <v>15.517241</v>
      </c>
      <c r="CA269" s="154"/>
      <c r="CB269" s="117">
        <v>20.114943</v>
      </c>
      <c r="CC269" s="154" t="s">
        <v>4231</v>
      </c>
      <c r="CD269" s="117">
        <v>17.816092000000001</v>
      </c>
      <c r="CE269" s="154" t="s">
        <v>1987</v>
      </c>
      <c r="CF269" s="117">
        <v>50</v>
      </c>
      <c r="CG269" s="127" t="s">
        <v>1988</v>
      </c>
      <c r="CH269" s="117">
        <v>54.022989000000003</v>
      </c>
      <c r="CI269" s="154" t="s">
        <v>1988</v>
      </c>
      <c r="CJ269" s="117">
        <v>19.540230000000001</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3">
      <c r="A270" s="97" t="s">
        <v>3696</v>
      </c>
      <c r="B270" s="123">
        <v>218</v>
      </c>
      <c r="C270" s="154"/>
      <c r="D270" s="117">
        <v>50.917431000000001</v>
      </c>
      <c r="E270" s="154"/>
      <c r="F270" s="117">
        <v>21.100916999999999</v>
      </c>
      <c r="G270" s="154"/>
      <c r="H270" s="117">
        <v>21.100916999999999</v>
      </c>
      <c r="I270" s="154"/>
      <c r="J270" s="117">
        <v>10.091742999999999</v>
      </c>
      <c r="K270" s="154"/>
      <c r="L270" s="117">
        <v>8.2568809999999999</v>
      </c>
      <c r="M270" s="154"/>
      <c r="N270" s="117">
        <v>4.5871560000000002</v>
      </c>
      <c r="O270" s="154"/>
      <c r="P270" s="117">
        <v>17.889907999999998</v>
      </c>
      <c r="Q270" s="154"/>
      <c r="R270" s="117">
        <v>1.376147</v>
      </c>
      <c r="S270" s="154"/>
      <c r="T270" s="117">
        <v>14.678898999999999</v>
      </c>
      <c r="U270" s="154"/>
      <c r="V270" s="117">
        <v>16.055046000000001</v>
      </c>
      <c r="W270" s="154"/>
      <c r="X270" s="117">
        <v>11.926606</v>
      </c>
      <c r="Y270" s="154"/>
      <c r="Z270" s="117">
        <v>52.293577999999997</v>
      </c>
      <c r="AA270" s="154"/>
      <c r="AB270" s="117">
        <v>56.422018000000001</v>
      </c>
      <c r="AC270" s="154"/>
      <c r="AD270" s="131" t="s">
        <v>5004</v>
      </c>
      <c r="AE270" s="179"/>
      <c r="AF270" s="117">
        <v>18.348624000000001</v>
      </c>
      <c r="AG270" s="127" t="s">
        <v>2068</v>
      </c>
      <c r="AH270" s="117">
        <v>39.449541000000004</v>
      </c>
      <c r="AI270" s="154"/>
      <c r="AJ270" s="117">
        <v>17.431193</v>
      </c>
      <c r="AK270" s="154"/>
      <c r="AL270" s="117">
        <v>16.055046000000001</v>
      </c>
      <c r="AM270" s="154"/>
      <c r="AN270" s="117">
        <v>6.8807340000000003</v>
      </c>
      <c r="AO270" s="154"/>
      <c r="AP270" s="117">
        <v>7.3394500000000003</v>
      </c>
      <c r="AQ270" s="154"/>
      <c r="AR270" s="117">
        <v>3.6697250000000001</v>
      </c>
      <c r="AS270" s="154"/>
      <c r="AT270" s="117">
        <v>12.844037</v>
      </c>
      <c r="AU270" s="154"/>
      <c r="AV270" s="117">
        <v>0.45871600000000001</v>
      </c>
      <c r="AW270" s="154"/>
      <c r="AX270" s="117">
        <v>10.091742999999999</v>
      </c>
      <c r="AY270" s="154"/>
      <c r="AZ270" s="117">
        <v>11.926606</v>
      </c>
      <c r="BA270" s="154"/>
      <c r="BB270" s="117">
        <v>4.5871560000000002</v>
      </c>
      <c r="BC270" s="154"/>
      <c r="BD270" s="117">
        <v>40.825688</v>
      </c>
      <c r="BE270" s="154"/>
      <c r="BF270" s="117">
        <v>42.201835000000003</v>
      </c>
      <c r="BG270" s="154"/>
      <c r="BH270" s="117">
        <v>26.605505000000001</v>
      </c>
      <c r="BI270" s="127" t="s">
        <v>2068</v>
      </c>
      <c r="BJ270" s="117">
        <v>43.119266000000003</v>
      </c>
      <c r="BK270" s="154"/>
      <c r="BL270" s="117">
        <v>14.220183</v>
      </c>
      <c r="BM270" s="154"/>
      <c r="BN270" s="117">
        <v>12.844037</v>
      </c>
      <c r="BO270" s="154"/>
      <c r="BP270" s="117">
        <v>7.3394500000000003</v>
      </c>
      <c r="BQ270" s="154"/>
      <c r="BR270" s="117">
        <v>3.6697250000000001</v>
      </c>
      <c r="BS270" s="154"/>
      <c r="BT270" s="117">
        <v>3.2110089999999998</v>
      </c>
      <c r="BU270" s="154"/>
      <c r="BV270" s="117">
        <v>10.550459</v>
      </c>
      <c r="BW270" s="154"/>
      <c r="BX270" s="117">
        <v>0.917431</v>
      </c>
      <c r="BY270" s="154"/>
      <c r="BZ270" s="117">
        <v>10.550459</v>
      </c>
      <c r="CA270" s="154"/>
      <c r="CB270" s="117">
        <v>11.467890000000001</v>
      </c>
      <c r="CC270" s="154"/>
      <c r="CD270" s="117">
        <v>10.091742999999999</v>
      </c>
      <c r="CE270" s="154"/>
      <c r="CF270" s="117">
        <v>40.825688</v>
      </c>
      <c r="CG270" s="154"/>
      <c r="CH270" s="117">
        <v>45.412844</v>
      </c>
      <c r="CI270" s="154"/>
      <c r="CJ270" s="117">
        <v>27.064219999999999</v>
      </c>
      <c r="CK270" s="127" t="s">
        <v>2053</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3">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3">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3">
      <c r="A273" s="97" t="s">
        <v>3698</v>
      </c>
      <c r="B273" s="123">
        <v>1030</v>
      </c>
      <c r="C273" s="154"/>
      <c r="D273" s="117">
        <v>68.932039000000003</v>
      </c>
      <c r="E273" s="127" t="s">
        <v>1991</v>
      </c>
      <c r="F273" s="117">
        <v>28.834951</v>
      </c>
      <c r="G273" s="154"/>
      <c r="H273" s="117">
        <v>23.883495</v>
      </c>
      <c r="I273" s="154"/>
      <c r="J273" s="117">
        <v>12.330097</v>
      </c>
      <c r="K273" s="154"/>
      <c r="L273" s="117">
        <v>11.553398</v>
      </c>
      <c r="M273" s="154"/>
      <c r="N273" s="117">
        <v>6.990291</v>
      </c>
      <c r="O273" s="154"/>
      <c r="P273" s="117">
        <v>17.669903000000001</v>
      </c>
      <c r="Q273" s="154"/>
      <c r="R273" s="117">
        <v>5.242718</v>
      </c>
      <c r="S273" s="154"/>
      <c r="T273" s="117">
        <v>17.864077999999999</v>
      </c>
      <c r="U273" s="154"/>
      <c r="V273" s="117">
        <v>24.854368999999998</v>
      </c>
      <c r="W273" s="154" t="s">
        <v>1991</v>
      </c>
      <c r="X273" s="117">
        <v>18.543689000000001</v>
      </c>
      <c r="Y273" s="154"/>
      <c r="Z273" s="117">
        <v>65.242717999999996</v>
      </c>
      <c r="AA273" s="127" t="s">
        <v>1991</v>
      </c>
      <c r="AB273" s="117">
        <v>63.689320000000002</v>
      </c>
      <c r="AC273" s="154" t="s">
        <v>1991</v>
      </c>
      <c r="AD273" s="131" t="s">
        <v>5004</v>
      </c>
      <c r="AE273" s="179"/>
      <c r="AF273" s="117">
        <v>7.4757280000000002</v>
      </c>
      <c r="AG273" s="154"/>
      <c r="AH273" s="117">
        <v>58.252426999999997</v>
      </c>
      <c r="AI273" s="127" t="s">
        <v>1991</v>
      </c>
      <c r="AJ273" s="117">
        <v>22.427184</v>
      </c>
      <c r="AK273" s="154"/>
      <c r="AL273" s="117">
        <v>17.087378999999999</v>
      </c>
      <c r="AM273" s="154"/>
      <c r="AN273" s="117">
        <v>7.7669899999999998</v>
      </c>
      <c r="AO273" s="154"/>
      <c r="AP273" s="117">
        <v>8.7378640000000001</v>
      </c>
      <c r="AQ273" s="154"/>
      <c r="AR273" s="117">
        <v>4.8543690000000002</v>
      </c>
      <c r="AS273" s="154"/>
      <c r="AT273" s="117">
        <v>12.330097</v>
      </c>
      <c r="AU273" s="154"/>
      <c r="AV273" s="117">
        <v>3.7864080000000002</v>
      </c>
      <c r="AW273" s="154"/>
      <c r="AX273" s="117">
        <v>12.524272</v>
      </c>
      <c r="AY273" s="154"/>
      <c r="AZ273" s="117">
        <v>17.76699</v>
      </c>
      <c r="BA273" s="154"/>
      <c r="BB273" s="117">
        <v>12.524272</v>
      </c>
      <c r="BC273" s="154"/>
      <c r="BD273" s="117">
        <v>53.495145999999998</v>
      </c>
      <c r="BE273" s="127" t="s">
        <v>1991</v>
      </c>
      <c r="BF273" s="117">
        <v>50.194175000000001</v>
      </c>
      <c r="BG273" s="154" t="s">
        <v>1991</v>
      </c>
      <c r="BH273" s="117">
        <v>12.330097</v>
      </c>
      <c r="BI273" s="154"/>
      <c r="BJ273" s="117">
        <v>57.76699</v>
      </c>
      <c r="BK273" s="127" t="s">
        <v>1991</v>
      </c>
      <c r="BL273" s="117">
        <v>20.776699000000001</v>
      </c>
      <c r="BM273" s="154"/>
      <c r="BN273" s="117">
        <v>17.864077999999999</v>
      </c>
      <c r="BO273" s="154" t="s">
        <v>1991</v>
      </c>
      <c r="BP273" s="117">
        <v>9.3203879999999995</v>
      </c>
      <c r="BQ273" s="154"/>
      <c r="BR273" s="117">
        <v>7.9611650000000003</v>
      </c>
      <c r="BS273" s="154" t="s">
        <v>1991</v>
      </c>
      <c r="BT273" s="117">
        <v>4.368932</v>
      </c>
      <c r="BU273" s="154"/>
      <c r="BV273" s="117">
        <v>13.203882999999999</v>
      </c>
      <c r="BW273" s="154" t="s">
        <v>1991</v>
      </c>
      <c r="BX273" s="117">
        <v>2.5242719999999998</v>
      </c>
      <c r="BY273" s="154"/>
      <c r="BZ273" s="117">
        <v>13.009709000000001</v>
      </c>
      <c r="CA273" s="154"/>
      <c r="CB273" s="117">
        <v>17.184466</v>
      </c>
      <c r="CC273" s="154" t="s">
        <v>1991</v>
      </c>
      <c r="CD273" s="117">
        <v>13.68932</v>
      </c>
      <c r="CE273" s="154"/>
      <c r="CF273" s="117">
        <v>52.621358999999998</v>
      </c>
      <c r="CG273" s="127" t="s">
        <v>1991</v>
      </c>
      <c r="CH273" s="117">
        <v>52.330097000000002</v>
      </c>
      <c r="CI273" s="154" t="s">
        <v>1991</v>
      </c>
      <c r="CJ273" s="117">
        <v>14.951456</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3">
      <c r="A274" s="97" t="s">
        <v>3699</v>
      </c>
      <c r="B274" s="123">
        <v>970</v>
      </c>
      <c r="C274" s="154"/>
      <c r="D274" s="117">
        <v>60</v>
      </c>
      <c r="E274" s="154"/>
      <c r="F274" s="117">
        <v>30.412371</v>
      </c>
      <c r="G274" s="154"/>
      <c r="H274" s="117">
        <v>20.309277999999999</v>
      </c>
      <c r="I274" s="154"/>
      <c r="J274" s="117">
        <v>12.989691000000001</v>
      </c>
      <c r="K274" s="154"/>
      <c r="L274" s="117">
        <v>10.206186000000001</v>
      </c>
      <c r="M274" s="154"/>
      <c r="N274" s="117">
        <v>7.0103090000000003</v>
      </c>
      <c r="O274" s="154"/>
      <c r="P274" s="117">
        <v>15.360825</v>
      </c>
      <c r="Q274" s="154"/>
      <c r="R274" s="117">
        <v>6.1855669999999998</v>
      </c>
      <c r="S274" s="127"/>
      <c r="T274" s="117">
        <v>15.773196</v>
      </c>
      <c r="U274" s="154"/>
      <c r="V274" s="117">
        <v>19.381443000000001</v>
      </c>
      <c r="W274" s="154"/>
      <c r="X274" s="117">
        <v>17.938144000000001</v>
      </c>
      <c r="Y274" s="154"/>
      <c r="Z274" s="117">
        <v>52.268040999999997</v>
      </c>
      <c r="AA274" s="154"/>
      <c r="AB274" s="117">
        <v>58.556700999999997</v>
      </c>
      <c r="AC274" s="154"/>
      <c r="AD274" s="131" t="s">
        <v>5004</v>
      </c>
      <c r="AE274" s="179"/>
      <c r="AF274" s="117">
        <v>14.329897000000001</v>
      </c>
      <c r="AG274" s="127" t="s">
        <v>1993</v>
      </c>
      <c r="AH274" s="117">
        <v>49.484535999999999</v>
      </c>
      <c r="AI274" s="154"/>
      <c r="AJ274" s="117">
        <v>23.298969</v>
      </c>
      <c r="AK274" s="154"/>
      <c r="AL274" s="117">
        <v>16.082474000000001</v>
      </c>
      <c r="AM274" s="154"/>
      <c r="AN274" s="117">
        <v>9.5876289999999997</v>
      </c>
      <c r="AO274" s="154"/>
      <c r="AP274" s="117">
        <v>7.9381440000000003</v>
      </c>
      <c r="AQ274" s="154"/>
      <c r="AR274" s="117">
        <v>5.1546390000000004</v>
      </c>
      <c r="AS274" s="154"/>
      <c r="AT274" s="117">
        <v>11.340206</v>
      </c>
      <c r="AU274" s="154"/>
      <c r="AV274" s="117">
        <v>3.7113399999999999</v>
      </c>
      <c r="AW274" s="127"/>
      <c r="AX274" s="117">
        <v>10</v>
      </c>
      <c r="AY274" s="154"/>
      <c r="AZ274" s="117">
        <v>14.742267999999999</v>
      </c>
      <c r="BA274" s="154"/>
      <c r="BB274" s="117">
        <v>11.649485</v>
      </c>
      <c r="BC274" s="154"/>
      <c r="BD274" s="117">
        <v>40.206186000000002</v>
      </c>
      <c r="BE274" s="154"/>
      <c r="BF274" s="117">
        <v>44.742268000000003</v>
      </c>
      <c r="BG274" s="154"/>
      <c r="BH274" s="117">
        <v>20.824742000000001</v>
      </c>
      <c r="BI274" s="127" t="s">
        <v>1993</v>
      </c>
      <c r="BJ274" s="117">
        <v>50.515464000000001</v>
      </c>
      <c r="BK274" s="154"/>
      <c r="BL274" s="117">
        <v>20.721648999999999</v>
      </c>
      <c r="BM274" s="154"/>
      <c r="BN274" s="117">
        <v>12.783505</v>
      </c>
      <c r="BO274" s="154"/>
      <c r="BP274" s="117">
        <v>8.8659789999999994</v>
      </c>
      <c r="BQ274" s="154"/>
      <c r="BR274" s="117">
        <v>5.5670099999999998</v>
      </c>
      <c r="BS274" s="154"/>
      <c r="BT274" s="117">
        <v>5.2577319999999999</v>
      </c>
      <c r="BU274" s="154"/>
      <c r="BV274" s="117">
        <v>9.6907219999999992</v>
      </c>
      <c r="BW274" s="154"/>
      <c r="BX274" s="117">
        <v>4.3298969999999999</v>
      </c>
      <c r="BY274" s="127" t="s">
        <v>1993</v>
      </c>
      <c r="BZ274" s="117">
        <v>11.752577</v>
      </c>
      <c r="CA274" s="154"/>
      <c r="CB274" s="117">
        <v>13.71134</v>
      </c>
      <c r="CC274" s="154"/>
      <c r="CD274" s="117">
        <v>13.505155</v>
      </c>
      <c r="CE274" s="154"/>
      <c r="CF274" s="117">
        <v>40.927835000000002</v>
      </c>
      <c r="CG274" s="154"/>
      <c r="CH274" s="117">
        <v>46.494844999999998</v>
      </c>
      <c r="CI274" s="154"/>
      <c r="CJ274" s="117">
        <v>24.639175000000002</v>
      </c>
      <c r="CK274" s="127" t="s">
        <v>1993</v>
      </c>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3">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3">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3">
      <c r="A277" s="97" t="s">
        <v>3700</v>
      </c>
      <c r="B277" s="123">
        <v>488</v>
      </c>
      <c r="C277" s="154"/>
      <c r="D277" s="117">
        <v>60.040984000000002</v>
      </c>
      <c r="E277" s="154"/>
      <c r="F277" s="117">
        <v>30.737704999999998</v>
      </c>
      <c r="G277" s="154" t="s">
        <v>1992</v>
      </c>
      <c r="H277" s="117">
        <v>20.491803000000001</v>
      </c>
      <c r="I277" s="154"/>
      <c r="J277" s="117">
        <v>13.114754</v>
      </c>
      <c r="K277" s="127"/>
      <c r="L277" s="117">
        <v>10.655737999999999</v>
      </c>
      <c r="M277" s="154"/>
      <c r="N277" s="117">
        <v>6.9672130000000001</v>
      </c>
      <c r="O277" s="154"/>
      <c r="P277" s="117">
        <v>17.827869</v>
      </c>
      <c r="Q277" s="154" t="s">
        <v>3890</v>
      </c>
      <c r="R277" s="117">
        <v>6.7622949999999999</v>
      </c>
      <c r="S277" s="127"/>
      <c r="T277" s="117">
        <v>16.188524999999998</v>
      </c>
      <c r="U277" s="154"/>
      <c r="V277" s="117">
        <v>20.901638999999999</v>
      </c>
      <c r="W277" s="154"/>
      <c r="X277" s="117">
        <v>17.008196999999999</v>
      </c>
      <c r="Y277" s="154"/>
      <c r="Z277" s="117">
        <v>52.459015999999998</v>
      </c>
      <c r="AA277" s="154"/>
      <c r="AB277" s="117">
        <v>59.631148000000003</v>
      </c>
      <c r="AC277" s="154"/>
      <c r="AD277" s="131" t="s">
        <v>5004</v>
      </c>
      <c r="AE277" s="179"/>
      <c r="AF277" s="117">
        <v>11.270492000000001</v>
      </c>
      <c r="AG277" s="127" t="s">
        <v>1996</v>
      </c>
      <c r="AH277" s="117">
        <v>50.409835999999999</v>
      </c>
      <c r="AI277" s="154"/>
      <c r="AJ277" s="117">
        <v>23.155737999999999</v>
      </c>
      <c r="AK277" s="154" t="s">
        <v>1992</v>
      </c>
      <c r="AL277" s="117">
        <v>16.188524999999998</v>
      </c>
      <c r="AM277" s="154"/>
      <c r="AN277" s="117">
        <v>9.8360660000000006</v>
      </c>
      <c r="AO277" s="154"/>
      <c r="AP277" s="117">
        <v>8.4016389999999994</v>
      </c>
      <c r="AQ277" s="154"/>
      <c r="AR277" s="117">
        <v>5.5327869999999999</v>
      </c>
      <c r="AS277" s="154"/>
      <c r="AT277" s="117">
        <v>13.729507999999999</v>
      </c>
      <c r="AU277" s="154" t="s">
        <v>3890</v>
      </c>
      <c r="AV277" s="117">
        <v>3.6885249999999998</v>
      </c>
      <c r="AW277" s="127"/>
      <c r="AX277" s="117">
        <v>9.8360660000000006</v>
      </c>
      <c r="AY277" s="154"/>
      <c r="AZ277" s="117">
        <v>16.188524999999998</v>
      </c>
      <c r="BA277" s="154"/>
      <c r="BB277" s="117">
        <v>12.295082000000001</v>
      </c>
      <c r="BC277" s="154"/>
      <c r="BD277" s="117">
        <v>40.368851999999997</v>
      </c>
      <c r="BE277" s="154"/>
      <c r="BF277" s="117">
        <v>46.721311</v>
      </c>
      <c r="BG277" s="154"/>
      <c r="BH277" s="117">
        <v>17.008196999999999</v>
      </c>
      <c r="BI277" s="127" t="s">
        <v>1996</v>
      </c>
      <c r="BJ277" s="117">
        <v>50.204917999999999</v>
      </c>
      <c r="BK277" s="154"/>
      <c r="BL277" s="117">
        <v>21.516393000000001</v>
      </c>
      <c r="BM277" s="154"/>
      <c r="BN277" s="117">
        <v>12.909836</v>
      </c>
      <c r="BO277" s="154"/>
      <c r="BP277" s="117">
        <v>8.8114749999999997</v>
      </c>
      <c r="BQ277" s="154"/>
      <c r="BR277" s="117">
        <v>6.1475410000000004</v>
      </c>
      <c r="BS277" s="154"/>
      <c r="BT277" s="117">
        <v>5.1229509999999996</v>
      </c>
      <c r="BU277" s="154"/>
      <c r="BV277" s="117">
        <v>10.655737999999999</v>
      </c>
      <c r="BW277" s="154"/>
      <c r="BX277" s="117">
        <v>5.3278689999999997</v>
      </c>
      <c r="BY277" s="127" t="s">
        <v>1996</v>
      </c>
      <c r="BZ277" s="117">
        <v>12.090164</v>
      </c>
      <c r="CA277" s="154"/>
      <c r="CB277" s="117">
        <v>14.139343999999999</v>
      </c>
      <c r="CC277" s="154"/>
      <c r="CD277" s="117">
        <v>12.909836</v>
      </c>
      <c r="CE277" s="154"/>
      <c r="CF277" s="117">
        <v>43.032786999999999</v>
      </c>
      <c r="CG277" s="154"/>
      <c r="CH277" s="117">
        <v>47.131148000000003</v>
      </c>
      <c r="CI277" s="154"/>
      <c r="CJ277" s="117">
        <v>22.336065999999999</v>
      </c>
      <c r="CK277" s="127" t="s">
        <v>3421</v>
      </c>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3">
      <c r="A278" s="97" t="s">
        <v>3701</v>
      </c>
      <c r="B278" s="123">
        <v>473</v>
      </c>
      <c r="C278" s="154"/>
      <c r="D278" s="117">
        <v>64.059196999999998</v>
      </c>
      <c r="E278" s="154"/>
      <c r="F278" s="117">
        <v>24.947146</v>
      </c>
      <c r="G278" s="154"/>
      <c r="H278" s="117">
        <v>21.987314999999999</v>
      </c>
      <c r="I278" s="154"/>
      <c r="J278" s="117">
        <v>14.376321000000001</v>
      </c>
      <c r="K278" s="154"/>
      <c r="L278" s="117">
        <v>12.684989</v>
      </c>
      <c r="M278" s="154"/>
      <c r="N278" s="117">
        <v>8.2452430000000003</v>
      </c>
      <c r="O278" s="154"/>
      <c r="P278" s="117">
        <v>19.027484000000001</v>
      </c>
      <c r="Q278" s="154" t="s">
        <v>3890</v>
      </c>
      <c r="R278" s="117">
        <v>6.1310779999999996</v>
      </c>
      <c r="S278" s="154"/>
      <c r="T278" s="117">
        <v>17.547568999999999</v>
      </c>
      <c r="U278" s="154"/>
      <c r="V278" s="117">
        <v>25.581395000000001</v>
      </c>
      <c r="W278" s="154" t="s">
        <v>3890</v>
      </c>
      <c r="X278" s="117">
        <v>19.661733999999999</v>
      </c>
      <c r="Y278" s="154"/>
      <c r="Z278" s="117">
        <v>60.887948999999999</v>
      </c>
      <c r="AA278" s="127" t="s">
        <v>3704</v>
      </c>
      <c r="AB278" s="117">
        <v>56.871035999999997</v>
      </c>
      <c r="AC278" s="154"/>
      <c r="AD278" s="131" t="s">
        <v>5004</v>
      </c>
      <c r="AE278" s="179"/>
      <c r="AF278" s="117">
        <v>9.0909089999999999</v>
      </c>
      <c r="AG278" s="154"/>
      <c r="AH278" s="117">
        <v>54.545454999999997</v>
      </c>
      <c r="AI278" s="154"/>
      <c r="AJ278" s="117">
        <v>17.970402</v>
      </c>
      <c r="AK278" s="154"/>
      <c r="AL278" s="117">
        <v>14.799154</v>
      </c>
      <c r="AM278" s="154"/>
      <c r="AN278" s="117">
        <v>8.6680759999999992</v>
      </c>
      <c r="AO278" s="154"/>
      <c r="AP278" s="117">
        <v>9.3023260000000008</v>
      </c>
      <c r="AQ278" s="154"/>
      <c r="AR278" s="117">
        <v>5.9196619999999998</v>
      </c>
      <c r="AS278" s="154"/>
      <c r="AT278" s="117">
        <v>13.530654999999999</v>
      </c>
      <c r="AU278" s="154" t="s">
        <v>3890</v>
      </c>
      <c r="AV278" s="117">
        <v>4.2283299999999997</v>
      </c>
      <c r="AW278" s="154"/>
      <c r="AX278" s="117">
        <v>12.896406000000001</v>
      </c>
      <c r="AY278" s="154"/>
      <c r="AZ278" s="117">
        <v>18.181818</v>
      </c>
      <c r="BA278" s="154" t="s">
        <v>3890</v>
      </c>
      <c r="BB278" s="117">
        <v>12.473573</v>
      </c>
      <c r="BC278" s="154"/>
      <c r="BD278" s="117">
        <v>48.837209000000001</v>
      </c>
      <c r="BE278" s="127" t="s">
        <v>3704</v>
      </c>
      <c r="BF278" s="117">
        <v>44.186047000000002</v>
      </c>
      <c r="BG278" s="154"/>
      <c r="BH278" s="117">
        <v>14.164904999999999</v>
      </c>
      <c r="BI278" s="154"/>
      <c r="BJ278" s="117">
        <v>53.488371999999998</v>
      </c>
      <c r="BK278" s="154"/>
      <c r="BL278" s="117">
        <v>18.181818</v>
      </c>
      <c r="BM278" s="154"/>
      <c r="BN278" s="117">
        <v>16.279070000000001</v>
      </c>
      <c r="BO278" s="154"/>
      <c r="BP278" s="117">
        <v>10.782241000000001</v>
      </c>
      <c r="BQ278" s="154"/>
      <c r="BR278" s="117">
        <v>8.4566599999999994</v>
      </c>
      <c r="BS278" s="154" t="s">
        <v>3890</v>
      </c>
      <c r="BT278" s="117">
        <v>4.8625790000000002</v>
      </c>
      <c r="BU278" s="154"/>
      <c r="BV278" s="117">
        <v>13.530654999999999</v>
      </c>
      <c r="BW278" s="154" t="s">
        <v>3890</v>
      </c>
      <c r="BX278" s="117">
        <v>3.1712470000000001</v>
      </c>
      <c r="BY278" s="154"/>
      <c r="BZ278" s="117">
        <v>12.262155999999999</v>
      </c>
      <c r="CA278" s="154"/>
      <c r="CB278" s="117">
        <v>18.181818</v>
      </c>
      <c r="CC278" s="154" t="s">
        <v>3890</v>
      </c>
      <c r="CD278" s="117">
        <v>13.319239</v>
      </c>
      <c r="CE278" s="154"/>
      <c r="CF278" s="117">
        <v>49.260041999999999</v>
      </c>
      <c r="CG278" s="154" t="s">
        <v>3890</v>
      </c>
      <c r="CH278" s="117">
        <v>47.357294000000003</v>
      </c>
      <c r="CI278" s="154"/>
      <c r="CJ278" s="117">
        <v>14.376321000000001</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3">
      <c r="A279" s="97" t="s">
        <v>3702</v>
      </c>
      <c r="B279" s="123">
        <v>482</v>
      </c>
      <c r="C279" s="154"/>
      <c r="D279" s="117">
        <v>59.958506</v>
      </c>
      <c r="E279" s="127"/>
      <c r="F279" s="117">
        <v>30.082988</v>
      </c>
      <c r="G279" s="154"/>
      <c r="H279" s="117">
        <v>20.124480999999999</v>
      </c>
      <c r="I279" s="154"/>
      <c r="J279" s="117">
        <v>12.863071</v>
      </c>
      <c r="K279" s="154"/>
      <c r="L279" s="117">
        <v>9.7510370000000002</v>
      </c>
      <c r="M279" s="154"/>
      <c r="N279" s="117">
        <v>7.0539420000000002</v>
      </c>
      <c r="O279" s="154"/>
      <c r="P279" s="117">
        <v>12.863071</v>
      </c>
      <c r="Q279" s="154"/>
      <c r="R279" s="117">
        <v>5.6016599999999999</v>
      </c>
      <c r="S279" s="154"/>
      <c r="T279" s="117">
        <v>15.352696999999999</v>
      </c>
      <c r="U279" s="154"/>
      <c r="V279" s="117">
        <v>17.842324000000001</v>
      </c>
      <c r="W279" s="154"/>
      <c r="X279" s="117">
        <v>18.879667999999999</v>
      </c>
      <c r="Y279" s="127"/>
      <c r="Z279" s="117">
        <v>52.074688999999999</v>
      </c>
      <c r="AA279" s="154"/>
      <c r="AB279" s="117">
        <v>57.468879999999999</v>
      </c>
      <c r="AC279" s="154"/>
      <c r="AD279" s="131" t="s">
        <v>5004</v>
      </c>
      <c r="AE279" s="127"/>
      <c r="AF279" s="117">
        <v>17.427385999999998</v>
      </c>
      <c r="AG279" s="154" t="s">
        <v>4233</v>
      </c>
      <c r="AH279" s="117">
        <v>48.547718000000003</v>
      </c>
      <c r="AI279" s="154"/>
      <c r="AJ279" s="117">
        <v>23.443982999999999</v>
      </c>
      <c r="AK279" s="154" t="s">
        <v>1992</v>
      </c>
      <c r="AL279" s="117">
        <v>15.975104</v>
      </c>
      <c r="AM279" s="154"/>
      <c r="AN279" s="117">
        <v>9.3361000000000001</v>
      </c>
      <c r="AO279" s="154"/>
      <c r="AP279" s="117">
        <v>7.4688800000000004</v>
      </c>
      <c r="AQ279" s="154"/>
      <c r="AR279" s="117">
        <v>4.7717840000000002</v>
      </c>
      <c r="AS279" s="154"/>
      <c r="AT279" s="117">
        <v>8.9211620000000007</v>
      </c>
      <c r="AU279" s="154"/>
      <c r="AV279" s="117">
        <v>3.7344400000000002</v>
      </c>
      <c r="AW279" s="154"/>
      <c r="AX279" s="117">
        <v>10.165975</v>
      </c>
      <c r="AY279" s="154"/>
      <c r="AZ279" s="117">
        <v>13.278008</v>
      </c>
      <c r="BA279" s="154"/>
      <c r="BB279" s="117">
        <v>10.995851</v>
      </c>
      <c r="BC279" s="127"/>
      <c r="BD279" s="117">
        <v>40.041494</v>
      </c>
      <c r="BE279" s="154"/>
      <c r="BF279" s="117">
        <v>42.738588999999997</v>
      </c>
      <c r="BG279" s="154"/>
      <c r="BH279" s="117">
        <v>24.688797000000001</v>
      </c>
      <c r="BI279" s="127" t="s">
        <v>4233</v>
      </c>
      <c r="BJ279" s="117">
        <v>50.829875999999999</v>
      </c>
      <c r="BK279" s="127"/>
      <c r="BL279" s="117">
        <v>19.917012</v>
      </c>
      <c r="BM279" s="154"/>
      <c r="BN279" s="117">
        <v>12.655602</v>
      </c>
      <c r="BO279" s="154"/>
      <c r="BP279" s="117">
        <v>8.9211620000000007</v>
      </c>
      <c r="BQ279" s="154"/>
      <c r="BR279" s="117">
        <v>4.9792529999999999</v>
      </c>
      <c r="BS279" s="154"/>
      <c r="BT279" s="117">
        <v>5.3941910000000002</v>
      </c>
      <c r="BU279" s="154"/>
      <c r="BV279" s="117">
        <v>8.7136929999999992</v>
      </c>
      <c r="BW279" s="154"/>
      <c r="BX279" s="117">
        <v>3.319502</v>
      </c>
      <c r="BY279" s="127"/>
      <c r="BZ279" s="117">
        <v>11.410788</v>
      </c>
      <c r="CA279" s="127"/>
      <c r="CB279" s="117">
        <v>13.278008</v>
      </c>
      <c r="CC279" s="154"/>
      <c r="CD279" s="117">
        <v>14.107884</v>
      </c>
      <c r="CE279" s="154"/>
      <c r="CF279" s="117">
        <v>38.796680000000002</v>
      </c>
      <c r="CG279" s="154"/>
      <c r="CH279" s="117">
        <v>45.850622000000001</v>
      </c>
      <c r="CI279" s="154"/>
      <c r="CJ279" s="117">
        <v>26.970953999999999</v>
      </c>
      <c r="CK279" s="127" t="s">
        <v>3421</v>
      </c>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3">
      <c r="A280" s="97" t="s">
        <v>3703</v>
      </c>
      <c r="B280" s="123">
        <v>557</v>
      </c>
      <c r="C280" s="154"/>
      <c r="D280" s="117">
        <v>73.070018000000005</v>
      </c>
      <c r="E280" s="127" t="s">
        <v>3705</v>
      </c>
      <c r="F280" s="117">
        <v>32.136445000000002</v>
      </c>
      <c r="G280" s="127" t="s">
        <v>1992</v>
      </c>
      <c r="H280" s="117">
        <v>25.493715999999999</v>
      </c>
      <c r="I280" s="154" t="s">
        <v>3890</v>
      </c>
      <c r="J280" s="117">
        <v>10.592460000000001</v>
      </c>
      <c r="K280" s="154"/>
      <c r="L280" s="117">
        <v>10.592460000000001</v>
      </c>
      <c r="M280" s="154"/>
      <c r="N280" s="117">
        <v>5.9245960000000002</v>
      </c>
      <c r="O280" s="154"/>
      <c r="P280" s="117">
        <v>16.517056</v>
      </c>
      <c r="Q280" s="154"/>
      <c r="R280" s="117">
        <v>4.4883300000000004</v>
      </c>
      <c r="S280" s="154"/>
      <c r="T280" s="117">
        <v>18.132854999999999</v>
      </c>
      <c r="U280" s="127"/>
      <c r="V280" s="117">
        <v>24.236984</v>
      </c>
      <c r="W280" s="154" t="s">
        <v>3890</v>
      </c>
      <c r="X280" s="117">
        <v>17.594255</v>
      </c>
      <c r="Y280" s="154"/>
      <c r="Z280" s="117">
        <v>68.940753999999998</v>
      </c>
      <c r="AA280" s="127" t="s">
        <v>3705</v>
      </c>
      <c r="AB280" s="117">
        <v>69.479354000000001</v>
      </c>
      <c r="AC280" s="127" t="s">
        <v>3705</v>
      </c>
      <c r="AD280" s="131" t="s">
        <v>5004</v>
      </c>
      <c r="AE280" s="179"/>
      <c r="AF280" s="117">
        <v>6.1041290000000004</v>
      </c>
      <c r="AG280" s="154"/>
      <c r="AH280" s="117">
        <v>61.400359000000002</v>
      </c>
      <c r="AI280" s="127" t="s">
        <v>3705</v>
      </c>
      <c r="AJ280" s="117">
        <v>26.211849000000001</v>
      </c>
      <c r="AK280" s="127" t="s">
        <v>1992</v>
      </c>
      <c r="AL280" s="117">
        <v>19.030521</v>
      </c>
      <c r="AM280" s="154"/>
      <c r="AN280" s="117">
        <v>7.0017950000000004</v>
      </c>
      <c r="AO280" s="154"/>
      <c r="AP280" s="117">
        <v>8.2585280000000001</v>
      </c>
      <c r="AQ280" s="154"/>
      <c r="AR280" s="117">
        <v>3.9497309999999999</v>
      </c>
      <c r="AS280" s="154"/>
      <c r="AT280" s="117">
        <v>11.310592</v>
      </c>
      <c r="AU280" s="154"/>
      <c r="AV280" s="117">
        <v>3.4111310000000001</v>
      </c>
      <c r="AW280" s="154"/>
      <c r="AX280" s="117">
        <v>12.208259</v>
      </c>
      <c r="AY280" s="154"/>
      <c r="AZ280" s="117">
        <v>17.414722000000001</v>
      </c>
      <c r="BA280" s="154"/>
      <c r="BB280" s="117">
        <v>12.567325</v>
      </c>
      <c r="BC280" s="154"/>
      <c r="BD280" s="117">
        <v>57.450628000000002</v>
      </c>
      <c r="BE280" s="127" t="s">
        <v>3705</v>
      </c>
      <c r="BF280" s="117">
        <v>55.296230000000001</v>
      </c>
      <c r="BG280" s="127" t="s">
        <v>3705</v>
      </c>
      <c r="BH280" s="117">
        <v>10.771993</v>
      </c>
      <c r="BI280" s="154"/>
      <c r="BJ280" s="117">
        <v>61.400359000000002</v>
      </c>
      <c r="BK280" s="127" t="s">
        <v>3705</v>
      </c>
      <c r="BL280" s="117">
        <v>22.980250999999999</v>
      </c>
      <c r="BM280" s="127"/>
      <c r="BN280" s="117">
        <v>19.210054</v>
      </c>
      <c r="BO280" s="154" t="s">
        <v>3704</v>
      </c>
      <c r="BP280" s="117">
        <v>8.0789950000000008</v>
      </c>
      <c r="BQ280" s="154"/>
      <c r="BR280" s="117">
        <v>7.5403950000000002</v>
      </c>
      <c r="BS280" s="154"/>
      <c r="BT280" s="117">
        <v>3.9497309999999999</v>
      </c>
      <c r="BU280" s="154"/>
      <c r="BV280" s="117">
        <v>12.926391000000001</v>
      </c>
      <c r="BW280" s="127" t="s">
        <v>3890</v>
      </c>
      <c r="BX280" s="117">
        <v>1.9748650000000001</v>
      </c>
      <c r="BY280" s="154"/>
      <c r="BZ280" s="117">
        <v>13.644524000000001</v>
      </c>
      <c r="CA280" s="127"/>
      <c r="CB280" s="117">
        <v>16.337522</v>
      </c>
      <c r="CC280" s="154"/>
      <c r="CD280" s="117">
        <v>14.003591</v>
      </c>
      <c r="CE280" s="154"/>
      <c r="CF280" s="117">
        <v>55.475763000000001</v>
      </c>
      <c r="CG280" s="127" t="s">
        <v>3705</v>
      </c>
      <c r="CH280" s="117">
        <v>56.552962000000001</v>
      </c>
      <c r="CI280" s="154" t="s">
        <v>3705</v>
      </c>
      <c r="CJ280" s="117">
        <v>15.439856000000001</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3">
      <c r="A281" s="97"/>
      <c r="B281" s="123"/>
      <c r="C281" s="154"/>
      <c r="D281" s="117"/>
      <c r="E281" s="127"/>
      <c r="F281" s="117"/>
      <c r="G281" s="127"/>
      <c r="H281" s="117"/>
      <c r="I281" s="154"/>
      <c r="J281" s="117"/>
      <c r="K281" s="154"/>
      <c r="L281" s="117"/>
      <c r="M281" s="154"/>
      <c r="N281" s="117"/>
      <c r="O281" s="154"/>
      <c r="P281" s="117"/>
      <c r="Q281" s="154"/>
      <c r="R281" s="117"/>
      <c r="S281" s="154"/>
      <c r="T281" s="117"/>
      <c r="U281" s="127"/>
      <c r="V281" s="117"/>
      <c r="W281" s="154"/>
      <c r="X281" s="117"/>
      <c r="Y281" s="154"/>
      <c r="Z281" s="117"/>
      <c r="AA281" s="127"/>
      <c r="AB281" s="117"/>
      <c r="AC281" s="127"/>
      <c r="AD281" s="131" t="s">
        <v>5004</v>
      </c>
      <c r="AE281" s="179"/>
      <c r="AF281" s="117"/>
      <c r="AG281" s="154"/>
      <c r="AH281" s="117"/>
      <c r="AI281" s="127"/>
      <c r="AJ281" s="117"/>
      <c r="AK281" s="127"/>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27"/>
      <c r="BH281" s="117"/>
      <c r="BI281" s="154"/>
      <c r="BJ281" s="117"/>
      <c r="BK281" s="127"/>
      <c r="BL281" s="117"/>
      <c r="BM281" s="127"/>
      <c r="BN281" s="117"/>
      <c r="BO281" s="154"/>
      <c r="BP281" s="117"/>
      <c r="BQ281" s="154"/>
      <c r="BR281" s="117"/>
      <c r="BS281" s="154"/>
      <c r="BT281" s="117"/>
      <c r="BU281" s="154"/>
      <c r="BV281" s="117"/>
      <c r="BW281" s="127"/>
      <c r="BX281" s="117"/>
      <c r="BY281" s="154"/>
      <c r="BZ281" s="117"/>
      <c r="CA281" s="127"/>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3">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3">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3">
      <c r="A284" s="97" t="s">
        <v>3707</v>
      </c>
      <c r="B284" s="123">
        <v>195</v>
      </c>
      <c r="C284" s="154"/>
      <c r="D284" s="117">
        <v>66.153846000000001</v>
      </c>
      <c r="E284" s="127"/>
      <c r="F284" s="117">
        <v>35.897435999999999</v>
      </c>
      <c r="G284" s="127" t="s">
        <v>1998</v>
      </c>
      <c r="H284" s="117">
        <v>22.564102999999999</v>
      </c>
      <c r="I284" s="154"/>
      <c r="J284" s="117">
        <v>19.487179000000001</v>
      </c>
      <c r="K284" s="127" t="s">
        <v>2000</v>
      </c>
      <c r="L284" s="117">
        <v>14.358974</v>
      </c>
      <c r="M284" s="127" t="s">
        <v>2000</v>
      </c>
      <c r="N284" s="117">
        <v>12.820513</v>
      </c>
      <c r="O284" s="127" t="s">
        <v>2000</v>
      </c>
      <c r="P284" s="117">
        <v>16.923076999999999</v>
      </c>
      <c r="Q284" s="127"/>
      <c r="R284" s="117">
        <v>11.794872</v>
      </c>
      <c r="S284" s="127" t="s">
        <v>2000</v>
      </c>
      <c r="T284" s="117">
        <v>17.948718</v>
      </c>
      <c r="U284" s="127"/>
      <c r="V284" s="117">
        <v>24.615385</v>
      </c>
      <c r="W284" s="154" t="s">
        <v>4234</v>
      </c>
      <c r="X284" s="117">
        <v>26.153846000000001</v>
      </c>
      <c r="Y284" s="127" t="s">
        <v>2000</v>
      </c>
      <c r="Z284" s="117">
        <v>52.820512999999998</v>
      </c>
      <c r="AA284" s="154"/>
      <c r="AB284" s="117">
        <v>66.153846000000001</v>
      </c>
      <c r="AC284" s="127" t="s">
        <v>4234</v>
      </c>
      <c r="AD284" s="131" t="s">
        <v>5004</v>
      </c>
      <c r="AE284" s="127"/>
      <c r="AF284" s="117">
        <v>8.7179490000000008</v>
      </c>
      <c r="AG284" s="154" t="s">
        <v>3893</v>
      </c>
      <c r="AH284" s="117">
        <v>57.435896999999997</v>
      </c>
      <c r="AI284" s="127" t="s">
        <v>4234</v>
      </c>
      <c r="AJ284" s="117">
        <v>28.717949000000001</v>
      </c>
      <c r="AK284" s="127" t="s">
        <v>2000</v>
      </c>
      <c r="AL284" s="117">
        <v>17.435897000000001</v>
      </c>
      <c r="AM284" s="154"/>
      <c r="AN284" s="117">
        <v>14.871795000000001</v>
      </c>
      <c r="AO284" s="127" t="s">
        <v>2000</v>
      </c>
      <c r="AP284" s="117">
        <v>8.7179490000000008</v>
      </c>
      <c r="AQ284" s="127"/>
      <c r="AR284" s="117">
        <v>8.7179490000000008</v>
      </c>
      <c r="AS284" s="127" t="s">
        <v>2000</v>
      </c>
      <c r="AT284" s="117">
        <v>10.769231</v>
      </c>
      <c r="AU284" s="127"/>
      <c r="AV284" s="117">
        <v>7.179487</v>
      </c>
      <c r="AW284" s="127" t="s">
        <v>2000</v>
      </c>
      <c r="AX284" s="117">
        <v>11.794872</v>
      </c>
      <c r="AY284" s="154"/>
      <c r="AZ284" s="117">
        <v>20.512820999999999</v>
      </c>
      <c r="BA284" s="154" t="s">
        <v>4234</v>
      </c>
      <c r="BB284" s="117">
        <v>16.410256</v>
      </c>
      <c r="BC284" s="127" t="s">
        <v>2000</v>
      </c>
      <c r="BD284" s="117">
        <v>41.025641</v>
      </c>
      <c r="BE284" s="154"/>
      <c r="BF284" s="117">
        <v>48.205128000000002</v>
      </c>
      <c r="BG284" s="154"/>
      <c r="BH284" s="117">
        <v>10.256410000000001</v>
      </c>
      <c r="BI284" s="154"/>
      <c r="BJ284" s="117">
        <v>56.410255999999997</v>
      </c>
      <c r="BK284" s="127"/>
      <c r="BL284" s="117">
        <v>22.564102999999999</v>
      </c>
      <c r="BM284" s="127" t="s">
        <v>1998</v>
      </c>
      <c r="BN284" s="117">
        <v>13.846154</v>
      </c>
      <c r="BO284" s="154"/>
      <c r="BP284" s="117">
        <v>11.794872</v>
      </c>
      <c r="BQ284" s="127" t="s">
        <v>1998</v>
      </c>
      <c r="BR284" s="117">
        <v>8.2051280000000002</v>
      </c>
      <c r="BS284" s="127"/>
      <c r="BT284" s="117">
        <v>11.794872</v>
      </c>
      <c r="BU284" s="154" t="s">
        <v>3892</v>
      </c>
      <c r="BV284" s="117">
        <v>10.769231</v>
      </c>
      <c r="BW284" s="127"/>
      <c r="BX284" s="117">
        <v>7.179487</v>
      </c>
      <c r="BY284" s="127" t="s">
        <v>3892</v>
      </c>
      <c r="BZ284" s="117">
        <v>13.846154</v>
      </c>
      <c r="CA284" s="154"/>
      <c r="CB284" s="117">
        <v>15.897436000000001</v>
      </c>
      <c r="CC284" s="154"/>
      <c r="CD284" s="117">
        <v>20.512820999999999</v>
      </c>
      <c r="CE284" s="127" t="s">
        <v>2000</v>
      </c>
      <c r="CF284" s="117">
        <v>41.025641</v>
      </c>
      <c r="CG284" s="154"/>
      <c r="CH284" s="117">
        <v>52.307692000000003</v>
      </c>
      <c r="CI284" s="154"/>
      <c r="CJ284" s="117">
        <v>16.410256</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3">
      <c r="A285" s="97" t="s">
        <v>3708</v>
      </c>
      <c r="B285" s="123">
        <v>447</v>
      </c>
      <c r="C285" s="154"/>
      <c r="D285" s="117">
        <v>71.588367000000005</v>
      </c>
      <c r="E285" s="127" t="s">
        <v>4234</v>
      </c>
      <c r="F285" s="117">
        <v>35.794182999999997</v>
      </c>
      <c r="G285" s="127" t="s">
        <v>2000</v>
      </c>
      <c r="H285" s="117">
        <v>29.306488000000002</v>
      </c>
      <c r="I285" s="127" t="s">
        <v>2000</v>
      </c>
      <c r="J285" s="117">
        <v>17.002237000000001</v>
      </c>
      <c r="K285" s="127" t="s">
        <v>2000</v>
      </c>
      <c r="L285" s="117">
        <v>15.659955</v>
      </c>
      <c r="M285" s="127" t="s">
        <v>2000</v>
      </c>
      <c r="N285" s="117">
        <v>10.738255000000001</v>
      </c>
      <c r="O285" s="127" t="s">
        <v>2000</v>
      </c>
      <c r="P285" s="117">
        <v>23.937360000000002</v>
      </c>
      <c r="Q285" s="127" t="s">
        <v>4235</v>
      </c>
      <c r="R285" s="117">
        <v>7.3825500000000002</v>
      </c>
      <c r="S285" s="127" t="s">
        <v>1998</v>
      </c>
      <c r="T285" s="117">
        <v>19.463087000000002</v>
      </c>
      <c r="U285" s="127"/>
      <c r="V285" s="117">
        <v>24.608501</v>
      </c>
      <c r="W285" s="127" t="s">
        <v>4234</v>
      </c>
      <c r="X285" s="117">
        <v>27.069351000000001</v>
      </c>
      <c r="Y285" s="127" t="s">
        <v>2000</v>
      </c>
      <c r="Z285" s="117">
        <v>65.324385000000007</v>
      </c>
      <c r="AA285" s="127" t="s">
        <v>4743</v>
      </c>
      <c r="AB285" s="117">
        <v>64.876957000000004</v>
      </c>
      <c r="AC285" s="127" t="s">
        <v>4234</v>
      </c>
      <c r="AD285" s="131" t="s">
        <v>5004</v>
      </c>
      <c r="AE285" s="179"/>
      <c r="AF285" s="117">
        <v>4.4742730000000002</v>
      </c>
      <c r="AG285" s="154"/>
      <c r="AH285" s="117">
        <v>60.402684999999998</v>
      </c>
      <c r="AI285" s="154" t="s">
        <v>4234</v>
      </c>
      <c r="AJ285" s="117">
        <v>27.293064999999999</v>
      </c>
      <c r="AK285" s="127" t="s">
        <v>2000</v>
      </c>
      <c r="AL285" s="117">
        <v>19.910515</v>
      </c>
      <c r="AM285" s="127" t="s">
        <v>1998</v>
      </c>
      <c r="AN285" s="117">
        <v>10.738255000000001</v>
      </c>
      <c r="AO285" s="127" t="s">
        <v>1998</v>
      </c>
      <c r="AP285" s="117">
        <v>12.080537</v>
      </c>
      <c r="AQ285" s="127" t="s">
        <v>2000</v>
      </c>
      <c r="AR285" s="117">
        <v>8.0536910000000006</v>
      </c>
      <c r="AS285" s="127" t="s">
        <v>2000</v>
      </c>
      <c r="AT285" s="117">
        <v>17.002237000000001</v>
      </c>
      <c r="AU285" s="127" t="s">
        <v>4235</v>
      </c>
      <c r="AV285" s="117">
        <v>5.3691279999999999</v>
      </c>
      <c r="AW285" s="127" t="s">
        <v>2000</v>
      </c>
      <c r="AX285" s="117">
        <v>14.317672999999999</v>
      </c>
      <c r="AY285" s="127" t="s">
        <v>4234</v>
      </c>
      <c r="AZ285" s="117">
        <v>16.55481</v>
      </c>
      <c r="BA285" s="127"/>
      <c r="BB285" s="117">
        <v>19.01566</v>
      </c>
      <c r="BC285" s="127" t="s">
        <v>2000</v>
      </c>
      <c r="BD285" s="117">
        <v>51.454138999999998</v>
      </c>
      <c r="BE285" s="127" t="s">
        <v>4743</v>
      </c>
      <c r="BF285" s="117">
        <v>53.467562000000001</v>
      </c>
      <c r="BG285" s="127" t="s">
        <v>4234</v>
      </c>
      <c r="BH285" s="117">
        <v>6.7114089999999997</v>
      </c>
      <c r="BI285" s="154"/>
      <c r="BJ285" s="117">
        <v>58.612974999999999</v>
      </c>
      <c r="BK285" s="127" t="s">
        <v>4234</v>
      </c>
      <c r="BL285" s="117">
        <v>27.293064999999999</v>
      </c>
      <c r="BM285" s="127" t="s">
        <v>2000</v>
      </c>
      <c r="BN285" s="117">
        <v>22.147651</v>
      </c>
      <c r="BO285" s="127" t="s">
        <v>4235</v>
      </c>
      <c r="BP285" s="117">
        <v>12.080537</v>
      </c>
      <c r="BQ285" s="127" t="s">
        <v>2000</v>
      </c>
      <c r="BR285" s="117">
        <v>9.3959729999999997</v>
      </c>
      <c r="BS285" s="127" t="s">
        <v>4234</v>
      </c>
      <c r="BT285" s="117">
        <v>5.592841</v>
      </c>
      <c r="BU285" s="127"/>
      <c r="BV285" s="117">
        <v>17.002237000000001</v>
      </c>
      <c r="BW285" s="127" t="s">
        <v>4235</v>
      </c>
      <c r="BX285" s="117">
        <v>3.3557049999999999</v>
      </c>
      <c r="BY285" s="127"/>
      <c r="BZ285" s="117">
        <v>13.646532000000001</v>
      </c>
      <c r="CA285" s="127"/>
      <c r="CB285" s="117">
        <v>18.344518999999998</v>
      </c>
      <c r="CC285" s="127" t="s">
        <v>4234</v>
      </c>
      <c r="CD285" s="117">
        <v>19.239374000000002</v>
      </c>
      <c r="CE285" s="127" t="s">
        <v>2000</v>
      </c>
      <c r="CF285" s="117">
        <v>50.782997999999999</v>
      </c>
      <c r="CG285" s="127" t="s">
        <v>4743</v>
      </c>
      <c r="CH285" s="117">
        <v>53.467562000000001</v>
      </c>
      <c r="CI285" s="154" t="s">
        <v>4234</v>
      </c>
      <c r="CJ285" s="117">
        <v>11.185682</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3">
      <c r="A286" s="97" t="s">
        <v>3709</v>
      </c>
      <c r="B286" s="123">
        <v>775</v>
      </c>
      <c r="C286" s="154"/>
      <c r="D286" s="117">
        <v>58.451613000000002</v>
      </c>
      <c r="E286" s="154"/>
      <c r="F286" s="117">
        <v>29.032257999999999</v>
      </c>
      <c r="G286" s="154" t="s">
        <v>1998</v>
      </c>
      <c r="H286" s="117">
        <v>19.741935000000002</v>
      </c>
      <c r="I286" s="154"/>
      <c r="J286" s="117">
        <v>11.354839</v>
      </c>
      <c r="K286" s="127"/>
      <c r="L286" s="117">
        <v>9.1612899999999993</v>
      </c>
      <c r="M286" s="127"/>
      <c r="N286" s="117">
        <v>5.548387</v>
      </c>
      <c r="O286" s="127"/>
      <c r="P286" s="117">
        <v>14.967741999999999</v>
      </c>
      <c r="Q286" s="154"/>
      <c r="R286" s="117">
        <v>4.7741939999999996</v>
      </c>
      <c r="S286" s="127"/>
      <c r="T286" s="117">
        <v>15.225806</v>
      </c>
      <c r="U286" s="154"/>
      <c r="V286" s="117">
        <v>18.064516000000001</v>
      </c>
      <c r="W286" s="154"/>
      <c r="X286" s="117">
        <v>15.870968</v>
      </c>
      <c r="Y286" s="127" t="s">
        <v>1998</v>
      </c>
      <c r="Z286" s="117">
        <v>52.129032000000002</v>
      </c>
      <c r="AA286" s="154"/>
      <c r="AB286" s="117">
        <v>56.645161000000002</v>
      </c>
      <c r="AC286" s="154"/>
      <c r="AD286" s="131" t="s">
        <v>5004</v>
      </c>
      <c r="AE286" s="179"/>
      <c r="AF286" s="117">
        <v>15.741935</v>
      </c>
      <c r="AG286" s="127" t="s">
        <v>5772</v>
      </c>
      <c r="AH286" s="117">
        <v>47.483871000000001</v>
      </c>
      <c r="AI286" s="154"/>
      <c r="AJ286" s="117">
        <v>21.935483999999999</v>
      </c>
      <c r="AK286" s="154"/>
      <c r="AL286" s="117">
        <v>15.741935</v>
      </c>
      <c r="AM286" s="154"/>
      <c r="AN286" s="117">
        <v>8.2580650000000002</v>
      </c>
      <c r="AO286" s="127" t="s">
        <v>1998</v>
      </c>
      <c r="AP286" s="117">
        <v>7.7419349999999998</v>
      </c>
      <c r="AQ286" s="127"/>
      <c r="AR286" s="117">
        <v>4.2580650000000002</v>
      </c>
      <c r="AS286" s="127"/>
      <c r="AT286" s="117">
        <v>11.483871000000001</v>
      </c>
      <c r="AU286" s="154"/>
      <c r="AV286" s="117">
        <v>2.8387099999999998</v>
      </c>
      <c r="AW286" s="127"/>
      <c r="AX286" s="117">
        <v>9.548387</v>
      </c>
      <c r="AY286" s="154"/>
      <c r="AZ286" s="117">
        <v>13.290323000000001</v>
      </c>
      <c r="BA286" s="154"/>
      <c r="BB286" s="117">
        <v>10.451613</v>
      </c>
      <c r="BC286" s="127"/>
      <c r="BD286" s="117">
        <v>40</v>
      </c>
      <c r="BE286" s="154"/>
      <c r="BF286" s="117">
        <v>43.870967999999998</v>
      </c>
      <c r="BG286" s="154"/>
      <c r="BH286" s="117">
        <v>23.483871000000001</v>
      </c>
      <c r="BI286" s="127" t="s">
        <v>5772</v>
      </c>
      <c r="BJ286" s="117">
        <v>49.032257999999999</v>
      </c>
      <c r="BK286" s="154"/>
      <c r="BL286" s="117">
        <v>20.258064999999998</v>
      </c>
      <c r="BM286" s="154" t="s">
        <v>1998</v>
      </c>
      <c r="BN286" s="117">
        <v>12.516128999999999</v>
      </c>
      <c r="BO286" s="154"/>
      <c r="BP286" s="117">
        <v>8.1290320000000005</v>
      </c>
      <c r="BQ286" s="154"/>
      <c r="BR286" s="117">
        <v>4.9032260000000001</v>
      </c>
      <c r="BS286" s="127"/>
      <c r="BT286" s="117">
        <v>3.6129030000000002</v>
      </c>
      <c r="BU286" s="154"/>
      <c r="BV286" s="117">
        <v>9.4193549999999995</v>
      </c>
      <c r="BW286" s="154"/>
      <c r="BX286" s="117">
        <v>3.6129030000000002</v>
      </c>
      <c r="BY286" s="127"/>
      <c r="BZ286" s="117">
        <v>11.225806</v>
      </c>
      <c r="CA286" s="154"/>
      <c r="CB286" s="117">
        <v>13.161289999999999</v>
      </c>
      <c r="CC286" s="154"/>
      <c r="CD286" s="117">
        <v>11.741935</v>
      </c>
      <c r="CE286" s="127"/>
      <c r="CF286" s="117">
        <v>40.903225999999997</v>
      </c>
      <c r="CG286" s="154"/>
      <c r="CH286" s="117">
        <v>45.032257999999999</v>
      </c>
      <c r="CI286" s="154"/>
      <c r="CJ286" s="117">
        <v>26.709676999999999</v>
      </c>
      <c r="CK286" s="127" t="s">
        <v>5772</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3">
      <c r="A287" s="97" t="s">
        <v>3710</v>
      </c>
      <c r="B287" s="123">
        <v>583</v>
      </c>
      <c r="C287" s="154"/>
      <c r="D287" s="117">
        <v>66.895369000000002</v>
      </c>
      <c r="E287" s="127" t="s">
        <v>4234</v>
      </c>
      <c r="F287" s="117">
        <v>23.499141999999999</v>
      </c>
      <c r="G287" s="154"/>
      <c r="H287" s="117">
        <v>19.725556999999998</v>
      </c>
      <c r="I287" s="154"/>
      <c r="J287" s="117">
        <v>8.7478560000000005</v>
      </c>
      <c r="K287" s="154"/>
      <c r="L287" s="117">
        <v>8.4048029999999994</v>
      </c>
      <c r="M287" s="154"/>
      <c r="N287" s="117">
        <v>4.116638</v>
      </c>
      <c r="O287" s="154"/>
      <c r="P287" s="117">
        <v>12.864494000000001</v>
      </c>
      <c r="Q287" s="154"/>
      <c r="R287" s="117">
        <v>3.602058</v>
      </c>
      <c r="S287" s="154"/>
      <c r="T287" s="117">
        <v>16.638079000000001</v>
      </c>
      <c r="U287" s="154"/>
      <c r="V287" s="117">
        <v>25.042881999999999</v>
      </c>
      <c r="W287" s="154" t="s">
        <v>4234</v>
      </c>
      <c r="X287" s="117">
        <v>12.006861000000001</v>
      </c>
      <c r="Y287" s="154"/>
      <c r="Z287" s="117">
        <v>65.180103000000003</v>
      </c>
      <c r="AA287" s="127" t="s">
        <v>4743</v>
      </c>
      <c r="AB287" s="117">
        <v>62.778731000000001</v>
      </c>
      <c r="AC287" s="154" t="s">
        <v>4234</v>
      </c>
      <c r="AD287" s="131" t="s">
        <v>5004</v>
      </c>
      <c r="AE287" s="179"/>
      <c r="AF287" s="117">
        <v>9.7770150000000005</v>
      </c>
      <c r="AG287" s="127" t="s">
        <v>3893</v>
      </c>
      <c r="AH287" s="117">
        <v>56.603774000000001</v>
      </c>
      <c r="AI287" s="127" t="s">
        <v>4234</v>
      </c>
      <c r="AJ287" s="117">
        <v>18.696397999999999</v>
      </c>
      <c r="AK287" s="154"/>
      <c r="AL287" s="117">
        <v>14.922813</v>
      </c>
      <c r="AM287" s="154"/>
      <c r="AN287" s="117">
        <v>5.4888510000000004</v>
      </c>
      <c r="AO287" s="154"/>
      <c r="AP287" s="117">
        <v>6.174957</v>
      </c>
      <c r="AQ287" s="154"/>
      <c r="AR287" s="117">
        <v>2.4013719999999998</v>
      </c>
      <c r="AS287" s="154"/>
      <c r="AT287" s="117">
        <v>8.7478560000000005</v>
      </c>
      <c r="AU287" s="154"/>
      <c r="AV287" s="117">
        <v>2.572899</v>
      </c>
      <c r="AW287" s="154"/>
      <c r="AX287" s="117">
        <v>11.149228000000001</v>
      </c>
      <c r="AY287" s="154"/>
      <c r="AZ287" s="117">
        <v>18.696397999999999</v>
      </c>
      <c r="BA287" s="154" t="s">
        <v>4234</v>
      </c>
      <c r="BB287" s="117">
        <v>7.5471700000000004</v>
      </c>
      <c r="BC287" s="154"/>
      <c r="BD287" s="117">
        <v>55.060034000000002</v>
      </c>
      <c r="BE287" s="127" t="s">
        <v>4743</v>
      </c>
      <c r="BF287" s="117">
        <v>47.684390999999998</v>
      </c>
      <c r="BG287" s="154"/>
      <c r="BH287" s="117">
        <v>16.638079000000001</v>
      </c>
      <c r="BI287" s="127" t="s">
        <v>1995</v>
      </c>
      <c r="BJ287" s="117">
        <v>57.118352999999999</v>
      </c>
      <c r="BK287" s="127" t="s">
        <v>4234</v>
      </c>
      <c r="BL287" s="117">
        <v>15.780446</v>
      </c>
      <c r="BM287" s="154"/>
      <c r="BN287" s="117">
        <v>14.57976</v>
      </c>
      <c r="BO287" s="154"/>
      <c r="BP287" s="117">
        <v>7.2041170000000001</v>
      </c>
      <c r="BQ287" s="154"/>
      <c r="BR287" s="117">
        <v>6.8610629999999997</v>
      </c>
      <c r="BS287" s="154"/>
      <c r="BT287" s="117">
        <v>3.4305319999999999</v>
      </c>
      <c r="BU287" s="154"/>
      <c r="BV287" s="117">
        <v>10.291594999999999</v>
      </c>
      <c r="BW287" s="154"/>
      <c r="BX287" s="117">
        <v>1.886792</v>
      </c>
      <c r="BY287" s="154"/>
      <c r="BZ287" s="117">
        <v>12.521440999999999</v>
      </c>
      <c r="CA287" s="154"/>
      <c r="CB287" s="117">
        <v>16.295026</v>
      </c>
      <c r="CC287" s="154"/>
      <c r="CD287" s="117">
        <v>9.4339619999999993</v>
      </c>
      <c r="CE287" s="154"/>
      <c r="CF287" s="117">
        <v>54.030875000000002</v>
      </c>
      <c r="CG287" s="127" t="s">
        <v>4743</v>
      </c>
      <c r="CH287" s="117">
        <v>51.457976000000002</v>
      </c>
      <c r="CI287" s="154" t="s">
        <v>4234</v>
      </c>
      <c r="CJ287" s="117">
        <v>17.838764999999999</v>
      </c>
      <c r="CK287" s="127" t="s">
        <v>3893</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3">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3">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3">
      <c r="A290" s="97" t="s">
        <v>3712</v>
      </c>
      <c r="B290" s="123">
        <v>1345</v>
      </c>
      <c r="C290" s="154"/>
      <c r="D290" s="117">
        <v>65.947954999999993</v>
      </c>
      <c r="E290" s="154"/>
      <c r="F290" s="117">
        <v>29.591078</v>
      </c>
      <c r="G290" s="154"/>
      <c r="H290" s="117">
        <v>24.014869999999998</v>
      </c>
      <c r="I290" s="154" t="s">
        <v>4970</v>
      </c>
      <c r="J290" s="117">
        <v>13.531599</v>
      </c>
      <c r="K290" s="154" t="s">
        <v>2002</v>
      </c>
      <c r="L290" s="117">
        <v>11.598513000000001</v>
      </c>
      <c r="M290" s="154" t="s">
        <v>2002</v>
      </c>
      <c r="N290" s="117">
        <v>7.360595</v>
      </c>
      <c r="O290" s="154"/>
      <c r="P290" s="117">
        <v>18.438662000000001</v>
      </c>
      <c r="Q290" s="154" t="s">
        <v>4970</v>
      </c>
      <c r="R290" s="117">
        <v>6.0223050000000002</v>
      </c>
      <c r="S290" s="154" t="s">
        <v>2002</v>
      </c>
      <c r="T290" s="117">
        <v>17.397770000000001</v>
      </c>
      <c r="U290" s="154"/>
      <c r="V290" s="117">
        <v>24.535316000000002</v>
      </c>
      <c r="W290" s="154" t="s">
        <v>4970</v>
      </c>
      <c r="X290" s="117">
        <v>18.513010999999999</v>
      </c>
      <c r="Y290" s="154"/>
      <c r="Z290" s="117">
        <v>63.122677000000003</v>
      </c>
      <c r="AA290" s="127" t="s">
        <v>4970</v>
      </c>
      <c r="AB290" s="117">
        <v>61.933086000000003</v>
      </c>
      <c r="AC290" s="154" t="s">
        <v>2002</v>
      </c>
      <c r="AD290" s="131" t="s">
        <v>5004</v>
      </c>
      <c r="AE290" s="179"/>
      <c r="AF290" s="117">
        <v>8.4758359999999993</v>
      </c>
      <c r="AG290" s="154"/>
      <c r="AH290" s="117">
        <v>55.315984999999998</v>
      </c>
      <c r="AI290" s="154"/>
      <c r="AJ290" s="117">
        <v>22.676580000000001</v>
      </c>
      <c r="AK290" s="154"/>
      <c r="AL290" s="117">
        <v>18.364312000000002</v>
      </c>
      <c r="AM290" s="154" t="s">
        <v>4970</v>
      </c>
      <c r="AN290" s="117">
        <v>9.0706319999999998</v>
      </c>
      <c r="AO290" s="154" t="s">
        <v>2002</v>
      </c>
      <c r="AP290" s="117">
        <v>8.8475839999999994</v>
      </c>
      <c r="AQ290" s="154"/>
      <c r="AR290" s="117">
        <v>5.5762080000000003</v>
      </c>
      <c r="AS290" s="154"/>
      <c r="AT290" s="117">
        <v>13.159851</v>
      </c>
      <c r="AU290" s="154" t="s">
        <v>2002</v>
      </c>
      <c r="AV290" s="117">
        <v>4.0148700000000002</v>
      </c>
      <c r="AW290" s="154"/>
      <c r="AX290" s="117">
        <v>11.598513000000001</v>
      </c>
      <c r="AY290" s="154"/>
      <c r="AZ290" s="117">
        <v>17.769517</v>
      </c>
      <c r="BA290" s="127" t="s">
        <v>2002</v>
      </c>
      <c r="BB290" s="117">
        <v>11.97026</v>
      </c>
      <c r="BC290" s="154"/>
      <c r="BD290" s="117">
        <v>51.449814000000003</v>
      </c>
      <c r="BE290" s="127" t="s">
        <v>4970</v>
      </c>
      <c r="BF290" s="117">
        <v>47.434944000000002</v>
      </c>
      <c r="BG290" s="154" t="s">
        <v>2002</v>
      </c>
      <c r="BH290" s="117">
        <v>13.828996</v>
      </c>
      <c r="BI290" s="154"/>
      <c r="BJ290" s="117">
        <v>55.539033000000003</v>
      </c>
      <c r="BK290" s="154" t="s">
        <v>2002</v>
      </c>
      <c r="BL290" s="117">
        <v>21.263940999999999</v>
      </c>
      <c r="BM290" s="154"/>
      <c r="BN290" s="117">
        <v>16.877323000000001</v>
      </c>
      <c r="BO290" s="154" t="s">
        <v>2002</v>
      </c>
      <c r="BP290" s="117">
        <v>9.7397770000000001</v>
      </c>
      <c r="BQ290" s="154" t="s">
        <v>2002</v>
      </c>
      <c r="BR290" s="117">
        <v>7.1375460000000004</v>
      </c>
      <c r="BS290" s="154" t="s">
        <v>2002</v>
      </c>
      <c r="BT290" s="117">
        <v>4.6096649999999997</v>
      </c>
      <c r="BU290" s="154"/>
      <c r="BV290" s="117">
        <v>12.788104000000001</v>
      </c>
      <c r="BW290" s="154" t="s">
        <v>2002</v>
      </c>
      <c r="BX290" s="117">
        <v>3.2713749999999999</v>
      </c>
      <c r="BY290" s="154"/>
      <c r="BZ290" s="117">
        <v>12.713755000000001</v>
      </c>
      <c r="CA290" s="154"/>
      <c r="CB290" s="117">
        <v>16.951673</v>
      </c>
      <c r="CC290" s="154" t="s">
        <v>2077</v>
      </c>
      <c r="CD290" s="117">
        <v>13.828996</v>
      </c>
      <c r="CE290" s="154"/>
      <c r="CF290" s="117">
        <v>50.855018999999999</v>
      </c>
      <c r="CG290" s="154" t="s">
        <v>4970</v>
      </c>
      <c r="CH290" s="117">
        <v>50.855018999999999</v>
      </c>
      <c r="CI290" s="154" t="s">
        <v>2002</v>
      </c>
      <c r="CJ290" s="117">
        <v>16.505576000000001</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3">
      <c r="A291" s="97" t="s">
        <v>3713</v>
      </c>
      <c r="B291" s="123">
        <v>549</v>
      </c>
      <c r="C291" s="154"/>
      <c r="D291" s="117">
        <v>62.841529999999999</v>
      </c>
      <c r="E291" s="154"/>
      <c r="F291" s="117">
        <v>30.054645000000001</v>
      </c>
      <c r="G291" s="154"/>
      <c r="H291" s="117">
        <v>19.489982000000001</v>
      </c>
      <c r="I291" s="154"/>
      <c r="J291" s="117">
        <v>12.021858</v>
      </c>
      <c r="K291" s="154" t="s">
        <v>2002</v>
      </c>
      <c r="L291" s="117">
        <v>10.382514</v>
      </c>
      <c r="M291" s="154"/>
      <c r="N291" s="117">
        <v>6.5573769999999998</v>
      </c>
      <c r="O291" s="154"/>
      <c r="P291" s="117">
        <v>14.207649999999999</v>
      </c>
      <c r="Q291" s="154" t="s">
        <v>2002</v>
      </c>
      <c r="R291" s="117">
        <v>5.8287800000000001</v>
      </c>
      <c r="S291" s="154" t="s">
        <v>2002</v>
      </c>
      <c r="T291" s="117">
        <v>16.575592</v>
      </c>
      <c r="U291" s="154"/>
      <c r="V291" s="117">
        <v>18.214936000000002</v>
      </c>
      <c r="W291" s="154"/>
      <c r="X291" s="117">
        <v>18.214936000000002</v>
      </c>
      <c r="Y291" s="127"/>
      <c r="Z291" s="117">
        <v>52.276867000000003</v>
      </c>
      <c r="AA291" s="154" t="s">
        <v>2002</v>
      </c>
      <c r="AB291" s="117">
        <v>61.748634000000003</v>
      </c>
      <c r="AC291" s="154" t="s">
        <v>2002</v>
      </c>
      <c r="AD291" s="131" t="s">
        <v>5004</v>
      </c>
      <c r="AE291" s="179"/>
      <c r="AF291" s="117">
        <v>14.754098000000001</v>
      </c>
      <c r="AG291" s="154" t="s">
        <v>1999</v>
      </c>
      <c r="AH291" s="117">
        <v>52.276867000000003</v>
      </c>
      <c r="AI291" s="154"/>
      <c r="AJ291" s="117">
        <v>24.043716</v>
      </c>
      <c r="AK291" s="154"/>
      <c r="AL291" s="117">
        <v>13.843351999999999</v>
      </c>
      <c r="AM291" s="154"/>
      <c r="AN291" s="117">
        <v>8.743169</v>
      </c>
      <c r="AO291" s="154" t="s">
        <v>2002</v>
      </c>
      <c r="AP291" s="117">
        <v>8.0145719999999994</v>
      </c>
      <c r="AQ291" s="154"/>
      <c r="AR291" s="117">
        <v>4.1894349999999996</v>
      </c>
      <c r="AS291" s="154"/>
      <c r="AT291" s="117">
        <v>10.382514</v>
      </c>
      <c r="AU291" s="154" t="s">
        <v>2002</v>
      </c>
      <c r="AV291" s="117">
        <v>3.6429870000000002</v>
      </c>
      <c r="AW291" s="154"/>
      <c r="AX291" s="117">
        <v>11.47541</v>
      </c>
      <c r="AY291" s="154"/>
      <c r="AZ291" s="117">
        <v>14.389799999999999</v>
      </c>
      <c r="BA291" s="154"/>
      <c r="BB291" s="117">
        <v>12.750455000000001</v>
      </c>
      <c r="BC291" s="127"/>
      <c r="BD291" s="117">
        <v>39.526412000000001</v>
      </c>
      <c r="BE291" s="154"/>
      <c r="BF291" s="117">
        <v>50.091074999999996</v>
      </c>
      <c r="BG291" s="154" t="s">
        <v>2002</v>
      </c>
      <c r="BH291" s="117">
        <v>20.400728999999998</v>
      </c>
      <c r="BI291" s="154" t="s">
        <v>1999</v>
      </c>
      <c r="BJ291" s="117">
        <v>53.005464000000003</v>
      </c>
      <c r="BK291" s="154"/>
      <c r="BL291" s="117">
        <v>19.854281</v>
      </c>
      <c r="BM291" s="154"/>
      <c r="BN291" s="117">
        <v>13.479053</v>
      </c>
      <c r="BO291" s="154"/>
      <c r="BP291" s="117">
        <v>8.743169</v>
      </c>
      <c r="BQ291" s="154" t="s">
        <v>2002</v>
      </c>
      <c r="BR291" s="117">
        <v>6.9216759999999997</v>
      </c>
      <c r="BS291" s="154" t="s">
        <v>2002</v>
      </c>
      <c r="BT291" s="117">
        <v>5.64663</v>
      </c>
      <c r="BU291" s="154"/>
      <c r="BV291" s="117">
        <v>10.200364</v>
      </c>
      <c r="BW291" s="154" t="s">
        <v>2002</v>
      </c>
      <c r="BX291" s="117">
        <v>4.3715849999999996</v>
      </c>
      <c r="BY291" s="154" t="s">
        <v>2002</v>
      </c>
      <c r="BZ291" s="117">
        <v>12.204007000000001</v>
      </c>
      <c r="CA291" s="154"/>
      <c r="CB291" s="117">
        <v>12.932605000000001</v>
      </c>
      <c r="CC291" s="154"/>
      <c r="CD291" s="117">
        <v>13.843351999999999</v>
      </c>
      <c r="CE291" s="127"/>
      <c r="CF291" s="117">
        <v>40.072859999999999</v>
      </c>
      <c r="CG291" s="154"/>
      <c r="CH291" s="117">
        <v>48.816029</v>
      </c>
      <c r="CI291" s="154" t="s">
        <v>2002</v>
      </c>
      <c r="CJ291" s="117">
        <v>24.225864999999999</v>
      </c>
      <c r="CK291" s="154" t="s">
        <v>1999</v>
      </c>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3">
      <c r="A292" s="97" t="s">
        <v>3714</v>
      </c>
      <c r="B292" s="123">
        <v>106</v>
      </c>
      <c r="C292" s="154"/>
      <c r="D292" s="117">
        <v>56.603774000000001</v>
      </c>
      <c r="E292" s="154"/>
      <c r="F292" s="117">
        <v>27.358491000000001</v>
      </c>
      <c r="G292" s="154"/>
      <c r="H292" s="117">
        <v>12.264151</v>
      </c>
      <c r="I292" s="154"/>
      <c r="J292" s="117">
        <v>4.7169809999999996</v>
      </c>
      <c r="K292" s="154"/>
      <c r="L292" s="117">
        <v>4.7169809999999996</v>
      </c>
      <c r="M292" s="154"/>
      <c r="N292" s="117">
        <v>4.7169809999999996</v>
      </c>
      <c r="O292" s="154"/>
      <c r="P292" s="117">
        <v>4.7169809999999996</v>
      </c>
      <c r="Q292" s="154"/>
      <c r="R292" s="117">
        <v>0.94339600000000001</v>
      </c>
      <c r="S292" s="154"/>
      <c r="T292" s="117">
        <v>11.320755</v>
      </c>
      <c r="U292" s="154"/>
      <c r="V292" s="117">
        <v>13.207547</v>
      </c>
      <c r="W292" s="154"/>
      <c r="X292" s="117">
        <v>15.094340000000001</v>
      </c>
      <c r="Y292" s="154"/>
      <c r="Z292" s="117">
        <v>40.566037999999999</v>
      </c>
      <c r="AA292" s="154"/>
      <c r="AB292" s="117">
        <v>49.056604</v>
      </c>
      <c r="AC292" s="154"/>
      <c r="AD292" s="131" t="s">
        <v>5004</v>
      </c>
      <c r="AE292" s="179"/>
      <c r="AF292" s="117">
        <v>19.811321</v>
      </c>
      <c r="AG292" s="127" t="s">
        <v>1999</v>
      </c>
      <c r="AH292" s="117">
        <v>46.226415000000003</v>
      </c>
      <c r="AI292" s="154"/>
      <c r="AJ292" s="117">
        <v>18.867925</v>
      </c>
      <c r="AK292" s="154"/>
      <c r="AL292" s="117">
        <v>8.4905659999999994</v>
      </c>
      <c r="AM292" s="154"/>
      <c r="AN292" s="117">
        <v>2.8301889999999998</v>
      </c>
      <c r="AO292" s="154"/>
      <c r="AP292" s="117">
        <v>3.7735850000000002</v>
      </c>
      <c r="AQ292" s="154"/>
      <c r="AR292" s="117">
        <v>1.886792</v>
      </c>
      <c r="AS292" s="154"/>
      <c r="AT292" s="117">
        <v>2.8301889999999998</v>
      </c>
      <c r="AU292" s="154"/>
      <c r="AV292" s="117">
        <v>0.94339600000000001</v>
      </c>
      <c r="AW292" s="154"/>
      <c r="AX292" s="117">
        <v>6.6037739999999996</v>
      </c>
      <c r="AY292" s="154"/>
      <c r="AZ292" s="117">
        <v>7.5471700000000004</v>
      </c>
      <c r="BA292" s="154"/>
      <c r="BB292" s="117">
        <v>10.377357999999999</v>
      </c>
      <c r="BC292" s="154"/>
      <c r="BD292" s="117">
        <v>30.188679</v>
      </c>
      <c r="BE292" s="154"/>
      <c r="BF292" s="117">
        <v>35.849057000000002</v>
      </c>
      <c r="BG292" s="154"/>
      <c r="BH292" s="117">
        <v>29.245283000000001</v>
      </c>
      <c r="BI292" s="127" t="s">
        <v>3715</v>
      </c>
      <c r="BJ292" s="117">
        <v>44.339623000000003</v>
      </c>
      <c r="BK292" s="154"/>
      <c r="BL292" s="117">
        <v>18.867925</v>
      </c>
      <c r="BM292" s="154"/>
      <c r="BN292" s="117">
        <v>6.6037739999999996</v>
      </c>
      <c r="BO292" s="154"/>
      <c r="BP292" s="117">
        <v>2.8301889999999998</v>
      </c>
      <c r="BQ292" s="154"/>
      <c r="BR292" s="117">
        <v>1.886792</v>
      </c>
      <c r="BS292" s="154"/>
      <c r="BT292" s="117">
        <v>2.8301889999999998</v>
      </c>
      <c r="BU292" s="154"/>
      <c r="BV292" s="117">
        <v>1.886792</v>
      </c>
      <c r="BW292" s="154"/>
      <c r="BX292" s="117">
        <v>0</v>
      </c>
      <c r="BY292" s="154"/>
      <c r="BZ292" s="117">
        <v>9.4339619999999993</v>
      </c>
      <c r="CA292" s="154"/>
      <c r="CB292" s="117">
        <v>10.377357999999999</v>
      </c>
      <c r="CC292" s="154"/>
      <c r="CD292" s="117">
        <v>9.4339619999999993</v>
      </c>
      <c r="CE292" s="154"/>
      <c r="CF292" s="117">
        <v>33.018867999999998</v>
      </c>
      <c r="CG292" s="154"/>
      <c r="CH292" s="117">
        <v>35.849057000000002</v>
      </c>
      <c r="CI292" s="154"/>
      <c r="CJ292" s="117">
        <v>35.849057000000002</v>
      </c>
      <c r="CK292" s="127" t="s">
        <v>3715</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3">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3">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3">
      <c r="A295" s="97" t="s">
        <v>5693</v>
      </c>
      <c r="B295" s="123">
        <v>635</v>
      </c>
      <c r="C295" s="154"/>
      <c r="D295" s="117">
        <v>59.84252</v>
      </c>
      <c r="E295" s="154"/>
      <c r="F295" s="117">
        <v>31.653542999999999</v>
      </c>
      <c r="G295" s="154" t="s">
        <v>2006</v>
      </c>
      <c r="H295" s="117">
        <v>24.566928999999998</v>
      </c>
      <c r="I295" s="127" t="s">
        <v>2006</v>
      </c>
      <c r="J295" s="117">
        <v>16.692913000000001</v>
      </c>
      <c r="K295" s="127" t="s">
        <v>2004</v>
      </c>
      <c r="L295" s="117">
        <v>14.015748</v>
      </c>
      <c r="M295" s="127" t="s">
        <v>2006</v>
      </c>
      <c r="N295" s="117">
        <v>9.6062989999999999</v>
      </c>
      <c r="O295" s="127" t="s">
        <v>2004</v>
      </c>
      <c r="P295" s="117">
        <v>20.629921</v>
      </c>
      <c r="Q295" s="127" t="s">
        <v>2004</v>
      </c>
      <c r="R295" s="117">
        <v>10.551181</v>
      </c>
      <c r="S295" s="127" t="s">
        <v>2004</v>
      </c>
      <c r="T295" s="117">
        <v>19.685039</v>
      </c>
      <c r="U295" s="127" t="s">
        <v>2006</v>
      </c>
      <c r="V295" s="117">
        <v>23.307086999999999</v>
      </c>
      <c r="W295" s="127" t="s">
        <v>2006</v>
      </c>
      <c r="X295" s="117">
        <v>24.566928999999998</v>
      </c>
      <c r="Y295" s="127" t="s">
        <v>2004</v>
      </c>
      <c r="Z295" s="117">
        <v>52.598424999999999</v>
      </c>
      <c r="AA295" s="154"/>
      <c r="AB295" s="117">
        <v>56.377952999999998</v>
      </c>
      <c r="AC295" s="154"/>
      <c r="AD295" s="131" t="s">
        <v>5004</v>
      </c>
      <c r="AE295" s="179"/>
      <c r="AF295" s="117">
        <v>11.811024</v>
      </c>
      <c r="AG295" s="154" t="s">
        <v>2003</v>
      </c>
      <c r="AH295" s="117">
        <v>48.188975999999997</v>
      </c>
      <c r="AI295" s="154"/>
      <c r="AJ295" s="117">
        <v>23.779527999999999</v>
      </c>
      <c r="AK295" s="127"/>
      <c r="AL295" s="117">
        <v>17.007874000000001</v>
      </c>
      <c r="AM295" s="127" t="s">
        <v>2006</v>
      </c>
      <c r="AN295" s="117">
        <v>11.496062999999999</v>
      </c>
      <c r="AO295" s="127" t="s">
        <v>2004</v>
      </c>
      <c r="AP295" s="117">
        <v>10.07874</v>
      </c>
      <c r="AQ295" s="127" t="s">
        <v>2006</v>
      </c>
      <c r="AR295" s="117">
        <v>7.4015750000000002</v>
      </c>
      <c r="AS295" s="127" t="s">
        <v>2004</v>
      </c>
      <c r="AT295" s="117">
        <v>14.80315</v>
      </c>
      <c r="AU295" s="127" t="s">
        <v>2006</v>
      </c>
      <c r="AV295" s="117">
        <v>6.9291340000000003</v>
      </c>
      <c r="AW295" s="127" t="s">
        <v>2004</v>
      </c>
      <c r="AX295" s="117">
        <v>13.385827000000001</v>
      </c>
      <c r="AY295" s="127" t="s">
        <v>2006</v>
      </c>
      <c r="AZ295" s="117">
        <v>17.007874000000001</v>
      </c>
      <c r="BA295" s="127" t="s">
        <v>2006</v>
      </c>
      <c r="BB295" s="117">
        <v>16.062992000000001</v>
      </c>
      <c r="BC295" s="127" t="s">
        <v>2004</v>
      </c>
      <c r="BD295" s="117">
        <v>39.527558999999997</v>
      </c>
      <c r="BE295" s="154"/>
      <c r="BF295" s="117">
        <v>43.779527999999999</v>
      </c>
      <c r="BG295" s="154"/>
      <c r="BH295" s="117">
        <v>17.952756000000001</v>
      </c>
      <c r="BI295" s="154" t="s">
        <v>2003</v>
      </c>
      <c r="BJ295" s="117">
        <v>51.181102000000003</v>
      </c>
      <c r="BK295" s="154"/>
      <c r="BL295" s="117">
        <v>20.787402</v>
      </c>
      <c r="BM295" s="154" t="s">
        <v>2006</v>
      </c>
      <c r="BN295" s="117">
        <v>15.905512</v>
      </c>
      <c r="BO295" s="127"/>
      <c r="BP295" s="117">
        <v>12.125984000000001</v>
      </c>
      <c r="BQ295" s="127" t="s">
        <v>2004</v>
      </c>
      <c r="BR295" s="117">
        <v>8.1889760000000003</v>
      </c>
      <c r="BS295" s="127" t="s">
        <v>2006</v>
      </c>
      <c r="BT295" s="117">
        <v>6.1417320000000002</v>
      </c>
      <c r="BU295" s="127" t="s">
        <v>2006</v>
      </c>
      <c r="BV295" s="117">
        <v>13.228346</v>
      </c>
      <c r="BW295" s="127" t="s">
        <v>2006</v>
      </c>
      <c r="BX295" s="117">
        <v>6.6141730000000001</v>
      </c>
      <c r="BY295" s="127" t="s">
        <v>2004</v>
      </c>
      <c r="BZ295" s="117">
        <v>14.80315</v>
      </c>
      <c r="CA295" s="127" t="s">
        <v>2006</v>
      </c>
      <c r="CB295" s="117">
        <v>15.748030999999999</v>
      </c>
      <c r="CC295" s="127" t="s">
        <v>2006</v>
      </c>
      <c r="CD295" s="117">
        <v>17.637795000000001</v>
      </c>
      <c r="CE295" s="127" t="s">
        <v>2004</v>
      </c>
      <c r="CF295" s="117">
        <v>40.629921000000003</v>
      </c>
      <c r="CG295" s="154"/>
      <c r="CH295" s="117">
        <v>42.047243999999999</v>
      </c>
      <c r="CI295" s="154"/>
      <c r="CJ295" s="117">
        <v>19.055118</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3">
      <c r="A296" s="97" t="s">
        <v>5694</v>
      </c>
      <c r="B296" s="123">
        <v>1012</v>
      </c>
      <c r="C296" s="154"/>
      <c r="D296" s="117">
        <v>68.379446999999999</v>
      </c>
      <c r="E296" s="127" t="s">
        <v>4306</v>
      </c>
      <c r="F296" s="117">
        <v>30.138339999999999</v>
      </c>
      <c r="G296" s="154" t="s">
        <v>2006</v>
      </c>
      <c r="H296" s="117">
        <v>22.529644000000001</v>
      </c>
      <c r="I296" s="127" t="s">
        <v>2006</v>
      </c>
      <c r="J296" s="117">
        <v>11.462451</v>
      </c>
      <c r="K296" s="127"/>
      <c r="L296" s="117">
        <v>10.869565</v>
      </c>
      <c r="M296" s="154" t="s">
        <v>2006</v>
      </c>
      <c r="N296" s="117">
        <v>6.6205530000000001</v>
      </c>
      <c r="O296" s="154" t="s">
        <v>2006</v>
      </c>
      <c r="P296" s="117">
        <v>16.205534</v>
      </c>
      <c r="Q296" s="127" t="s">
        <v>2006</v>
      </c>
      <c r="R296" s="117">
        <v>4.2490119999999996</v>
      </c>
      <c r="S296" s="154" t="s">
        <v>2006</v>
      </c>
      <c r="T296" s="117">
        <v>17.786560999999999</v>
      </c>
      <c r="U296" s="127" t="s">
        <v>2006</v>
      </c>
      <c r="V296" s="117">
        <v>24.308299999999999</v>
      </c>
      <c r="W296" s="127" t="s">
        <v>2006</v>
      </c>
      <c r="X296" s="117">
        <v>17.193676</v>
      </c>
      <c r="Y296" s="127" t="s">
        <v>2006</v>
      </c>
      <c r="Z296" s="117">
        <v>65.118577000000002</v>
      </c>
      <c r="AA296" s="127" t="s">
        <v>4306</v>
      </c>
      <c r="AB296" s="117">
        <v>65.810276999999999</v>
      </c>
      <c r="AC296" s="154" t="s">
        <v>4306</v>
      </c>
      <c r="AD296" s="131" t="s">
        <v>5004</v>
      </c>
      <c r="AE296" s="127"/>
      <c r="AF296" s="117">
        <v>7.7075100000000001</v>
      </c>
      <c r="AG296" s="154"/>
      <c r="AH296" s="117">
        <v>58.003953000000003</v>
      </c>
      <c r="AI296" s="127" t="s">
        <v>4616</v>
      </c>
      <c r="AJ296" s="117">
        <v>23.814229000000001</v>
      </c>
      <c r="AK296" s="127" t="s">
        <v>2006</v>
      </c>
      <c r="AL296" s="117">
        <v>18.280632000000001</v>
      </c>
      <c r="AM296" s="127" t="s">
        <v>2006</v>
      </c>
      <c r="AN296" s="117">
        <v>8.1027670000000001</v>
      </c>
      <c r="AO296" s="127"/>
      <c r="AP296" s="117">
        <v>8.6956520000000008</v>
      </c>
      <c r="AQ296" s="154" t="s">
        <v>2006</v>
      </c>
      <c r="AR296" s="117">
        <v>4.1501979999999996</v>
      </c>
      <c r="AS296" s="154"/>
      <c r="AT296" s="117">
        <v>12.549407</v>
      </c>
      <c r="AU296" s="127" t="s">
        <v>2006</v>
      </c>
      <c r="AV296" s="117">
        <v>2.6679840000000001</v>
      </c>
      <c r="AW296" s="154"/>
      <c r="AX296" s="117">
        <v>11.956522</v>
      </c>
      <c r="AY296" s="154" t="s">
        <v>2006</v>
      </c>
      <c r="AZ296" s="117">
        <v>18.083003999999999</v>
      </c>
      <c r="BA296" s="127" t="s">
        <v>2006</v>
      </c>
      <c r="BB296" s="117">
        <v>11.363636</v>
      </c>
      <c r="BC296" s="127" t="s">
        <v>2006</v>
      </c>
      <c r="BD296" s="117">
        <v>53.853755</v>
      </c>
      <c r="BE296" s="127" t="s">
        <v>4306</v>
      </c>
      <c r="BF296" s="117">
        <v>50.494070999999998</v>
      </c>
      <c r="BG296" s="154" t="s">
        <v>4616</v>
      </c>
      <c r="BH296" s="117">
        <v>13.043478</v>
      </c>
      <c r="BI296" s="154"/>
      <c r="BJ296" s="117">
        <v>57.114624999999997</v>
      </c>
      <c r="BK296" s="127" t="s">
        <v>4616</v>
      </c>
      <c r="BL296" s="117">
        <v>22.529644000000001</v>
      </c>
      <c r="BM296" s="154" t="s">
        <v>2006</v>
      </c>
      <c r="BN296" s="117">
        <v>15.909091</v>
      </c>
      <c r="BO296" s="127"/>
      <c r="BP296" s="117">
        <v>7.905138</v>
      </c>
      <c r="BQ296" s="127"/>
      <c r="BR296" s="117">
        <v>7.1146250000000002</v>
      </c>
      <c r="BS296" s="154" t="s">
        <v>2006</v>
      </c>
      <c r="BT296" s="117">
        <v>5.1383400000000004</v>
      </c>
      <c r="BU296" s="154" t="s">
        <v>2006</v>
      </c>
      <c r="BV296" s="117">
        <v>11.660079</v>
      </c>
      <c r="BW296" s="127"/>
      <c r="BX296" s="117">
        <v>2.5691700000000002</v>
      </c>
      <c r="BY296" s="154" t="s">
        <v>2006</v>
      </c>
      <c r="BZ296" s="117">
        <v>12.944664</v>
      </c>
      <c r="CA296" s="127" t="s">
        <v>2006</v>
      </c>
      <c r="CB296" s="117">
        <v>17.193676</v>
      </c>
      <c r="CC296" s="127" t="s">
        <v>2006</v>
      </c>
      <c r="CD296" s="117">
        <v>13.636364</v>
      </c>
      <c r="CE296" s="154" t="s">
        <v>2006</v>
      </c>
      <c r="CF296" s="117">
        <v>52.865613000000003</v>
      </c>
      <c r="CG296" s="127" t="s">
        <v>4306</v>
      </c>
      <c r="CH296" s="117">
        <v>55.138339999999999</v>
      </c>
      <c r="CI296" s="154" t="s">
        <v>4306</v>
      </c>
      <c r="CJ296" s="117">
        <v>16.501975999999999</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3">
      <c r="A297" s="97" t="s">
        <v>5695</v>
      </c>
      <c r="B297" s="123">
        <v>353</v>
      </c>
      <c r="C297" s="154"/>
      <c r="D297" s="117">
        <v>62.322946000000002</v>
      </c>
      <c r="E297" s="127"/>
      <c r="F297" s="117">
        <v>24.362606</v>
      </c>
      <c r="G297" s="154"/>
      <c r="H297" s="117">
        <v>16.713881000000001</v>
      </c>
      <c r="I297" s="154"/>
      <c r="J297" s="117">
        <v>8.7818699999999996</v>
      </c>
      <c r="K297" s="154"/>
      <c r="L297" s="117">
        <v>5.3824360000000002</v>
      </c>
      <c r="M297" s="154"/>
      <c r="N297" s="117">
        <v>3.3994330000000001</v>
      </c>
      <c r="O297" s="154"/>
      <c r="P297" s="117">
        <v>10.1983</v>
      </c>
      <c r="Q297" s="154"/>
      <c r="R297" s="117">
        <v>1.1331439999999999</v>
      </c>
      <c r="S297" s="154"/>
      <c r="T297" s="117">
        <v>9.065156</v>
      </c>
      <c r="U297" s="154"/>
      <c r="V297" s="117">
        <v>14.164306</v>
      </c>
      <c r="W297" s="154"/>
      <c r="X297" s="117">
        <v>9.9150139999999993</v>
      </c>
      <c r="Y297" s="154"/>
      <c r="Z297" s="117">
        <v>52.691217999999999</v>
      </c>
      <c r="AA297" s="154"/>
      <c r="AB297" s="117">
        <v>56.657223999999999</v>
      </c>
      <c r="AC297" s="154"/>
      <c r="AD297" s="131" t="s">
        <v>5004</v>
      </c>
      <c r="AE297" s="179"/>
      <c r="AF297" s="117">
        <v>17.847024999999999</v>
      </c>
      <c r="AG297" s="154" t="s">
        <v>5773</v>
      </c>
      <c r="AH297" s="117">
        <v>52.974504000000003</v>
      </c>
      <c r="AI297" s="127"/>
      <c r="AJ297" s="117">
        <v>18.413598</v>
      </c>
      <c r="AK297" s="154"/>
      <c r="AL297" s="117">
        <v>11.048159</v>
      </c>
      <c r="AM297" s="154"/>
      <c r="AN297" s="117">
        <v>5.0991499999999998</v>
      </c>
      <c r="AO297" s="154"/>
      <c r="AP297" s="117">
        <v>4.2492919999999996</v>
      </c>
      <c r="AQ297" s="154"/>
      <c r="AR297" s="117">
        <v>3.1161469999999998</v>
      </c>
      <c r="AS297" s="154"/>
      <c r="AT297" s="117">
        <v>4.532578</v>
      </c>
      <c r="AU297" s="154"/>
      <c r="AV297" s="117">
        <v>1.1331439999999999</v>
      </c>
      <c r="AW297" s="154"/>
      <c r="AX297" s="117">
        <v>5.6657219999999997</v>
      </c>
      <c r="AY297" s="154"/>
      <c r="AZ297" s="117">
        <v>9.9150139999999993</v>
      </c>
      <c r="BA297" s="154"/>
      <c r="BB297" s="117">
        <v>7.0821529999999999</v>
      </c>
      <c r="BC297" s="154"/>
      <c r="BD297" s="117">
        <v>41.076487</v>
      </c>
      <c r="BE297" s="154"/>
      <c r="BF297" s="117">
        <v>45.892350999999998</v>
      </c>
      <c r="BG297" s="154"/>
      <c r="BH297" s="117">
        <v>23.512747999999998</v>
      </c>
      <c r="BI297" s="127" t="s">
        <v>5773</v>
      </c>
      <c r="BJ297" s="117">
        <v>51.558073999999998</v>
      </c>
      <c r="BK297" s="127"/>
      <c r="BL297" s="117">
        <v>15.580736999999999</v>
      </c>
      <c r="BM297" s="154"/>
      <c r="BN297" s="117">
        <v>13.031161000000001</v>
      </c>
      <c r="BO297" s="154"/>
      <c r="BP297" s="117">
        <v>7.0821529999999999</v>
      </c>
      <c r="BQ297" s="154"/>
      <c r="BR297" s="117">
        <v>3.3994330000000001</v>
      </c>
      <c r="BS297" s="154"/>
      <c r="BT297" s="117">
        <v>1.416431</v>
      </c>
      <c r="BU297" s="154"/>
      <c r="BV297" s="117">
        <v>7.9320110000000001</v>
      </c>
      <c r="BW297" s="154"/>
      <c r="BX297" s="117">
        <v>0</v>
      </c>
      <c r="BY297" s="154"/>
      <c r="BZ297" s="117">
        <v>6.5155810000000001</v>
      </c>
      <c r="CA297" s="154"/>
      <c r="CB297" s="117">
        <v>10.1983</v>
      </c>
      <c r="CC297" s="154"/>
      <c r="CD297" s="117">
        <v>6.2322949999999997</v>
      </c>
      <c r="CE297" s="154"/>
      <c r="CF297" s="117">
        <v>41.359772999999997</v>
      </c>
      <c r="CG297" s="154"/>
      <c r="CH297" s="117">
        <v>46.74221</v>
      </c>
      <c r="CI297" s="154"/>
      <c r="CJ297" s="117">
        <v>29.745042000000002</v>
      </c>
      <c r="CK297" s="154" t="s">
        <v>5773</v>
      </c>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3">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3">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3">
      <c r="A300" s="97" t="s">
        <v>5696</v>
      </c>
      <c r="B300" s="123" t="s">
        <v>5771</v>
      </c>
      <c r="C300" s="154"/>
      <c r="D300" s="117">
        <v>47.368420999999998</v>
      </c>
      <c r="E300" s="154"/>
      <c r="F300" s="117">
        <v>15.789474</v>
      </c>
      <c r="G300" s="154"/>
      <c r="H300" s="117">
        <v>10.526316</v>
      </c>
      <c r="I300" s="154"/>
      <c r="J300" s="117">
        <v>5.2631579999999998</v>
      </c>
      <c r="K300" s="154"/>
      <c r="L300" s="117">
        <v>5.2631579999999998</v>
      </c>
      <c r="M300" s="154"/>
      <c r="N300" s="117">
        <v>10.526316</v>
      </c>
      <c r="O300" s="127"/>
      <c r="P300" s="117">
        <v>10.526316</v>
      </c>
      <c r="Q300" s="154"/>
      <c r="R300" s="117">
        <v>10.526316</v>
      </c>
      <c r="S300" s="127"/>
      <c r="T300" s="117">
        <v>15.789474</v>
      </c>
      <c r="U300" s="154"/>
      <c r="V300" s="117">
        <v>5.2631579999999998</v>
      </c>
      <c r="W300" s="154"/>
      <c r="X300" s="117">
        <v>15.789474</v>
      </c>
      <c r="Y300" s="127"/>
      <c r="Z300" s="117">
        <v>10.526316</v>
      </c>
      <c r="AA300" s="154"/>
      <c r="AB300" s="117">
        <v>15.789474</v>
      </c>
      <c r="AC300" s="154"/>
      <c r="AD300" s="131" t="s">
        <v>5004</v>
      </c>
      <c r="AE300" s="179"/>
      <c r="AF300" s="117">
        <v>26.315788999999999</v>
      </c>
      <c r="AG300" s="154" t="s">
        <v>5774</v>
      </c>
      <c r="AH300" s="117">
        <v>42.105263000000001</v>
      </c>
      <c r="AI300" s="154"/>
      <c r="AJ300" s="117">
        <v>10.526316</v>
      </c>
      <c r="AK300" s="154"/>
      <c r="AL300" s="117">
        <v>10.526316</v>
      </c>
      <c r="AM300" s="154"/>
      <c r="AN300" s="117">
        <v>0</v>
      </c>
      <c r="AO300" s="154"/>
      <c r="AP300" s="117">
        <v>5.2631579999999998</v>
      </c>
      <c r="AQ300" s="154"/>
      <c r="AR300" s="117">
        <v>5.2631579999999998</v>
      </c>
      <c r="AS300" s="154"/>
      <c r="AT300" s="117">
        <v>10.526316</v>
      </c>
      <c r="AU300" s="154"/>
      <c r="AV300" s="117">
        <v>5.2631579999999998</v>
      </c>
      <c r="AW300" s="127"/>
      <c r="AX300" s="117">
        <v>15.789474</v>
      </c>
      <c r="AY300" s="154"/>
      <c r="AZ300" s="117">
        <v>5.2631579999999998</v>
      </c>
      <c r="BA300" s="154"/>
      <c r="BB300" s="117">
        <v>10.526316</v>
      </c>
      <c r="BC300" s="127" t="s">
        <v>3900</v>
      </c>
      <c r="BD300" s="117">
        <v>0</v>
      </c>
      <c r="BE300" s="154"/>
      <c r="BF300" s="117">
        <v>10.526316</v>
      </c>
      <c r="BG300" s="154"/>
      <c r="BH300" s="117">
        <v>36.842104999999997</v>
      </c>
      <c r="BI300" s="154" t="s">
        <v>5774</v>
      </c>
      <c r="BJ300" s="117">
        <v>31.578946999999999</v>
      </c>
      <c r="BK300" s="154"/>
      <c r="BL300" s="117">
        <v>15.789474</v>
      </c>
      <c r="BM300" s="154"/>
      <c r="BN300" s="117">
        <v>5.2631579999999998</v>
      </c>
      <c r="BO300" s="154"/>
      <c r="BP300" s="117">
        <v>5.2631579999999998</v>
      </c>
      <c r="BQ300" s="127"/>
      <c r="BR300" s="117">
        <v>0</v>
      </c>
      <c r="BS300" s="154"/>
      <c r="BT300" s="117">
        <v>10.526316</v>
      </c>
      <c r="BU300" s="127"/>
      <c r="BV300" s="117">
        <v>0</v>
      </c>
      <c r="BW300" s="154"/>
      <c r="BX300" s="117">
        <v>10.526316</v>
      </c>
      <c r="BY300" s="154" t="s">
        <v>2030</v>
      </c>
      <c r="BZ300" s="117">
        <v>15.789474</v>
      </c>
      <c r="CA300" s="154"/>
      <c r="CB300" s="117">
        <v>5.2631579999999998</v>
      </c>
      <c r="CC300" s="154"/>
      <c r="CD300" s="117">
        <v>5.2631579999999998</v>
      </c>
      <c r="CE300" s="154"/>
      <c r="CF300" s="117">
        <v>10.526316</v>
      </c>
      <c r="CG300" s="154"/>
      <c r="CH300" s="117">
        <v>15.789474</v>
      </c>
      <c r="CI300" s="154"/>
      <c r="CJ300" s="117">
        <v>42.105263000000001</v>
      </c>
      <c r="CK300" s="154" t="s">
        <v>5774</v>
      </c>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3">
      <c r="A301" s="97" t="s">
        <v>5697</v>
      </c>
      <c r="B301" s="123" t="s">
        <v>4713</v>
      </c>
      <c r="C301" s="154"/>
      <c r="D301" s="117">
        <v>43.181818</v>
      </c>
      <c r="E301" s="154"/>
      <c r="F301" s="117">
        <v>15.909091</v>
      </c>
      <c r="G301" s="154"/>
      <c r="H301" s="117">
        <v>9.0909089999999999</v>
      </c>
      <c r="I301" s="154"/>
      <c r="J301" s="117">
        <v>6.8181820000000002</v>
      </c>
      <c r="K301" s="154"/>
      <c r="L301" s="117">
        <v>9.0909089999999999</v>
      </c>
      <c r="M301" s="154"/>
      <c r="N301" s="117">
        <v>4.5454549999999996</v>
      </c>
      <c r="O301" s="127"/>
      <c r="P301" s="117">
        <v>6.8181820000000002</v>
      </c>
      <c r="Q301" s="154"/>
      <c r="R301" s="117">
        <v>9.0909089999999999</v>
      </c>
      <c r="S301" s="127"/>
      <c r="T301" s="117">
        <v>9.0909089999999999</v>
      </c>
      <c r="U301" s="154"/>
      <c r="V301" s="117">
        <v>9.0909089999999999</v>
      </c>
      <c r="W301" s="154"/>
      <c r="X301" s="117">
        <v>4.5454549999999996</v>
      </c>
      <c r="Y301" s="154"/>
      <c r="Z301" s="117">
        <v>27.272727</v>
      </c>
      <c r="AA301" s="154"/>
      <c r="AB301" s="117">
        <v>50</v>
      </c>
      <c r="AC301" s="154" t="s">
        <v>2009</v>
      </c>
      <c r="AD301" s="131" t="s">
        <v>5004</v>
      </c>
      <c r="AE301" s="179"/>
      <c r="AF301" s="117">
        <v>29.545455</v>
      </c>
      <c r="AG301" s="127" t="s">
        <v>5775</v>
      </c>
      <c r="AH301" s="117">
        <v>36.363636</v>
      </c>
      <c r="AI301" s="154"/>
      <c r="AJ301" s="117">
        <v>11.363636</v>
      </c>
      <c r="AK301" s="154"/>
      <c r="AL301" s="117">
        <v>6.8181820000000002</v>
      </c>
      <c r="AM301" s="154"/>
      <c r="AN301" s="117">
        <v>6.8181820000000002</v>
      </c>
      <c r="AO301" s="127"/>
      <c r="AP301" s="117">
        <v>6.8181820000000002</v>
      </c>
      <c r="AQ301" s="154"/>
      <c r="AR301" s="117">
        <v>2.2727270000000002</v>
      </c>
      <c r="AS301" s="127"/>
      <c r="AT301" s="117">
        <v>2.2727270000000002</v>
      </c>
      <c r="AU301" s="154"/>
      <c r="AV301" s="117">
        <v>4.5454549999999996</v>
      </c>
      <c r="AW301" s="127"/>
      <c r="AX301" s="117">
        <v>4.5454549999999996</v>
      </c>
      <c r="AY301" s="154"/>
      <c r="AZ301" s="117">
        <v>4.5454549999999996</v>
      </c>
      <c r="BA301" s="154"/>
      <c r="BB301" s="117">
        <v>0</v>
      </c>
      <c r="BC301" s="154"/>
      <c r="BD301" s="117">
        <v>18.181818</v>
      </c>
      <c r="BE301" s="154"/>
      <c r="BF301" s="117">
        <v>38.636364</v>
      </c>
      <c r="BG301" s="154" t="s">
        <v>2009</v>
      </c>
      <c r="BH301" s="117">
        <v>34.090909000000003</v>
      </c>
      <c r="BI301" s="154" t="s">
        <v>5776</v>
      </c>
      <c r="BJ301" s="117">
        <v>34.090909000000003</v>
      </c>
      <c r="BK301" s="127"/>
      <c r="BL301" s="117">
        <v>11.363636</v>
      </c>
      <c r="BM301" s="154"/>
      <c r="BN301" s="117">
        <v>4.5454549999999996</v>
      </c>
      <c r="BO301" s="127"/>
      <c r="BP301" s="117">
        <v>4.5454549999999996</v>
      </c>
      <c r="BQ301" s="154"/>
      <c r="BR301" s="117">
        <v>6.8181820000000002</v>
      </c>
      <c r="BS301" s="154"/>
      <c r="BT301" s="117">
        <v>4.5454549999999996</v>
      </c>
      <c r="BU301" s="154"/>
      <c r="BV301" s="117">
        <v>6.8181820000000002</v>
      </c>
      <c r="BW301" s="154"/>
      <c r="BX301" s="117">
        <v>6.8181820000000002</v>
      </c>
      <c r="BY301" s="154"/>
      <c r="BZ301" s="117">
        <v>6.8181820000000002</v>
      </c>
      <c r="CA301" s="154"/>
      <c r="CB301" s="117">
        <v>4.5454549999999996</v>
      </c>
      <c r="CC301" s="127"/>
      <c r="CD301" s="117">
        <v>4.5454549999999996</v>
      </c>
      <c r="CE301" s="154"/>
      <c r="CF301" s="117">
        <v>20.454545</v>
      </c>
      <c r="CG301" s="154"/>
      <c r="CH301" s="117">
        <v>40.909090999999997</v>
      </c>
      <c r="CI301" s="154"/>
      <c r="CJ301" s="117">
        <v>36.363636</v>
      </c>
      <c r="CK301" s="154" t="s">
        <v>5776</v>
      </c>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3">
      <c r="A302" s="97" t="s">
        <v>5698</v>
      </c>
      <c r="B302" s="123">
        <v>330</v>
      </c>
      <c r="C302" s="154"/>
      <c r="D302" s="117">
        <v>60.606060999999997</v>
      </c>
      <c r="E302" s="127" t="s">
        <v>3900</v>
      </c>
      <c r="F302" s="117">
        <v>28.787879</v>
      </c>
      <c r="G302" s="154"/>
      <c r="H302" s="117">
        <v>9.6969700000000003</v>
      </c>
      <c r="I302" s="154"/>
      <c r="J302" s="117">
        <v>10</v>
      </c>
      <c r="K302" s="154"/>
      <c r="L302" s="117">
        <v>7.5757580000000004</v>
      </c>
      <c r="M302" s="154"/>
      <c r="N302" s="117">
        <v>6.3636359999999996</v>
      </c>
      <c r="O302" s="154"/>
      <c r="P302" s="117">
        <v>10</v>
      </c>
      <c r="Q302" s="154"/>
      <c r="R302" s="117">
        <v>4.8484850000000002</v>
      </c>
      <c r="S302" s="154"/>
      <c r="T302" s="117">
        <v>9.0909089999999999</v>
      </c>
      <c r="U302" s="154"/>
      <c r="V302" s="117">
        <v>13.636364</v>
      </c>
      <c r="W302" s="154"/>
      <c r="X302" s="117">
        <v>15.151515</v>
      </c>
      <c r="Y302" s="154"/>
      <c r="Z302" s="117">
        <v>47.272727000000003</v>
      </c>
      <c r="AA302" s="154" t="s">
        <v>4245</v>
      </c>
      <c r="AB302" s="117">
        <v>59.090909000000003</v>
      </c>
      <c r="AC302" s="154" t="s">
        <v>2009</v>
      </c>
      <c r="AD302" s="131" t="s">
        <v>5004</v>
      </c>
      <c r="AE302" s="179"/>
      <c r="AF302" s="117">
        <v>15.151515</v>
      </c>
      <c r="AG302" s="127" t="s">
        <v>4309</v>
      </c>
      <c r="AH302" s="117">
        <v>51.818182</v>
      </c>
      <c r="AI302" s="154"/>
      <c r="AJ302" s="117">
        <v>22.727273</v>
      </c>
      <c r="AK302" s="154"/>
      <c r="AL302" s="117">
        <v>6.3636359999999996</v>
      </c>
      <c r="AM302" s="154"/>
      <c r="AN302" s="117">
        <v>6.6666670000000003</v>
      </c>
      <c r="AO302" s="154"/>
      <c r="AP302" s="117">
        <v>6.0606059999999999</v>
      </c>
      <c r="AQ302" s="154"/>
      <c r="AR302" s="117">
        <v>4.8484850000000002</v>
      </c>
      <c r="AS302" s="154"/>
      <c r="AT302" s="117">
        <v>7.8787880000000001</v>
      </c>
      <c r="AU302" s="154"/>
      <c r="AV302" s="117">
        <v>3.9393940000000001</v>
      </c>
      <c r="AW302" s="154"/>
      <c r="AX302" s="117">
        <v>6.3636359999999996</v>
      </c>
      <c r="AY302" s="154"/>
      <c r="AZ302" s="117">
        <v>9.3939389999999996</v>
      </c>
      <c r="BA302" s="154"/>
      <c r="BB302" s="117">
        <v>10.30303</v>
      </c>
      <c r="BC302" s="154" t="s">
        <v>3900</v>
      </c>
      <c r="BD302" s="117">
        <v>37.878788</v>
      </c>
      <c r="BE302" s="154" t="s">
        <v>4245</v>
      </c>
      <c r="BF302" s="117">
        <v>47.272727000000003</v>
      </c>
      <c r="BG302" s="154" t="s">
        <v>2009</v>
      </c>
      <c r="BH302" s="117">
        <v>23.030303</v>
      </c>
      <c r="BI302" s="127" t="s">
        <v>5777</v>
      </c>
      <c r="BJ302" s="117">
        <v>51.818182</v>
      </c>
      <c r="BK302" s="127" t="s">
        <v>3900</v>
      </c>
      <c r="BL302" s="117">
        <v>17.272727</v>
      </c>
      <c r="BM302" s="154"/>
      <c r="BN302" s="117">
        <v>6.3636359999999996</v>
      </c>
      <c r="BO302" s="154"/>
      <c r="BP302" s="117">
        <v>6.969697</v>
      </c>
      <c r="BQ302" s="154"/>
      <c r="BR302" s="117">
        <v>5.1515149999999998</v>
      </c>
      <c r="BS302" s="154"/>
      <c r="BT302" s="117">
        <v>4.8484850000000002</v>
      </c>
      <c r="BU302" s="154"/>
      <c r="BV302" s="117">
        <v>6.969697</v>
      </c>
      <c r="BW302" s="154"/>
      <c r="BX302" s="117">
        <v>3.3333330000000001</v>
      </c>
      <c r="BY302" s="154"/>
      <c r="BZ302" s="117">
        <v>6.3636359999999996</v>
      </c>
      <c r="CA302" s="154"/>
      <c r="CB302" s="117">
        <v>10.606061</v>
      </c>
      <c r="CC302" s="154"/>
      <c r="CD302" s="117">
        <v>10.909091</v>
      </c>
      <c r="CE302" s="154"/>
      <c r="CF302" s="117">
        <v>36.666666999999997</v>
      </c>
      <c r="CG302" s="154" t="s">
        <v>4245</v>
      </c>
      <c r="CH302" s="117">
        <v>46.363636</v>
      </c>
      <c r="CI302" s="154" t="s">
        <v>2009</v>
      </c>
      <c r="CJ302" s="117">
        <v>27.575758</v>
      </c>
      <c r="CK302" s="127" t="s">
        <v>5774</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3">
      <c r="A303" s="97" t="s">
        <v>5699</v>
      </c>
      <c r="B303" s="123">
        <v>390</v>
      </c>
      <c r="C303" s="154"/>
      <c r="D303" s="117">
        <v>68.461538000000004</v>
      </c>
      <c r="E303" s="127" t="s">
        <v>5778</v>
      </c>
      <c r="F303" s="117">
        <v>28.461538000000001</v>
      </c>
      <c r="G303" s="154"/>
      <c r="H303" s="117">
        <v>21.025641</v>
      </c>
      <c r="I303" s="127" t="s">
        <v>3901</v>
      </c>
      <c r="J303" s="117">
        <v>8.9743589999999998</v>
      </c>
      <c r="K303" s="154"/>
      <c r="L303" s="117">
        <v>8.7179490000000008</v>
      </c>
      <c r="M303" s="154"/>
      <c r="N303" s="117">
        <v>5.6410260000000001</v>
      </c>
      <c r="O303" s="154"/>
      <c r="P303" s="117">
        <v>12.051282</v>
      </c>
      <c r="Q303" s="127"/>
      <c r="R303" s="117">
        <v>3.8461539999999999</v>
      </c>
      <c r="S303" s="154"/>
      <c r="T303" s="117">
        <v>14.615385</v>
      </c>
      <c r="U303" s="154" t="s">
        <v>3901</v>
      </c>
      <c r="V303" s="117">
        <v>20.256409999999999</v>
      </c>
      <c r="W303" s="127" t="s">
        <v>3901</v>
      </c>
      <c r="X303" s="117">
        <v>17.435897000000001</v>
      </c>
      <c r="Y303" s="154" t="s">
        <v>3900</v>
      </c>
      <c r="Z303" s="117">
        <v>58.205128000000002</v>
      </c>
      <c r="AA303" s="127" t="s">
        <v>3724</v>
      </c>
      <c r="AB303" s="117">
        <v>62.051282</v>
      </c>
      <c r="AC303" s="127" t="s">
        <v>2009</v>
      </c>
      <c r="AD303" s="131" t="s">
        <v>5004</v>
      </c>
      <c r="AE303" s="127"/>
      <c r="AF303" s="117">
        <v>10.512821000000001</v>
      </c>
      <c r="AG303" s="154"/>
      <c r="AH303" s="117">
        <v>56.410255999999997</v>
      </c>
      <c r="AI303" s="127" t="s">
        <v>5779</v>
      </c>
      <c r="AJ303" s="117">
        <v>21.538461999999999</v>
      </c>
      <c r="AK303" s="154"/>
      <c r="AL303" s="117">
        <v>16.153846000000001</v>
      </c>
      <c r="AM303" s="154" t="s">
        <v>3901</v>
      </c>
      <c r="AN303" s="117">
        <v>6.6666670000000003</v>
      </c>
      <c r="AO303" s="154"/>
      <c r="AP303" s="117">
        <v>5.8974359999999999</v>
      </c>
      <c r="AQ303" s="154"/>
      <c r="AR303" s="117">
        <v>4.3589739999999999</v>
      </c>
      <c r="AS303" s="154"/>
      <c r="AT303" s="117">
        <v>8.7179490000000008</v>
      </c>
      <c r="AU303" s="154"/>
      <c r="AV303" s="117">
        <v>2.3076919999999999</v>
      </c>
      <c r="AW303" s="154"/>
      <c r="AX303" s="117">
        <v>9.2307690000000004</v>
      </c>
      <c r="AY303" s="154"/>
      <c r="AZ303" s="117">
        <v>15.641026</v>
      </c>
      <c r="BA303" s="154" t="s">
        <v>3901</v>
      </c>
      <c r="BB303" s="117">
        <v>10.769231</v>
      </c>
      <c r="BC303" s="127" t="s">
        <v>3900</v>
      </c>
      <c r="BD303" s="117">
        <v>45.384614999999997</v>
      </c>
      <c r="BE303" s="127" t="s">
        <v>3724</v>
      </c>
      <c r="BF303" s="117">
        <v>49.230769000000002</v>
      </c>
      <c r="BG303" s="127" t="s">
        <v>2009</v>
      </c>
      <c r="BH303" s="117">
        <v>16.410256</v>
      </c>
      <c r="BI303" s="127"/>
      <c r="BJ303" s="117">
        <v>58.717948999999997</v>
      </c>
      <c r="BK303" s="127" t="s">
        <v>5780</v>
      </c>
      <c r="BL303" s="117">
        <v>20.256409999999999</v>
      </c>
      <c r="BM303" s="154"/>
      <c r="BN303" s="117">
        <v>14.102563999999999</v>
      </c>
      <c r="BO303" s="127" t="s">
        <v>3901</v>
      </c>
      <c r="BP303" s="117">
        <v>6.4102560000000004</v>
      </c>
      <c r="BQ303" s="154"/>
      <c r="BR303" s="117">
        <v>6.1538459999999997</v>
      </c>
      <c r="BS303" s="154"/>
      <c r="BT303" s="117">
        <v>4.1025640000000001</v>
      </c>
      <c r="BU303" s="154"/>
      <c r="BV303" s="117">
        <v>9.2307690000000004</v>
      </c>
      <c r="BW303" s="127"/>
      <c r="BX303" s="117">
        <v>2.3076919999999999</v>
      </c>
      <c r="BY303" s="154"/>
      <c r="BZ303" s="117">
        <v>12.051282</v>
      </c>
      <c r="CA303" s="154" t="s">
        <v>3901</v>
      </c>
      <c r="CB303" s="117">
        <v>13.846154</v>
      </c>
      <c r="CC303" s="127"/>
      <c r="CD303" s="117">
        <v>13.846154</v>
      </c>
      <c r="CE303" s="154"/>
      <c r="CF303" s="117">
        <v>47.435896999999997</v>
      </c>
      <c r="CG303" s="127" t="s">
        <v>3724</v>
      </c>
      <c r="CH303" s="117">
        <v>49.743589999999998</v>
      </c>
      <c r="CI303" s="127" t="s">
        <v>2009</v>
      </c>
      <c r="CJ303" s="117">
        <v>18.974359</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3">
      <c r="A304" s="97" t="s">
        <v>5700</v>
      </c>
      <c r="B304" s="123">
        <v>240</v>
      </c>
      <c r="C304" s="154"/>
      <c r="D304" s="117">
        <v>63.333333000000003</v>
      </c>
      <c r="E304" s="127" t="s">
        <v>3900</v>
      </c>
      <c r="F304" s="117">
        <v>25.416667</v>
      </c>
      <c r="G304" s="127"/>
      <c r="H304" s="117">
        <v>17.916667</v>
      </c>
      <c r="I304" s="127" t="s">
        <v>3901</v>
      </c>
      <c r="J304" s="117">
        <v>13.75</v>
      </c>
      <c r="K304" s="154"/>
      <c r="L304" s="117">
        <v>10.416667</v>
      </c>
      <c r="M304" s="154"/>
      <c r="N304" s="117">
        <v>5.8333329999999997</v>
      </c>
      <c r="O304" s="154"/>
      <c r="P304" s="117">
        <v>15</v>
      </c>
      <c r="Q304" s="127"/>
      <c r="R304" s="117">
        <v>5.8333329999999997</v>
      </c>
      <c r="S304" s="154"/>
      <c r="T304" s="117">
        <v>12.083333</v>
      </c>
      <c r="U304" s="127"/>
      <c r="V304" s="117">
        <v>17.5</v>
      </c>
      <c r="W304" s="127"/>
      <c r="X304" s="117">
        <v>23.75</v>
      </c>
      <c r="Y304" s="154" t="s">
        <v>4340</v>
      </c>
      <c r="Z304" s="117">
        <v>54.583333000000003</v>
      </c>
      <c r="AA304" s="127" t="s">
        <v>4245</v>
      </c>
      <c r="AB304" s="117">
        <v>60</v>
      </c>
      <c r="AC304" s="127" t="s">
        <v>2009</v>
      </c>
      <c r="AD304" s="131" t="s">
        <v>5004</v>
      </c>
      <c r="AE304" s="179"/>
      <c r="AF304" s="117">
        <v>12.5</v>
      </c>
      <c r="AG304" s="154" t="s">
        <v>2008</v>
      </c>
      <c r="AH304" s="117">
        <v>52.5</v>
      </c>
      <c r="AI304" s="127"/>
      <c r="AJ304" s="117">
        <v>20</v>
      </c>
      <c r="AK304" s="154"/>
      <c r="AL304" s="117">
        <v>13.333333</v>
      </c>
      <c r="AM304" s="127" t="s">
        <v>3901</v>
      </c>
      <c r="AN304" s="117">
        <v>9.5833329999999997</v>
      </c>
      <c r="AO304" s="127"/>
      <c r="AP304" s="117">
        <v>8.3333329999999997</v>
      </c>
      <c r="AQ304" s="154"/>
      <c r="AR304" s="117">
        <v>3.75</v>
      </c>
      <c r="AS304" s="154"/>
      <c r="AT304" s="117">
        <v>9.5833329999999997</v>
      </c>
      <c r="AU304" s="127"/>
      <c r="AV304" s="117">
        <v>3.75</v>
      </c>
      <c r="AW304" s="154"/>
      <c r="AX304" s="117">
        <v>7.9166670000000003</v>
      </c>
      <c r="AY304" s="127"/>
      <c r="AZ304" s="117">
        <v>12.916667</v>
      </c>
      <c r="BA304" s="127"/>
      <c r="BB304" s="117">
        <v>16.666667</v>
      </c>
      <c r="BC304" s="154" t="s">
        <v>5781</v>
      </c>
      <c r="BD304" s="117">
        <v>43.333333000000003</v>
      </c>
      <c r="BE304" s="127" t="s">
        <v>4245</v>
      </c>
      <c r="BF304" s="117">
        <v>46.666666999999997</v>
      </c>
      <c r="BG304" s="127" t="s">
        <v>2009</v>
      </c>
      <c r="BH304" s="117">
        <v>18.75</v>
      </c>
      <c r="BI304" s="154" t="s">
        <v>4309</v>
      </c>
      <c r="BJ304" s="117">
        <v>53.75</v>
      </c>
      <c r="BK304" s="127" t="s">
        <v>3900</v>
      </c>
      <c r="BL304" s="117">
        <v>16.25</v>
      </c>
      <c r="BM304" s="127"/>
      <c r="BN304" s="117">
        <v>12.083333</v>
      </c>
      <c r="BO304" s="127" t="s">
        <v>3901</v>
      </c>
      <c r="BP304" s="117">
        <v>8.3333329999999997</v>
      </c>
      <c r="BQ304" s="154"/>
      <c r="BR304" s="117">
        <v>5.4166670000000003</v>
      </c>
      <c r="BS304" s="154"/>
      <c r="BT304" s="117">
        <v>3.75</v>
      </c>
      <c r="BU304" s="154"/>
      <c r="BV304" s="117">
        <v>10</v>
      </c>
      <c r="BW304" s="127"/>
      <c r="BX304" s="117">
        <v>3.3333330000000001</v>
      </c>
      <c r="BY304" s="154"/>
      <c r="BZ304" s="117">
        <v>8.75</v>
      </c>
      <c r="CA304" s="127"/>
      <c r="CB304" s="117">
        <v>11.25</v>
      </c>
      <c r="CC304" s="127"/>
      <c r="CD304" s="117">
        <v>17.916667</v>
      </c>
      <c r="CE304" s="154" t="s">
        <v>4340</v>
      </c>
      <c r="CF304" s="117">
        <v>42.083333000000003</v>
      </c>
      <c r="CG304" s="154" t="s">
        <v>4245</v>
      </c>
      <c r="CH304" s="117">
        <v>48.75</v>
      </c>
      <c r="CI304" s="154" t="s">
        <v>2009</v>
      </c>
      <c r="CJ304" s="117">
        <v>22.083333</v>
      </c>
      <c r="CK304" s="154" t="s">
        <v>2008</v>
      </c>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3">
      <c r="A305" s="97" t="s">
        <v>5701</v>
      </c>
      <c r="B305" s="123">
        <v>531</v>
      </c>
      <c r="C305" s="154"/>
      <c r="D305" s="117">
        <v>70.998116999999993</v>
      </c>
      <c r="E305" s="127" t="s">
        <v>5782</v>
      </c>
      <c r="F305" s="117">
        <v>32.203389999999999</v>
      </c>
      <c r="G305" s="127" t="s">
        <v>3900</v>
      </c>
      <c r="H305" s="117">
        <v>26.365348000000001</v>
      </c>
      <c r="I305" s="127" t="s">
        <v>5783</v>
      </c>
      <c r="J305" s="117">
        <v>15.254237</v>
      </c>
      <c r="K305" s="127" t="s">
        <v>4240</v>
      </c>
      <c r="L305" s="117">
        <v>11.676083</v>
      </c>
      <c r="M305" s="127"/>
      <c r="N305" s="117">
        <v>8.8512240000000002</v>
      </c>
      <c r="O305" s="154"/>
      <c r="P305" s="117">
        <v>18.455743999999999</v>
      </c>
      <c r="Q305" s="127" t="s">
        <v>4240</v>
      </c>
      <c r="R305" s="117">
        <v>5.649718</v>
      </c>
      <c r="S305" s="154"/>
      <c r="T305" s="117">
        <v>17.890771999999998</v>
      </c>
      <c r="U305" s="127" t="s">
        <v>3898</v>
      </c>
      <c r="V305" s="117">
        <v>27.871939999999999</v>
      </c>
      <c r="W305" s="127" t="s">
        <v>2031</v>
      </c>
      <c r="X305" s="117">
        <v>17.702448</v>
      </c>
      <c r="Y305" s="154" t="s">
        <v>3900</v>
      </c>
      <c r="Z305" s="117">
        <v>67.231638000000004</v>
      </c>
      <c r="AA305" s="127" t="s">
        <v>2031</v>
      </c>
      <c r="AB305" s="117">
        <v>64.971750999999998</v>
      </c>
      <c r="AC305" s="127" t="s">
        <v>4245</v>
      </c>
      <c r="AD305" s="131" t="s">
        <v>5004</v>
      </c>
      <c r="AE305" s="127"/>
      <c r="AF305" s="117">
        <v>7.7212810000000003</v>
      </c>
      <c r="AG305" s="154"/>
      <c r="AH305" s="117">
        <v>60.075330000000001</v>
      </c>
      <c r="AI305" s="127" t="s">
        <v>5784</v>
      </c>
      <c r="AJ305" s="117">
        <v>25.235405</v>
      </c>
      <c r="AK305" s="127" t="s">
        <v>3900</v>
      </c>
      <c r="AL305" s="117">
        <v>20.903955</v>
      </c>
      <c r="AM305" s="127" t="s">
        <v>5783</v>
      </c>
      <c r="AN305" s="117">
        <v>9.9811680000000003</v>
      </c>
      <c r="AO305" s="127"/>
      <c r="AP305" s="117">
        <v>8.6629000000000005</v>
      </c>
      <c r="AQ305" s="127"/>
      <c r="AR305" s="117">
        <v>5.4613940000000003</v>
      </c>
      <c r="AS305" s="154"/>
      <c r="AT305" s="117">
        <v>12.806025999999999</v>
      </c>
      <c r="AU305" s="127" t="s">
        <v>4340</v>
      </c>
      <c r="AV305" s="117">
        <v>3.7664780000000002</v>
      </c>
      <c r="AW305" s="154"/>
      <c r="AX305" s="117">
        <v>10.734463</v>
      </c>
      <c r="AY305" s="127" t="s">
        <v>3901</v>
      </c>
      <c r="AZ305" s="117">
        <v>20.338982999999999</v>
      </c>
      <c r="BA305" s="127" t="s">
        <v>5783</v>
      </c>
      <c r="BB305" s="117">
        <v>11.111110999999999</v>
      </c>
      <c r="BC305" s="154" t="s">
        <v>3900</v>
      </c>
      <c r="BD305" s="117">
        <v>53.860639999999997</v>
      </c>
      <c r="BE305" s="127" t="s">
        <v>2031</v>
      </c>
      <c r="BF305" s="117">
        <v>49.717514000000001</v>
      </c>
      <c r="BG305" s="127" t="s">
        <v>2009</v>
      </c>
      <c r="BH305" s="117">
        <v>12.241054999999999</v>
      </c>
      <c r="BI305" s="154"/>
      <c r="BJ305" s="117">
        <v>59.133710000000001</v>
      </c>
      <c r="BK305" s="127" t="s">
        <v>5785</v>
      </c>
      <c r="BL305" s="117">
        <v>22.975518000000001</v>
      </c>
      <c r="BM305" s="127" t="s">
        <v>3898</v>
      </c>
      <c r="BN305" s="117">
        <v>19.585687</v>
      </c>
      <c r="BO305" s="127" t="s">
        <v>4238</v>
      </c>
      <c r="BP305" s="117">
        <v>11.487759</v>
      </c>
      <c r="BQ305" s="127" t="s">
        <v>4240</v>
      </c>
      <c r="BR305" s="117">
        <v>7.5329569999999997</v>
      </c>
      <c r="BS305" s="154"/>
      <c r="BT305" s="117">
        <v>6.5913370000000002</v>
      </c>
      <c r="BU305" s="127"/>
      <c r="BV305" s="117">
        <v>12.429379000000001</v>
      </c>
      <c r="BW305" s="127" t="s">
        <v>3901</v>
      </c>
      <c r="BX305" s="117">
        <v>2.824859</v>
      </c>
      <c r="BY305" s="154"/>
      <c r="BZ305" s="117">
        <v>13.559322</v>
      </c>
      <c r="CA305" s="127" t="s">
        <v>3901</v>
      </c>
      <c r="CB305" s="117">
        <v>19.774011000000002</v>
      </c>
      <c r="CC305" s="127" t="s">
        <v>4238</v>
      </c>
      <c r="CD305" s="117">
        <v>13.747646</v>
      </c>
      <c r="CE305" s="154"/>
      <c r="CF305" s="117">
        <v>53.672316000000002</v>
      </c>
      <c r="CG305" s="127" t="s">
        <v>4304</v>
      </c>
      <c r="CH305" s="117">
        <v>53.295668999999997</v>
      </c>
      <c r="CI305" s="127" t="s">
        <v>4351</v>
      </c>
      <c r="CJ305" s="117">
        <v>14.312618000000001</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3">
      <c r="A306" s="97" t="s">
        <v>5702</v>
      </c>
      <c r="B306" s="123" t="s">
        <v>4869</v>
      </c>
      <c r="C306" s="154"/>
      <c r="D306" s="117">
        <v>71.830985999999996</v>
      </c>
      <c r="E306" s="127" t="s">
        <v>5780</v>
      </c>
      <c r="F306" s="117">
        <v>32.394365999999998</v>
      </c>
      <c r="G306" s="127"/>
      <c r="H306" s="117">
        <v>26.760563000000001</v>
      </c>
      <c r="I306" s="127" t="s">
        <v>4340</v>
      </c>
      <c r="J306" s="117">
        <v>12.676056000000001</v>
      </c>
      <c r="K306" s="154"/>
      <c r="L306" s="117">
        <v>15.492958</v>
      </c>
      <c r="M306" s="127" t="s">
        <v>3901</v>
      </c>
      <c r="N306" s="117">
        <v>4.225352</v>
      </c>
      <c r="O306" s="154"/>
      <c r="P306" s="117">
        <v>22.535211</v>
      </c>
      <c r="Q306" s="127" t="s">
        <v>5786</v>
      </c>
      <c r="R306" s="117">
        <v>2.8169010000000001</v>
      </c>
      <c r="S306" s="127"/>
      <c r="T306" s="117">
        <v>18.309858999999999</v>
      </c>
      <c r="U306" s="127" t="s">
        <v>3901</v>
      </c>
      <c r="V306" s="117">
        <v>21.126760999999998</v>
      </c>
      <c r="W306" s="127"/>
      <c r="X306" s="117">
        <v>18.309858999999999</v>
      </c>
      <c r="Y306" s="154" t="s">
        <v>3900</v>
      </c>
      <c r="Z306" s="117">
        <v>74.647886999999997</v>
      </c>
      <c r="AA306" s="127" t="s">
        <v>2031</v>
      </c>
      <c r="AB306" s="117">
        <v>57.746479000000001</v>
      </c>
      <c r="AC306" s="154" t="s">
        <v>2009</v>
      </c>
      <c r="AD306" s="131" t="s">
        <v>5004</v>
      </c>
      <c r="AE306" s="179"/>
      <c r="AF306" s="117">
        <v>7.0422539999999998</v>
      </c>
      <c r="AG306" s="154"/>
      <c r="AH306" s="117">
        <v>60.563380000000002</v>
      </c>
      <c r="AI306" s="154" t="s">
        <v>5779</v>
      </c>
      <c r="AJ306" s="117">
        <v>22.535211</v>
      </c>
      <c r="AK306" s="154"/>
      <c r="AL306" s="117">
        <v>18.309858999999999</v>
      </c>
      <c r="AM306" s="127" t="s">
        <v>3901</v>
      </c>
      <c r="AN306" s="117">
        <v>8.450704</v>
      </c>
      <c r="AO306" s="154"/>
      <c r="AP306" s="117">
        <v>15.492958</v>
      </c>
      <c r="AQ306" s="154" t="s">
        <v>4240</v>
      </c>
      <c r="AR306" s="117">
        <v>4.225352</v>
      </c>
      <c r="AS306" s="154"/>
      <c r="AT306" s="117">
        <v>16.901408</v>
      </c>
      <c r="AU306" s="127" t="s">
        <v>5786</v>
      </c>
      <c r="AV306" s="117">
        <v>1.4084509999999999</v>
      </c>
      <c r="AW306" s="154"/>
      <c r="AX306" s="117">
        <v>15.492958</v>
      </c>
      <c r="AY306" s="127" t="s">
        <v>3901</v>
      </c>
      <c r="AZ306" s="117">
        <v>16.901408</v>
      </c>
      <c r="BA306" s="127"/>
      <c r="BB306" s="117">
        <v>12.676056000000001</v>
      </c>
      <c r="BC306" s="154" t="s">
        <v>3900</v>
      </c>
      <c r="BD306" s="117">
        <v>61.971831000000002</v>
      </c>
      <c r="BE306" s="127" t="s">
        <v>2031</v>
      </c>
      <c r="BF306" s="117">
        <v>42.253520999999999</v>
      </c>
      <c r="BG306" s="154" t="s">
        <v>2009</v>
      </c>
      <c r="BH306" s="117">
        <v>12.676056000000001</v>
      </c>
      <c r="BI306" s="154"/>
      <c r="BJ306" s="117">
        <v>64.788731999999996</v>
      </c>
      <c r="BK306" s="127" t="s">
        <v>5785</v>
      </c>
      <c r="BL306" s="117">
        <v>28.169014000000001</v>
      </c>
      <c r="BM306" s="154" t="s">
        <v>5783</v>
      </c>
      <c r="BN306" s="117">
        <v>16.901408</v>
      </c>
      <c r="BO306" s="127" t="s">
        <v>3901</v>
      </c>
      <c r="BP306" s="117">
        <v>9.8591549999999994</v>
      </c>
      <c r="BQ306" s="154"/>
      <c r="BR306" s="117">
        <v>8.450704</v>
      </c>
      <c r="BS306" s="154"/>
      <c r="BT306" s="117">
        <v>2.8169010000000001</v>
      </c>
      <c r="BU306" s="154"/>
      <c r="BV306" s="117">
        <v>14.084507</v>
      </c>
      <c r="BW306" s="154" t="s">
        <v>3901</v>
      </c>
      <c r="BX306" s="117">
        <v>1.4084509999999999</v>
      </c>
      <c r="BY306" s="154"/>
      <c r="BZ306" s="117">
        <v>12.676056000000001</v>
      </c>
      <c r="CA306" s="154"/>
      <c r="CB306" s="117">
        <v>14.084507</v>
      </c>
      <c r="CC306" s="127"/>
      <c r="CD306" s="117">
        <v>15.492958</v>
      </c>
      <c r="CE306" s="154"/>
      <c r="CF306" s="117">
        <v>59.15493</v>
      </c>
      <c r="CG306" s="127" t="s">
        <v>4304</v>
      </c>
      <c r="CH306" s="117">
        <v>52.112676</v>
      </c>
      <c r="CI306" s="154" t="s">
        <v>2009</v>
      </c>
      <c r="CJ306" s="117">
        <v>15.492958</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3">
      <c r="A307" s="97" t="s">
        <v>5703</v>
      </c>
      <c r="B307" s="123">
        <v>375</v>
      </c>
      <c r="C307" s="154"/>
      <c r="D307" s="117">
        <v>57.866667</v>
      </c>
      <c r="E307" s="127"/>
      <c r="F307" s="117">
        <v>32.266666999999998</v>
      </c>
      <c r="G307" s="127" t="s">
        <v>3900</v>
      </c>
      <c r="H307" s="117">
        <v>32.266666999999998</v>
      </c>
      <c r="I307" s="127" t="s">
        <v>4238</v>
      </c>
      <c r="J307" s="117">
        <v>15.466666999999999</v>
      </c>
      <c r="K307" s="127" t="s">
        <v>4240</v>
      </c>
      <c r="L307" s="117">
        <v>14.933332999999999</v>
      </c>
      <c r="M307" s="127" t="s">
        <v>4240</v>
      </c>
      <c r="N307" s="117">
        <v>7.733333</v>
      </c>
      <c r="O307" s="127"/>
      <c r="P307" s="117">
        <v>25.6</v>
      </c>
      <c r="Q307" s="127" t="s">
        <v>5787</v>
      </c>
      <c r="R307" s="117">
        <v>8.266667</v>
      </c>
      <c r="S307" s="154" t="s">
        <v>2030</v>
      </c>
      <c r="T307" s="117">
        <v>28.266667000000002</v>
      </c>
      <c r="U307" s="127" t="s">
        <v>5787</v>
      </c>
      <c r="V307" s="117">
        <v>29.333333</v>
      </c>
      <c r="W307" s="127" t="s">
        <v>2031</v>
      </c>
      <c r="X307" s="117">
        <v>20.8</v>
      </c>
      <c r="Y307" s="127" t="s">
        <v>3900</v>
      </c>
      <c r="Z307" s="117">
        <v>64.266666999999998</v>
      </c>
      <c r="AA307" s="127" t="s">
        <v>4304</v>
      </c>
      <c r="AB307" s="117">
        <v>61.866667</v>
      </c>
      <c r="AC307" s="154" t="s">
        <v>2009</v>
      </c>
      <c r="AD307" s="131" t="s">
        <v>5004</v>
      </c>
      <c r="AE307" s="179"/>
      <c r="AF307" s="117">
        <v>8.266667</v>
      </c>
      <c r="AG307" s="154"/>
      <c r="AH307" s="117">
        <v>47.2</v>
      </c>
      <c r="AI307" s="154"/>
      <c r="AJ307" s="117">
        <v>24.8</v>
      </c>
      <c r="AK307" s="127" t="s">
        <v>3900</v>
      </c>
      <c r="AL307" s="117">
        <v>23.2</v>
      </c>
      <c r="AM307" s="127" t="s">
        <v>4238</v>
      </c>
      <c r="AN307" s="117">
        <v>10.666667</v>
      </c>
      <c r="AO307" s="127" t="s">
        <v>2030</v>
      </c>
      <c r="AP307" s="117">
        <v>11.466666999999999</v>
      </c>
      <c r="AQ307" s="127" t="s">
        <v>4240</v>
      </c>
      <c r="AR307" s="117">
        <v>6.4</v>
      </c>
      <c r="AS307" s="154"/>
      <c r="AT307" s="117">
        <v>18.933333000000001</v>
      </c>
      <c r="AU307" s="127" t="s">
        <v>5787</v>
      </c>
      <c r="AV307" s="117">
        <v>5.3333329999999997</v>
      </c>
      <c r="AW307" s="154" t="s">
        <v>2030</v>
      </c>
      <c r="AX307" s="117">
        <v>20.533332999999999</v>
      </c>
      <c r="AY307" s="127" t="s">
        <v>5787</v>
      </c>
      <c r="AZ307" s="117">
        <v>21.333333</v>
      </c>
      <c r="BA307" s="127" t="s">
        <v>4238</v>
      </c>
      <c r="BB307" s="117">
        <v>14.933332999999999</v>
      </c>
      <c r="BC307" s="154" t="s">
        <v>3900</v>
      </c>
      <c r="BD307" s="117">
        <v>52.533332999999999</v>
      </c>
      <c r="BE307" s="127" t="s">
        <v>2031</v>
      </c>
      <c r="BF307" s="117">
        <v>47.466667000000001</v>
      </c>
      <c r="BG307" s="154" t="s">
        <v>2009</v>
      </c>
      <c r="BH307" s="117">
        <v>12.8</v>
      </c>
      <c r="BI307" s="154"/>
      <c r="BJ307" s="117">
        <v>46.666666999999997</v>
      </c>
      <c r="BK307" s="127"/>
      <c r="BL307" s="117">
        <v>24</v>
      </c>
      <c r="BM307" s="154" t="s">
        <v>3898</v>
      </c>
      <c r="BN307" s="117">
        <v>22.4</v>
      </c>
      <c r="BO307" s="127" t="s">
        <v>4238</v>
      </c>
      <c r="BP307" s="117">
        <v>11.466666999999999</v>
      </c>
      <c r="BQ307" s="127" t="s">
        <v>4240</v>
      </c>
      <c r="BR307" s="117">
        <v>8.8000000000000007</v>
      </c>
      <c r="BS307" s="127"/>
      <c r="BT307" s="117">
        <v>3.733333</v>
      </c>
      <c r="BU307" s="127"/>
      <c r="BV307" s="117">
        <v>18.133333</v>
      </c>
      <c r="BW307" s="127" t="s">
        <v>5788</v>
      </c>
      <c r="BX307" s="117">
        <v>5.0666669999999998</v>
      </c>
      <c r="BY307" s="154" t="s">
        <v>2030</v>
      </c>
      <c r="BZ307" s="117">
        <v>19.2</v>
      </c>
      <c r="CA307" s="127" t="s">
        <v>5787</v>
      </c>
      <c r="CB307" s="117">
        <v>20.266667000000002</v>
      </c>
      <c r="CC307" s="127" t="s">
        <v>4238</v>
      </c>
      <c r="CD307" s="117">
        <v>13.866667</v>
      </c>
      <c r="CE307" s="154"/>
      <c r="CF307" s="117">
        <v>51.733333000000002</v>
      </c>
      <c r="CG307" s="154" t="s">
        <v>4304</v>
      </c>
      <c r="CH307" s="117">
        <v>49.333333000000003</v>
      </c>
      <c r="CI307" s="154" t="s">
        <v>2009</v>
      </c>
      <c r="CJ307" s="117">
        <v>17.066666999999999</v>
      </c>
      <c r="CK307" s="127"/>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3">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3">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3">
      <c r="A310" s="97" t="s">
        <v>5704</v>
      </c>
      <c r="B310" s="123">
        <v>393</v>
      </c>
      <c r="C310" s="154"/>
      <c r="D310" s="117">
        <v>58.015267000000001</v>
      </c>
      <c r="E310" s="154"/>
      <c r="F310" s="117">
        <v>26.717556999999999</v>
      </c>
      <c r="G310" s="154"/>
      <c r="H310" s="117">
        <v>9.6692110000000007</v>
      </c>
      <c r="I310" s="154"/>
      <c r="J310" s="117">
        <v>9.4147580000000008</v>
      </c>
      <c r="K310" s="154"/>
      <c r="L310" s="117">
        <v>7.6335879999999996</v>
      </c>
      <c r="M310" s="154"/>
      <c r="N310" s="117">
        <v>6.3613229999999996</v>
      </c>
      <c r="O310" s="127"/>
      <c r="P310" s="117">
        <v>9.6692110000000007</v>
      </c>
      <c r="Q310" s="154"/>
      <c r="R310" s="117">
        <v>5.5979640000000002</v>
      </c>
      <c r="S310" s="154"/>
      <c r="T310" s="117">
        <v>9.4147580000000008</v>
      </c>
      <c r="U310" s="154"/>
      <c r="V310" s="117">
        <v>12.722645999999999</v>
      </c>
      <c r="W310" s="154"/>
      <c r="X310" s="117">
        <v>13.994911</v>
      </c>
      <c r="Y310" s="154"/>
      <c r="Z310" s="117">
        <v>43.256996999999998</v>
      </c>
      <c r="AA310" s="154"/>
      <c r="AB310" s="117">
        <v>55.979644</v>
      </c>
      <c r="AC310" s="154"/>
      <c r="AD310" s="131" t="s">
        <v>5004</v>
      </c>
      <c r="AE310" s="179"/>
      <c r="AF310" s="117">
        <v>17.302799</v>
      </c>
      <c r="AG310" s="127" t="s">
        <v>2082</v>
      </c>
      <c r="AH310" s="117">
        <v>49.618321000000002</v>
      </c>
      <c r="AI310" s="154"/>
      <c r="AJ310" s="117">
        <v>20.86514</v>
      </c>
      <c r="AK310" s="154"/>
      <c r="AL310" s="117">
        <v>6.6157760000000003</v>
      </c>
      <c r="AM310" s="154"/>
      <c r="AN310" s="117">
        <v>6.3613229999999996</v>
      </c>
      <c r="AO310" s="154"/>
      <c r="AP310" s="117">
        <v>6.1068699999999998</v>
      </c>
      <c r="AQ310" s="154"/>
      <c r="AR310" s="117">
        <v>4.5801530000000001</v>
      </c>
      <c r="AS310" s="154"/>
      <c r="AT310" s="117">
        <v>7.3791349999999998</v>
      </c>
      <c r="AU310" s="154"/>
      <c r="AV310" s="117">
        <v>4.0712469999999996</v>
      </c>
      <c r="AW310" s="127"/>
      <c r="AX310" s="117">
        <v>6.6157760000000003</v>
      </c>
      <c r="AY310" s="154"/>
      <c r="AZ310" s="117">
        <v>8.6513989999999996</v>
      </c>
      <c r="BA310" s="154"/>
      <c r="BB310" s="117">
        <v>9.1603049999999993</v>
      </c>
      <c r="BC310" s="154"/>
      <c r="BD310" s="117">
        <v>33.842238999999999</v>
      </c>
      <c r="BE310" s="154"/>
      <c r="BF310" s="117">
        <v>44.529262000000003</v>
      </c>
      <c r="BG310" s="154"/>
      <c r="BH310" s="117">
        <v>24.936387</v>
      </c>
      <c r="BI310" s="127" t="s">
        <v>2082</v>
      </c>
      <c r="BJ310" s="117">
        <v>48.854962</v>
      </c>
      <c r="BK310" s="154"/>
      <c r="BL310" s="117">
        <v>16.539439999999999</v>
      </c>
      <c r="BM310" s="154"/>
      <c r="BN310" s="117">
        <v>6.1068699999999998</v>
      </c>
      <c r="BO310" s="154"/>
      <c r="BP310" s="117">
        <v>6.6157760000000003</v>
      </c>
      <c r="BQ310" s="154"/>
      <c r="BR310" s="117">
        <v>5.0890589999999998</v>
      </c>
      <c r="BS310" s="154"/>
      <c r="BT310" s="117">
        <v>5.0890589999999998</v>
      </c>
      <c r="BU310" s="127"/>
      <c r="BV310" s="117">
        <v>6.6157760000000003</v>
      </c>
      <c r="BW310" s="154"/>
      <c r="BX310" s="117">
        <v>4.0712469999999996</v>
      </c>
      <c r="BY310" s="154"/>
      <c r="BZ310" s="117">
        <v>6.8702290000000001</v>
      </c>
      <c r="CA310" s="154"/>
      <c r="CB310" s="117">
        <v>9.6692110000000007</v>
      </c>
      <c r="CC310" s="154"/>
      <c r="CD310" s="117">
        <v>9.9236640000000005</v>
      </c>
      <c r="CE310" s="154"/>
      <c r="CF310" s="117">
        <v>33.587786000000001</v>
      </c>
      <c r="CG310" s="154"/>
      <c r="CH310" s="117">
        <v>44.274808999999998</v>
      </c>
      <c r="CI310" s="154"/>
      <c r="CJ310" s="117">
        <v>29.262087000000001</v>
      </c>
      <c r="CK310" s="127" t="s">
        <v>2082</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3">
      <c r="A311" s="97" t="s">
        <v>5705</v>
      </c>
      <c r="B311" s="123">
        <v>630</v>
      </c>
      <c r="C311" s="154"/>
      <c r="D311" s="117">
        <v>66.507936999999998</v>
      </c>
      <c r="E311" s="127" t="s">
        <v>5789</v>
      </c>
      <c r="F311" s="117">
        <v>27.301587000000001</v>
      </c>
      <c r="G311" s="127"/>
      <c r="H311" s="117">
        <v>19.841270000000002</v>
      </c>
      <c r="I311" s="127" t="s">
        <v>3435</v>
      </c>
      <c r="J311" s="117">
        <v>10.793651000000001</v>
      </c>
      <c r="K311" s="154"/>
      <c r="L311" s="117">
        <v>9.3650789999999997</v>
      </c>
      <c r="M311" s="154"/>
      <c r="N311" s="117">
        <v>5.7142860000000004</v>
      </c>
      <c r="O311" s="154"/>
      <c r="P311" s="117">
        <v>13.174602999999999</v>
      </c>
      <c r="Q311" s="127"/>
      <c r="R311" s="117">
        <v>4.6031750000000002</v>
      </c>
      <c r="S311" s="154"/>
      <c r="T311" s="117">
        <v>13.650793999999999</v>
      </c>
      <c r="U311" s="154" t="s">
        <v>3435</v>
      </c>
      <c r="V311" s="117">
        <v>19.206348999999999</v>
      </c>
      <c r="W311" s="127" t="s">
        <v>3435</v>
      </c>
      <c r="X311" s="117">
        <v>19.841270000000002</v>
      </c>
      <c r="Y311" s="154" t="s">
        <v>3435</v>
      </c>
      <c r="Z311" s="117">
        <v>56.825397000000002</v>
      </c>
      <c r="AA311" s="127" t="s">
        <v>3435</v>
      </c>
      <c r="AB311" s="117">
        <v>61.269841</v>
      </c>
      <c r="AC311" s="127"/>
      <c r="AD311" s="131" t="s">
        <v>5004</v>
      </c>
      <c r="AE311" s="127"/>
      <c r="AF311" s="117">
        <v>11.269841</v>
      </c>
      <c r="AG311" s="154" t="s">
        <v>3911</v>
      </c>
      <c r="AH311" s="117">
        <v>54.920634999999997</v>
      </c>
      <c r="AI311" s="127"/>
      <c r="AJ311" s="117">
        <v>20.952380999999999</v>
      </c>
      <c r="AK311" s="154"/>
      <c r="AL311" s="117">
        <v>15.079364999999999</v>
      </c>
      <c r="AM311" s="127" t="s">
        <v>3435</v>
      </c>
      <c r="AN311" s="117">
        <v>7.7777779999999996</v>
      </c>
      <c r="AO311" s="154"/>
      <c r="AP311" s="117">
        <v>6.8253969999999997</v>
      </c>
      <c r="AQ311" s="154"/>
      <c r="AR311" s="117">
        <v>4.1269840000000002</v>
      </c>
      <c r="AS311" s="154"/>
      <c r="AT311" s="117">
        <v>9.0476189999999992</v>
      </c>
      <c r="AU311" s="154"/>
      <c r="AV311" s="117">
        <v>2.8571430000000002</v>
      </c>
      <c r="AW311" s="154"/>
      <c r="AX311" s="117">
        <v>8.7301590000000004</v>
      </c>
      <c r="AY311" s="154"/>
      <c r="AZ311" s="117">
        <v>14.603175</v>
      </c>
      <c r="BA311" s="127" t="s">
        <v>3435</v>
      </c>
      <c r="BB311" s="117">
        <v>13.015872999999999</v>
      </c>
      <c r="BC311" s="154"/>
      <c r="BD311" s="117">
        <v>44.603175</v>
      </c>
      <c r="BE311" s="127" t="s">
        <v>3435</v>
      </c>
      <c r="BF311" s="117">
        <v>48.253968</v>
      </c>
      <c r="BG311" s="127"/>
      <c r="BH311" s="117">
        <v>17.301587000000001</v>
      </c>
      <c r="BI311" s="154" t="s">
        <v>5790</v>
      </c>
      <c r="BJ311" s="117">
        <v>56.825397000000002</v>
      </c>
      <c r="BK311" s="127" t="s">
        <v>5789</v>
      </c>
      <c r="BL311" s="117">
        <v>18.730159</v>
      </c>
      <c r="BM311" s="127"/>
      <c r="BN311" s="117">
        <v>13.333333</v>
      </c>
      <c r="BO311" s="127" t="s">
        <v>3435</v>
      </c>
      <c r="BP311" s="117">
        <v>7.1428570000000002</v>
      </c>
      <c r="BQ311" s="154"/>
      <c r="BR311" s="117">
        <v>5.8730159999999998</v>
      </c>
      <c r="BS311" s="154"/>
      <c r="BT311" s="117">
        <v>3.9682539999999999</v>
      </c>
      <c r="BU311" s="154"/>
      <c r="BV311" s="117">
        <v>9.5238099999999992</v>
      </c>
      <c r="BW311" s="127"/>
      <c r="BX311" s="117">
        <v>2.698413</v>
      </c>
      <c r="BY311" s="154"/>
      <c r="BZ311" s="117">
        <v>10.793651000000001</v>
      </c>
      <c r="CA311" s="154" t="s">
        <v>3435</v>
      </c>
      <c r="CB311" s="117">
        <v>12.857143000000001</v>
      </c>
      <c r="CC311" s="127"/>
      <c r="CD311" s="117">
        <v>15.396825</v>
      </c>
      <c r="CE311" s="154" t="s">
        <v>3435</v>
      </c>
      <c r="CF311" s="117">
        <v>45.396825</v>
      </c>
      <c r="CG311" s="127" t="s">
        <v>3435</v>
      </c>
      <c r="CH311" s="117">
        <v>49.365079000000001</v>
      </c>
      <c r="CI311" s="154"/>
      <c r="CJ311" s="117">
        <v>20.158729999999998</v>
      </c>
      <c r="CK311" s="154" t="s">
        <v>3911</v>
      </c>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3">
      <c r="A312" s="97" t="s">
        <v>5706</v>
      </c>
      <c r="B312" s="123">
        <v>531</v>
      </c>
      <c r="C312" s="154"/>
      <c r="D312" s="117">
        <v>70.998116999999993</v>
      </c>
      <c r="E312" s="127" t="s">
        <v>5789</v>
      </c>
      <c r="F312" s="117">
        <v>32.203389999999999</v>
      </c>
      <c r="G312" s="127"/>
      <c r="H312" s="117">
        <v>26.365348000000001</v>
      </c>
      <c r="I312" s="127" t="s">
        <v>5791</v>
      </c>
      <c r="J312" s="117">
        <v>15.254237</v>
      </c>
      <c r="K312" s="127" t="s">
        <v>5791</v>
      </c>
      <c r="L312" s="117">
        <v>11.676083</v>
      </c>
      <c r="M312" s="154" t="s">
        <v>3435</v>
      </c>
      <c r="N312" s="117">
        <v>8.8512240000000002</v>
      </c>
      <c r="O312" s="154" t="s">
        <v>3913</v>
      </c>
      <c r="P312" s="117">
        <v>18.455743999999999</v>
      </c>
      <c r="Q312" s="127" t="s">
        <v>5791</v>
      </c>
      <c r="R312" s="117">
        <v>5.649718</v>
      </c>
      <c r="S312" s="154"/>
      <c r="T312" s="117">
        <v>17.890771999999998</v>
      </c>
      <c r="U312" s="127" t="s">
        <v>5791</v>
      </c>
      <c r="V312" s="117">
        <v>27.871939999999999</v>
      </c>
      <c r="W312" s="127" t="s">
        <v>5791</v>
      </c>
      <c r="X312" s="117">
        <v>17.702448</v>
      </c>
      <c r="Y312" s="154"/>
      <c r="Z312" s="117">
        <v>67.231638000000004</v>
      </c>
      <c r="AA312" s="127" t="s">
        <v>5791</v>
      </c>
      <c r="AB312" s="117">
        <v>64.971750999999998</v>
      </c>
      <c r="AC312" s="127" t="s">
        <v>3435</v>
      </c>
      <c r="AD312" s="131" t="s">
        <v>5004</v>
      </c>
      <c r="AE312" s="127"/>
      <c r="AF312" s="117">
        <v>7.7212810000000003</v>
      </c>
      <c r="AG312" s="154"/>
      <c r="AH312" s="117">
        <v>60.075330000000001</v>
      </c>
      <c r="AI312" s="127" t="s">
        <v>5789</v>
      </c>
      <c r="AJ312" s="117">
        <v>25.235405</v>
      </c>
      <c r="AK312" s="127"/>
      <c r="AL312" s="117">
        <v>20.903955</v>
      </c>
      <c r="AM312" s="127" t="s">
        <v>5791</v>
      </c>
      <c r="AN312" s="117">
        <v>9.9811680000000003</v>
      </c>
      <c r="AO312" s="127"/>
      <c r="AP312" s="117">
        <v>8.6629000000000005</v>
      </c>
      <c r="AQ312" s="127"/>
      <c r="AR312" s="117">
        <v>5.4613940000000003</v>
      </c>
      <c r="AS312" s="154"/>
      <c r="AT312" s="117">
        <v>12.806025999999999</v>
      </c>
      <c r="AU312" s="127" t="s">
        <v>5791</v>
      </c>
      <c r="AV312" s="117">
        <v>3.7664780000000002</v>
      </c>
      <c r="AW312" s="154"/>
      <c r="AX312" s="117">
        <v>10.734463</v>
      </c>
      <c r="AY312" s="127" t="s">
        <v>3435</v>
      </c>
      <c r="AZ312" s="117">
        <v>20.338982999999999</v>
      </c>
      <c r="BA312" s="127" t="s">
        <v>5791</v>
      </c>
      <c r="BB312" s="117">
        <v>11.111110999999999</v>
      </c>
      <c r="BC312" s="154"/>
      <c r="BD312" s="117">
        <v>53.860639999999997</v>
      </c>
      <c r="BE312" s="127" t="s">
        <v>5791</v>
      </c>
      <c r="BF312" s="117">
        <v>49.717514000000001</v>
      </c>
      <c r="BG312" s="154"/>
      <c r="BH312" s="117">
        <v>12.241054999999999</v>
      </c>
      <c r="BI312" s="154"/>
      <c r="BJ312" s="117">
        <v>59.133710000000001</v>
      </c>
      <c r="BK312" s="127" t="s">
        <v>5789</v>
      </c>
      <c r="BL312" s="117">
        <v>22.975518000000001</v>
      </c>
      <c r="BM312" s="127" t="s">
        <v>3435</v>
      </c>
      <c r="BN312" s="117">
        <v>19.585687</v>
      </c>
      <c r="BO312" s="127" t="s">
        <v>5791</v>
      </c>
      <c r="BP312" s="117">
        <v>11.487759</v>
      </c>
      <c r="BQ312" s="127" t="s">
        <v>5791</v>
      </c>
      <c r="BR312" s="117">
        <v>7.5329569999999997</v>
      </c>
      <c r="BS312" s="154"/>
      <c r="BT312" s="117">
        <v>6.5913370000000002</v>
      </c>
      <c r="BU312" s="127" t="s">
        <v>3746</v>
      </c>
      <c r="BV312" s="117">
        <v>12.429379000000001</v>
      </c>
      <c r="BW312" s="127" t="s">
        <v>3435</v>
      </c>
      <c r="BX312" s="117">
        <v>2.824859</v>
      </c>
      <c r="BY312" s="154"/>
      <c r="BZ312" s="117">
        <v>13.559322</v>
      </c>
      <c r="CA312" s="127" t="s">
        <v>3435</v>
      </c>
      <c r="CB312" s="117">
        <v>19.774011000000002</v>
      </c>
      <c r="CC312" s="127" t="s">
        <v>5791</v>
      </c>
      <c r="CD312" s="117">
        <v>13.747646</v>
      </c>
      <c r="CE312" s="154"/>
      <c r="CF312" s="117">
        <v>53.672316000000002</v>
      </c>
      <c r="CG312" s="127" t="s">
        <v>5791</v>
      </c>
      <c r="CH312" s="117">
        <v>53.295668999999997</v>
      </c>
      <c r="CI312" s="154" t="s">
        <v>3435</v>
      </c>
      <c r="CJ312" s="117">
        <v>14.312618000000001</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3">
      <c r="A313" s="97" t="s">
        <v>5707</v>
      </c>
      <c r="B313" s="123">
        <v>446</v>
      </c>
      <c r="C313" s="154"/>
      <c r="D313" s="117">
        <v>60.089686</v>
      </c>
      <c r="E313" s="154"/>
      <c r="F313" s="117">
        <v>32.286996000000002</v>
      </c>
      <c r="G313" s="127"/>
      <c r="H313" s="117">
        <v>31.390135000000001</v>
      </c>
      <c r="I313" s="127" t="s">
        <v>5791</v>
      </c>
      <c r="J313" s="117">
        <v>15.022422000000001</v>
      </c>
      <c r="K313" s="127" t="s">
        <v>5791</v>
      </c>
      <c r="L313" s="117">
        <v>15.022422000000001</v>
      </c>
      <c r="M313" s="127" t="s">
        <v>5791</v>
      </c>
      <c r="N313" s="117">
        <v>7.1748880000000002</v>
      </c>
      <c r="O313" s="127"/>
      <c r="P313" s="117">
        <v>25.112107999999999</v>
      </c>
      <c r="Q313" s="127" t="s">
        <v>5792</v>
      </c>
      <c r="R313" s="117">
        <v>7.3991030000000002</v>
      </c>
      <c r="S313" s="127"/>
      <c r="T313" s="117">
        <v>26.681614</v>
      </c>
      <c r="U313" s="127" t="s">
        <v>5792</v>
      </c>
      <c r="V313" s="117">
        <v>28.026906</v>
      </c>
      <c r="W313" s="127" t="s">
        <v>5791</v>
      </c>
      <c r="X313" s="117">
        <v>20.403587000000002</v>
      </c>
      <c r="Y313" s="127" t="s">
        <v>3435</v>
      </c>
      <c r="Z313" s="117">
        <v>65.919282999999993</v>
      </c>
      <c r="AA313" s="127" t="s">
        <v>5791</v>
      </c>
      <c r="AB313" s="117">
        <v>61.210762000000003</v>
      </c>
      <c r="AC313" s="154"/>
      <c r="AD313" s="131" t="s">
        <v>5004</v>
      </c>
      <c r="AE313" s="179"/>
      <c r="AF313" s="117">
        <v>8.0717490000000005</v>
      </c>
      <c r="AG313" s="154"/>
      <c r="AH313" s="117">
        <v>49.327354</v>
      </c>
      <c r="AI313" s="154"/>
      <c r="AJ313" s="117">
        <v>24.439461999999999</v>
      </c>
      <c r="AK313" s="127"/>
      <c r="AL313" s="117">
        <v>22.421524999999999</v>
      </c>
      <c r="AM313" s="127" t="s">
        <v>5791</v>
      </c>
      <c r="AN313" s="117">
        <v>10.313901</v>
      </c>
      <c r="AO313" s="127" t="s">
        <v>3435</v>
      </c>
      <c r="AP313" s="117">
        <v>12.107623</v>
      </c>
      <c r="AQ313" s="127" t="s">
        <v>5791</v>
      </c>
      <c r="AR313" s="117">
        <v>6.0538119999999997</v>
      </c>
      <c r="AS313" s="154"/>
      <c r="AT313" s="117">
        <v>18.609864999999999</v>
      </c>
      <c r="AU313" s="127" t="s">
        <v>5792</v>
      </c>
      <c r="AV313" s="117">
        <v>4.70852</v>
      </c>
      <c r="AW313" s="127"/>
      <c r="AX313" s="117">
        <v>19.730941999999999</v>
      </c>
      <c r="AY313" s="127" t="s">
        <v>5792</v>
      </c>
      <c r="AZ313" s="117">
        <v>20.627803</v>
      </c>
      <c r="BA313" s="127" t="s">
        <v>5791</v>
      </c>
      <c r="BB313" s="117">
        <v>14.573990999999999</v>
      </c>
      <c r="BC313" s="154" t="s">
        <v>3435</v>
      </c>
      <c r="BD313" s="117">
        <v>54.035874</v>
      </c>
      <c r="BE313" s="127" t="s">
        <v>5791</v>
      </c>
      <c r="BF313" s="117">
        <v>46.636771000000003</v>
      </c>
      <c r="BG313" s="154"/>
      <c r="BH313" s="117">
        <v>12.780269000000001</v>
      </c>
      <c r="BI313" s="154"/>
      <c r="BJ313" s="117">
        <v>49.551569999999998</v>
      </c>
      <c r="BK313" s="154"/>
      <c r="BL313" s="117">
        <v>24.663677</v>
      </c>
      <c r="BM313" s="154" t="s">
        <v>5791</v>
      </c>
      <c r="BN313" s="117">
        <v>21.524664000000001</v>
      </c>
      <c r="BO313" s="127" t="s">
        <v>5791</v>
      </c>
      <c r="BP313" s="117">
        <v>11.210762000000001</v>
      </c>
      <c r="BQ313" s="127" t="s">
        <v>5791</v>
      </c>
      <c r="BR313" s="117">
        <v>8.7443950000000008</v>
      </c>
      <c r="BS313" s="127" t="s">
        <v>3435</v>
      </c>
      <c r="BT313" s="117">
        <v>3.5874440000000001</v>
      </c>
      <c r="BU313" s="127"/>
      <c r="BV313" s="117">
        <v>17.488789000000001</v>
      </c>
      <c r="BW313" s="127" t="s">
        <v>5792</v>
      </c>
      <c r="BX313" s="117">
        <v>4.484305</v>
      </c>
      <c r="BY313" s="154"/>
      <c r="BZ313" s="117">
        <v>18.161435000000001</v>
      </c>
      <c r="CA313" s="127" t="s">
        <v>5792</v>
      </c>
      <c r="CB313" s="117">
        <v>19.282511</v>
      </c>
      <c r="CC313" s="127" t="s">
        <v>5791</v>
      </c>
      <c r="CD313" s="117">
        <v>14.125560999999999</v>
      </c>
      <c r="CE313" s="154"/>
      <c r="CF313" s="117">
        <v>52.914797999999998</v>
      </c>
      <c r="CG313" s="127" t="s">
        <v>5791</v>
      </c>
      <c r="CH313" s="117">
        <v>49.775784999999999</v>
      </c>
      <c r="CI313" s="154"/>
      <c r="CJ313" s="117">
        <v>16.816143</v>
      </c>
      <c r="CK313" s="127"/>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3">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3">
      <c r="A315" s="105" t="s">
        <v>5691</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3">
      <c r="A316" s="97" t="s">
        <v>5708</v>
      </c>
      <c r="B316" s="123">
        <v>910</v>
      </c>
      <c r="C316" s="154"/>
      <c r="D316" s="117">
        <v>67.252746999999999</v>
      </c>
      <c r="E316" s="127" t="s">
        <v>5793</v>
      </c>
      <c r="F316" s="117">
        <v>36.593406999999999</v>
      </c>
      <c r="G316" s="127" t="s">
        <v>5794</v>
      </c>
      <c r="H316" s="117">
        <v>26.813186999999999</v>
      </c>
      <c r="I316" s="127" t="s">
        <v>5795</v>
      </c>
      <c r="J316" s="117">
        <v>17.032966999999999</v>
      </c>
      <c r="K316" s="127" t="s">
        <v>5795</v>
      </c>
      <c r="L316" s="117">
        <v>14.505495</v>
      </c>
      <c r="M316" s="127" t="s">
        <v>5795</v>
      </c>
      <c r="N316" s="117">
        <v>9.3406590000000005</v>
      </c>
      <c r="O316" s="127" t="s">
        <v>3760</v>
      </c>
      <c r="P316" s="117">
        <v>20.10989</v>
      </c>
      <c r="Q316" s="127" t="s">
        <v>5795</v>
      </c>
      <c r="R316" s="117">
        <v>8.6813190000000002</v>
      </c>
      <c r="S316" s="127" t="s">
        <v>5796</v>
      </c>
      <c r="T316" s="117">
        <v>19.120878999999999</v>
      </c>
      <c r="U316" s="127" t="s">
        <v>5795</v>
      </c>
      <c r="V316" s="117">
        <v>26.263736000000002</v>
      </c>
      <c r="W316" s="127" t="s">
        <v>5795</v>
      </c>
      <c r="X316" s="117">
        <v>23.846153999999999</v>
      </c>
      <c r="Y316" s="127" t="s">
        <v>5797</v>
      </c>
      <c r="Z316" s="117">
        <v>61.098900999999998</v>
      </c>
      <c r="AA316" s="127" t="s">
        <v>3918</v>
      </c>
      <c r="AB316" s="117">
        <v>63.626373999999998</v>
      </c>
      <c r="AC316" s="127" t="s">
        <v>5793</v>
      </c>
      <c r="AD316" s="131" t="s">
        <v>5004</v>
      </c>
      <c r="AE316" s="127"/>
      <c r="AF316" s="117">
        <v>6.8131870000000001</v>
      </c>
      <c r="AG316" s="154"/>
      <c r="AH316" s="117">
        <v>57.362636999999999</v>
      </c>
      <c r="AI316" s="127" t="s">
        <v>5793</v>
      </c>
      <c r="AJ316" s="117">
        <v>28.461538000000001</v>
      </c>
      <c r="AK316" s="127" t="s">
        <v>5798</v>
      </c>
      <c r="AL316" s="117">
        <v>19.67033</v>
      </c>
      <c r="AM316" s="127" t="s">
        <v>5795</v>
      </c>
      <c r="AN316" s="117">
        <v>11.868131999999999</v>
      </c>
      <c r="AO316" s="127" t="s">
        <v>5793</v>
      </c>
      <c r="AP316" s="117">
        <v>11.208791</v>
      </c>
      <c r="AQ316" s="127" t="s">
        <v>5795</v>
      </c>
      <c r="AR316" s="117">
        <v>6.9230770000000001</v>
      </c>
      <c r="AS316" s="127" t="s">
        <v>3760</v>
      </c>
      <c r="AT316" s="117">
        <v>15.274725</v>
      </c>
      <c r="AU316" s="127" t="s">
        <v>5795</v>
      </c>
      <c r="AV316" s="117">
        <v>5.8241759999999996</v>
      </c>
      <c r="AW316" s="127" t="s">
        <v>5793</v>
      </c>
      <c r="AX316" s="117">
        <v>12.967033000000001</v>
      </c>
      <c r="AY316" s="127" t="s">
        <v>5793</v>
      </c>
      <c r="AZ316" s="117">
        <v>19.340658999999999</v>
      </c>
      <c r="BA316" s="127" t="s">
        <v>5797</v>
      </c>
      <c r="BB316" s="117">
        <v>16.153846000000001</v>
      </c>
      <c r="BC316" s="127" t="s">
        <v>5795</v>
      </c>
      <c r="BD316" s="117">
        <v>48.571429000000002</v>
      </c>
      <c r="BE316" s="127" t="s">
        <v>3918</v>
      </c>
      <c r="BF316" s="117">
        <v>50.769230999999998</v>
      </c>
      <c r="BG316" s="127" t="s">
        <v>5793</v>
      </c>
      <c r="BH316" s="117">
        <v>10.10989</v>
      </c>
      <c r="BI316" s="154"/>
      <c r="BJ316" s="117">
        <v>55.824176000000001</v>
      </c>
      <c r="BK316" s="154" t="s">
        <v>5793</v>
      </c>
      <c r="BL316" s="117">
        <v>24.945055</v>
      </c>
      <c r="BM316" s="127" t="s">
        <v>5799</v>
      </c>
      <c r="BN316" s="117">
        <v>19.010988999999999</v>
      </c>
      <c r="BO316" s="127" t="s">
        <v>5795</v>
      </c>
      <c r="BP316" s="117">
        <v>12.637363000000001</v>
      </c>
      <c r="BQ316" s="127" t="s">
        <v>5800</v>
      </c>
      <c r="BR316" s="117">
        <v>8.4615379999999991</v>
      </c>
      <c r="BS316" s="127" t="s">
        <v>5800</v>
      </c>
      <c r="BT316" s="117">
        <v>6.1538459999999997</v>
      </c>
      <c r="BU316" s="127" t="s">
        <v>3760</v>
      </c>
      <c r="BV316" s="117">
        <v>13.186813000000001</v>
      </c>
      <c r="BW316" s="127" t="s">
        <v>5800</v>
      </c>
      <c r="BX316" s="117">
        <v>5.1648350000000001</v>
      </c>
      <c r="BY316" s="127" t="s">
        <v>5800</v>
      </c>
      <c r="BZ316" s="117">
        <v>13.956044</v>
      </c>
      <c r="CA316" s="127" t="s">
        <v>3760</v>
      </c>
      <c r="CB316" s="117">
        <v>18.351648000000001</v>
      </c>
      <c r="CC316" s="127" t="s">
        <v>5798</v>
      </c>
      <c r="CD316" s="117">
        <v>16.923076999999999</v>
      </c>
      <c r="CE316" s="127" t="s">
        <v>5799</v>
      </c>
      <c r="CF316" s="117">
        <v>48.021977999999997</v>
      </c>
      <c r="CG316" s="154" t="s">
        <v>3918</v>
      </c>
      <c r="CH316" s="117">
        <v>50.10989</v>
      </c>
      <c r="CI316" s="154"/>
      <c r="CJ316" s="117">
        <v>14.945055</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3">
      <c r="A317" s="97" t="s">
        <v>5709</v>
      </c>
      <c r="B317" s="123">
        <v>208</v>
      </c>
      <c r="C317" s="154"/>
      <c r="D317" s="117">
        <v>64.423077000000006</v>
      </c>
      <c r="E317" s="154" t="s">
        <v>3760</v>
      </c>
      <c r="F317" s="117">
        <v>27.403846000000001</v>
      </c>
      <c r="G317" s="127" t="s">
        <v>3760</v>
      </c>
      <c r="H317" s="117">
        <v>22.596153999999999</v>
      </c>
      <c r="I317" s="127" t="s">
        <v>5793</v>
      </c>
      <c r="J317" s="117">
        <v>15.384615</v>
      </c>
      <c r="K317" s="127" t="s">
        <v>3760</v>
      </c>
      <c r="L317" s="117">
        <v>10.096154</v>
      </c>
      <c r="M317" s="127"/>
      <c r="N317" s="117">
        <v>6.7307689999999996</v>
      </c>
      <c r="O317" s="127" t="s">
        <v>3760</v>
      </c>
      <c r="P317" s="117">
        <v>17.307691999999999</v>
      </c>
      <c r="Q317" s="127" t="s">
        <v>3760</v>
      </c>
      <c r="R317" s="117">
        <v>7.211538</v>
      </c>
      <c r="S317" s="127" t="s">
        <v>3760</v>
      </c>
      <c r="T317" s="117">
        <v>17.307691999999999</v>
      </c>
      <c r="U317" s="127"/>
      <c r="V317" s="117">
        <v>20.673076999999999</v>
      </c>
      <c r="W317" s="127" t="s">
        <v>3918</v>
      </c>
      <c r="X317" s="117">
        <v>15.384615</v>
      </c>
      <c r="Y317" s="127" t="s">
        <v>3760</v>
      </c>
      <c r="Z317" s="117">
        <v>56.25</v>
      </c>
      <c r="AA317" s="154" t="s">
        <v>3918</v>
      </c>
      <c r="AB317" s="117">
        <v>64.423077000000006</v>
      </c>
      <c r="AC317" s="127" t="s">
        <v>5793</v>
      </c>
      <c r="AD317" s="131" t="s">
        <v>5004</v>
      </c>
      <c r="AE317" s="179"/>
      <c r="AF317" s="117">
        <v>7.211538</v>
      </c>
      <c r="AG317" s="154"/>
      <c r="AH317" s="117">
        <v>54.807692000000003</v>
      </c>
      <c r="AI317" s="154" t="s">
        <v>3760</v>
      </c>
      <c r="AJ317" s="117">
        <v>21.153846000000001</v>
      </c>
      <c r="AK317" s="127" t="s">
        <v>3760</v>
      </c>
      <c r="AL317" s="117">
        <v>19.230768999999999</v>
      </c>
      <c r="AM317" s="127" t="s">
        <v>5793</v>
      </c>
      <c r="AN317" s="117">
        <v>10.096154</v>
      </c>
      <c r="AO317" s="127" t="s">
        <v>5793</v>
      </c>
      <c r="AP317" s="117">
        <v>8.6538459999999997</v>
      </c>
      <c r="AQ317" s="127"/>
      <c r="AR317" s="117">
        <v>4.8076920000000003</v>
      </c>
      <c r="AS317" s="127" t="s">
        <v>3760</v>
      </c>
      <c r="AT317" s="117">
        <v>12.019231</v>
      </c>
      <c r="AU317" s="127" t="s">
        <v>3760</v>
      </c>
      <c r="AV317" s="117">
        <v>4.3269229999999999</v>
      </c>
      <c r="AW317" s="127" t="s">
        <v>5793</v>
      </c>
      <c r="AX317" s="117">
        <v>13.942308000000001</v>
      </c>
      <c r="AY317" s="127" t="s">
        <v>5793</v>
      </c>
      <c r="AZ317" s="117">
        <v>12.980769</v>
      </c>
      <c r="BA317" s="154"/>
      <c r="BB317" s="117">
        <v>11.538462000000001</v>
      </c>
      <c r="BC317" s="127" t="s">
        <v>3760</v>
      </c>
      <c r="BD317" s="117">
        <v>46.634614999999997</v>
      </c>
      <c r="BE317" s="127" t="s">
        <v>3918</v>
      </c>
      <c r="BF317" s="117">
        <v>50</v>
      </c>
      <c r="BG317" s="127" t="s">
        <v>3760</v>
      </c>
      <c r="BH317" s="117">
        <v>12.5</v>
      </c>
      <c r="BI317" s="154"/>
      <c r="BJ317" s="117">
        <v>53.846153999999999</v>
      </c>
      <c r="BK317" s="154"/>
      <c r="BL317" s="117">
        <v>17.788461999999999</v>
      </c>
      <c r="BM317" s="127" t="s">
        <v>3760</v>
      </c>
      <c r="BN317" s="117">
        <v>13.942308000000001</v>
      </c>
      <c r="BO317" s="154"/>
      <c r="BP317" s="117">
        <v>10.576923000000001</v>
      </c>
      <c r="BQ317" s="127" t="s">
        <v>3760</v>
      </c>
      <c r="BR317" s="117">
        <v>7.211538</v>
      </c>
      <c r="BS317" s="127" t="s">
        <v>3760</v>
      </c>
      <c r="BT317" s="117">
        <v>4.8076920000000003</v>
      </c>
      <c r="BU317" s="127" t="s">
        <v>3760</v>
      </c>
      <c r="BV317" s="117">
        <v>12.980769</v>
      </c>
      <c r="BW317" s="127" t="s">
        <v>5800</v>
      </c>
      <c r="BX317" s="117">
        <v>4.3269229999999999</v>
      </c>
      <c r="BY317" s="127" t="s">
        <v>3760</v>
      </c>
      <c r="BZ317" s="117">
        <v>11.057691999999999</v>
      </c>
      <c r="CA317" s="154"/>
      <c r="CB317" s="117">
        <v>12.5</v>
      </c>
      <c r="CC317" s="154"/>
      <c r="CD317" s="117">
        <v>10.096154</v>
      </c>
      <c r="CE317" s="154"/>
      <c r="CF317" s="117">
        <v>42.788462000000003</v>
      </c>
      <c r="CG317" s="154"/>
      <c r="CH317" s="117">
        <v>51.442307999999997</v>
      </c>
      <c r="CI317" s="154"/>
      <c r="CJ317" s="117">
        <v>18.75</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3">
      <c r="A318" s="97" t="s">
        <v>5710</v>
      </c>
      <c r="B318" s="123">
        <v>156</v>
      </c>
      <c r="C318" s="154"/>
      <c r="D318" s="117">
        <v>72.435896999999997</v>
      </c>
      <c r="E318" s="127" t="s">
        <v>5793</v>
      </c>
      <c r="F318" s="117">
        <v>33.974359</v>
      </c>
      <c r="G318" s="127" t="s">
        <v>3760</v>
      </c>
      <c r="H318" s="117">
        <v>27.564102999999999</v>
      </c>
      <c r="I318" s="127" t="s">
        <v>5795</v>
      </c>
      <c r="J318" s="117">
        <v>14.743589999999999</v>
      </c>
      <c r="K318" s="127" t="s">
        <v>3760</v>
      </c>
      <c r="L318" s="117">
        <v>13.461537999999999</v>
      </c>
      <c r="M318" s="127" t="s">
        <v>5800</v>
      </c>
      <c r="N318" s="117">
        <v>8.3333329999999997</v>
      </c>
      <c r="O318" s="127" t="s">
        <v>3760</v>
      </c>
      <c r="P318" s="117">
        <v>25</v>
      </c>
      <c r="Q318" s="127" t="s">
        <v>5795</v>
      </c>
      <c r="R318" s="117">
        <v>3.8461539999999999</v>
      </c>
      <c r="S318" s="127" t="s">
        <v>3760</v>
      </c>
      <c r="T318" s="117">
        <v>25.641026</v>
      </c>
      <c r="U318" s="127" t="s">
        <v>5795</v>
      </c>
      <c r="V318" s="117">
        <v>30.128205000000001</v>
      </c>
      <c r="W318" s="127" t="s">
        <v>5797</v>
      </c>
      <c r="X318" s="117">
        <v>24.358974</v>
      </c>
      <c r="Y318" s="127" t="s">
        <v>5797</v>
      </c>
      <c r="Z318" s="117">
        <v>63.461537999999997</v>
      </c>
      <c r="AA318" s="154" t="s">
        <v>3918</v>
      </c>
      <c r="AB318" s="117">
        <v>68.589743999999996</v>
      </c>
      <c r="AC318" s="154" t="s">
        <v>5793</v>
      </c>
      <c r="AD318" s="131" t="s">
        <v>5004</v>
      </c>
      <c r="AE318" s="127"/>
      <c r="AF318" s="117">
        <v>8.3333329999999997</v>
      </c>
      <c r="AG318" s="154"/>
      <c r="AH318" s="117">
        <v>57.692307999999997</v>
      </c>
      <c r="AI318" s="127" t="s">
        <v>3760</v>
      </c>
      <c r="AJ318" s="117">
        <v>25</v>
      </c>
      <c r="AK318" s="154" t="s">
        <v>3760</v>
      </c>
      <c r="AL318" s="117">
        <v>21.153846000000001</v>
      </c>
      <c r="AM318" s="127" t="s">
        <v>5795</v>
      </c>
      <c r="AN318" s="117">
        <v>11.538462000000001</v>
      </c>
      <c r="AO318" s="127" t="s">
        <v>5793</v>
      </c>
      <c r="AP318" s="117">
        <v>10.256410000000001</v>
      </c>
      <c r="AQ318" s="154" t="s">
        <v>3915</v>
      </c>
      <c r="AR318" s="117">
        <v>5.1282050000000003</v>
      </c>
      <c r="AS318" s="127" t="s">
        <v>3760</v>
      </c>
      <c r="AT318" s="117">
        <v>16.666667</v>
      </c>
      <c r="AU318" s="154" t="s">
        <v>5795</v>
      </c>
      <c r="AV318" s="117">
        <v>3.2051280000000002</v>
      </c>
      <c r="AW318" s="127" t="s">
        <v>3760</v>
      </c>
      <c r="AX318" s="117">
        <v>16.666667</v>
      </c>
      <c r="AY318" s="154" t="s">
        <v>5795</v>
      </c>
      <c r="AZ318" s="117">
        <v>24.358974</v>
      </c>
      <c r="BA318" s="127" t="s">
        <v>5797</v>
      </c>
      <c r="BB318" s="117">
        <v>14.743589999999999</v>
      </c>
      <c r="BC318" s="127" t="s">
        <v>3760</v>
      </c>
      <c r="BD318" s="117">
        <v>49.358974000000003</v>
      </c>
      <c r="BE318" s="127" t="s">
        <v>3918</v>
      </c>
      <c r="BF318" s="117">
        <v>55.128205000000001</v>
      </c>
      <c r="BG318" s="154" t="s">
        <v>5795</v>
      </c>
      <c r="BH318" s="117">
        <v>13.461537999999999</v>
      </c>
      <c r="BI318" s="154"/>
      <c r="BJ318" s="117">
        <v>64.102564000000001</v>
      </c>
      <c r="BK318" s="154" t="s">
        <v>5793</v>
      </c>
      <c r="BL318" s="117">
        <v>27.564102999999999</v>
      </c>
      <c r="BM318" s="154" t="s">
        <v>5799</v>
      </c>
      <c r="BN318" s="117">
        <v>19.871794999999999</v>
      </c>
      <c r="BO318" s="127" t="s">
        <v>5793</v>
      </c>
      <c r="BP318" s="117">
        <v>7.6923079999999997</v>
      </c>
      <c r="BQ318" s="127" t="s">
        <v>3760</v>
      </c>
      <c r="BR318" s="117">
        <v>8.3333329999999997</v>
      </c>
      <c r="BS318" s="127" t="s">
        <v>3760</v>
      </c>
      <c r="BT318" s="117">
        <v>7.0512819999999996</v>
      </c>
      <c r="BU318" s="154" t="s">
        <v>3760</v>
      </c>
      <c r="BV318" s="117">
        <v>20.512820999999999</v>
      </c>
      <c r="BW318" s="127" t="s">
        <v>5801</v>
      </c>
      <c r="BX318" s="117">
        <v>2.5641029999999998</v>
      </c>
      <c r="BY318" s="127" t="s">
        <v>3760</v>
      </c>
      <c r="BZ318" s="117">
        <v>17.948718</v>
      </c>
      <c r="CA318" s="127" t="s">
        <v>5795</v>
      </c>
      <c r="CB318" s="117">
        <v>21.153846000000001</v>
      </c>
      <c r="CC318" s="127" t="s">
        <v>5797</v>
      </c>
      <c r="CD318" s="117">
        <v>19.871794999999999</v>
      </c>
      <c r="CE318" s="127" t="s">
        <v>5799</v>
      </c>
      <c r="CF318" s="117">
        <v>55.128205000000001</v>
      </c>
      <c r="CG318" s="154" t="s">
        <v>5802</v>
      </c>
      <c r="CH318" s="117">
        <v>59.615385000000003</v>
      </c>
      <c r="CI318" s="154" t="s">
        <v>5801</v>
      </c>
      <c r="CJ318" s="117">
        <v>14.743589999999999</v>
      </c>
      <c r="CK318" s="154"/>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3">
      <c r="A319" s="97" t="s">
        <v>5711</v>
      </c>
      <c r="B319" s="123">
        <v>167</v>
      </c>
      <c r="C319" s="154"/>
      <c r="D319" s="117">
        <v>56.287424999999999</v>
      </c>
      <c r="E319" s="127"/>
      <c r="F319" s="117">
        <v>29.341317</v>
      </c>
      <c r="G319" s="154" t="s">
        <v>3760</v>
      </c>
      <c r="H319" s="117">
        <v>13.173653</v>
      </c>
      <c r="I319" s="154"/>
      <c r="J319" s="117">
        <v>8.9820360000000008</v>
      </c>
      <c r="K319" s="127" t="s">
        <v>3760</v>
      </c>
      <c r="L319" s="117">
        <v>7.7844309999999997</v>
      </c>
      <c r="M319" s="127"/>
      <c r="N319" s="117">
        <v>5.9880240000000002</v>
      </c>
      <c r="O319" s="127" t="s">
        <v>3760</v>
      </c>
      <c r="P319" s="117">
        <v>12.57485</v>
      </c>
      <c r="Q319" s="127"/>
      <c r="R319" s="117">
        <v>2.9940120000000001</v>
      </c>
      <c r="S319" s="127" t="s">
        <v>3760</v>
      </c>
      <c r="T319" s="117">
        <v>11.377246</v>
      </c>
      <c r="U319" s="154"/>
      <c r="V319" s="117">
        <v>11.377246</v>
      </c>
      <c r="W319" s="154"/>
      <c r="X319" s="117">
        <v>14.97006</v>
      </c>
      <c r="Y319" s="127" t="s">
        <v>3760</v>
      </c>
      <c r="Z319" s="117">
        <v>44.311377</v>
      </c>
      <c r="AA319" s="154"/>
      <c r="AB319" s="117">
        <v>53.892215999999998</v>
      </c>
      <c r="AC319" s="154"/>
      <c r="AD319" s="131" t="s">
        <v>5004</v>
      </c>
      <c r="AE319" s="127"/>
      <c r="AF319" s="117">
        <v>19.161677000000001</v>
      </c>
      <c r="AG319" s="154" t="s">
        <v>5803</v>
      </c>
      <c r="AH319" s="117">
        <v>47.305388999999998</v>
      </c>
      <c r="AI319" s="154"/>
      <c r="AJ319" s="117">
        <v>20.359280999999999</v>
      </c>
      <c r="AK319" s="154" t="s">
        <v>3760</v>
      </c>
      <c r="AL319" s="117">
        <v>8.3832339999999999</v>
      </c>
      <c r="AM319" s="154"/>
      <c r="AN319" s="117">
        <v>4.1916169999999999</v>
      </c>
      <c r="AO319" s="127"/>
      <c r="AP319" s="117">
        <v>4.1916169999999999</v>
      </c>
      <c r="AQ319" s="154"/>
      <c r="AR319" s="117">
        <v>4.790419</v>
      </c>
      <c r="AS319" s="127" t="s">
        <v>3760</v>
      </c>
      <c r="AT319" s="117">
        <v>7.7844309999999997</v>
      </c>
      <c r="AU319" s="154"/>
      <c r="AV319" s="117">
        <v>0.59880199999999995</v>
      </c>
      <c r="AW319" s="127"/>
      <c r="AX319" s="117">
        <v>5.9880240000000002</v>
      </c>
      <c r="AY319" s="154"/>
      <c r="AZ319" s="117">
        <v>8.3832339999999999</v>
      </c>
      <c r="BA319" s="154"/>
      <c r="BB319" s="117">
        <v>10.179641</v>
      </c>
      <c r="BC319" s="127" t="s">
        <v>3760</v>
      </c>
      <c r="BD319" s="117">
        <v>32.934131999999998</v>
      </c>
      <c r="BE319" s="154"/>
      <c r="BF319" s="117">
        <v>40.718563000000003</v>
      </c>
      <c r="BG319" s="154"/>
      <c r="BH319" s="117">
        <v>28.143713000000002</v>
      </c>
      <c r="BI319" s="127" t="s">
        <v>5804</v>
      </c>
      <c r="BJ319" s="117">
        <v>44.910179999999997</v>
      </c>
      <c r="BK319" s="127"/>
      <c r="BL319" s="117">
        <v>20.359280999999999</v>
      </c>
      <c r="BM319" s="154" t="s">
        <v>3760</v>
      </c>
      <c r="BN319" s="117">
        <v>10.778442999999999</v>
      </c>
      <c r="BO319" s="154"/>
      <c r="BP319" s="117">
        <v>7.7844309999999997</v>
      </c>
      <c r="BQ319" s="127" t="s">
        <v>3760</v>
      </c>
      <c r="BR319" s="117">
        <v>6.5868260000000003</v>
      </c>
      <c r="BS319" s="127"/>
      <c r="BT319" s="117">
        <v>3.5928140000000002</v>
      </c>
      <c r="BU319" s="127"/>
      <c r="BV319" s="117">
        <v>10.179641</v>
      </c>
      <c r="BW319" s="127"/>
      <c r="BX319" s="117">
        <v>2.9940120000000001</v>
      </c>
      <c r="BY319" s="127" t="s">
        <v>3760</v>
      </c>
      <c r="BZ319" s="117">
        <v>8.9820360000000008</v>
      </c>
      <c r="CA319" s="154"/>
      <c r="CB319" s="117">
        <v>7.7844309999999997</v>
      </c>
      <c r="CC319" s="154"/>
      <c r="CD319" s="117">
        <v>12.57485</v>
      </c>
      <c r="CE319" s="127" t="s">
        <v>3760</v>
      </c>
      <c r="CF319" s="117">
        <v>38.323352999999997</v>
      </c>
      <c r="CG319" s="154"/>
      <c r="CH319" s="117">
        <v>43.113771999999997</v>
      </c>
      <c r="CI319" s="154"/>
      <c r="CJ319" s="117">
        <v>32.335329000000002</v>
      </c>
      <c r="CK319" s="154" t="s">
        <v>5805</v>
      </c>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3">
      <c r="A320" s="97" t="s">
        <v>5712</v>
      </c>
      <c r="B320" s="123">
        <v>190</v>
      </c>
      <c r="C320" s="154"/>
      <c r="D320" s="117">
        <v>71.052632000000003</v>
      </c>
      <c r="E320" s="154" t="s">
        <v>5793</v>
      </c>
      <c r="F320" s="117">
        <v>25.263158000000001</v>
      </c>
      <c r="G320" s="127" t="s">
        <v>3760</v>
      </c>
      <c r="H320" s="117">
        <v>17.368421000000001</v>
      </c>
      <c r="I320" s="154"/>
      <c r="J320" s="117">
        <v>10</v>
      </c>
      <c r="K320" s="127" t="s">
        <v>3760</v>
      </c>
      <c r="L320" s="117">
        <v>5.7894740000000002</v>
      </c>
      <c r="M320" s="127"/>
      <c r="N320" s="117">
        <v>5.2631579999999998</v>
      </c>
      <c r="O320" s="127"/>
      <c r="P320" s="117">
        <v>10.526316</v>
      </c>
      <c r="Q320" s="154"/>
      <c r="R320" s="117">
        <v>4.2105259999999998</v>
      </c>
      <c r="S320" s="127" t="s">
        <v>3760</v>
      </c>
      <c r="T320" s="117">
        <v>12.105263000000001</v>
      </c>
      <c r="U320" s="127"/>
      <c r="V320" s="117">
        <v>15.789474</v>
      </c>
      <c r="W320" s="154"/>
      <c r="X320" s="117">
        <v>15.789474</v>
      </c>
      <c r="Y320" s="127" t="s">
        <v>3760</v>
      </c>
      <c r="Z320" s="117">
        <v>60</v>
      </c>
      <c r="AA320" s="154" t="s">
        <v>3918</v>
      </c>
      <c r="AB320" s="117">
        <v>58.947367999999997</v>
      </c>
      <c r="AC320" s="154"/>
      <c r="AD320" s="131" t="s">
        <v>5004</v>
      </c>
      <c r="AE320" s="127"/>
      <c r="AF320" s="117">
        <v>13.684210999999999</v>
      </c>
      <c r="AG320" s="154" t="s">
        <v>3912</v>
      </c>
      <c r="AH320" s="117">
        <v>58.421053000000001</v>
      </c>
      <c r="AI320" s="154" t="s">
        <v>5793</v>
      </c>
      <c r="AJ320" s="117">
        <v>21.578946999999999</v>
      </c>
      <c r="AK320" s="154" t="s">
        <v>3760</v>
      </c>
      <c r="AL320" s="117">
        <v>13.157895</v>
      </c>
      <c r="AM320" s="154"/>
      <c r="AN320" s="117">
        <v>7.3684209999999997</v>
      </c>
      <c r="AO320" s="127" t="s">
        <v>3760</v>
      </c>
      <c r="AP320" s="117">
        <v>4.2105259999999998</v>
      </c>
      <c r="AQ320" s="127"/>
      <c r="AR320" s="117">
        <v>3.1578949999999999</v>
      </c>
      <c r="AS320" s="127"/>
      <c r="AT320" s="117">
        <v>7.8947370000000001</v>
      </c>
      <c r="AU320" s="127"/>
      <c r="AV320" s="117">
        <v>3.1578949999999999</v>
      </c>
      <c r="AW320" s="127" t="s">
        <v>3760</v>
      </c>
      <c r="AX320" s="117">
        <v>8.4210530000000006</v>
      </c>
      <c r="AY320" s="154"/>
      <c r="AZ320" s="117">
        <v>11.052631999999999</v>
      </c>
      <c r="BA320" s="154"/>
      <c r="BB320" s="117">
        <v>9.4736840000000004</v>
      </c>
      <c r="BC320" s="127" t="s">
        <v>3760</v>
      </c>
      <c r="BD320" s="117">
        <v>48.947367999999997</v>
      </c>
      <c r="BE320" s="154" t="s">
        <v>3918</v>
      </c>
      <c r="BF320" s="117">
        <v>44.210526000000002</v>
      </c>
      <c r="BG320" s="127"/>
      <c r="BH320" s="117">
        <v>23.157895</v>
      </c>
      <c r="BI320" s="127" t="s">
        <v>3449</v>
      </c>
      <c r="BJ320" s="117">
        <v>62.105263000000001</v>
      </c>
      <c r="BK320" s="154" t="s">
        <v>5793</v>
      </c>
      <c r="BL320" s="117">
        <v>21.052631999999999</v>
      </c>
      <c r="BM320" s="127" t="s">
        <v>3760</v>
      </c>
      <c r="BN320" s="117">
        <v>12.631579</v>
      </c>
      <c r="BO320" s="154"/>
      <c r="BP320" s="117">
        <v>6.8421050000000001</v>
      </c>
      <c r="BQ320" s="127" t="s">
        <v>3760</v>
      </c>
      <c r="BR320" s="117">
        <v>3.6842109999999999</v>
      </c>
      <c r="BS320" s="154"/>
      <c r="BT320" s="117">
        <v>4.2105259999999998</v>
      </c>
      <c r="BU320" s="154" t="s">
        <v>3760</v>
      </c>
      <c r="BV320" s="117">
        <v>6.8421050000000001</v>
      </c>
      <c r="BW320" s="154"/>
      <c r="BX320" s="117">
        <v>1.5789470000000001</v>
      </c>
      <c r="BY320" s="127"/>
      <c r="BZ320" s="117">
        <v>10</v>
      </c>
      <c r="CA320" s="154"/>
      <c r="CB320" s="117">
        <v>12.631579</v>
      </c>
      <c r="CC320" s="154"/>
      <c r="CD320" s="117">
        <v>13.684210999999999</v>
      </c>
      <c r="CE320" s="154" t="s">
        <v>3760</v>
      </c>
      <c r="CF320" s="117">
        <v>48.421053000000001</v>
      </c>
      <c r="CG320" s="154"/>
      <c r="CH320" s="117">
        <v>48.421053000000001</v>
      </c>
      <c r="CI320" s="154"/>
      <c r="CJ320" s="117">
        <v>21.052631999999999</v>
      </c>
      <c r="CK320" s="154" t="s">
        <v>2012</v>
      </c>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3">
      <c r="A321" s="97"/>
      <c r="B321" s="123"/>
      <c r="C321" s="154"/>
      <c r="D321" s="117"/>
      <c r="E321" s="154"/>
      <c r="F321" s="117"/>
      <c r="G321" s="127"/>
      <c r="H321" s="117"/>
      <c r="I321" s="154"/>
      <c r="J321" s="117"/>
      <c r="K321" s="127"/>
      <c r="L321" s="117"/>
      <c r="M321" s="127"/>
      <c r="N321" s="117"/>
      <c r="O321" s="127"/>
      <c r="P321" s="117"/>
      <c r="Q321" s="154"/>
      <c r="R321" s="117"/>
      <c r="S321" s="127"/>
      <c r="T321" s="117"/>
      <c r="U321" s="127"/>
      <c r="V321" s="117"/>
      <c r="W321" s="154"/>
      <c r="X321" s="117"/>
      <c r="Y321" s="127"/>
      <c r="Z321" s="117"/>
      <c r="AA321" s="154"/>
      <c r="AB321" s="117"/>
      <c r="AC321" s="154"/>
      <c r="AD321" s="131" t="s">
        <v>5004</v>
      </c>
      <c r="AE321" s="179"/>
      <c r="AF321" s="117"/>
      <c r="AG321" s="154"/>
      <c r="AH321" s="117"/>
      <c r="AI321" s="154"/>
      <c r="AJ321" s="117"/>
      <c r="AK321" s="154"/>
      <c r="AL321" s="117"/>
      <c r="AM321" s="154"/>
      <c r="AN321" s="117"/>
      <c r="AO321" s="127"/>
      <c r="AP321" s="117"/>
      <c r="AQ321" s="127"/>
      <c r="AR321" s="117"/>
      <c r="AS321" s="127"/>
      <c r="AT321" s="117"/>
      <c r="AU321" s="127"/>
      <c r="AV321" s="117"/>
      <c r="AW321" s="127"/>
      <c r="AX321" s="117"/>
      <c r="AY321" s="154"/>
      <c r="AZ321" s="117"/>
      <c r="BA321" s="154"/>
      <c r="BB321" s="117"/>
      <c r="BC321" s="127"/>
      <c r="BD321" s="117"/>
      <c r="BE321" s="154"/>
      <c r="BF321" s="117"/>
      <c r="BG321" s="127"/>
      <c r="BH321" s="117"/>
      <c r="BI321" s="127"/>
      <c r="BJ321" s="117"/>
      <c r="BK321" s="154"/>
      <c r="BL321" s="117"/>
      <c r="BM321" s="127"/>
      <c r="BN321" s="117"/>
      <c r="BO321" s="154"/>
      <c r="BP321" s="117"/>
      <c r="BQ321" s="127"/>
      <c r="BR321" s="117"/>
      <c r="BS321" s="154"/>
      <c r="BT321" s="117"/>
      <c r="BU321" s="154"/>
      <c r="BV321" s="117"/>
      <c r="BW321" s="154"/>
      <c r="BX321" s="117"/>
      <c r="BY321" s="127"/>
      <c r="BZ321" s="117"/>
      <c r="CA321" s="154"/>
      <c r="CB321" s="117"/>
      <c r="CC321" s="154"/>
      <c r="CD321" s="117"/>
      <c r="CE321" s="154"/>
      <c r="CF321" s="117"/>
      <c r="CG321" s="154"/>
      <c r="CH321" s="117"/>
      <c r="CI321" s="154"/>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3">
      <c r="A322" s="97" t="s">
        <v>5713</v>
      </c>
      <c r="B322" s="123">
        <v>396</v>
      </c>
      <c r="C322" s="154"/>
      <c r="D322" s="117">
        <v>55.555556000000003</v>
      </c>
      <c r="E322" s="154"/>
      <c r="F322" s="117">
        <v>14.89899</v>
      </c>
      <c r="G322" s="154"/>
      <c r="H322" s="117">
        <v>15.40404</v>
      </c>
      <c r="I322" s="154"/>
      <c r="J322" s="117">
        <v>3.7878790000000002</v>
      </c>
      <c r="K322" s="154"/>
      <c r="L322" s="117">
        <v>6.5656569999999999</v>
      </c>
      <c r="M322" s="154"/>
      <c r="N322" s="117">
        <v>2.2727270000000002</v>
      </c>
      <c r="O322" s="154"/>
      <c r="P322" s="117">
        <v>9.5959599999999998</v>
      </c>
      <c r="Q322" s="154"/>
      <c r="R322" s="117">
        <v>0.75757600000000003</v>
      </c>
      <c r="S322" s="154"/>
      <c r="T322" s="117">
        <v>13.131313</v>
      </c>
      <c r="U322" s="154"/>
      <c r="V322" s="117">
        <v>17.676767999999999</v>
      </c>
      <c r="W322" s="154"/>
      <c r="X322" s="117">
        <v>7.323232</v>
      </c>
      <c r="Y322" s="154"/>
      <c r="Z322" s="117">
        <v>58.585858999999999</v>
      </c>
      <c r="AA322" s="154" t="s">
        <v>3918</v>
      </c>
      <c r="AB322" s="117">
        <v>55.30303</v>
      </c>
      <c r="AC322" s="154"/>
      <c r="AD322" s="131" t="s">
        <v>5004</v>
      </c>
      <c r="AE322" s="179"/>
      <c r="AF322" s="117">
        <v>17.929293000000001</v>
      </c>
      <c r="AG322" s="127" t="s">
        <v>5803</v>
      </c>
      <c r="AH322" s="117">
        <v>44.69697</v>
      </c>
      <c r="AI322" s="154"/>
      <c r="AJ322" s="117">
        <v>11.868687</v>
      </c>
      <c r="AK322" s="154"/>
      <c r="AL322" s="117">
        <v>11.363636</v>
      </c>
      <c r="AM322" s="154"/>
      <c r="AN322" s="117">
        <v>2.5252530000000002</v>
      </c>
      <c r="AO322" s="154"/>
      <c r="AP322" s="117">
        <v>5.5555560000000002</v>
      </c>
      <c r="AQ322" s="154"/>
      <c r="AR322" s="117">
        <v>1.5151520000000001</v>
      </c>
      <c r="AS322" s="154"/>
      <c r="AT322" s="117">
        <v>6.3131310000000003</v>
      </c>
      <c r="AU322" s="154"/>
      <c r="AV322" s="117">
        <v>0.50505100000000003</v>
      </c>
      <c r="AW322" s="154"/>
      <c r="AX322" s="117">
        <v>8.0808079999999993</v>
      </c>
      <c r="AY322" s="154"/>
      <c r="AZ322" s="117">
        <v>13.383838000000001</v>
      </c>
      <c r="BA322" s="154"/>
      <c r="BB322" s="117">
        <v>4.0404039999999997</v>
      </c>
      <c r="BC322" s="154"/>
      <c r="BD322" s="117">
        <v>47.474747000000001</v>
      </c>
      <c r="BE322" s="154" t="s">
        <v>3918</v>
      </c>
      <c r="BF322" s="117">
        <v>39.898989999999998</v>
      </c>
      <c r="BG322" s="154"/>
      <c r="BH322" s="117">
        <v>26.010100999999999</v>
      </c>
      <c r="BI322" s="127" t="s">
        <v>5804</v>
      </c>
      <c r="BJ322" s="117">
        <v>47.222222000000002</v>
      </c>
      <c r="BK322" s="154"/>
      <c r="BL322" s="117">
        <v>9.5959599999999998</v>
      </c>
      <c r="BM322" s="154"/>
      <c r="BN322" s="117">
        <v>9.8484850000000002</v>
      </c>
      <c r="BO322" s="154"/>
      <c r="BP322" s="117">
        <v>2.2727270000000002</v>
      </c>
      <c r="BQ322" s="154"/>
      <c r="BR322" s="117">
        <v>3.5353539999999999</v>
      </c>
      <c r="BS322" s="154"/>
      <c r="BT322" s="117">
        <v>1.262626</v>
      </c>
      <c r="BU322" s="154"/>
      <c r="BV322" s="117">
        <v>6.5656569999999999</v>
      </c>
      <c r="BW322" s="154"/>
      <c r="BX322" s="117">
        <v>0.252525</v>
      </c>
      <c r="BY322" s="154"/>
      <c r="BZ322" s="117">
        <v>9.8484850000000002</v>
      </c>
      <c r="CA322" s="154"/>
      <c r="CB322" s="117">
        <v>12.626263</v>
      </c>
      <c r="CC322" s="154"/>
      <c r="CD322" s="117">
        <v>6.0606059999999999</v>
      </c>
      <c r="CE322" s="154"/>
      <c r="CF322" s="117">
        <v>45.959595999999998</v>
      </c>
      <c r="CG322" s="154"/>
      <c r="CH322" s="117">
        <v>46.212121000000003</v>
      </c>
      <c r="CI322" s="154"/>
      <c r="CJ322" s="117">
        <v>27.020202000000001</v>
      </c>
      <c r="CK322" s="127" t="s">
        <v>5803</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3">
      <c r="A323" s="9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3">
      <c r="A324" s="9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3">
      <c r="A325" s="9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3">
      <c r="A326" s="9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3">
      <c r="A327" s="9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3">
      <c r="A328" s="9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3">
      <c r="A329" s="9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3">
      <c r="A330" s="9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3">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3">
      <c r="A332" s="105" t="s">
        <v>5692</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3">
      <c r="A333" s="97" t="s">
        <v>5714</v>
      </c>
      <c r="B333" s="123">
        <v>910</v>
      </c>
      <c r="C333" s="154"/>
      <c r="D333" s="117">
        <v>67.252746999999999</v>
      </c>
      <c r="E333" s="154" t="s">
        <v>1940</v>
      </c>
      <c r="F333" s="117">
        <v>36.593406999999999</v>
      </c>
      <c r="G333" s="127" t="s">
        <v>4259</v>
      </c>
      <c r="H333" s="117">
        <v>26.813186999999999</v>
      </c>
      <c r="I333" s="127" t="s">
        <v>1940</v>
      </c>
      <c r="J333" s="117">
        <v>17.032966999999999</v>
      </c>
      <c r="K333" s="127" t="s">
        <v>1940</v>
      </c>
      <c r="L333" s="117">
        <v>14.505495</v>
      </c>
      <c r="M333" s="127" t="s">
        <v>1940</v>
      </c>
      <c r="N333" s="117">
        <v>9.3406590000000005</v>
      </c>
      <c r="O333" s="127" t="s">
        <v>1940</v>
      </c>
      <c r="P333" s="117">
        <v>20.10989</v>
      </c>
      <c r="Q333" s="127" t="s">
        <v>1940</v>
      </c>
      <c r="R333" s="117">
        <v>8.6813190000000002</v>
      </c>
      <c r="S333" s="127" t="s">
        <v>1940</v>
      </c>
      <c r="T333" s="117">
        <v>19.120878999999999</v>
      </c>
      <c r="U333" s="127" t="s">
        <v>1940</v>
      </c>
      <c r="V333" s="117">
        <v>26.263736000000002</v>
      </c>
      <c r="W333" s="127" t="s">
        <v>1940</v>
      </c>
      <c r="X333" s="117">
        <v>23.846153999999999</v>
      </c>
      <c r="Y333" s="127" t="s">
        <v>4259</v>
      </c>
      <c r="Z333" s="117">
        <v>61.098900999999998</v>
      </c>
      <c r="AA333" s="127" t="s">
        <v>1940</v>
      </c>
      <c r="AB333" s="117">
        <v>63.626373999999998</v>
      </c>
      <c r="AC333" s="154" t="s">
        <v>1940</v>
      </c>
      <c r="AD333" s="131" t="s">
        <v>5004</v>
      </c>
      <c r="AE333" s="179"/>
      <c r="AF333" s="117">
        <v>6.8131870000000001</v>
      </c>
      <c r="AG333" s="154"/>
      <c r="AH333" s="117">
        <v>57.362636999999999</v>
      </c>
      <c r="AI333" s="154" t="s">
        <v>1940</v>
      </c>
      <c r="AJ333" s="117">
        <v>28.461538000000001</v>
      </c>
      <c r="AK333" s="127" t="s">
        <v>4259</v>
      </c>
      <c r="AL333" s="117">
        <v>19.67033</v>
      </c>
      <c r="AM333" s="127" t="s">
        <v>1940</v>
      </c>
      <c r="AN333" s="117">
        <v>11.868131999999999</v>
      </c>
      <c r="AO333" s="127" t="s">
        <v>1940</v>
      </c>
      <c r="AP333" s="117">
        <v>11.208791</v>
      </c>
      <c r="AQ333" s="127" t="s">
        <v>1940</v>
      </c>
      <c r="AR333" s="117">
        <v>6.9230770000000001</v>
      </c>
      <c r="AS333" s="127" t="s">
        <v>1940</v>
      </c>
      <c r="AT333" s="117">
        <v>15.274725</v>
      </c>
      <c r="AU333" s="127" t="s">
        <v>1940</v>
      </c>
      <c r="AV333" s="117">
        <v>5.8241759999999996</v>
      </c>
      <c r="AW333" s="127" t="s">
        <v>1940</v>
      </c>
      <c r="AX333" s="117">
        <v>12.967033000000001</v>
      </c>
      <c r="AY333" s="127" t="s">
        <v>1940</v>
      </c>
      <c r="AZ333" s="117">
        <v>19.340658999999999</v>
      </c>
      <c r="BA333" s="127" t="s">
        <v>4259</v>
      </c>
      <c r="BB333" s="117">
        <v>16.153846000000001</v>
      </c>
      <c r="BC333" s="127" t="s">
        <v>1940</v>
      </c>
      <c r="BD333" s="117">
        <v>48.571429000000002</v>
      </c>
      <c r="BE333" s="127"/>
      <c r="BF333" s="117">
        <v>50.769230999999998</v>
      </c>
      <c r="BG333" s="127" t="s">
        <v>1940</v>
      </c>
      <c r="BH333" s="117">
        <v>10.10989</v>
      </c>
      <c r="BI333" s="154"/>
      <c r="BJ333" s="117">
        <v>55.824176000000001</v>
      </c>
      <c r="BK333" s="154" t="s">
        <v>1940</v>
      </c>
      <c r="BL333" s="117">
        <v>24.945055</v>
      </c>
      <c r="BM333" s="127" t="s">
        <v>4259</v>
      </c>
      <c r="BN333" s="117">
        <v>19.010988999999999</v>
      </c>
      <c r="BO333" s="127" t="s">
        <v>1940</v>
      </c>
      <c r="BP333" s="117">
        <v>12.637363000000001</v>
      </c>
      <c r="BQ333" s="127" t="s">
        <v>1940</v>
      </c>
      <c r="BR333" s="117">
        <v>8.4615379999999991</v>
      </c>
      <c r="BS333" s="127" t="s">
        <v>1940</v>
      </c>
      <c r="BT333" s="117">
        <v>6.1538459999999997</v>
      </c>
      <c r="BU333" s="127" t="s">
        <v>1940</v>
      </c>
      <c r="BV333" s="117">
        <v>13.186813000000001</v>
      </c>
      <c r="BW333" s="127" t="s">
        <v>1940</v>
      </c>
      <c r="BX333" s="117">
        <v>5.1648350000000001</v>
      </c>
      <c r="BY333" s="154" t="s">
        <v>1940</v>
      </c>
      <c r="BZ333" s="117">
        <v>13.956044</v>
      </c>
      <c r="CA333" s="127" t="s">
        <v>1940</v>
      </c>
      <c r="CB333" s="117">
        <v>18.351648000000001</v>
      </c>
      <c r="CC333" s="127" t="s">
        <v>4259</v>
      </c>
      <c r="CD333" s="117">
        <v>16.923076999999999</v>
      </c>
      <c r="CE333" s="127" t="s">
        <v>4259</v>
      </c>
      <c r="CF333" s="117">
        <v>48.021977999999997</v>
      </c>
      <c r="CG333" s="154"/>
      <c r="CH333" s="117">
        <v>50.10989</v>
      </c>
      <c r="CI333" s="154"/>
      <c r="CJ333" s="117">
        <v>14.945055</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3">
      <c r="A334" s="97" t="s">
        <v>5715</v>
      </c>
      <c r="B334" s="123">
        <v>208</v>
      </c>
      <c r="C334" s="154"/>
      <c r="D334" s="117">
        <v>64.423077000000006</v>
      </c>
      <c r="E334" s="154"/>
      <c r="F334" s="117">
        <v>27.403846000000001</v>
      </c>
      <c r="G334" s="127" t="s">
        <v>1940</v>
      </c>
      <c r="H334" s="117">
        <v>22.596153999999999</v>
      </c>
      <c r="I334" s="154" t="s">
        <v>1940</v>
      </c>
      <c r="J334" s="117">
        <v>15.384615</v>
      </c>
      <c r="K334" s="127" t="s">
        <v>1940</v>
      </c>
      <c r="L334" s="117">
        <v>10.096154</v>
      </c>
      <c r="M334" s="127"/>
      <c r="N334" s="117">
        <v>6.7307689999999996</v>
      </c>
      <c r="O334" s="127"/>
      <c r="P334" s="117">
        <v>17.307691999999999</v>
      </c>
      <c r="Q334" s="127" t="s">
        <v>1940</v>
      </c>
      <c r="R334" s="117">
        <v>7.211538</v>
      </c>
      <c r="S334" s="127" t="s">
        <v>1940</v>
      </c>
      <c r="T334" s="117">
        <v>17.307691999999999</v>
      </c>
      <c r="U334" s="127"/>
      <c r="V334" s="117">
        <v>20.673076999999999</v>
      </c>
      <c r="W334" s="127"/>
      <c r="X334" s="117">
        <v>15.384615</v>
      </c>
      <c r="Y334" s="127"/>
      <c r="Z334" s="117">
        <v>56.25</v>
      </c>
      <c r="AA334" s="154"/>
      <c r="AB334" s="117">
        <v>64.423077000000006</v>
      </c>
      <c r="AC334" s="127" t="s">
        <v>1940</v>
      </c>
      <c r="AD334" s="131" t="s">
        <v>5004</v>
      </c>
      <c r="AE334" s="179"/>
      <c r="AF334" s="117">
        <v>7.211538</v>
      </c>
      <c r="AG334" s="154"/>
      <c r="AH334" s="117">
        <v>54.807692000000003</v>
      </c>
      <c r="AI334" s="154"/>
      <c r="AJ334" s="117">
        <v>21.153846000000001</v>
      </c>
      <c r="AK334" s="127"/>
      <c r="AL334" s="117">
        <v>19.230768999999999</v>
      </c>
      <c r="AM334" s="127" t="s">
        <v>1940</v>
      </c>
      <c r="AN334" s="117">
        <v>10.096154</v>
      </c>
      <c r="AO334" s="127" t="s">
        <v>1940</v>
      </c>
      <c r="AP334" s="117">
        <v>8.6538459999999997</v>
      </c>
      <c r="AQ334" s="127" t="s">
        <v>1940</v>
      </c>
      <c r="AR334" s="117">
        <v>4.8076920000000003</v>
      </c>
      <c r="AS334" s="127"/>
      <c r="AT334" s="117">
        <v>12.019231</v>
      </c>
      <c r="AU334" s="154" t="s">
        <v>1940</v>
      </c>
      <c r="AV334" s="117">
        <v>4.3269229999999999</v>
      </c>
      <c r="AW334" s="127" t="s">
        <v>1940</v>
      </c>
      <c r="AX334" s="117">
        <v>13.942308000000001</v>
      </c>
      <c r="AY334" s="127" t="s">
        <v>1940</v>
      </c>
      <c r="AZ334" s="117">
        <v>12.980769</v>
      </c>
      <c r="BA334" s="154"/>
      <c r="BB334" s="117">
        <v>11.538462000000001</v>
      </c>
      <c r="BC334" s="154" t="s">
        <v>1940</v>
      </c>
      <c r="BD334" s="117">
        <v>46.634614999999997</v>
      </c>
      <c r="BE334" s="127"/>
      <c r="BF334" s="117">
        <v>50</v>
      </c>
      <c r="BG334" s="154" t="s">
        <v>1940</v>
      </c>
      <c r="BH334" s="117">
        <v>12.5</v>
      </c>
      <c r="BI334" s="154"/>
      <c r="BJ334" s="117">
        <v>53.846153999999999</v>
      </c>
      <c r="BK334" s="154"/>
      <c r="BL334" s="117">
        <v>17.788461999999999</v>
      </c>
      <c r="BM334" s="154"/>
      <c r="BN334" s="117">
        <v>13.942308000000001</v>
      </c>
      <c r="BO334" s="154"/>
      <c r="BP334" s="117">
        <v>10.576923000000001</v>
      </c>
      <c r="BQ334" s="154" t="s">
        <v>1940</v>
      </c>
      <c r="BR334" s="117">
        <v>7.211538</v>
      </c>
      <c r="BS334" s="154"/>
      <c r="BT334" s="117">
        <v>4.8076920000000003</v>
      </c>
      <c r="BU334" s="127"/>
      <c r="BV334" s="117">
        <v>12.980769</v>
      </c>
      <c r="BW334" s="127" t="s">
        <v>1940</v>
      </c>
      <c r="BX334" s="117">
        <v>4.3269229999999999</v>
      </c>
      <c r="BY334" s="127" t="s">
        <v>1940</v>
      </c>
      <c r="BZ334" s="117">
        <v>11.057691999999999</v>
      </c>
      <c r="CA334" s="154"/>
      <c r="CB334" s="117">
        <v>12.5</v>
      </c>
      <c r="CC334" s="154"/>
      <c r="CD334" s="117">
        <v>10.096154</v>
      </c>
      <c r="CE334" s="154"/>
      <c r="CF334" s="117">
        <v>42.788462000000003</v>
      </c>
      <c r="CG334" s="154"/>
      <c r="CH334" s="117">
        <v>51.442307999999997</v>
      </c>
      <c r="CI334" s="154"/>
      <c r="CJ334" s="117">
        <v>18.75</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3">
      <c r="A335" s="97" t="s">
        <v>5710</v>
      </c>
      <c r="B335" s="123">
        <v>156</v>
      </c>
      <c r="C335" s="154"/>
      <c r="D335" s="117">
        <v>72.435896999999997</v>
      </c>
      <c r="E335" s="154" t="s">
        <v>5793</v>
      </c>
      <c r="F335" s="117">
        <v>33.974359</v>
      </c>
      <c r="G335" s="154" t="s">
        <v>3760</v>
      </c>
      <c r="H335" s="117">
        <v>27.564102999999999</v>
      </c>
      <c r="I335" s="127" t="s">
        <v>5795</v>
      </c>
      <c r="J335" s="117">
        <v>14.743589999999999</v>
      </c>
      <c r="K335" s="154" t="s">
        <v>3760</v>
      </c>
      <c r="L335" s="117">
        <v>13.461537999999999</v>
      </c>
      <c r="M335" s="154" t="s">
        <v>5800</v>
      </c>
      <c r="N335" s="117">
        <v>8.3333329999999997</v>
      </c>
      <c r="O335" s="127" t="s">
        <v>3760</v>
      </c>
      <c r="P335" s="117">
        <v>25</v>
      </c>
      <c r="Q335" s="154" t="s">
        <v>5795</v>
      </c>
      <c r="R335" s="117">
        <v>3.8461539999999999</v>
      </c>
      <c r="S335" s="154" t="s">
        <v>3760</v>
      </c>
      <c r="T335" s="117">
        <v>25.641026</v>
      </c>
      <c r="U335" s="127" t="s">
        <v>5795</v>
      </c>
      <c r="V335" s="117">
        <v>30.128205000000001</v>
      </c>
      <c r="W335" s="127" t="s">
        <v>5797</v>
      </c>
      <c r="X335" s="117">
        <v>24.358974</v>
      </c>
      <c r="Y335" s="127" t="s">
        <v>5797</v>
      </c>
      <c r="Z335" s="117">
        <v>63.461537999999997</v>
      </c>
      <c r="AA335" s="154" t="s">
        <v>3918</v>
      </c>
      <c r="AB335" s="117">
        <v>68.589743999999996</v>
      </c>
      <c r="AC335" s="154" t="s">
        <v>5793</v>
      </c>
      <c r="AD335" s="131" t="s">
        <v>5004</v>
      </c>
      <c r="AE335" s="127"/>
      <c r="AF335" s="117">
        <v>8.3333329999999997</v>
      </c>
      <c r="AG335" s="154"/>
      <c r="AH335" s="117">
        <v>57.692307999999997</v>
      </c>
      <c r="AI335" s="154" t="s">
        <v>3760</v>
      </c>
      <c r="AJ335" s="117">
        <v>25</v>
      </c>
      <c r="AK335" s="154" t="s">
        <v>3760</v>
      </c>
      <c r="AL335" s="117">
        <v>21.153846000000001</v>
      </c>
      <c r="AM335" s="154" t="s">
        <v>5795</v>
      </c>
      <c r="AN335" s="117">
        <v>11.538462000000001</v>
      </c>
      <c r="AO335" s="154" t="s">
        <v>5793</v>
      </c>
      <c r="AP335" s="117">
        <v>10.256410000000001</v>
      </c>
      <c r="AQ335" s="154" t="s">
        <v>3915</v>
      </c>
      <c r="AR335" s="117">
        <v>5.1282050000000003</v>
      </c>
      <c r="AS335" s="154" t="s">
        <v>3760</v>
      </c>
      <c r="AT335" s="117">
        <v>16.666667</v>
      </c>
      <c r="AU335" s="154" t="s">
        <v>5795</v>
      </c>
      <c r="AV335" s="117">
        <v>3.2051280000000002</v>
      </c>
      <c r="AW335" s="154" t="s">
        <v>3760</v>
      </c>
      <c r="AX335" s="117">
        <v>16.666667</v>
      </c>
      <c r="AY335" s="154" t="s">
        <v>5795</v>
      </c>
      <c r="AZ335" s="117">
        <v>24.358974</v>
      </c>
      <c r="BA335" s="127" t="s">
        <v>5797</v>
      </c>
      <c r="BB335" s="117">
        <v>14.743589999999999</v>
      </c>
      <c r="BC335" s="127" t="s">
        <v>3760</v>
      </c>
      <c r="BD335" s="117">
        <v>49.358974000000003</v>
      </c>
      <c r="BE335" s="154" t="s">
        <v>3918</v>
      </c>
      <c r="BF335" s="117">
        <v>55.128205000000001</v>
      </c>
      <c r="BG335" s="154" t="s">
        <v>5795</v>
      </c>
      <c r="BH335" s="117">
        <v>13.461537999999999</v>
      </c>
      <c r="BI335" s="154"/>
      <c r="BJ335" s="117">
        <v>64.102564000000001</v>
      </c>
      <c r="BK335" s="154" t="s">
        <v>5793</v>
      </c>
      <c r="BL335" s="117">
        <v>27.564102999999999</v>
      </c>
      <c r="BM335" s="154" t="s">
        <v>5799</v>
      </c>
      <c r="BN335" s="117">
        <v>19.871794999999999</v>
      </c>
      <c r="BO335" s="127" t="s">
        <v>5793</v>
      </c>
      <c r="BP335" s="117">
        <v>7.6923079999999997</v>
      </c>
      <c r="BQ335" s="127" t="s">
        <v>3760</v>
      </c>
      <c r="BR335" s="117">
        <v>8.3333329999999997</v>
      </c>
      <c r="BS335" s="154" t="s">
        <v>3760</v>
      </c>
      <c r="BT335" s="117">
        <v>7.0512819999999996</v>
      </c>
      <c r="BU335" s="154" t="s">
        <v>3760</v>
      </c>
      <c r="BV335" s="117">
        <v>20.512820999999999</v>
      </c>
      <c r="BW335" s="154" t="s">
        <v>5801</v>
      </c>
      <c r="BX335" s="117">
        <v>2.5641029999999998</v>
      </c>
      <c r="BY335" s="154" t="s">
        <v>3760</v>
      </c>
      <c r="BZ335" s="117">
        <v>17.948718</v>
      </c>
      <c r="CA335" s="127" t="s">
        <v>5795</v>
      </c>
      <c r="CB335" s="117">
        <v>21.153846000000001</v>
      </c>
      <c r="CC335" s="127" t="s">
        <v>5797</v>
      </c>
      <c r="CD335" s="117">
        <v>19.871794999999999</v>
      </c>
      <c r="CE335" s="154" t="s">
        <v>5799</v>
      </c>
      <c r="CF335" s="117">
        <v>55.128205000000001</v>
      </c>
      <c r="CG335" s="154" t="s">
        <v>5802</v>
      </c>
      <c r="CH335" s="117">
        <v>59.615385000000003</v>
      </c>
      <c r="CI335" s="154" t="s">
        <v>5801</v>
      </c>
      <c r="CJ335" s="117">
        <v>14.743589999999999</v>
      </c>
      <c r="CK335" s="154"/>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3">
      <c r="A336" s="97" t="s">
        <v>5716</v>
      </c>
      <c r="B336" s="123">
        <v>753</v>
      </c>
      <c r="C336" s="154"/>
      <c r="D336" s="117">
        <v>59.628154000000002</v>
      </c>
      <c r="E336" s="154"/>
      <c r="F336" s="117">
        <v>20.717130999999998</v>
      </c>
      <c r="G336" s="154"/>
      <c r="H336" s="117">
        <v>15.405046</v>
      </c>
      <c r="I336" s="154"/>
      <c r="J336" s="117">
        <v>6.5073040000000004</v>
      </c>
      <c r="K336" s="154"/>
      <c r="L336" s="117">
        <v>6.6401060000000003</v>
      </c>
      <c r="M336" s="154"/>
      <c r="N336" s="117">
        <v>3.8512620000000002</v>
      </c>
      <c r="O336" s="154"/>
      <c r="P336" s="117">
        <v>10.491368</v>
      </c>
      <c r="Q336" s="154"/>
      <c r="R336" s="117">
        <v>2.1248339999999999</v>
      </c>
      <c r="S336" s="154"/>
      <c r="T336" s="117">
        <v>12.4834</v>
      </c>
      <c r="U336" s="154"/>
      <c r="V336" s="117">
        <v>15.803452999999999</v>
      </c>
      <c r="W336" s="154"/>
      <c r="X336" s="117">
        <v>11.155378000000001</v>
      </c>
      <c r="Y336" s="154"/>
      <c r="Z336" s="117">
        <v>55.776891999999997</v>
      </c>
      <c r="AA336" s="154"/>
      <c r="AB336" s="117">
        <v>55.909694999999999</v>
      </c>
      <c r="AC336" s="154"/>
      <c r="AD336" s="131" t="s">
        <v>5004</v>
      </c>
      <c r="AE336" s="179"/>
      <c r="AF336" s="117">
        <v>17.131474000000001</v>
      </c>
      <c r="AG336" s="127" t="s">
        <v>5806</v>
      </c>
      <c r="AH336" s="117">
        <v>48.738379999999999</v>
      </c>
      <c r="AI336" s="154"/>
      <c r="AJ336" s="117">
        <v>16.201858999999999</v>
      </c>
      <c r="AK336" s="154"/>
      <c r="AL336" s="117">
        <v>11.155378000000001</v>
      </c>
      <c r="AM336" s="154"/>
      <c r="AN336" s="117">
        <v>4.1168659999999999</v>
      </c>
      <c r="AO336" s="154"/>
      <c r="AP336" s="117">
        <v>4.9136790000000001</v>
      </c>
      <c r="AQ336" s="154"/>
      <c r="AR336" s="117">
        <v>2.6560419999999998</v>
      </c>
      <c r="AS336" s="154"/>
      <c r="AT336" s="117">
        <v>7.038513</v>
      </c>
      <c r="AU336" s="154"/>
      <c r="AV336" s="117">
        <v>1.195219</v>
      </c>
      <c r="AW336" s="154"/>
      <c r="AX336" s="117">
        <v>7.7025230000000002</v>
      </c>
      <c r="AY336" s="154"/>
      <c r="AZ336" s="117">
        <v>11.686586999999999</v>
      </c>
      <c r="BA336" s="154"/>
      <c r="BB336" s="117">
        <v>6.7729080000000002</v>
      </c>
      <c r="BC336" s="154"/>
      <c r="BD336" s="117">
        <v>44.621513999999998</v>
      </c>
      <c r="BE336" s="154"/>
      <c r="BF336" s="117">
        <v>41.168658999999998</v>
      </c>
      <c r="BG336" s="154"/>
      <c r="BH336" s="117">
        <v>25.763611999999998</v>
      </c>
      <c r="BI336" s="127" t="s">
        <v>5807</v>
      </c>
      <c r="BJ336" s="117">
        <v>50.464807</v>
      </c>
      <c r="BK336" s="154"/>
      <c r="BL336" s="117">
        <v>14.873837999999999</v>
      </c>
      <c r="BM336" s="154"/>
      <c r="BN336" s="117">
        <v>10.756971999999999</v>
      </c>
      <c r="BO336" s="154"/>
      <c r="BP336" s="117">
        <v>4.6480740000000003</v>
      </c>
      <c r="BQ336" s="154"/>
      <c r="BR336" s="117">
        <v>4.2496679999999998</v>
      </c>
      <c r="BS336" s="154"/>
      <c r="BT336" s="117">
        <v>2.5232399999999999</v>
      </c>
      <c r="BU336" s="154"/>
      <c r="BV336" s="117">
        <v>7.4369189999999996</v>
      </c>
      <c r="BW336" s="154"/>
      <c r="BX336" s="117">
        <v>1.195219</v>
      </c>
      <c r="BY336" s="154"/>
      <c r="BZ336" s="117">
        <v>9.6945549999999994</v>
      </c>
      <c r="CA336" s="154"/>
      <c r="CB336" s="117">
        <v>11.553785</v>
      </c>
      <c r="CC336" s="154"/>
      <c r="CD336" s="117">
        <v>9.4289509999999996</v>
      </c>
      <c r="CE336" s="154"/>
      <c r="CF336" s="117">
        <v>44.887118000000001</v>
      </c>
      <c r="CG336" s="154"/>
      <c r="CH336" s="117">
        <v>46.082337000000003</v>
      </c>
      <c r="CI336" s="154"/>
      <c r="CJ336" s="117">
        <v>26.693227</v>
      </c>
      <c r="CK336" s="127" t="s">
        <v>5806</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3">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3">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3">
      <c r="A339" s="97" t="s">
        <v>5717</v>
      </c>
      <c r="B339" s="123">
        <v>1247</v>
      </c>
      <c r="C339" s="154"/>
      <c r="D339" s="117">
        <v>67.602244999999996</v>
      </c>
      <c r="E339" s="154" t="s">
        <v>4631</v>
      </c>
      <c r="F339" s="117">
        <v>34.963912999999998</v>
      </c>
      <c r="G339" s="127" t="s">
        <v>4631</v>
      </c>
      <c r="H339" s="117">
        <v>26.222935</v>
      </c>
      <c r="I339" s="127" t="s">
        <v>4631</v>
      </c>
      <c r="J339" s="117">
        <v>16.359262000000001</v>
      </c>
      <c r="K339" s="127" t="s">
        <v>4631</v>
      </c>
      <c r="L339" s="117">
        <v>13.472334</v>
      </c>
      <c r="M339" s="127" t="s">
        <v>4631</v>
      </c>
      <c r="N339" s="117">
        <v>8.9013629999999999</v>
      </c>
      <c r="O339" s="127" t="s">
        <v>4631</v>
      </c>
      <c r="P339" s="117">
        <v>20.208500000000001</v>
      </c>
      <c r="Q339" s="127" t="s">
        <v>4631</v>
      </c>
      <c r="R339" s="117">
        <v>7.8588610000000001</v>
      </c>
      <c r="S339" s="127" t="s">
        <v>4631</v>
      </c>
      <c r="T339" s="117">
        <v>19.486768000000001</v>
      </c>
      <c r="U339" s="127" t="s">
        <v>4631</v>
      </c>
      <c r="V339" s="117">
        <v>26.062550000000002</v>
      </c>
      <c r="W339" s="127" t="s">
        <v>4631</v>
      </c>
      <c r="X339" s="117">
        <v>22.534082000000001</v>
      </c>
      <c r="Y339" s="127" t="s">
        <v>4631</v>
      </c>
      <c r="Z339" s="117">
        <v>60.866078999999999</v>
      </c>
      <c r="AA339" s="127" t="s">
        <v>4631</v>
      </c>
      <c r="AB339" s="117">
        <v>64.394547000000003</v>
      </c>
      <c r="AC339" s="127" t="s">
        <v>4631</v>
      </c>
      <c r="AD339" s="131" t="s">
        <v>5004</v>
      </c>
      <c r="AE339" s="179"/>
      <c r="AF339" s="117">
        <v>6.9767440000000001</v>
      </c>
      <c r="AG339" s="154"/>
      <c r="AH339" s="117">
        <v>57.177225</v>
      </c>
      <c r="AI339" s="154" t="s">
        <v>4631</v>
      </c>
      <c r="AJ339" s="117">
        <v>26.864474999999999</v>
      </c>
      <c r="AK339" s="127" t="s">
        <v>4631</v>
      </c>
      <c r="AL339" s="117">
        <v>19.887730999999999</v>
      </c>
      <c r="AM339" s="127" t="s">
        <v>4631</v>
      </c>
      <c r="AN339" s="117">
        <v>11.38733</v>
      </c>
      <c r="AO339" s="127" t="s">
        <v>4631</v>
      </c>
      <c r="AP339" s="117">
        <v>10.42502</v>
      </c>
      <c r="AQ339" s="127" t="s">
        <v>4631</v>
      </c>
      <c r="AR339" s="117">
        <v>6.4153969999999996</v>
      </c>
      <c r="AS339" s="127" t="s">
        <v>4631</v>
      </c>
      <c r="AT339" s="117">
        <v>14.755413000000001</v>
      </c>
      <c r="AU339" s="127" t="s">
        <v>4631</v>
      </c>
      <c r="AV339" s="117">
        <v>5.2927020000000002</v>
      </c>
      <c r="AW339" s="127" t="s">
        <v>4631</v>
      </c>
      <c r="AX339" s="117">
        <v>13.472334</v>
      </c>
      <c r="AY339" s="127" t="s">
        <v>4631</v>
      </c>
      <c r="AZ339" s="117">
        <v>19.085806000000002</v>
      </c>
      <c r="BA339" s="127" t="s">
        <v>4631</v>
      </c>
      <c r="BB339" s="117">
        <v>15.31676</v>
      </c>
      <c r="BC339" s="127" t="s">
        <v>4631</v>
      </c>
      <c r="BD339" s="117">
        <v>48.516438999999998</v>
      </c>
      <c r="BE339" s="127"/>
      <c r="BF339" s="117">
        <v>51.403368</v>
      </c>
      <c r="BG339" s="154" t="s">
        <v>4631</v>
      </c>
      <c r="BH339" s="117">
        <v>10.825982</v>
      </c>
      <c r="BI339" s="154"/>
      <c r="BJ339" s="117">
        <v>56.535685999999998</v>
      </c>
      <c r="BK339" s="154" t="s">
        <v>4631</v>
      </c>
      <c r="BL339" s="117">
        <v>24.298316</v>
      </c>
      <c r="BM339" s="127" t="s">
        <v>4631</v>
      </c>
      <c r="BN339" s="117">
        <v>18.203689000000001</v>
      </c>
      <c r="BO339" s="127" t="s">
        <v>4631</v>
      </c>
      <c r="BP339" s="117">
        <v>11.788292</v>
      </c>
      <c r="BQ339" s="127" t="s">
        <v>4631</v>
      </c>
      <c r="BR339" s="117">
        <v>8.3400160000000003</v>
      </c>
      <c r="BS339" s="127" t="s">
        <v>4631</v>
      </c>
      <c r="BT339" s="117">
        <v>6.1748200000000004</v>
      </c>
      <c r="BU339" s="127" t="s">
        <v>4631</v>
      </c>
      <c r="BV339" s="117">
        <v>13.953488</v>
      </c>
      <c r="BW339" s="127" t="s">
        <v>4631</v>
      </c>
      <c r="BX339" s="117">
        <v>4.7313549999999998</v>
      </c>
      <c r="BY339" s="127" t="s">
        <v>4631</v>
      </c>
      <c r="BZ339" s="117">
        <v>14.033681</v>
      </c>
      <c r="CA339" s="127" t="s">
        <v>4631</v>
      </c>
      <c r="CB339" s="117">
        <v>17.882919000000001</v>
      </c>
      <c r="CC339" s="127" t="s">
        <v>4631</v>
      </c>
      <c r="CD339" s="117">
        <v>16.118684999999999</v>
      </c>
      <c r="CE339" s="127" t="s">
        <v>4631</v>
      </c>
      <c r="CF339" s="117">
        <v>48.19567</v>
      </c>
      <c r="CG339" s="154"/>
      <c r="CH339" s="117">
        <v>51.563752999999998</v>
      </c>
      <c r="CI339" s="154" t="s">
        <v>4631</v>
      </c>
      <c r="CJ339" s="117">
        <v>15.396953</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3">
      <c r="A340" s="97" t="s">
        <v>5718</v>
      </c>
      <c r="B340" s="123">
        <v>753</v>
      </c>
      <c r="C340" s="154"/>
      <c r="D340" s="117">
        <v>59.628154000000002</v>
      </c>
      <c r="E340" s="154"/>
      <c r="F340" s="117">
        <v>20.717130999999998</v>
      </c>
      <c r="G340" s="154"/>
      <c r="H340" s="117">
        <v>15.405046</v>
      </c>
      <c r="I340" s="154"/>
      <c r="J340" s="117">
        <v>6.5073040000000004</v>
      </c>
      <c r="K340" s="154"/>
      <c r="L340" s="117">
        <v>6.6401060000000003</v>
      </c>
      <c r="M340" s="154"/>
      <c r="N340" s="117">
        <v>3.8512620000000002</v>
      </c>
      <c r="O340" s="154"/>
      <c r="P340" s="117">
        <v>10.491368</v>
      </c>
      <c r="Q340" s="154"/>
      <c r="R340" s="117">
        <v>2.1248339999999999</v>
      </c>
      <c r="S340" s="154"/>
      <c r="T340" s="117">
        <v>12.4834</v>
      </c>
      <c r="U340" s="154"/>
      <c r="V340" s="117">
        <v>15.803452999999999</v>
      </c>
      <c r="W340" s="154"/>
      <c r="X340" s="117">
        <v>11.155378000000001</v>
      </c>
      <c r="Y340" s="154"/>
      <c r="Z340" s="117">
        <v>55.776891999999997</v>
      </c>
      <c r="AA340" s="154"/>
      <c r="AB340" s="117">
        <v>55.909694999999999</v>
      </c>
      <c r="AC340" s="154"/>
      <c r="AD340" s="131" t="s">
        <v>5004</v>
      </c>
      <c r="AE340" s="179"/>
      <c r="AF340" s="117">
        <v>17.131474000000001</v>
      </c>
      <c r="AG340" s="127" t="s">
        <v>5808</v>
      </c>
      <c r="AH340" s="117">
        <v>48.738379999999999</v>
      </c>
      <c r="AI340" s="154"/>
      <c r="AJ340" s="117">
        <v>16.201858999999999</v>
      </c>
      <c r="AK340" s="154"/>
      <c r="AL340" s="117">
        <v>11.155378000000001</v>
      </c>
      <c r="AM340" s="154"/>
      <c r="AN340" s="117">
        <v>4.1168659999999999</v>
      </c>
      <c r="AO340" s="154"/>
      <c r="AP340" s="117">
        <v>4.9136790000000001</v>
      </c>
      <c r="AQ340" s="154"/>
      <c r="AR340" s="117">
        <v>2.6560419999999998</v>
      </c>
      <c r="AS340" s="154"/>
      <c r="AT340" s="117">
        <v>7.038513</v>
      </c>
      <c r="AU340" s="154"/>
      <c r="AV340" s="117">
        <v>1.195219</v>
      </c>
      <c r="AW340" s="154"/>
      <c r="AX340" s="117">
        <v>7.7025230000000002</v>
      </c>
      <c r="AY340" s="154"/>
      <c r="AZ340" s="117">
        <v>11.686586999999999</v>
      </c>
      <c r="BA340" s="154"/>
      <c r="BB340" s="117">
        <v>6.7729080000000002</v>
      </c>
      <c r="BC340" s="154"/>
      <c r="BD340" s="117">
        <v>44.621513999999998</v>
      </c>
      <c r="BE340" s="154"/>
      <c r="BF340" s="117">
        <v>41.168658999999998</v>
      </c>
      <c r="BG340" s="154"/>
      <c r="BH340" s="117">
        <v>25.763611999999998</v>
      </c>
      <c r="BI340" s="127" t="s">
        <v>5808</v>
      </c>
      <c r="BJ340" s="117">
        <v>50.464807</v>
      </c>
      <c r="BK340" s="154"/>
      <c r="BL340" s="117">
        <v>14.873837999999999</v>
      </c>
      <c r="BM340" s="154"/>
      <c r="BN340" s="117">
        <v>10.756971999999999</v>
      </c>
      <c r="BO340" s="154"/>
      <c r="BP340" s="117">
        <v>4.6480740000000003</v>
      </c>
      <c r="BQ340" s="154"/>
      <c r="BR340" s="117">
        <v>4.2496679999999998</v>
      </c>
      <c r="BS340" s="154"/>
      <c r="BT340" s="117">
        <v>2.5232399999999999</v>
      </c>
      <c r="BU340" s="154"/>
      <c r="BV340" s="117">
        <v>7.4369189999999996</v>
      </c>
      <c r="BW340" s="154"/>
      <c r="BX340" s="117">
        <v>1.195219</v>
      </c>
      <c r="BY340" s="154"/>
      <c r="BZ340" s="117">
        <v>9.6945549999999994</v>
      </c>
      <c r="CA340" s="154"/>
      <c r="CB340" s="117">
        <v>11.553785</v>
      </c>
      <c r="CC340" s="154"/>
      <c r="CD340" s="117">
        <v>9.4289509999999996</v>
      </c>
      <c r="CE340" s="154"/>
      <c r="CF340" s="117">
        <v>44.887118000000001</v>
      </c>
      <c r="CG340" s="154"/>
      <c r="CH340" s="117">
        <v>46.082337000000003</v>
      </c>
      <c r="CI340" s="154"/>
      <c r="CJ340" s="117">
        <v>26.693227</v>
      </c>
      <c r="CK340" s="127" t="s">
        <v>5808</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3">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3">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3">
      <c r="A343" s="97" t="s">
        <v>5719</v>
      </c>
      <c r="B343" s="123">
        <v>1883</v>
      </c>
      <c r="C343" s="154"/>
      <c r="D343" s="117">
        <v>66.277216999999993</v>
      </c>
      <c r="E343" s="127" t="s">
        <v>4641</v>
      </c>
      <c r="F343" s="117">
        <v>30.642592</v>
      </c>
      <c r="G343" s="127" t="s">
        <v>4641</v>
      </c>
      <c r="H343" s="117">
        <v>23.048327</v>
      </c>
      <c r="I343" s="127" t="s">
        <v>4641</v>
      </c>
      <c r="J343" s="117">
        <v>13.117366000000001</v>
      </c>
      <c r="K343" s="127" t="s">
        <v>4641</v>
      </c>
      <c r="L343" s="117">
        <v>11.364843</v>
      </c>
      <c r="M343" s="127" t="s">
        <v>4641</v>
      </c>
      <c r="N343" s="117">
        <v>7.381837</v>
      </c>
      <c r="O343" s="127" t="s">
        <v>4641</v>
      </c>
      <c r="P343" s="117">
        <v>17.047264999999999</v>
      </c>
      <c r="Q343" s="127" t="s">
        <v>4641</v>
      </c>
      <c r="R343" s="117">
        <v>6.0541689999999999</v>
      </c>
      <c r="S343" s="127" t="s">
        <v>4641</v>
      </c>
      <c r="T343" s="117">
        <v>17.259692000000001</v>
      </c>
      <c r="U343" s="127"/>
      <c r="V343" s="117">
        <v>22.835899999999999</v>
      </c>
      <c r="W343" s="127" t="s">
        <v>4641</v>
      </c>
      <c r="X343" s="117">
        <v>18.906001</v>
      </c>
      <c r="Y343" s="127" t="s">
        <v>4641</v>
      </c>
      <c r="Z343" s="117">
        <v>59.691980999999998</v>
      </c>
      <c r="AA343" s="127" t="s">
        <v>4641</v>
      </c>
      <c r="AB343" s="117">
        <v>62.453532000000003</v>
      </c>
      <c r="AC343" s="127" t="s">
        <v>4641</v>
      </c>
      <c r="AD343" s="131" t="s">
        <v>5004</v>
      </c>
      <c r="AE343" s="127"/>
      <c r="AF343" s="117">
        <v>9.4530010000000004</v>
      </c>
      <c r="AG343" s="154" t="s">
        <v>4633</v>
      </c>
      <c r="AH343" s="117">
        <v>55.762081999999999</v>
      </c>
      <c r="AI343" s="127" t="s">
        <v>4641</v>
      </c>
      <c r="AJ343" s="117">
        <v>23.738714999999999</v>
      </c>
      <c r="AK343" s="127" t="s">
        <v>4641</v>
      </c>
      <c r="AL343" s="117">
        <v>17.365905000000001</v>
      </c>
      <c r="AM343" s="127" t="s">
        <v>4641</v>
      </c>
      <c r="AN343" s="117">
        <v>9.0281470000000006</v>
      </c>
      <c r="AO343" s="127" t="s">
        <v>4641</v>
      </c>
      <c r="AP343" s="117">
        <v>8.7095059999999993</v>
      </c>
      <c r="AQ343" s="154" t="s">
        <v>4641</v>
      </c>
      <c r="AR343" s="117">
        <v>5.257568</v>
      </c>
      <c r="AS343" s="127" t="s">
        <v>4641</v>
      </c>
      <c r="AT343" s="117">
        <v>12.267658000000001</v>
      </c>
      <c r="AU343" s="127" t="s">
        <v>4641</v>
      </c>
      <c r="AV343" s="117">
        <v>3.983006</v>
      </c>
      <c r="AW343" s="127" t="s">
        <v>4641</v>
      </c>
      <c r="AX343" s="117">
        <v>11.57727</v>
      </c>
      <c r="AY343" s="127"/>
      <c r="AZ343" s="117">
        <v>16.728625000000001</v>
      </c>
      <c r="BA343" s="127" t="s">
        <v>4641</v>
      </c>
      <c r="BB343" s="117">
        <v>12.586297999999999</v>
      </c>
      <c r="BC343" s="127" t="s">
        <v>4641</v>
      </c>
      <c r="BD343" s="117">
        <v>47.689857000000003</v>
      </c>
      <c r="BE343" s="127" t="s">
        <v>4641</v>
      </c>
      <c r="BF343" s="117">
        <v>48.911312000000002</v>
      </c>
      <c r="BG343" s="127" t="s">
        <v>4641</v>
      </c>
      <c r="BH343" s="117">
        <v>14.869888</v>
      </c>
      <c r="BI343" s="154" t="s">
        <v>4633</v>
      </c>
      <c r="BJ343" s="117">
        <v>55.708975000000002</v>
      </c>
      <c r="BK343" s="127" t="s">
        <v>4641</v>
      </c>
      <c r="BL343" s="117">
        <v>21.455124999999999</v>
      </c>
      <c r="BM343" s="127" t="s">
        <v>4641</v>
      </c>
      <c r="BN343" s="117">
        <v>16.091343999999999</v>
      </c>
      <c r="BO343" s="127" t="s">
        <v>4641</v>
      </c>
      <c r="BP343" s="117">
        <v>9.4530010000000004</v>
      </c>
      <c r="BQ343" s="154" t="s">
        <v>4641</v>
      </c>
      <c r="BR343" s="117">
        <v>7.1694110000000002</v>
      </c>
      <c r="BS343" s="154" t="s">
        <v>4641</v>
      </c>
      <c r="BT343" s="117">
        <v>5.0982469999999998</v>
      </c>
      <c r="BU343" s="154" t="s">
        <v>4641</v>
      </c>
      <c r="BV343" s="117">
        <v>11.842803999999999</v>
      </c>
      <c r="BW343" s="127"/>
      <c r="BX343" s="117">
        <v>3.611259</v>
      </c>
      <c r="BY343" s="127" t="s">
        <v>4641</v>
      </c>
      <c r="BZ343" s="117">
        <v>12.798724999999999</v>
      </c>
      <c r="CA343" s="127" t="s">
        <v>4641</v>
      </c>
      <c r="CB343" s="117">
        <v>15.932022999999999</v>
      </c>
      <c r="CC343" s="127" t="s">
        <v>4641</v>
      </c>
      <c r="CD343" s="117">
        <v>14.073287000000001</v>
      </c>
      <c r="CE343" s="127" t="s">
        <v>4641</v>
      </c>
      <c r="CF343" s="117">
        <v>47.530535999999998</v>
      </c>
      <c r="CG343" s="127" t="s">
        <v>4641</v>
      </c>
      <c r="CH343" s="117">
        <v>50.451407000000003</v>
      </c>
      <c r="CI343" s="127" t="s">
        <v>4641</v>
      </c>
      <c r="CJ343" s="117">
        <v>18.428039999999999</v>
      </c>
      <c r="CK343" s="154" t="s">
        <v>4633</v>
      </c>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3">
      <c r="A344" s="97" t="s">
        <v>5720</v>
      </c>
      <c r="B344" s="123">
        <v>1815</v>
      </c>
      <c r="C344" s="154"/>
      <c r="D344" s="117">
        <v>66.721762999999996</v>
      </c>
      <c r="E344" s="127" t="s">
        <v>4641</v>
      </c>
      <c r="F344" s="117">
        <v>31.074380000000001</v>
      </c>
      <c r="G344" s="127" t="s">
        <v>4641</v>
      </c>
      <c r="H344" s="117">
        <v>23.415977999999999</v>
      </c>
      <c r="I344" s="127" t="s">
        <v>4641</v>
      </c>
      <c r="J344" s="117">
        <v>13.443526</v>
      </c>
      <c r="K344" s="127" t="s">
        <v>4641</v>
      </c>
      <c r="L344" s="117">
        <v>11.460055000000001</v>
      </c>
      <c r="M344" s="127" t="s">
        <v>4641</v>
      </c>
      <c r="N344" s="117">
        <v>7.4931130000000001</v>
      </c>
      <c r="O344" s="127" t="s">
        <v>4641</v>
      </c>
      <c r="P344" s="117">
        <v>17.245179</v>
      </c>
      <c r="Q344" s="127" t="s">
        <v>4641</v>
      </c>
      <c r="R344" s="117">
        <v>6.1707989999999997</v>
      </c>
      <c r="S344" s="127" t="s">
        <v>4641</v>
      </c>
      <c r="T344" s="117">
        <v>17.465565000000002</v>
      </c>
      <c r="U344" s="127" t="s">
        <v>4641</v>
      </c>
      <c r="V344" s="117">
        <v>23.360882</v>
      </c>
      <c r="W344" s="127" t="s">
        <v>4641</v>
      </c>
      <c r="X344" s="117">
        <v>19.338843000000001</v>
      </c>
      <c r="Y344" s="127" t="s">
        <v>4641</v>
      </c>
      <c r="Z344" s="117">
        <v>60.220385999999998</v>
      </c>
      <c r="AA344" s="127" t="s">
        <v>4641</v>
      </c>
      <c r="AB344" s="117">
        <v>62.809916999999999</v>
      </c>
      <c r="AC344" s="127" t="s">
        <v>4641</v>
      </c>
      <c r="AD344" s="131" t="s">
        <v>5004</v>
      </c>
      <c r="AE344" s="127"/>
      <c r="AF344" s="117">
        <v>9.0909089999999999</v>
      </c>
      <c r="AG344" s="154" t="s">
        <v>4633</v>
      </c>
      <c r="AH344" s="117">
        <v>56.253444000000002</v>
      </c>
      <c r="AI344" s="127" t="s">
        <v>4641</v>
      </c>
      <c r="AJ344" s="117">
        <v>24.242424</v>
      </c>
      <c r="AK344" s="127" t="s">
        <v>4641</v>
      </c>
      <c r="AL344" s="117">
        <v>17.575758</v>
      </c>
      <c r="AM344" s="127" t="s">
        <v>4641</v>
      </c>
      <c r="AN344" s="117">
        <v>9.2561979999999995</v>
      </c>
      <c r="AO344" s="127" t="s">
        <v>4641</v>
      </c>
      <c r="AP344" s="117">
        <v>8.7603310000000008</v>
      </c>
      <c r="AQ344" s="154" t="s">
        <v>4641</v>
      </c>
      <c r="AR344" s="117">
        <v>5.289256</v>
      </c>
      <c r="AS344" s="127" t="s">
        <v>4641</v>
      </c>
      <c r="AT344" s="117">
        <v>12.341597999999999</v>
      </c>
      <c r="AU344" s="127" t="s">
        <v>4641</v>
      </c>
      <c r="AV344" s="117">
        <v>4.0220390000000004</v>
      </c>
      <c r="AW344" s="127" t="s">
        <v>4641</v>
      </c>
      <c r="AX344" s="117">
        <v>11.790634000000001</v>
      </c>
      <c r="AY344" s="127"/>
      <c r="AZ344" s="117">
        <v>17.134986000000001</v>
      </c>
      <c r="BA344" s="127" t="s">
        <v>4641</v>
      </c>
      <c r="BB344" s="117">
        <v>12.892562</v>
      </c>
      <c r="BC344" s="127" t="s">
        <v>4641</v>
      </c>
      <c r="BD344" s="117">
        <v>48.319558999999998</v>
      </c>
      <c r="BE344" s="127" t="s">
        <v>4641</v>
      </c>
      <c r="BF344" s="117">
        <v>49.366391</v>
      </c>
      <c r="BG344" s="127" t="s">
        <v>4641</v>
      </c>
      <c r="BH344" s="117">
        <v>14.269971999999999</v>
      </c>
      <c r="BI344" s="154" t="s">
        <v>4633</v>
      </c>
      <c r="BJ344" s="117">
        <v>56.198346999999998</v>
      </c>
      <c r="BK344" s="127" t="s">
        <v>4641</v>
      </c>
      <c r="BL344" s="117">
        <v>21.873277999999999</v>
      </c>
      <c r="BM344" s="127" t="s">
        <v>4641</v>
      </c>
      <c r="BN344" s="117">
        <v>16.473828999999999</v>
      </c>
      <c r="BO344" s="127" t="s">
        <v>4641</v>
      </c>
      <c r="BP344" s="117">
        <v>9.7520659999999992</v>
      </c>
      <c r="BQ344" s="154" t="s">
        <v>4641</v>
      </c>
      <c r="BR344" s="117">
        <v>7.2727269999999997</v>
      </c>
      <c r="BS344" s="154" t="s">
        <v>4641</v>
      </c>
      <c r="BT344" s="117">
        <v>5.1790630000000002</v>
      </c>
      <c r="BU344" s="154" t="s">
        <v>4641</v>
      </c>
      <c r="BV344" s="117">
        <v>12.066115999999999</v>
      </c>
      <c r="BW344" s="127" t="s">
        <v>4641</v>
      </c>
      <c r="BX344" s="117">
        <v>3.6363639999999999</v>
      </c>
      <c r="BY344" s="127" t="s">
        <v>4641</v>
      </c>
      <c r="BZ344" s="117">
        <v>12.947658000000001</v>
      </c>
      <c r="CA344" s="127" t="s">
        <v>4641</v>
      </c>
      <c r="CB344" s="117">
        <v>16.308540000000001</v>
      </c>
      <c r="CC344" s="127" t="s">
        <v>4641</v>
      </c>
      <c r="CD344" s="117">
        <v>14.435262</v>
      </c>
      <c r="CE344" s="127" t="s">
        <v>4641</v>
      </c>
      <c r="CF344" s="117">
        <v>47.823690999999997</v>
      </c>
      <c r="CG344" s="127" t="s">
        <v>4641</v>
      </c>
      <c r="CH344" s="117">
        <v>50.578512000000003</v>
      </c>
      <c r="CI344" s="127" t="s">
        <v>4641</v>
      </c>
      <c r="CJ344" s="117">
        <v>18.071625000000001</v>
      </c>
      <c r="CK344" s="154" t="s">
        <v>4633</v>
      </c>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3">
      <c r="A345" s="97" t="s">
        <v>5721</v>
      </c>
      <c r="B345" s="123">
        <v>1030</v>
      </c>
      <c r="C345" s="154"/>
      <c r="D345" s="117">
        <v>71.165048999999996</v>
      </c>
      <c r="E345" s="127" t="s">
        <v>5809</v>
      </c>
      <c r="F345" s="117">
        <v>34.271844999999999</v>
      </c>
      <c r="G345" s="127" t="s">
        <v>5810</v>
      </c>
      <c r="H345" s="117">
        <v>26.116505</v>
      </c>
      <c r="I345" s="127" t="s">
        <v>4641</v>
      </c>
      <c r="J345" s="117">
        <v>16.116505</v>
      </c>
      <c r="K345" s="127" t="s">
        <v>5810</v>
      </c>
      <c r="L345" s="117">
        <v>13.106795999999999</v>
      </c>
      <c r="M345" s="127" t="s">
        <v>4641</v>
      </c>
      <c r="N345" s="117">
        <v>8.1553400000000007</v>
      </c>
      <c r="O345" s="127" t="s">
        <v>4641</v>
      </c>
      <c r="P345" s="117">
        <v>20.097086999999998</v>
      </c>
      <c r="Q345" s="127" t="s">
        <v>5810</v>
      </c>
      <c r="R345" s="117">
        <v>6.990291</v>
      </c>
      <c r="S345" s="127" t="s">
        <v>4641</v>
      </c>
      <c r="T345" s="117">
        <v>20.873785999999999</v>
      </c>
      <c r="U345" s="127" t="s">
        <v>5809</v>
      </c>
      <c r="V345" s="117">
        <v>26.601942000000001</v>
      </c>
      <c r="W345" s="127" t="s">
        <v>5810</v>
      </c>
      <c r="X345" s="117">
        <v>22.135922000000001</v>
      </c>
      <c r="Y345" s="127" t="s">
        <v>5810</v>
      </c>
      <c r="Z345" s="117">
        <v>64.757282000000004</v>
      </c>
      <c r="AA345" s="127" t="s">
        <v>5809</v>
      </c>
      <c r="AB345" s="117">
        <v>66.407767000000007</v>
      </c>
      <c r="AC345" s="127" t="s">
        <v>5810</v>
      </c>
      <c r="AD345" s="131" t="s">
        <v>5004</v>
      </c>
      <c r="AE345" s="127"/>
      <c r="AF345" s="117">
        <v>6.8932039999999999</v>
      </c>
      <c r="AG345" s="154"/>
      <c r="AH345" s="117">
        <v>60</v>
      </c>
      <c r="AI345" s="127" t="s">
        <v>5810</v>
      </c>
      <c r="AJ345" s="117">
        <v>26.310680000000001</v>
      </c>
      <c r="AK345" s="127" t="s">
        <v>4641</v>
      </c>
      <c r="AL345" s="117">
        <v>20.388349999999999</v>
      </c>
      <c r="AM345" s="127" t="s">
        <v>5810</v>
      </c>
      <c r="AN345" s="117">
        <v>11.067961</v>
      </c>
      <c r="AO345" s="127" t="s">
        <v>4641</v>
      </c>
      <c r="AP345" s="117">
        <v>10.097087</v>
      </c>
      <c r="AQ345" s="127" t="s">
        <v>4641</v>
      </c>
      <c r="AR345" s="117">
        <v>6.1165050000000001</v>
      </c>
      <c r="AS345" s="127" t="s">
        <v>4641</v>
      </c>
      <c r="AT345" s="117">
        <v>14.466018999999999</v>
      </c>
      <c r="AU345" s="127" t="s">
        <v>4641</v>
      </c>
      <c r="AV345" s="117">
        <v>4.757282</v>
      </c>
      <c r="AW345" s="127" t="s">
        <v>4641</v>
      </c>
      <c r="AX345" s="117">
        <v>14.174757</v>
      </c>
      <c r="AY345" s="127" t="s">
        <v>5810</v>
      </c>
      <c r="AZ345" s="117">
        <v>19.514562999999999</v>
      </c>
      <c r="BA345" s="127" t="s">
        <v>4641</v>
      </c>
      <c r="BB345" s="117">
        <v>14.368931999999999</v>
      </c>
      <c r="BC345" s="127" t="s">
        <v>4641</v>
      </c>
      <c r="BD345" s="117">
        <v>52.427183999999997</v>
      </c>
      <c r="BE345" s="127" t="s">
        <v>5809</v>
      </c>
      <c r="BF345" s="117">
        <v>53.106796000000003</v>
      </c>
      <c r="BG345" s="127" t="s">
        <v>5810</v>
      </c>
      <c r="BH345" s="117">
        <v>11.553398</v>
      </c>
      <c r="BI345" s="154"/>
      <c r="BJ345" s="117">
        <v>60.873786000000003</v>
      </c>
      <c r="BK345" s="127" t="s">
        <v>5809</v>
      </c>
      <c r="BL345" s="117">
        <v>25.436893000000001</v>
      </c>
      <c r="BM345" s="127" t="s">
        <v>5809</v>
      </c>
      <c r="BN345" s="117">
        <v>18.349515</v>
      </c>
      <c r="BO345" s="127" t="s">
        <v>4641</v>
      </c>
      <c r="BP345" s="117">
        <v>12.038835000000001</v>
      </c>
      <c r="BQ345" s="127" t="s">
        <v>5810</v>
      </c>
      <c r="BR345" s="117">
        <v>8.3495150000000002</v>
      </c>
      <c r="BS345" s="127" t="s">
        <v>4641</v>
      </c>
      <c r="BT345" s="117">
        <v>5.8252430000000004</v>
      </c>
      <c r="BU345" s="154" t="s">
        <v>4641</v>
      </c>
      <c r="BV345" s="117">
        <v>14.077669999999999</v>
      </c>
      <c r="BW345" s="127" t="s">
        <v>4641</v>
      </c>
      <c r="BX345" s="117">
        <v>4.2718449999999999</v>
      </c>
      <c r="BY345" s="127" t="s">
        <v>4641</v>
      </c>
      <c r="BZ345" s="117">
        <v>15.533981000000001</v>
      </c>
      <c r="CA345" s="127" t="s">
        <v>5810</v>
      </c>
      <c r="CB345" s="117">
        <v>18.252427000000001</v>
      </c>
      <c r="CC345" s="127" t="s">
        <v>4641</v>
      </c>
      <c r="CD345" s="117">
        <v>16.990290999999999</v>
      </c>
      <c r="CE345" s="127" t="s">
        <v>5810</v>
      </c>
      <c r="CF345" s="117">
        <v>52.23301</v>
      </c>
      <c r="CG345" s="127" t="s">
        <v>5809</v>
      </c>
      <c r="CH345" s="117">
        <v>54.660193999999997</v>
      </c>
      <c r="CI345" s="127" t="s">
        <v>5809</v>
      </c>
      <c r="CJ345" s="117">
        <v>14.951456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3">
      <c r="A346" s="97" t="s">
        <v>5722</v>
      </c>
      <c r="B346" s="123">
        <v>117</v>
      </c>
      <c r="C346" s="154"/>
      <c r="D346" s="117">
        <v>37.606838000000003</v>
      </c>
      <c r="E346" s="154"/>
      <c r="F346" s="117">
        <v>12.820513</v>
      </c>
      <c r="G346" s="154"/>
      <c r="H346" s="117">
        <v>7.6923079999999997</v>
      </c>
      <c r="I346" s="154"/>
      <c r="J346" s="117">
        <v>5.1282050000000003</v>
      </c>
      <c r="K346" s="154"/>
      <c r="L346" s="117">
        <v>3.418803</v>
      </c>
      <c r="M346" s="154"/>
      <c r="N346" s="117">
        <v>0.85470100000000004</v>
      </c>
      <c r="O346" s="154"/>
      <c r="P346" s="117">
        <v>8.5470089999999992</v>
      </c>
      <c r="Q346" s="154"/>
      <c r="R346" s="117">
        <v>0</v>
      </c>
      <c r="S346" s="154"/>
      <c r="T346" s="117">
        <v>10.256410000000001</v>
      </c>
      <c r="U346" s="154"/>
      <c r="V346" s="117">
        <v>11.965812</v>
      </c>
      <c r="W346" s="154"/>
      <c r="X346" s="117">
        <v>7.6923079999999997</v>
      </c>
      <c r="Y346" s="154"/>
      <c r="Z346" s="117">
        <v>47.008547</v>
      </c>
      <c r="AA346" s="154"/>
      <c r="AB346" s="117">
        <v>41.025641</v>
      </c>
      <c r="AC346" s="154"/>
      <c r="AD346" s="131" t="s">
        <v>5004</v>
      </c>
      <c r="AE346" s="180"/>
      <c r="AF346" s="117">
        <v>32.478631999999998</v>
      </c>
      <c r="AG346" s="127" t="s">
        <v>5811</v>
      </c>
      <c r="AH346" s="117">
        <v>25.641026</v>
      </c>
      <c r="AI346" s="154"/>
      <c r="AJ346" s="117">
        <v>8.5470089999999992</v>
      </c>
      <c r="AK346" s="154"/>
      <c r="AL346" s="117">
        <v>4.273504</v>
      </c>
      <c r="AM346" s="154"/>
      <c r="AN346" s="117">
        <v>2.5641029999999998</v>
      </c>
      <c r="AO346" s="154"/>
      <c r="AP346" s="117">
        <v>2.5641029999999998</v>
      </c>
      <c r="AQ346" s="154"/>
      <c r="AR346" s="117">
        <v>0.85470100000000004</v>
      </c>
      <c r="AS346" s="154"/>
      <c r="AT346" s="117">
        <v>5.1282050000000003</v>
      </c>
      <c r="AU346" s="154"/>
      <c r="AV346" s="117">
        <v>0</v>
      </c>
      <c r="AW346" s="154"/>
      <c r="AX346" s="117">
        <v>6.8376070000000002</v>
      </c>
      <c r="AY346" s="154"/>
      <c r="AZ346" s="117">
        <v>9.4017090000000003</v>
      </c>
      <c r="BA346" s="154"/>
      <c r="BB346" s="117">
        <v>4.273504</v>
      </c>
      <c r="BC346" s="154"/>
      <c r="BD346" s="117">
        <v>36.752136999999998</v>
      </c>
      <c r="BE346" s="154"/>
      <c r="BF346" s="117">
        <v>25.641026</v>
      </c>
      <c r="BG346" s="154"/>
      <c r="BH346" s="117">
        <v>41.880341999999999</v>
      </c>
      <c r="BI346" s="127" t="s">
        <v>5811</v>
      </c>
      <c r="BJ346" s="117">
        <v>30.769231000000001</v>
      </c>
      <c r="BK346" s="154"/>
      <c r="BL346" s="117">
        <v>9.4017090000000003</v>
      </c>
      <c r="BM346" s="154"/>
      <c r="BN346" s="117">
        <v>4.273504</v>
      </c>
      <c r="BO346" s="154"/>
      <c r="BP346" s="117">
        <v>3.418803</v>
      </c>
      <c r="BQ346" s="154"/>
      <c r="BR346" s="117">
        <v>0.85470100000000004</v>
      </c>
      <c r="BS346" s="154"/>
      <c r="BT346" s="117">
        <v>0</v>
      </c>
      <c r="BU346" s="154"/>
      <c r="BV346" s="117">
        <v>5.9829059999999998</v>
      </c>
      <c r="BW346" s="154"/>
      <c r="BX346" s="117">
        <v>0</v>
      </c>
      <c r="BY346" s="154"/>
      <c r="BZ346" s="117">
        <v>5.9829059999999998</v>
      </c>
      <c r="CA346" s="154"/>
      <c r="CB346" s="117">
        <v>8.5470089999999992</v>
      </c>
      <c r="CC346" s="154"/>
      <c r="CD346" s="117">
        <v>5.9829059999999998</v>
      </c>
      <c r="CE346" s="154"/>
      <c r="CF346" s="117">
        <v>37.606838000000003</v>
      </c>
      <c r="CG346" s="154"/>
      <c r="CH346" s="117">
        <v>34.188034000000002</v>
      </c>
      <c r="CI346" s="154"/>
      <c r="CJ346" s="117">
        <v>39.316239000000003</v>
      </c>
      <c r="CK346" s="127" t="s">
        <v>5811</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3">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3">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3">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3">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3">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3">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3">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3">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3">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3">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3">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3">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P646"/>
  <sheetViews>
    <sheetView showGridLines="0" topLeftCell="A166" zoomScaleNormal="100" workbookViewId="0">
      <selection activeCell="A4" sqref="A4"/>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6242</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149" t="s">
        <v>0</v>
      </c>
      <c r="C10" s="149" t="s">
        <v>0</v>
      </c>
      <c r="D10" s="149" t="s">
        <v>0</v>
      </c>
    </row>
    <row r="11" spans="1:4" ht="15" customHeight="1" x14ac:dyDescent="0.3">
      <c r="A11" s="122" t="s">
        <v>4861</v>
      </c>
      <c r="B11" s="117">
        <v>67.05</v>
      </c>
      <c r="C11" s="117">
        <v>46.85</v>
      </c>
      <c r="D11" s="117">
        <v>60.3</v>
      </c>
    </row>
    <row r="12" spans="1:4" ht="15" customHeight="1" x14ac:dyDescent="0.3">
      <c r="A12" s="76" t="s">
        <v>3465</v>
      </c>
      <c r="B12" s="117">
        <v>28.349999999999998</v>
      </c>
      <c r="C12" s="117">
        <v>20.100000000000001</v>
      </c>
      <c r="D12" s="117">
        <v>21.15</v>
      </c>
    </row>
    <row r="13" spans="1:4" ht="15" customHeight="1" x14ac:dyDescent="0.3">
      <c r="A13" s="76" t="s">
        <v>3466</v>
      </c>
      <c r="B13" s="117">
        <v>22.400000000000002</v>
      </c>
      <c r="C13" s="117">
        <v>16.100000000000001</v>
      </c>
      <c r="D13" s="117">
        <v>15.9</v>
      </c>
    </row>
    <row r="14" spans="1:4" ht="15" customHeight="1" x14ac:dyDescent="0.3">
      <c r="A14" s="76" t="s">
        <v>3467</v>
      </c>
      <c r="B14" s="117">
        <v>12.65</v>
      </c>
      <c r="C14" s="117">
        <v>8</v>
      </c>
      <c r="D14" s="117">
        <v>8.35</v>
      </c>
    </row>
    <row r="15" spans="1:4" ht="15" customHeight="1" x14ac:dyDescent="0.3">
      <c r="A15" s="76" t="s">
        <v>3468</v>
      </c>
      <c r="B15" s="117">
        <v>10.7</v>
      </c>
      <c r="C15" s="117">
        <v>7.35</v>
      </c>
      <c r="D15" s="117">
        <v>6.45</v>
      </c>
    </row>
    <row r="16" spans="1:4" ht="15" customHeight="1" x14ac:dyDescent="0.3">
      <c r="A16" s="76" t="s">
        <v>3469</v>
      </c>
      <c r="B16" s="117">
        <v>6.9</v>
      </c>
      <c r="C16" s="117">
        <v>4.45</v>
      </c>
      <c r="D16" s="117">
        <v>4.45</v>
      </c>
    </row>
    <row r="17" spans="1:52" ht="15" customHeight="1" x14ac:dyDescent="0.3">
      <c r="A17" s="76" t="s">
        <v>3470</v>
      </c>
      <c r="B17" s="117">
        <v>16.75</v>
      </c>
      <c r="C17" s="117">
        <v>10.4</v>
      </c>
      <c r="D17" s="117">
        <v>12.25</v>
      </c>
    </row>
    <row r="18" spans="1:52" ht="15" customHeight="1" x14ac:dyDescent="0.3">
      <c r="A18" s="76" t="s">
        <v>3471</v>
      </c>
      <c r="B18" s="117">
        <v>5.25</v>
      </c>
      <c r="C18" s="117">
        <v>3.8</v>
      </c>
      <c r="D18" s="117">
        <v>3.4000000000000004</v>
      </c>
    </row>
    <row r="19" spans="1:52" ht="15" customHeight="1" x14ac:dyDescent="0.3">
      <c r="A19" s="76" t="s">
        <v>3472</v>
      </c>
      <c r="B19" s="117">
        <v>16</v>
      </c>
      <c r="C19" s="117">
        <v>9.4</v>
      </c>
      <c r="D19" s="117">
        <v>12</v>
      </c>
    </row>
    <row r="20" spans="1:52" ht="15" customHeight="1" x14ac:dyDescent="0.3">
      <c r="A20" s="76" t="s">
        <v>3473</v>
      </c>
      <c r="B20" s="117">
        <v>22.25</v>
      </c>
      <c r="C20" s="117">
        <v>14.75</v>
      </c>
      <c r="D20" s="117">
        <v>15.55</v>
      </c>
    </row>
    <row r="21" spans="1:52" s="58" customFormat="1" ht="15" customHeight="1" x14ac:dyDescent="0.3">
      <c r="A21" s="76" t="s">
        <v>3474</v>
      </c>
      <c r="B21" s="117">
        <v>19.05</v>
      </c>
      <c r="C21" s="117">
        <v>11.799999999999999</v>
      </c>
      <c r="D21" s="117">
        <v>14.499999999999998</v>
      </c>
      <c r="E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row>
    <row r="22" spans="1:52" s="58" customFormat="1" ht="15" customHeight="1" x14ac:dyDescent="0.3">
      <c r="A22" s="121" t="s">
        <v>4864</v>
      </c>
      <c r="B22" s="117">
        <v>62.8</v>
      </c>
      <c r="C22" s="117">
        <v>40.050000000000004</v>
      </c>
      <c r="D22" s="117">
        <v>56.65</v>
      </c>
      <c r="E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row>
    <row r="23" spans="1:52" s="58" customFormat="1" ht="15" customHeight="1" x14ac:dyDescent="0.3">
      <c r="A23" s="121" t="s">
        <v>4865</v>
      </c>
      <c r="B23" s="117">
        <v>55.75</v>
      </c>
      <c r="C23" s="117">
        <v>36.85</v>
      </c>
      <c r="D23" s="117">
        <v>47.75</v>
      </c>
      <c r="E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row>
    <row r="24" spans="1:52" s="58" customFormat="1" ht="15" customHeight="1" x14ac:dyDescent="0.3">
      <c r="A24" s="76" t="s">
        <v>1</v>
      </c>
      <c r="B24" s="117">
        <v>11.85</v>
      </c>
      <c r="C24" s="117">
        <v>29.299999999999997</v>
      </c>
      <c r="D24" s="117">
        <v>15.299999999999999</v>
      </c>
      <c r="E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row>
    <row r="25" spans="1:52" s="58" customFormat="1" ht="15" customHeight="1" x14ac:dyDescent="0.3">
      <c r="A25" s="57"/>
      <c r="B25" s="59"/>
      <c r="C25" s="57"/>
      <c r="D25" s="57"/>
      <c r="E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6241</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49" customFormat="1" ht="15" customHeight="1" x14ac:dyDescent="0.3">
      <c r="B36" s="148" t="s">
        <v>6</v>
      </c>
      <c r="D36" s="239" t="s">
        <v>43</v>
      </c>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1"/>
      <c r="AF36" s="243" t="s">
        <v>3</v>
      </c>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121"/>
      <c r="BH36" s="243" t="s">
        <v>2</v>
      </c>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121"/>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3">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152" t="s">
        <v>4860</v>
      </c>
      <c r="AI37" s="121"/>
      <c r="AJ37" s="152" t="s">
        <v>3465</v>
      </c>
      <c r="AK37" s="121"/>
      <c r="AL37" s="152" t="s">
        <v>3466</v>
      </c>
      <c r="AM37" s="121"/>
      <c r="AN37" s="152" t="s">
        <v>3467</v>
      </c>
      <c r="AO37" s="121"/>
      <c r="AP37" s="152" t="s">
        <v>3468</v>
      </c>
      <c r="AQ37" s="121"/>
      <c r="AR37" s="152" t="s">
        <v>3469</v>
      </c>
      <c r="AS37" s="121"/>
      <c r="AT37" s="152" t="s">
        <v>3470</v>
      </c>
      <c r="AU37" s="121"/>
      <c r="AV37" s="152" t="s">
        <v>3471</v>
      </c>
      <c r="AW37" s="121"/>
      <c r="AX37" s="152" t="s">
        <v>3472</v>
      </c>
      <c r="AY37" s="121"/>
      <c r="AZ37" s="152" t="s">
        <v>3473</v>
      </c>
      <c r="BA37" s="121"/>
      <c r="BB37" s="152" t="s">
        <v>3474</v>
      </c>
      <c r="BC37" s="121"/>
      <c r="BD37" s="152" t="s">
        <v>4862</v>
      </c>
      <c r="BE37" s="121"/>
      <c r="BF37" s="152" t="s">
        <v>4863</v>
      </c>
      <c r="BG37" s="121"/>
      <c r="BH37" s="152" t="s">
        <v>1</v>
      </c>
      <c r="BI37" s="121"/>
      <c r="BJ37" s="152" t="s">
        <v>4860</v>
      </c>
      <c r="BK37" s="121"/>
      <c r="BL37" s="152" t="s">
        <v>3465</v>
      </c>
      <c r="BM37" s="121"/>
      <c r="BN37" s="152" t="s">
        <v>3466</v>
      </c>
      <c r="BO37" s="121"/>
      <c r="BP37" s="152" t="s">
        <v>3467</v>
      </c>
      <c r="BQ37" s="121"/>
      <c r="BR37" s="152" t="s">
        <v>3468</v>
      </c>
      <c r="BS37" s="121"/>
      <c r="BT37" s="152" t="s">
        <v>3469</v>
      </c>
      <c r="BU37" s="121"/>
      <c r="BV37" s="152" t="s">
        <v>3470</v>
      </c>
      <c r="BW37" s="121"/>
      <c r="BX37" s="152" t="s">
        <v>3471</v>
      </c>
      <c r="BY37" s="121"/>
      <c r="BZ37" s="152" t="s">
        <v>3472</v>
      </c>
      <c r="CA37" s="121"/>
      <c r="CB37" s="152" t="s">
        <v>3473</v>
      </c>
      <c r="CC37" s="121"/>
      <c r="CD37" s="152" t="s">
        <v>3474</v>
      </c>
      <c r="CE37" s="121"/>
      <c r="CF37" s="152" t="s">
        <v>4862</v>
      </c>
      <c r="CG37" s="121"/>
      <c r="CH37" s="152" t="s">
        <v>4863</v>
      </c>
      <c r="CI37" s="121"/>
      <c r="CJ37" s="152" t="s">
        <v>1</v>
      </c>
      <c r="CK37" s="121"/>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49" customFormat="1" ht="15" customHeight="1" x14ac:dyDescent="0.3">
      <c r="B38" s="149" t="s">
        <v>7</v>
      </c>
      <c r="D38" s="149" t="s">
        <v>0</v>
      </c>
      <c r="F38" s="149" t="s">
        <v>0</v>
      </c>
      <c r="H38" s="149" t="s">
        <v>0</v>
      </c>
      <c r="J38" s="149" t="s">
        <v>0</v>
      </c>
      <c r="L38" s="149" t="s">
        <v>0</v>
      </c>
      <c r="N38" s="149" t="s">
        <v>0</v>
      </c>
      <c r="P38" s="149" t="s">
        <v>0</v>
      </c>
      <c r="R38" s="149" t="s">
        <v>0</v>
      </c>
      <c r="T38" s="149" t="s">
        <v>0</v>
      </c>
      <c r="V38" s="149" t="s">
        <v>0</v>
      </c>
      <c r="X38" s="149" t="s">
        <v>0</v>
      </c>
      <c r="Z38" s="149" t="s">
        <v>0</v>
      </c>
      <c r="AB38" s="149" t="s">
        <v>0</v>
      </c>
      <c r="AD38" s="129" t="s">
        <v>0</v>
      </c>
      <c r="AE38" s="179"/>
      <c r="AF38" s="149" t="s">
        <v>0</v>
      </c>
      <c r="AH38" s="129" t="s">
        <v>0</v>
      </c>
      <c r="AI38" s="121"/>
      <c r="AJ38" s="129" t="s">
        <v>0</v>
      </c>
      <c r="AK38" s="121"/>
      <c r="AL38" s="129" t="s">
        <v>0</v>
      </c>
      <c r="AM38" s="121"/>
      <c r="AN38" s="129" t="s">
        <v>0</v>
      </c>
      <c r="AO38" s="121"/>
      <c r="AP38" s="129" t="s">
        <v>0</v>
      </c>
      <c r="AQ38" s="121"/>
      <c r="AR38" s="129" t="s">
        <v>0</v>
      </c>
      <c r="AS38" s="121"/>
      <c r="AT38" s="129" t="s">
        <v>0</v>
      </c>
      <c r="AU38" s="121"/>
      <c r="AV38" s="129" t="s">
        <v>0</v>
      </c>
      <c r="AW38" s="121"/>
      <c r="AX38" s="129" t="s">
        <v>0</v>
      </c>
      <c r="AY38" s="121"/>
      <c r="AZ38" s="129" t="s">
        <v>0</v>
      </c>
      <c r="BA38" s="121"/>
      <c r="BB38" s="129" t="s">
        <v>0</v>
      </c>
      <c r="BC38" s="121"/>
      <c r="BD38" s="129" t="s">
        <v>0</v>
      </c>
      <c r="BE38" s="121"/>
      <c r="BF38" s="129" t="s">
        <v>0</v>
      </c>
      <c r="BG38" s="121"/>
      <c r="BH38" s="129" t="s">
        <v>0</v>
      </c>
      <c r="BI38" s="121"/>
      <c r="BJ38" s="129" t="s">
        <v>0</v>
      </c>
      <c r="BK38" s="121"/>
      <c r="BL38" s="129" t="s">
        <v>0</v>
      </c>
      <c r="BM38" s="121"/>
      <c r="BN38" s="129" t="s">
        <v>0</v>
      </c>
      <c r="BO38" s="121"/>
      <c r="BP38" s="129" t="s">
        <v>0</v>
      </c>
      <c r="BQ38" s="121"/>
      <c r="BR38" s="129" t="s">
        <v>0</v>
      </c>
      <c r="BS38" s="121"/>
      <c r="BT38" s="129" t="s">
        <v>0</v>
      </c>
      <c r="BU38" s="121"/>
      <c r="BV38" s="129" t="s">
        <v>0</v>
      </c>
      <c r="BW38" s="121"/>
      <c r="BX38" s="129" t="s">
        <v>0</v>
      </c>
      <c r="BY38" s="121"/>
      <c r="BZ38" s="129" t="s">
        <v>0</v>
      </c>
      <c r="CA38" s="121"/>
      <c r="CB38" s="129" t="s">
        <v>0</v>
      </c>
      <c r="CC38" s="121"/>
      <c r="CD38" s="129" t="s">
        <v>0</v>
      </c>
      <c r="CE38" s="121"/>
      <c r="CF38" s="129" t="s">
        <v>0</v>
      </c>
      <c r="CG38" s="121"/>
      <c r="CH38" s="129" t="s">
        <v>0</v>
      </c>
      <c r="CI38" s="121"/>
      <c r="CJ38" s="129" t="s">
        <v>0</v>
      </c>
      <c r="CK38" s="121"/>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49" customFormat="1" ht="15" customHeight="1" x14ac:dyDescent="0.3">
      <c r="A39" s="152" t="s">
        <v>6</v>
      </c>
      <c r="B39" s="123">
        <v>2000</v>
      </c>
      <c r="C39" s="121"/>
      <c r="D39" s="117">
        <v>67.05</v>
      </c>
      <c r="E39" s="121"/>
      <c r="F39" s="117">
        <v>28.35</v>
      </c>
      <c r="G39" s="175"/>
      <c r="H39" s="117">
        <v>22.4</v>
      </c>
      <c r="I39" s="175"/>
      <c r="J39" s="117">
        <v>12.65</v>
      </c>
      <c r="K39" s="175"/>
      <c r="L39" s="117">
        <v>10.7</v>
      </c>
      <c r="M39" s="175"/>
      <c r="N39" s="117">
        <v>6.9</v>
      </c>
      <c r="O39" s="175"/>
      <c r="P39" s="117">
        <v>16.75</v>
      </c>
      <c r="Q39" s="175"/>
      <c r="R39" s="117">
        <v>5.25</v>
      </c>
      <c r="S39" s="175"/>
      <c r="T39" s="117">
        <v>16</v>
      </c>
      <c r="U39" s="121"/>
      <c r="V39" s="117">
        <v>22.25</v>
      </c>
      <c r="W39" s="175"/>
      <c r="X39" s="117">
        <v>19.05</v>
      </c>
      <c r="Y39" s="175"/>
      <c r="Z39" s="117">
        <v>62.8</v>
      </c>
      <c r="AA39" s="121"/>
      <c r="AB39" s="117">
        <v>55.75</v>
      </c>
      <c r="AC39" s="121"/>
      <c r="AD39" s="131" t="s">
        <v>5004</v>
      </c>
      <c r="AE39" s="179"/>
      <c r="AF39" s="117">
        <v>11.85</v>
      </c>
      <c r="AG39" s="121"/>
      <c r="AH39" s="117">
        <v>46.85</v>
      </c>
      <c r="AI39" s="121"/>
      <c r="AJ39" s="117">
        <v>20.100000000000001</v>
      </c>
      <c r="AK39" s="121"/>
      <c r="AL39" s="117">
        <v>16.100000000000001</v>
      </c>
      <c r="AM39" s="121"/>
      <c r="AN39" s="117">
        <v>8</v>
      </c>
      <c r="AO39" s="121"/>
      <c r="AP39" s="117">
        <v>7.35</v>
      </c>
      <c r="AQ39" s="121"/>
      <c r="AR39" s="117">
        <v>4.45</v>
      </c>
      <c r="AS39" s="121"/>
      <c r="AT39" s="117">
        <v>10.4</v>
      </c>
      <c r="AU39" s="121"/>
      <c r="AV39" s="117">
        <v>3.8</v>
      </c>
      <c r="AW39" s="121"/>
      <c r="AX39" s="117">
        <v>9.4</v>
      </c>
      <c r="AY39" s="121"/>
      <c r="AZ39" s="117">
        <v>14.75</v>
      </c>
      <c r="BA39" s="121"/>
      <c r="BB39" s="117">
        <v>11.8</v>
      </c>
      <c r="BC39" s="121"/>
      <c r="BD39" s="117">
        <v>40.049999999999997</v>
      </c>
      <c r="BE39" s="121"/>
      <c r="BF39" s="117">
        <v>36.85</v>
      </c>
      <c r="BG39" s="121"/>
      <c r="BH39" s="117">
        <v>29.3</v>
      </c>
      <c r="BI39" s="121"/>
      <c r="BJ39" s="117">
        <v>60.3</v>
      </c>
      <c r="BK39" s="121"/>
      <c r="BL39" s="117">
        <v>21.15</v>
      </c>
      <c r="BM39" s="121"/>
      <c r="BN39" s="117">
        <v>15.9</v>
      </c>
      <c r="BO39" s="121"/>
      <c r="BP39" s="117">
        <v>8.35</v>
      </c>
      <c r="BQ39" s="121"/>
      <c r="BR39" s="117">
        <v>6.45</v>
      </c>
      <c r="BS39" s="121"/>
      <c r="BT39" s="117">
        <v>4.45</v>
      </c>
      <c r="BU39" s="121"/>
      <c r="BV39" s="117">
        <v>12.25</v>
      </c>
      <c r="BW39" s="121"/>
      <c r="BX39" s="117">
        <v>3.4</v>
      </c>
      <c r="BY39" s="121"/>
      <c r="BZ39" s="117">
        <v>12</v>
      </c>
      <c r="CA39" s="121"/>
      <c r="CB39" s="117">
        <v>15.55</v>
      </c>
      <c r="CC39" s="121"/>
      <c r="CD39" s="117">
        <v>14.5</v>
      </c>
      <c r="CE39" s="121"/>
      <c r="CF39" s="117">
        <v>56.65</v>
      </c>
      <c r="CG39" s="121"/>
      <c r="CH39" s="117">
        <v>47.75</v>
      </c>
      <c r="CI39" s="121"/>
      <c r="CJ39" s="117">
        <v>15.3</v>
      </c>
      <c r="CK39" s="121"/>
      <c r="CL39" s="90"/>
      <c r="CM39" s="90"/>
      <c r="CN39" s="90"/>
      <c r="CO39" s="90"/>
      <c r="CP39" s="90"/>
      <c r="CQ39" s="90"/>
      <c r="CR39" s="153"/>
    </row>
    <row r="40" spans="1:146" s="149" customFormat="1" ht="15" customHeight="1" x14ac:dyDescent="0.3">
      <c r="A40" s="121"/>
      <c r="B40" s="121"/>
      <c r="C40" s="121"/>
      <c r="D40" s="121"/>
      <c r="E40" s="121"/>
      <c r="F40" s="175"/>
      <c r="G40" s="175"/>
      <c r="H40" s="175"/>
      <c r="I40" s="175"/>
      <c r="J40" s="175"/>
      <c r="K40" s="175"/>
      <c r="L40" s="175"/>
      <c r="M40" s="175"/>
      <c r="N40" s="175"/>
      <c r="O40" s="175"/>
      <c r="P40" s="175"/>
      <c r="Q40" s="175"/>
      <c r="R40" s="175"/>
      <c r="S40" s="175"/>
      <c r="T40" s="121"/>
      <c r="U40" s="121"/>
      <c r="V40" s="175"/>
      <c r="W40" s="175"/>
      <c r="X40" s="175"/>
      <c r="Y40" s="175"/>
      <c r="Z40" s="121"/>
      <c r="AA40" s="121"/>
      <c r="AB40" s="121"/>
      <c r="AC40" s="121"/>
      <c r="AD40" s="131" t="s">
        <v>5004</v>
      </c>
      <c r="AE40" s="179"/>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c r="CJ40" s="121"/>
      <c r="CK40" s="121"/>
      <c r="CL40" s="90"/>
      <c r="CM40" s="90"/>
      <c r="CN40" s="90"/>
      <c r="CO40" s="90"/>
      <c r="CP40" s="90"/>
      <c r="CQ40" s="90"/>
      <c r="CR40" s="153"/>
    </row>
    <row r="41" spans="1:146" s="149" customFormat="1" ht="15" customHeight="1" x14ac:dyDescent="0.3">
      <c r="A41" s="152" t="s">
        <v>6015</v>
      </c>
      <c r="B41" s="121"/>
      <c r="C41" s="121"/>
      <c r="D41" s="121"/>
      <c r="E41" s="121"/>
      <c r="F41" s="175"/>
      <c r="G41" s="175"/>
      <c r="H41" s="175"/>
      <c r="I41" s="175"/>
      <c r="J41" s="175"/>
      <c r="K41" s="175"/>
      <c r="L41" s="175"/>
      <c r="M41" s="175"/>
      <c r="N41" s="175"/>
      <c r="O41" s="175"/>
      <c r="P41" s="175"/>
      <c r="Q41" s="175"/>
      <c r="R41" s="175"/>
      <c r="S41" s="175"/>
      <c r="T41" s="121"/>
      <c r="U41" s="121"/>
      <c r="V41" s="175"/>
      <c r="W41" s="175"/>
      <c r="X41" s="175"/>
      <c r="Y41" s="175"/>
      <c r="Z41" s="121"/>
      <c r="AA41" s="121"/>
      <c r="AB41" s="121"/>
      <c r="AC41" s="121"/>
      <c r="AD41" s="131" t="s">
        <v>5004</v>
      </c>
      <c r="AE41" s="179"/>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90"/>
      <c r="CM41" s="90"/>
      <c r="CN41" s="90"/>
      <c r="CO41" s="90"/>
      <c r="CP41" s="90"/>
      <c r="CQ41" s="90"/>
      <c r="CR41" s="153"/>
    </row>
    <row r="42" spans="1:146" s="149" customFormat="1" ht="15" customHeight="1" x14ac:dyDescent="0.3">
      <c r="A42" s="121" t="s">
        <v>9</v>
      </c>
      <c r="B42" s="123">
        <v>965</v>
      </c>
      <c r="C42" s="121"/>
      <c r="D42" s="117">
        <v>65.181347000000002</v>
      </c>
      <c r="E42" s="121"/>
      <c r="F42" s="117">
        <v>29.637305999999999</v>
      </c>
      <c r="G42" s="175"/>
      <c r="H42" s="117">
        <v>24.145078000000002</v>
      </c>
      <c r="I42" s="175"/>
      <c r="J42" s="117">
        <v>15.336788</v>
      </c>
      <c r="K42" s="127" t="s">
        <v>1886</v>
      </c>
      <c r="L42" s="117">
        <v>12.124352</v>
      </c>
      <c r="M42" s="127" t="s">
        <v>1886</v>
      </c>
      <c r="N42" s="117">
        <v>8.2901550000000004</v>
      </c>
      <c r="O42" s="127" t="s">
        <v>1886</v>
      </c>
      <c r="P42" s="117">
        <v>19.067357999999999</v>
      </c>
      <c r="Q42" s="127" t="s">
        <v>1886</v>
      </c>
      <c r="R42" s="117">
        <v>6.7357509999999996</v>
      </c>
      <c r="S42" s="127" t="s">
        <v>1886</v>
      </c>
      <c r="T42" s="117">
        <v>17.616579999999999</v>
      </c>
      <c r="U42" s="121"/>
      <c r="V42" s="117">
        <v>22.694300999999999</v>
      </c>
      <c r="W42" s="175"/>
      <c r="X42" s="117">
        <v>22.590674</v>
      </c>
      <c r="Y42" s="127" t="s">
        <v>1886</v>
      </c>
      <c r="Z42" s="117">
        <v>62.176166000000002</v>
      </c>
      <c r="AA42" s="127"/>
      <c r="AB42" s="117">
        <v>55.958548999999998</v>
      </c>
      <c r="AC42" s="127"/>
      <c r="AD42" s="131" t="s">
        <v>5004</v>
      </c>
      <c r="AE42" s="179"/>
      <c r="AF42" s="117">
        <v>11.398963999999999</v>
      </c>
      <c r="AG42" s="121"/>
      <c r="AH42" s="117">
        <v>46.839378000000004</v>
      </c>
      <c r="AI42" s="121"/>
      <c r="AJ42" s="117">
        <v>21.036269000000001</v>
      </c>
      <c r="AK42" s="121"/>
      <c r="AL42" s="117">
        <v>18.134715</v>
      </c>
      <c r="AM42" s="127" t="s">
        <v>1886</v>
      </c>
      <c r="AN42" s="117">
        <v>10.259067</v>
      </c>
      <c r="AO42" s="127" t="s">
        <v>1886</v>
      </c>
      <c r="AP42" s="117">
        <v>9.2227979999999992</v>
      </c>
      <c r="AQ42" s="127" t="s">
        <v>1886</v>
      </c>
      <c r="AR42" s="117">
        <v>5.9067360000000004</v>
      </c>
      <c r="AS42" s="127" t="s">
        <v>1886</v>
      </c>
      <c r="AT42" s="117">
        <v>12.53886</v>
      </c>
      <c r="AU42" s="127" t="s">
        <v>1886</v>
      </c>
      <c r="AV42" s="117">
        <v>4.9740929999999999</v>
      </c>
      <c r="AW42" s="127" t="s">
        <v>1886</v>
      </c>
      <c r="AX42" s="117">
        <v>11.19171</v>
      </c>
      <c r="AY42" s="127" t="s">
        <v>1886</v>
      </c>
      <c r="AZ42" s="117">
        <v>15.233161000000001</v>
      </c>
      <c r="BA42" s="121"/>
      <c r="BB42" s="117">
        <v>14.404145</v>
      </c>
      <c r="BC42" s="127" t="s">
        <v>1886</v>
      </c>
      <c r="BD42" s="117">
        <v>42.590674</v>
      </c>
      <c r="BE42" s="127" t="s">
        <v>1886</v>
      </c>
      <c r="BF42" s="117">
        <v>37.823833999999998</v>
      </c>
      <c r="BG42" s="121"/>
      <c r="BH42" s="117">
        <v>25.906735999999999</v>
      </c>
      <c r="BI42" s="121"/>
      <c r="BJ42" s="117">
        <v>57.098446000000003</v>
      </c>
      <c r="BK42" s="121"/>
      <c r="BL42" s="117">
        <v>22.072538999999999</v>
      </c>
      <c r="BM42" s="121"/>
      <c r="BN42" s="117">
        <v>16.891192</v>
      </c>
      <c r="BO42" s="121"/>
      <c r="BP42" s="117">
        <v>9.7409330000000001</v>
      </c>
      <c r="BQ42" s="127" t="s">
        <v>1886</v>
      </c>
      <c r="BR42" s="117">
        <v>6.9430050000000003</v>
      </c>
      <c r="BS42" s="121"/>
      <c r="BT42" s="117">
        <v>5.2849740000000001</v>
      </c>
      <c r="BU42" s="121"/>
      <c r="BV42" s="117">
        <v>14.093264</v>
      </c>
      <c r="BW42" s="127" t="s">
        <v>1886</v>
      </c>
      <c r="BX42" s="117">
        <v>4.5595850000000002</v>
      </c>
      <c r="BY42" s="127" t="s">
        <v>1886</v>
      </c>
      <c r="BZ42" s="117">
        <v>13.056995000000001</v>
      </c>
      <c r="CA42" s="121"/>
      <c r="CB42" s="117">
        <v>15.854922</v>
      </c>
      <c r="CC42" s="121"/>
      <c r="CD42" s="117">
        <v>17.305699000000001</v>
      </c>
      <c r="CE42" s="127" t="s">
        <v>1886</v>
      </c>
      <c r="CF42" s="117">
        <v>54.507772000000003</v>
      </c>
      <c r="CG42" s="121"/>
      <c r="CH42" s="117">
        <v>47.046632000000002</v>
      </c>
      <c r="CI42" s="121"/>
      <c r="CJ42" s="117">
        <v>15.544041</v>
      </c>
      <c r="CK42" s="121"/>
      <c r="CL42" s="90"/>
      <c r="CM42" s="90"/>
      <c r="CN42" s="90"/>
      <c r="CO42" s="90"/>
      <c r="CP42" s="90"/>
      <c r="CQ42" s="90"/>
      <c r="CR42" s="153"/>
    </row>
    <row r="43" spans="1:146" s="149" customFormat="1" ht="15" customHeight="1" x14ac:dyDescent="0.3">
      <c r="A43" s="121" t="s">
        <v>10</v>
      </c>
      <c r="B43" s="123">
        <v>1029</v>
      </c>
      <c r="C43" s="121"/>
      <c r="D43" s="117">
        <v>68.707482999999996</v>
      </c>
      <c r="E43" s="121"/>
      <c r="F43" s="117">
        <v>26.919339000000001</v>
      </c>
      <c r="G43" s="175"/>
      <c r="H43" s="117">
        <v>20.699708000000001</v>
      </c>
      <c r="I43" s="175"/>
      <c r="J43" s="117">
        <v>10.1069</v>
      </c>
      <c r="K43" s="175"/>
      <c r="L43" s="117">
        <v>9.1350829999999998</v>
      </c>
      <c r="M43" s="175"/>
      <c r="N43" s="117">
        <v>5.442177</v>
      </c>
      <c r="O43" s="175"/>
      <c r="P43" s="117">
        <v>14.480078000000001</v>
      </c>
      <c r="Q43" s="175"/>
      <c r="R43" s="117">
        <v>3.8872689999999999</v>
      </c>
      <c r="S43" s="175"/>
      <c r="T43" s="117">
        <v>14.480078000000001</v>
      </c>
      <c r="U43" s="121"/>
      <c r="V43" s="117">
        <v>21.671526</v>
      </c>
      <c r="W43" s="175"/>
      <c r="X43" s="117">
        <v>15.549077</v>
      </c>
      <c r="Y43" s="175"/>
      <c r="Z43" s="117">
        <v>63.265306000000002</v>
      </c>
      <c r="AA43" s="121"/>
      <c r="AB43" s="117">
        <v>55.490768000000003</v>
      </c>
      <c r="AC43" s="121"/>
      <c r="AD43" s="131" t="s">
        <v>5004</v>
      </c>
      <c r="AE43" s="179"/>
      <c r="AF43" s="117">
        <v>12.244897999999999</v>
      </c>
      <c r="AG43" s="121"/>
      <c r="AH43" s="117">
        <v>46.744411999999997</v>
      </c>
      <c r="AI43" s="121"/>
      <c r="AJ43" s="117">
        <v>19.144801000000001</v>
      </c>
      <c r="AK43" s="121"/>
      <c r="AL43" s="117">
        <v>14.091351</v>
      </c>
      <c r="AM43" s="121"/>
      <c r="AN43" s="117">
        <v>5.9280860000000004</v>
      </c>
      <c r="AO43" s="121"/>
      <c r="AP43" s="117">
        <v>5.5393590000000001</v>
      </c>
      <c r="AQ43" s="121"/>
      <c r="AR43" s="117">
        <v>3.1098150000000002</v>
      </c>
      <c r="AS43" s="121"/>
      <c r="AT43" s="117">
        <v>8.3576289999999993</v>
      </c>
      <c r="AU43" s="121"/>
      <c r="AV43" s="117">
        <v>2.721088</v>
      </c>
      <c r="AW43" s="121"/>
      <c r="AX43" s="117">
        <v>7.6773569999999998</v>
      </c>
      <c r="AY43" s="121"/>
      <c r="AZ43" s="117">
        <v>14.091351</v>
      </c>
      <c r="BA43" s="121"/>
      <c r="BB43" s="117">
        <v>9.2322640000000007</v>
      </c>
      <c r="BC43" s="121"/>
      <c r="BD43" s="117">
        <v>37.414966</v>
      </c>
      <c r="BE43" s="121"/>
      <c r="BF43" s="117">
        <v>35.860058000000002</v>
      </c>
      <c r="BG43" s="121"/>
      <c r="BH43" s="117">
        <v>32.555878999999997</v>
      </c>
      <c r="BI43" s="127" t="s">
        <v>1887</v>
      </c>
      <c r="BJ43" s="117">
        <v>63.168123999999999</v>
      </c>
      <c r="BK43" s="127" t="s">
        <v>1887</v>
      </c>
      <c r="BL43" s="117">
        <v>20.116617999999999</v>
      </c>
      <c r="BM43" s="121"/>
      <c r="BN43" s="117">
        <v>15.063167999999999</v>
      </c>
      <c r="BO43" s="121"/>
      <c r="BP43" s="117">
        <v>6.9970850000000002</v>
      </c>
      <c r="BQ43" s="121"/>
      <c r="BR43" s="117">
        <v>5.8309040000000003</v>
      </c>
      <c r="BS43" s="121"/>
      <c r="BT43" s="117">
        <v>3.498542</v>
      </c>
      <c r="BU43" s="121"/>
      <c r="BV43" s="117">
        <v>10.495627000000001</v>
      </c>
      <c r="BW43" s="121"/>
      <c r="BX43" s="117">
        <v>2.3323619999999998</v>
      </c>
      <c r="BY43" s="121"/>
      <c r="BZ43" s="117">
        <v>11.078716999999999</v>
      </c>
      <c r="CA43" s="121"/>
      <c r="CB43" s="117">
        <v>15.354713</v>
      </c>
      <c r="CC43" s="121"/>
      <c r="CD43" s="117">
        <v>11.758989</v>
      </c>
      <c r="CE43" s="121"/>
      <c r="CF43" s="117">
        <v>58.503400999999997</v>
      </c>
      <c r="CG43" s="121"/>
      <c r="CH43" s="117">
        <v>48.396501000000001</v>
      </c>
      <c r="CI43" s="121"/>
      <c r="CJ43" s="117">
        <v>15.063167999999999</v>
      </c>
      <c r="CK43" s="121"/>
      <c r="CL43" s="90"/>
      <c r="CM43" s="90"/>
      <c r="CN43" s="90"/>
      <c r="CO43" s="90"/>
      <c r="CP43" s="90"/>
      <c r="CQ43" s="90"/>
      <c r="CR43" s="153"/>
    </row>
    <row r="44" spans="1:146" s="149" customFormat="1" ht="15" customHeight="1" x14ac:dyDescent="0.3">
      <c r="A44" s="121" t="s">
        <v>6016</v>
      </c>
      <c r="B44" s="123" t="s">
        <v>6017</v>
      </c>
      <c r="C44" s="121"/>
      <c r="D44" s="117">
        <v>83.333332999999996</v>
      </c>
      <c r="E44" s="121"/>
      <c r="F44" s="117">
        <v>66.666667000000004</v>
      </c>
      <c r="G44" s="127" t="s">
        <v>1886</v>
      </c>
      <c r="H44" s="117">
        <v>33.333333000000003</v>
      </c>
      <c r="I44" s="175"/>
      <c r="J44" s="117">
        <v>16.666667</v>
      </c>
      <c r="K44" s="175"/>
      <c r="L44" s="117">
        <v>50</v>
      </c>
      <c r="M44" s="127" t="s">
        <v>5822</v>
      </c>
      <c r="N44" s="117">
        <v>33.333333000000003</v>
      </c>
      <c r="O44" s="127" t="s">
        <v>5822</v>
      </c>
      <c r="P44" s="117">
        <v>33.333333000000003</v>
      </c>
      <c r="Q44" s="175"/>
      <c r="R44" s="117">
        <v>0</v>
      </c>
      <c r="S44" s="175"/>
      <c r="T44" s="117">
        <v>16.666667</v>
      </c>
      <c r="U44" s="121"/>
      <c r="V44" s="117">
        <v>50</v>
      </c>
      <c r="W44" s="175"/>
      <c r="X44" s="117">
        <v>50</v>
      </c>
      <c r="Y44" s="127" t="s">
        <v>1886</v>
      </c>
      <c r="Z44" s="117">
        <v>83.333332999999996</v>
      </c>
      <c r="AA44" s="127"/>
      <c r="AB44" s="117">
        <v>66.666667000000004</v>
      </c>
      <c r="AC44" s="121"/>
      <c r="AD44" s="131" t="s">
        <v>5004</v>
      </c>
      <c r="AE44" s="179"/>
      <c r="AF44" s="117">
        <v>16.666667</v>
      </c>
      <c r="AG44" s="121"/>
      <c r="AH44" s="117">
        <v>66.666667000000004</v>
      </c>
      <c r="AI44" s="121"/>
      <c r="AJ44" s="117">
        <v>33.333333000000003</v>
      </c>
      <c r="AK44" s="121"/>
      <c r="AL44" s="117">
        <v>33.333333000000003</v>
      </c>
      <c r="AM44" s="121"/>
      <c r="AN44" s="117">
        <v>0</v>
      </c>
      <c r="AO44" s="121"/>
      <c r="AP44" s="117">
        <v>16.666667</v>
      </c>
      <c r="AQ44" s="121"/>
      <c r="AR44" s="117">
        <v>0</v>
      </c>
      <c r="AS44" s="121"/>
      <c r="AT44" s="117">
        <v>16.666667</v>
      </c>
      <c r="AU44" s="121"/>
      <c r="AV44" s="117">
        <v>0</v>
      </c>
      <c r="AW44" s="121"/>
      <c r="AX44" s="117">
        <v>16.666667</v>
      </c>
      <c r="AY44" s="121"/>
      <c r="AZ44" s="117">
        <v>50</v>
      </c>
      <c r="BA44" s="127" t="s">
        <v>5822</v>
      </c>
      <c r="BB44" s="117">
        <v>33.333333000000003</v>
      </c>
      <c r="BC44" s="121"/>
      <c r="BD44" s="117">
        <v>83.333332999999996</v>
      </c>
      <c r="BE44" s="127" t="s">
        <v>1886</v>
      </c>
      <c r="BF44" s="117">
        <v>50</v>
      </c>
      <c r="BG44" s="121"/>
      <c r="BH44" s="117">
        <v>16.666667</v>
      </c>
      <c r="BI44" s="121"/>
      <c r="BJ44" s="117">
        <v>83.333332999999996</v>
      </c>
      <c r="BK44" s="121"/>
      <c r="BL44" s="117">
        <v>50</v>
      </c>
      <c r="BM44" s="121"/>
      <c r="BN44" s="117">
        <v>0</v>
      </c>
      <c r="BO44" s="121"/>
      <c r="BP44" s="117">
        <v>16.666667</v>
      </c>
      <c r="BQ44" s="121"/>
      <c r="BR44" s="117">
        <v>33.333333000000003</v>
      </c>
      <c r="BS44" s="127" t="s">
        <v>5822</v>
      </c>
      <c r="BT44" s="117">
        <v>33.333333000000003</v>
      </c>
      <c r="BU44" s="127" t="s">
        <v>5822</v>
      </c>
      <c r="BV44" s="117">
        <v>16.666667</v>
      </c>
      <c r="BW44" s="121"/>
      <c r="BX44" s="117">
        <v>0</v>
      </c>
      <c r="BY44" s="121"/>
      <c r="BZ44" s="117">
        <v>0</v>
      </c>
      <c r="CA44" s="121"/>
      <c r="CB44" s="117">
        <v>0</v>
      </c>
      <c r="CC44" s="121"/>
      <c r="CD44" s="117">
        <v>33.333333000000003</v>
      </c>
      <c r="CE44" s="121"/>
      <c r="CF44" s="117">
        <v>83.333332999999996</v>
      </c>
      <c r="CG44" s="121"/>
      <c r="CH44" s="117">
        <v>50</v>
      </c>
      <c r="CI44" s="121"/>
      <c r="CJ44" s="117">
        <v>16.666667</v>
      </c>
      <c r="CK44" s="121"/>
      <c r="CL44" s="90"/>
      <c r="CM44" s="90"/>
      <c r="CN44" s="90"/>
      <c r="CO44" s="90"/>
      <c r="CP44" s="90"/>
      <c r="CQ44" s="90"/>
      <c r="CR44" s="153"/>
    </row>
    <row r="45" spans="1:146" s="149" customFormat="1" ht="15" customHeight="1" x14ac:dyDescent="0.3">
      <c r="A45" s="121"/>
      <c r="B45" s="121"/>
      <c r="C45" s="121"/>
      <c r="D45" s="121"/>
      <c r="E45" s="121"/>
      <c r="F45" s="175"/>
      <c r="G45" s="175"/>
      <c r="H45" s="175"/>
      <c r="I45" s="175"/>
      <c r="J45" s="175"/>
      <c r="K45" s="175"/>
      <c r="L45" s="175"/>
      <c r="M45" s="175"/>
      <c r="N45" s="175"/>
      <c r="O45" s="175"/>
      <c r="P45" s="175"/>
      <c r="Q45" s="175"/>
      <c r="R45" s="175"/>
      <c r="S45" s="175"/>
      <c r="T45" s="121"/>
      <c r="U45" s="121"/>
      <c r="V45" s="175"/>
      <c r="W45" s="175"/>
      <c r="X45" s="175"/>
      <c r="Y45" s="175"/>
      <c r="Z45" s="121"/>
      <c r="AA45" s="121"/>
      <c r="AB45" s="121"/>
      <c r="AC45" s="121"/>
      <c r="AD45" s="131" t="s">
        <v>5004</v>
      </c>
      <c r="AE45" s="179"/>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90"/>
      <c r="CM45" s="90"/>
      <c r="CN45" s="90"/>
      <c r="CO45" s="90"/>
      <c r="CP45" s="90"/>
      <c r="CQ45" s="90"/>
      <c r="CR45" s="153"/>
    </row>
    <row r="46" spans="1:146" s="149" customFormat="1" ht="15" customHeight="1" x14ac:dyDescent="0.3">
      <c r="A46" s="152" t="s">
        <v>11</v>
      </c>
      <c r="B46" s="121"/>
      <c r="C46" s="121"/>
      <c r="D46" s="121"/>
      <c r="E46" s="121"/>
      <c r="F46" s="175"/>
      <c r="G46" s="175"/>
      <c r="H46" s="175"/>
      <c r="I46" s="175"/>
      <c r="J46" s="175"/>
      <c r="K46" s="175"/>
      <c r="L46" s="175"/>
      <c r="M46" s="175"/>
      <c r="N46" s="175"/>
      <c r="O46" s="175"/>
      <c r="P46" s="175"/>
      <c r="Q46" s="175"/>
      <c r="R46" s="175"/>
      <c r="S46" s="175"/>
      <c r="T46" s="121"/>
      <c r="U46" s="121"/>
      <c r="V46" s="175"/>
      <c r="W46" s="175"/>
      <c r="X46" s="175"/>
      <c r="Y46" s="175"/>
      <c r="Z46" s="121"/>
      <c r="AA46" s="121"/>
      <c r="AB46" s="121"/>
      <c r="AC46" s="121"/>
      <c r="AD46" s="131" t="s">
        <v>5004</v>
      </c>
      <c r="AE46" s="179"/>
      <c r="AF46" s="121"/>
      <c r="AG46" s="121"/>
      <c r="AH46" s="121"/>
      <c r="AI46" s="121"/>
      <c r="AJ46" s="121"/>
      <c r="AK46" s="121"/>
      <c r="AL46" s="121"/>
      <c r="AM46" s="121"/>
      <c r="AN46" s="121"/>
      <c r="AO46" s="121"/>
      <c r="AP46" s="121"/>
      <c r="AQ46" s="121"/>
      <c r="AR46" s="121"/>
      <c r="AS46" s="121"/>
      <c r="AT46" s="121"/>
      <c r="AU46" s="121"/>
      <c r="AV46" s="121"/>
      <c r="AW46" s="121"/>
      <c r="AX46" s="121"/>
      <c r="AY46" s="121"/>
      <c r="AZ46" s="121"/>
      <c r="BA46" s="121"/>
      <c r="BB46" s="121"/>
      <c r="BC46" s="121"/>
      <c r="BD46" s="121"/>
      <c r="BE46" s="121"/>
      <c r="BF46" s="121"/>
      <c r="BG46" s="121"/>
      <c r="BH46" s="121"/>
      <c r="BI46" s="121"/>
      <c r="BJ46" s="121"/>
      <c r="BK46" s="121"/>
      <c r="BL46" s="121"/>
      <c r="BM46" s="121"/>
      <c r="BN46" s="121"/>
      <c r="BO46" s="121"/>
      <c r="BP46" s="121"/>
      <c r="BQ46" s="121"/>
      <c r="BR46" s="121"/>
      <c r="BS46" s="121"/>
      <c r="BT46" s="121"/>
      <c r="BU46" s="121"/>
      <c r="BV46" s="121"/>
      <c r="BW46" s="121"/>
      <c r="BX46" s="121"/>
      <c r="BY46" s="121"/>
      <c r="BZ46" s="121"/>
      <c r="CA46" s="121"/>
      <c r="CB46" s="121"/>
      <c r="CC46" s="121"/>
      <c r="CD46" s="121"/>
      <c r="CE46" s="121"/>
      <c r="CF46" s="121"/>
      <c r="CG46" s="121"/>
      <c r="CH46" s="121"/>
      <c r="CI46" s="121"/>
      <c r="CJ46" s="121"/>
      <c r="CK46" s="121"/>
      <c r="CL46" s="90"/>
      <c r="CM46" s="90"/>
      <c r="CN46" s="90"/>
      <c r="CO46" s="90"/>
      <c r="CP46" s="90"/>
      <c r="CQ46" s="90"/>
      <c r="CR46" s="153"/>
    </row>
    <row r="47" spans="1:146" s="149" customFormat="1" ht="15" customHeight="1" x14ac:dyDescent="0.3">
      <c r="A47" s="121" t="s">
        <v>6018</v>
      </c>
      <c r="B47" s="123">
        <v>242</v>
      </c>
      <c r="C47" s="121"/>
      <c r="D47" s="117">
        <v>69.008263999999997</v>
      </c>
      <c r="E47" s="127" t="s">
        <v>4874</v>
      </c>
      <c r="F47" s="117">
        <v>38.429752000000001</v>
      </c>
      <c r="G47" s="127" t="s">
        <v>5823</v>
      </c>
      <c r="H47" s="117">
        <v>26.446280999999999</v>
      </c>
      <c r="I47" s="127" t="s">
        <v>5824</v>
      </c>
      <c r="J47" s="117">
        <v>20.247934000000001</v>
      </c>
      <c r="K47" s="127" t="s">
        <v>5823</v>
      </c>
      <c r="L47" s="117">
        <v>16.115701999999999</v>
      </c>
      <c r="M47" s="127" t="s">
        <v>5823</v>
      </c>
      <c r="N47" s="117">
        <v>8.2644629999999992</v>
      </c>
      <c r="O47" s="127" t="s">
        <v>5824</v>
      </c>
      <c r="P47" s="117">
        <v>25.619834999999998</v>
      </c>
      <c r="Q47" s="127" t="s">
        <v>5823</v>
      </c>
      <c r="R47" s="117">
        <v>10.743802000000001</v>
      </c>
      <c r="S47" s="127" t="s">
        <v>5825</v>
      </c>
      <c r="T47" s="117">
        <v>15.702479</v>
      </c>
      <c r="U47" s="127" t="s">
        <v>4874</v>
      </c>
      <c r="V47" s="117">
        <v>18.595040999999998</v>
      </c>
      <c r="W47" s="175"/>
      <c r="X47" s="117">
        <v>21.074380000000001</v>
      </c>
      <c r="Y47" s="127" t="s">
        <v>4874</v>
      </c>
      <c r="Z47" s="117">
        <v>61.157024999999997</v>
      </c>
      <c r="AA47" s="127"/>
      <c r="AB47" s="117">
        <v>57.851239999999997</v>
      </c>
      <c r="AC47" s="127"/>
      <c r="AD47" s="131" t="s">
        <v>5004</v>
      </c>
      <c r="AE47" s="127"/>
      <c r="AF47" s="117">
        <v>11.157025000000001</v>
      </c>
      <c r="AG47" s="121"/>
      <c r="AH47" s="117">
        <v>50.826445999999997</v>
      </c>
      <c r="AI47" s="127" t="s">
        <v>4874</v>
      </c>
      <c r="AJ47" s="117">
        <v>26.859504000000001</v>
      </c>
      <c r="AK47" s="127" t="s">
        <v>5823</v>
      </c>
      <c r="AL47" s="117">
        <v>19.834710999999999</v>
      </c>
      <c r="AM47" s="127" t="s">
        <v>5824</v>
      </c>
      <c r="AN47" s="117">
        <v>11.983471</v>
      </c>
      <c r="AO47" s="127" t="s">
        <v>5823</v>
      </c>
      <c r="AP47" s="117">
        <v>11.570247999999999</v>
      </c>
      <c r="AQ47" s="127" t="s">
        <v>5823</v>
      </c>
      <c r="AR47" s="117">
        <v>5.3719010000000003</v>
      </c>
      <c r="AS47" s="127" t="s">
        <v>4874</v>
      </c>
      <c r="AT47" s="117">
        <v>18.181818</v>
      </c>
      <c r="AU47" s="127" t="s">
        <v>5825</v>
      </c>
      <c r="AV47" s="117">
        <v>9.0909089999999999</v>
      </c>
      <c r="AW47" s="127" t="s">
        <v>5825</v>
      </c>
      <c r="AX47" s="117">
        <v>9.5041320000000002</v>
      </c>
      <c r="AY47" s="127" t="s">
        <v>4874</v>
      </c>
      <c r="AZ47" s="117">
        <v>12.809917</v>
      </c>
      <c r="BA47" s="121"/>
      <c r="BB47" s="117">
        <v>13.223140000000001</v>
      </c>
      <c r="BC47" s="127" t="s">
        <v>5824</v>
      </c>
      <c r="BD47" s="117">
        <v>42.561982999999998</v>
      </c>
      <c r="BE47" s="121"/>
      <c r="BF47" s="117">
        <v>42.561982999999998</v>
      </c>
      <c r="BG47" s="127" t="s">
        <v>5823</v>
      </c>
      <c r="BH47" s="117">
        <v>21.900825999999999</v>
      </c>
      <c r="BI47" s="121"/>
      <c r="BJ47" s="117">
        <v>60.330579</v>
      </c>
      <c r="BK47" s="127" t="s">
        <v>4874</v>
      </c>
      <c r="BL47" s="117">
        <v>28.512397</v>
      </c>
      <c r="BM47" s="127" t="s">
        <v>5823</v>
      </c>
      <c r="BN47" s="117">
        <v>16.942149000000001</v>
      </c>
      <c r="BO47" s="127" t="s">
        <v>4874</v>
      </c>
      <c r="BP47" s="117">
        <v>11.983471</v>
      </c>
      <c r="BQ47" s="127" t="s">
        <v>5823</v>
      </c>
      <c r="BR47" s="117">
        <v>9.5041320000000002</v>
      </c>
      <c r="BS47" s="127" t="s">
        <v>1888</v>
      </c>
      <c r="BT47" s="117">
        <v>4.9586779999999999</v>
      </c>
      <c r="BU47" s="121"/>
      <c r="BV47" s="117">
        <v>16.115701999999999</v>
      </c>
      <c r="BW47" s="127" t="s">
        <v>5824</v>
      </c>
      <c r="BX47" s="117">
        <v>5.7851239999999997</v>
      </c>
      <c r="BY47" s="127" t="s">
        <v>5824</v>
      </c>
      <c r="BZ47" s="117">
        <v>10.743802000000001</v>
      </c>
      <c r="CA47" s="121"/>
      <c r="CB47" s="117">
        <v>12.809917</v>
      </c>
      <c r="CC47" s="121"/>
      <c r="CD47" s="117">
        <v>16.115701999999999</v>
      </c>
      <c r="CE47" s="127" t="s">
        <v>4874</v>
      </c>
      <c r="CF47" s="117">
        <v>51.652892999999999</v>
      </c>
      <c r="CG47" s="121"/>
      <c r="CH47" s="117">
        <v>47.107438000000002</v>
      </c>
      <c r="CI47" s="121"/>
      <c r="CJ47" s="117">
        <v>17.355371999999999</v>
      </c>
      <c r="CK47" s="127" t="s">
        <v>4272</v>
      </c>
      <c r="CL47" s="90"/>
      <c r="CM47" s="90"/>
      <c r="CN47" s="90"/>
      <c r="CO47" s="90"/>
      <c r="CP47" s="90"/>
      <c r="CQ47" s="90"/>
      <c r="CR47" s="153"/>
    </row>
    <row r="48" spans="1:146" s="149" customFormat="1" ht="15" customHeight="1" x14ac:dyDescent="0.3">
      <c r="A48" s="121" t="s">
        <v>6019</v>
      </c>
      <c r="B48" s="123">
        <v>367</v>
      </c>
      <c r="C48" s="121"/>
      <c r="D48" s="117">
        <v>74.114440999999999</v>
      </c>
      <c r="E48" s="127" t="s">
        <v>4874</v>
      </c>
      <c r="F48" s="117">
        <v>40.599454999999999</v>
      </c>
      <c r="G48" s="127" t="s">
        <v>5825</v>
      </c>
      <c r="H48" s="117">
        <v>28.065394999999999</v>
      </c>
      <c r="I48" s="127" t="s">
        <v>5824</v>
      </c>
      <c r="J48" s="117">
        <v>19.891007999999999</v>
      </c>
      <c r="K48" s="127" t="s">
        <v>5823</v>
      </c>
      <c r="L48" s="117">
        <v>16.076294000000001</v>
      </c>
      <c r="M48" s="127" t="s">
        <v>5823</v>
      </c>
      <c r="N48" s="117">
        <v>11.444141999999999</v>
      </c>
      <c r="O48" s="127" t="s">
        <v>5823</v>
      </c>
      <c r="P48" s="117">
        <v>22.888283000000001</v>
      </c>
      <c r="Q48" s="127" t="s">
        <v>5823</v>
      </c>
      <c r="R48" s="117">
        <v>9.8092640000000006</v>
      </c>
      <c r="S48" s="127" t="s">
        <v>5825</v>
      </c>
      <c r="T48" s="117">
        <v>23.433243000000001</v>
      </c>
      <c r="U48" s="127" t="s">
        <v>5826</v>
      </c>
      <c r="V48" s="117">
        <v>33.242507000000003</v>
      </c>
      <c r="W48" s="127" t="s">
        <v>5827</v>
      </c>
      <c r="X48" s="117">
        <v>24.523161000000002</v>
      </c>
      <c r="Y48" s="127" t="s">
        <v>5823</v>
      </c>
      <c r="Z48" s="117">
        <v>62.670299999999997</v>
      </c>
      <c r="AA48" s="127"/>
      <c r="AB48" s="117">
        <v>61.307901999999999</v>
      </c>
      <c r="AC48" s="127" t="s">
        <v>6020</v>
      </c>
      <c r="AD48" s="131" t="s">
        <v>5004</v>
      </c>
      <c r="AE48" s="179"/>
      <c r="AF48" s="117">
        <v>6.8119889999999996</v>
      </c>
      <c r="AG48" s="121"/>
      <c r="AH48" s="117">
        <v>56.403269999999999</v>
      </c>
      <c r="AI48" s="127" t="s">
        <v>5825</v>
      </c>
      <c r="AJ48" s="117">
        <v>30.245232000000001</v>
      </c>
      <c r="AK48" s="127" t="s">
        <v>5825</v>
      </c>
      <c r="AL48" s="117">
        <v>21.525886</v>
      </c>
      <c r="AM48" s="127" t="s">
        <v>5824</v>
      </c>
      <c r="AN48" s="117">
        <v>13.623977999999999</v>
      </c>
      <c r="AO48" s="127" t="s">
        <v>5823</v>
      </c>
      <c r="AP48" s="117">
        <v>10.626702999999999</v>
      </c>
      <c r="AQ48" s="127" t="s">
        <v>5823</v>
      </c>
      <c r="AR48" s="117">
        <v>7.0844690000000003</v>
      </c>
      <c r="AS48" s="127" t="s">
        <v>5824</v>
      </c>
      <c r="AT48" s="117">
        <v>16.076294000000001</v>
      </c>
      <c r="AU48" s="127" t="s">
        <v>5823</v>
      </c>
      <c r="AV48" s="117">
        <v>5.9945500000000003</v>
      </c>
      <c r="AW48" s="127" t="s">
        <v>5823</v>
      </c>
      <c r="AX48" s="117">
        <v>14.441417</v>
      </c>
      <c r="AY48" s="127" t="s">
        <v>5823</v>
      </c>
      <c r="AZ48" s="117">
        <v>21.798365</v>
      </c>
      <c r="BA48" s="127" t="s">
        <v>5827</v>
      </c>
      <c r="BB48" s="117">
        <v>16.348773999999999</v>
      </c>
      <c r="BC48" s="127" t="s">
        <v>5823</v>
      </c>
      <c r="BD48" s="117">
        <v>40.871935000000001</v>
      </c>
      <c r="BE48" s="121"/>
      <c r="BF48" s="117">
        <v>41.416893999999999</v>
      </c>
      <c r="BG48" s="127" t="s">
        <v>5823</v>
      </c>
      <c r="BH48" s="117">
        <v>16.621252999999999</v>
      </c>
      <c r="BI48" s="121"/>
      <c r="BJ48" s="117">
        <v>63.487738</v>
      </c>
      <c r="BK48" s="127" t="s">
        <v>4874</v>
      </c>
      <c r="BL48" s="117">
        <v>29.155313</v>
      </c>
      <c r="BM48" s="127" t="s">
        <v>5823</v>
      </c>
      <c r="BN48" s="117">
        <v>18.256131</v>
      </c>
      <c r="BO48" s="127" t="s">
        <v>4874</v>
      </c>
      <c r="BP48" s="117">
        <v>13.079019000000001</v>
      </c>
      <c r="BQ48" s="127" t="s">
        <v>5823</v>
      </c>
      <c r="BR48" s="117">
        <v>10.081744</v>
      </c>
      <c r="BS48" s="127" t="s">
        <v>5823</v>
      </c>
      <c r="BT48" s="117">
        <v>6.5395099999999999</v>
      </c>
      <c r="BU48" s="127" t="s">
        <v>5824</v>
      </c>
      <c r="BV48" s="117">
        <v>16.893733000000001</v>
      </c>
      <c r="BW48" s="127" t="s">
        <v>5823</v>
      </c>
      <c r="BX48" s="117">
        <v>6.8119889999999996</v>
      </c>
      <c r="BY48" s="127" t="s">
        <v>5825</v>
      </c>
      <c r="BZ48" s="117">
        <v>17.438692</v>
      </c>
      <c r="CA48" s="127" t="s">
        <v>5826</v>
      </c>
      <c r="CB48" s="117">
        <v>21.798365</v>
      </c>
      <c r="CC48" s="127" t="s">
        <v>5826</v>
      </c>
      <c r="CD48" s="117">
        <v>18.256131</v>
      </c>
      <c r="CE48" s="127" t="s">
        <v>5824</v>
      </c>
      <c r="CF48" s="117">
        <v>54.495913000000002</v>
      </c>
      <c r="CG48" s="121"/>
      <c r="CH48" s="117">
        <v>49.863759999999999</v>
      </c>
      <c r="CI48" s="121"/>
      <c r="CJ48" s="117">
        <v>9.8092640000000006</v>
      </c>
      <c r="CK48" s="121"/>
      <c r="CL48" s="90"/>
      <c r="CM48" s="90"/>
      <c r="CN48" s="90"/>
      <c r="CO48" s="90"/>
      <c r="CP48" s="90"/>
      <c r="CQ48" s="90"/>
      <c r="CR48" s="153"/>
    </row>
    <row r="49" spans="1:96" s="149" customFormat="1" ht="15" customHeight="1" x14ac:dyDescent="0.3">
      <c r="A49" s="121" t="s">
        <v>6021</v>
      </c>
      <c r="B49" s="123">
        <v>345</v>
      </c>
      <c r="C49" s="121"/>
      <c r="D49" s="117">
        <v>69.275362000000001</v>
      </c>
      <c r="E49" s="127" t="s">
        <v>4874</v>
      </c>
      <c r="F49" s="117">
        <v>33.043478</v>
      </c>
      <c r="G49" s="127" t="s">
        <v>5823</v>
      </c>
      <c r="H49" s="117">
        <v>27.246376999999999</v>
      </c>
      <c r="I49" s="127" t="s">
        <v>5824</v>
      </c>
      <c r="J49" s="117">
        <v>14.782609000000001</v>
      </c>
      <c r="K49" s="127" t="s">
        <v>5823</v>
      </c>
      <c r="L49" s="117">
        <v>13.043478</v>
      </c>
      <c r="M49" s="127" t="s">
        <v>5823</v>
      </c>
      <c r="N49" s="117">
        <v>9.2753619999999994</v>
      </c>
      <c r="O49" s="127" t="s">
        <v>5824</v>
      </c>
      <c r="P49" s="117">
        <v>19.710145000000001</v>
      </c>
      <c r="Q49" s="127" t="s">
        <v>5824</v>
      </c>
      <c r="R49" s="117">
        <v>5.7971009999999996</v>
      </c>
      <c r="S49" s="127" t="s">
        <v>5824</v>
      </c>
      <c r="T49" s="117">
        <v>18.260870000000001</v>
      </c>
      <c r="U49" s="127" t="s">
        <v>4874</v>
      </c>
      <c r="V49" s="117">
        <v>24.057970999999998</v>
      </c>
      <c r="W49" s="127" t="s">
        <v>5824</v>
      </c>
      <c r="X49" s="117">
        <v>23.768115999999999</v>
      </c>
      <c r="Y49" s="127" t="s">
        <v>5824</v>
      </c>
      <c r="Z49" s="117">
        <v>66.376812000000001</v>
      </c>
      <c r="AA49" s="127"/>
      <c r="AB49" s="117">
        <v>57.681159000000001</v>
      </c>
      <c r="AC49" s="127"/>
      <c r="AD49" s="131" t="s">
        <v>5004</v>
      </c>
      <c r="AE49" s="127"/>
      <c r="AF49" s="117">
        <v>11.014493</v>
      </c>
      <c r="AG49" s="121"/>
      <c r="AH49" s="117">
        <v>47.826087000000001</v>
      </c>
      <c r="AI49" s="127" t="s">
        <v>4874</v>
      </c>
      <c r="AJ49" s="117">
        <v>22.898551000000001</v>
      </c>
      <c r="AK49" s="127" t="s">
        <v>5824</v>
      </c>
      <c r="AL49" s="117">
        <v>19.420290000000001</v>
      </c>
      <c r="AM49" s="127" t="s">
        <v>5824</v>
      </c>
      <c r="AN49" s="117">
        <v>9.5652170000000005</v>
      </c>
      <c r="AO49" s="127" t="s">
        <v>5824</v>
      </c>
      <c r="AP49" s="117">
        <v>9.8550719999999998</v>
      </c>
      <c r="AQ49" s="127" t="s">
        <v>5823</v>
      </c>
      <c r="AR49" s="117">
        <v>6.086957</v>
      </c>
      <c r="AS49" s="127" t="s">
        <v>5824</v>
      </c>
      <c r="AT49" s="117">
        <v>11.884058</v>
      </c>
      <c r="AU49" s="127" t="s">
        <v>5824</v>
      </c>
      <c r="AV49" s="117">
        <v>4.9275359999999999</v>
      </c>
      <c r="AW49" s="127" t="s">
        <v>5824</v>
      </c>
      <c r="AX49" s="117">
        <v>11.884058</v>
      </c>
      <c r="AY49" s="127" t="s">
        <v>5824</v>
      </c>
      <c r="AZ49" s="117">
        <v>15.652174</v>
      </c>
      <c r="BA49" s="121"/>
      <c r="BB49" s="117">
        <v>16.521739</v>
      </c>
      <c r="BC49" s="127" t="s">
        <v>5823</v>
      </c>
      <c r="BD49" s="117">
        <v>42.608696000000002</v>
      </c>
      <c r="BE49" s="121"/>
      <c r="BF49" s="117">
        <v>41.449275</v>
      </c>
      <c r="BG49" s="127" t="s">
        <v>5824</v>
      </c>
      <c r="BH49" s="117">
        <v>23.768115999999999</v>
      </c>
      <c r="BI49" s="127" t="s">
        <v>4272</v>
      </c>
      <c r="BJ49" s="117">
        <v>64.057970999999995</v>
      </c>
      <c r="BK49" s="127" t="s">
        <v>4874</v>
      </c>
      <c r="BL49" s="117">
        <v>23.768115999999999</v>
      </c>
      <c r="BM49" s="127" t="s">
        <v>5823</v>
      </c>
      <c r="BN49" s="117">
        <v>20.579709999999999</v>
      </c>
      <c r="BO49" s="127" t="s">
        <v>5824</v>
      </c>
      <c r="BP49" s="117">
        <v>9.8550719999999998</v>
      </c>
      <c r="BQ49" s="127" t="s">
        <v>5824</v>
      </c>
      <c r="BR49" s="117">
        <v>6.086957</v>
      </c>
      <c r="BS49" s="127" t="s">
        <v>1889</v>
      </c>
      <c r="BT49" s="117">
        <v>5.7971009999999996</v>
      </c>
      <c r="BU49" s="127" t="s">
        <v>5824</v>
      </c>
      <c r="BV49" s="117">
        <v>14.782609000000001</v>
      </c>
      <c r="BW49" s="127" t="s">
        <v>5824</v>
      </c>
      <c r="BX49" s="117">
        <v>3.4782609999999998</v>
      </c>
      <c r="BY49" s="127" t="s">
        <v>4874</v>
      </c>
      <c r="BZ49" s="117">
        <v>13.333333</v>
      </c>
      <c r="CA49" s="127" t="s">
        <v>4874</v>
      </c>
      <c r="CB49" s="117">
        <v>16.811593999999999</v>
      </c>
      <c r="CC49" s="121"/>
      <c r="CD49" s="117">
        <v>17.391304000000002</v>
      </c>
      <c r="CE49" s="127" t="s">
        <v>5824</v>
      </c>
      <c r="CF49" s="117">
        <v>58.840580000000003</v>
      </c>
      <c r="CG49" s="121"/>
      <c r="CH49" s="117">
        <v>46.956522</v>
      </c>
      <c r="CI49" s="121"/>
      <c r="CJ49" s="117">
        <v>13.623188000000001</v>
      </c>
      <c r="CK49" s="121"/>
      <c r="CL49" s="90"/>
      <c r="CM49" s="90"/>
      <c r="CN49" s="90"/>
      <c r="CO49" s="90"/>
      <c r="CP49" s="90"/>
      <c r="CQ49" s="90"/>
      <c r="CR49" s="153"/>
    </row>
    <row r="50" spans="1:96" s="149" customFormat="1" ht="15" customHeight="1" x14ac:dyDescent="0.3">
      <c r="A50" s="121" t="s">
        <v>6022</v>
      </c>
      <c r="B50" s="123">
        <v>342</v>
      </c>
      <c r="C50" s="121"/>
      <c r="D50" s="117">
        <v>68.128654999999995</v>
      </c>
      <c r="E50" s="127" t="s">
        <v>4874</v>
      </c>
      <c r="F50" s="117">
        <v>23.099415</v>
      </c>
      <c r="G50" s="175"/>
      <c r="H50" s="117">
        <v>24.269006000000001</v>
      </c>
      <c r="I50" s="127" t="s">
        <v>5824</v>
      </c>
      <c r="J50" s="117">
        <v>9.6491229999999995</v>
      </c>
      <c r="K50" s="175"/>
      <c r="L50" s="117">
        <v>6.4327490000000003</v>
      </c>
      <c r="M50" s="175"/>
      <c r="N50" s="117">
        <v>5.8479530000000004</v>
      </c>
      <c r="O50" s="175"/>
      <c r="P50" s="117">
        <v>15.497076</v>
      </c>
      <c r="Q50" s="127" t="s">
        <v>5824</v>
      </c>
      <c r="R50" s="117">
        <v>3.2163740000000001</v>
      </c>
      <c r="S50" s="175"/>
      <c r="T50" s="117">
        <v>14.619883</v>
      </c>
      <c r="U50" s="127" t="s">
        <v>4874</v>
      </c>
      <c r="V50" s="117">
        <v>21.637426999999999</v>
      </c>
      <c r="W50" s="175"/>
      <c r="X50" s="117">
        <v>17.836257</v>
      </c>
      <c r="Y50" s="127" t="s">
        <v>4874</v>
      </c>
      <c r="Z50" s="117">
        <v>64.327484999999996</v>
      </c>
      <c r="AA50" s="121"/>
      <c r="AB50" s="117">
        <v>51.461987999999998</v>
      </c>
      <c r="AC50" s="121"/>
      <c r="AD50" s="131" t="s">
        <v>5004</v>
      </c>
      <c r="AE50" s="127"/>
      <c r="AF50" s="117">
        <v>10.233917999999999</v>
      </c>
      <c r="AG50" s="121"/>
      <c r="AH50" s="117">
        <v>48.245614000000003</v>
      </c>
      <c r="AI50" s="127" t="s">
        <v>4874</v>
      </c>
      <c r="AJ50" s="117">
        <v>16.959064000000001</v>
      </c>
      <c r="AK50" s="121"/>
      <c r="AL50" s="117">
        <v>18.128654999999998</v>
      </c>
      <c r="AM50" s="127" t="s">
        <v>5824</v>
      </c>
      <c r="AN50" s="117">
        <v>6.4327490000000003</v>
      </c>
      <c r="AO50" s="121"/>
      <c r="AP50" s="117">
        <v>4.678363</v>
      </c>
      <c r="AQ50" s="121"/>
      <c r="AR50" s="117">
        <v>4.0935670000000002</v>
      </c>
      <c r="AS50" s="121"/>
      <c r="AT50" s="117">
        <v>9.3567250000000008</v>
      </c>
      <c r="AU50" s="127" t="s">
        <v>5824</v>
      </c>
      <c r="AV50" s="117">
        <v>2.6315789999999999</v>
      </c>
      <c r="AW50" s="121"/>
      <c r="AX50" s="117">
        <v>8.1871349999999996</v>
      </c>
      <c r="AY50" s="121"/>
      <c r="AZ50" s="117">
        <v>14.619883</v>
      </c>
      <c r="BA50" s="121"/>
      <c r="BB50" s="117">
        <v>10.818713000000001</v>
      </c>
      <c r="BC50" s="121"/>
      <c r="BD50" s="117">
        <v>42.690058000000001</v>
      </c>
      <c r="BE50" s="121"/>
      <c r="BF50" s="117">
        <v>34.210526000000002</v>
      </c>
      <c r="BG50" s="121"/>
      <c r="BH50" s="117">
        <v>27.777778000000001</v>
      </c>
      <c r="BI50" s="127" t="s">
        <v>4272</v>
      </c>
      <c r="BJ50" s="117">
        <v>61.988303999999999</v>
      </c>
      <c r="BK50" s="127" t="s">
        <v>4874</v>
      </c>
      <c r="BL50" s="117">
        <v>17.543859999999999</v>
      </c>
      <c r="BM50" s="121"/>
      <c r="BN50" s="117">
        <v>16.666667</v>
      </c>
      <c r="BO50" s="127" t="s">
        <v>4874</v>
      </c>
      <c r="BP50" s="117">
        <v>5.8479530000000004</v>
      </c>
      <c r="BQ50" s="121"/>
      <c r="BR50" s="117">
        <v>5.2631579999999998</v>
      </c>
      <c r="BS50" s="127" t="s">
        <v>1889</v>
      </c>
      <c r="BT50" s="117">
        <v>4.678363</v>
      </c>
      <c r="BU50" s="121"/>
      <c r="BV50" s="117">
        <v>10.818713000000001</v>
      </c>
      <c r="BW50" s="121"/>
      <c r="BX50" s="117">
        <v>2.6315789999999999</v>
      </c>
      <c r="BY50" s="127" t="s">
        <v>4874</v>
      </c>
      <c r="BZ50" s="117">
        <v>10.233917999999999</v>
      </c>
      <c r="CA50" s="121"/>
      <c r="CB50" s="117">
        <v>15.789474</v>
      </c>
      <c r="CC50" s="121"/>
      <c r="CD50" s="117">
        <v>13.74269</v>
      </c>
      <c r="CE50" s="121"/>
      <c r="CF50" s="117">
        <v>61.111111000000001</v>
      </c>
      <c r="CG50" s="127" t="s">
        <v>4807</v>
      </c>
      <c r="CH50" s="117">
        <v>44.736842000000003</v>
      </c>
      <c r="CI50" s="121"/>
      <c r="CJ50" s="117">
        <v>12.573098999999999</v>
      </c>
      <c r="CK50" s="121"/>
      <c r="CL50" s="90"/>
      <c r="CM50" s="90"/>
      <c r="CN50" s="90"/>
      <c r="CO50" s="90"/>
      <c r="CP50" s="90"/>
      <c r="CQ50" s="90"/>
      <c r="CR50" s="153"/>
    </row>
    <row r="51" spans="1:96" s="149" customFormat="1" ht="15" customHeight="1" x14ac:dyDescent="0.3">
      <c r="A51" s="121" t="s">
        <v>6023</v>
      </c>
      <c r="B51" s="123">
        <v>338</v>
      </c>
      <c r="C51" s="121"/>
      <c r="D51" s="117">
        <v>68.934911</v>
      </c>
      <c r="E51" s="127" t="s">
        <v>4874</v>
      </c>
      <c r="F51" s="117">
        <v>20.118342999999999</v>
      </c>
      <c r="G51" s="175"/>
      <c r="H51" s="117">
        <v>17.751479</v>
      </c>
      <c r="I51" s="127" t="s">
        <v>4874</v>
      </c>
      <c r="J51" s="117">
        <v>7.1005919999999998</v>
      </c>
      <c r="K51" s="175"/>
      <c r="L51" s="117">
        <v>5.91716</v>
      </c>
      <c r="M51" s="175"/>
      <c r="N51" s="117">
        <v>3.8461539999999999</v>
      </c>
      <c r="O51" s="175"/>
      <c r="P51" s="117">
        <v>10.355029999999999</v>
      </c>
      <c r="Q51" s="175"/>
      <c r="R51" s="117">
        <v>2.3668640000000001</v>
      </c>
      <c r="S51" s="175"/>
      <c r="T51" s="117">
        <v>14.497040999999999</v>
      </c>
      <c r="U51" s="127" t="s">
        <v>4874</v>
      </c>
      <c r="V51" s="117">
        <v>16.863904999999999</v>
      </c>
      <c r="W51" s="175"/>
      <c r="X51" s="117">
        <v>15.384615</v>
      </c>
      <c r="Y51" s="175"/>
      <c r="Z51" s="117">
        <v>61.538462000000003</v>
      </c>
      <c r="AA51" s="121"/>
      <c r="AB51" s="117">
        <v>55.917160000000003</v>
      </c>
      <c r="AC51" s="121"/>
      <c r="AD51" s="131" t="s">
        <v>5004</v>
      </c>
      <c r="AE51" s="127"/>
      <c r="AF51" s="117">
        <v>14.201183</v>
      </c>
      <c r="AG51" s="121"/>
      <c r="AH51" s="117">
        <v>46.449703999999997</v>
      </c>
      <c r="AI51" s="127" t="s">
        <v>4874</v>
      </c>
      <c r="AJ51" s="117">
        <v>13.313609</v>
      </c>
      <c r="AK51" s="121"/>
      <c r="AL51" s="117">
        <v>10.650888</v>
      </c>
      <c r="AM51" s="121"/>
      <c r="AN51" s="117">
        <v>3.5502959999999999</v>
      </c>
      <c r="AO51" s="121"/>
      <c r="AP51" s="117">
        <v>4.7337280000000002</v>
      </c>
      <c r="AQ51" s="121"/>
      <c r="AR51" s="117">
        <v>2.3668640000000001</v>
      </c>
      <c r="AS51" s="121"/>
      <c r="AT51" s="117">
        <v>5.3254440000000001</v>
      </c>
      <c r="AU51" s="121"/>
      <c r="AV51" s="117">
        <v>0.88757399999999997</v>
      </c>
      <c r="AW51" s="121"/>
      <c r="AX51" s="117">
        <v>7.1005919999999998</v>
      </c>
      <c r="AY51" s="121"/>
      <c r="AZ51" s="117">
        <v>11.83432</v>
      </c>
      <c r="BA51" s="121"/>
      <c r="BB51" s="117">
        <v>6.8047339999999998</v>
      </c>
      <c r="BC51" s="121"/>
      <c r="BD51" s="117">
        <v>36.390532999999998</v>
      </c>
      <c r="BE51" s="121"/>
      <c r="BF51" s="117">
        <v>33.136094999999997</v>
      </c>
      <c r="BG51" s="121"/>
      <c r="BH51" s="117">
        <v>39.349111999999998</v>
      </c>
      <c r="BI51" s="127" t="s">
        <v>5829</v>
      </c>
      <c r="BJ51" s="117">
        <v>63.017750999999997</v>
      </c>
      <c r="BK51" s="127" t="s">
        <v>4874</v>
      </c>
      <c r="BL51" s="117">
        <v>15.088756999999999</v>
      </c>
      <c r="BM51" s="121"/>
      <c r="BN51" s="117">
        <v>13.017751000000001</v>
      </c>
      <c r="BO51" s="121"/>
      <c r="BP51" s="117">
        <v>5.0295860000000001</v>
      </c>
      <c r="BQ51" s="121"/>
      <c r="BR51" s="117">
        <v>2.3668640000000001</v>
      </c>
      <c r="BS51" s="121"/>
      <c r="BT51" s="117">
        <v>2.662722</v>
      </c>
      <c r="BU51" s="121"/>
      <c r="BV51" s="117">
        <v>7.9881659999999997</v>
      </c>
      <c r="BW51" s="121"/>
      <c r="BX51" s="117">
        <v>1.7751479999999999</v>
      </c>
      <c r="BY51" s="121"/>
      <c r="BZ51" s="117">
        <v>11.242604</v>
      </c>
      <c r="CA51" s="121"/>
      <c r="CB51" s="117">
        <v>12.426036</v>
      </c>
      <c r="CC51" s="121"/>
      <c r="CD51" s="117">
        <v>11.242604</v>
      </c>
      <c r="CE51" s="121"/>
      <c r="CF51" s="117">
        <v>57.100591999999999</v>
      </c>
      <c r="CG51" s="121"/>
      <c r="CH51" s="117">
        <v>50.591715999999998</v>
      </c>
      <c r="CI51" s="121"/>
      <c r="CJ51" s="117">
        <v>18.047336999999999</v>
      </c>
      <c r="CK51" s="127" t="s">
        <v>5828</v>
      </c>
      <c r="CL51" s="90"/>
      <c r="CM51" s="90"/>
      <c r="CN51" s="90"/>
      <c r="CO51" s="90"/>
      <c r="CP51" s="90"/>
      <c r="CQ51" s="90"/>
      <c r="CR51" s="153"/>
    </row>
    <row r="52" spans="1:96" s="149" customFormat="1" ht="15" customHeight="1" x14ac:dyDescent="0.3">
      <c r="A52" s="121" t="s">
        <v>6024</v>
      </c>
      <c r="B52" s="123">
        <v>366</v>
      </c>
      <c r="C52" s="121"/>
      <c r="D52" s="117">
        <v>53.825136999999998</v>
      </c>
      <c r="E52" s="121"/>
      <c r="F52" s="117">
        <v>17.486339000000001</v>
      </c>
      <c r="G52" s="175"/>
      <c r="H52" s="117">
        <v>12.021858</v>
      </c>
      <c r="I52" s="175"/>
      <c r="J52" s="117">
        <v>6.2841529999999999</v>
      </c>
      <c r="K52" s="175"/>
      <c r="L52" s="117">
        <v>7.9234970000000002</v>
      </c>
      <c r="M52" s="175"/>
      <c r="N52" s="117">
        <v>3.0054639999999999</v>
      </c>
      <c r="O52" s="175"/>
      <c r="P52" s="117">
        <v>9.0163930000000008</v>
      </c>
      <c r="Q52" s="175"/>
      <c r="R52" s="117">
        <v>1.0928960000000001</v>
      </c>
      <c r="S52" s="175"/>
      <c r="T52" s="117">
        <v>9.2896169999999998</v>
      </c>
      <c r="U52" s="121"/>
      <c r="V52" s="117">
        <v>17.486339000000001</v>
      </c>
      <c r="W52" s="175"/>
      <c r="X52" s="117">
        <v>12.295082000000001</v>
      </c>
      <c r="Y52" s="175"/>
      <c r="Z52" s="117">
        <v>60.382514</v>
      </c>
      <c r="AA52" s="121"/>
      <c r="AB52" s="117">
        <v>50.819671999999997</v>
      </c>
      <c r="AC52" s="121"/>
      <c r="AD52" s="131" t="s">
        <v>5004</v>
      </c>
      <c r="AE52" s="179"/>
      <c r="AF52" s="117">
        <v>17.486339000000001</v>
      </c>
      <c r="AG52" s="121"/>
      <c r="AH52" s="117">
        <v>32.786884999999998</v>
      </c>
      <c r="AI52" s="121"/>
      <c r="AJ52" s="117">
        <v>12.021858</v>
      </c>
      <c r="AK52" s="121"/>
      <c r="AL52" s="117">
        <v>8.1967210000000001</v>
      </c>
      <c r="AM52" s="121"/>
      <c r="AN52" s="117">
        <v>3.8251369999999998</v>
      </c>
      <c r="AO52" s="121"/>
      <c r="AP52" s="117">
        <v>3.8251369999999998</v>
      </c>
      <c r="AQ52" s="121"/>
      <c r="AR52" s="117">
        <v>1.912568</v>
      </c>
      <c r="AS52" s="121"/>
      <c r="AT52" s="117">
        <v>3.8251369999999998</v>
      </c>
      <c r="AU52" s="121"/>
      <c r="AV52" s="117">
        <v>0.81967199999999996</v>
      </c>
      <c r="AW52" s="121"/>
      <c r="AX52" s="117">
        <v>5.1912570000000002</v>
      </c>
      <c r="AY52" s="121"/>
      <c r="AZ52" s="117">
        <v>10.928962</v>
      </c>
      <c r="BA52" s="121"/>
      <c r="BB52" s="117">
        <v>7.3770490000000004</v>
      </c>
      <c r="BC52" s="121"/>
      <c r="BD52" s="117">
        <v>36.065573999999998</v>
      </c>
      <c r="BE52" s="121"/>
      <c r="BF52" s="117">
        <v>30.054645000000001</v>
      </c>
      <c r="BG52" s="121"/>
      <c r="BH52" s="117">
        <v>44.262295000000002</v>
      </c>
      <c r="BI52" s="127" t="s">
        <v>5829</v>
      </c>
      <c r="BJ52" s="117">
        <v>49.453552000000002</v>
      </c>
      <c r="BK52" s="121"/>
      <c r="BL52" s="117">
        <v>14.754098000000001</v>
      </c>
      <c r="BM52" s="121"/>
      <c r="BN52" s="117">
        <v>10.382514</v>
      </c>
      <c r="BO52" s="121"/>
      <c r="BP52" s="117">
        <v>5.1912570000000002</v>
      </c>
      <c r="BQ52" s="121"/>
      <c r="BR52" s="117">
        <v>6.010929</v>
      </c>
      <c r="BS52" s="127" t="s">
        <v>1889</v>
      </c>
      <c r="BT52" s="117">
        <v>2.1857920000000002</v>
      </c>
      <c r="BU52" s="121"/>
      <c r="BV52" s="117">
        <v>7.9234970000000002</v>
      </c>
      <c r="BW52" s="121"/>
      <c r="BX52" s="117">
        <v>0.54644800000000004</v>
      </c>
      <c r="BY52" s="121"/>
      <c r="BZ52" s="117">
        <v>8.4699449999999992</v>
      </c>
      <c r="CA52" s="121"/>
      <c r="CB52" s="117">
        <v>12.568306</v>
      </c>
      <c r="CC52" s="121"/>
      <c r="CD52" s="117">
        <v>10.655737999999999</v>
      </c>
      <c r="CE52" s="121"/>
      <c r="CF52" s="117">
        <v>55.464480999999999</v>
      </c>
      <c r="CG52" s="121"/>
      <c r="CH52" s="117">
        <v>46.994535999999997</v>
      </c>
      <c r="CI52" s="121"/>
      <c r="CJ52" s="117">
        <v>21.038250999999999</v>
      </c>
      <c r="CK52" s="127" t="s">
        <v>5830</v>
      </c>
      <c r="CL52" s="90"/>
      <c r="CM52" s="90"/>
      <c r="CN52" s="90"/>
      <c r="CO52" s="90"/>
      <c r="CP52" s="90"/>
      <c r="CQ52" s="90"/>
      <c r="CR52" s="153"/>
    </row>
    <row r="53" spans="1:96" s="149" customFormat="1" ht="15" customHeight="1" x14ac:dyDescent="0.3">
      <c r="A53" s="121"/>
      <c r="B53" s="121"/>
      <c r="C53" s="121"/>
      <c r="D53" s="121"/>
      <c r="E53" s="121"/>
      <c r="F53" s="175"/>
      <c r="G53" s="175"/>
      <c r="H53" s="175"/>
      <c r="I53" s="175"/>
      <c r="J53" s="175"/>
      <c r="K53" s="175"/>
      <c r="L53" s="175"/>
      <c r="M53" s="175"/>
      <c r="N53" s="175"/>
      <c r="O53" s="175"/>
      <c r="P53" s="175"/>
      <c r="Q53" s="175"/>
      <c r="R53" s="175"/>
      <c r="S53" s="175"/>
      <c r="T53" s="121"/>
      <c r="U53" s="121"/>
      <c r="V53" s="175"/>
      <c r="W53" s="175"/>
      <c r="X53" s="175"/>
      <c r="Y53" s="175"/>
      <c r="Z53" s="121"/>
      <c r="AA53" s="121"/>
      <c r="AB53" s="121"/>
      <c r="AC53" s="121"/>
      <c r="AD53" s="131" t="s">
        <v>5004</v>
      </c>
      <c r="AE53" s="179"/>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c r="CJ53" s="121"/>
      <c r="CK53" s="121"/>
      <c r="CL53" s="90"/>
      <c r="CM53" s="90"/>
      <c r="CN53" s="90"/>
      <c r="CO53" s="90"/>
      <c r="CP53" s="90"/>
      <c r="CQ53" s="90"/>
      <c r="CR53" s="153"/>
    </row>
    <row r="54" spans="1:96" s="149" customFormat="1" ht="15" customHeight="1" x14ac:dyDescent="0.3">
      <c r="A54" s="152" t="s">
        <v>3485</v>
      </c>
      <c r="B54" s="121"/>
      <c r="C54" s="121"/>
      <c r="D54" s="121"/>
      <c r="E54" s="121"/>
      <c r="F54" s="175"/>
      <c r="G54" s="175"/>
      <c r="H54" s="175"/>
      <c r="I54" s="175"/>
      <c r="J54" s="175"/>
      <c r="K54" s="175"/>
      <c r="L54" s="175"/>
      <c r="M54" s="175"/>
      <c r="N54" s="175"/>
      <c r="O54" s="175"/>
      <c r="P54" s="175"/>
      <c r="Q54" s="175"/>
      <c r="R54" s="175"/>
      <c r="S54" s="175"/>
      <c r="T54" s="121"/>
      <c r="U54" s="121"/>
      <c r="V54" s="175"/>
      <c r="W54" s="175"/>
      <c r="X54" s="175"/>
      <c r="Y54" s="175"/>
      <c r="Z54" s="121"/>
      <c r="AA54" s="121"/>
      <c r="AB54" s="121"/>
      <c r="AC54" s="121"/>
      <c r="AD54" s="131" t="s">
        <v>5004</v>
      </c>
      <c r="AE54" s="179"/>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90"/>
      <c r="CM54" s="90"/>
      <c r="CN54" s="90"/>
      <c r="CO54" s="90"/>
      <c r="CP54" s="90"/>
      <c r="CQ54" s="90"/>
      <c r="CR54" s="153"/>
    </row>
    <row r="55" spans="1:96" s="149" customFormat="1" ht="15" customHeight="1" x14ac:dyDescent="0.3">
      <c r="A55" s="121" t="s">
        <v>6025</v>
      </c>
      <c r="B55" s="123">
        <v>242</v>
      </c>
      <c r="C55" s="121"/>
      <c r="D55" s="117">
        <v>69.008263999999997</v>
      </c>
      <c r="E55" s="127" t="s">
        <v>4159</v>
      </c>
      <c r="F55" s="117">
        <v>38.429752000000001</v>
      </c>
      <c r="G55" s="127" t="s">
        <v>5831</v>
      </c>
      <c r="H55" s="117">
        <v>26.446280999999999</v>
      </c>
      <c r="I55" s="127" t="s">
        <v>4159</v>
      </c>
      <c r="J55" s="117">
        <v>20.247934000000001</v>
      </c>
      <c r="K55" s="127" t="s">
        <v>5831</v>
      </c>
      <c r="L55" s="117">
        <v>16.115701999999999</v>
      </c>
      <c r="M55" s="127" t="s">
        <v>5831</v>
      </c>
      <c r="N55" s="117">
        <v>8.2644629999999992</v>
      </c>
      <c r="O55" s="127" t="s">
        <v>4159</v>
      </c>
      <c r="P55" s="117">
        <v>25.619834999999998</v>
      </c>
      <c r="Q55" s="127" t="s">
        <v>5831</v>
      </c>
      <c r="R55" s="117">
        <v>10.743802000000001</v>
      </c>
      <c r="S55" s="127" t="s">
        <v>5832</v>
      </c>
      <c r="T55" s="117">
        <v>15.702479</v>
      </c>
      <c r="U55" s="121"/>
      <c r="V55" s="117">
        <v>18.595040999999998</v>
      </c>
      <c r="W55" s="175"/>
      <c r="X55" s="117">
        <v>21.074380000000001</v>
      </c>
      <c r="Y55" s="127" t="s">
        <v>4159</v>
      </c>
      <c r="Z55" s="117">
        <v>61.157024999999997</v>
      </c>
      <c r="AA55" s="127"/>
      <c r="AB55" s="117">
        <v>57.851239999999997</v>
      </c>
      <c r="AC55" s="127"/>
      <c r="AD55" s="131" t="s">
        <v>5004</v>
      </c>
      <c r="AE55" s="127"/>
      <c r="AF55" s="117">
        <v>11.157025000000001</v>
      </c>
      <c r="AG55" s="121"/>
      <c r="AH55" s="117">
        <v>50.826445999999997</v>
      </c>
      <c r="AI55" s="127" t="s">
        <v>4159</v>
      </c>
      <c r="AJ55" s="117">
        <v>26.859504000000001</v>
      </c>
      <c r="AK55" s="127" t="s">
        <v>5831</v>
      </c>
      <c r="AL55" s="117">
        <v>19.834710999999999</v>
      </c>
      <c r="AM55" s="127" t="s">
        <v>4159</v>
      </c>
      <c r="AN55" s="117">
        <v>11.983471</v>
      </c>
      <c r="AO55" s="127" t="s">
        <v>5831</v>
      </c>
      <c r="AP55" s="117">
        <v>11.570247999999999</v>
      </c>
      <c r="AQ55" s="127" t="s">
        <v>5831</v>
      </c>
      <c r="AR55" s="117">
        <v>5.3719010000000003</v>
      </c>
      <c r="AS55" s="127" t="s">
        <v>4159</v>
      </c>
      <c r="AT55" s="117">
        <v>18.181818</v>
      </c>
      <c r="AU55" s="127" t="s">
        <v>5832</v>
      </c>
      <c r="AV55" s="117">
        <v>9.0909089999999999</v>
      </c>
      <c r="AW55" s="127" t="s">
        <v>5832</v>
      </c>
      <c r="AX55" s="117">
        <v>9.5041320000000002</v>
      </c>
      <c r="AY55" s="121"/>
      <c r="AZ55" s="117">
        <v>12.809917</v>
      </c>
      <c r="BA55" s="121"/>
      <c r="BB55" s="117">
        <v>13.223140000000001</v>
      </c>
      <c r="BC55" s="127" t="s">
        <v>4159</v>
      </c>
      <c r="BD55" s="117">
        <v>42.561982999999998</v>
      </c>
      <c r="BE55" s="121"/>
      <c r="BF55" s="117">
        <v>42.561982999999998</v>
      </c>
      <c r="BG55" s="127" t="s">
        <v>5831</v>
      </c>
      <c r="BH55" s="117">
        <v>21.900825999999999</v>
      </c>
      <c r="BI55" s="121"/>
      <c r="BJ55" s="117">
        <v>60.330579</v>
      </c>
      <c r="BK55" s="121"/>
      <c r="BL55" s="117">
        <v>28.512397</v>
      </c>
      <c r="BM55" s="127" t="s">
        <v>5831</v>
      </c>
      <c r="BN55" s="117">
        <v>16.942149000000001</v>
      </c>
      <c r="BO55" s="127" t="s">
        <v>4159</v>
      </c>
      <c r="BP55" s="117">
        <v>11.983471</v>
      </c>
      <c r="BQ55" s="127" t="s">
        <v>5831</v>
      </c>
      <c r="BR55" s="117">
        <v>9.5041320000000002</v>
      </c>
      <c r="BS55" s="127" t="s">
        <v>5831</v>
      </c>
      <c r="BT55" s="117">
        <v>4.9586779999999999</v>
      </c>
      <c r="BU55" s="127" t="s">
        <v>4159</v>
      </c>
      <c r="BV55" s="117">
        <v>16.115701999999999</v>
      </c>
      <c r="BW55" s="127" t="s">
        <v>4159</v>
      </c>
      <c r="BX55" s="117">
        <v>5.7851239999999997</v>
      </c>
      <c r="BY55" s="127" t="s">
        <v>4159</v>
      </c>
      <c r="BZ55" s="117">
        <v>10.743802000000001</v>
      </c>
      <c r="CA55" s="121"/>
      <c r="CB55" s="117">
        <v>12.809917</v>
      </c>
      <c r="CC55" s="121"/>
      <c r="CD55" s="117">
        <v>16.115701999999999</v>
      </c>
      <c r="CE55" s="127" t="s">
        <v>4159</v>
      </c>
      <c r="CF55" s="117">
        <v>51.652892999999999</v>
      </c>
      <c r="CG55" s="121"/>
      <c r="CH55" s="117">
        <v>47.107438000000002</v>
      </c>
      <c r="CI55" s="121"/>
      <c r="CJ55" s="117">
        <v>17.355371999999999</v>
      </c>
      <c r="CK55" s="127" t="s">
        <v>4273</v>
      </c>
      <c r="CL55" s="90"/>
      <c r="CM55" s="90"/>
      <c r="CN55" s="90"/>
      <c r="CO55" s="90"/>
      <c r="CP55" s="90"/>
      <c r="CQ55" s="90"/>
      <c r="CR55" s="153"/>
    </row>
    <row r="56" spans="1:96" s="149" customFormat="1" ht="15" customHeight="1" x14ac:dyDescent="0.3">
      <c r="A56" s="121" t="s">
        <v>6026</v>
      </c>
      <c r="B56" s="123">
        <v>367</v>
      </c>
      <c r="C56" s="121"/>
      <c r="D56" s="117">
        <v>74.114440999999999</v>
      </c>
      <c r="E56" s="127" t="s">
        <v>4159</v>
      </c>
      <c r="F56" s="117">
        <v>40.599454999999999</v>
      </c>
      <c r="G56" s="127" t="s">
        <v>5832</v>
      </c>
      <c r="H56" s="117">
        <v>28.065394999999999</v>
      </c>
      <c r="I56" s="127" t="s">
        <v>4159</v>
      </c>
      <c r="J56" s="117">
        <v>19.891007999999999</v>
      </c>
      <c r="K56" s="127" t="s">
        <v>5831</v>
      </c>
      <c r="L56" s="117">
        <v>16.076294000000001</v>
      </c>
      <c r="M56" s="127" t="s">
        <v>5831</v>
      </c>
      <c r="N56" s="117">
        <v>11.444141999999999</v>
      </c>
      <c r="O56" s="127" t="s">
        <v>5831</v>
      </c>
      <c r="P56" s="117">
        <v>22.888283000000001</v>
      </c>
      <c r="Q56" s="127" t="s">
        <v>5831</v>
      </c>
      <c r="R56" s="117">
        <v>9.8092640000000006</v>
      </c>
      <c r="S56" s="127" t="s">
        <v>5832</v>
      </c>
      <c r="T56" s="117">
        <v>23.433243000000001</v>
      </c>
      <c r="U56" s="127" t="s">
        <v>5833</v>
      </c>
      <c r="V56" s="117">
        <v>33.242507000000003</v>
      </c>
      <c r="W56" s="127" t="s">
        <v>5834</v>
      </c>
      <c r="X56" s="117">
        <v>24.523161000000002</v>
      </c>
      <c r="Y56" s="127" t="s">
        <v>5831</v>
      </c>
      <c r="Z56" s="117">
        <v>62.670299999999997</v>
      </c>
      <c r="AA56" s="127"/>
      <c r="AB56" s="117">
        <v>61.307901999999999</v>
      </c>
      <c r="AC56" s="127" t="s">
        <v>5831</v>
      </c>
      <c r="AD56" s="131" t="s">
        <v>5004</v>
      </c>
      <c r="AE56" s="179"/>
      <c r="AF56" s="117">
        <v>6.8119889999999996</v>
      </c>
      <c r="AG56" s="121"/>
      <c r="AH56" s="117">
        <v>56.403269999999999</v>
      </c>
      <c r="AI56" s="127" t="s">
        <v>5832</v>
      </c>
      <c r="AJ56" s="117">
        <v>30.245232000000001</v>
      </c>
      <c r="AK56" s="127" t="s">
        <v>5832</v>
      </c>
      <c r="AL56" s="117">
        <v>21.525886</v>
      </c>
      <c r="AM56" s="127" t="s">
        <v>4159</v>
      </c>
      <c r="AN56" s="117">
        <v>13.623977999999999</v>
      </c>
      <c r="AO56" s="127" t="s">
        <v>5831</v>
      </c>
      <c r="AP56" s="117">
        <v>10.626702999999999</v>
      </c>
      <c r="AQ56" s="127" t="s">
        <v>5831</v>
      </c>
      <c r="AR56" s="117">
        <v>7.0844690000000003</v>
      </c>
      <c r="AS56" s="127" t="s">
        <v>4159</v>
      </c>
      <c r="AT56" s="117">
        <v>16.076294000000001</v>
      </c>
      <c r="AU56" s="127" t="s">
        <v>5831</v>
      </c>
      <c r="AV56" s="117">
        <v>5.9945500000000003</v>
      </c>
      <c r="AW56" s="127" t="s">
        <v>5831</v>
      </c>
      <c r="AX56" s="117">
        <v>14.441417</v>
      </c>
      <c r="AY56" s="127" t="s">
        <v>5831</v>
      </c>
      <c r="AZ56" s="117">
        <v>21.798365</v>
      </c>
      <c r="BA56" s="127" t="s">
        <v>5834</v>
      </c>
      <c r="BB56" s="117">
        <v>16.348773999999999</v>
      </c>
      <c r="BC56" s="127" t="s">
        <v>5831</v>
      </c>
      <c r="BD56" s="117">
        <v>40.871935000000001</v>
      </c>
      <c r="BE56" s="121"/>
      <c r="BF56" s="117">
        <v>41.416893999999999</v>
      </c>
      <c r="BG56" s="127" t="s">
        <v>5831</v>
      </c>
      <c r="BH56" s="117">
        <v>16.621252999999999</v>
      </c>
      <c r="BI56" s="121"/>
      <c r="BJ56" s="117">
        <v>63.487738</v>
      </c>
      <c r="BK56" s="127" t="s">
        <v>4159</v>
      </c>
      <c r="BL56" s="117">
        <v>29.155313</v>
      </c>
      <c r="BM56" s="127" t="s">
        <v>5831</v>
      </c>
      <c r="BN56" s="117">
        <v>18.256131</v>
      </c>
      <c r="BO56" s="127" t="s">
        <v>4159</v>
      </c>
      <c r="BP56" s="117">
        <v>13.079019000000001</v>
      </c>
      <c r="BQ56" s="127" t="s">
        <v>5831</v>
      </c>
      <c r="BR56" s="117">
        <v>10.081744</v>
      </c>
      <c r="BS56" s="127" t="s">
        <v>5831</v>
      </c>
      <c r="BT56" s="117">
        <v>6.5395099999999999</v>
      </c>
      <c r="BU56" s="127" t="s">
        <v>4159</v>
      </c>
      <c r="BV56" s="117">
        <v>16.893733000000001</v>
      </c>
      <c r="BW56" s="127" t="s">
        <v>5831</v>
      </c>
      <c r="BX56" s="117">
        <v>6.8119889999999996</v>
      </c>
      <c r="BY56" s="127" t="s">
        <v>5832</v>
      </c>
      <c r="BZ56" s="117">
        <v>17.438692</v>
      </c>
      <c r="CA56" s="127" t="s">
        <v>5833</v>
      </c>
      <c r="CB56" s="117">
        <v>21.798365</v>
      </c>
      <c r="CC56" s="127" t="s">
        <v>5833</v>
      </c>
      <c r="CD56" s="117">
        <v>18.256131</v>
      </c>
      <c r="CE56" s="127" t="s">
        <v>4159</v>
      </c>
      <c r="CF56" s="117">
        <v>54.495913000000002</v>
      </c>
      <c r="CG56" s="121"/>
      <c r="CH56" s="117">
        <v>49.863759999999999</v>
      </c>
      <c r="CI56" s="121"/>
      <c r="CJ56" s="117">
        <v>9.8092640000000006</v>
      </c>
      <c r="CK56" s="121"/>
      <c r="CL56" s="90"/>
      <c r="CM56" s="90"/>
      <c r="CN56" s="90"/>
      <c r="CO56" s="90"/>
      <c r="CP56" s="90"/>
      <c r="CQ56" s="90"/>
      <c r="CR56" s="153"/>
    </row>
    <row r="57" spans="1:96" s="149" customFormat="1" ht="15" customHeight="1" x14ac:dyDescent="0.3">
      <c r="A57" s="121" t="s">
        <v>6027</v>
      </c>
      <c r="B57" s="123">
        <v>345</v>
      </c>
      <c r="C57" s="121"/>
      <c r="D57" s="117">
        <v>69.275362000000001</v>
      </c>
      <c r="E57" s="127" t="s">
        <v>4159</v>
      </c>
      <c r="F57" s="117">
        <v>33.043478</v>
      </c>
      <c r="G57" s="127" t="s">
        <v>5831</v>
      </c>
      <c r="H57" s="117">
        <v>27.246376999999999</v>
      </c>
      <c r="I57" s="127" t="s">
        <v>4159</v>
      </c>
      <c r="J57" s="117">
        <v>14.782609000000001</v>
      </c>
      <c r="K57" s="127" t="s">
        <v>5831</v>
      </c>
      <c r="L57" s="117">
        <v>13.043478</v>
      </c>
      <c r="M57" s="127" t="s">
        <v>5831</v>
      </c>
      <c r="N57" s="117">
        <v>9.2753619999999994</v>
      </c>
      <c r="O57" s="127" t="s">
        <v>4159</v>
      </c>
      <c r="P57" s="117">
        <v>19.710145000000001</v>
      </c>
      <c r="Q57" s="127" t="s">
        <v>4159</v>
      </c>
      <c r="R57" s="117">
        <v>5.7971009999999996</v>
      </c>
      <c r="S57" s="127" t="s">
        <v>4159</v>
      </c>
      <c r="T57" s="117">
        <v>18.260870000000001</v>
      </c>
      <c r="U57" s="127" t="s">
        <v>4159</v>
      </c>
      <c r="V57" s="117">
        <v>24.057970999999998</v>
      </c>
      <c r="W57" s="127" t="s">
        <v>4159</v>
      </c>
      <c r="X57" s="117">
        <v>23.768115999999999</v>
      </c>
      <c r="Y57" s="127" t="s">
        <v>4159</v>
      </c>
      <c r="Z57" s="117">
        <v>66.376812000000001</v>
      </c>
      <c r="AA57" s="127"/>
      <c r="AB57" s="117">
        <v>57.681159000000001</v>
      </c>
      <c r="AC57" s="127"/>
      <c r="AD57" s="131" t="s">
        <v>5004</v>
      </c>
      <c r="AE57" s="127"/>
      <c r="AF57" s="117">
        <v>11.014493</v>
      </c>
      <c r="AG57" s="121"/>
      <c r="AH57" s="117">
        <v>47.826087000000001</v>
      </c>
      <c r="AI57" s="127" t="s">
        <v>4159</v>
      </c>
      <c r="AJ57" s="117">
        <v>22.898551000000001</v>
      </c>
      <c r="AK57" s="127" t="s">
        <v>4159</v>
      </c>
      <c r="AL57" s="117">
        <v>19.420290000000001</v>
      </c>
      <c r="AM57" s="127" t="s">
        <v>4159</v>
      </c>
      <c r="AN57" s="117">
        <v>9.5652170000000005</v>
      </c>
      <c r="AO57" s="127" t="s">
        <v>4159</v>
      </c>
      <c r="AP57" s="117">
        <v>9.8550719999999998</v>
      </c>
      <c r="AQ57" s="127" t="s">
        <v>5831</v>
      </c>
      <c r="AR57" s="117">
        <v>6.086957</v>
      </c>
      <c r="AS57" s="127" t="s">
        <v>4159</v>
      </c>
      <c r="AT57" s="117">
        <v>11.884058</v>
      </c>
      <c r="AU57" s="127" t="s">
        <v>4159</v>
      </c>
      <c r="AV57" s="117">
        <v>4.9275359999999999</v>
      </c>
      <c r="AW57" s="127" t="s">
        <v>4159</v>
      </c>
      <c r="AX57" s="117">
        <v>11.884058</v>
      </c>
      <c r="AY57" s="127" t="s">
        <v>4159</v>
      </c>
      <c r="AZ57" s="117">
        <v>15.652174</v>
      </c>
      <c r="BA57" s="121"/>
      <c r="BB57" s="117">
        <v>16.521739</v>
      </c>
      <c r="BC57" s="127" t="s">
        <v>5831</v>
      </c>
      <c r="BD57" s="117">
        <v>42.608696000000002</v>
      </c>
      <c r="BE57" s="127" t="s">
        <v>4159</v>
      </c>
      <c r="BF57" s="117">
        <v>41.449275</v>
      </c>
      <c r="BG57" s="127" t="s">
        <v>4159</v>
      </c>
      <c r="BH57" s="117">
        <v>23.768115999999999</v>
      </c>
      <c r="BI57" s="127" t="s">
        <v>4273</v>
      </c>
      <c r="BJ57" s="117">
        <v>64.057970999999995</v>
      </c>
      <c r="BK57" s="127" t="s">
        <v>4159</v>
      </c>
      <c r="BL57" s="117">
        <v>23.768115999999999</v>
      </c>
      <c r="BM57" s="127" t="s">
        <v>5831</v>
      </c>
      <c r="BN57" s="117">
        <v>20.579709999999999</v>
      </c>
      <c r="BO57" s="127" t="s">
        <v>4159</v>
      </c>
      <c r="BP57" s="117">
        <v>9.8550719999999998</v>
      </c>
      <c r="BQ57" s="127" t="s">
        <v>4159</v>
      </c>
      <c r="BR57" s="117">
        <v>6.086957</v>
      </c>
      <c r="BS57" s="121"/>
      <c r="BT57" s="117">
        <v>5.7971009999999996</v>
      </c>
      <c r="BU57" s="127" t="s">
        <v>4159</v>
      </c>
      <c r="BV57" s="117">
        <v>14.782609000000001</v>
      </c>
      <c r="BW57" s="127" t="s">
        <v>4159</v>
      </c>
      <c r="BX57" s="117">
        <v>3.4782609999999998</v>
      </c>
      <c r="BY57" s="127" t="s">
        <v>4159</v>
      </c>
      <c r="BZ57" s="117">
        <v>13.333333</v>
      </c>
      <c r="CA57" s="121"/>
      <c r="CB57" s="117">
        <v>16.811593999999999</v>
      </c>
      <c r="CC57" s="121"/>
      <c r="CD57" s="117">
        <v>17.391304000000002</v>
      </c>
      <c r="CE57" s="127" t="s">
        <v>4159</v>
      </c>
      <c r="CF57" s="117">
        <v>58.840580000000003</v>
      </c>
      <c r="CG57" s="121"/>
      <c r="CH57" s="117">
        <v>46.956522</v>
      </c>
      <c r="CI57" s="121"/>
      <c r="CJ57" s="117">
        <v>13.623188000000001</v>
      </c>
      <c r="CK57" s="121"/>
      <c r="CL57" s="90"/>
      <c r="CM57" s="90"/>
      <c r="CN57" s="90"/>
      <c r="CO57" s="90"/>
      <c r="CP57" s="90"/>
      <c r="CQ57" s="90"/>
      <c r="CR57" s="153"/>
    </row>
    <row r="58" spans="1:96" s="149" customFormat="1" ht="15" customHeight="1" x14ac:dyDescent="0.3">
      <c r="A58" s="121" t="s">
        <v>6028</v>
      </c>
      <c r="B58" s="123">
        <v>342</v>
      </c>
      <c r="C58" s="121"/>
      <c r="D58" s="117">
        <v>68.128654999999995</v>
      </c>
      <c r="E58" s="127" t="s">
        <v>4159</v>
      </c>
      <c r="F58" s="117">
        <v>23.099415</v>
      </c>
      <c r="G58" s="175"/>
      <c r="H58" s="117">
        <v>24.269006000000001</v>
      </c>
      <c r="I58" s="127" t="s">
        <v>4159</v>
      </c>
      <c r="J58" s="117">
        <v>9.6491229999999995</v>
      </c>
      <c r="K58" s="175"/>
      <c r="L58" s="117">
        <v>6.4327490000000003</v>
      </c>
      <c r="M58" s="175"/>
      <c r="N58" s="117">
        <v>5.8479530000000004</v>
      </c>
      <c r="O58" s="175"/>
      <c r="P58" s="117">
        <v>15.497076</v>
      </c>
      <c r="Q58" s="127" t="s">
        <v>4159</v>
      </c>
      <c r="R58" s="117">
        <v>3.2163740000000001</v>
      </c>
      <c r="S58" s="175"/>
      <c r="T58" s="117">
        <v>14.619883</v>
      </c>
      <c r="U58" s="121"/>
      <c r="V58" s="117">
        <v>21.637426999999999</v>
      </c>
      <c r="W58" s="175"/>
      <c r="X58" s="117">
        <v>17.836257</v>
      </c>
      <c r="Y58" s="175"/>
      <c r="Z58" s="117">
        <v>64.327484999999996</v>
      </c>
      <c r="AA58" s="121"/>
      <c r="AB58" s="117">
        <v>51.461987999999998</v>
      </c>
      <c r="AC58" s="121"/>
      <c r="AD58" s="131" t="s">
        <v>5004</v>
      </c>
      <c r="AE58" s="127"/>
      <c r="AF58" s="117">
        <v>10.233917999999999</v>
      </c>
      <c r="AG58" s="121"/>
      <c r="AH58" s="117">
        <v>48.245614000000003</v>
      </c>
      <c r="AI58" s="127" t="s">
        <v>4159</v>
      </c>
      <c r="AJ58" s="117">
        <v>16.959064000000001</v>
      </c>
      <c r="AK58" s="121"/>
      <c r="AL58" s="117">
        <v>18.128654999999998</v>
      </c>
      <c r="AM58" s="127" t="s">
        <v>4159</v>
      </c>
      <c r="AN58" s="117">
        <v>6.4327490000000003</v>
      </c>
      <c r="AO58" s="127" t="s">
        <v>4159</v>
      </c>
      <c r="AP58" s="117">
        <v>4.678363</v>
      </c>
      <c r="AQ58" s="121"/>
      <c r="AR58" s="117">
        <v>4.0935670000000002</v>
      </c>
      <c r="AS58" s="121"/>
      <c r="AT58" s="117">
        <v>9.3567250000000008</v>
      </c>
      <c r="AU58" s="127" t="s">
        <v>4159</v>
      </c>
      <c r="AV58" s="117">
        <v>2.6315789999999999</v>
      </c>
      <c r="AW58" s="127" t="s">
        <v>4159</v>
      </c>
      <c r="AX58" s="117">
        <v>8.1871349999999996</v>
      </c>
      <c r="AY58" s="121"/>
      <c r="AZ58" s="117">
        <v>14.619883</v>
      </c>
      <c r="BA58" s="121"/>
      <c r="BB58" s="117">
        <v>10.818713000000001</v>
      </c>
      <c r="BC58" s="127" t="s">
        <v>4159</v>
      </c>
      <c r="BD58" s="117">
        <v>42.690058000000001</v>
      </c>
      <c r="BE58" s="127" t="s">
        <v>4159</v>
      </c>
      <c r="BF58" s="117">
        <v>34.210526000000002</v>
      </c>
      <c r="BG58" s="121"/>
      <c r="BH58" s="117">
        <v>27.777778000000001</v>
      </c>
      <c r="BI58" s="127" t="s">
        <v>4273</v>
      </c>
      <c r="BJ58" s="117">
        <v>61.988303999999999</v>
      </c>
      <c r="BK58" s="121"/>
      <c r="BL58" s="117">
        <v>17.543859999999999</v>
      </c>
      <c r="BM58" s="121"/>
      <c r="BN58" s="117">
        <v>16.666667</v>
      </c>
      <c r="BO58" s="127" t="s">
        <v>4159</v>
      </c>
      <c r="BP58" s="117">
        <v>5.8479530000000004</v>
      </c>
      <c r="BQ58" s="121"/>
      <c r="BR58" s="117">
        <v>5.2631579999999998</v>
      </c>
      <c r="BS58" s="121"/>
      <c r="BT58" s="117">
        <v>4.678363</v>
      </c>
      <c r="BU58" s="127" t="s">
        <v>4159</v>
      </c>
      <c r="BV58" s="117">
        <v>10.818713000000001</v>
      </c>
      <c r="BW58" s="121"/>
      <c r="BX58" s="117">
        <v>2.6315789999999999</v>
      </c>
      <c r="BY58" s="121"/>
      <c r="BZ58" s="117">
        <v>10.233917999999999</v>
      </c>
      <c r="CA58" s="121"/>
      <c r="CB58" s="117">
        <v>15.789474</v>
      </c>
      <c r="CC58" s="121"/>
      <c r="CD58" s="117">
        <v>13.74269</v>
      </c>
      <c r="CE58" s="121"/>
      <c r="CF58" s="117">
        <v>61.111111000000001</v>
      </c>
      <c r="CG58" s="127" t="s">
        <v>4808</v>
      </c>
      <c r="CH58" s="117">
        <v>44.736842000000003</v>
      </c>
      <c r="CI58" s="121"/>
      <c r="CJ58" s="117">
        <v>12.573098999999999</v>
      </c>
      <c r="CK58" s="121"/>
      <c r="CL58" s="90"/>
      <c r="CM58" s="90"/>
      <c r="CN58" s="90"/>
      <c r="CO58" s="90"/>
      <c r="CP58" s="90"/>
      <c r="CQ58" s="90"/>
      <c r="CR58" s="153"/>
    </row>
    <row r="59" spans="1:96" s="149" customFormat="1" ht="15" customHeight="1" x14ac:dyDescent="0.3">
      <c r="A59" s="121" t="s">
        <v>6029</v>
      </c>
      <c r="B59" s="123">
        <v>704</v>
      </c>
      <c r="C59" s="121"/>
      <c r="D59" s="117">
        <v>61.079545000000003</v>
      </c>
      <c r="E59" s="121"/>
      <c r="F59" s="117">
        <v>18.75</v>
      </c>
      <c r="G59" s="175"/>
      <c r="H59" s="117">
        <v>14.772727</v>
      </c>
      <c r="I59" s="175"/>
      <c r="J59" s="117">
        <v>6.6761359999999996</v>
      </c>
      <c r="K59" s="175"/>
      <c r="L59" s="117">
        <v>6.9602269999999997</v>
      </c>
      <c r="M59" s="175"/>
      <c r="N59" s="117">
        <v>3.4090910000000001</v>
      </c>
      <c r="O59" s="175"/>
      <c r="P59" s="117">
        <v>9.6590910000000001</v>
      </c>
      <c r="Q59" s="175"/>
      <c r="R59" s="117">
        <v>1.704545</v>
      </c>
      <c r="S59" s="175"/>
      <c r="T59" s="117">
        <v>11.789773</v>
      </c>
      <c r="U59" s="121"/>
      <c r="V59" s="117">
        <v>17.1875</v>
      </c>
      <c r="W59" s="175"/>
      <c r="X59" s="117">
        <v>13.778409</v>
      </c>
      <c r="Y59" s="175"/>
      <c r="Z59" s="117">
        <v>60.9375</v>
      </c>
      <c r="AA59" s="121"/>
      <c r="AB59" s="117">
        <v>53.267045000000003</v>
      </c>
      <c r="AC59" s="121"/>
      <c r="AD59" s="131" t="s">
        <v>5004</v>
      </c>
      <c r="AE59" s="179"/>
      <c r="AF59" s="117">
        <v>15.909091</v>
      </c>
      <c r="AG59" s="121"/>
      <c r="AH59" s="117">
        <v>39.346590999999997</v>
      </c>
      <c r="AI59" s="121"/>
      <c r="AJ59" s="117">
        <v>12.642045</v>
      </c>
      <c r="AK59" s="121"/>
      <c r="AL59" s="117">
        <v>9.375</v>
      </c>
      <c r="AM59" s="121"/>
      <c r="AN59" s="117">
        <v>3.6931820000000002</v>
      </c>
      <c r="AO59" s="121"/>
      <c r="AP59" s="117">
        <v>4.2613640000000004</v>
      </c>
      <c r="AQ59" s="121"/>
      <c r="AR59" s="117">
        <v>2.1306820000000002</v>
      </c>
      <c r="AS59" s="121"/>
      <c r="AT59" s="117">
        <v>4.5454549999999996</v>
      </c>
      <c r="AU59" s="121"/>
      <c r="AV59" s="117">
        <v>0.85227299999999995</v>
      </c>
      <c r="AW59" s="121"/>
      <c r="AX59" s="117">
        <v>6.1079549999999996</v>
      </c>
      <c r="AY59" s="121"/>
      <c r="AZ59" s="117">
        <v>11.363636</v>
      </c>
      <c r="BA59" s="121"/>
      <c r="BB59" s="117">
        <v>7.1022730000000003</v>
      </c>
      <c r="BC59" s="121"/>
      <c r="BD59" s="117">
        <v>36.221590999999997</v>
      </c>
      <c r="BE59" s="121"/>
      <c r="BF59" s="117">
        <v>31.534091</v>
      </c>
      <c r="BG59" s="121"/>
      <c r="BH59" s="117">
        <v>41.903409000000003</v>
      </c>
      <c r="BI59" s="127" t="s">
        <v>1898</v>
      </c>
      <c r="BJ59" s="117">
        <v>55.965909000000003</v>
      </c>
      <c r="BK59" s="121"/>
      <c r="BL59" s="117">
        <v>14.914773</v>
      </c>
      <c r="BM59" s="121"/>
      <c r="BN59" s="117">
        <v>11.647727</v>
      </c>
      <c r="BO59" s="121"/>
      <c r="BP59" s="117">
        <v>5.1136359999999996</v>
      </c>
      <c r="BQ59" s="121"/>
      <c r="BR59" s="117">
        <v>4.2613640000000004</v>
      </c>
      <c r="BS59" s="121"/>
      <c r="BT59" s="117">
        <v>2.4147729999999998</v>
      </c>
      <c r="BU59" s="121"/>
      <c r="BV59" s="117">
        <v>7.9545450000000004</v>
      </c>
      <c r="BW59" s="121"/>
      <c r="BX59" s="117">
        <v>1.1363639999999999</v>
      </c>
      <c r="BY59" s="121"/>
      <c r="BZ59" s="117">
        <v>9.8011359999999996</v>
      </c>
      <c r="CA59" s="121"/>
      <c r="CB59" s="117">
        <v>12.5</v>
      </c>
      <c r="CC59" s="121"/>
      <c r="CD59" s="117">
        <v>10.9375</v>
      </c>
      <c r="CE59" s="121"/>
      <c r="CF59" s="117">
        <v>56.25</v>
      </c>
      <c r="CG59" s="121"/>
      <c r="CH59" s="117">
        <v>48.721590999999997</v>
      </c>
      <c r="CI59" s="121"/>
      <c r="CJ59" s="117">
        <v>19.602273</v>
      </c>
      <c r="CK59" s="127" t="s">
        <v>2033</v>
      </c>
      <c r="CL59" s="90"/>
      <c r="CM59" s="90"/>
      <c r="CN59" s="90"/>
      <c r="CO59" s="90"/>
      <c r="CP59" s="90"/>
      <c r="CQ59" s="90"/>
      <c r="CR59" s="153"/>
    </row>
    <row r="60" spans="1:96" s="149" customFormat="1" ht="15" customHeight="1" x14ac:dyDescent="0.3">
      <c r="A60" s="121"/>
      <c r="B60" s="121"/>
      <c r="C60" s="121"/>
      <c r="D60" s="121"/>
      <c r="E60" s="121"/>
      <c r="F60" s="175"/>
      <c r="G60" s="175"/>
      <c r="H60" s="175"/>
      <c r="I60" s="175"/>
      <c r="J60" s="175"/>
      <c r="K60" s="175"/>
      <c r="L60" s="175"/>
      <c r="M60" s="175"/>
      <c r="N60" s="175"/>
      <c r="O60" s="175"/>
      <c r="P60" s="175"/>
      <c r="Q60" s="175"/>
      <c r="R60" s="175"/>
      <c r="S60" s="175"/>
      <c r="T60" s="121"/>
      <c r="U60" s="121"/>
      <c r="V60" s="175"/>
      <c r="W60" s="175"/>
      <c r="X60" s="175"/>
      <c r="Y60" s="175"/>
      <c r="Z60" s="121"/>
      <c r="AA60" s="121"/>
      <c r="AB60" s="121"/>
      <c r="AC60" s="121"/>
      <c r="AD60" s="131" t="s">
        <v>5004</v>
      </c>
      <c r="AE60" s="179"/>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90"/>
      <c r="CM60" s="90"/>
      <c r="CN60" s="90"/>
      <c r="CO60" s="90"/>
      <c r="CP60" s="90"/>
      <c r="CQ60" s="90"/>
      <c r="CR60" s="153"/>
    </row>
    <row r="61" spans="1:96" s="149" customFormat="1" ht="15" customHeight="1" x14ac:dyDescent="0.3">
      <c r="A61" s="152" t="s">
        <v>3493</v>
      </c>
      <c r="B61" s="121"/>
      <c r="C61" s="121"/>
      <c r="D61" s="121"/>
      <c r="E61" s="121"/>
      <c r="F61" s="175"/>
      <c r="G61" s="175"/>
      <c r="H61" s="175"/>
      <c r="I61" s="175"/>
      <c r="J61" s="175"/>
      <c r="K61" s="175"/>
      <c r="L61" s="175"/>
      <c r="M61" s="175"/>
      <c r="N61" s="175"/>
      <c r="O61" s="175"/>
      <c r="P61" s="175"/>
      <c r="Q61" s="175"/>
      <c r="R61" s="175"/>
      <c r="S61" s="175"/>
      <c r="T61" s="121"/>
      <c r="U61" s="121"/>
      <c r="V61" s="175"/>
      <c r="W61" s="175"/>
      <c r="X61" s="175"/>
      <c r="Y61" s="175"/>
      <c r="Z61" s="121"/>
      <c r="AA61" s="121"/>
      <c r="AB61" s="121"/>
      <c r="AC61" s="121"/>
      <c r="AD61" s="131" t="s">
        <v>5004</v>
      </c>
      <c r="AE61" s="179"/>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c r="CJ61" s="121"/>
      <c r="CK61" s="121"/>
      <c r="CL61" s="90"/>
      <c r="CM61" s="90"/>
      <c r="CN61" s="90"/>
      <c r="CO61" s="90"/>
      <c r="CP61" s="90"/>
      <c r="CQ61" s="90"/>
      <c r="CR61" s="153"/>
    </row>
    <row r="62" spans="1:96" s="149" customFormat="1" ht="15" customHeight="1" x14ac:dyDescent="0.3">
      <c r="A62" s="121" t="s">
        <v>6030</v>
      </c>
      <c r="B62" s="123">
        <v>609</v>
      </c>
      <c r="C62" s="121"/>
      <c r="D62" s="117">
        <v>72.085386</v>
      </c>
      <c r="E62" s="127" t="s">
        <v>4160</v>
      </c>
      <c r="F62" s="117">
        <v>39.737273999999999</v>
      </c>
      <c r="G62" s="127" t="s">
        <v>5836</v>
      </c>
      <c r="H62" s="117">
        <v>27.422003</v>
      </c>
      <c r="I62" s="127" t="s">
        <v>4160</v>
      </c>
      <c r="J62" s="117">
        <v>20.032841000000001</v>
      </c>
      <c r="K62" s="127" t="s">
        <v>5836</v>
      </c>
      <c r="L62" s="117">
        <v>16.091954000000001</v>
      </c>
      <c r="M62" s="127" t="s">
        <v>5835</v>
      </c>
      <c r="N62" s="117">
        <v>10.180624</v>
      </c>
      <c r="O62" s="127" t="s">
        <v>5835</v>
      </c>
      <c r="P62" s="117">
        <v>23.973727</v>
      </c>
      <c r="Q62" s="127" t="s">
        <v>5835</v>
      </c>
      <c r="R62" s="117">
        <v>10.180624</v>
      </c>
      <c r="S62" s="127" t="s">
        <v>5836</v>
      </c>
      <c r="T62" s="117">
        <v>20.361248</v>
      </c>
      <c r="U62" s="127" t="s">
        <v>5835</v>
      </c>
      <c r="V62" s="117">
        <v>27.422003</v>
      </c>
      <c r="W62" s="127" t="s">
        <v>5835</v>
      </c>
      <c r="X62" s="117">
        <v>23.152709000000002</v>
      </c>
      <c r="Y62" s="127" t="s">
        <v>4160</v>
      </c>
      <c r="Z62" s="117">
        <v>62.068966000000003</v>
      </c>
      <c r="AA62" s="127"/>
      <c r="AB62" s="117">
        <v>59.934319000000002</v>
      </c>
      <c r="AC62" s="127" t="s">
        <v>5835</v>
      </c>
      <c r="AD62" s="131" t="s">
        <v>5004</v>
      </c>
      <c r="AE62" s="179"/>
      <c r="AF62" s="117">
        <v>8.5385880000000007</v>
      </c>
      <c r="AG62" s="121"/>
      <c r="AH62" s="117">
        <v>54.187192000000003</v>
      </c>
      <c r="AI62" s="127" t="s">
        <v>4160</v>
      </c>
      <c r="AJ62" s="117">
        <v>28.899836000000001</v>
      </c>
      <c r="AK62" s="127" t="s">
        <v>5836</v>
      </c>
      <c r="AL62" s="117">
        <v>20.853859</v>
      </c>
      <c r="AM62" s="127" t="s">
        <v>4160</v>
      </c>
      <c r="AN62" s="117">
        <v>12.972085</v>
      </c>
      <c r="AO62" s="127" t="s">
        <v>5835</v>
      </c>
      <c r="AP62" s="117">
        <v>11.001642</v>
      </c>
      <c r="AQ62" s="127" t="s">
        <v>5835</v>
      </c>
      <c r="AR62" s="117">
        <v>6.4039409999999997</v>
      </c>
      <c r="AS62" s="127" t="s">
        <v>4160</v>
      </c>
      <c r="AT62" s="117">
        <v>16.912972</v>
      </c>
      <c r="AU62" s="127" t="s">
        <v>5836</v>
      </c>
      <c r="AV62" s="117">
        <v>7.2249590000000001</v>
      </c>
      <c r="AW62" s="127" t="s">
        <v>5835</v>
      </c>
      <c r="AX62" s="117">
        <v>12.479475000000001</v>
      </c>
      <c r="AY62" s="127" t="s">
        <v>5835</v>
      </c>
      <c r="AZ62" s="117">
        <v>18.226600999999999</v>
      </c>
      <c r="BA62" s="127" t="s">
        <v>4160</v>
      </c>
      <c r="BB62" s="117">
        <v>15.106731999999999</v>
      </c>
      <c r="BC62" s="127" t="s">
        <v>4160</v>
      </c>
      <c r="BD62" s="117">
        <v>41.543514000000002</v>
      </c>
      <c r="BE62" s="127" t="s">
        <v>4160</v>
      </c>
      <c r="BF62" s="117">
        <v>41.871921</v>
      </c>
      <c r="BG62" s="127" t="s">
        <v>5835</v>
      </c>
      <c r="BH62" s="117">
        <v>18.719211999999999</v>
      </c>
      <c r="BI62" s="121"/>
      <c r="BJ62" s="117">
        <v>62.233168999999997</v>
      </c>
      <c r="BK62" s="127" t="s">
        <v>4160</v>
      </c>
      <c r="BL62" s="117">
        <v>28.899836000000001</v>
      </c>
      <c r="BM62" s="127" t="s">
        <v>5835</v>
      </c>
      <c r="BN62" s="117">
        <v>17.733989999999999</v>
      </c>
      <c r="BO62" s="127" t="s">
        <v>4160</v>
      </c>
      <c r="BP62" s="117">
        <v>12.643678</v>
      </c>
      <c r="BQ62" s="127" t="s">
        <v>5835</v>
      </c>
      <c r="BR62" s="117">
        <v>9.8522169999999996</v>
      </c>
      <c r="BS62" s="127" t="s">
        <v>5836</v>
      </c>
      <c r="BT62" s="117">
        <v>5.9113300000000004</v>
      </c>
      <c r="BU62" s="127" t="s">
        <v>4160</v>
      </c>
      <c r="BV62" s="117">
        <v>16.584565000000001</v>
      </c>
      <c r="BW62" s="127" t="s">
        <v>5835</v>
      </c>
      <c r="BX62" s="117">
        <v>6.4039409999999997</v>
      </c>
      <c r="BY62" s="127" t="s">
        <v>5835</v>
      </c>
      <c r="BZ62" s="117">
        <v>14.778325000000001</v>
      </c>
      <c r="CA62" s="127" t="s">
        <v>5835</v>
      </c>
      <c r="CB62" s="117">
        <v>18.226600999999999</v>
      </c>
      <c r="CC62" s="127" t="s">
        <v>4160</v>
      </c>
      <c r="CD62" s="117">
        <v>17.405583</v>
      </c>
      <c r="CE62" s="127" t="s">
        <v>4160</v>
      </c>
      <c r="CF62" s="117">
        <v>53.366174000000001</v>
      </c>
      <c r="CG62" s="121"/>
      <c r="CH62" s="117">
        <v>48.768473</v>
      </c>
      <c r="CI62" s="121"/>
      <c r="CJ62" s="117">
        <v>12.807881999999999</v>
      </c>
      <c r="CK62" s="121"/>
      <c r="CL62" s="90"/>
      <c r="CM62" s="90"/>
      <c r="CN62" s="90"/>
      <c r="CO62" s="90"/>
      <c r="CP62" s="90"/>
      <c r="CQ62" s="90"/>
      <c r="CR62" s="153"/>
    </row>
    <row r="63" spans="1:96" s="149" customFormat="1" ht="15" customHeight="1" x14ac:dyDescent="0.3">
      <c r="A63" s="121" t="s">
        <v>6031</v>
      </c>
      <c r="B63" s="123">
        <v>345</v>
      </c>
      <c r="C63" s="121"/>
      <c r="D63" s="117">
        <v>69.275362000000001</v>
      </c>
      <c r="E63" s="127" t="s">
        <v>4160</v>
      </c>
      <c r="F63" s="117">
        <v>33.043478</v>
      </c>
      <c r="G63" s="127" t="s">
        <v>5835</v>
      </c>
      <c r="H63" s="117">
        <v>27.246376999999999</v>
      </c>
      <c r="I63" s="127" t="s">
        <v>4160</v>
      </c>
      <c r="J63" s="117">
        <v>14.782609000000001</v>
      </c>
      <c r="K63" s="127" t="s">
        <v>5835</v>
      </c>
      <c r="L63" s="117">
        <v>13.043478</v>
      </c>
      <c r="M63" s="127" t="s">
        <v>5835</v>
      </c>
      <c r="N63" s="117">
        <v>9.2753619999999994</v>
      </c>
      <c r="O63" s="127" t="s">
        <v>4160</v>
      </c>
      <c r="P63" s="117">
        <v>19.710145000000001</v>
      </c>
      <c r="Q63" s="127" t="s">
        <v>4160</v>
      </c>
      <c r="R63" s="117">
        <v>5.7971009999999996</v>
      </c>
      <c r="S63" s="127" t="s">
        <v>4160</v>
      </c>
      <c r="T63" s="117">
        <v>18.260870000000001</v>
      </c>
      <c r="U63" s="127" t="s">
        <v>4160</v>
      </c>
      <c r="V63" s="117">
        <v>24.057970999999998</v>
      </c>
      <c r="W63" s="127" t="s">
        <v>4160</v>
      </c>
      <c r="X63" s="117">
        <v>23.768115999999999</v>
      </c>
      <c r="Y63" s="127" t="s">
        <v>4160</v>
      </c>
      <c r="Z63" s="117">
        <v>66.376812000000001</v>
      </c>
      <c r="AA63" s="127"/>
      <c r="AB63" s="117">
        <v>57.681159000000001</v>
      </c>
      <c r="AC63" s="127"/>
      <c r="AD63" s="131" t="s">
        <v>5004</v>
      </c>
      <c r="AE63" s="127"/>
      <c r="AF63" s="117">
        <v>11.014493</v>
      </c>
      <c r="AG63" s="121"/>
      <c r="AH63" s="117">
        <v>47.826087000000001</v>
      </c>
      <c r="AI63" s="127" t="s">
        <v>4160</v>
      </c>
      <c r="AJ63" s="117">
        <v>22.898551000000001</v>
      </c>
      <c r="AK63" s="127" t="s">
        <v>4160</v>
      </c>
      <c r="AL63" s="117">
        <v>19.420290000000001</v>
      </c>
      <c r="AM63" s="127" t="s">
        <v>4160</v>
      </c>
      <c r="AN63" s="117">
        <v>9.5652170000000005</v>
      </c>
      <c r="AO63" s="127" t="s">
        <v>4160</v>
      </c>
      <c r="AP63" s="117">
        <v>9.8550719999999998</v>
      </c>
      <c r="AQ63" s="127" t="s">
        <v>5835</v>
      </c>
      <c r="AR63" s="117">
        <v>6.086957</v>
      </c>
      <c r="AS63" s="127" t="s">
        <v>4160</v>
      </c>
      <c r="AT63" s="117">
        <v>11.884058</v>
      </c>
      <c r="AU63" s="127" t="s">
        <v>4160</v>
      </c>
      <c r="AV63" s="117">
        <v>4.9275359999999999</v>
      </c>
      <c r="AW63" s="127" t="s">
        <v>4160</v>
      </c>
      <c r="AX63" s="117">
        <v>11.884058</v>
      </c>
      <c r="AY63" s="127" t="s">
        <v>4160</v>
      </c>
      <c r="AZ63" s="117">
        <v>15.652174</v>
      </c>
      <c r="BA63" s="121"/>
      <c r="BB63" s="117">
        <v>16.521739</v>
      </c>
      <c r="BC63" s="127" t="s">
        <v>5835</v>
      </c>
      <c r="BD63" s="117">
        <v>42.608696000000002</v>
      </c>
      <c r="BE63" s="127" t="s">
        <v>4160</v>
      </c>
      <c r="BF63" s="117">
        <v>41.449275</v>
      </c>
      <c r="BG63" s="127" t="s">
        <v>4160</v>
      </c>
      <c r="BH63" s="117">
        <v>23.768115999999999</v>
      </c>
      <c r="BI63" s="121"/>
      <c r="BJ63" s="117">
        <v>64.057970999999995</v>
      </c>
      <c r="BK63" s="127" t="s">
        <v>4160</v>
      </c>
      <c r="BL63" s="117">
        <v>23.768115999999999</v>
      </c>
      <c r="BM63" s="127" t="s">
        <v>5835</v>
      </c>
      <c r="BN63" s="117">
        <v>20.579709999999999</v>
      </c>
      <c r="BO63" s="127" t="s">
        <v>4160</v>
      </c>
      <c r="BP63" s="117">
        <v>9.8550719999999998</v>
      </c>
      <c r="BQ63" s="127" t="s">
        <v>4160</v>
      </c>
      <c r="BR63" s="117">
        <v>6.086957</v>
      </c>
      <c r="BS63" s="121"/>
      <c r="BT63" s="117">
        <v>5.7971009999999996</v>
      </c>
      <c r="BU63" s="127" t="s">
        <v>4160</v>
      </c>
      <c r="BV63" s="117">
        <v>14.782609000000001</v>
      </c>
      <c r="BW63" s="127" t="s">
        <v>4160</v>
      </c>
      <c r="BX63" s="117">
        <v>3.4782609999999998</v>
      </c>
      <c r="BY63" s="127" t="s">
        <v>4160</v>
      </c>
      <c r="BZ63" s="117">
        <v>13.333333</v>
      </c>
      <c r="CA63" s="121"/>
      <c r="CB63" s="117">
        <v>16.811593999999999</v>
      </c>
      <c r="CC63" s="121"/>
      <c r="CD63" s="117">
        <v>17.391304000000002</v>
      </c>
      <c r="CE63" s="127" t="s">
        <v>4160</v>
      </c>
      <c r="CF63" s="117">
        <v>58.840580000000003</v>
      </c>
      <c r="CG63" s="121"/>
      <c r="CH63" s="117">
        <v>46.956522</v>
      </c>
      <c r="CI63" s="121"/>
      <c r="CJ63" s="117">
        <v>13.623188000000001</v>
      </c>
      <c r="CK63" s="121"/>
      <c r="CL63" s="90"/>
      <c r="CM63" s="90"/>
      <c r="CN63" s="90"/>
      <c r="CO63" s="90"/>
      <c r="CP63" s="90"/>
      <c r="CQ63" s="90"/>
      <c r="CR63" s="153"/>
    </row>
    <row r="64" spans="1:96" s="149" customFormat="1" ht="15" customHeight="1" x14ac:dyDescent="0.3">
      <c r="A64" s="121" t="s">
        <v>6032</v>
      </c>
      <c r="B64" s="123">
        <v>342</v>
      </c>
      <c r="C64" s="121"/>
      <c r="D64" s="117">
        <v>68.128654999999995</v>
      </c>
      <c r="E64" s="127" t="s">
        <v>4160</v>
      </c>
      <c r="F64" s="117">
        <v>23.099415</v>
      </c>
      <c r="G64" s="175"/>
      <c r="H64" s="117">
        <v>24.269006000000001</v>
      </c>
      <c r="I64" s="127" t="s">
        <v>4160</v>
      </c>
      <c r="J64" s="117">
        <v>9.6491229999999995</v>
      </c>
      <c r="K64" s="175"/>
      <c r="L64" s="117">
        <v>6.4327490000000003</v>
      </c>
      <c r="M64" s="175"/>
      <c r="N64" s="117">
        <v>5.8479530000000004</v>
      </c>
      <c r="O64" s="175"/>
      <c r="P64" s="117">
        <v>15.497076</v>
      </c>
      <c r="Q64" s="127" t="s">
        <v>4160</v>
      </c>
      <c r="R64" s="117">
        <v>3.2163740000000001</v>
      </c>
      <c r="S64" s="175"/>
      <c r="T64" s="117">
        <v>14.619883</v>
      </c>
      <c r="U64" s="121"/>
      <c r="V64" s="117">
        <v>21.637426999999999</v>
      </c>
      <c r="W64" s="175"/>
      <c r="X64" s="117">
        <v>17.836257</v>
      </c>
      <c r="Y64" s="175"/>
      <c r="Z64" s="117">
        <v>64.327484999999996</v>
      </c>
      <c r="AA64" s="121"/>
      <c r="AB64" s="117">
        <v>51.461987999999998</v>
      </c>
      <c r="AC64" s="121"/>
      <c r="AD64" s="131" t="s">
        <v>5004</v>
      </c>
      <c r="AE64" s="179"/>
      <c r="AF64" s="117">
        <v>10.233917999999999</v>
      </c>
      <c r="AG64" s="121"/>
      <c r="AH64" s="117">
        <v>48.245614000000003</v>
      </c>
      <c r="AI64" s="127" t="s">
        <v>4160</v>
      </c>
      <c r="AJ64" s="117">
        <v>16.959064000000001</v>
      </c>
      <c r="AK64" s="121"/>
      <c r="AL64" s="117">
        <v>18.128654999999998</v>
      </c>
      <c r="AM64" s="127" t="s">
        <v>4160</v>
      </c>
      <c r="AN64" s="117">
        <v>6.4327490000000003</v>
      </c>
      <c r="AO64" s="127" t="s">
        <v>4160</v>
      </c>
      <c r="AP64" s="117">
        <v>4.678363</v>
      </c>
      <c r="AQ64" s="121"/>
      <c r="AR64" s="117">
        <v>4.0935670000000002</v>
      </c>
      <c r="AS64" s="121"/>
      <c r="AT64" s="117">
        <v>9.3567250000000008</v>
      </c>
      <c r="AU64" s="127" t="s">
        <v>4160</v>
      </c>
      <c r="AV64" s="117">
        <v>2.6315789999999999</v>
      </c>
      <c r="AW64" s="127" t="s">
        <v>4160</v>
      </c>
      <c r="AX64" s="117">
        <v>8.1871349999999996</v>
      </c>
      <c r="AY64" s="121"/>
      <c r="AZ64" s="117">
        <v>14.619883</v>
      </c>
      <c r="BA64" s="121"/>
      <c r="BB64" s="117">
        <v>10.818713000000001</v>
      </c>
      <c r="BC64" s="127" t="s">
        <v>4160</v>
      </c>
      <c r="BD64" s="117">
        <v>42.690058000000001</v>
      </c>
      <c r="BE64" s="127" t="s">
        <v>4160</v>
      </c>
      <c r="BF64" s="117">
        <v>34.210526000000002</v>
      </c>
      <c r="BG64" s="121"/>
      <c r="BH64" s="117">
        <v>27.777778000000001</v>
      </c>
      <c r="BI64" s="127" t="s">
        <v>1897</v>
      </c>
      <c r="BJ64" s="117">
        <v>61.988303999999999</v>
      </c>
      <c r="BK64" s="121"/>
      <c r="BL64" s="117">
        <v>17.543859999999999</v>
      </c>
      <c r="BM64" s="121"/>
      <c r="BN64" s="117">
        <v>16.666667</v>
      </c>
      <c r="BO64" s="127" t="s">
        <v>4160</v>
      </c>
      <c r="BP64" s="117">
        <v>5.8479530000000004</v>
      </c>
      <c r="BQ64" s="121"/>
      <c r="BR64" s="117">
        <v>5.2631579999999998</v>
      </c>
      <c r="BS64" s="121"/>
      <c r="BT64" s="117">
        <v>4.678363</v>
      </c>
      <c r="BU64" s="127" t="s">
        <v>4160</v>
      </c>
      <c r="BV64" s="117">
        <v>10.818713000000001</v>
      </c>
      <c r="BW64" s="121"/>
      <c r="BX64" s="117">
        <v>2.6315789999999999</v>
      </c>
      <c r="BY64" s="121"/>
      <c r="BZ64" s="117">
        <v>10.233917999999999</v>
      </c>
      <c r="CA64" s="121"/>
      <c r="CB64" s="117">
        <v>15.789474</v>
      </c>
      <c r="CC64" s="121"/>
      <c r="CD64" s="117">
        <v>13.74269</v>
      </c>
      <c r="CE64" s="121"/>
      <c r="CF64" s="117">
        <v>61.111111000000001</v>
      </c>
      <c r="CG64" s="127" t="s">
        <v>1897</v>
      </c>
      <c r="CH64" s="117">
        <v>44.736842000000003</v>
      </c>
      <c r="CI64" s="121"/>
      <c r="CJ64" s="117">
        <v>12.573098999999999</v>
      </c>
      <c r="CK64" s="121"/>
      <c r="CL64" s="90"/>
      <c r="CM64" s="90"/>
      <c r="CN64" s="90"/>
      <c r="CO64" s="90"/>
      <c r="CP64" s="90"/>
      <c r="CQ64" s="90"/>
      <c r="CR64" s="153"/>
    </row>
    <row r="65" spans="1:96" s="149" customFormat="1" ht="15" customHeight="1" x14ac:dyDescent="0.3">
      <c r="A65" s="121" t="s">
        <v>6033</v>
      </c>
      <c r="B65" s="123">
        <v>704</v>
      </c>
      <c r="C65" s="121"/>
      <c r="D65" s="117">
        <v>61.079545000000003</v>
      </c>
      <c r="E65" s="121"/>
      <c r="F65" s="117">
        <v>18.75</v>
      </c>
      <c r="G65" s="175"/>
      <c r="H65" s="117">
        <v>14.772727</v>
      </c>
      <c r="I65" s="175"/>
      <c r="J65" s="117">
        <v>6.6761359999999996</v>
      </c>
      <c r="K65" s="175"/>
      <c r="L65" s="117">
        <v>6.9602269999999997</v>
      </c>
      <c r="M65" s="175"/>
      <c r="N65" s="117">
        <v>3.4090910000000001</v>
      </c>
      <c r="O65" s="175"/>
      <c r="P65" s="117">
        <v>9.6590910000000001</v>
      </c>
      <c r="Q65" s="175"/>
      <c r="R65" s="117">
        <v>1.704545</v>
      </c>
      <c r="S65" s="175"/>
      <c r="T65" s="117">
        <v>11.789773</v>
      </c>
      <c r="U65" s="121"/>
      <c r="V65" s="117">
        <v>17.1875</v>
      </c>
      <c r="W65" s="175"/>
      <c r="X65" s="117">
        <v>13.778409</v>
      </c>
      <c r="Y65" s="175"/>
      <c r="Z65" s="117">
        <v>60.9375</v>
      </c>
      <c r="AA65" s="121"/>
      <c r="AB65" s="117">
        <v>53.267045000000003</v>
      </c>
      <c r="AC65" s="121"/>
      <c r="AD65" s="131" t="s">
        <v>5004</v>
      </c>
      <c r="AE65" s="179"/>
      <c r="AF65" s="117">
        <v>15.909091</v>
      </c>
      <c r="AG65" s="121"/>
      <c r="AH65" s="117">
        <v>39.346590999999997</v>
      </c>
      <c r="AI65" s="121"/>
      <c r="AJ65" s="117">
        <v>12.642045</v>
      </c>
      <c r="AK65" s="121"/>
      <c r="AL65" s="117">
        <v>9.375</v>
      </c>
      <c r="AM65" s="121"/>
      <c r="AN65" s="117">
        <v>3.6931820000000002</v>
      </c>
      <c r="AO65" s="121"/>
      <c r="AP65" s="117">
        <v>4.2613640000000004</v>
      </c>
      <c r="AQ65" s="121"/>
      <c r="AR65" s="117">
        <v>2.1306820000000002</v>
      </c>
      <c r="AS65" s="121"/>
      <c r="AT65" s="117">
        <v>4.5454549999999996</v>
      </c>
      <c r="AU65" s="121"/>
      <c r="AV65" s="117">
        <v>0.85227299999999995</v>
      </c>
      <c r="AW65" s="121"/>
      <c r="AX65" s="117">
        <v>6.1079549999999996</v>
      </c>
      <c r="AY65" s="121"/>
      <c r="AZ65" s="117">
        <v>11.363636</v>
      </c>
      <c r="BA65" s="121"/>
      <c r="BB65" s="117">
        <v>7.1022730000000003</v>
      </c>
      <c r="BC65" s="121"/>
      <c r="BD65" s="117">
        <v>36.221590999999997</v>
      </c>
      <c r="BE65" s="121"/>
      <c r="BF65" s="117">
        <v>31.534091</v>
      </c>
      <c r="BG65" s="121"/>
      <c r="BH65" s="117">
        <v>41.903409000000003</v>
      </c>
      <c r="BI65" s="127" t="s">
        <v>2036</v>
      </c>
      <c r="BJ65" s="117">
        <v>55.965909000000003</v>
      </c>
      <c r="BK65" s="121"/>
      <c r="BL65" s="117">
        <v>14.914773</v>
      </c>
      <c r="BM65" s="121"/>
      <c r="BN65" s="117">
        <v>11.647727</v>
      </c>
      <c r="BO65" s="121"/>
      <c r="BP65" s="117">
        <v>5.1136359999999996</v>
      </c>
      <c r="BQ65" s="121"/>
      <c r="BR65" s="117">
        <v>4.2613640000000004</v>
      </c>
      <c r="BS65" s="121"/>
      <c r="BT65" s="117">
        <v>2.4147729999999998</v>
      </c>
      <c r="BU65" s="121"/>
      <c r="BV65" s="117">
        <v>7.9545450000000004</v>
      </c>
      <c r="BW65" s="121"/>
      <c r="BX65" s="117">
        <v>1.1363639999999999</v>
      </c>
      <c r="BY65" s="121"/>
      <c r="BZ65" s="117">
        <v>9.8011359999999996</v>
      </c>
      <c r="CA65" s="121"/>
      <c r="CB65" s="117">
        <v>12.5</v>
      </c>
      <c r="CC65" s="121"/>
      <c r="CD65" s="117">
        <v>10.9375</v>
      </c>
      <c r="CE65" s="121"/>
      <c r="CF65" s="117">
        <v>56.25</v>
      </c>
      <c r="CG65" s="121"/>
      <c r="CH65" s="117">
        <v>48.721590999999997</v>
      </c>
      <c r="CI65" s="121"/>
      <c r="CJ65" s="117">
        <v>19.602273</v>
      </c>
      <c r="CK65" s="127" t="s">
        <v>2036</v>
      </c>
      <c r="CL65" s="90"/>
      <c r="CM65" s="90"/>
      <c r="CN65" s="90"/>
      <c r="CO65" s="90"/>
      <c r="CP65" s="90"/>
      <c r="CQ65" s="90"/>
      <c r="CR65" s="153"/>
    </row>
    <row r="66" spans="1:96" s="149" customFormat="1" ht="15" customHeight="1" x14ac:dyDescent="0.3">
      <c r="A66" s="121"/>
      <c r="B66" s="121"/>
      <c r="C66" s="121"/>
      <c r="D66" s="121"/>
      <c r="E66" s="121"/>
      <c r="F66" s="175"/>
      <c r="G66" s="175"/>
      <c r="H66" s="175"/>
      <c r="I66" s="175"/>
      <c r="J66" s="175"/>
      <c r="K66" s="175"/>
      <c r="L66" s="175"/>
      <c r="M66" s="175"/>
      <c r="N66" s="175"/>
      <c r="O66" s="175"/>
      <c r="P66" s="175"/>
      <c r="Q66" s="175"/>
      <c r="R66" s="175"/>
      <c r="S66" s="175"/>
      <c r="T66" s="121"/>
      <c r="U66" s="121"/>
      <c r="V66" s="175"/>
      <c r="W66" s="175"/>
      <c r="X66" s="175"/>
      <c r="Y66" s="175"/>
      <c r="Z66" s="121"/>
      <c r="AA66" s="121"/>
      <c r="AB66" s="121"/>
      <c r="AC66" s="121"/>
      <c r="AD66" s="131" t="s">
        <v>5004</v>
      </c>
      <c r="AE66" s="179"/>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c r="CJ66" s="121"/>
      <c r="CK66" s="121"/>
      <c r="CL66" s="90"/>
      <c r="CM66" s="90"/>
      <c r="CN66" s="90"/>
      <c r="CO66" s="90"/>
      <c r="CP66" s="90"/>
      <c r="CQ66" s="90"/>
      <c r="CR66" s="153"/>
    </row>
    <row r="67" spans="1:96" s="149" customFormat="1" ht="15" customHeight="1" x14ac:dyDescent="0.3">
      <c r="A67" s="152" t="s">
        <v>13</v>
      </c>
      <c r="B67" s="121"/>
      <c r="C67" s="121"/>
      <c r="D67" s="121"/>
      <c r="E67" s="121"/>
      <c r="F67" s="175"/>
      <c r="G67" s="175"/>
      <c r="H67" s="175"/>
      <c r="I67" s="175"/>
      <c r="J67" s="175"/>
      <c r="K67" s="175"/>
      <c r="L67" s="175"/>
      <c r="M67" s="175"/>
      <c r="N67" s="175"/>
      <c r="O67" s="175"/>
      <c r="P67" s="175"/>
      <c r="Q67" s="175"/>
      <c r="R67" s="175"/>
      <c r="S67" s="175"/>
      <c r="T67" s="121"/>
      <c r="U67" s="121"/>
      <c r="V67" s="175"/>
      <c r="W67" s="175"/>
      <c r="X67" s="175"/>
      <c r="Y67" s="175"/>
      <c r="Z67" s="121"/>
      <c r="AA67" s="121"/>
      <c r="AB67" s="121"/>
      <c r="AC67" s="121"/>
      <c r="AD67" s="131" t="s">
        <v>5004</v>
      </c>
      <c r="AE67" s="179"/>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1"/>
      <c r="BL67" s="121"/>
      <c r="BM67" s="121"/>
      <c r="BN67" s="121"/>
      <c r="BO67" s="121"/>
      <c r="BP67" s="121"/>
      <c r="BQ67" s="121"/>
      <c r="BR67" s="121"/>
      <c r="BS67" s="121"/>
      <c r="BT67" s="121"/>
      <c r="BU67" s="121"/>
      <c r="BV67" s="121"/>
      <c r="BW67" s="121"/>
      <c r="BX67" s="121"/>
      <c r="BY67" s="121"/>
      <c r="BZ67" s="121"/>
      <c r="CA67" s="121"/>
      <c r="CB67" s="121"/>
      <c r="CC67" s="121"/>
      <c r="CD67" s="121"/>
      <c r="CE67" s="121"/>
      <c r="CF67" s="121"/>
      <c r="CG67" s="121"/>
      <c r="CH67" s="121"/>
      <c r="CI67" s="121"/>
      <c r="CJ67" s="121"/>
      <c r="CK67" s="121"/>
      <c r="CL67" s="90"/>
      <c r="CM67" s="90"/>
      <c r="CN67" s="90"/>
      <c r="CO67" s="90"/>
      <c r="CP67" s="90"/>
      <c r="CQ67" s="90"/>
      <c r="CR67" s="153"/>
    </row>
    <row r="68" spans="1:96" s="149" customFormat="1" ht="15" customHeight="1" x14ac:dyDescent="0.3">
      <c r="A68" s="121" t="s">
        <v>6034</v>
      </c>
      <c r="B68" s="123">
        <v>609</v>
      </c>
      <c r="C68" s="121"/>
      <c r="D68" s="117">
        <v>72.085386</v>
      </c>
      <c r="E68" s="127" t="s">
        <v>1906</v>
      </c>
      <c r="F68" s="117">
        <v>39.737273999999999</v>
      </c>
      <c r="G68" s="127" t="s">
        <v>5837</v>
      </c>
      <c r="H68" s="117">
        <v>27.422003</v>
      </c>
      <c r="I68" s="127" t="s">
        <v>1906</v>
      </c>
      <c r="J68" s="117">
        <v>20.032841000000001</v>
      </c>
      <c r="K68" s="127" t="s">
        <v>5837</v>
      </c>
      <c r="L68" s="117">
        <v>16.091954000000001</v>
      </c>
      <c r="M68" s="127" t="s">
        <v>5837</v>
      </c>
      <c r="N68" s="117">
        <v>10.180624</v>
      </c>
      <c r="O68" s="127" t="s">
        <v>1906</v>
      </c>
      <c r="P68" s="117">
        <v>23.973727</v>
      </c>
      <c r="Q68" s="127" t="s">
        <v>5837</v>
      </c>
      <c r="R68" s="117">
        <v>10.180624</v>
      </c>
      <c r="S68" s="127" t="s">
        <v>5837</v>
      </c>
      <c r="T68" s="117">
        <v>20.361248</v>
      </c>
      <c r="U68" s="127" t="s">
        <v>1906</v>
      </c>
      <c r="V68" s="117">
        <v>27.422003</v>
      </c>
      <c r="W68" s="127" t="s">
        <v>1906</v>
      </c>
      <c r="X68" s="117">
        <v>23.152709000000002</v>
      </c>
      <c r="Y68" s="127" t="s">
        <v>1906</v>
      </c>
      <c r="Z68" s="117">
        <v>62.068966000000003</v>
      </c>
      <c r="AA68" s="127"/>
      <c r="AB68" s="117">
        <v>59.934319000000002</v>
      </c>
      <c r="AC68" s="127" t="s">
        <v>1906</v>
      </c>
      <c r="AD68" s="131" t="s">
        <v>5004</v>
      </c>
      <c r="AE68" s="179"/>
      <c r="AF68" s="117">
        <v>8.5385880000000007</v>
      </c>
      <c r="AG68" s="121"/>
      <c r="AH68" s="117">
        <v>54.187192000000003</v>
      </c>
      <c r="AI68" s="127" t="s">
        <v>5837</v>
      </c>
      <c r="AJ68" s="117">
        <v>28.899836000000001</v>
      </c>
      <c r="AK68" s="127" t="s">
        <v>5837</v>
      </c>
      <c r="AL68" s="117">
        <v>20.853859</v>
      </c>
      <c r="AM68" s="127" t="s">
        <v>1906</v>
      </c>
      <c r="AN68" s="117">
        <v>12.972085</v>
      </c>
      <c r="AO68" s="127" t="s">
        <v>5837</v>
      </c>
      <c r="AP68" s="117">
        <v>11.001642</v>
      </c>
      <c r="AQ68" s="127" t="s">
        <v>5837</v>
      </c>
      <c r="AR68" s="117">
        <v>6.4039409999999997</v>
      </c>
      <c r="AS68" s="127" t="s">
        <v>1906</v>
      </c>
      <c r="AT68" s="117">
        <v>16.912972</v>
      </c>
      <c r="AU68" s="127" t="s">
        <v>5837</v>
      </c>
      <c r="AV68" s="117">
        <v>7.2249590000000001</v>
      </c>
      <c r="AW68" s="127" t="s">
        <v>5837</v>
      </c>
      <c r="AX68" s="117">
        <v>12.479475000000001</v>
      </c>
      <c r="AY68" s="127" t="s">
        <v>1906</v>
      </c>
      <c r="AZ68" s="117">
        <v>18.226600999999999</v>
      </c>
      <c r="BA68" s="127" t="s">
        <v>1906</v>
      </c>
      <c r="BB68" s="117">
        <v>15.106731999999999</v>
      </c>
      <c r="BC68" s="127" t="s">
        <v>1906</v>
      </c>
      <c r="BD68" s="117">
        <v>41.543514000000002</v>
      </c>
      <c r="BE68" s="127" t="s">
        <v>1906</v>
      </c>
      <c r="BF68" s="117">
        <v>41.871921</v>
      </c>
      <c r="BG68" s="127" t="s">
        <v>1906</v>
      </c>
      <c r="BH68" s="117">
        <v>18.719211999999999</v>
      </c>
      <c r="BI68" s="121"/>
      <c r="BJ68" s="117">
        <v>62.233168999999997</v>
      </c>
      <c r="BK68" s="127" t="s">
        <v>1906</v>
      </c>
      <c r="BL68" s="117">
        <v>28.899836000000001</v>
      </c>
      <c r="BM68" s="127" t="s">
        <v>5837</v>
      </c>
      <c r="BN68" s="117">
        <v>17.733989999999999</v>
      </c>
      <c r="BO68" s="127" t="s">
        <v>1906</v>
      </c>
      <c r="BP68" s="117">
        <v>12.643678</v>
      </c>
      <c r="BQ68" s="127" t="s">
        <v>5837</v>
      </c>
      <c r="BR68" s="117">
        <v>9.8522169999999996</v>
      </c>
      <c r="BS68" s="127" t="s">
        <v>5837</v>
      </c>
      <c r="BT68" s="117">
        <v>5.9113300000000004</v>
      </c>
      <c r="BU68" s="127" t="s">
        <v>1906</v>
      </c>
      <c r="BV68" s="117">
        <v>16.584565000000001</v>
      </c>
      <c r="BW68" s="127" t="s">
        <v>1906</v>
      </c>
      <c r="BX68" s="117">
        <v>6.4039409999999997</v>
      </c>
      <c r="BY68" s="127" t="s">
        <v>5837</v>
      </c>
      <c r="BZ68" s="117">
        <v>14.778325000000001</v>
      </c>
      <c r="CA68" s="127" t="s">
        <v>1906</v>
      </c>
      <c r="CB68" s="117">
        <v>18.226600999999999</v>
      </c>
      <c r="CC68" s="127" t="s">
        <v>1906</v>
      </c>
      <c r="CD68" s="117">
        <v>17.405583</v>
      </c>
      <c r="CE68" s="127" t="s">
        <v>1906</v>
      </c>
      <c r="CF68" s="117">
        <v>53.366174000000001</v>
      </c>
      <c r="CG68" s="121"/>
      <c r="CH68" s="117">
        <v>48.768473</v>
      </c>
      <c r="CI68" s="121"/>
      <c r="CJ68" s="117">
        <v>12.807881999999999</v>
      </c>
      <c r="CK68" s="121"/>
      <c r="CL68" s="90"/>
      <c r="CM68" s="90"/>
      <c r="CN68" s="90"/>
      <c r="CO68" s="90"/>
      <c r="CP68" s="90"/>
      <c r="CQ68" s="90"/>
      <c r="CR68" s="153"/>
    </row>
    <row r="69" spans="1:96" s="149" customFormat="1" ht="15" customHeight="1" x14ac:dyDescent="0.3">
      <c r="A69" s="121" t="s">
        <v>6035</v>
      </c>
      <c r="B69" s="123">
        <v>687</v>
      </c>
      <c r="C69" s="121"/>
      <c r="D69" s="117">
        <v>68.704511999999994</v>
      </c>
      <c r="E69" s="127" t="s">
        <v>1906</v>
      </c>
      <c r="F69" s="117">
        <v>28.093159</v>
      </c>
      <c r="G69" s="127" t="s">
        <v>1906</v>
      </c>
      <c r="H69" s="117">
        <v>25.764192000000001</v>
      </c>
      <c r="I69" s="127" t="s">
        <v>1906</v>
      </c>
      <c r="J69" s="117">
        <v>12.227074</v>
      </c>
      <c r="K69" s="127" t="s">
        <v>1906</v>
      </c>
      <c r="L69" s="117">
        <v>9.7525469999999999</v>
      </c>
      <c r="M69" s="175"/>
      <c r="N69" s="117">
        <v>7.5691410000000001</v>
      </c>
      <c r="O69" s="127" t="s">
        <v>1906</v>
      </c>
      <c r="P69" s="117">
        <v>17.612808999999999</v>
      </c>
      <c r="Q69" s="127" t="s">
        <v>1906</v>
      </c>
      <c r="R69" s="117">
        <v>4.5123730000000002</v>
      </c>
      <c r="S69" s="127" t="s">
        <v>1906</v>
      </c>
      <c r="T69" s="117">
        <v>16.448326000000002</v>
      </c>
      <c r="U69" s="127" t="s">
        <v>1906</v>
      </c>
      <c r="V69" s="117">
        <v>22.852983999999999</v>
      </c>
      <c r="W69" s="127" t="s">
        <v>1906</v>
      </c>
      <c r="X69" s="117">
        <v>20.815138000000001</v>
      </c>
      <c r="Y69" s="127" t="s">
        <v>1906</v>
      </c>
      <c r="Z69" s="117">
        <v>65.356622999999999</v>
      </c>
      <c r="AA69" s="127"/>
      <c r="AB69" s="117">
        <v>54.585152999999998</v>
      </c>
      <c r="AC69" s="127"/>
      <c r="AD69" s="131" t="s">
        <v>5004</v>
      </c>
      <c r="AE69" s="127"/>
      <c r="AF69" s="117">
        <v>10.625909999999999</v>
      </c>
      <c r="AG69" s="121"/>
      <c r="AH69" s="117">
        <v>48.034934</v>
      </c>
      <c r="AI69" s="127" t="s">
        <v>1906</v>
      </c>
      <c r="AJ69" s="117">
        <v>19.941776000000001</v>
      </c>
      <c r="AK69" s="127" t="s">
        <v>1906</v>
      </c>
      <c r="AL69" s="117">
        <v>18.777293</v>
      </c>
      <c r="AM69" s="127" t="s">
        <v>1906</v>
      </c>
      <c r="AN69" s="117">
        <v>8.0058220000000002</v>
      </c>
      <c r="AO69" s="127" t="s">
        <v>1906</v>
      </c>
      <c r="AP69" s="117">
        <v>7.2780199999999997</v>
      </c>
      <c r="AQ69" s="127" t="s">
        <v>1906</v>
      </c>
      <c r="AR69" s="117">
        <v>5.094614</v>
      </c>
      <c r="AS69" s="127" t="s">
        <v>1906</v>
      </c>
      <c r="AT69" s="117">
        <v>10.625909999999999</v>
      </c>
      <c r="AU69" s="127" t="s">
        <v>1906</v>
      </c>
      <c r="AV69" s="117">
        <v>3.7845710000000001</v>
      </c>
      <c r="AW69" s="127" t="s">
        <v>1906</v>
      </c>
      <c r="AX69" s="117">
        <v>10.043668</v>
      </c>
      <c r="AY69" s="127" t="s">
        <v>1906</v>
      </c>
      <c r="AZ69" s="117">
        <v>15.138282</v>
      </c>
      <c r="BA69" s="127" t="s">
        <v>1906</v>
      </c>
      <c r="BB69" s="117">
        <v>13.682677999999999</v>
      </c>
      <c r="BC69" s="127" t="s">
        <v>1906</v>
      </c>
      <c r="BD69" s="117">
        <v>42.649199000000003</v>
      </c>
      <c r="BE69" s="127" t="s">
        <v>1906</v>
      </c>
      <c r="BF69" s="117">
        <v>37.845706</v>
      </c>
      <c r="BG69" s="127" t="s">
        <v>1906</v>
      </c>
      <c r="BH69" s="117">
        <v>25.764192000000001</v>
      </c>
      <c r="BI69" s="127" t="s">
        <v>5725</v>
      </c>
      <c r="BJ69" s="117">
        <v>63.027656</v>
      </c>
      <c r="BK69" s="127" t="s">
        <v>1906</v>
      </c>
      <c r="BL69" s="117">
        <v>20.669578000000001</v>
      </c>
      <c r="BM69" s="127" t="s">
        <v>1906</v>
      </c>
      <c r="BN69" s="117">
        <v>18.631732</v>
      </c>
      <c r="BO69" s="127" t="s">
        <v>1906</v>
      </c>
      <c r="BP69" s="117">
        <v>7.8602619999999996</v>
      </c>
      <c r="BQ69" s="127" t="s">
        <v>1906</v>
      </c>
      <c r="BR69" s="117">
        <v>5.6768559999999999</v>
      </c>
      <c r="BS69" s="121"/>
      <c r="BT69" s="117">
        <v>5.2401749999999998</v>
      </c>
      <c r="BU69" s="127" t="s">
        <v>1906</v>
      </c>
      <c r="BV69" s="117">
        <v>12.809316000000001</v>
      </c>
      <c r="BW69" s="127" t="s">
        <v>1906</v>
      </c>
      <c r="BX69" s="117">
        <v>3.0567690000000001</v>
      </c>
      <c r="BY69" s="127" t="s">
        <v>1906</v>
      </c>
      <c r="BZ69" s="117">
        <v>11.790393</v>
      </c>
      <c r="CA69" s="121"/>
      <c r="CB69" s="117">
        <v>16.302765999999998</v>
      </c>
      <c r="CC69" s="127" t="s">
        <v>1906</v>
      </c>
      <c r="CD69" s="117">
        <v>15.574964</v>
      </c>
      <c r="CE69" s="127" t="s">
        <v>1906</v>
      </c>
      <c r="CF69" s="117">
        <v>59.970888000000002</v>
      </c>
      <c r="CG69" s="127" t="s">
        <v>5725</v>
      </c>
      <c r="CH69" s="117">
        <v>45.851528000000002</v>
      </c>
      <c r="CI69" s="121"/>
      <c r="CJ69" s="117">
        <v>13.100436999999999</v>
      </c>
      <c r="CK69" s="121"/>
      <c r="CL69" s="90"/>
      <c r="CM69" s="90"/>
      <c r="CN69" s="90"/>
      <c r="CO69" s="90"/>
      <c r="CP69" s="90"/>
      <c r="CQ69" s="90"/>
      <c r="CR69" s="153"/>
    </row>
    <row r="70" spans="1:96" s="149" customFormat="1" ht="15" customHeight="1" x14ac:dyDescent="0.3">
      <c r="A70" s="121" t="s">
        <v>6036</v>
      </c>
      <c r="B70" s="123">
        <v>704</v>
      </c>
      <c r="C70" s="121"/>
      <c r="D70" s="117">
        <v>61.079545000000003</v>
      </c>
      <c r="E70" s="121"/>
      <c r="F70" s="117">
        <v>18.75</v>
      </c>
      <c r="G70" s="175"/>
      <c r="H70" s="117">
        <v>14.772727</v>
      </c>
      <c r="I70" s="175"/>
      <c r="J70" s="117">
        <v>6.6761359999999996</v>
      </c>
      <c r="K70" s="175"/>
      <c r="L70" s="117">
        <v>6.9602269999999997</v>
      </c>
      <c r="M70" s="175"/>
      <c r="N70" s="117">
        <v>3.4090910000000001</v>
      </c>
      <c r="O70" s="175"/>
      <c r="P70" s="117">
        <v>9.6590910000000001</v>
      </c>
      <c r="Q70" s="175"/>
      <c r="R70" s="117">
        <v>1.704545</v>
      </c>
      <c r="S70" s="175"/>
      <c r="T70" s="117">
        <v>11.789773</v>
      </c>
      <c r="U70" s="121"/>
      <c r="V70" s="117">
        <v>17.1875</v>
      </c>
      <c r="W70" s="175"/>
      <c r="X70" s="117">
        <v>13.778409</v>
      </c>
      <c r="Y70" s="175"/>
      <c r="Z70" s="117">
        <v>60.9375</v>
      </c>
      <c r="AA70" s="121"/>
      <c r="AB70" s="117">
        <v>53.267045000000003</v>
      </c>
      <c r="AC70" s="121"/>
      <c r="AD70" s="131" t="s">
        <v>5004</v>
      </c>
      <c r="AE70" s="179"/>
      <c r="AF70" s="117">
        <v>15.909091</v>
      </c>
      <c r="AG70" s="121"/>
      <c r="AH70" s="117">
        <v>39.346590999999997</v>
      </c>
      <c r="AI70" s="121"/>
      <c r="AJ70" s="117">
        <v>12.642045</v>
      </c>
      <c r="AK70" s="121"/>
      <c r="AL70" s="117">
        <v>9.375</v>
      </c>
      <c r="AM70" s="121"/>
      <c r="AN70" s="117">
        <v>3.6931820000000002</v>
      </c>
      <c r="AO70" s="121"/>
      <c r="AP70" s="117">
        <v>4.2613640000000004</v>
      </c>
      <c r="AQ70" s="121"/>
      <c r="AR70" s="117">
        <v>2.1306820000000002</v>
      </c>
      <c r="AS70" s="121"/>
      <c r="AT70" s="117">
        <v>4.5454549999999996</v>
      </c>
      <c r="AU70" s="121"/>
      <c r="AV70" s="117">
        <v>0.85227299999999995</v>
      </c>
      <c r="AW70" s="121"/>
      <c r="AX70" s="117">
        <v>6.1079549999999996</v>
      </c>
      <c r="AY70" s="121"/>
      <c r="AZ70" s="117">
        <v>11.363636</v>
      </c>
      <c r="BA70" s="121"/>
      <c r="BB70" s="117">
        <v>7.1022730000000003</v>
      </c>
      <c r="BC70" s="121"/>
      <c r="BD70" s="117">
        <v>36.221590999999997</v>
      </c>
      <c r="BE70" s="121"/>
      <c r="BF70" s="117">
        <v>31.534091</v>
      </c>
      <c r="BG70" s="121"/>
      <c r="BH70" s="117">
        <v>41.903409000000003</v>
      </c>
      <c r="BI70" s="127" t="s">
        <v>1900</v>
      </c>
      <c r="BJ70" s="117">
        <v>55.965909000000003</v>
      </c>
      <c r="BK70" s="121"/>
      <c r="BL70" s="117">
        <v>14.914773</v>
      </c>
      <c r="BM70" s="121"/>
      <c r="BN70" s="117">
        <v>11.647727</v>
      </c>
      <c r="BO70" s="121"/>
      <c r="BP70" s="117">
        <v>5.1136359999999996</v>
      </c>
      <c r="BQ70" s="121"/>
      <c r="BR70" s="117">
        <v>4.2613640000000004</v>
      </c>
      <c r="BS70" s="121"/>
      <c r="BT70" s="117">
        <v>2.4147729999999998</v>
      </c>
      <c r="BU70" s="121"/>
      <c r="BV70" s="117">
        <v>7.9545450000000004</v>
      </c>
      <c r="BW70" s="121"/>
      <c r="BX70" s="117">
        <v>1.1363639999999999</v>
      </c>
      <c r="BY70" s="121"/>
      <c r="BZ70" s="117">
        <v>9.8011359999999996</v>
      </c>
      <c r="CA70" s="121"/>
      <c r="CB70" s="117">
        <v>12.5</v>
      </c>
      <c r="CC70" s="121"/>
      <c r="CD70" s="117">
        <v>10.9375</v>
      </c>
      <c r="CE70" s="121"/>
      <c r="CF70" s="117">
        <v>56.25</v>
      </c>
      <c r="CG70" s="121"/>
      <c r="CH70" s="117">
        <v>48.721590999999997</v>
      </c>
      <c r="CI70" s="121"/>
      <c r="CJ70" s="117">
        <v>19.602273</v>
      </c>
      <c r="CK70" s="127" t="s">
        <v>1900</v>
      </c>
      <c r="CL70" s="90"/>
      <c r="CM70" s="90"/>
      <c r="CN70" s="90"/>
      <c r="CO70" s="90"/>
      <c r="CP70" s="90"/>
      <c r="CQ70" s="90"/>
      <c r="CR70" s="153"/>
    </row>
    <row r="71" spans="1:96" s="149" customFormat="1" ht="15" customHeight="1" x14ac:dyDescent="0.3">
      <c r="A71" s="121"/>
      <c r="B71" s="121"/>
      <c r="C71" s="121"/>
      <c r="D71" s="121"/>
      <c r="E71" s="121"/>
      <c r="F71" s="175"/>
      <c r="G71" s="175"/>
      <c r="H71" s="175"/>
      <c r="I71" s="175"/>
      <c r="J71" s="175"/>
      <c r="K71" s="175"/>
      <c r="L71" s="175"/>
      <c r="M71" s="175"/>
      <c r="N71" s="175"/>
      <c r="O71" s="175"/>
      <c r="P71" s="175"/>
      <c r="Q71" s="175"/>
      <c r="R71" s="175"/>
      <c r="S71" s="175"/>
      <c r="T71" s="121"/>
      <c r="U71" s="121"/>
      <c r="V71" s="175"/>
      <c r="W71" s="175"/>
      <c r="X71" s="175"/>
      <c r="Y71" s="175"/>
      <c r="Z71" s="121"/>
      <c r="AA71" s="121"/>
      <c r="AB71" s="121"/>
      <c r="AC71" s="121"/>
      <c r="AD71" s="131" t="s">
        <v>5004</v>
      </c>
      <c r="AE71" s="179"/>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1"/>
      <c r="BL71" s="121"/>
      <c r="BM71" s="121"/>
      <c r="BN71" s="121"/>
      <c r="BO71" s="121"/>
      <c r="BP71" s="121"/>
      <c r="BQ71" s="121"/>
      <c r="BR71" s="121"/>
      <c r="BS71" s="121"/>
      <c r="BT71" s="121"/>
      <c r="BU71" s="121"/>
      <c r="BV71" s="121"/>
      <c r="BW71" s="121"/>
      <c r="BX71" s="121"/>
      <c r="BY71" s="121"/>
      <c r="BZ71" s="121"/>
      <c r="CA71" s="121"/>
      <c r="CB71" s="121"/>
      <c r="CC71" s="121"/>
      <c r="CD71" s="121"/>
      <c r="CE71" s="121"/>
      <c r="CF71" s="121"/>
      <c r="CG71" s="121"/>
      <c r="CH71" s="121"/>
      <c r="CI71" s="121"/>
      <c r="CJ71" s="121"/>
      <c r="CK71" s="121"/>
      <c r="CL71" s="90"/>
      <c r="CM71" s="90"/>
      <c r="CN71" s="90"/>
      <c r="CO71" s="90"/>
      <c r="CP71" s="90"/>
      <c r="CQ71" s="90"/>
      <c r="CR71" s="153"/>
    </row>
    <row r="72" spans="1:96" s="149" customFormat="1" ht="15" customHeight="1" x14ac:dyDescent="0.3">
      <c r="A72" s="152" t="s">
        <v>14</v>
      </c>
      <c r="B72" s="121"/>
      <c r="C72" s="121"/>
      <c r="D72" s="121"/>
      <c r="E72" s="121"/>
      <c r="F72" s="175"/>
      <c r="G72" s="175"/>
      <c r="H72" s="175"/>
      <c r="I72" s="175"/>
      <c r="J72" s="175"/>
      <c r="K72" s="175"/>
      <c r="L72" s="175"/>
      <c r="M72" s="175"/>
      <c r="N72" s="175"/>
      <c r="O72" s="175"/>
      <c r="P72" s="175"/>
      <c r="Q72" s="175"/>
      <c r="R72" s="175"/>
      <c r="S72" s="175"/>
      <c r="T72" s="121"/>
      <c r="U72" s="121"/>
      <c r="V72" s="175"/>
      <c r="W72" s="175"/>
      <c r="X72" s="175"/>
      <c r="Y72" s="175"/>
      <c r="Z72" s="121"/>
      <c r="AA72" s="121"/>
      <c r="AB72" s="121"/>
      <c r="AC72" s="121"/>
      <c r="AD72" s="131" t="s">
        <v>5004</v>
      </c>
      <c r="AE72" s="179"/>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1"/>
      <c r="BS72" s="121"/>
      <c r="BT72" s="121"/>
      <c r="BU72" s="121"/>
      <c r="BV72" s="121"/>
      <c r="BW72" s="121"/>
      <c r="BX72" s="121"/>
      <c r="BY72" s="121"/>
      <c r="BZ72" s="121"/>
      <c r="CA72" s="121"/>
      <c r="CB72" s="121"/>
      <c r="CC72" s="121"/>
      <c r="CD72" s="121"/>
      <c r="CE72" s="121"/>
      <c r="CF72" s="121"/>
      <c r="CG72" s="121"/>
      <c r="CH72" s="121"/>
      <c r="CI72" s="121"/>
      <c r="CJ72" s="121"/>
      <c r="CK72" s="121"/>
      <c r="CL72" s="90"/>
      <c r="CM72" s="90"/>
      <c r="CN72" s="90"/>
      <c r="CO72" s="90"/>
      <c r="CP72" s="90"/>
      <c r="CQ72" s="90"/>
      <c r="CR72" s="153"/>
    </row>
    <row r="73" spans="1:96" s="149" customFormat="1" ht="15" customHeight="1" x14ac:dyDescent="0.3">
      <c r="A73" s="121" t="s">
        <v>6037</v>
      </c>
      <c r="B73" s="123">
        <v>954</v>
      </c>
      <c r="C73" s="121"/>
      <c r="D73" s="117">
        <v>71.069181999999998</v>
      </c>
      <c r="E73" s="127" t="s">
        <v>3781</v>
      </c>
      <c r="F73" s="117">
        <v>37.316561999999998</v>
      </c>
      <c r="G73" s="127" t="s">
        <v>3781</v>
      </c>
      <c r="H73" s="117">
        <v>27.358491000000001</v>
      </c>
      <c r="I73" s="127" t="s">
        <v>3781</v>
      </c>
      <c r="J73" s="117">
        <v>18.134172</v>
      </c>
      <c r="K73" s="127" t="s">
        <v>3781</v>
      </c>
      <c r="L73" s="117">
        <v>14.989518</v>
      </c>
      <c r="M73" s="127" t="s">
        <v>3781</v>
      </c>
      <c r="N73" s="117">
        <v>9.8532489999999999</v>
      </c>
      <c r="O73" s="127" t="s">
        <v>3781</v>
      </c>
      <c r="P73" s="117">
        <v>22.431865999999999</v>
      </c>
      <c r="Q73" s="127" t="s">
        <v>3781</v>
      </c>
      <c r="R73" s="117">
        <v>8.5953879999999998</v>
      </c>
      <c r="S73" s="127" t="s">
        <v>3781</v>
      </c>
      <c r="T73" s="117">
        <v>19.601676999999999</v>
      </c>
      <c r="U73" s="127" t="s">
        <v>3781</v>
      </c>
      <c r="V73" s="117">
        <v>26.205451</v>
      </c>
      <c r="W73" s="127" t="s">
        <v>3781</v>
      </c>
      <c r="X73" s="117">
        <v>23.375261999999999</v>
      </c>
      <c r="Y73" s="127" t="s">
        <v>3781</v>
      </c>
      <c r="Z73" s="117">
        <v>63.626834000000002</v>
      </c>
      <c r="AA73" s="127"/>
      <c r="AB73" s="117">
        <v>59.119497000000003</v>
      </c>
      <c r="AC73" s="127" t="s">
        <v>3781</v>
      </c>
      <c r="AD73" s="131" t="s">
        <v>5004</v>
      </c>
      <c r="AE73" s="179"/>
      <c r="AF73" s="117">
        <v>9.4339619999999993</v>
      </c>
      <c r="AG73" s="121"/>
      <c r="AH73" s="117">
        <v>51.886792</v>
      </c>
      <c r="AI73" s="127" t="s">
        <v>3781</v>
      </c>
      <c r="AJ73" s="117">
        <v>26.729559999999999</v>
      </c>
      <c r="AK73" s="127" t="s">
        <v>3781</v>
      </c>
      <c r="AL73" s="117">
        <v>20.335429999999999</v>
      </c>
      <c r="AM73" s="127" t="s">
        <v>3781</v>
      </c>
      <c r="AN73" s="117">
        <v>11.740042000000001</v>
      </c>
      <c r="AO73" s="127" t="s">
        <v>3781</v>
      </c>
      <c r="AP73" s="117">
        <v>10.587002</v>
      </c>
      <c r="AQ73" s="127" t="s">
        <v>3781</v>
      </c>
      <c r="AR73" s="117">
        <v>6.2893080000000001</v>
      </c>
      <c r="AS73" s="127" t="s">
        <v>3781</v>
      </c>
      <c r="AT73" s="117">
        <v>15.094340000000001</v>
      </c>
      <c r="AU73" s="127" t="s">
        <v>3781</v>
      </c>
      <c r="AV73" s="117">
        <v>6.3941299999999996</v>
      </c>
      <c r="AW73" s="127" t="s">
        <v>3781</v>
      </c>
      <c r="AX73" s="117">
        <v>12.264151</v>
      </c>
      <c r="AY73" s="127" t="s">
        <v>3781</v>
      </c>
      <c r="AZ73" s="117">
        <v>17.295597000000001</v>
      </c>
      <c r="BA73" s="127" t="s">
        <v>3781</v>
      </c>
      <c r="BB73" s="117">
        <v>15.618449</v>
      </c>
      <c r="BC73" s="127" t="s">
        <v>3781</v>
      </c>
      <c r="BD73" s="117">
        <v>41.928721000000003</v>
      </c>
      <c r="BE73" s="121"/>
      <c r="BF73" s="117">
        <v>41.719078000000003</v>
      </c>
      <c r="BG73" s="127" t="s">
        <v>3781</v>
      </c>
      <c r="BH73" s="117">
        <v>20.545072999999999</v>
      </c>
      <c r="BI73" s="121"/>
      <c r="BJ73" s="117">
        <v>62.893082</v>
      </c>
      <c r="BK73" s="127" t="s">
        <v>3781</v>
      </c>
      <c r="BL73" s="117">
        <v>27.044025000000001</v>
      </c>
      <c r="BM73" s="127" t="s">
        <v>3781</v>
      </c>
      <c r="BN73" s="117">
        <v>18.763103000000001</v>
      </c>
      <c r="BO73" s="127" t="s">
        <v>3781</v>
      </c>
      <c r="BP73" s="117">
        <v>11.63522</v>
      </c>
      <c r="BQ73" s="127" t="s">
        <v>3781</v>
      </c>
      <c r="BR73" s="117">
        <v>8.4905659999999994</v>
      </c>
      <c r="BS73" s="127" t="s">
        <v>3781</v>
      </c>
      <c r="BT73" s="117">
        <v>5.8700210000000004</v>
      </c>
      <c r="BU73" s="127" t="s">
        <v>3781</v>
      </c>
      <c r="BV73" s="117">
        <v>15.932914</v>
      </c>
      <c r="BW73" s="127" t="s">
        <v>3781</v>
      </c>
      <c r="BX73" s="117">
        <v>5.3459120000000002</v>
      </c>
      <c r="BY73" s="127" t="s">
        <v>3781</v>
      </c>
      <c r="BZ73" s="117">
        <v>14.255765</v>
      </c>
      <c r="CA73" s="127" t="s">
        <v>3781</v>
      </c>
      <c r="CB73" s="117">
        <v>17.714884999999999</v>
      </c>
      <c r="CC73" s="127" t="s">
        <v>3781</v>
      </c>
      <c r="CD73" s="117">
        <v>17.400418999999999</v>
      </c>
      <c r="CE73" s="127" t="s">
        <v>3781</v>
      </c>
      <c r="CF73" s="117">
        <v>55.345911999999998</v>
      </c>
      <c r="CG73" s="121"/>
      <c r="CH73" s="117">
        <v>48.113208</v>
      </c>
      <c r="CI73" s="121"/>
      <c r="CJ73" s="117">
        <v>13.102725</v>
      </c>
      <c r="CK73" s="121"/>
      <c r="CL73" s="90"/>
      <c r="CM73" s="90"/>
      <c r="CN73" s="90"/>
      <c r="CO73" s="90"/>
      <c r="CP73" s="90"/>
      <c r="CQ73" s="90"/>
      <c r="CR73" s="153"/>
    </row>
    <row r="74" spans="1:96" s="149" customFormat="1" ht="15" customHeight="1" x14ac:dyDescent="0.3">
      <c r="A74" s="121" t="s">
        <v>6038</v>
      </c>
      <c r="B74" s="123">
        <v>1046</v>
      </c>
      <c r="C74" s="121"/>
      <c r="D74" s="117">
        <v>63.384321</v>
      </c>
      <c r="E74" s="121"/>
      <c r="F74" s="117">
        <v>20.172084000000002</v>
      </c>
      <c r="G74" s="175"/>
      <c r="H74" s="117">
        <v>17.877628999999999</v>
      </c>
      <c r="I74" s="175"/>
      <c r="J74" s="117">
        <v>7.6481839999999996</v>
      </c>
      <c r="K74" s="175"/>
      <c r="L74" s="117">
        <v>6.787763</v>
      </c>
      <c r="M74" s="175"/>
      <c r="N74" s="117">
        <v>4.2065010000000003</v>
      </c>
      <c r="O74" s="175"/>
      <c r="P74" s="117">
        <v>11.567878</v>
      </c>
      <c r="Q74" s="175"/>
      <c r="R74" s="117">
        <v>2.1988530000000002</v>
      </c>
      <c r="S74" s="175"/>
      <c r="T74" s="117">
        <v>12.715104999999999</v>
      </c>
      <c r="U74" s="121"/>
      <c r="V74" s="117">
        <v>18.642447000000001</v>
      </c>
      <c r="W74" s="175"/>
      <c r="X74" s="117">
        <v>15.105162999999999</v>
      </c>
      <c r="Y74" s="175"/>
      <c r="Z74" s="117">
        <v>62.045889000000003</v>
      </c>
      <c r="AA74" s="121"/>
      <c r="AB74" s="117">
        <v>52.676864000000002</v>
      </c>
      <c r="AC74" s="121"/>
      <c r="AD74" s="131" t="s">
        <v>5004</v>
      </c>
      <c r="AE74" s="179"/>
      <c r="AF74" s="117">
        <v>14.053537</v>
      </c>
      <c r="AG74" s="121"/>
      <c r="AH74" s="117">
        <v>42.256214</v>
      </c>
      <c r="AI74" s="121"/>
      <c r="AJ74" s="117">
        <v>14.053537</v>
      </c>
      <c r="AK74" s="121"/>
      <c r="AL74" s="117">
        <v>12.237094000000001</v>
      </c>
      <c r="AM74" s="121"/>
      <c r="AN74" s="117">
        <v>4.5889100000000003</v>
      </c>
      <c r="AO74" s="121"/>
      <c r="AP74" s="117">
        <v>4.3977060000000003</v>
      </c>
      <c r="AQ74" s="121"/>
      <c r="AR74" s="117">
        <v>2.7724669999999998</v>
      </c>
      <c r="AS74" s="121"/>
      <c r="AT74" s="117">
        <v>6.1185470000000004</v>
      </c>
      <c r="AU74" s="121"/>
      <c r="AV74" s="117">
        <v>1.434034</v>
      </c>
      <c r="AW74" s="121"/>
      <c r="AX74" s="117">
        <v>6.787763</v>
      </c>
      <c r="AY74" s="121"/>
      <c r="AZ74" s="117">
        <v>12.428298</v>
      </c>
      <c r="BA74" s="121"/>
      <c r="BB74" s="117">
        <v>8.3173999999999992</v>
      </c>
      <c r="BC74" s="121"/>
      <c r="BD74" s="117">
        <v>38.33652</v>
      </c>
      <c r="BE74" s="121"/>
      <c r="BF74" s="117">
        <v>32.409177999999997</v>
      </c>
      <c r="BG74" s="121"/>
      <c r="BH74" s="117">
        <v>37.284894999999999</v>
      </c>
      <c r="BI74" s="127" t="s">
        <v>2037</v>
      </c>
      <c r="BJ74" s="117">
        <v>57.934989999999999</v>
      </c>
      <c r="BK74" s="121"/>
      <c r="BL74" s="117">
        <v>15.774379</v>
      </c>
      <c r="BM74" s="121"/>
      <c r="BN74" s="117">
        <v>13.288719</v>
      </c>
      <c r="BO74" s="121"/>
      <c r="BP74" s="117">
        <v>5.3537280000000003</v>
      </c>
      <c r="BQ74" s="121"/>
      <c r="BR74" s="117">
        <v>4.5889100000000003</v>
      </c>
      <c r="BS74" s="121"/>
      <c r="BT74" s="117">
        <v>3.1548759999999998</v>
      </c>
      <c r="BU74" s="121"/>
      <c r="BV74" s="117">
        <v>8.8910129999999992</v>
      </c>
      <c r="BW74" s="121"/>
      <c r="BX74" s="117">
        <v>1.6252390000000001</v>
      </c>
      <c r="BY74" s="121"/>
      <c r="BZ74" s="117">
        <v>9.9426389999999998</v>
      </c>
      <c r="CA74" s="121"/>
      <c r="CB74" s="117">
        <v>13.575526</v>
      </c>
      <c r="CC74" s="121"/>
      <c r="CD74" s="117">
        <v>11.854685</v>
      </c>
      <c r="CE74" s="121"/>
      <c r="CF74" s="117">
        <v>57.839388</v>
      </c>
      <c r="CG74" s="121"/>
      <c r="CH74" s="117">
        <v>47.418737999999998</v>
      </c>
      <c r="CI74" s="121"/>
      <c r="CJ74" s="117">
        <v>17.304015</v>
      </c>
      <c r="CK74" s="127" t="s">
        <v>2037</v>
      </c>
      <c r="CL74" s="90"/>
      <c r="CM74" s="90"/>
      <c r="CN74" s="90"/>
      <c r="CO74" s="90"/>
      <c r="CP74" s="90"/>
      <c r="CQ74" s="90"/>
      <c r="CR74" s="153"/>
    </row>
    <row r="75" spans="1:96" s="149" customFormat="1" ht="15" customHeight="1" x14ac:dyDescent="0.3">
      <c r="A75" s="121"/>
      <c r="B75" s="121"/>
      <c r="C75" s="121"/>
      <c r="D75" s="121"/>
      <c r="E75" s="121"/>
      <c r="F75" s="175"/>
      <c r="G75" s="175"/>
      <c r="H75" s="175"/>
      <c r="I75" s="175"/>
      <c r="J75" s="175"/>
      <c r="K75" s="175"/>
      <c r="L75" s="175"/>
      <c r="M75" s="175"/>
      <c r="N75" s="175"/>
      <c r="O75" s="175"/>
      <c r="P75" s="175"/>
      <c r="Q75" s="175"/>
      <c r="R75" s="175"/>
      <c r="S75" s="175"/>
      <c r="T75" s="121"/>
      <c r="U75" s="121"/>
      <c r="V75" s="175"/>
      <c r="W75" s="175"/>
      <c r="X75" s="175"/>
      <c r="Y75" s="175"/>
      <c r="Z75" s="121"/>
      <c r="AA75" s="121"/>
      <c r="AB75" s="121"/>
      <c r="AC75" s="121"/>
      <c r="AD75" s="131" t="s">
        <v>5004</v>
      </c>
      <c r="AE75" s="179"/>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c r="CJ75" s="121"/>
      <c r="CK75" s="121"/>
      <c r="CL75" s="90"/>
      <c r="CM75" s="90"/>
      <c r="CN75" s="90"/>
      <c r="CO75" s="90"/>
      <c r="CP75" s="90"/>
      <c r="CQ75" s="90"/>
      <c r="CR75" s="153"/>
    </row>
    <row r="76" spans="1:96" s="149" customFormat="1" ht="15" customHeight="1" x14ac:dyDescent="0.3">
      <c r="A76" s="152" t="s">
        <v>3504</v>
      </c>
      <c r="B76" s="121"/>
      <c r="C76" s="121"/>
      <c r="D76" s="121"/>
      <c r="E76" s="121"/>
      <c r="F76" s="175"/>
      <c r="G76" s="175"/>
      <c r="H76" s="175"/>
      <c r="I76" s="175"/>
      <c r="J76" s="175"/>
      <c r="K76" s="175"/>
      <c r="L76" s="175"/>
      <c r="M76" s="175"/>
      <c r="N76" s="175"/>
      <c r="O76" s="175"/>
      <c r="P76" s="175"/>
      <c r="Q76" s="175"/>
      <c r="R76" s="175"/>
      <c r="S76" s="175"/>
      <c r="T76" s="121"/>
      <c r="U76" s="121"/>
      <c r="V76" s="175"/>
      <c r="W76" s="175"/>
      <c r="X76" s="175"/>
      <c r="Y76" s="175"/>
      <c r="Z76" s="121"/>
      <c r="AA76" s="121"/>
      <c r="AB76" s="121"/>
      <c r="AC76" s="121"/>
      <c r="AD76" s="131" t="s">
        <v>5004</v>
      </c>
      <c r="AE76" s="179"/>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c r="CJ76" s="121"/>
      <c r="CK76" s="121"/>
      <c r="CL76" s="90"/>
      <c r="CM76" s="90"/>
      <c r="CN76" s="90"/>
      <c r="CO76" s="90"/>
      <c r="CP76" s="90"/>
      <c r="CQ76" s="90"/>
      <c r="CR76" s="153"/>
    </row>
    <row r="77" spans="1:96" s="149" customFormat="1" ht="15" customHeight="1" x14ac:dyDescent="0.3">
      <c r="A77" s="121" t="s">
        <v>6039</v>
      </c>
      <c r="B77" s="123">
        <v>306</v>
      </c>
      <c r="C77" s="121"/>
      <c r="D77" s="117">
        <v>67.320261000000002</v>
      </c>
      <c r="E77" s="121"/>
      <c r="F77" s="117">
        <v>38.888888999999999</v>
      </c>
      <c r="G77" s="127" t="s">
        <v>5841</v>
      </c>
      <c r="H77" s="117">
        <v>26.143791</v>
      </c>
      <c r="I77" s="127" t="s">
        <v>5840</v>
      </c>
      <c r="J77" s="117">
        <v>21.895424999999999</v>
      </c>
      <c r="K77" s="127" t="s">
        <v>5838</v>
      </c>
      <c r="L77" s="117">
        <v>16.993463999999999</v>
      </c>
      <c r="M77" s="127" t="s">
        <v>5838</v>
      </c>
      <c r="N77" s="117">
        <v>10.784314</v>
      </c>
      <c r="O77" s="127" t="s">
        <v>5838</v>
      </c>
      <c r="P77" s="117">
        <v>25.816993</v>
      </c>
      <c r="Q77" s="127" t="s">
        <v>5838</v>
      </c>
      <c r="R77" s="117">
        <v>11.764706</v>
      </c>
      <c r="S77" s="127" t="s">
        <v>5841</v>
      </c>
      <c r="T77" s="117">
        <v>21.895424999999999</v>
      </c>
      <c r="U77" s="127" t="s">
        <v>5838</v>
      </c>
      <c r="V77" s="117">
        <v>26.797385999999999</v>
      </c>
      <c r="W77" s="127" t="s">
        <v>5840</v>
      </c>
      <c r="X77" s="117">
        <v>25.163398999999998</v>
      </c>
      <c r="Y77" s="127" t="s">
        <v>5838</v>
      </c>
      <c r="Z77" s="117">
        <v>58.823529000000001</v>
      </c>
      <c r="AA77" s="127"/>
      <c r="AB77" s="117">
        <v>56.862744999999997</v>
      </c>
      <c r="AC77" s="127"/>
      <c r="AD77" s="131" t="s">
        <v>5004</v>
      </c>
      <c r="AE77" s="179"/>
      <c r="AF77" s="117">
        <v>9.4771239999999999</v>
      </c>
      <c r="AG77" s="121"/>
      <c r="AH77" s="117">
        <v>50.653595000000003</v>
      </c>
      <c r="AI77" s="127" t="s">
        <v>3784</v>
      </c>
      <c r="AJ77" s="117">
        <v>27.450980000000001</v>
      </c>
      <c r="AK77" s="127" t="s">
        <v>5838</v>
      </c>
      <c r="AL77" s="117">
        <v>20.588235000000001</v>
      </c>
      <c r="AM77" s="127" t="s">
        <v>5840</v>
      </c>
      <c r="AN77" s="117">
        <v>14.705882000000001</v>
      </c>
      <c r="AO77" s="127" t="s">
        <v>5838</v>
      </c>
      <c r="AP77" s="117">
        <v>13.071895</v>
      </c>
      <c r="AQ77" s="127" t="s">
        <v>5838</v>
      </c>
      <c r="AR77" s="117">
        <v>7.5163399999999996</v>
      </c>
      <c r="AS77" s="127" t="s">
        <v>5838</v>
      </c>
      <c r="AT77" s="117">
        <v>19.281046</v>
      </c>
      <c r="AU77" s="127" t="s">
        <v>5841</v>
      </c>
      <c r="AV77" s="117">
        <v>8.8235290000000006</v>
      </c>
      <c r="AW77" s="127" t="s">
        <v>5838</v>
      </c>
      <c r="AX77" s="117">
        <v>14.052288000000001</v>
      </c>
      <c r="AY77" s="127" t="s">
        <v>5838</v>
      </c>
      <c r="AZ77" s="117">
        <v>17.320260999999999</v>
      </c>
      <c r="BA77" s="127" t="s">
        <v>3784</v>
      </c>
      <c r="BB77" s="117">
        <v>17.647058999999999</v>
      </c>
      <c r="BC77" s="127" t="s">
        <v>5838</v>
      </c>
      <c r="BD77" s="117">
        <v>42.156863000000001</v>
      </c>
      <c r="BE77" s="127" t="s">
        <v>3784</v>
      </c>
      <c r="BF77" s="117">
        <v>40.522875999999997</v>
      </c>
      <c r="BG77" s="127" t="s">
        <v>5840</v>
      </c>
      <c r="BH77" s="117">
        <v>18.300654000000002</v>
      </c>
      <c r="BI77" s="121"/>
      <c r="BJ77" s="117">
        <v>56.209150000000001</v>
      </c>
      <c r="BK77" s="121"/>
      <c r="BL77" s="117">
        <v>28.431373000000001</v>
      </c>
      <c r="BM77" s="127" t="s">
        <v>5838</v>
      </c>
      <c r="BN77" s="117">
        <v>16.013072000000001</v>
      </c>
      <c r="BO77" s="127" t="s">
        <v>3784</v>
      </c>
      <c r="BP77" s="117">
        <v>13.725490000000001</v>
      </c>
      <c r="BQ77" s="127" t="s">
        <v>5838</v>
      </c>
      <c r="BR77" s="117">
        <v>9.1503270000000008</v>
      </c>
      <c r="BS77" s="127" t="s">
        <v>5838</v>
      </c>
      <c r="BT77" s="117">
        <v>5.8823530000000002</v>
      </c>
      <c r="BU77" s="127" t="s">
        <v>5839</v>
      </c>
      <c r="BV77" s="117">
        <v>17.647058999999999</v>
      </c>
      <c r="BW77" s="127" t="s">
        <v>5838</v>
      </c>
      <c r="BX77" s="117">
        <v>7.1895420000000003</v>
      </c>
      <c r="BY77" s="127" t="s">
        <v>5838</v>
      </c>
      <c r="BZ77" s="117">
        <v>15.686275</v>
      </c>
      <c r="CA77" s="127" t="s">
        <v>3784</v>
      </c>
      <c r="CB77" s="117">
        <v>18.627451000000001</v>
      </c>
      <c r="CC77" s="127" t="s">
        <v>3784</v>
      </c>
      <c r="CD77" s="117">
        <v>18.954248</v>
      </c>
      <c r="CE77" s="127" t="s">
        <v>5838</v>
      </c>
      <c r="CF77" s="117">
        <v>47.712418</v>
      </c>
      <c r="CG77" s="121"/>
      <c r="CH77" s="117">
        <v>45.424836999999997</v>
      </c>
      <c r="CI77" s="121"/>
      <c r="CJ77" s="117">
        <v>15.359477</v>
      </c>
      <c r="CK77" s="121"/>
      <c r="CL77" s="90"/>
      <c r="CM77" s="90"/>
      <c r="CN77" s="90"/>
      <c r="CO77" s="90"/>
      <c r="CP77" s="90"/>
      <c r="CQ77" s="90"/>
      <c r="CR77" s="153"/>
    </row>
    <row r="78" spans="1:96" s="149" customFormat="1" ht="15" customHeight="1" x14ac:dyDescent="0.3">
      <c r="A78" s="121" t="s">
        <v>6040</v>
      </c>
      <c r="B78" s="123">
        <v>334</v>
      </c>
      <c r="C78" s="121"/>
      <c r="D78" s="117">
        <v>66.467066000000003</v>
      </c>
      <c r="E78" s="121"/>
      <c r="F78" s="117">
        <v>30.838322999999999</v>
      </c>
      <c r="G78" s="127" t="s">
        <v>5840</v>
      </c>
      <c r="H78" s="117">
        <v>29.341317</v>
      </c>
      <c r="I78" s="127" t="s">
        <v>5838</v>
      </c>
      <c r="J78" s="117">
        <v>17.365269000000001</v>
      </c>
      <c r="K78" s="127" t="s">
        <v>5838</v>
      </c>
      <c r="L78" s="117">
        <v>12.275449</v>
      </c>
      <c r="M78" s="127" t="s">
        <v>5838</v>
      </c>
      <c r="N78" s="117">
        <v>11.077844000000001</v>
      </c>
      <c r="O78" s="127" t="s">
        <v>5838</v>
      </c>
      <c r="P78" s="117">
        <v>20.05988</v>
      </c>
      <c r="Q78" s="127" t="s">
        <v>5840</v>
      </c>
      <c r="R78" s="117">
        <v>6.5868260000000003</v>
      </c>
      <c r="S78" s="127" t="s">
        <v>5838</v>
      </c>
      <c r="T78" s="117">
        <v>18.562874000000001</v>
      </c>
      <c r="U78" s="127" t="s">
        <v>5840</v>
      </c>
      <c r="V78" s="117">
        <v>22.155688999999999</v>
      </c>
      <c r="W78" s="127" t="s">
        <v>3784</v>
      </c>
      <c r="X78" s="117">
        <v>27.544910000000002</v>
      </c>
      <c r="Y78" s="127" t="s">
        <v>6041</v>
      </c>
      <c r="Z78" s="117">
        <v>63.772455000000001</v>
      </c>
      <c r="AA78" s="127"/>
      <c r="AB78" s="117">
        <v>57.784430999999998</v>
      </c>
      <c r="AC78" s="127"/>
      <c r="AD78" s="131" t="s">
        <v>5004</v>
      </c>
      <c r="AE78" s="127"/>
      <c r="AF78" s="117">
        <v>9.580838</v>
      </c>
      <c r="AG78" s="121"/>
      <c r="AH78" s="117">
        <v>47.005988000000002</v>
      </c>
      <c r="AI78" s="127" t="s">
        <v>3784</v>
      </c>
      <c r="AJ78" s="117">
        <v>23.053892000000001</v>
      </c>
      <c r="AK78" s="127" t="s">
        <v>5838</v>
      </c>
      <c r="AL78" s="117">
        <v>22.455089999999998</v>
      </c>
      <c r="AM78" s="127" t="s">
        <v>5838</v>
      </c>
      <c r="AN78" s="117">
        <v>11.676647000000001</v>
      </c>
      <c r="AO78" s="127" t="s">
        <v>5838</v>
      </c>
      <c r="AP78" s="117">
        <v>9.2814370000000004</v>
      </c>
      <c r="AQ78" s="127" t="s">
        <v>5842</v>
      </c>
      <c r="AR78" s="117">
        <v>8.0838319999999992</v>
      </c>
      <c r="AS78" s="127" t="s">
        <v>5838</v>
      </c>
      <c r="AT78" s="117">
        <v>12.874250999999999</v>
      </c>
      <c r="AU78" s="127" t="s">
        <v>5840</v>
      </c>
      <c r="AV78" s="117">
        <v>5.3892220000000002</v>
      </c>
      <c r="AW78" s="127" t="s">
        <v>5838</v>
      </c>
      <c r="AX78" s="117">
        <v>13.473053999999999</v>
      </c>
      <c r="AY78" s="127" t="s">
        <v>5838</v>
      </c>
      <c r="AZ78" s="117">
        <v>14.371257</v>
      </c>
      <c r="BA78" s="127" t="s">
        <v>3784</v>
      </c>
      <c r="BB78" s="117">
        <v>17.365269000000001</v>
      </c>
      <c r="BC78" s="127" t="s">
        <v>5838</v>
      </c>
      <c r="BD78" s="117">
        <v>46.107784000000002</v>
      </c>
      <c r="BE78" s="127" t="s">
        <v>3784</v>
      </c>
      <c r="BF78" s="117">
        <v>41.317365000000002</v>
      </c>
      <c r="BG78" s="127" t="s">
        <v>5840</v>
      </c>
      <c r="BH78" s="117">
        <v>20.359280999999999</v>
      </c>
      <c r="BI78" s="121"/>
      <c r="BJ78" s="117">
        <v>58.682634999999998</v>
      </c>
      <c r="BK78" s="121"/>
      <c r="BL78" s="117">
        <v>23.053892000000001</v>
      </c>
      <c r="BM78" s="127" t="s">
        <v>5840</v>
      </c>
      <c r="BN78" s="117">
        <v>20.658683</v>
      </c>
      <c r="BO78" s="127" t="s">
        <v>5840</v>
      </c>
      <c r="BP78" s="117">
        <v>10.479042</v>
      </c>
      <c r="BQ78" s="127" t="s">
        <v>5838</v>
      </c>
      <c r="BR78" s="117">
        <v>7.1856289999999996</v>
      </c>
      <c r="BS78" s="121"/>
      <c r="BT78" s="117">
        <v>8.0838319999999992</v>
      </c>
      <c r="BU78" s="127" t="s">
        <v>5838</v>
      </c>
      <c r="BV78" s="117">
        <v>14.97006</v>
      </c>
      <c r="BW78" s="127" t="s">
        <v>5840</v>
      </c>
      <c r="BX78" s="117">
        <v>5.0898199999999996</v>
      </c>
      <c r="BY78" s="127" t="s">
        <v>5838</v>
      </c>
      <c r="BZ78" s="117">
        <v>12.57485</v>
      </c>
      <c r="CA78" s="121"/>
      <c r="CB78" s="117">
        <v>14.97006</v>
      </c>
      <c r="CC78" s="121"/>
      <c r="CD78" s="117">
        <v>20.958083999999999</v>
      </c>
      <c r="CE78" s="127" t="s">
        <v>5838</v>
      </c>
      <c r="CF78" s="117">
        <v>57.185628999999999</v>
      </c>
      <c r="CG78" s="127" t="s">
        <v>1904</v>
      </c>
      <c r="CH78" s="117">
        <v>47.904192000000002</v>
      </c>
      <c r="CI78" s="121"/>
      <c r="CJ78" s="117">
        <v>12.57485</v>
      </c>
      <c r="CK78" s="121"/>
      <c r="CL78" s="90"/>
      <c r="CM78" s="90"/>
      <c r="CN78" s="90"/>
      <c r="CO78" s="90"/>
      <c r="CP78" s="90"/>
      <c r="CQ78" s="90"/>
      <c r="CR78" s="153"/>
    </row>
    <row r="79" spans="1:96" s="149" customFormat="1" ht="15" customHeight="1" x14ac:dyDescent="0.3">
      <c r="A79" s="121" t="s">
        <v>6042</v>
      </c>
      <c r="B79" s="123">
        <v>325</v>
      </c>
      <c r="C79" s="121"/>
      <c r="D79" s="117">
        <v>61.846153999999999</v>
      </c>
      <c r="E79" s="121"/>
      <c r="F79" s="117">
        <v>19.692308000000001</v>
      </c>
      <c r="G79" s="175"/>
      <c r="H79" s="117">
        <v>16.923076999999999</v>
      </c>
      <c r="I79" s="175"/>
      <c r="J79" s="117">
        <v>7.0769229999999999</v>
      </c>
      <c r="K79" s="175"/>
      <c r="L79" s="117">
        <v>7.3846150000000002</v>
      </c>
      <c r="M79" s="175"/>
      <c r="N79" s="117">
        <v>3.0769229999999999</v>
      </c>
      <c r="O79" s="175"/>
      <c r="P79" s="117">
        <v>11.692308000000001</v>
      </c>
      <c r="Q79" s="175"/>
      <c r="R79" s="117">
        <v>2.1538460000000001</v>
      </c>
      <c r="S79" s="175"/>
      <c r="T79" s="117">
        <v>12.615385</v>
      </c>
      <c r="U79" s="121"/>
      <c r="V79" s="117">
        <v>19.384615</v>
      </c>
      <c r="W79" s="175"/>
      <c r="X79" s="117">
        <v>15.076923000000001</v>
      </c>
      <c r="Y79" s="175"/>
      <c r="Z79" s="117">
        <v>63.692307999999997</v>
      </c>
      <c r="AA79" s="121"/>
      <c r="AB79" s="117">
        <v>53.230769000000002</v>
      </c>
      <c r="AC79" s="121"/>
      <c r="AD79" s="131" t="s">
        <v>5004</v>
      </c>
      <c r="AE79" s="179"/>
      <c r="AF79" s="117">
        <v>15.076923000000001</v>
      </c>
      <c r="AG79" s="121"/>
      <c r="AH79" s="117">
        <v>43.076923000000001</v>
      </c>
      <c r="AI79" s="121"/>
      <c r="AJ79" s="117">
        <v>12.923076999999999</v>
      </c>
      <c r="AK79" s="121"/>
      <c r="AL79" s="117">
        <v>11.384615</v>
      </c>
      <c r="AM79" s="121"/>
      <c r="AN79" s="117">
        <v>4.6153849999999998</v>
      </c>
      <c r="AO79" s="121"/>
      <c r="AP79" s="117">
        <v>5.538462</v>
      </c>
      <c r="AQ79" s="121"/>
      <c r="AR79" s="117">
        <v>2.1538460000000001</v>
      </c>
      <c r="AS79" s="121"/>
      <c r="AT79" s="117">
        <v>5.8461540000000003</v>
      </c>
      <c r="AU79" s="121"/>
      <c r="AV79" s="117">
        <v>0.92307700000000004</v>
      </c>
      <c r="AW79" s="121"/>
      <c r="AX79" s="117">
        <v>6.1538459999999997</v>
      </c>
      <c r="AY79" s="121"/>
      <c r="AZ79" s="117">
        <v>14.153846</v>
      </c>
      <c r="BA79" s="127" t="s">
        <v>3784</v>
      </c>
      <c r="BB79" s="117">
        <v>8.3076919999999994</v>
      </c>
      <c r="BC79" s="121"/>
      <c r="BD79" s="117">
        <v>39.384614999999997</v>
      </c>
      <c r="BE79" s="121"/>
      <c r="BF79" s="117">
        <v>31.692308000000001</v>
      </c>
      <c r="BG79" s="121"/>
      <c r="BH79" s="117">
        <v>38.769230999999998</v>
      </c>
      <c r="BI79" s="127" t="s">
        <v>2039</v>
      </c>
      <c r="BJ79" s="117">
        <v>56.307692000000003</v>
      </c>
      <c r="BK79" s="121"/>
      <c r="BL79" s="117">
        <v>15.076923000000001</v>
      </c>
      <c r="BM79" s="121"/>
      <c r="BN79" s="117">
        <v>13.846154</v>
      </c>
      <c r="BO79" s="121"/>
      <c r="BP79" s="117">
        <v>5.2307689999999996</v>
      </c>
      <c r="BQ79" s="121"/>
      <c r="BR79" s="117">
        <v>4.6153849999999998</v>
      </c>
      <c r="BS79" s="121"/>
      <c r="BT79" s="117">
        <v>1.8461540000000001</v>
      </c>
      <c r="BU79" s="121"/>
      <c r="BV79" s="117">
        <v>9.8461540000000003</v>
      </c>
      <c r="BW79" s="121"/>
      <c r="BX79" s="117">
        <v>1.538462</v>
      </c>
      <c r="BY79" s="121"/>
      <c r="BZ79" s="117">
        <v>11.076923000000001</v>
      </c>
      <c r="CA79" s="121"/>
      <c r="CB79" s="117">
        <v>14.153846</v>
      </c>
      <c r="CC79" s="121"/>
      <c r="CD79" s="117">
        <v>12</v>
      </c>
      <c r="CE79" s="121"/>
      <c r="CF79" s="117">
        <v>58.153846000000001</v>
      </c>
      <c r="CG79" s="127" t="s">
        <v>1904</v>
      </c>
      <c r="CH79" s="117">
        <v>47.692307999999997</v>
      </c>
      <c r="CI79" s="121"/>
      <c r="CJ79" s="117">
        <v>18.769231000000001</v>
      </c>
      <c r="CK79" s="127" t="s">
        <v>4164</v>
      </c>
      <c r="CL79" s="90"/>
      <c r="CM79" s="90"/>
      <c r="CN79" s="90"/>
      <c r="CO79" s="90"/>
      <c r="CP79" s="90"/>
      <c r="CQ79" s="90"/>
      <c r="CR79" s="153"/>
    </row>
    <row r="80" spans="1:96" s="149" customFormat="1" ht="15" customHeight="1" x14ac:dyDescent="0.3">
      <c r="A80" s="121" t="s">
        <v>6043</v>
      </c>
      <c r="B80" s="123">
        <v>297</v>
      </c>
      <c r="C80" s="121"/>
      <c r="D80" s="117">
        <v>76.767677000000006</v>
      </c>
      <c r="E80" s="127" t="s">
        <v>5843</v>
      </c>
      <c r="F80" s="117">
        <v>40.067340000000002</v>
      </c>
      <c r="G80" s="127" t="s">
        <v>5841</v>
      </c>
      <c r="H80" s="117">
        <v>28.619529</v>
      </c>
      <c r="I80" s="127" t="s">
        <v>5840</v>
      </c>
      <c r="J80" s="117">
        <v>18.181818</v>
      </c>
      <c r="K80" s="127" t="s">
        <v>5838</v>
      </c>
      <c r="L80" s="117">
        <v>14.478114</v>
      </c>
      <c r="M80" s="127" t="s">
        <v>5838</v>
      </c>
      <c r="N80" s="117">
        <v>9.0909089999999999</v>
      </c>
      <c r="O80" s="127" t="s">
        <v>5838</v>
      </c>
      <c r="P80" s="117">
        <v>21.885522000000002</v>
      </c>
      <c r="Q80" s="127" t="s">
        <v>5838</v>
      </c>
      <c r="R80" s="117">
        <v>8.7542089999999995</v>
      </c>
      <c r="S80" s="127" t="s">
        <v>5838</v>
      </c>
      <c r="T80" s="117">
        <v>18.855219000000002</v>
      </c>
      <c r="U80" s="127" t="s">
        <v>5840</v>
      </c>
      <c r="V80" s="117">
        <v>27.609428000000001</v>
      </c>
      <c r="W80" s="127" t="s">
        <v>5840</v>
      </c>
      <c r="X80" s="117">
        <v>20.538720999999999</v>
      </c>
      <c r="Y80" s="127" t="s">
        <v>5842</v>
      </c>
      <c r="Z80" s="117">
        <v>64.983165</v>
      </c>
      <c r="AA80" s="127"/>
      <c r="AB80" s="117">
        <v>62.962963000000002</v>
      </c>
      <c r="AC80" s="127" t="s">
        <v>5838</v>
      </c>
      <c r="AD80" s="131" t="s">
        <v>5004</v>
      </c>
      <c r="AE80" s="127"/>
      <c r="AF80" s="117">
        <v>7.4074070000000001</v>
      </c>
      <c r="AG80" s="121"/>
      <c r="AH80" s="117">
        <v>57.575758</v>
      </c>
      <c r="AI80" s="127" t="s">
        <v>5841</v>
      </c>
      <c r="AJ80" s="117">
        <v>30.30303</v>
      </c>
      <c r="AK80" s="127" t="s">
        <v>5841</v>
      </c>
      <c r="AL80" s="117">
        <v>20.875420999999999</v>
      </c>
      <c r="AM80" s="127" t="s">
        <v>5840</v>
      </c>
      <c r="AN80" s="117">
        <v>11.447811</v>
      </c>
      <c r="AO80" s="127" t="s">
        <v>5838</v>
      </c>
      <c r="AP80" s="117">
        <v>8.7542089999999995</v>
      </c>
      <c r="AQ80" s="127" t="s">
        <v>3784</v>
      </c>
      <c r="AR80" s="117">
        <v>5.3872049999999998</v>
      </c>
      <c r="AS80" s="127" t="s">
        <v>5838</v>
      </c>
      <c r="AT80" s="117">
        <v>14.478114</v>
      </c>
      <c r="AU80" s="127" t="s">
        <v>5838</v>
      </c>
      <c r="AV80" s="117">
        <v>5.7239060000000004</v>
      </c>
      <c r="AW80" s="127" t="s">
        <v>5838</v>
      </c>
      <c r="AX80" s="117">
        <v>10.774411000000001</v>
      </c>
      <c r="AY80" s="127" t="s">
        <v>5840</v>
      </c>
      <c r="AZ80" s="117">
        <v>18.518519000000001</v>
      </c>
      <c r="BA80" s="127" t="s">
        <v>3784</v>
      </c>
      <c r="BB80" s="117">
        <v>12.121212</v>
      </c>
      <c r="BC80" s="127" t="s">
        <v>3784</v>
      </c>
      <c r="BD80" s="117">
        <v>40.067340000000002</v>
      </c>
      <c r="BE80" s="121"/>
      <c r="BF80" s="117">
        <v>43.097642999999998</v>
      </c>
      <c r="BG80" s="127" t="s">
        <v>5838</v>
      </c>
      <c r="BH80" s="117">
        <v>19.191918999999999</v>
      </c>
      <c r="BI80" s="121"/>
      <c r="BJ80" s="117">
        <v>68.013468000000003</v>
      </c>
      <c r="BK80" s="127" t="s">
        <v>5843</v>
      </c>
      <c r="BL80" s="117">
        <v>28.956229</v>
      </c>
      <c r="BM80" s="127" t="s">
        <v>5838</v>
      </c>
      <c r="BN80" s="117">
        <v>19.865320000000001</v>
      </c>
      <c r="BO80" s="127" t="s">
        <v>5840</v>
      </c>
      <c r="BP80" s="117">
        <v>11.447811</v>
      </c>
      <c r="BQ80" s="127" t="s">
        <v>5838</v>
      </c>
      <c r="BR80" s="117">
        <v>10.10101</v>
      </c>
      <c r="BS80" s="127" t="s">
        <v>5838</v>
      </c>
      <c r="BT80" s="117">
        <v>5.3872049999999998</v>
      </c>
      <c r="BU80" s="127" t="s">
        <v>4877</v>
      </c>
      <c r="BV80" s="117">
        <v>15.488215</v>
      </c>
      <c r="BW80" s="127" t="s">
        <v>5840</v>
      </c>
      <c r="BX80" s="117">
        <v>5.7239060000000004</v>
      </c>
      <c r="BY80" s="127" t="s">
        <v>5838</v>
      </c>
      <c r="BZ80" s="117">
        <v>14.141413999999999</v>
      </c>
      <c r="CA80" s="127" t="s">
        <v>3784</v>
      </c>
      <c r="CB80" s="117">
        <v>18.181818</v>
      </c>
      <c r="CC80" s="127" t="s">
        <v>3784</v>
      </c>
      <c r="CD80" s="117">
        <v>15.488215</v>
      </c>
      <c r="CE80" s="127" t="s">
        <v>3784</v>
      </c>
      <c r="CF80" s="117">
        <v>58.585858999999999</v>
      </c>
      <c r="CG80" s="127" t="s">
        <v>1904</v>
      </c>
      <c r="CH80" s="117">
        <v>52.188552000000001</v>
      </c>
      <c r="CI80" s="127" t="s">
        <v>1908</v>
      </c>
      <c r="CJ80" s="117">
        <v>10.10101</v>
      </c>
      <c r="CK80" s="121"/>
      <c r="CL80" s="90"/>
      <c r="CM80" s="90"/>
      <c r="CN80" s="90"/>
      <c r="CO80" s="90"/>
      <c r="CP80" s="90"/>
      <c r="CQ80" s="90"/>
      <c r="CR80" s="153"/>
    </row>
    <row r="81" spans="1:96" s="149" customFormat="1" ht="15" customHeight="1" x14ac:dyDescent="0.3">
      <c r="A81" s="121" t="s">
        <v>6044</v>
      </c>
      <c r="B81" s="123">
        <v>353</v>
      </c>
      <c r="C81" s="121"/>
      <c r="D81" s="117">
        <v>70.821529999999996</v>
      </c>
      <c r="E81" s="127" t="s">
        <v>5840</v>
      </c>
      <c r="F81" s="117">
        <v>25.495750999999998</v>
      </c>
      <c r="G81" s="127" t="s">
        <v>3784</v>
      </c>
      <c r="H81" s="117">
        <v>22.379602999999999</v>
      </c>
      <c r="I81" s="127" t="s">
        <v>3784</v>
      </c>
      <c r="J81" s="117">
        <v>7.3654390000000003</v>
      </c>
      <c r="K81" s="175"/>
      <c r="L81" s="117">
        <v>7.3654390000000003</v>
      </c>
      <c r="M81" s="175"/>
      <c r="N81" s="117">
        <v>4.2492919999999996</v>
      </c>
      <c r="O81" s="175"/>
      <c r="P81" s="117">
        <v>15.29745</v>
      </c>
      <c r="Q81" s="127" t="s">
        <v>3784</v>
      </c>
      <c r="R81" s="117">
        <v>2.5495749999999999</v>
      </c>
      <c r="S81" s="175"/>
      <c r="T81" s="117">
        <v>14.447592</v>
      </c>
      <c r="U81" s="121"/>
      <c r="V81" s="117">
        <v>23.512747999999998</v>
      </c>
      <c r="W81" s="127" t="s">
        <v>3784</v>
      </c>
      <c r="X81" s="117">
        <v>14.447592</v>
      </c>
      <c r="Y81" s="175"/>
      <c r="Z81" s="117">
        <v>66.855524000000003</v>
      </c>
      <c r="AA81" s="121" t="s">
        <v>5844</v>
      </c>
      <c r="AB81" s="117">
        <v>51.558073999999998</v>
      </c>
      <c r="AC81" s="121"/>
      <c r="AD81" s="131" t="s">
        <v>5004</v>
      </c>
      <c r="AE81" s="127"/>
      <c r="AF81" s="117">
        <v>11.614731000000001</v>
      </c>
      <c r="AG81" s="121"/>
      <c r="AH81" s="117">
        <v>49.008499</v>
      </c>
      <c r="AI81" s="127" t="s">
        <v>3784</v>
      </c>
      <c r="AJ81" s="117">
        <v>16.997167000000001</v>
      </c>
      <c r="AK81" s="121"/>
      <c r="AL81" s="117">
        <v>15.29745</v>
      </c>
      <c r="AM81" s="127" t="s">
        <v>3784</v>
      </c>
      <c r="AN81" s="117">
        <v>4.532578</v>
      </c>
      <c r="AO81" s="121"/>
      <c r="AP81" s="117">
        <v>5.3824360000000002</v>
      </c>
      <c r="AQ81" s="121"/>
      <c r="AR81" s="117">
        <v>2.266289</v>
      </c>
      <c r="AS81" s="121"/>
      <c r="AT81" s="117">
        <v>8.4985839999999993</v>
      </c>
      <c r="AU81" s="127" t="s">
        <v>3784</v>
      </c>
      <c r="AV81" s="117">
        <v>2.266289</v>
      </c>
      <c r="AW81" s="121"/>
      <c r="AX81" s="117">
        <v>6.7988670000000004</v>
      </c>
      <c r="AY81" s="121"/>
      <c r="AZ81" s="117">
        <v>15.864023</v>
      </c>
      <c r="BA81" s="127" t="s">
        <v>3784</v>
      </c>
      <c r="BB81" s="117">
        <v>10.1983</v>
      </c>
      <c r="BC81" s="127" t="s">
        <v>3784</v>
      </c>
      <c r="BD81" s="117">
        <v>39.376770999999998</v>
      </c>
      <c r="BE81" s="121"/>
      <c r="BF81" s="117">
        <v>34.560907</v>
      </c>
      <c r="BG81" s="121"/>
      <c r="BH81" s="117">
        <v>30.878187</v>
      </c>
      <c r="BI81" s="127" t="s">
        <v>5845</v>
      </c>
      <c r="BJ81" s="117">
        <v>67.138810000000007</v>
      </c>
      <c r="BK81" s="127" t="s">
        <v>5843</v>
      </c>
      <c r="BL81" s="117">
        <v>18.413598</v>
      </c>
      <c r="BM81" s="121"/>
      <c r="BN81" s="117">
        <v>16.713881000000001</v>
      </c>
      <c r="BO81" s="127" t="s">
        <v>3784</v>
      </c>
      <c r="BP81" s="117">
        <v>5.3824360000000002</v>
      </c>
      <c r="BQ81" s="121"/>
      <c r="BR81" s="117">
        <v>4.2492919999999996</v>
      </c>
      <c r="BS81" s="121"/>
      <c r="BT81" s="117">
        <v>2.5495749999999999</v>
      </c>
      <c r="BU81" s="121"/>
      <c r="BV81" s="117">
        <v>10.764873</v>
      </c>
      <c r="BW81" s="127" t="s">
        <v>3784</v>
      </c>
      <c r="BX81" s="117">
        <v>1.1331439999999999</v>
      </c>
      <c r="BY81" s="121"/>
      <c r="BZ81" s="117">
        <v>11.048159</v>
      </c>
      <c r="CA81" s="121"/>
      <c r="CB81" s="117">
        <v>17.563739000000002</v>
      </c>
      <c r="CC81" s="127" t="s">
        <v>3784</v>
      </c>
      <c r="CD81" s="117">
        <v>10.481586</v>
      </c>
      <c r="CE81" s="121"/>
      <c r="CF81" s="117">
        <v>62.606231999999999</v>
      </c>
      <c r="CG81" s="127" t="s">
        <v>5844</v>
      </c>
      <c r="CH81" s="117">
        <v>43.909348000000001</v>
      </c>
      <c r="CI81" s="121"/>
      <c r="CJ81" s="117">
        <v>13.597734000000001</v>
      </c>
      <c r="CK81" s="121"/>
      <c r="CL81" s="90"/>
      <c r="CM81" s="90"/>
      <c r="CN81" s="90"/>
      <c r="CO81" s="90"/>
      <c r="CP81" s="90"/>
      <c r="CQ81" s="90"/>
      <c r="CR81" s="153"/>
    </row>
    <row r="82" spans="1:96" s="149" customFormat="1" ht="15" customHeight="1" x14ac:dyDescent="0.3">
      <c r="A82" s="121" t="s">
        <v>6045</v>
      </c>
      <c r="B82" s="123">
        <v>379</v>
      </c>
      <c r="C82" s="121"/>
      <c r="D82" s="117">
        <v>60.422164000000002</v>
      </c>
      <c r="E82" s="121"/>
      <c r="F82" s="117">
        <v>17.941953000000002</v>
      </c>
      <c r="G82" s="175"/>
      <c r="H82" s="117">
        <v>12.92876</v>
      </c>
      <c r="I82" s="175"/>
      <c r="J82" s="117">
        <v>6.3324540000000002</v>
      </c>
      <c r="K82" s="175"/>
      <c r="L82" s="117">
        <v>6.5963060000000002</v>
      </c>
      <c r="M82" s="175"/>
      <c r="N82" s="117">
        <v>3.6939310000000001</v>
      </c>
      <c r="O82" s="175"/>
      <c r="P82" s="117">
        <v>7.9155670000000002</v>
      </c>
      <c r="Q82" s="175"/>
      <c r="R82" s="117">
        <v>1.319261</v>
      </c>
      <c r="S82" s="175"/>
      <c r="T82" s="117">
        <v>11.081794</v>
      </c>
      <c r="U82" s="121"/>
      <c r="V82" s="117">
        <v>15.303430000000001</v>
      </c>
      <c r="W82" s="175"/>
      <c r="X82" s="117">
        <v>12.664908</v>
      </c>
      <c r="Y82" s="175"/>
      <c r="Z82" s="117">
        <v>58.575198</v>
      </c>
      <c r="AA82" s="121"/>
      <c r="AB82" s="117">
        <v>53.298152999999999</v>
      </c>
      <c r="AC82" s="121"/>
      <c r="AD82" s="131" t="s">
        <v>5004</v>
      </c>
      <c r="AE82" s="179"/>
      <c r="AF82" s="117">
        <v>16.622691</v>
      </c>
      <c r="AG82" s="121"/>
      <c r="AH82" s="117">
        <v>36.147756999999999</v>
      </c>
      <c r="AI82" s="121"/>
      <c r="AJ82" s="117">
        <v>12.401054999999999</v>
      </c>
      <c r="AK82" s="121"/>
      <c r="AL82" s="117">
        <v>7.6517150000000003</v>
      </c>
      <c r="AM82" s="121"/>
      <c r="AN82" s="117">
        <v>2.9023750000000001</v>
      </c>
      <c r="AO82" s="121"/>
      <c r="AP82" s="117">
        <v>3.1662270000000001</v>
      </c>
      <c r="AQ82" s="121"/>
      <c r="AR82" s="117">
        <v>2.1108180000000001</v>
      </c>
      <c r="AS82" s="121"/>
      <c r="AT82" s="117">
        <v>3.4300790000000001</v>
      </c>
      <c r="AU82" s="121"/>
      <c r="AV82" s="117">
        <v>0.79155699999999996</v>
      </c>
      <c r="AW82" s="121"/>
      <c r="AX82" s="117">
        <v>6.0686020000000003</v>
      </c>
      <c r="AY82" s="121"/>
      <c r="AZ82" s="117">
        <v>8.9709760000000003</v>
      </c>
      <c r="BA82" s="121"/>
      <c r="BB82" s="117">
        <v>6.0686020000000003</v>
      </c>
      <c r="BC82" s="121"/>
      <c r="BD82" s="117">
        <v>33.509234999999997</v>
      </c>
      <c r="BE82" s="121"/>
      <c r="BF82" s="117">
        <v>31.398416999999998</v>
      </c>
      <c r="BG82" s="121"/>
      <c r="BH82" s="117">
        <v>44.591028999999999</v>
      </c>
      <c r="BI82" s="127" t="s">
        <v>2039</v>
      </c>
      <c r="BJ82" s="117">
        <v>55.672823000000001</v>
      </c>
      <c r="BK82" s="121"/>
      <c r="BL82" s="117">
        <v>14.775726000000001</v>
      </c>
      <c r="BM82" s="121"/>
      <c r="BN82" s="117">
        <v>9.7625329999999995</v>
      </c>
      <c r="BO82" s="121"/>
      <c r="BP82" s="117">
        <v>5.0131930000000002</v>
      </c>
      <c r="BQ82" s="121"/>
      <c r="BR82" s="117">
        <v>3.9577840000000002</v>
      </c>
      <c r="BS82" s="121"/>
      <c r="BT82" s="117">
        <v>2.9023750000000001</v>
      </c>
      <c r="BU82" s="121"/>
      <c r="BV82" s="117">
        <v>6.3324540000000002</v>
      </c>
      <c r="BW82" s="121"/>
      <c r="BX82" s="117">
        <v>0.79155699999999996</v>
      </c>
      <c r="BY82" s="121"/>
      <c r="BZ82" s="117">
        <v>8.7071240000000003</v>
      </c>
      <c r="CA82" s="121"/>
      <c r="CB82" s="117">
        <v>11.081794</v>
      </c>
      <c r="CC82" s="121"/>
      <c r="CD82" s="117">
        <v>10.026384999999999</v>
      </c>
      <c r="CE82" s="121"/>
      <c r="CF82" s="117">
        <v>54.617413999999997</v>
      </c>
      <c r="CG82" s="121"/>
      <c r="CH82" s="117">
        <v>49.604222</v>
      </c>
      <c r="CI82" s="121"/>
      <c r="CJ82" s="117">
        <v>20.316623</v>
      </c>
      <c r="CK82" s="127" t="s">
        <v>2041</v>
      </c>
      <c r="CL82" s="90"/>
      <c r="CM82" s="90"/>
      <c r="CN82" s="90"/>
      <c r="CO82" s="90"/>
      <c r="CP82" s="90"/>
      <c r="CQ82" s="90"/>
      <c r="CR82" s="153"/>
    </row>
    <row r="83" spans="1:96" s="149" customFormat="1" ht="15" customHeight="1" x14ac:dyDescent="0.3">
      <c r="A83" s="121" t="s">
        <v>6046</v>
      </c>
      <c r="B83" s="123" t="s">
        <v>6017</v>
      </c>
      <c r="C83" s="121"/>
      <c r="D83" s="117">
        <v>83.333332999999996</v>
      </c>
      <c r="E83" s="121"/>
      <c r="F83" s="117">
        <v>66.666667000000004</v>
      </c>
      <c r="G83" s="127" t="s">
        <v>5838</v>
      </c>
      <c r="H83" s="117">
        <v>33.333333000000003</v>
      </c>
      <c r="I83" s="175"/>
      <c r="J83" s="117">
        <v>16.666667</v>
      </c>
      <c r="K83" s="175"/>
      <c r="L83" s="117">
        <v>50</v>
      </c>
      <c r="M83" s="127" t="s">
        <v>6047</v>
      </c>
      <c r="N83" s="117">
        <v>33.333333000000003</v>
      </c>
      <c r="O83" s="127" t="s">
        <v>5838</v>
      </c>
      <c r="P83" s="117">
        <v>33.333333000000003</v>
      </c>
      <c r="Q83" s="127" t="s">
        <v>3784</v>
      </c>
      <c r="R83" s="117">
        <v>0</v>
      </c>
      <c r="S83" s="175"/>
      <c r="T83" s="117">
        <v>16.666667</v>
      </c>
      <c r="U83" s="121"/>
      <c r="V83" s="117">
        <v>50</v>
      </c>
      <c r="W83" s="127" t="s">
        <v>3784</v>
      </c>
      <c r="X83" s="117">
        <v>50</v>
      </c>
      <c r="Y83" s="127" t="s">
        <v>5838</v>
      </c>
      <c r="Z83" s="117">
        <v>83.333332999999996</v>
      </c>
      <c r="AA83" s="127"/>
      <c r="AB83" s="117">
        <v>66.666667000000004</v>
      </c>
      <c r="AC83" s="121"/>
      <c r="AD83" s="131" t="s">
        <v>5004</v>
      </c>
      <c r="AE83" s="179"/>
      <c r="AF83" s="117">
        <v>16.666667</v>
      </c>
      <c r="AG83" s="121"/>
      <c r="AH83" s="117">
        <v>66.666667000000004</v>
      </c>
      <c r="AI83" s="121"/>
      <c r="AJ83" s="117">
        <v>33.333333000000003</v>
      </c>
      <c r="AK83" s="121"/>
      <c r="AL83" s="117">
        <v>33.333333000000003</v>
      </c>
      <c r="AM83" s="127" t="s">
        <v>3784</v>
      </c>
      <c r="AN83" s="117">
        <v>0</v>
      </c>
      <c r="AO83" s="121"/>
      <c r="AP83" s="117">
        <v>16.666667</v>
      </c>
      <c r="AQ83" s="121"/>
      <c r="AR83" s="117">
        <v>0</v>
      </c>
      <c r="AS83" s="121"/>
      <c r="AT83" s="117">
        <v>16.666667</v>
      </c>
      <c r="AU83" s="121"/>
      <c r="AV83" s="117">
        <v>0</v>
      </c>
      <c r="AW83" s="121"/>
      <c r="AX83" s="117">
        <v>16.666667</v>
      </c>
      <c r="AY83" s="121"/>
      <c r="AZ83" s="117">
        <v>50</v>
      </c>
      <c r="BA83" s="127" t="s">
        <v>5841</v>
      </c>
      <c r="BB83" s="117">
        <v>33.333333000000003</v>
      </c>
      <c r="BC83" s="127" t="s">
        <v>5840</v>
      </c>
      <c r="BD83" s="117">
        <v>83.333332999999996</v>
      </c>
      <c r="BE83" s="127" t="s">
        <v>5838</v>
      </c>
      <c r="BF83" s="117">
        <v>50</v>
      </c>
      <c r="BG83" s="121"/>
      <c r="BH83" s="117">
        <v>16.666667</v>
      </c>
      <c r="BI83" s="121"/>
      <c r="BJ83" s="117">
        <v>83.333332999999996</v>
      </c>
      <c r="BK83" s="121"/>
      <c r="BL83" s="117">
        <v>50</v>
      </c>
      <c r="BM83" s="127" t="s">
        <v>5840</v>
      </c>
      <c r="BN83" s="117">
        <v>0</v>
      </c>
      <c r="BO83" s="121"/>
      <c r="BP83" s="117">
        <v>16.666667</v>
      </c>
      <c r="BQ83" s="121"/>
      <c r="BR83" s="117">
        <v>33.333333000000003</v>
      </c>
      <c r="BS83" s="127" t="s">
        <v>5841</v>
      </c>
      <c r="BT83" s="117">
        <v>33.333333000000003</v>
      </c>
      <c r="BU83" s="127" t="s">
        <v>5846</v>
      </c>
      <c r="BV83" s="117">
        <v>16.666667</v>
      </c>
      <c r="BW83" s="121"/>
      <c r="BX83" s="117">
        <v>0</v>
      </c>
      <c r="BY83" s="121"/>
      <c r="BZ83" s="117">
        <v>0</v>
      </c>
      <c r="CA83" s="121"/>
      <c r="CB83" s="117">
        <v>0</v>
      </c>
      <c r="CC83" s="121"/>
      <c r="CD83" s="117">
        <v>33.333333000000003</v>
      </c>
      <c r="CE83" s="121"/>
      <c r="CF83" s="117">
        <v>83.333332999999996</v>
      </c>
      <c r="CG83" s="121"/>
      <c r="CH83" s="117">
        <v>50</v>
      </c>
      <c r="CI83" s="121"/>
      <c r="CJ83" s="117">
        <v>16.666667</v>
      </c>
      <c r="CK83" s="121"/>
      <c r="CL83" s="90"/>
      <c r="CM83" s="90"/>
      <c r="CN83" s="90"/>
      <c r="CO83" s="90"/>
      <c r="CP83" s="90"/>
      <c r="CQ83" s="90"/>
      <c r="CR83" s="153"/>
    </row>
    <row r="84" spans="1:96" s="149" customFormat="1" ht="15" customHeight="1" x14ac:dyDescent="0.3">
      <c r="A84" s="121"/>
      <c r="B84" s="121"/>
      <c r="C84" s="121"/>
      <c r="D84" s="121"/>
      <c r="E84" s="121"/>
      <c r="F84" s="175"/>
      <c r="G84" s="175"/>
      <c r="H84" s="175"/>
      <c r="I84" s="175"/>
      <c r="J84" s="175"/>
      <c r="K84" s="175"/>
      <c r="L84" s="175"/>
      <c r="M84" s="175"/>
      <c r="N84" s="175"/>
      <c r="O84" s="175"/>
      <c r="P84" s="175"/>
      <c r="Q84" s="175"/>
      <c r="R84" s="175"/>
      <c r="S84" s="175"/>
      <c r="T84" s="121"/>
      <c r="U84" s="121"/>
      <c r="V84" s="175"/>
      <c r="W84" s="175"/>
      <c r="X84" s="175"/>
      <c r="Y84" s="175"/>
      <c r="Z84" s="121"/>
      <c r="AA84" s="121"/>
      <c r="AB84" s="121"/>
      <c r="AC84" s="121"/>
      <c r="AD84" s="131" t="s">
        <v>5004</v>
      </c>
      <c r="AE84" s="179"/>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1"/>
      <c r="BL84" s="121"/>
      <c r="BM84" s="121"/>
      <c r="BN84" s="121"/>
      <c r="BO84" s="121"/>
      <c r="BP84" s="121"/>
      <c r="BQ84" s="121"/>
      <c r="BR84" s="121"/>
      <c r="BS84" s="121"/>
      <c r="BT84" s="121"/>
      <c r="BU84" s="121"/>
      <c r="BV84" s="121"/>
      <c r="BW84" s="121"/>
      <c r="BX84" s="121"/>
      <c r="BY84" s="121"/>
      <c r="BZ84" s="121"/>
      <c r="CA84" s="121"/>
      <c r="CB84" s="121"/>
      <c r="CC84" s="121"/>
      <c r="CD84" s="121"/>
      <c r="CE84" s="121"/>
      <c r="CF84" s="121"/>
      <c r="CG84" s="121"/>
      <c r="CH84" s="121"/>
      <c r="CI84" s="121"/>
      <c r="CJ84" s="121"/>
      <c r="CK84" s="121"/>
      <c r="CL84" s="90"/>
      <c r="CM84" s="90"/>
      <c r="CN84" s="90"/>
      <c r="CO84" s="90"/>
      <c r="CP84" s="90"/>
      <c r="CQ84" s="90"/>
      <c r="CR84" s="153"/>
    </row>
    <row r="85" spans="1:96" s="149" customFormat="1" ht="15" customHeight="1" x14ac:dyDescent="0.3">
      <c r="A85" s="152" t="s">
        <v>3512</v>
      </c>
      <c r="B85" s="121"/>
      <c r="C85" s="121"/>
      <c r="D85" s="121"/>
      <c r="E85" s="121"/>
      <c r="F85" s="175"/>
      <c r="G85" s="175"/>
      <c r="H85" s="175"/>
      <c r="I85" s="175"/>
      <c r="J85" s="175"/>
      <c r="K85" s="175"/>
      <c r="L85" s="175"/>
      <c r="M85" s="175"/>
      <c r="N85" s="175"/>
      <c r="O85" s="175"/>
      <c r="P85" s="175"/>
      <c r="Q85" s="175"/>
      <c r="R85" s="175"/>
      <c r="S85" s="175"/>
      <c r="T85" s="121"/>
      <c r="U85" s="121"/>
      <c r="V85" s="175"/>
      <c r="W85" s="175"/>
      <c r="X85" s="175"/>
      <c r="Y85" s="175"/>
      <c r="Z85" s="121"/>
      <c r="AA85" s="121"/>
      <c r="AB85" s="121"/>
      <c r="AC85" s="121"/>
      <c r="AD85" s="131" t="s">
        <v>5004</v>
      </c>
      <c r="AE85" s="179"/>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1"/>
      <c r="CE85" s="121"/>
      <c r="CF85" s="121"/>
      <c r="CG85" s="121"/>
      <c r="CH85" s="121"/>
      <c r="CI85" s="121"/>
      <c r="CJ85" s="121"/>
      <c r="CK85" s="121"/>
      <c r="CL85" s="90"/>
      <c r="CM85" s="90"/>
      <c r="CN85" s="90"/>
      <c r="CO85" s="90"/>
      <c r="CP85" s="90"/>
      <c r="CQ85" s="90"/>
      <c r="CR85" s="153"/>
    </row>
    <row r="86" spans="1:96" s="149" customFormat="1" ht="15" customHeight="1" x14ac:dyDescent="0.3">
      <c r="A86" s="121" t="s">
        <v>6048</v>
      </c>
      <c r="B86" s="123">
        <v>476</v>
      </c>
      <c r="C86" s="121"/>
      <c r="D86" s="117">
        <v>66.596638999999996</v>
      </c>
      <c r="E86" s="121"/>
      <c r="F86" s="117">
        <v>38.235294000000003</v>
      </c>
      <c r="G86" s="127" t="s">
        <v>5847</v>
      </c>
      <c r="H86" s="117">
        <v>27.521007999999998</v>
      </c>
      <c r="I86" s="127" t="s">
        <v>5847</v>
      </c>
      <c r="J86" s="117">
        <v>21.008403000000001</v>
      </c>
      <c r="K86" s="127" t="s">
        <v>5848</v>
      </c>
      <c r="L86" s="117">
        <v>15.966386999999999</v>
      </c>
      <c r="M86" s="127" t="s">
        <v>5847</v>
      </c>
      <c r="N86" s="117">
        <v>11.764706</v>
      </c>
      <c r="O86" s="127" t="s">
        <v>5848</v>
      </c>
      <c r="P86" s="117">
        <v>23.529412000000001</v>
      </c>
      <c r="Q86" s="127" t="s">
        <v>5847</v>
      </c>
      <c r="R86" s="117">
        <v>10.504201999999999</v>
      </c>
      <c r="S86" s="127" t="s">
        <v>5848</v>
      </c>
      <c r="T86" s="117">
        <v>21.008403000000001</v>
      </c>
      <c r="U86" s="127" t="s">
        <v>5847</v>
      </c>
      <c r="V86" s="117">
        <v>25.210083999999998</v>
      </c>
      <c r="W86" s="127" t="s">
        <v>4279</v>
      </c>
      <c r="X86" s="117">
        <v>26.890756</v>
      </c>
      <c r="Y86" s="127" t="s">
        <v>5848</v>
      </c>
      <c r="Z86" s="117">
        <v>61.134453999999998</v>
      </c>
      <c r="AA86" s="127"/>
      <c r="AB86" s="117">
        <v>59.453781999999997</v>
      </c>
      <c r="AC86" s="127" t="s">
        <v>5847</v>
      </c>
      <c r="AD86" s="131" t="s">
        <v>5004</v>
      </c>
      <c r="AE86" s="179"/>
      <c r="AF86" s="117">
        <v>9.2436969999999992</v>
      </c>
      <c r="AG86" s="121"/>
      <c r="AH86" s="117">
        <v>48.319327999999999</v>
      </c>
      <c r="AI86" s="127" t="s">
        <v>4279</v>
      </c>
      <c r="AJ86" s="117">
        <v>26.890756</v>
      </c>
      <c r="AK86" s="127" t="s">
        <v>5847</v>
      </c>
      <c r="AL86" s="117">
        <v>20.588235000000001</v>
      </c>
      <c r="AM86" s="127" t="s">
        <v>4279</v>
      </c>
      <c r="AN86" s="117">
        <v>13.655462</v>
      </c>
      <c r="AO86" s="127" t="s">
        <v>5847</v>
      </c>
      <c r="AP86" s="117">
        <v>12.184874000000001</v>
      </c>
      <c r="AQ86" s="127" t="s">
        <v>5847</v>
      </c>
      <c r="AR86" s="117">
        <v>8.4033610000000003</v>
      </c>
      <c r="AS86" s="127" t="s">
        <v>5848</v>
      </c>
      <c r="AT86" s="117">
        <v>17.016807</v>
      </c>
      <c r="AU86" s="127" t="s">
        <v>5847</v>
      </c>
      <c r="AV86" s="117">
        <v>8.1932770000000001</v>
      </c>
      <c r="AW86" s="127" t="s">
        <v>5848</v>
      </c>
      <c r="AX86" s="117">
        <v>14.705882000000001</v>
      </c>
      <c r="AY86" s="127" t="s">
        <v>5848</v>
      </c>
      <c r="AZ86" s="117">
        <v>15.756303000000001</v>
      </c>
      <c r="BA86" s="127" t="s">
        <v>4279</v>
      </c>
      <c r="BB86" s="117">
        <v>18.277311000000001</v>
      </c>
      <c r="BC86" s="127" t="s">
        <v>5848</v>
      </c>
      <c r="BD86" s="117">
        <v>43.487394999999999</v>
      </c>
      <c r="BE86" s="127" t="s">
        <v>4279</v>
      </c>
      <c r="BF86" s="117">
        <v>42.436974999999997</v>
      </c>
      <c r="BG86" s="127" t="s">
        <v>5847</v>
      </c>
      <c r="BH86" s="117">
        <v>18.277311000000001</v>
      </c>
      <c r="BI86" s="121"/>
      <c r="BJ86" s="117">
        <v>56.722689000000003</v>
      </c>
      <c r="BK86" s="121"/>
      <c r="BL86" s="117">
        <v>28.151261000000002</v>
      </c>
      <c r="BM86" s="127" t="s">
        <v>5847</v>
      </c>
      <c r="BN86" s="117">
        <v>18.277311000000001</v>
      </c>
      <c r="BO86" s="127" t="s">
        <v>4279</v>
      </c>
      <c r="BP86" s="117">
        <v>13.655462</v>
      </c>
      <c r="BQ86" s="127" t="s">
        <v>5848</v>
      </c>
      <c r="BR86" s="117">
        <v>8.1932770000000001</v>
      </c>
      <c r="BS86" s="127" t="s">
        <v>4279</v>
      </c>
      <c r="BT86" s="117">
        <v>6.9327730000000001</v>
      </c>
      <c r="BU86" s="127" t="s">
        <v>5847</v>
      </c>
      <c r="BV86" s="117">
        <v>17.016807</v>
      </c>
      <c r="BW86" s="127" t="s">
        <v>5847</v>
      </c>
      <c r="BX86" s="117">
        <v>6.7226889999999999</v>
      </c>
      <c r="BY86" s="127" t="s">
        <v>5847</v>
      </c>
      <c r="BZ86" s="117">
        <v>14.915965999999999</v>
      </c>
      <c r="CA86" s="127" t="s">
        <v>4279</v>
      </c>
      <c r="CB86" s="117">
        <v>17.436975</v>
      </c>
      <c r="CC86" s="127" t="s">
        <v>4279</v>
      </c>
      <c r="CD86" s="117">
        <v>20.168067000000001</v>
      </c>
      <c r="CE86" s="127" t="s">
        <v>5848</v>
      </c>
      <c r="CF86" s="117">
        <v>50.840336000000001</v>
      </c>
      <c r="CG86" s="121"/>
      <c r="CH86" s="117">
        <v>47.268908000000003</v>
      </c>
      <c r="CI86" s="121"/>
      <c r="CJ86" s="117">
        <v>14.495798000000001</v>
      </c>
      <c r="CK86" s="121"/>
      <c r="CL86" s="90"/>
      <c r="CM86" s="90"/>
      <c r="CN86" s="90"/>
      <c r="CO86" s="90"/>
      <c r="CP86" s="90"/>
      <c r="CQ86" s="90"/>
      <c r="CR86" s="153"/>
    </row>
    <row r="87" spans="1:96" s="149" customFormat="1" ht="15" customHeight="1" x14ac:dyDescent="0.3">
      <c r="A87" s="121" t="s">
        <v>6049</v>
      </c>
      <c r="B87" s="123">
        <v>489</v>
      </c>
      <c r="C87" s="121"/>
      <c r="D87" s="117">
        <v>63.803680999999997</v>
      </c>
      <c r="E87" s="121"/>
      <c r="F87" s="117">
        <v>21.267893999999998</v>
      </c>
      <c r="G87" s="175"/>
      <c r="H87" s="117">
        <v>20.858896000000001</v>
      </c>
      <c r="I87" s="127" t="s">
        <v>4279</v>
      </c>
      <c r="J87" s="117">
        <v>9.8159510000000001</v>
      </c>
      <c r="K87" s="127" t="s">
        <v>4279</v>
      </c>
      <c r="L87" s="117">
        <v>8.3844580000000004</v>
      </c>
      <c r="M87" s="175"/>
      <c r="N87" s="117">
        <v>4.9079750000000004</v>
      </c>
      <c r="O87" s="175"/>
      <c r="P87" s="117">
        <v>14.723926000000001</v>
      </c>
      <c r="Q87" s="127" t="s">
        <v>4279</v>
      </c>
      <c r="R87" s="117">
        <v>3.067485</v>
      </c>
      <c r="S87" s="175"/>
      <c r="T87" s="117">
        <v>14.314928</v>
      </c>
      <c r="U87" s="121"/>
      <c r="V87" s="117">
        <v>20.245398999999999</v>
      </c>
      <c r="W87" s="175"/>
      <c r="X87" s="117">
        <v>18.404907999999999</v>
      </c>
      <c r="Y87" s="127" t="s">
        <v>4279</v>
      </c>
      <c r="Z87" s="117">
        <v>63.190184000000002</v>
      </c>
      <c r="AA87" s="121"/>
      <c r="AB87" s="117">
        <v>52.556237000000003</v>
      </c>
      <c r="AC87" s="121"/>
      <c r="AD87" s="131" t="s">
        <v>5004</v>
      </c>
      <c r="AE87" s="179"/>
      <c r="AF87" s="117">
        <v>13.496933</v>
      </c>
      <c r="AG87" s="121"/>
      <c r="AH87" s="117">
        <v>45.398772999999998</v>
      </c>
      <c r="AI87" s="121"/>
      <c r="AJ87" s="117">
        <v>15.337422999999999</v>
      </c>
      <c r="AK87" s="121"/>
      <c r="AL87" s="117">
        <v>15.746421</v>
      </c>
      <c r="AM87" s="127" t="s">
        <v>4279</v>
      </c>
      <c r="AN87" s="117">
        <v>6.9529649999999998</v>
      </c>
      <c r="AO87" s="127" t="s">
        <v>4279</v>
      </c>
      <c r="AP87" s="117">
        <v>6.3394680000000001</v>
      </c>
      <c r="AQ87" s="127" t="s">
        <v>4279</v>
      </c>
      <c r="AR87" s="117">
        <v>3.476483</v>
      </c>
      <c r="AS87" s="121"/>
      <c r="AT87" s="117">
        <v>8.1799590000000002</v>
      </c>
      <c r="AU87" s="127" t="s">
        <v>4279</v>
      </c>
      <c r="AV87" s="117">
        <v>1.8404910000000001</v>
      </c>
      <c r="AW87" s="121"/>
      <c r="AX87" s="117">
        <v>7.7709609999999998</v>
      </c>
      <c r="AY87" s="121"/>
      <c r="AZ87" s="117">
        <v>14.723926000000001</v>
      </c>
      <c r="BA87" s="127" t="s">
        <v>4279</v>
      </c>
      <c r="BB87" s="117">
        <v>10.633946999999999</v>
      </c>
      <c r="BC87" s="127" t="s">
        <v>4279</v>
      </c>
      <c r="BD87" s="117">
        <v>41.717790999999998</v>
      </c>
      <c r="BE87" s="127" t="s">
        <v>4279</v>
      </c>
      <c r="BF87" s="117">
        <v>33.333333000000003</v>
      </c>
      <c r="BG87" s="121"/>
      <c r="BH87" s="117">
        <v>33.333333000000003</v>
      </c>
      <c r="BI87" s="127" t="s">
        <v>5849</v>
      </c>
      <c r="BJ87" s="117">
        <v>57.464213000000001</v>
      </c>
      <c r="BK87" s="121"/>
      <c r="BL87" s="117">
        <v>16.155418999999998</v>
      </c>
      <c r="BM87" s="121"/>
      <c r="BN87" s="117">
        <v>15.541922</v>
      </c>
      <c r="BO87" s="127" t="s">
        <v>4279</v>
      </c>
      <c r="BP87" s="117">
        <v>5.9304699999999997</v>
      </c>
      <c r="BQ87" s="121"/>
      <c r="BR87" s="117">
        <v>5.7259710000000004</v>
      </c>
      <c r="BS87" s="121"/>
      <c r="BT87" s="117">
        <v>3.6809820000000002</v>
      </c>
      <c r="BU87" s="121"/>
      <c r="BV87" s="117">
        <v>11.247444</v>
      </c>
      <c r="BW87" s="127" t="s">
        <v>4279</v>
      </c>
      <c r="BX87" s="117">
        <v>2.4539879999999998</v>
      </c>
      <c r="BY87" s="127" t="s">
        <v>4279</v>
      </c>
      <c r="BZ87" s="117">
        <v>11.247444</v>
      </c>
      <c r="CA87" s="121"/>
      <c r="CB87" s="117">
        <v>14.314928</v>
      </c>
      <c r="CC87" s="121"/>
      <c r="CD87" s="117">
        <v>14.519427</v>
      </c>
      <c r="CE87" s="127" t="s">
        <v>4279</v>
      </c>
      <c r="CF87" s="117">
        <v>58.077710000000003</v>
      </c>
      <c r="CG87" s="127" t="s">
        <v>5611</v>
      </c>
      <c r="CH87" s="117">
        <v>46.830266000000002</v>
      </c>
      <c r="CI87" s="121"/>
      <c r="CJ87" s="117">
        <v>16.564416999999999</v>
      </c>
      <c r="CK87" s="127" t="s">
        <v>1910</v>
      </c>
      <c r="CL87" s="90"/>
      <c r="CM87" s="90"/>
      <c r="CN87" s="90"/>
      <c r="CO87" s="90"/>
      <c r="CP87" s="90"/>
      <c r="CQ87" s="90"/>
      <c r="CR87" s="153"/>
    </row>
    <row r="88" spans="1:96" s="149" customFormat="1" ht="15" customHeight="1" x14ac:dyDescent="0.3">
      <c r="A88" s="121" t="s">
        <v>6050</v>
      </c>
      <c r="B88" s="123">
        <v>472</v>
      </c>
      <c r="C88" s="121"/>
      <c r="D88" s="117">
        <v>75.423728999999994</v>
      </c>
      <c r="E88" s="127" t="s">
        <v>5850</v>
      </c>
      <c r="F88" s="117">
        <v>36.016948999999997</v>
      </c>
      <c r="G88" s="127" t="s">
        <v>5847</v>
      </c>
      <c r="H88" s="117">
        <v>27.118644</v>
      </c>
      <c r="I88" s="127" t="s">
        <v>5847</v>
      </c>
      <c r="J88" s="117">
        <v>15.254237</v>
      </c>
      <c r="K88" s="127" t="s">
        <v>5847</v>
      </c>
      <c r="L88" s="117">
        <v>13.559322</v>
      </c>
      <c r="M88" s="127" t="s">
        <v>5847</v>
      </c>
      <c r="N88" s="117">
        <v>7.6271190000000004</v>
      </c>
      <c r="O88" s="127" t="s">
        <v>4279</v>
      </c>
      <c r="P88" s="117">
        <v>21.186440999999999</v>
      </c>
      <c r="Q88" s="127" t="s">
        <v>5847</v>
      </c>
      <c r="R88" s="117">
        <v>6.7796609999999999</v>
      </c>
      <c r="S88" s="127" t="s">
        <v>5847</v>
      </c>
      <c r="T88" s="117">
        <v>18.220338999999999</v>
      </c>
      <c r="U88" s="127" t="s">
        <v>4279</v>
      </c>
      <c r="V88" s="117">
        <v>26.906780000000001</v>
      </c>
      <c r="W88" s="127" t="s">
        <v>5847</v>
      </c>
      <c r="X88" s="117">
        <v>19.491524999999999</v>
      </c>
      <c r="Y88" s="127" t="s">
        <v>4279</v>
      </c>
      <c r="Z88" s="117">
        <v>65.889831000000001</v>
      </c>
      <c r="AA88" s="127"/>
      <c r="AB88" s="117">
        <v>58.686441000000002</v>
      </c>
      <c r="AC88" s="127"/>
      <c r="AD88" s="131" t="s">
        <v>5004</v>
      </c>
      <c r="AE88" s="127"/>
      <c r="AF88" s="117">
        <v>9.5338980000000006</v>
      </c>
      <c r="AG88" s="121"/>
      <c r="AH88" s="117">
        <v>55.296610000000001</v>
      </c>
      <c r="AI88" s="127" t="s">
        <v>5850</v>
      </c>
      <c r="AJ88" s="117">
        <v>26.483051</v>
      </c>
      <c r="AK88" s="127" t="s">
        <v>5847</v>
      </c>
      <c r="AL88" s="117">
        <v>19.915254000000001</v>
      </c>
      <c r="AM88" s="127" t="s">
        <v>4279</v>
      </c>
      <c r="AN88" s="117">
        <v>9.9576270000000005</v>
      </c>
      <c r="AO88" s="127" t="s">
        <v>4279</v>
      </c>
      <c r="AP88" s="117">
        <v>8.8983050000000006</v>
      </c>
      <c r="AQ88" s="127" t="s">
        <v>4279</v>
      </c>
      <c r="AR88" s="117">
        <v>4.2372880000000004</v>
      </c>
      <c r="AS88" s="121"/>
      <c r="AT88" s="117">
        <v>13.135593</v>
      </c>
      <c r="AU88" s="127" t="s">
        <v>5847</v>
      </c>
      <c r="AV88" s="117">
        <v>4.6610170000000002</v>
      </c>
      <c r="AW88" s="127" t="s">
        <v>5847</v>
      </c>
      <c r="AX88" s="117">
        <v>9.7457630000000002</v>
      </c>
      <c r="AY88" s="127" t="s">
        <v>4279</v>
      </c>
      <c r="AZ88" s="117">
        <v>18.432203000000001</v>
      </c>
      <c r="BA88" s="127" t="s">
        <v>4279</v>
      </c>
      <c r="BB88" s="117">
        <v>12.711864</v>
      </c>
      <c r="BC88" s="127" t="s">
        <v>4279</v>
      </c>
      <c r="BD88" s="117">
        <v>39.830508000000002</v>
      </c>
      <c r="BE88" s="121"/>
      <c r="BF88" s="117">
        <v>40.889831000000001</v>
      </c>
      <c r="BG88" s="127" t="s">
        <v>5847</v>
      </c>
      <c r="BH88" s="117">
        <v>22.881356</v>
      </c>
      <c r="BI88" s="121"/>
      <c r="BJ88" s="117">
        <v>68.855931999999996</v>
      </c>
      <c r="BK88" s="127" t="s">
        <v>5850</v>
      </c>
      <c r="BL88" s="117">
        <v>25.635593</v>
      </c>
      <c r="BM88" s="127" t="s">
        <v>5847</v>
      </c>
      <c r="BN88" s="117">
        <v>19.491524999999999</v>
      </c>
      <c r="BO88" s="127" t="s">
        <v>4279</v>
      </c>
      <c r="BP88" s="117">
        <v>9.5338980000000006</v>
      </c>
      <c r="BQ88" s="127" t="s">
        <v>5847</v>
      </c>
      <c r="BR88" s="117">
        <v>8.4745760000000008</v>
      </c>
      <c r="BS88" s="127" t="s">
        <v>4279</v>
      </c>
      <c r="BT88" s="117">
        <v>4.4491529999999999</v>
      </c>
      <c r="BU88" s="121"/>
      <c r="BV88" s="117">
        <v>14.830508</v>
      </c>
      <c r="BW88" s="127" t="s">
        <v>4279</v>
      </c>
      <c r="BX88" s="117">
        <v>4.0254240000000001</v>
      </c>
      <c r="BY88" s="127" t="s">
        <v>4279</v>
      </c>
      <c r="BZ88" s="117">
        <v>13.771186</v>
      </c>
      <c r="CA88" s="127" t="s">
        <v>4279</v>
      </c>
      <c r="CB88" s="117">
        <v>18.220338999999999</v>
      </c>
      <c r="CC88" s="127" t="s">
        <v>4279</v>
      </c>
      <c r="CD88" s="117">
        <v>14.406779999999999</v>
      </c>
      <c r="CE88" s="127" t="s">
        <v>4279</v>
      </c>
      <c r="CF88" s="117">
        <v>59.533898000000001</v>
      </c>
      <c r="CG88" s="127" t="s">
        <v>5611</v>
      </c>
      <c r="CH88" s="117">
        <v>48.940677999999998</v>
      </c>
      <c r="CI88" s="121"/>
      <c r="CJ88" s="117">
        <v>11.652542</v>
      </c>
      <c r="CK88" s="121"/>
      <c r="CL88" s="90"/>
      <c r="CM88" s="90"/>
      <c r="CN88" s="90"/>
      <c r="CO88" s="90"/>
      <c r="CP88" s="90"/>
      <c r="CQ88" s="90"/>
      <c r="CR88" s="153"/>
    </row>
    <row r="89" spans="1:96" s="149" customFormat="1" ht="15" customHeight="1" x14ac:dyDescent="0.3">
      <c r="A89" s="121" t="s">
        <v>6051</v>
      </c>
      <c r="B89" s="123">
        <v>557</v>
      </c>
      <c r="C89" s="121"/>
      <c r="D89" s="117">
        <v>63.016157999999997</v>
      </c>
      <c r="E89" s="121"/>
      <c r="F89" s="117">
        <v>19.210054</v>
      </c>
      <c r="G89" s="175"/>
      <c r="H89" s="117">
        <v>15.260323</v>
      </c>
      <c r="I89" s="175"/>
      <c r="J89" s="117">
        <v>5.745063</v>
      </c>
      <c r="K89" s="175"/>
      <c r="L89" s="117">
        <v>5.3859959999999996</v>
      </c>
      <c r="M89" s="175"/>
      <c r="N89" s="117">
        <v>3.5906639999999999</v>
      </c>
      <c r="O89" s="175"/>
      <c r="P89" s="117">
        <v>8.7971269999999997</v>
      </c>
      <c r="Q89" s="175"/>
      <c r="R89" s="117">
        <v>1.436266</v>
      </c>
      <c r="S89" s="175"/>
      <c r="T89" s="117">
        <v>11.310592</v>
      </c>
      <c r="U89" s="121"/>
      <c r="V89" s="117">
        <v>17.235188999999998</v>
      </c>
      <c r="W89" s="175"/>
      <c r="X89" s="117">
        <v>12.208259</v>
      </c>
      <c r="Y89" s="175"/>
      <c r="Z89" s="117">
        <v>61.041293000000003</v>
      </c>
      <c r="AA89" s="121"/>
      <c r="AB89" s="117">
        <v>52.782764999999998</v>
      </c>
      <c r="AC89" s="121"/>
      <c r="AD89" s="131" t="s">
        <v>5004</v>
      </c>
      <c r="AE89" s="179"/>
      <c r="AF89" s="117">
        <v>14.54219</v>
      </c>
      <c r="AG89" s="121"/>
      <c r="AH89" s="117">
        <v>39.497306999999999</v>
      </c>
      <c r="AI89" s="121"/>
      <c r="AJ89" s="117">
        <v>12.926391000000001</v>
      </c>
      <c r="AK89" s="121"/>
      <c r="AL89" s="117">
        <v>9.1561939999999993</v>
      </c>
      <c r="AM89" s="121"/>
      <c r="AN89" s="117">
        <v>2.5134650000000001</v>
      </c>
      <c r="AO89" s="121"/>
      <c r="AP89" s="117">
        <v>2.6929979999999998</v>
      </c>
      <c r="AQ89" s="121"/>
      <c r="AR89" s="117">
        <v>2.1543990000000002</v>
      </c>
      <c r="AS89" s="121"/>
      <c r="AT89" s="117">
        <v>4.3087970000000002</v>
      </c>
      <c r="AU89" s="121"/>
      <c r="AV89" s="117">
        <v>1.077199</v>
      </c>
      <c r="AW89" s="121"/>
      <c r="AX89" s="117">
        <v>5.9245960000000002</v>
      </c>
      <c r="AY89" s="121"/>
      <c r="AZ89" s="117">
        <v>10.412926000000001</v>
      </c>
      <c r="BA89" s="121"/>
      <c r="BB89" s="117">
        <v>6.2836619999999996</v>
      </c>
      <c r="BC89" s="121"/>
      <c r="BD89" s="117">
        <v>35.368043</v>
      </c>
      <c r="BE89" s="121"/>
      <c r="BF89" s="117">
        <v>31.597846000000001</v>
      </c>
      <c r="BG89" s="121"/>
      <c r="BH89" s="117">
        <v>40.754038999999999</v>
      </c>
      <c r="BI89" s="127" t="s">
        <v>5851</v>
      </c>
      <c r="BJ89" s="117">
        <v>58.348294000000003</v>
      </c>
      <c r="BK89" s="121"/>
      <c r="BL89" s="117">
        <v>15.439856000000001</v>
      </c>
      <c r="BM89" s="121"/>
      <c r="BN89" s="117">
        <v>11.310592</v>
      </c>
      <c r="BO89" s="121"/>
      <c r="BP89" s="117">
        <v>4.847397</v>
      </c>
      <c r="BQ89" s="121"/>
      <c r="BR89" s="117">
        <v>3.5906639999999999</v>
      </c>
      <c r="BS89" s="121"/>
      <c r="BT89" s="117">
        <v>2.6929979999999998</v>
      </c>
      <c r="BU89" s="121"/>
      <c r="BV89" s="117">
        <v>6.8222620000000003</v>
      </c>
      <c r="BW89" s="121"/>
      <c r="BX89" s="117">
        <v>0.89766599999999996</v>
      </c>
      <c r="BY89" s="121"/>
      <c r="BZ89" s="117">
        <v>8.7971269999999997</v>
      </c>
      <c r="CA89" s="121"/>
      <c r="CB89" s="117">
        <v>12.926391000000001</v>
      </c>
      <c r="CC89" s="121"/>
      <c r="CD89" s="117">
        <v>9.5152599999999996</v>
      </c>
      <c r="CE89" s="121"/>
      <c r="CF89" s="117">
        <v>57.630161999999999</v>
      </c>
      <c r="CG89" s="127" t="s">
        <v>5611</v>
      </c>
      <c r="CH89" s="117">
        <v>47.935367999999997</v>
      </c>
      <c r="CI89" s="121"/>
      <c r="CJ89" s="117">
        <v>17.953320999999999</v>
      </c>
      <c r="CK89" s="127" t="s">
        <v>1910</v>
      </c>
      <c r="CL89" s="90"/>
      <c r="CM89" s="90"/>
      <c r="CN89" s="90"/>
      <c r="CO89" s="90"/>
      <c r="CP89" s="90"/>
      <c r="CQ89" s="90"/>
      <c r="CR89" s="153"/>
    </row>
    <row r="90" spans="1:96" s="149" customFormat="1" ht="15" customHeight="1" x14ac:dyDescent="0.3">
      <c r="A90" s="121" t="s">
        <v>6052</v>
      </c>
      <c r="B90" s="123" t="s">
        <v>6017</v>
      </c>
      <c r="C90" s="121"/>
      <c r="D90" s="117">
        <v>83.333332999999996</v>
      </c>
      <c r="E90" s="121"/>
      <c r="F90" s="117">
        <v>66.666667000000004</v>
      </c>
      <c r="G90" s="127" t="s">
        <v>5847</v>
      </c>
      <c r="H90" s="117">
        <v>33.333333000000003</v>
      </c>
      <c r="I90" s="175"/>
      <c r="J90" s="117">
        <v>16.666667</v>
      </c>
      <c r="K90" s="175"/>
      <c r="L90" s="117">
        <v>50</v>
      </c>
      <c r="M90" s="127" t="s">
        <v>5852</v>
      </c>
      <c r="N90" s="117">
        <v>33.333333000000003</v>
      </c>
      <c r="O90" s="127" t="s">
        <v>5848</v>
      </c>
      <c r="P90" s="117">
        <v>33.333333000000003</v>
      </c>
      <c r="Q90" s="175"/>
      <c r="R90" s="117">
        <v>0</v>
      </c>
      <c r="S90" s="175"/>
      <c r="T90" s="117">
        <v>16.666667</v>
      </c>
      <c r="U90" s="121"/>
      <c r="V90" s="117">
        <v>50</v>
      </c>
      <c r="W90" s="175"/>
      <c r="X90" s="117">
        <v>50</v>
      </c>
      <c r="Y90" s="127" t="s">
        <v>4279</v>
      </c>
      <c r="Z90" s="117">
        <v>83.333332999999996</v>
      </c>
      <c r="AA90" s="127"/>
      <c r="AB90" s="117">
        <v>66.666667000000004</v>
      </c>
      <c r="AC90" s="121"/>
      <c r="AD90" s="131" t="s">
        <v>5004</v>
      </c>
      <c r="AE90" s="179"/>
      <c r="AF90" s="117">
        <v>16.666667</v>
      </c>
      <c r="AG90" s="121"/>
      <c r="AH90" s="117">
        <v>66.666667000000004</v>
      </c>
      <c r="AI90" s="121"/>
      <c r="AJ90" s="117">
        <v>33.333333000000003</v>
      </c>
      <c r="AK90" s="121"/>
      <c r="AL90" s="117">
        <v>33.333333000000003</v>
      </c>
      <c r="AM90" s="121"/>
      <c r="AN90" s="117">
        <v>0</v>
      </c>
      <c r="AO90" s="121"/>
      <c r="AP90" s="117">
        <v>16.666667</v>
      </c>
      <c r="AQ90" s="121"/>
      <c r="AR90" s="117">
        <v>0</v>
      </c>
      <c r="AS90" s="121"/>
      <c r="AT90" s="117">
        <v>16.666667</v>
      </c>
      <c r="AU90" s="121"/>
      <c r="AV90" s="117">
        <v>0</v>
      </c>
      <c r="AW90" s="121"/>
      <c r="AX90" s="117">
        <v>16.666667</v>
      </c>
      <c r="AY90" s="121"/>
      <c r="AZ90" s="117">
        <v>50</v>
      </c>
      <c r="BA90" s="127" t="s">
        <v>5850</v>
      </c>
      <c r="BB90" s="117">
        <v>33.333333000000003</v>
      </c>
      <c r="BC90" s="127" t="s">
        <v>4279</v>
      </c>
      <c r="BD90" s="117">
        <v>83.333332999999996</v>
      </c>
      <c r="BE90" s="127" t="s">
        <v>2044</v>
      </c>
      <c r="BF90" s="117">
        <v>50</v>
      </c>
      <c r="BG90" s="121"/>
      <c r="BH90" s="117">
        <v>16.666667</v>
      </c>
      <c r="BI90" s="121"/>
      <c r="BJ90" s="117">
        <v>83.333332999999996</v>
      </c>
      <c r="BK90" s="121"/>
      <c r="BL90" s="117">
        <v>50</v>
      </c>
      <c r="BM90" s="127" t="s">
        <v>5847</v>
      </c>
      <c r="BN90" s="117">
        <v>0</v>
      </c>
      <c r="BO90" s="121"/>
      <c r="BP90" s="117">
        <v>16.666667</v>
      </c>
      <c r="BQ90" s="121"/>
      <c r="BR90" s="117">
        <v>33.333333000000003</v>
      </c>
      <c r="BS90" s="127" t="s">
        <v>5850</v>
      </c>
      <c r="BT90" s="117">
        <v>33.333333000000003</v>
      </c>
      <c r="BU90" s="127" t="s">
        <v>5852</v>
      </c>
      <c r="BV90" s="117">
        <v>16.666667</v>
      </c>
      <c r="BW90" s="121"/>
      <c r="BX90" s="117">
        <v>0</v>
      </c>
      <c r="BY90" s="121"/>
      <c r="BZ90" s="117">
        <v>0</v>
      </c>
      <c r="CA90" s="121"/>
      <c r="CB90" s="117">
        <v>0</v>
      </c>
      <c r="CC90" s="121"/>
      <c r="CD90" s="117">
        <v>33.333333000000003</v>
      </c>
      <c r="CE90" s="121"/>
      <c r="CF90" s="117">
        <v>83.333332999999996</v>
      </c>
      <c r="CG90" s="121"/>
      <c r="CH90" s="117">
        <v>50</v>
      </c>
      <c r="CI90" s="121"/>
      <c r="CJ90" s="117">
        <v>16.666667</v>
      </c>
      <c r="CK90" s="121"/>
      <c r="CL90" s="90"/>
      <c r="CM90" s="90"/>
      <c r="CN90" s="90"/>
      <c r="CO90" s="90"/>
      <c r="CP90" s="90"/>
      <c r="CQ90" s="90"/>
      <c r="CR90" s="153"/>
    </row>
    <row r="91" spans="1:96" s="149" customFormat="1" ht="15" customHeight="1" x14ac:dyDescent="0.3">
      <c r="A91" s="121"/>
      <c r="B91" s="121"/>
      <c r="C91" s="121"/>
      <c r="D91" s="121"/>
      <c r="E91" s="121"/>
      <c r="F91" s="175"/>
      <c r="G91" s="175"/>
      <c r="H91" s="175"/>
      <c r="I91" s="175"/>
      <c r="J91" s="175"/>
      <c r="K91" s="175"/>
      <c r="L91" s="175"/>
      <c r="M91" s="175"/>
      <c r="N91" s="175"/>
      <c r="O91" s="175"/>
      <c r="P91" s="175"/>
      <c r="Q91" s="175"/>
      <c r="R91" s="175"/>
      <c r="S91" s="175"/>
      <c r="T91" s="121"/>
      <c r="U91" s="121"/>
      <c r="V91" s="175"/>
      <c r="W91" s="175"/>
      <c r="X91" s="175"/>
      <c r="Y91" s="175"/>
      <c r="Z91" s="121"/>
      <c r="AA91" s="121"/>
      <c r="AB91" s="121"/>
      <c r="AC91" s="121"/>
      <c r="AD91" s="131" t="s">
        <v>5004</v>
      </c>
      <c r="AE91" s="179"/>
      <c r="AF91" s="121"/>
      <c r="AG91" s="121"/>
      <c r="AH91" s="121"/>
      <c r="AI91" s="121"/>
      <c r="AJ91" s="121"/>
      <c r="AK91" s="121"/>
      <c r="AL91" s="121"/>
      <c r="AM91" s="121"/>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1"/>
      <c r="BK91" s="121"/>
      <c r="BL91" s="121"/>
      <c r="BM91" s="121"/>
      <c r="BN91" s="121"/>
      <c r="BO91" s="121"/>
      <c r="BP91" s="121"/>
      <c r="BQ91" s="121"/>
      <c r="BR91" s="121"/>
      <c r="BS91" s="121"/>
      <c r="BT91" s="121"/>
      <c r="BU91" s="121"/>
      <c r="BV91" s="121"/>
      <c r="BW91" s="121"/>
      <c r="BX91" s="121"/>
      <c r="BY91" s="121"/>
      <c r="BZ91" s="121"/>
      <c r="CA91" s="121"/>
      <c r="CB91" s="121"/>
      <c r="CC91" s="121"/>
      <c r="CD91" s="121"/>
      <c r="CE91" s="121"/>
      <c r="CF91" s="121"/>
      <c r="CG91" s="121"/>
      <c r="CH91" s="121"/>
      <c r="CI91" s="121"/>
      <c r="CJ91" s="121"/>
      <c r="CK91" s="121"/>
      <c r="CL91" s="90"/>
      <c r="CM91" s="90"/>
      <c r="CN91" s="90"/>
      <c r="CO91" s="90"/>
      <c r="CP91" s="90"/>
      <c r="CQ91" s="90"/>
      <c r="CR91" s="153"/>
    </row>
    <row r="92" spans="1:96" s="149" customFormat="1" ht="15" customHeight="1" x14ac:dyDescent="0.3">
      <c r="A92" s="152" t="s">
        <v>15</v>
      </c>
      <c r="B92" s="121"/>
      <c r="C92" s="121"/>
      <c r="D92" s="121"/>
      <c r="E92" s="121"/>
      <c r="F92" s="175"/>
      <c r="G92" s="175"/>
      <c r="H92" s="175"/>
      <c r="I92" s="175"/>
      <c r="J92" s="175"/>
      <c r="K92" s="175"/>
      <c r="L92" s="175"/>
      <c r="M92" s="175"/>
      <c r="N92" s="175"/>
      <c r="O92" s="175"/>
      <c r="P92" s="175"/>
      <c r="Q92" s="175"/>
      <c r="R92" s="175"/>
      <c r="S92" s="175"/>
      <c r="T92" s="121"/>
      <c r="U92" s="121"/>
      <c r="V92" s="175"/>
      <c r="W92" s="175"/>
      <c r="X92" s="175"/>
      <c r="Y92" s="175"/>
      <c r="Z92" s="121"/>
      <c r="AA92" s="121"/>
      <c r="AB92" s="121"/>
      <c r="AC92" s="121"/>
      <c r="AD92" s="131" t="s">
        <v>5004</v>
      </c>
      <c r="AE92" s="179"/>
      <c r="AF92" s="121"/>
      <c r="AG92" s="121"/>
      <c r="AH92" s="121"/>
      <c r="AI92" s="121"/>
      <c r="AJ92" s="121"/>
      <c r="AK92" s="121"/>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1"/>
      <c r="CE92" s="121"/>
      <c r="CF92" s="121"/>
      <c r="CG92" s="121"/>
      <c r="CH92" s="121"/>
      <c r="CI92" s="121"/>
      <c r="CJ92" s="121"/>
      <c r="CK92" s="121"/>
      <c r="CL92" s="90"/>
      <c r="CM92" s="90"/>
      <c r="CN92" s="90"/>
      <c r="CO92" s="90"/>
      <c r="CP92" s="90"/>
      <c r="CQ92" s="90"/>
      <c r="CR92" s="153"/>
    </row>
    <row r="93" spans="1:96" s="149" customFormat="1" ht="15" customHeight="1" x14ac:dyDescent="0.3">
      <c r="A93" s="121" t="s">
        <v>6053</v>
      </c>
      <c r="B93" s="123">
        <v>277</v>
      </c>
      <c r="C93" s="121"/>
      <c r="D93" s="117">
        <v>68.953068999999999</v>
      </c>
      <c r="E93" s="127" t="s">
        <v>2014</v>
      </c>
      <c r="F93" s="117">
        <v>38.267147999999999</v>
      </c>
      <c r="G93" s="127" t="s">
        <v>5853</v>
      </c>
      <c r="H93" s="117">
        <v>25.99278</v>
      </c>
      <c r="I93" s="127" t="s">
        <v>2066</v>
      </c>
      <c r="J93" s="117">
        <v>20.216605999999999</v>
      </c>
      <c r="K93" s="127" t="s">
        <v>5853</v>
      </c>
      <c r="L93" s="117">
        <v>16.245487000000001</v>
      </c>
      <c r="M93" s="127" t="s">
        <v>1914</v>
      </c>
      <c r="N93" s="117">
        <v>9.3862819999999996</v>
      </c>
      <c r="O93" s="127" t="s">
        <v>2066</v>
      </c>
      <c r="P93" s="117">
        <v>25.270758000000001</v>
      </c>
      <c r="Q93" s="127" t="s">
        <v>5853</v>
      </c>
      <c r="R93" s="117">
        <v>10.469314000000001</v>
      </c>
      <c r="S93" s="127" t="s">
        <v>5853</v>
      </c>
      <c r="T93" s="117">
        <v>16.967509</v>
      </c>
      <c r="U93" s="127" t="s">
        <v>2066</v>
      </c>
      <c r="V93" s="117">
        <v>19.855595999999998</v>
      </c>
      <c r="W93" s="175"/>
      <c r="X93" s="117">
        <v>20.216605999999999</v>
      </c>
      <c r="Y93" s="127" t="s">
        <v>5854</v>
      </c>
      <c r="Z93" s="117">
        <v>59.566786999999998</v>
      </c>
      <c r="AA93" s="127"/>
      <c r="AB93" s="117">
        <v>57.400722000000002</v>
      </c>
      <c r="AC93" s="127"/>
      <c r="AD93" s="131" t="s">
        <v>5004</v>
      </c>
      <c r="AE93" s="127"/>
      <c r="AF93" s="117">
        <v>11.191336</v>
      </c>
      <c r="AG93" s="121"/>
      <c r="AH93" s="117">
        <v>51.263537999999997</v>
      </c>
      <c r="AI93" s="127" t="s">
        <v>2066</v>
      </c>
      <c r="AJ93" s="117">
        <v>26.714801000000001</v>
      </c>
      <c r="AK93" s="127" t="s">
        <v>5853</v>
      </c>
      <c r="AL93" s="117">
        <v>19.133573999999999</v>
      </c>
      <c r="AM93" s="127" t="s">
        <v>2066</v>
      </c>
      <c r="AN93" s="117">
        <v>12.274368000000001</v>
      </c>
      <c r="AO93" s="127" t="s">
        <v>5853</v>
      </c>
      <c r="AP93" s="117">
        <v>11.552346999999999</v>
      </c>
      <c r="AQ93" s="127" t="s">
        <v>5853</v>
      </c>
      <c r="AR93" s="117">
        <v>6.1371840000000004</v>
      </c>
      <c r="AS93" s="127" t="s">
        <v>2066</v>
      </c>
      <c r="AT93" s="117">
        <v>17.328520000000001</v>
      </c>
      <c r="AU93" s="127" t="s">
        <v>5853</v>
      </c>
      <c r="AV93" s="117">
        <v>8.6642600000000005</v>
      </c>
      <c r="AW93" s="127" t="s">
        <v>5853</v>
      </c>
      <c r="AX93" s="117">
        <v>9.7472919999999998</v>
      </c>
      <c r="AY93" s="127" t="s">
        <v>5854</v>
      </c>
      <c r="AZ93" s="117">
        <v>12.635379</v>
      </c>
      <c r="BA93" s="121"/>
      <c r="BB93" s="117">
        <v>12.274368000000001</v>
      </c>
      <c r="BC93" s="127" t="s">
        <v>5854</v>
      </c>
      <c r="BD93" s="117">
        <v>40.072201999999997</v>
      </c>
      <c r="BE93" s="127" t="s">
        <v>2014</v>
      </c>
      <c r="BF93" s="117">
        <v>41.516244999999998</v>
      </c>
      <c r="BG93" s="127" t="s">
        <v>2066</v>
      </c>
      <c r="BH93" s="117">
        <v>21.299638999999999</v>
      </c>
      <c r="BI93" s="121"/>
      <c r="BJ93" s="117">
        <v>59.927798000000003</v>
      </c>
      <c r="BK93" s="127" t="s">
        <v>2014</v>
      </c>
      <c r="BL93" s="117">
        <v>28.519856000000001</v>
      </c>
      <c r="BM93" s="127" t="s">
        <v>5853</v>
      </c>
      <c r="BN93" s="117">
        <v>16.606497999999998</v>
      </c>
      <c r="BO93" s="127" t="s">
        <v>2014</v>
      </c>
      <c r="BP93" s="117">
        <v>12.274368000000001</v>
      </c>
      <c r="BQ93" s="127" t="s">
        <v>5853</v>
      </c>
      <c r="BR93" s="117">
        <v>9.3862819999999996</v>
      </c>
      <c r="BS93" s="127" t="s">
        <v>1914</v>
      </c>
      <c r="BT93" s="117">
        <v>5.4151619999999996</v>
      </c>
      <c r="BU93" s="127" t="s">
        <v>2066</v>
      </c>
      <c r="BV93" s="117">
        <v>16.245487000000001</v>
      </c>
      <c r="BW93" s="127" t="s">
        <v>2066</v>
      </c>
      <c r="BX93" s="117">
        <v>6.1371840000000004</v>
      </c>
      <c r="BY93" s="127" t="s">
        <v>5853</v>
      </c>
      <c r="BZ93" s="117">
        <v>11.913357</v>
      </c>
      <c r="CA93" s="121"/>
      <c r="CB93" s="117">
        <v>14.079421999999999</v>
      </c>
      <c r="CC93" s="121"/>
      <c r="CD93" s="117">
        <v>15.523466000000001</v>
      </c>
      <c r="CE93" s="127" t="s">
        <v>5854</v>
      </c>
      <c r="CF93" s="117">
        <v>50.180504999999997</v>
      </c>
      <c r="CG93" s="121"/>
      <c r="CH93" s="117">
        <v>47.292419000000002</v>
      </c>
      <c r="CI93" s="121"/>
      <c r="CJ93" s="117">
        <v>16.967509</v>
      </c>
      <c r="CK93" s="127" t="s">
        <v>1913</v>
      </c>
      <c r="CL93" s="90"/>
      <c r="CM93" s="90"/>
      <c r="CN93" s="90"/>
      <c r="CO93" s="90"/>
      <c r="CP93" s="90"/>
      <c r="CQ93" s="90"/>
      <c r="CR93" s="153"/>
    </row>
    <row r="94" spans="1:96" s="149" customFormat="1" ht="15" customHeight="1" x14ac:dyDescent="0.3">
      <c r="A94" s="121" t="s">
        <v>6054</v>
      </c>
      <c r="B94" s="123">
        <v>644</v>
      </c>
      <c r="C94" s="121"/>
      <c r="D94" s="117">
        <v>71.894409999999993</v>
      </c>
      <c r="E94" s="127" t="s">
        <v>2066</v>
      </c>
      <c r="F94" s="117">
        <v>37.111801</v>
      </c>
      <c r="G94" s="127" t="s">
        <v>5853</v>
      </c>
      <c r="H94" s="117">
        <v>27.639752000000001</v>
      </c>
      <c r="I94" s="127" t="s">
        <v>2066</v>
      </c>
      <c r="J94" s="117">
        <v>17.391304000000002</v>
      </c>
      <c r="K94" s="127" t="s">
        <v>5853</v>
      </c>
      <c r="L94" s="117">
        <v>14.906832</v>
      </c>
      <c r="M94" s="127" t="s">
        <v>1914</v>
      </c>
      <c r="N94" s="117">
        <v>9.7826090000000008</v>
      </c>
      <c r="O94" s="127" t="s">
        <v>2066</v>
      </c>
      <c r="P94" s="117">
        <v>21.118012</v>
      </c>
      <c r="Q94" s="127" t="s">
        <v>2066</v>
      </c>
      <c r="R94" s="117">
        <v>7.9192549999999997</v>
      </c>
      <c r="S94" s="127" t="s">
        <v>5853</v>
      </c>
      <c r="T94" s="117">
        <v>20.496894000000001</v>
      </c>
      <c r="U94" s="127" t="s">
        <v>2066</v>
      </c>
      <c r="V94" s="117">
        <v>29.037267</v>
      </c>
      <c r="W94" s="127" t="s">
        <v>6055</v>
      </c>
      <c r="X94" s="117">
        <v>24.844719999999999</v>
      </c>
      <c r="Y94" s="127" t="s">
        <v>5853</v>
      </c>
      <c r="Z94" s="117">
        <v>64.596272999999997</v>
      </c>
      <c r="AA94" s="127"/>
      <c r="AB94" s="117">
        <v>59.316769999999998</v>
      </c>
      <c r="AC94" s="127" t="s">
        <v>2066</v>
      </c>
      <c r="AD94" s="131" t="s">
        <v>5004</v>
      </c>
      <c r="AE94" s="179"/>
      <c r="AF94" s="117">
        <v>8.5403730000000007</v>
      </c>
      <c r="AG94" s="121"/>
      <c r="AH94" s="117">
        <v>52.018633999999999</v>
      </c>
      <c r="AI94" s="127" t="s">
        <v>2066</v>
      </c>
      <c r="AJ94" s="117">
        <v>26.863354000000001</v>
      </c>
      <c r="AK94" s="127" t="s">
        <v>5853</v>
      </c>
      <c r="AL94" s="117">
        <v>20.807452999999999</v>
      </c>
      <c r="AM94" s="127" t="s">
        <v>2066</v>
      </c>
      <c r="AN94" s="117">
        <v>11.645963</v>
      </c>
      <c r="AO94" s="127" t="s">
        <v>5853</v>
      </c>
      <c r="AP94" s="117">
        <v>10.403727</v>
      </c>
      <c r="AQ94" s="127" t="s">
        <v>5853</v>
      </c>
      <c r="AR94" s="117">
        <v>5.9006210000000001</v>
      </c>
      <c r="AS94" s="127" t="s">
        <v>2066</v>
      </c>
      <c r="AT94" s="117">
        <v>14.285714</v>
      </c>
      <c r="AU94" s="127" t="s">
        <v>5853</v>
      </c>
      <c r="AV94" s="117">
        <v>5.4347830000000004</v>
      </c>
      <c r="AW94" s="127" t="s">
        <v>2066</v>
      </c>
      <c r="AX94" s="117">
        <v>13.198758</v>
      </c>
      <c r="AY94" s="127" t="s">
        <v>5853</v>
      </c>
      <c r="AZ94" s="117">
        <v>19.099378999999999</v>
      </c>
      <c r="BA94" s="127" t="s">
        <v>5855</v>
      </c>
      <c r="BB94" s="117">
        <v>16.925466</v>
      </c>
      <c r="BC94" s="127" t="s">
        <v>5853</v>
      </c>
      <c r="BD94" s="117">
        <v>42.236024999999998</v>
      </c>
      <c r="BE94" s="127" t="s">
        <v>2014</v>
      </c>
      <c r="BF94" s="117">
        <v>40.993789</v>
      </c>
      <c r="BG94" s="127" t="s">
        <v>2066</v>
      </c>
      <c r="BH94" s="117">
        <v>20.031056</v>
      </c>
      <c r="BI94" s="121"/>
      <c r="BJ94" s="117">
        <v>63.819876000000001</v>
      </c>
      <c r="BK94" s="127" t="s">
        <v>2066</v>
      </c>
      <c r="BL94" s="117">
        <v>26.552795</v>
      </c>
      <c r="BM94" s="127" t="s">
        <v>5853</v>
      </c>
      <c r="BN94" s="117">
        <v>19.409938</v>
      </c>
      <c r="BO94" s="127" t="s">
        <v>2066</v>
      </c>
      <c r="BP94" s="117">
        <v>11.335404</v>
      </c>
      <c r="BQ94" s="127" t="s">
        <v>5853</v>
      </c>
      <c r="BR94" s="117">
        <v>8.5403730000000007</v>
      </c>
      <c r="BS94" s="127" t="s">
        <v>1914</v>
      </c>
      <c r="BT94" s="117">
        <v>6.2111799999999997</v>
      </c>
      <c r="BU94" s="127" t="s">
        <v>2066</v>
      </c>
      <c r="BV94" s="117">
        <v>15.68323</v>
      </c>
      <c r="BW94" s="127" t="s">
        <v>2066</v>
      </c>
      <c r="BX94" s="117">
        <v>4.9689439999999996</v>
      </c>
      <c r="BY94" s="127" t="s">
        <v>2066</v>
      </c>
      <c r="BZ94" s="117">
        <v>14.906832</v>
      </c>
      <c r="CA94" s="127" t="s">
        <v>2066</v>
      </c>
      <c r="CB94" s="117">
        <v>19.099378999999999</v>
      </c>
      <c r="CC94" s="127" t="s">
        <v>2066</v>
      </c>
      <c r="CD94" s="117">
        <v>18.322980999999999</v>
      </c>
      <c r="CE94" s="127" t="s">
        <v>5854</v>
      </c>
      <c r="CF94" s="117">
        <v>56.832298000000002</v>
      </c>
      <c r="CG94" s="121"/>
      <c r="CH94" s="117">
        <v>48.136645999999999</v>
      </c>
      <c r="CI94" s="121"/>
      <c r="CJ94" s="117">
        <v>11.490683000000001</v>
      </c>
      <c r="CK94" s="121"/>
      <c r="CL94" s="90"/>
      <c r="CM94" s="90"/>
      <c r="CN94" s="90"/>
      <c r="CO94" s="90"/>
      <c r="CP94" s="90"/>
      <c r="CQ94" s="90"/>
      <c r="CR94" s="153"/>
    </row>
    <row r="95" spans="1:96" s="149" customFormat="1" ht="15" customHeight="1" x14ac:dyDescent="0.3">
      <c r="A95" s="121" t="s">
        <v>6056</v>
      </c>
      <c r="B95" s="123">
        <v>409</v>
      </c>
      <c r="C95" s="121"/>
      <c r="D95" s="117">
        <v>69.193154000000007</v>
      </c>
      <c r="E95" s="127" t="s">
        <v>2066</v>
      </c>
      <c r="F95" s="117">
        <v>25.916869999999999</v>
      </c>
      <c r="G95" s="127" t="s">
        <v>2066</v>
      </c>
      <c r="H95" s="117">
        <v>24.938874999999999</v>
      </c>
      <c r="I95" s="127" t="s">
        <v>2066</v>
      </c>
      <c r="J95" s="117">
        <v>10.513446999999999</v>
      </c>
      <c r="K95" s="127" t="s">
        <v>2014</v>
      </c>
      <c r="L95" s="117">
        <v>6.6014670000000004</v>
      </c>
      <c r="M95" s="175"/>
      <c r="N95" s="117">
        <v>6.8459659999999998</v>
      </c>
      <c r="O95" s="127" t="s">
        <v>2066</v>
      </c>
      <c r="P95" s="117">
        <v>16.625917000000001</v>
      </c>
      <c r="Q95" s="127" t="s">
        <v>2066</v>
      </c>
      <c r="R95" s="117">
        <v>3.4229829999999999</v>
      </c>
      <c r="S95" s="175"/>
      <c r="T95" s="117">
        <v>16.136918999999999</v>
      </c>
      <c r="U95" s="127" t="s">
        <v>5854</v>
      </c>
      <c r="V95" s="117">
        <v>22.00489</v>
      </c>
      <c r="W95" s="175"/>
      <c r="X95" s="117">
        <v>19.315403</v>
      </c>
      <c r="Y95" s="127" t="s">
        <v>5854</v>
      </c>
      <c r="Z95" s="117">
        <v>65.281173999999993</v>
      </c>
      <c r="AA95" s="127"/>
      <c r="AB95" s="117">
        <v>54.278728999999998</v>
      </c>
      <c r="AC95" s="121"/>
      <c r="AD95" s="131" t="s">
        <v>5004</v>
      </c>
      <c r="AE95" s="127"/>
      <c r="AF95" s="117">
        <v>9.7799510000000005</v>
      </c>
      <c r="AG95" s="121"/>
      <c r="AH95" s="117">
        <v>48.410758000000001</v>
      </c>
      <c r="AI95" s="127" t="s">
        <v>2066</v>
      </c>
      <c r="AJ95" s="117">
        <v>18.826405999999999</v>
      </c>
      <c r="AK95" s="127" t="s">
        <v>5854</v>
      </c>
      <c r="AL95" s="117">
        <v>18.09291</v>
      </c>
      <c r="AM95" s="127" t="s">
        <v>2066</v>
      </c>
      <c r="AN95" s="117">
        <v>6.6014670000000004</v>
      </c>
      <c r="AO95" s="121"/>
      <c r="AP95" s="117">
        <v>5.134474</v>
      </c>
      <c r="AQ95" s="121"/>
      <c r="AR95" s="117">
        <v>5.134474</v>
      </c>
      <c r="AS95" s="127" t="s">
        <v>2066</v>
      </c>
      <c r="AT95" s="117">
        <v>10.02445</v>
      </c>
      <c r="AU95" s="127" t="s">
        <v>2066</v>
      </c>
      <c r="AV95" s="117">
        <v>2.9339849999999998</v>
      </c>
      <c r="AW95" s="127" t="s">
        <v>5854</v>
      </c>
      <c r="AX95" s="117">
        <v>9.0464549999999999</v>
      </c>
      <c r="AY95" s="127" t="s">
        <v>5854</v>
      </c>
      <c r="AZ95" s="117">
        <v>14.914425</v>
      </c>
      <c r="BA95" s="121"/>
      <c r="BB95" s="117">
        <v>11.491443</v>
      </c>
      <c r="BC95" s="127" t="s">
        <v>5854</v>
      </c>
      <c r="BD95" s="117">
        <v>42.542786999999997</v>
      </c>
      <c r="BE95" s="127" t="s">
        <v>2014</v>
      </c>
      <c r="BF95" s="117">
        <v>36.919314999999997</v>
      </c>
      <c r="BG95" s="127" t="s">
        <v>2014</v>
      </c>
      <c r="BH95" s="117">
        <v>28.606356999999999</v>
      </c>
      <c r="BI95" s="127" t="s">
        <v>1915</v>
      </c>
      <c r="BJ95" s="117">
        <v>62.836185999999998</v>
      </c>
      <c r="BK95" s="127" t="s">
        <v>2014</v>
      </c>
      <c r="BL95" s="117">
        <v>19.315403</v>
      </c>
      <c r="BM95" s="127" t="s">
        <v>5854</v>
      </c>
      <c r="BN95" s="117">
        <v>16.870415999999999</v>
      </c>
      <c r="BO95" s="127" t="s">
        <v>2014</v>
      </c>
      <c r="BP95" s="117">
        <v>6.6014670000000004</v>
      </c>
      <c r="BQ95" s="127" t="s">
        <v>2014</v>
      </c>
      <c r="BR95" s="117">
        <v>4.4009780000000003</v>
      </c>
      <c r="BS95" s="121"/>
      <c r="BT95" s="117">
        <v>4.6454769999999996</v>
      </c>
      <c r="BU95" s="127" t="s">
        <v>2014</v>
      </c>
      <c r="BV95" s="117">
        <v>11.735941</v>
      </c>
      <c r="BW95" s="127" t="s">
        <v>2014</v>
      </c>
      <c r="BX95" s="117">
        <v>2.6894870000000002</v>
      </c>
      <c r="BY95" s="121"/>
      <c r="BZ95" s="117">
        <v>11.246943999999999</v>
      </c>
      <c r="CA95" s="121"/>
      <c r="CB95" s="117">
        <v>16.381418</v>
      </c>
      <c r="CC95" s="121"/>
      <c r="CD95" s="117">
        <v>14.914425</v>
      </c>
      <c r="CE95" s="127" t="s">
        <v>5854</v>
      </c>
      <c r="CF95" s="117">
        <v>61.369193000000003</v>
      </c>
      <c r="CG95" s="127" t="s">
        <v>5856</v>
      </c>
      <c r="CH95" s="117">
        <v>46.943764999999999</v>
      </c>
      <c r="CI95" s="121"/>
      <c r="CJ95" s="117">
        <v>12.469438</v>
      </c>
      <c r="CK95" s="121"/>
      <c r="CL95" s="90"/>
      <c r="CM95" s="90"/>
      <c r="CN95" s="90"/>
      <c r="CO95" s="90"/>
      <c r="CP95" s="90"/>
      <c r="CQ95" s="90"/>
      <c r="CR95" s="153"/>
    </row>
    <row r="96" spans="1:96" s="149" customFormat="1" ht="15" customHeight="1" x14ac:dyDescent="0.3">
      <c r="A96" s="121" t="s">
        <v>6057</v>
      </c>
      <c r="B96" s="123">
        <v>540</v>
      </c>
      <c r="C96" s="121"/>
      <c r="D96" s="117">
        <v>62.037036999999998</v>
      </c>
      <c r="E96" s="121"/>
      <c r="F96" s="117">
        <v>17.592593000000001</v>
      </c>
      <c r="G96" s="175"/>
      <c r="H96" s="117">
        <v>15.370369999999999</v>
      </c>
      <c r="I96" s="175"/>
      <c r="J96" s="117">
        <v>7.0370369999999998</v>
      </c>
      <c r="K96" s="175"/>
      <c r="L96" s="117">
        <v>6.2962959999999999</v>
      </c>
      <c r="M96" s="175"/>
      <c r="N96" s="117">
        <v>3.7037040000000001</v>
      </c>
      <c r="O96" s="175"/>
      <c r="P96" s="117">
        <v>10</v>
      </c>
      <c r="Q96" s="175"/>
      <c r="R96" s="117">
        <v>1.6666669999999999</v>
      </c>
      <c r="S96" s="175"/>
      <c r="T96" s="117">
        <v>11.666667</v>
      </c>
      <c r="U96" s="121"/>
      <c r="V96" s="117">
        <v>17.407406999999999</v>
      </c>
      <c r="W96" s="175"/>
      <c r="X96" s="117">
        <v>12.777778</v>
      </c>
      <c r="Y96" s="175"/>
      <c r="Z96" s="117">
        <v>61.851852000000001</v>
      </c>
      <c r="AA96" s="121"/>
      <c r="AB96" s="117">
        <v>53.518518999999998</v>
      </c>
      <c r="AC96" s="121"/>
      <c r="AD96" s="131" t="s">
        <v>5004</v>
      </c>
      <c r="AE96" s="179"/>
      <c r="AF96" s="117">
        <v>15.555555999999999</v>
      </c>
      <c r="AG96" s="121"/>
      <c r="AH96" s="117">
        <v>40.740741</v>
      </c>
      <c r="AI96" s="121"/>
      <c r="AJ96" s="117">
        <v>11.481481</v>
      </c>
      <c r="AK96" s="121"/>
      <c r="AL96" s="117">
        <v>9.6296300000000006</v>
      </c>
      <c r="AM96" s="121"/>
      <c r="AN96" s="117">
        <v>3.8888889999999998</v>
      </c>
      <c r="AO96" s="121"/>
      <c r="AP96" s="117">
        <v>4.2592590000000001</v>
      </c>
      <c r="AQ96" s="121"/>
      <c r="AR96" s="117">
        <v>2.2222219999999999</v>
      </c>
      <c r="AS96" s="121"/>
      <c r="AT96" s="117">
        <v>4.4444439999999998</v>
      </c>
      <c r="AU96" s="121"/>
      <c r="AV96" s="117">
        <v>0.74074099999999998</v>
      </c>
      <c r="AW96" s="121"/>
      <c r="AX96" s="117">
        <v>5.5555560000000002</v>
      </c>
      <c r="AY96" s="121"/>
      <c r="AZ96" s="117">
        <v>11.666667</v>
      </c>
      <c r="BA96" s="121"/>
      <c r="BB96" s="117">
        <v>7.0370369999999998</v>
      </c>
      <c r="BC96" s="121"/>
      <c r="BD96" s="117">
        <v>38.518518999999998</v>
      </c>
      <c r="BE96" s="127" t="s">
        <v>2014</v>
      </c>
      <c r="BF96" s="117">
        <v>32.037036999999998</v>
      </c>
      <c r="BG96" s="121"/>
      <c r="BH96" s="117">
        <v>39.814815000000003</v>
      </c>
      <c r="BI96" s="127" t="s">
        <v>5858</v>
      </c>
      <c r="BJ96" s="117">
        <v>57.592593000000001</v>
      </c>
      <c r="BK96" s="127" t="s">
        <v>2014</v>
      </c>
      <c r="BL96" s="117">
        <v>14.444444000000001</v>
      </c>
      <c r="BM96" s="121"/>
      <c r="BN96" s="117">
        <v>12.407406999999999</v>
      </c>
      <c r="BO96" s="121"/>
      <c r="BP96" s="117">
        <v>5.7407409999999999</v>
      </c>
      <c r="BQ96" s="127" t="s">
        <v>2014</v>
      </c>
      <c r="BR96" s="117">
        <v>4.0740740000000004</v>
      </c>
      <c r="BS96" s="121"/>
      <c r="BT96" s="117">
        <v>2.5925929999999999</v>
      </c>
      <c r="BU96" s="121"/>
      <c r="BV96" s="117">
        <v>8.3333329999999997</v>
      </c>
      <c r="BW96" s="121"/>
      <c r="BX96" s="117">
        <v>1.2962959999999999</v>
      </c>
      <c r="BY96" s="121"/>
      <c r="BZ96" s="117">
        <v>10.185185000000001</v>
      </c>
      <c r="CA96" s="121"/>
      <c r="CB96" s="117">
        <v>12.592593000000001</v>
      </c>
      <c r="CC96" s="121"/>
      <c r="CD96" s="117">
        <v>9.8148149999999994</v>
      </c>
      <c r="CE96" s="121"/>
      <c r="CF96" s="117">
        <v>57.407406999999999</v>
      </c>
      <c r="CG96" s="127" t="s">
        <v>1916</v>
      </c>
      <c r="CH96" s="117">
        <v>48.703704000000002</v>
      </c>
      <c r="CI96" s="121"/>
      <c r="CJ96" s="117">
        <v>18.888888999999999</v>
      </c>
      <c r="CK96" s="127" t="s">
        <v>5857</v>
      </c>
      <c r="CL96" s="90"/>
      <c r="CM96" s="90"/>
      <c r="CN96" s="90"/>
      <c r="CO96" s="90"/>
      <c r="CP96" s="90"/>
      <c r="CQ96" s="90"/>
      <c r="CR96" s="153"/>
    </row>
    <row r="97" spans="1:96" s="149" customFormat="1" ht="15" customHeight="1" x14ac:dyDescent="0.3">
      <c r="A97" s="121" t="s">
        <v>6058</v>
      </c>
      <c r="B97" s="123">
        <v>130</v>
      </c>
      <c r="C97" s="121"/>
      <c r="D97" s="117">
        <v>53.076923000000001</v>
      </c>
      <c r="E97" s="121"/>
      <c r="F97" s="117">
        <v>16.153846000000001</v>
      </c>
      <c r="G97" s="175"/>
      <c r="H97" s="117">
        <v>10</v>
      </c>
      <c r="I97" s="175"/>
      <c r="J97" s="117">
        <v>3.0769229999999999</v>
      </c>
      <c r="K97" s="175"/>
      <c r="L97" s="117">
        <v>9.2307690000000004</v>
      </c>
      <c r="M97" s="175"/>
      <c r="N97" s="117">
        <v>0.769231</v>
      </c>
      <c r="O97" s="175"/>
      <c r="P97" s="117">
        <v>5.3846150000000002</v>
      </c>
      <c r="Q97" s="175"/>
      <c r="R97" s="117">
        <v>1.538462</v>
      </c>
      <c r="S97" s="175"/>
      <c r="T97" s="117">
        <v>9.2307690000000004</v>
      </c>
      <c r="U97" s="121"/>
      <c r="V97" s="117">
        <v>14.615385</v>
      </c>
      <c r="W97" s="175"/>
      <c r="X97" s="117">
        <v>13.076923000000001</v>
      </c>
      <c r="Y97" s="175"/>
      <c r="Z97" s="117">
        <v>56.923076999999999</v>
      </c>
      <c r="AA97" s="121"/>
      <c r="AB97" s="117">
        <v>48.461537999999997</v>
      </c>
      <c r="AC97" s="121"/>
      <c r="AD97" s="131" t="s">
        <v>5004</v>
      </c>
      <c r="AE97" s="179"/>
      <c r="AF97" s="117">
        <v>20.769231000000001</v>
      </c>
      <c r="AG97" s="121"/>
      <c r="AH97" s="117">
        <v>32.307692000000003</v>
      </c>
      <c r="AI97" s="121"/>
      <c r="AJ97" s="117">
        <v>12.307691999999999</v>
      </c>
      <c r="AK97" s="121"/>
      <c r="AL97" s="117">
        <v>6.9230770000000001</v>
      </c>
      <c r="AM97" s="121"/>
      <c r="AN97" s="117">
        <v>2.3076919999999999</v>
      </c>
      <c r="AO97" s="121"/>
      <c r="AP97" s="117">
        <v>3.0769229999999999</v>
      </c>
      <c r="AQ97" s="121"/>
      <c r="AR97" s="117">
        <v>0.769231</v>
      </c>
      <c r="AS97" s="121"/>
      <c r="AT97" s="117">
        <v>2.3076919999999999</v>
      </c>
      <c r="AU97" s="121"/>
      <c r="AV97" s="117">
        <v>0.769231</v>
      </c>
      <c r="AW97" s="121"/>
      <c r="AX97" s="117">
        <v>6.9230770000000001</v>
      </c>
      <c r="AY97" s="121"/>
      <c r="AZ97" s="117">
        <v>10</v>
      </c>
      <c r="BA97" s="121"/>
      <c r="BB97" s="117">
        <v>6.1538459999999997</v>
      </c>
      <c r="BC97" s="121"/>
      <c r="BD97" s="117">
        <v>27.692308000000001</v>
      </c>
      <c r="BE97" s="121"/>
      <c r="BF97" s="117">
        <v>26.153846000000001</v>
      </c>
      <c r="BG97" s="121"/>
      <c r="BH97" s="117">
        <v>50.769230999999998</v>
      </c>
      <c r="BI97" s="127" t="s">
        <v>5859</v>
      </c>
      <c r="BJ97" s="117">
        <v>46.923076999999999</v>
      </c>
      <c r="BK97" s="121"/>
      <c r="BL97" s="117">
        <v>12.307691999999999</v>
      </c>
      <c r="BM97" s="121"/>
      <c r="BN97" s="117">
        <v>8.4615379999999991</v>
      </c>
      <c r="BO97" s="121"/>
      <c r="BP97" s="117">
        <v>1.538462</v>
      </c>
      <c r="BQ97" s="121"/>
      <c r="BR97" s="117">
        <v>6.1538459999999997</v>
      </c>
      <c r="BS97" s="121"/>
      <c r="BT97" s="117">
        <v>0.769231</v>
      </c>
      <c r="BU97" s="121"/>
      <c r="BV97" s="117">
        <v>4.6153849999999998</v>
      </c>
      <c r="BW97" s="121"/>
      <c r="BX97" s="117">
        <v>0.769231</v>
      </c>
      <c r="BY97" s="121"/>
      <c r="BZ97" s="117">
        <v>7.6923079999999997</v>
      </c>
      <c r="CA97" s="121"/>
      <c r="CB97" s="117">
        <v>10.769231</v>
      </c>
      <c r="CC97" s="121"/>
      <c r="CD97" s="117">
        <v>11.538462000000001</v>
      </c>
      <c r="CE97" s="121"/>
      <c r="CF97" s="117">
        <v>51.538462000000003</v>
      </c>
      <c r="CG97" s="121"/>
      <c r="CH97" s="117">
        <v>45.384614999999997</v>
      </c>
      <c r="CI97" s="121"/>
      <c r="CJ97" s="117">
        <v>24.615385</v>
      </c>
      <c r="CK97" s="127" t="s">
        <v>5857</v>
      </c>
      <c r="CL97" s="90"/>
      <c r="CM97" s="90"/>
      <c r="CN97" s="90"/>
      <c r="CO97" s="90"/>
      <c r="CP97" s="90"/>
      <c r="CQ97" s="90"/>
      <c r="CR97" s="153"/>
    </row>
    <row r="98" spans="1:96" s="149" customFormat="1" ht="15" customHeight="1" x14ac:dyDescent="0.3">
      <c r="A98" s="121"/>
      <c r="B98" s="121"/>
      <c r="C98" s="121"/>
      <c r="D98" s="121"/>
      <c r="E98" s="121"/>
      <c r="F98" s="175"/>
      <c r="G98" s="175"/>
      <c r="H98" s="175"/>
      <c r="I98" s="175"/>
      <c r="J98" s="175"/>
      <c r="K98" s="175"/>
      <c r="L98" s="175"/>
      <c r="M98" s="175"/>
      <c r="N98" s="175"/>
      <c r="O98" s="175"/>
      <c r="P98" s="175"/>
      <c r="Q98" s="175"/>
      <c r="R98" s="175"/>
      <c r="S98" s="175"/>
      <c r="T98" s="121"/>
      <c r="U98" s="121"/>
      <c r="V98" s="175"/>
      <c r="W98" s="175"/>
      <c r="X98" s="175"/>
      <c r="Y98" s="175"/>
      <c r="Z98" s="121"/>
      <c r="AA98" s="121"/>
      <c r="AB98" s="121"/>
      <c r="AC98" s="121"/>
      <c r="AD98" s="131" t="s">
        <v>5004</v>
      </c>
      <c r="AE98" s="179"/>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c r="CJ98" s="121"/>
      <c r="CK98" s="121"/>
      <c r="CL98" s="90"/>
      <c r="CM98" s="90"/>
      <c r="CN98" s="90"/>
      <c r="CO98" s="90"/>
      <c r="CP98" s="90"/>
      <c r="CQ98" s="90"/>
      <c r="CR98" s="153"/>
    </row>
    <row r="99" spans="1:96" s="149" customFormat="1" ht="15" customHeight="1" x14ac:dyDescent="0.3">
      <c r="A99" s="152" t="s">
        <v>3522</v>
      </c>
      <c r="B99" s="121"/>
      <c r="C99" s="121"/>
      <c r="D99" s="121"/>
      <c r="E99" s="121"/>
      <c r="F99" s="175"/>
      <c r="G99" s="175"/>
      <c r="H99" s="175"/>
      <c r="I99" s="175"/>
      <c r="J99" s="175"/>
      <c r="K99" s="175"/>
      <c r="L99" s="175"/>
      <c r="M99" s="175"/>
      <c r="N99" s="175"/>
      <c r="O99" s="175"/>
      <c r="P99" s="175"/>
      <c r="Q99" s="175"/>
      <c r="R99" s="175"/>
      <c r="S99" s="175"/>
      <c r="T99" s="121"/>
      <c r="U99" s="121"/>
      <c r="V99" s="175"/>
      <c r="W99" s="175"/>
      <c r="X99" s="175"/>
      <c r="Y99" s="175"/>
      <c r="Z99" s="121"/>
      <c r="AA99" s="121"/>
      <c r="AB99" s="121"/>
      <c r="AC99" s="121"/>
      <c r="AD99" s="131" t="s">
        <v>5004</v>
      </c>
      <c r="AE99" s="179"/>
      <c r="AF99" s="121"/>
      <c r="AG99" s="121"/>
      <c r="AH99" s="121"/>
      <c r="AI99" s="121"/>
      <c r="AJ99" s="121"/>
      <c r="AK99" s="121"/>
      <c r="AL99" s="121"/>
      <c r="AM99" s="121"/>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1"/>
      <c r="BK99" s="121"/>
      <c r="BL99" s="121"/>
      <c r="BM99" s="121"/>
      <c r="BN99" s="121"/>
      <c r="BO99" s="121"/>
      <c r="BP99" s="121"/>
      <c r="BQ99" s="121"/>
      <c r="BR99" s="121"/>
      <c r="BS99" s="121"/>
      <c r="BT99" s="121"/>
      <c r="BU99" s="121"/>
      <c r="BV99" s="121"/>
      <c r="BW99" s="121"/>
      <c r="BX99" s="121"/>
      <c r="BY99" s="121"/>
      <c r="BZ99" s="121"/>
      <c r="CA99" s="121"/>
      <c r="CB99" s="121"/>
      <c r="CC99" s="121"/>
      <c r="CD99" s="121"/>
      <c r="CE99" s="121"/>
      <c r="CF99" s="121"/>
      <c r="CG99" s="121"/>
      <c r="CH99" s="121"/>
      <c r="CI99" s="121"/>
      <c r="CJ99" s="121"/>
      <c r="CK99" s="121"/>
      <c r="CL99" s="90"/>
      <c r="CM99" s="90"/>
      <c r="CN99" s="90"/>
      <c r="CO99" s="90"/>
      <c r="CP99" s="90"/>
      <c r="CQ99" s="90"/>
      <c r="CR99" s="153"/>
    </row>
    <row r="100" spans="1:96" s="149" customFormat="1" ht="15" customHeight="1" x14ac:dyDescent="0.3">
      <c r="A100" s="121" t="s">
        <v>6059</v>
      </c>
      <c r="B100" s="123">
        <v>277</v>
      </c>
      <c r="C100" s="121"/>
      <c r="D100" s="117">
        <v>68.953068999999999</v>
      </c>
      <c r="E100" s="121"/>
      <c r="F100" s="117">
        <v>38.267147999999999</v>
      </c>
      <c r="G100" s="127" t="s">
        <v>1917</v>
      </c>
      <c r="H100" s="117">
        <v>25.99278</v>
      </c>
      <c r="I100" s="127" t="s">
        <v>1917</v>
      </c>
      <c r="J100" s="117">
        <v>20.216605999999999</v>
      </c>
      <c r="K100" s="127" t="s">
        <v>1917</v>
      </c>
      <c r="L100" s="117">
        <v>16.245487000000001</v>
      </c>
      <c r="M100" s="127" t="s">
        <v>1917</v>
      </c>
      <c r="N100" s="117">
        <v>9.3862819999999996</v>
      </c>
      <c r="O100" s="127" t="s">
        <v>1917</v>
      </c>
      <c r="P100" s="117">
        <v>25.270758000000001</v>
      </c>
      <c r="Q100" s="127" t="s">
        <v>1917</v>
      </c>
      <c r="R100" s="117">
        <v>10.469314000000001</v>
      </c>
      <c r="S100" s="127" t="s">
        <v>1917</v>
      </c>
      <c r="T100" s="117">
        <v>16.967509</v>
      </c>
      <c r="U100" s="121"/>
      <c r="V100" s="117">
        <v>19.855595999999998</v>
      </c>
      <c r="W100" s="175"/>
      <c r="X100" s="117">
        <v>20.216605999999999</v>
      </c>
      <c r="Y100" s="127" t="s">
        <v>1917</v>
      </c>
      <c r="Z100" s="117">
        <v>59.566786999999998</v>
      </c>
      <c r="AA100" s="127"/>
      <c r="AB100" s="117">
        <v>57.400722000000002</v>
      </c>
      <c r="AC100" s="127"/>
      <c r="AD100" s="131" t="s">
        <v>5004</v>
      </c>
      <c r="AE100" s="179"/>
      <c r="AF100" s="117">
        <v>11.191336</v>
      </c>
      <c r="AG100" s="121"/>
      <c r="AH100" s="117">
        <v>51.263537999999997</v>
      </c>
      <c r="AI100" s="127" t="s">
        <v>1917</v>
      </c>
      <c r="AJ100" s="117">
        <v>26.714801000000001</v>
      </c>
      <c r="AK100" s="127" t="s">
        <v>1917</v>
      </c>
      <c r="AL100" s="117">
        <v>19.133573999999999</v>
      </c>
      <c r="AM100" s="127" t="s">
        <v>1917</v>
      </c>
      <c r="AN100" s="117">
        <v>12.274368000000001</v>
      </c>
      <c r="AO100" s="127" t="s">
        <v>1917</v>
      </c>
      <c r="AP100" s="117">
        <v>11.552346999999999</v>
      </c>
      <c r="AQ100" s="127" t="s">
        <v>1917</v>
      </c>
      <c r="AR100" s="117">
        <v>6.1371840000000004</v>
      </c>
      <c r="AS100" s="127" t="s">
        <v>1917</v>
      </c>
      <c r="AT100" s="117">
        <v>17.328520000000001</v>
      </c>
      <c r="AU100" s="127" t="s">
        <v>1917</v>
      </c>
      <c r="AV100" s="117">
        <v>8.6642600000000005</v>
      </c>
      <c r="AW100" s="127" t="s">
        <v>1917</v>
      </c>
      <c r="AX100" s="117">
        <v>9.7472919999999998</v>
      </c>
      <c r="AY100" s="121"/>
      <c r="AZ100" s="117">
        <v>12.635379</v>
      </c>
      <c r="BA100" s="121"/>
      <c r="BB100" s="117">
        <v>12.274368000000001</v>
      </c>
      <c r="BC100" s="121"/>
      <c r="BD100" s="117">
        <v>40.072201999999997</v>
      </c>
      <c r="BE100" s="121"/>
      <c r="BF100" s="117">
        <v>41.516244999999998</v>
      </c>
      <c r="BG100" s="127" t="s">
        <v>1917</v>
      </c>
      <c r="BH100" s="117">
        <v>21.299638999999999</v>
      </c>
      <c r="BI100" s="121"/>
      <c r="BJ100" s="117">
        <v>59.927798000000003</v>
      </c>
      <c r="BK100" s="121"/>
      <c r="BL100" s="117">
        <v>28.519856000000001</v>
      </c>
      <c r="BM100" s="127" t="s">
        <v>1917</v>
      </c>
      <c r="BN100" s="117">
        <v>16.606497999999998</v>
      </c>
      <c r="BO100" s="121"/>
      <c r="BP100" s="117">
        <v>12.274368000000001</v>
      </c>
      <c r="BQ100" s="127" t="s">
        <v>1917</v>
      </c>
      <c r="BR100" s="117">
        <v>9.3862819999999996</v>
      </c>
      <c r="BS100" s="127" t="s">
        <v>1917</v>
      </c>
      <c r="BT100" s="117">
        <v>5.4151619999999996</v>
      </c>
      <c r="BU100" s="121"/>
      <c r="BV100" s="117">
        <v>16.245487000000001</v>
      </c>
      <c r="BW100" s="127" t="s">
        <v>1917</v>
      </c>
      <c r="BX100" s="117">
        <v>6.1371840000000004</v>
      </c>
      <c r="BY100" s="127" t="s">
        <v>1917</v>
      </c>
      <c r="BZ100" s="117">
        <v>11.913357</v>
      </c>
      <c r="CA100" s="121"/>
      <c r="CB100" s="117">
        <v>14.079421999999999</v>
      </c>
      <c r="CC100" s="121"/>
      <c r="CD100" s="117">
        <v>15.523466000000001</v>
      </c>
      <c r="CE100" s="121"/>
      <c r="CF100" s="117">
        <v>50.180504999999997</v>
      </c>
      <c r="CG100" s="121"/>
      <c r="CH100" s="117">
        <v>47.292419000000002</v>
      </c>
      <c r="CI100" s="121"/>
      <c r="CJ100" s="117">
        <v>16.967509</v>
      </c>
      <c r="CK100" s="127" t="s">
        <v>2045</v>
      </c>
      <c r="CL100" s="90"/>
      <c r="CM100" s="90"/>
      <c r="CN100" s="90"/>
      <c r="CO100" s="90"/>
      <c r="CP100" s="90"/>
      <c r="CQ100" s="90"/>
      <c r="CR100" s="153"/>
    </row>
    <row r="101" spans="1:96" s="149" customFormat="1" ht="15" customHeight="1" x14ac:dyDescent="0.3">
      <c r="A101" s="121" t="s">
        <v>6060</v>
      </c>
      <c r="B101" s="123">
        <v>644</v>
      </c>
      <c r="C101" s="121"/>
      <c r="D101" s="117">
        <v>71.894409999999993</v>
      </c>
      <c r="E101" s="127" t="s">
        <v>1917</v>
      </c>
      <c r="F101" s="117">
        <v>37.111801</v>
      </c>
      <c r="G101" s="127" t="s">
        <v>1917</v>
      </c>
      <c r="H101" s="117">
        <v>27.639752000000001</v>
      </c>
      <c r="I101" s="127" t="s">
        <v>1917</v>
      </c>
      <c r="J101" s="117">
        <v>17.391304000000002</v>
      </c>
      <c r="K101" s="127" t="s">
        <v>1917</v>
      </c>
      <c r="L101" s="117">
        <v>14.906832</v>
      </c>
      <c r="M101" s="127" t="s">
        <v>1917</v>
      </c>
      <c r="N101" s="117">
        <v>9.7826090000000008</v>
      </c>
      <c r="O101" s="127" t="s">
        <v>1917</v>
      </c>
      <c r="P101" s="117">
        <v>21.118012</v>
      </c>
      <c r="Q101" s="127" t="s">
        <v>1917</v>
      </c>
      <c r="R101" s="117">
        <v>7.9192549999999997</v>
      </c>
      <c r="S101" s="127" t="s">
        <v>1917</v>
      </c>
      <c r="T101" s="117">
        <v>20.496894000000001</v>
      </c>
      <c r="U101" s="127" t="s">
        <v>1917</v>
      </c>
      <c r="V101" s="117">
        <v>29.037267</v>
      </c>
      <c r="W101" s="127" t="s">
        <v>5860</v>
      </c>
      <c r="X101" s="117">
        <v>24.844719999999999</v>
      </c>
      <c r="Y101" s="127" t="s">
        <v>1917</v>
      </c>
      <c r="Z101" s="117">
        <v>64.596272999999997</v>
      </c>
      <c r="AA101" s="127"/>
      <c r="AB101" s="117">
        <v>59.316769999999998</v>
      </c>
      <c r="AC101" s="127" t="s">
        <v>1917</v>
      </c>
      <c r="AD101" s="131" t="s">
        <v>5004</v>
      </c>
      <c r="AE101" s="179"/>
      <c r="AF101" s="117">
        <v>8.5403730000000007</v>
      </c>
      <c r="AG101" s="121"/>
      <c r="AH101" s="117">
        <v>52.018633999999999</v>
      </c>
      <c r="AI101" s="127" t="s">
        <v>1917</v>
      </c>
      <c r="AJ101" s="117">
        <v>26.863354000000001</v>
      </c>
      <c r="AK101" s="127" t="s">
        <v>1917</v>
      </c>
      <c r="AL101" s="117">
        <v>20.807452999999999</v>
      </c>
      <c r="AM101" s="127" t="s">
        <v>1917</v>
      </c>
      <c r="AN101" s="117">
        <v>11.645963</v>
      </c>
      <c r="AO101" s="127" t="s">
        <v>1917</v>
      </c>
      <c r="AP101" s="117">
        <v>10.403727</v>
      </c>
      <c r="AQ101" s="127" t="s">
        <v>1917</v>
      </c>
      <c r="AR101" s="117">
        <v>5.9006210000000001</v>
      </c>
      <c r="AS101" s="127" t="s">
        <v>1917</v>
      </c>
      <c r="AT101" s="117">
        <v>14.285714</v>
      </c>
      <c r="AU101" s="127" t="s">
        <v>1917</v>
      </c>
      <c r="AV101" s="117">
        <v>5.4347830000000004</v>
      </c>
      <c r="AW101" s="127" t="s">
        <v>1917</v>
      </c>
      <c r="AX101" s="117">
        <v>13.198758</v>
      </c>
      <c r="AY101" s="127" t="s">
        <v>1917</v>
      </c>
      <c r="AZ101" s="117">
        <v>19.099378999999999</v>
      </c>
      <c r="BA101" s="127" t="s">
        <v>5860</v>
      </c>
      <c r="BB101" s="117">
        <v>16.925466</v>
      </c>
      <c r="BC101" s="127" t="s">
        <v>1917</v>
      </c>
      <c r="BD101" s="117">
        <v>42.236024999999998</v>
      </c>
      <c r="BE101" s="121"/>
      <c r="BF101" s="117">
        <v>40.993789</v>
      </c>
      <c r="BG101" s="127" t="s">
        <v>1917</v>
      </c>
      <c r="BH101" s="117">
        <v>20.031056</v>
      </c>
      <c r="BI101" s="121"/>
      <c r="BJ101" s="117">
        <v>63.819876000000001</v>
      </c>
      <c r="BK101" s="127" t="s">
        <v>1917</v>
      </c>
      <c r="BL101" s="117">
        <v>26.552795</v>
      </c>
      <c r="BM101" s="127" t="s">
        <v>1917</v>
      </c>
      <c r="BN101" s="117">
        <v>19.409938</v>
      </c>
      <c r="BO101" s="127" t="s">
        <v>1917</v>
      </c>
      <c r="BP101" s="117">
        <v>11.335404</v>
      </c>
      <c r="BQ101" s="127" t="s">
        <v>1917</v>
      </c>
      <c r="BR101" s="117">
        <v>8.5403730000000007</v>
      </c>
      <c r="BS101" s="127" t="s">
        <v>1917</v>
      </c>
      <c r="BT101" s="117">
        <v>6.2111799999999997</v>
      </c>
      <c r="BU101" s="127" t="s">
        <v>1917</v>
      </c>
      <c r="BV101" s="117">
        <v>15.68323</v>
      </c>
      <c r="BW101" s="127" t="s">
        <v>1917</v>
      </c>
      <c r="BX101" s="117">
        <v>4.9689439999999996</v>
      </c>
      <c r="BY101" s="127" t="s">
        <v>1917</v>
      </c>
      <c r="BZ101" s="117">
        <v>14.906832</v>
      </c>
      <c r="CA101" s="127" t="s">
        <v>1917</v>
      </c>
      <c r="CB101" s="117">
        <v>19.099378999999999</v>
      </c>
      <c r="CC101" s="127" t="s">
        <v>1917</v>
      </c>
      <c r="CD101" s="117">
        <v>18.322980999999999</v>
      </c>
      <c r="CE101" s="127" t="s">
        <v>1917</v>
      </c>
      <c r="CF101" s="117">
        <v>56.832298000000002</v>
      </c>
      <c r="CG101" s="121"/>
      <c r="CH101" s="117">
        <v>48.136645999999999</v>
      </c>
      <c r="CI101" s="121"/>
      <c r="CJ101" s="117">
        <v>11.490683000000001</v>
      </c>
      <c r="CK101" s="121"/>
      <c r="CL101" s="90"/>
      <c r="CM101" s="90"/>
      <c r="CN101" s="90"/>
      <c r="CO101" s="90"/>
      <c r="CP101" s="90"/>
      <c r="CQ101" s="90"/>
      <c r="CR101" s="153"/>
    </row>
    <row r="102" spans="1:96" s="149" customFormat="1" ht="15" customHeight="1" x14ac:dyDescent="0.3">
      <c r="A102" s="121" t="s">
        <v>6061</v>
      </c>
      <c r="B102" s="123">
        <v>1079</v>
      </c>
      <c r="C102" s="121"/>
      <c r="D102" s="117">
        <v>63.670065000000001</v>
      </c>
      <c r="E102" s="121"/>
      <c r="F102" s="117">
        <v>20.574605999999999</v>
      </c>
      <c r="G102" s="175"/>
      <c r="H102" s="117">
        <v>18.350324000000001</v>
      </c>
      <c r="I102" s="175"/>
      <c r="J102" s="117">
        <v>7.8776650000000004</v>
      </c>
      <c r="K102" s="175"/>
      <c r="L102" s="117">
        <v>6.7655240000000001</v>
      </c>
      <c r="M102" s="175"/>
      <c r="N102" s="117">
        <v>4.5412419999999996</v>
      </c>
      <c r="O102" s="175"/>
      <c r="P102" s="117">
        <v>11.955514000000001</v>
      </c>
      <c r="Q102" s="175"/>
      <c r="R102" s="117">
        <v>2.3169599999999999</v>
      </c>
      <c r="S102" s="175"/>
      <c r="T102" s="117">
        <v>13.067655</v>
      </c>
      <c r="U102" s="121"/>
      <c r="V102" s="117">
        <v>18.813715999999999</v>
      </c>
      <c r="W102" s="175"/>
      <c r="X102" s="117">
        <v>15.291937000000001</v>
      </c>
      <c r="Y102" s="175"/>
      <c r="Z102" s="117">
        <v>62.557924</v>
      </c>
      <c r="AA102" s="121"/>
      <c r="AB102" s="117">
        <v>53.197405000000003</v>
      </c>
      <c r="AC102" s="121"/>
      <c r="AD102" s="131" t="s">
        <v>5004</v>
      </c>
      <c r="AE102" s="179"/>
      <c r="AF102" s="117">
        <v>13.994439</v>
      </c>
      <c r="AG102" s="121"/>
      <c r="AH102" s="117">
        <v>42.632066999999999</v>
      </c>
      <c r="AI102" s="121"/>
      <c r="AJ102" s="117">
        <v>14.365152999999999</v>
      </c>
      <c r="AK102" s="121"/>
      <c r="AL102" s="117">
        <v>12.511585</v>
      </c>
      <c r="AM102" s="121"/>
      <c r="AN102" s="117">
        <v>4.7265990000000002</v>
      </c>
      <c r="AO102" s="121"/>
      <c r="AP102" s="117">
        <v>4.448563</v>
      </c>
      <c r="AQ102" s="121"/>
      <c r="AR102" s="117">
        <v>3.1510660000000001</v>
      </c>
      <c r="AS102" s="121"/>
      <c r="AT102" s="117">
        <v>6.3021320000000003</v>
      </c>
      <c r="AU102" s="121"/>
      <c r="AV102" s="117">
        <v>1.5755330000000001</v>
      </c>
      <c r="AW102" s="121"/>
      <c r="AX102" s="117">
        <v>7.0435590000000001</v>
      </c>
      <c r="AY102" s="121"/>
      <c r="AZ102" s="117">
        <v>12.696942</v>
      </c>
      <c r="BA102" s="121"/>
      <c r="BB102" s="117">
        <v>8.6190920000000002</v>
      </c>
      <c r="BC102" s="121"/>
      <c r="BD102" s="117">
        <v>38.739573999999998</v>
      </c>
      <c r="BE102" s="121"/>
      <c r="BF102" s="117">
        <v>33.178868999999999</v>
      </c>
      <c r="BG102" s="121"/>
      <c r="BH102" s="117">
        <v>36.886006000000002</v>
      </c>
      <c r="BI102" s="127" t="s">
        <v>5861</v>
      </c>
      <c r="BJ102" s="117">
        <v>58.294716999999999</v>
      </c>
      <c r="BK102" s="121"/>
      <c r="BL102" s="117">
        <v>16.033363999999999</v>
      </c>
      <c r="BM102" s="121"/>
      <c r="BN102" s="117">
        <v>13.623726</v>
      </c>
      <c r="BO102" s="121"/>
      <c r="BP102" s="117">
        <v>5.5607040000000003</v>
      </c>
      <c r="BQ102" s="121"/>
      <c r="BR102" s="117">
        <v>4.448563</v>
      </c>
      <c r="BS102" s="121"/>
      <c r="BT102" s="117">
        <v>3.1510660000000001</v>
      </c>
      <c r="BU102" s="121"/>
      <c r="BV102" s="117">
        <v>9.1751620000000003</v>
      </c>
      <c r="BW102" s="121"/>
      <c r="BX102" s="117">
        <v>1.7608900000000001</v>
      </c>
      <c r="BY102" s="121"/>
      <c r="BZ102" s="117">
        <v>10.287303</v>
      </c>
      <c r="CA102" s="121"/>
      <c r="CB102" s="117">
        <v>13.809082</v>
      </c>
      <c r="CC102" s="121"/>
      <c r="CD102" s="117">
        <v>11.955514000000001</v>
      </c>
      <c r="CE102" s="121"/>
      <c r="CF102" s="117">
        <v>58.202038999999999</v>
      </c>
      <c r="CG102" s="127" t="s">
        <v>1919</v>
      </c>
      <c r="CH102" s="117">
        <v>47.636701000000002</v>
      </c>
      <c r="CI102" s="121"/>
      <c r="CJ102" s="117">
        <v>17.145505</v>
      </c>
      <c r="CK102" s="127" t="s">
        <v>2045</v>
      </c>
      <c r="CL102" s="90"/>
      <c r="CM102" s="90"/>
      <c r="CN102" s="90"/>
      <c r="CO102" s="90"/>
      <c r="CP102" s="90"/>
      <c r="CQ102" s="90"/>
      <c r="CR102" s="153"/>
    </row>
    <row r="103" spans="1:96" s="149" customFormat="1" ht="15" customHeight="1" x14ac:dyDescent="0.3">
      <c r="A103" s="121"/>
      <c r="B103" s="121"/>
      <c r="C103" s="121"/>
      <c r="D103" s="121"/>
      <c r="E103" s="121"/>
      <c r="F103" s="175"/>
      <c r="G103" s="175"/>
      <c r="H103" s="175"/>
      <c r="I103" s="175"/>
      <c r="J103" s="175"/>
      <c r="K103" s="175"/>
      <c r="L103" s="175"/>
      <c r="M103" s="175"/>
      <c r="N103" s="175"/>
      <c r="O103" s="175"/>
      <c r="P103" s="175"/>
      <c r="Q103" s="175"/>
      <c r="R103" s="175"/>
      <c r="S103" s="175"/>
      <c r="T103" s="121"/>
      <c r="U103" s="121"/>
      <c r="V103" s="175"/>
      <c r="W103" s="175"/>
      <c r="X103" s="175"/>
      <c r="Y103" s="175"/>
      <c r="Z103" s="121"/>
      <c r="AA103" s="121"/>
      <c r="AB103" s="121"/>
      <c r="AC103" s="121"/>
      <c r="AD103" s="131" t="s">
        <v>5004</v>
      </c>
      <c r="AE103" s="179"/>
      <c r="AF103" s="121"/>
      <c r="AG103" s="121"/>
      <c r="AH103" s="121"/>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c r="CJ103" s="121"/>
      <c r="CK103" s="121"/>
      <c r="CL103" s="90"/>
      <c r="CM103" s="90"/>
      <c r="CN103" s="90"/>
      <c r="CO103" s="90"/>
      <c r="CP103" s="90"/>
      <c r="CQ103" s="90"/>
      <c r="CR103" s="153"/>
    </row>
    <row r="104" spans="1:96" s="149" customFormat="1" ht="15" customHeight="1" x14ac:dyDescent="0.3">
      <c r="A104" s="152" t="s">
        <v>16</v>
      </c>
      <c r="B104" s="121"/>
      <c r="C104" s="121"/>
      <c r="D104" s="121"/>
      <c r="E104" s="121"/>
      <c r="F104" s="175"/>
      <c r="G104" s="175"/>
      <c r="H104" s="175"/>
      <c r="I104" s="175"/>
      <c r="J104" s="175"/>
      <c r="K104" s="175"/>
      <c r="L104" s="175"/>
      <c r="M104" s="175"/>
      <c r="N104" s="175"/>
      <c r="O104" s="175"/>
      <c r="P104" s="175"/>
      <c r="Q104" s="175"/>
      <c r="R104" s="175"/>
      <c r="S104" s="175"/>
      <c r="T104" s="121"/>
      <c r="U104" s="121"/>
      <c r="V104" s="175"/>
      <c r="W104" s="175"/>
      <c r="X104" s="175"/>
      <c r="Y104" s="175"/>
      <c r="Z104" s="121"/>
      <c r="AA104" s="121"/>
      <c r="AB104" s="121"/>
      <c r="AC104" s="121"/>
      <c r="AD104" s="131" t="s">
        <v>5004</v>
      </c>
      <c r="AE104" s="179"/>
      <c r="AF104" s="121"/>
      <c r="AG104" s="121"/>
      <c r="AH104" s="121"/>
      <c r="AI104" s="121"/>
      <c r="AJ104" s="121"/>
      <c r="AK104" s="121"/>
      <c r="AL104" s="121"/>
      <c r="AM104" s="121"/>
      <c r="AN104" s="121"/>
      <c r="AO104" s="121"/>
      <c r="AP104" s="121"/>
      <c r="AQ104" s="121"/>
      <c r="AR104" s="121"/>
      <c r="AS104" s="121"/>
      <c r="AT104" s="121"/>
      <c r="AU104" s="121"/>
      <c r="AV104" s="121"/>
      <c r="AW104" s="121"/>
      <c r="AX104" s="121"/>
      <c r="AY104" s="121"/>
      <c r="AZ104" s="121"/>
      <c r="BA104" s="121"/>
      <c r="BB104" s="121"/>
      <c r="BC104" s="121"/>
      <c r="BD104" s="121"/>
      <c r="BE104" s="121"/>
      <c r="BF104" s="121"/>
      <c r="BG104" s="121"/>
      <c r="BH104" s="121"/>
      <c r="BI104" s="121"/>
      <c r="BJ104" s="121"/>
      <c r="BK104" s="121"/>
      <c r="BL104" s="121"/>
      <c r="BM104" s="121"/>
      <c r="BN104" s="121"/>
      <c r="BO104" s="121"/>
      <c r="BP104" s="121"/>
      <c r="BQ104" s="121"/>
      <c r="BR104" s="121"/>
      <c r="BS104" s="121"/>
      <c r="BT104" s="121"/>
      <c r="BU104" s="121"/>
      <c r="BV104" s="121"/>
      <c r="BW104" s="121"/>
      <c r="BX104" s="121"/>
      <c r="BY104" s="121"/>
      <c r="BZ104" s="121"/>
      <c r="CA104" s="121"/>
      <c r="CB104" s="121"/>
      <c r="CC104" s="121"/>
      <c r="CD104" s="121"/>
      <c r="CE104" s="121"/>
      <c r="CF104" s="121"/>
      <c r="CG104" s="121"/>
      <c r="CH104" s="121"/>
      <c r="CI104" s="121"/>
      <c r="CJ104" s="121"/>
      <c r="CK104" s="121"/>
      <c r="CL104" s="90"/>
      <c r="CM104" s="90"/>
      <c r="CN104" s="90"/>
      <c r="CO104" s="90"/>
      <c r="CP104" s="90"/>
      <c r="CQ104" s="90"/>
      <c r="CR104" s="153"/>
    </row>
    <row r="105" spans="1:96" s="149" customFormat="1" ht="15" customHeight="1" x14ac:dyDescent="0.3">
      <c r="A105" s="121" t="s">
        <v>6062</v>
      </c>
      <c r="B105" s="123">
        <v>326</v>
      </c>
      <c r="C105" s="121"/>
      <c r="D105" s="117">
        <v>72.699387000000002</v>
      </c>
      <c r="E105" s="127" t="s">
        <v>2055</v>
      </c>
      <c r="F105" s="117">
        <v>26.380368000000001</v>
      </c>
      <c r="G105" s="175"/>
      <c r="H105" s="117">
        <v>20.245398999999999</v>
      </c>
      <c r="I105" s="175"/>
      <c r="J105" s="117">
        <v>15.030675</v>
      </c>
      <c r="K105" s="175"/>
      <c r="L105" s="117">
        <v>12.576687</v>
      </c>
      <c r="M105" s="175"/>
      <c r="N105" s="117">
        <v>10.736196</v>
      </c>
      <c r="O105" s="127" t="s">
        <v>2055</v>
      </c>
      <c r="P105" s="117">
        <v>16.257669</v>
      </c>
      <c r="Q105" s="175"/>
      <c r="R105" s="117">
        <v>6.4417179999999998</v>
      </c>
      <c r="S105" s="175"/>
      <c r="T105" s="117">
        <v>15.95092</v>
      </c>
      <c r="U105" s="121"/>
      <c r="V105" s="117">
        <v>18.404907999999999</v>
      </c>
      <c r="W105" s="175"/>
      <c r="X105" s="117">
        <v>45.398772999999998</v>
      </c>
      <c r="Y105" s="127" t="s">
        <v>2055</v>
      </c>
      <c r="Z105" s="117">
        <v>56.748466000000001</v>
      </c>
      <c r="AA105" s="127"/>
      <c r="AB105" s="117">
        <v>58.588957000000001</v>
      </c>
      <c r="AC105" s="121"/>
      <c r="AD105" s="131" t="s">
        <v>5004</v>
      </c>
      <c r="AE105" s="179"/>
      <c r="AF105" s="117">
        <v>9.5092020000000002</v>
      </c>
      <c r="AG105" s="121"/>
      <c r="AH105" s="117">
        <v>52.453988000000003</v>
      </c>
      <c r="AI105" s="127" t="s">
        <v>2055</v>
      </c>
      <c r="AJ105" s="117">
        <v>18.404907999999999</v>
      </c>
      <c r="AK105" s="121"/>
      <c r="AL105" s="117">
        <v>15.95092</v>
      </c>
      <c r="AM105" s="121"/>
      <c r="AN105" s="117">
        <v>9.5092020000000002</v>
      </c>
      <c r="AO105" s="121"/>
      <c r="AP105" s="117">
        <v>8.8957060000000006</v>
      </c>
      <c r="AQ105" s="121"/>
      <c r="AR105" s="117">
        <v>5.8282210000000001</v>
      </c>
      <c r="AS105" s="121"/>
      <c r="AT105" s="117">
        <v>10.122699000000001</v>
      </c>
      <c r="AU105" s="121"/>
      <c r="AV105" s="117">
        <v>4.2944789999999999</v>
      </c>
      <c r="AW105" s="121"/>
      <c r="AX105" s="117">
        <v>11.349693</v>
      </c>
      <c r="AY105" s="121"/>
      <c r="AZ105" s="117">
        <v>12.576687</v>
      </c>
      <c r="BA105" s="121"/>
      <c r="BB105" s="117">
        <v>29.141103999999999</v>
      </c>
      <c r="BC105" s="127" t="s">
        <v>2055</v>
      </c>
      <c r="BD105" s="117">
        <v>38.957054999999997</v>
      </c>
      <c r="BE105" s="121"/>
      <c r="BF105" s="117">
        <v>42.638036999999997</v>
      </c>
      <c r="BG105" s="127" t="s">
        <v>2055</v>
      </c>
      <c r="BH105" s="117">
        <v>22.699387000000002</v>
      </c>
      <c r="BI105" s="121"/>
      <c r="BJ105" s="117">
        <v>64.723926000000006</v>
      </c>
      <c r="BK105" s="121"/>
      <c r="BL105" s="117">
        <v>20.245398999999999</v>
      </c>
      <c r="BM105" s="121"/>
      <c r="BN105" s="117">
        <v>11.042945</v>
      </c>
      <c r="BO105" s="121"/>
      <c r="BP105" s="117">
        <v>10.122699000000001</v>
      </c>
      <c r="BQ105" s="121"/>
      <c r="BR105" s="117">
        <v>7.97546</v>
      </c>
      <c r="BS105" s="121"/>
      <c r="BT105" s="117">
        <v>7.3619630000000003</v>
      </c>
      <c r="BU105" s="127" t="s">
        <v>2055</v>
      </c>
      <c r="BV105" s="117">
        <v>10.736196</v>
      </c>
      <c r="BW105" s="121"/>
      <c r="BX105" s="117">
        <v>4.6012269999999997</v>
      </c>
      <c r="BY105" s="121"/>
      <c r="BZ105" s="117">
        <v>11.656442</v>
      </c>
      <c r="CA105" s="121"/>
      <c r="CB105" s="117">
        <v>13.190184</v>
      </c>
      <c r="CC105" s="121"/>
      <c r="CD105" s="117">
        <v>37.730060999999999</v>
      </c>
      <c r="CE105" s="127" t="s">
        <v>2055</v>
      </c>
      <c r="CF105" s="117">
        <v>46.932515000000002</v>
      </c>
      <c r="CG105" s="121"/>
      <c r="CH105" s="117">
        <v>48.773006000000002</v>
      </c>
      <c r="CI105" s="121"/>
      <c r="CJ105" s="117">
        <v>12.883436</v>
      </c>
      <c r="CK105" s="121"/>
      <c r="CL105" s="90"/>
      <c r="CM105" s="90"/>
      <c r="CN105" s="90"/>
      <c r="CO105" s="90"/>
      <c r="CP105" s="90"/>
      <c r="CQ105" s="90"/>
      <c r="CR105" s="153"/>
    </row>
    <row r="106" spans="1:96" s="149" customFormat="1" ht="15" customHeight="1" x14ac:dyDescent="0.3">
      <c r="A106" s="121" t="s">
        <v>6063</v>
      </c>
      <c r="B106" s="123">
        <v>1674</v>
      </c>
      <c r="C106" s="121"/>
      <c r="D106" s="117">
        <v>65.949821</v>
      </c>
      <c r="E106" s="121"/>
      <c r="F106" s="117">
        <v>28.733571999999999</v>
      </c>
      <c r="G106" s="175"/>
      <c r="H106" s="117">
        <v>22.819593999999999</v>
      </c>
      <c r="I106" s="175"/>
      <c r="J106" s="117">
        <v>12.18638</v>
      </c>
      <c r="K106" s="175"/>
      <c r="L106" s="117">
        <v>10.334528000000001</v>
      </c>
      <c r="M106" s="175"/>
      <c r="N106" s="117">
        <v>6.152927</v>
      </c>
      <c r="O106" s="175"/>
      <c r="P106" s="117">
        <v>16.845877999999999</v>
      </c>
      <c r="Q106" s="175"/>
      <c r="R106" s="117">
        <v>5.0179210000000003</v>
      </c>
      <c r="S106" s="175"/>
      <c r="T106" s="117">
        <v>16.009557999999998</v>
      </c>
      <c r="U106" s="121"/>
      <c r="V106" s="117">
        <v>22.998805000000001</v>
      </c>
      <c r="W106" s="175"/>
      <c r="X106" s="117">
        <v>13.918756999999999</v>
      </c>
      <c r="Y106" s="175"/>
      <c r="Z106" s="117">
        <v>63.978495000000002</v>
      </c>
      <c r="AA106" s="121" t="s">
        <v>1918</v>
      </c>
      <c r="AB106" s="117">
        <v>55.197133000000001</v>
      </c>
      <c r="AC106" s="121"/>
      <c r="AD106" s="131" t="s">
        <v>5004</v>
      </c>
      <c r="AE106" s="179"/>
      <c r="AF106" s="117">
        <v>12.305854</v>
      </c>
      <c r="AG106" s="121"/>
      <c r="AH106" s="117">
        <v>45.758662000000001</v>
      </c>
      <c r="AI106" s="121"/>
      <c r="AJ106" s="117">
        <v>20.430108000000001</v>
      </c>
      <c r="AK106" s="121"/>
      <c r="AL106" s="117">
        <v>16.129031999999999</v>
      </c>
      <c r="AM106" s="121"/>
      <c r="AN106" s="117">
        <v>7.7060930000000001</v>
      </c>
      <c r="AO106" s="121"/>
      <c r="AP106" s="117">
        <v>7.0489839999999999</v>
      </c>
      <c r="AQ106" s="121"/>
      <c r="AR106" s="117">
        <v>4.1816009999999997</v>
      </c>
      <c r="AS106" s="121"/>
      <c r="AT106" s="117">
        <v>10.454001999999999</v>
      </c>
      <c r="AU106" s="121"/>
      <c r="AV106" s="117">
        <v>3.7037040000000001</v>
      </c>
      <c r="AW106" s="121"/>
      <c r="AX106" s="117">
        <v>9.0203109999999995</v>
      </c>
      <c r="AY106" s="121"/>
      <c r="AZ106" s="117">
        <v>15.173238</v>
      </c>
      <c r="BA106" s="121"/>
      <c r="BB106" s="117">
        <v>8.4229389999999995</v>
      </c>
      <c r="BC106" s="121"/>
      <c r="BD106" s="117">
        <v>40.262842999999997</v>
      </c>
      <c r="BE106" s="121"/>
      <c r="BF106" s="117">
        <v>35.722819999999999</v>
      </c>
      <c r="BG106" s="121"/>
      <c r="BH106" s="117">
        <v>30.585424</v>
      </c>
      <c r="BI106" s="127" t="s">
        <v>1918</v>
      </c>
      <c r="BJ106" s="117">
        <v>59.438471</v>
      </c>
      <c r="BK106" s="121"/>
      <c r="BL106" s="117">
        <v>21.326165</v>
      </c>
      <c r="BM106" s="121"/>
      <c r="BN106" s="117">
        <v>16.845877999999999</v>
      </c>
      <c r="BO106" s="127" t="s">
        <v>1918</v>
      </c>
      <c r="BP106" s="117">
        <v>8.0047789999999992</v>
      </c>
      <c r="BQ106" s="121"/>
      <c r="BR106" s="117">
        <v>6.152927</v>
      </c>
      <c r="BS106" s="121"/>
      <c r="BT106" s="117">
        <v>3.8829150000000001</v>
      </c>
      <c r="BU106" s="121"/>
      <c r="BV106" s="117">
        <v>12.544803</v>
      </c>
      <c r="BW106" s="121"/>
      <c r="BX106" s="117">
        <v>3.1660689999999998</v>
      </c>
      <c r="BY106" s="121"/>
      <c r="BZ106" s="117">
        <v>12.066905999999999</v>
      </c>
      <c r="CA106" s="121"/>
      <c r="CB106" s="117">
        <v>16.009557999999998</v>
      </c>
      <c r="CC106" s="121"/>
      <c r="CD106" s="117">
        <v>9.9761050000000004</v>
      </c>
      <c r="CE106" s="121"/>
      <c r="CF106" s="117">
        <v>58.542413000000003</v>
      </c>
      <c r="CG106" s="127" t="s">
        <v>1918</v>
      </c>
      <c r="CH106" s="117">
        <v>47.550776999999997</v>
      </c>
      <c r="CI106" s="121"/>
      <c r="CJ106" s="117">
        <v>15.770609</v>
      </c>
      <c r="CK106" s="121"/>
      <c r="CL106" s="90"/>
      <c r="CM106" s="90"/>
      <c r="CN106" s="90"/>
      <c r="CO106" s="90"/>
      <c r="CP106" s="90"/>
      <c r="CQ106" s="90"/>
      <c r="CR106" s="153"/>
    </row>
    <row r="107" spans="1:96" s="149" customFormat="1" ht="15" customHeight="1" x14ac:dyDescent="0.3">
      <c r="A107" s="121"/>
      <c r="B107" s="121"/>
      <c r="C107" s="121"/>
      <c r="D107" s="121"/>
      <c r="E107" s="121"/>
      <c r="F107" s="175"/>
      <c r="G107" s="175"/>
      <c r="H107" s="175"/>
      <c r="I107" s="175"/>
      <c r="J107" s="175"/>
      <c r="K107" s="175"/>
      <c r="L107" s="175"/>
      <c r="M107" s="175"/>
      <c r="N107" s="175"/>
      <c r="O107" s="175"/>
      <c r="P107" s="175"/>
      <c r="Q107" s="175"/>
      <c r="R107" s="175"/>
      <c r="S107" s="175"/>
      <c r="T107" s="121"/>
      <c r="U107" s="121"/>
      <c r="V107" s="175"/>
      <c r="W107" s="175"/>
      <c r="X107" s="175"/>
      <c r="Y107" s="175"/>
      <c r="Z107" s="121"/>
      <c r="AA107" s="121"/>
      <c r="AB107" s="121"/>
      <c r="AC107" s="121"/>
      <c r="AD107" s="131" t="s">
        <v>5004</v>
      </c>
      <c r="AE107" s="179"/>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90"/>
      <c r="CM107" s="90"/>
      <c r="CN107" s="90"/>
      <c r="CO107" s="90"/>
      <c r="CP107" s="90"/>
      <c r="CQ107" s="90"/>
      <c r="CR107" s="153"/>
    </row>
    <row r="108" spans="1:96" s="149" customFormat="1" ht="15" customHeight="1" x14ac:dyDescent="0.3">
      <c r="A108" s="152" t="s">
        <v>37</v>
      </c>
      <c r="B108" s="121"/>
      <c r="C108" s="121"/>
      <c r="D108" s="121"/>
      <c r="E108" s="121"/>
      <c r="F108" s="175"/>
      <c r="G108" s="175"/>
      <c r="H108" s="175"/>
      <c r="I108" s="175"/>
      <c r="J108" s="175"/>
      <c r="K108" s="175"/>
      <c r="L108" s="175"/>
      <c r="M108" s="175"/>
      <c r="N108" s="175"/>
      <c r="O108" s="175"/>
      <c r="P108" s="175"/>
      <c r="Q108" s="175"/>
      <c r="R108" s="175"/>
      <c r="S108" s="175"/>
      <c r="T108" s="121"/>
      <c r="U108" s="121"/>
      <c r="V108" s="175"/>
      <c r="W108" s="175"/>
      <c r="X108" s="175"/>
      <c r="Y108" s="175"/>
      <c r="Z108" s="121"/>
      <c r="AA108" s="121"/>
      <c r="AB108" s="121"/>
      <c r="AC108" s="121"/>
      <c r="AD108" s="131" t="s">
        <v>5004</v>
      </c>
      <c r="AE108" s="179"/>
      <c r="AF108" s="121"/>
      <c r="AG108" s="121"/>
      <c r="AH108" s="121"/>
      <c r="AI108" s="121"/>
      <c r="AJ108" s="121"/>
      <c r="AK108" s="121"/>
      <c r="AL108" s="121"/>
      <c r="AM108" s="121"/>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c r="CJ108" s="121"/>
      <c r="CK108" s="121"/>
      <c r="CL108" s="90"/>
      <c r="CM108" s="90"/>
      <c r="CN108" s="90"/>
      <c r="CO108" s="90"/>
      <c r="CP108" s="90"/>
      <c r="CQ108" s="90"/>
      <c r="CR108" s="153"/>
    </row>
    <row r="109" spans="1:96" s="149" customFormat="1" ht="15" customHeight="1" x14ac:dyDescent="0.3">
      <c r="A109" s="121" t="s">
        <v>6064</v>
      </c>
      <c r="B109" s="123">
        <v>106</v>
      </c>
      <c r="C109" s="121"/>
      <c r="D109" s="117">
        <v>73.584906000000004</v>
      </c>
      <c r="E109" s="127" t="s">
        <v>4175</v>
      </c>
      <c r="F109" s="117">
        <v>35.849057000000002</v>
      </c>
      <c r="G109" s="127" t="s">
        <v>3531</v>
      </c>
      <c r="H109" s="117">
        <v>27.358491000000001</v>
      </c>
      <c r="I109" s="127" t="s">
        <v>1920</v>
      </c>
      <c r="J109" s="117">
        <v>21.698112999999999</v>
      </c>
      <c r="K109" s="127" t="s">
        <v>3531</v>
      </c>
      <c r="L109" s="117">
        <v>18.867925</v>
      </c>
      <c r="M109" s="127" t="s">
        <v>3531</v>
      </c>
      <c r="N109" s="117">
        <v>12.264151</v>
      </c>
      <c r="O109" s="127" t="s">
        <v>4175</v>
      </c>
      <c r="P109" s="117">
        <v>21.698112999999999</v>
      </c>
      <c r="Q109" s="175"/>
      <c r="R109" s="117">
        <v>8.4905659999999994</v>
      </c>
      <c r="S109" s="127" t="s">
        <v>4175</v>
      </c>
      <c r="T109" s="117">
        <v>18.867925</v>
      </c>
      <c r="U109" s="121"/>
      <c r="V109" s="117">
        <v>20.754716999999999</v>
      </c>
      <c r="W109" s="175"/>
      <c r="X109" s="117">
        <v>47.169811000000003</v>
      </c>
      <c r="Y109" s="127" t="s">
        <v>5862</v>
      </c>
      <c r="Z109" s="117">
        <v>54.716980999999997</v>
      </c>
      <c r="AA109" s="127"/>
      <c r="AB109" s="117">
        <v>62.264150999999998</v>
      </c>
      <c r="AC109" s="127"/>
      <c r="AD109" s="131" t="s">
        <v>5004</v>
      </c>
      <c r="AE109" s="179"/>
      <c r="AF109" s="117">
        <v>8.4905659999999994</v>
      </c>
      <c r="AG109" s="121"/>
      <c r="AH109" s="117">
        <v>54.716980999999997</v>
      </c>
      <c r="AI109" s="127" t="s">
        <v>4175</v>
      </c>
      <c r="AJ109" s="117">
        <v>26.415094</v>
      </c>
      <c r="AK109" s="127" t="s">
        <v>3531</v>
      </c>
      <c r="AL109" s="117">
        <v>22.641508999999999</v>
      </c>
      <c r="AM109" s="127" t="s">
        <v>3531</v>
      </c>
      <c r="AN109" s="117">
        <v>12.264151</v>
      </c>
      <c r="AO109" s="127" t="s">
        <v>4175</v>
      </c>
      <c r="AP109" s="117">
        <v>11.320755</v>
      </c>
      <c r="AQ109" s="127" t="s">
        <v>4175</v>
      </c>
      <c r="AR109" s="117">
        <v>3.7735850000000002</v>
      </c>
      <c r="AS109" s="121"/>
      <c r="AT109" s="117">
        <v>12.264151</v>
      </c>
      <c r="AU109" s="121"/>
      <c r="AV109" s="117">
        <v>3.7735850000000002</v>
      </c>
      <c r="AW109" s="121"/>
      <c r="AX109" s="117">
        <v>16.037735999999999</v>
      </c>
      <c r="AY109" s="127" t="s">
        <v>4175</v>
      </c>
      <c r="AZ109" s="117">
        <v>15.094340000000001</v>
      </c>
      <c r="BA109" s="121"/>
      <c r="BB109" s="117">
        <v>31.132075</v>
      </c>
      <c r="BC109" s="127" t="s">
        <v>5862</v>
      </c>
      <c r="BD109" s="117">
        <v>42.452829999999999</v>
      </c>
      <c r="BE109" s="121"/>
      <c r="BF109" s="117">
        <v>45.283019000000003</v>
      </c>
      <c r="BG109" s="127" t="s">
        <v>4175</v>
      </c>
      <c r="BH109" s="117">
        <v>11.320755</v>
      </c>
      <c r="BI109" s="121"/>
      <c r="BJ109" s="117">
        <v>66.981132000000002</v>
      </c>
      <c r="BK109" s="121"/>
      <c r="BL109" s="117">
        <v>24.528302</v>
      </c>
      <c r="BM109" s="121"/>
      <c r="BN109" s="117">
        <v>14.150943</v>
      </c>
      <c r="BO109" s="121"/>
      <c r="BP109" s="117">
        <v>15.094340000000001</v>
      </c>
      <c r="BQ109" s="127" t="s">
        <v>3531</v>
      </c>
      <c r="BR109" s="117">
        <v>13.207547</v>
      </c>
      <c r="BS109" s="127" t="s">
        <v>3531</v>
      </c>
      <c r="BT109" s="117">
        <v>9.4339619999999993</v>
      </c>
      <c r="BU109" s="127" t="s">
        <v>4175</v>
      </c>
      <c r="BV109" s="117">
        <v>14.150943</v>
      </c>
      <c r="BW109" s="121"/>
      <c r="BX109" s="117">
        <v>8.4905659999999994</v>
      </c>
      <c r="BY109" s="127" t="s">
        <v>3531</v>
      </c>
      <c r="BZ109" s="117">
        <v>11.320755</v>
      </c>
      <c r="CA109" s="121"/>
      <c r="CB109" s="117">
        <v>11.320755</v>
      </c>
      <c r="CC109" s="121"/>
      <c r="CD109" s="117">
        <v>40.566037999999999</v>
      </c>
      <c r="CE109" s="127" t="s">
        <v>5862</v>
      </c>
      <c r="CF109" s="117">
        <v>38.679245000000002</v>
      </c>
      <c r="CG109" s="121"/>
      <c r="CH109" s="117">
        <v>48.113208</v>
      </c>
      <c r="CI109" s="121"/>
      <c r="CJ109" s="117">
        <v>11.320755</v>
      </c>
      <c r="CK109" s="121"/>
      <c r="CL109" s="90"/>
      <c r="CM109" s="90"/>
      <c r="CN109" s="90"/>
      <c r="CO109" s="90"/>
      <c r="CP109" s="90"/>
      <c r="CQ109" s="90"/>
      <c r="CR109" s="153"/>
    </row>
    <row r="110" spans="1:96" s="149" customFormat="1" ht="15" customHeight="1" x14ac:dyDescent="0.3">
      <c r="A110" s="121" t="s">
        <v>6065</v>
      </c>
      <c r="B110" s="123">
        <v>220</v>
      </c>
      <c r="C110" s="121"/>
      <c r="D110" s="117">
        <v>72.272727000000003</v>
      </c>
      <c r="E110" s="127" t="s">
        <v>4175</v>
      </c>
      <c r="F110" s="117">
        <v>21.818182</v>
      </c>
      <c r="G110" s="175"/>
      <c r="H110" s="117">
        <v>16.818182</v>
      </c>
      <c r="I110" s="175"/>
      <c r="J110" s="117">
        <v>11.818182</v>
      </c>
      <c r="K110" s="175"/>
      <c r="L110" s="117">
        <v>9.5454550000000005</v>
      </c>
      <c r="M110" s="175"/>
      <c r="N110" s="117">
        <v>10</v>
      </c>
      <c r="O110" s="127" t="s">
        <v>4175</v>
      </c>
      <c r="P110" s="117">
        <v>13.636364</v>
      </c>
      <c r="Q110" s="175"/>
      <c r="R110" s="117">
        <v>5.4545450000000004</v>
      </c>
      <c r="S110" s="175"/>
      <c r="T110" s="117">
        <v>14.545455</v>
      </c>
      <c r="U110" s="121"/>
      <c r="V110" s="117">
        <v>17.272727</v>
      </c>
      <c r="W110" s="175"/>
      <c r="X110" s="117">
        <v>44.545454999999997</v>
      </c>
      <c r="Y110" s="127" t="s">
        <v>5862</v>
      </c>
      <c r="Z110" s="117">
        <v>57.727272999999997</v>
      </c>
      <c r="AA110" s="127"/>
      <c r="AB110" s="117">
        <v>56.818182</v>
      </c>
      <c r="AC110" s="121"/>
      <c r="AD110" s="131" t="s">
        <v>5004</v>
      </c>
      <c r="AE110" s="179"/>
      <c r="AF110" s="117">
        <v>10</v>
      </c>
      <c r="AG110" s="121"/>
      <c r="AH110" s="117">
        <v>51.363636</v>
      </c>
      <c r="AI110" s="127" t="s">
        <v>4175</v>
      </c>
      <c r="AJ110" s="117">
        <v>14.545455</v>
      </c>
      <c r="AK110" s="121"/>
      <c r="AL110" s="117">
        <v>12.727273</v>
      </c>
      <c r="AM110" s="121"/>
      <c r="AN110" s="117">
        <v>8.1818179999999998</v>
      </c>
      <c r="AO110" s="121"/>
      <c r="AP110" s="117">
        <v>7.7272730000000003</v>
      </c>
      <c r="AQ110" s="121"/>
      <c r="AR110" s="117">
        <v>6.8181820000000002</v>
      </c>
      <c r="AS110" s="127" t="s">
        <v>4175</v>
      </c>
      <c r="AT110" s="117">
        <v>9.0909089999999999</v>
      </c>
      <c r="AU110" s="121"/>
      <c r="AV110" s="117">
        <v>4.5454549999999996</v>
      </c>
      <c r="AW110" s="121"/>
      <c r="AX110" s="117">
        <v>9.0909089999999999</v>
      </c>
      <c r="AY110" s="121"/>
      <c r="AZ110" s="117">
        <v>11.363636</v>
      </c>
      <c r="BA110" s="121"/>
      <c r="BB110" s="117">
        <v>28.181818</v>
      </c>
      <c r="BC110" s="127" t="s">
        <v>5862</v>
      </c>
      <c r="BD110" s="117">
        <v>37.272727000000003</v>
      </c>
      <c r="BE110" s="121"/>
      <c r="BF110" s="117">
        <v>41.363636</v>
      </c>
      <c r="BG110" s="127" t="s">
        <v>4175</v>
      </c>
      <c r="BH110" s="117">
        <v>28.181818</v>
      </c>
      <c r="BI110" s="127" t="s">
        <v>1921</v>
      </c>
      <c r="BJ110" s="117">
        <v>63.636364</v>
      </c>
      <c r="BK110" s="121"/>
      <c r="BL110" s="117">
        <v>18.181818</v>
      </c>
      <c r="BM110" s="121"/>
      <c r="BN110" s="117">
        <v>9.5454550000000005</v>
      </c>
      <c r="BO110" s="121"/>
      <c r="BP110" s="117">
        <v>7.7272730000000003</v>
      </c>
      <c r="BQ110" s="121"/>
      <c r="BR110" s="117">
        <v>5.4545450000000004</v>
      </c>
      <c r="BS110" s="121"/>
      <c r="BT110" s="117">
        <v>6.3636359999999996</v>
      </c>
      <c r="BU110" s="127" t="s">
        <v>4175</v>
      </c>
      <c r="BV110" s="117">
        <v>9.0909089999999999</v>
      </c>
      <c r="BW110" s="121"/>
      <c r="BX110" s="117">
        <v>2.7272729999999998</v>
      </c>
      <c r="BY110" s="121"/>
      <c r="BZ110" s="117">
        <v>11.818182</v>
      </c>
      <c r="CA110" s="121"/>
      <c r="CB110" s="117">
        <v>14.090909</v>
      </c>
      <c r="CC110" s="121"/>
      <c r="CD110" s="117">
        <v>36.363636</v>
      </c>
      <c r="CE110" s="127" t="s">
        <v>5862</v>
      </c>
      <c r="CF110" s="117">
        <v>50.909090999999997</v>
      </c>
      <c r="CG110" s="127" t="s">
        <v>1921</v>
      </c>
      <c r="CH110" s="117">
        <v>49.090909000000003</v>
      </c>
      <c r="CI110" s="121"/>
      <c r="CJ110" s="117">
        <v>13.636364</v>
      </c>
      <c r="CK110" s="121"/>
      <c r="CL110" s="90"/>
      <c r="CM110" s="90"/>
      <c r="CN110" s="90"/>
      <c r="CO110" s="90"/>
      <c r="CP110" s="90"/>
      <c r="CQ110" s="90"/>
      <c r="CR110" s="153"/>
    </row>
    <row r="111" spans="1:96" s="149" customFormat="1" ht="15" customHeight="1" x14ac:dyDescent="0.3">
      <c r="A111" s="121" t="s">
        <v>6066</v>
      </c>
      <c r="B111" s="123">
        <v>538</v>
      </c>
      <c r="C111" s="121"/>
      <c r="D111" s="117">
        <v>71.561338000000006</v>
      </c>
      <c r="E111" s="127" t="s">
        <v>4175</v>
      </c>
      <c r="F111" s="117">
        <v>37.360595000000004</v>
      </c>
      <c r="G111" s="127" t="s">
        <v>3531</v>
      </c>
      <c r="H111" s="117">
        <v>27.695167000000001</v>
      </c>
      <c r="I111" s="127" t="s">
        <v>3531</v>
      </c>
      <c r="J111" s="117">
        <v>16.542750999999999</v>
      </c>
      <c r="K111" s="127" t="s">
        <v>4175</v>
      </c>
      <c r="L111" s="117">
        <v>14.126393999999999</v>
      </c>
      <c r="M111" s="127" t="s">
        <v>4175</v>
      </c>
      <c r="N111" s="117">
        <v>9.2936800000000002</v>
      </c>
      <c r="O111" s="127" t="s">
        <v>4175</v>
      </c>
      <c r="P111" s="117">
        <v>21.003717000000002</v>
      </c>
      <c r="Q111" s="127" t="s">
        <v>3531</v>
      </c>
      <c r="R111" s="117">
        <v>7.8066909999999998</v>
      </c>
      <c r="S111" s="127" t="s">
        <v>4175</v>
      </c>
      <c r="T111" s="117">
        <v>20.817844000000001</v>
      </c>
      <c r="U111" s="127" t="s">
        <v>3531</v>
      </c>
      <c r="V111" s="117">
        <v>30.669145</v>
      </c>
      <c r="W111" s="127" t="s">
        <v>5732</v>
      </c>
      <c r="X111" s="117">
        <v>20.446097000000002</v>
      </c>
      <c r="Y111" s="127" t="s">
        <v>4175</v>
      </c>
      <c r="Z111" s="117">
        <v>66.542750999999996</v>
      </c>
      <c r="AA111" s="127" t="s">
        <v>3786</v>
      </c>
      <c r="AB111" s="117">
        <v>58.736058999999997</v>
      </c>
      <c r="AC111" s="127" t="s">
        <v>4175</v>
      </c>
      <c r="AD111" s="131" t="s">
        <v>5004</v>
      </c>
      <c r="AE111" s="179"/>
      <c r="AF111" s="117">
        <v>8.5501860000000001</v>
      </c>
      <c r="AG111" s="121"/>
      <c r="AH111" s="117">
        <v>51.486989000000001</v>
      </c>
      <c r="AI111" s="127" t="s">
        <v>4175</v>
      </c>
      <c r="AJ111" s="117">
        <v>26.951673</v>
      </c>
      <c r="AK111" s="127" t="s">
        <v>3531</v>
      </c>
      <c r="AL111" s="117">
        <v>20.446097000000002</v>
      </c>
      <c r="AM111" s="127" t="s">
        <v>3531</v>
      </c>
      <c r="AN111" s="117">
        <v>11.524164000000001</v>
      </c>
      <c r="AO111" s="127" t="s">
        <v>4175</v>
      </c>
      <c r="AP111" s="117">
        <v>10.223048</v>
      </c>
      <c r="AQ111" s="127" t="s">
        <v>4175</v>
      </c>
      <c r="AR111" s="117">
        <v>6.3197029999999996</v>
      </c>
      <c r="AS111" s="127" t="s">
        <v>4175</v>
      </c>
      <c r="AT111" s="117">
        <v>14.684015</v>
      </c>
      <c r="AU111" s="127" t="s">
        <v>3531</v>
      </c>
      <c r="AV111" s="117">
        <v>5.7620820000000004</v>
      </c>
      <c r="AW111" s="127" t="s">
        <v>4175</v>
      </c>
      <c r="AX111" s="117">
        <v>12.639405</v>
      </c>
      <c r="AY111" s="127" t="s">
        <v>4175</v>
      </c>
      <c r="AZ111" s="117">
        <v>19.888476000000001</v>
      </c>
      <c r="BA111" s="127" t="s">
        <v>3531</v>
      </c>
      <c r="BB111" s="117">
        <v>14.126393999999999</v>
      </c>
      <c r="BC111" s="127" t="s">
        <v>4175</v>
      </c>
      <c r="BD111" s="117">
        <v>42.193308999999999</v>
      </c>
      <c r="BE111" s="121"/>
      <c r="BF111" s="117">
        <v>40.148699000000001</v>
      </c>
      <c r="BG111" s="127" t="s">
        <v>4175</v>
      </c>
      <c r="BH111" s="117">
        <v>21.747212000000001</v>
      </c>
      <c r="BI111" s="127" t="s">
        <v>1921</v>
      </c>
      <c r="BJ111" s="117">
        <v>63.197026000000001</v>
      </c>
      <c r="BK111" s="127" t="s">
        <v>4175</v>
      </c>
      <c r="BL111" s="117">
        <v>26.951673</v>
      </c>
      <c r="BM111" s="127" t="s">
        <v>3531</v>
      </c>
      <c r="BN111" s="117">
        <v>20.446097000000002</v>
      </c>
      <c r="BO111" s="127" t="s">
        <v>3531</v>
      </c>
      <c r="BP111" s="117">
        <v>10.594796000000001</v>
      </c>
      <c r="BQ111" s="127" t="s">
        <v>4175</v>
      </c>
      <c r="BR111" s="117">
        <v>7.6208179999999999</v>
      </c>
      <c r="BS111" s="121"/>
      <c r="BT111" s="117">
        <v>5.5762080000000003</v>
      </c>
      <c r="BU111" s="127" t="s">
        <v>4175</v>
      </c>
      <c r="BV111" s="117">
        <v>15.98513</v>
      </c>
      <c r="BW111" s="127" t="s">
        <v>3531</v>
      </c>
      <c r="BX111" s="117">
        <v>4.275093</v>
      </c>
      <c r="BY111" s="121"/>
      <c r="BZ111" s="117">
        <v>15.613383000000001</v>
      </c>
      <c r="CA111" s="127" t="s">
        <v>4175</v>
      </c>
      <c r="CB111" s="117">
        <v>20.631969999999999</v>
      </c>
      <c r="CC111" s="127" t="s">
        <v>5732</v>
      </c>
      <c r="CD111" s="117">
        <v>13.940519999999999</v>
      </c>
      <c r="CE111" s="127" t="s">
        <v>4175</v>
      </c>
      <c r="CF111" s="117">
        <v>60.408921999999997</v>
      </c>
      <c r="CG111" s="127" t="s">
        <v>3786</v>
      </c>
      <c r="CH111" s="117">
        <v>48.141264</v>
      </c>
      <c r="CI111" s="121"/>
      <c r="CJ111" s="117">
        <v>11.524164000000001</v>
      </c>
      <c r="CK111" s="121"/>
      <c r="CL111" s="90"/>
      <c r="CM111" s="90"/>
      <c r="CN111" s="90"/>
      <c r="CO111" s="90"/>
      <c r="CP111" s="90"/>
      <c r="CQ111" s="90"/>
      <c r="CR111" s="153"/>
    </row>
    <row r="112" spans="1:96" s="149" customFormat="1" ht="15" customHeight="1" x14ac:dyDescent="0.3">
      <c r="A112" s="121" t="s">
        <v>6067</v>
      </c>
      <c r="B112" s="123">
        <v>1136</v>
      </c>
      <c r="C112" s="121"/>
      <c r="D112" s="117">
        <v>63.292254</v>
      </c>
      <c r="E112" s="121"/>
      <c r="F112" s="117">
        <v>24.647887000000001</v>
      </c>
      <c r="G112" s="175"/>
      <c r="H112" s="117">
        <v>20.510563000000001</v>
      </c>
      <c r="I112" s="175"/>
      <c r="J112" s="117">
        <v>10.123239</v>
      </c>
      <c r="K112" s="175"/>
      <c r="L112" s="117">
        <v>8.5387319999999995</v>
      </c>
      <c r="M112" s="175"/>
      <c r="N112" s="117">
        <v>4.6654929999999997</v>
      </c>
      <c r="O112" s="175"/>
      <c r="P112" s="117">
        <v>14.876761</v>
      </c>
      <c r="Q112" s="175"/>
      <c r="R112" s="117">
        <v>3.6971829999999999</v>
      </c>
      <c r="S112" s="175"/>
      <c r="T112" s="117">
        <v>13.732393999999999</v>
      </c>
      <c r="U112" s="121"/>
      <c r="V112" s="117">
        <v>19.366197</v>
      </c>
      <c r="W112" s="175"/>
      <c r="X112" s="117">
        <v>10.827465</v>
      </c>
      <c r="Y112" s="175"/>
      <c r="Z112" s="117">
        <v>62.764085000000001</v>
      </c>
      <c r="AA112" s="121"/>
      <c r="AB112" s="117">
        <v>53.521127</v>
      </c>
      <c r="AC112" s="121"/>
      <c r="AD112" s="131" t="s">
        <v>5004</v>
      </c>
      <c r="AE112" s="179"/>
      <c r="AF112" s="117">
        <v>14.084507</v>
      </c>
      <c r="AG112" s="121"/>
      <c r="AH112" s="117">
        <v>43.045774999999999</v>
      </c>
      <c r="AI112" s="121"/>
      <c r="AJ112" s="117">
        <v>17.341549000000001</v>
      </c>
      <c r="AK112" s="121"/>
      <c r="AL112" s="117">
        <v>14.084507</v>
      </c>
      <c r="AM112" s="121"/>
      <c r="AN112" s="117">
        <v>5.8978869999999999</v>
      </c>
      <c r="AO112" s="121"/>
      <c r="AP112" s="117">
        <v>5.5457749999999999</v>
      </c>
      <c r="AQ112" s="121"/>
      <c r="AR112" s="117">
        <v>3.1690140000000002</v>
      </c>
      <c r="AS112" s="121"/>
      <c r="AT112" s="117">
        <v>8.450704</v>
      </c>
      <c r="AU112" s="121"/>
      <c r="AV112" s="117">
        <v>2.7288730000000001</v>
      </c>
      <c r="AW112" s="121"/>
      <c r="AX112" s="117">
        <v>7.3063380000000002</v>
      </c>
      <c r="AY112" s="121"/>
      <c r="AZ112" s="117">
        <v>12.940141000000001</v>
      </c>
      <c r="BA112" s="121"/>
      <c r="BB112" s="117">
        <v>5.7218309999999999</v>
      </c>
      <c r="BC112" s="121"/>
      <c r="BD112" s="117">
        <v>39.348591999999996</v>
      </c>
      <c r="BE112" s="121"/>
      <c r="BF112" s="117">
        <v>33.626761000000002</v>
      </c>
      <c r="BG112" s="121"/>
      <c r="BH112" s="117">
        <v>34.771127</v>
      </c>
      <c r="BI112" s="127" t="s">
        <v>4282</v>
      </c>
      <c r="BJ112" s="117">
        <v>57.658450999999999</v>
      </c>
      <c r="BK112" s="121"/>
      <c r="BL112" s="117">
        <v>18.661971999999999</v>
      </c>
      <c r="BM112" s="121"/>
      <c r="BN112" s="117">
        <v>15.140845000000001</v>
      </c>
      <c r="BO112" s="127" t="s">
        <v>1920</v>
      </c>
      <c r="BP112" s="117">
        <v>6.7781690000000001</v>
      </c>
      <c r="BQ112" s="121"/>
      <c r="BR112" s="117">
        <v>5.4577460000000002</v>
      </c>
      <c r="BS112" s="121"/>
      <c r="BT112" s="117">
        <v>3.0809859999999998</v>
      </c>
      <c r="BU112" s="121"/>
      <c r="BV112" s="117">
        <v>10.915493</v>
      </c>
      <c r="BW112" s="121"/>
      <c r="BX112" s="117">
        <v>2.6408450000000001</v>
      </c>
      <c r="BY112" s="121"/>
      <c r="BZ112" s="117">
        <v>10.387324</v>
      </c>
      <c r="CA112" s="121"/>
      <c r="CB112" s="117">
        <v>13.820423</v>
      </c>
      <c r="CC112" s="121"/>
      <c r="CD112" s="117">
        <v>8.098592</v>
      </c>
      <c r="CE112" s="121"/>
      <c r="CF112" s="117">
        <v>57.658450999999999</v>
      </c>
      <c r="CG112" s="127" t="s">
        <v>1921</v>
      </c>
      <c r="CH112" s="117">
        <v>47.271127</v>
      </c>
      <c r="CI112" s="121"/>
      <c r="CJ112" s="117">
        <v>17.781690000000001</v>
      </c>
      <c r="CK112" s="127" t="s">
        <v>4533</v>
      </c>
      <c r="CL112" s="90"/>
      <c r="CM112" s="90"/>
      <c r="CN112" s="90"/>
      <c r="CO112" s="90"/>
      <c r="CP112" s="90"/>
      <c r="CQ112" s="90"/>
      <c r="CR112" s="153"/>
    </row>
    <row r="113" spans="1:96" s="181" customFormat="1" ht="15" customHeight="1" x14ac:dyDescent="0.3">
      <c r="A113" s="182"/>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27"/>
      <c r="BJ113" s="117"/>
      <c r="BK113" s="182"/>
      <c r="BL113" s="117"/>
      <c r="BM113" s="182"/>
      <c r="BN113" s="117"/>
      <c r="BO113" s="127"/>
      <c r="BP113" s="117"/>
      <c r="BQ113" s="182"/>
      <c r="BR113" s="117"/>
      <c r="BS113" s="182"/>
      <c r="BT113" s="117"/>
      <c r="BU113" s="182"/>
      <c r="BV113" s="117"/>
      <c r="BW113" s="182"/>
      <c r="BX113" s="117"/>
      <c r="BY113" s="182"/>
      <c r="BZ113" s="117"/>
      <c r="CA113" s="182"/>
      <c r="CB113" s="117"/>
      <c r="CC113" s="182"/>
      <c r="CD113" s="117"/>
      <c r="CE113" s="182"/>
      <c r="CF113" s="117"/>
      <c r="CG113" s="127"/>
      <c r="CH113" s="117"/>
      <c r="CI113" s="182"/>
      <c r="CJ113" s="117"/>
      <c r="CK113" s="127"/>
      <c r="CL113" s="90"/>
      <c r="CM113" s="90"/>
      <c r="CN113" s="90"/>
      <c r="CO113" s="90"/>
      <c r="CP113" s="90"/>
      <c r="CQ113" s="90"/>
      <c r="CR113" s="153"/>
    </row>
    <row r="114" spans="1:96" s="181" customFormat="1" ht="15" customHeight="1" x14ac:dyDescent="0.3">
      <c r="A114" s="182"/>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27"/>
      <c r="BJ114" s="117"/>
      <c r="BK114" s="182"/>
      <c r="BL114" s="117"/>
      <c r="BM114" s="182"/>
      <c r="BN114" s="117"/>
      <c r="BO114" s="127"/>
      <c r="BP114" s="117"/>
      <c r="BQ114" s="182"/>
      <c r="BR114" s="117"/>
      <c r="BS114" s="182"/>
      <c r="BT114" s="117"/>
      <c r="BU114" s="182"/>
      <c r="BV114" s="117"/>
      <c r="BW114" s="182"/>
      <c r="BX114" s="117"/>
      <c r="BY114" s="182"/>
      <c r="BZ114" s="117"/>
      <c r="CA114" s="182"/>
      <c r="CB114" s="117"/>
      <c r="CC114" s="182"/>
      <c r="CD114" s="117"/>
      <c r="CE114" s="182"/>
      <c r="CF114" s="117"/>
      <c r="CG114" s="127"/>
      <c r="CH114" s="117"/>
      <c r="CI114" s="182"/>
      <c r="CJ114" s="117"/>
      <c r="CK114" s="127"/>
      <c r="CL114" s="90"/>
      <c r="CM114" s="90"/>
      <c r="CN114" s="90"/>
      <c r="CO114" s="90"/>
      <c r="CP114" s="90"/>
      <c r="CQ114" s="90"/>
      <c r="CR114" s="153"/>
    </row>
    <row r="115" spans="1:96" s="149" customFormat="1" ht="15" customHeight="1" x14ac:dyDescent="0.3">
      <c r="A115" s="121"/>
      <c r="B115" s="121"/>
      <c r="C115" s="121"/>
      <c r="D115" s="121"/>
      <c r="E115" s="121"/>
      <c r="F115" s="175"/>
      <c r="G115" s="175"/>
      <c r="H115" s="175"/>
      <c r="I115" s="175"/>
      <c r="J115" s="175"/>
      <c r="K115" s="175"/>
      <c r="L115" s="175"/>
      <c r="M115" s="175"/>
      <c r="N115" s="175"/>
      <c r="O115" s="175"/>
      <c r="P115" s="175"/>
      <c r="Q115" s="175"/>
      <c r="R115" s="175"/>
      <c r="S115" s="175"/>
      <c r="T115" s="121"/>
      <c r="U115" s="121"/>
      <c r="V115" s="175"/>
      <c r="W115" s="175"/>
      <c r="X115" s="175"/>
      <c r="Y115" s="175"/>
      <c r="Z115" s="121"/>
      <c r="AA115" s="121"/>
      <c r="AB115" s="121"/>
      <c r="AC115" s="121"/>
      <c r="AD115" s="131" t="s">
        <v>5004</v>
      </c>
      <c r="AE115" s="179"/>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90"/>
      <c r="CM115" s="90"/>
      <c r="CN115" s="90"/>
      <c r="CO115" s="90"/>
      <c r="CP115" s="90"/>
      <c r="CQ115" s="90"/>
      <c r="CR115" s="153"/>
    </row>
    <row r="116" spans="1:96" s="149" customFormat="1" ht="15" customHeight="1" x14ac:dyDescent="0.3">
      <c r="A116" s="152" t="s">
        <v>17</v>
      </c>
      <c r="B116" s="121"/>
      <c r="C116" s="121"/>
      <c r="D116" s="121"/>
      <c r="E116" s="121"/>
      <c r="F116" s="175"/>
      <c r="G116" s="175"/>
      <c r="H116" s="175"/>
      <c r="I116" s="175"/>
      <c r="J116" s="175"/>
      <c r="K116" s="175"/>
      <c r="L116" s="175"/>
      <c r="M116" s="175"/>
      <c r="N116" s="175"/>
      <c r="O116" s="175"/>
      <c r="P116" s="175"/>
      <c r="Q116" s="175"/>
      <c r="R116" s="175"/>
      <c r="S116" s="175"/>
      <c r="T116" s="121"/>
      <c r="U116" s="121"/>
      <c r="V116" s="175"/>
      <c r="W116" s="175"/>
      <c r="X116" s="175"/>
      <c r="Y116" s="175"/>
      <c r="Z116" s="121"/>
      <c r="AA116" s="121"/>
      <c r="AB116" s="121"/>
      <c r="AC116" s="121"/>
      <c r="AD116" s="131" t="s">
        <v>5004</v>
      </c>
      <c r="AE116" s="179"/>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90"/>
      <c r="CM116" s="90"/>
      <c r="CN116" s="90"/>
      <c r="CO116" s="90"/>
      <c r="CP116" s="90"/>
      <c r="CQ116" s="90"/>
      <c r="CR116" s="153"/>
    </row>
    <row r="117" spans="1:96" s="149" customFormat="1" ht="15" customHeight="1" x14ac:dyDescent="0.3">
      <c r="A117" s="121" t="s">
        <v>1923</v>
      </c>
      <c r="B117" s="123">
        <v>1401</v>
      </c>
      <c r="C117" s="121"/>
      <c r="D117" s="117">
        <v>70.806567000000001</v>
      </c>
      <c r="E117" s="127" t="s">
        <v>3790</v>
      </c>
      <c r="F117" s="117">
        <v>27.266238000000001</v>
      </c>
      <c r="G117" s="175"/>
      <c r="H117" s="117">
        <v>23.269093999999999</v>
      </c>
      <c r="I117" s="127" t="s">
        <v>1924</v>
      </c>
      <c r="J117" s="117">
        <v>9.9214850000000006</v>
      </c>
      <c r="K117" s="175"/>
      <c r="L117" s="117">
        <v>9.2077089999999995</v>
      </c>
      <c r="M117" s="175"/>
      <c r="N117" s="117">
        <v>5.0678089999999996</v>
      </c>
      <c r="O117" s="175"/>
      <c r="P117" s="117">
        <v>15.560314</v>
      </c>
      <c r="Q117" s="127" t="s">
        <v>1924</v>
      </c>
      <c r="R117" s="117">
        <v>2.8551030000000002</v>
      </c>
      <c r="S117" s="175"/>
      <c r="T117" s="117">
        <v>16.059957000000001</v>
      </c>
      <c r="U117" s="127" t="s">
        <v>1924</v>
      </c>
      <c r="V117" s="117">
        <v>23.911491999999999</v>
      </c>
      <c r="W117" s="127" t="s">
        <v>1924</v>
      </c>
      <c r="X117" s="117">
        <v>18.772304999999999</v>
      </c>
      <c r="Y117" s="175"/>
      <c r="Z117" s="117">
        <v>68.593862000000001</v>
      </c>
      <c r="AA117" s="121" t="s">
        <v>5863</v>
      </c>
      <c r="AB117" s="117">
        <v>56.531049000000003</v>
      </c>
      <c r="AC117" s="121" t="s">
        <v>1924</v>
      </c>
      <c r="AD117" s="131" t="s">
        <v>5004</v>
      </c>
      <c r="AE117" s="179"/>
      <c r="AF117" s="117">
        <v>9.0649540000000002</v>
      </c>
      <c r="AG117" s="121"/>
      <c r="AH117" s="117">
        <v>50.321199</v>
      </c>
      <c r="AI117" s="127" t="s">
        <v>1924</v>
      </c>
      <c r="AJ117" s="117">
        <v>19.343326000000001</v>
      </c>
      <c r="AK117" s="121"/>
      <c r="AL117" s="117">
        <v>16.630977999999999</v>
      </c>
      <c r="AM117" s="127" t="s">
        <v>1924</v>
      </c>
      <c r="AN117" s="117">
        <v>6.0670950000000001</v>
      </c>
      <c r="AO117" s="121"/>
      <c r="AP117" s="117">
        <v>6.2812279999999996</v>
      </c>
      <c r="AQ117" s="121"/>
      <c r="AR117" s="117">
        <v>3.283369</v>
      </c>
      <c r="AS117" s="121"/>
      <c r="AT117" s="117">
        <v>9.4218419999999998</v>
      </c>
      <c r="AU117" s="121"/>
      <c r="AV117" s="117">
        <v>2.2127050000000001</v>
      </c>
      <c r="AW117" s="121"/>
      <c r="AX117" s="117">
        <v>9.1363310000000002</v>
      </c>
      <c r="AY117" s="121"/>
      <c r="AZ117" s="117">
        <v>15.488936000000001</v>
      </c>
      <c r="BA117" s="121"/>
      <c r="BB117" s="117">
        <v>11.277659</v>
      </c>
      <c r="BC117" s="121"/>
      <c r="BD117" s="117">
        <v>43.397573000000001</v>
      </c>
      <c r="BE117" s="127" t="s">
        <v>5863</v>
      </c>
      <c r="BF117" s="117">
        <v>37.259101000000001</v>
      </c>
      <c r="BG117" s="127" t="s">
        <v>1924</v>
      </c>
      <c r="BH117" s="117">
        <v>27.623125999999999</v>
      </c>
      <c r="BI117" s="121"/>
      <c r="BJ117" s="117">
        <v>64.525339000000002</v>
      </c>
      <c r="BK117" s="127" t="s">
        <v>3790</v>
      </c>
      <c r="BL117" s="117">
        <v>20.271235000000001</v>
      </c>
      <c r="BM117" s="121"/>
      <c r="BN117" s="117">
        <v>16.345468</v>
      </c>
      <c r="BO117" s="127" t="s">
        <v>1924</v>
      </c>
      <c r="BP117" s="117">
        <v>6.4239829999999998</v>
      </c>
      <c r="BQ117" s="121"/>
      <c r="BR117" s="117">
        <v>5.5674520000000003</v>
      </c>
      <c r="BS117" s="121"/>
      <c r="BT117" s="117">
        <v>2.9978590000000001</v>
      </c>
      <c r="BU117" s="121"/>
      <c r="BV117" s="117">
        <v>11.063526</v>
      </c>
      <c r="BW117" s="121"/>
      <c r="BX117" s="117">
        <v>1.6416850000000001</v>
      </c>
      <c r="BY117" s="121"/>
      <c r="BZ117" s="117">
        <v>11.920057</v>
      </c>
      <c r="CA117" s="127" t="s">
        <v>1924</v>
      </c>
      <c r="CB117" s="117">
        <v>17.558886999999999</v>
      </c>
      <c r="CC117" s="127" t="s">
        <v>1924</v>
      </c>
      <c r="CD117" s="117">
        <v>13.990007</v>
      </c>
      <c r="CE117" s="121"/>
      <c r="CF117" s="117">
        <v>63.240541999999998</v>
      </c>
      <c r="CG117" s="127" t="s">
        <v>5863</v>
      </c>
      <c r="CH117" s="117">
        <v>49.036403</v>
      </c>
      <c r="CI117" s="127" t="s">
        <v>5864</v>
      </c>
      <c r="CJ117" s="117">
        <v>11.991434999999999</v>
      </c>
      <c r="CK117" s="121"/>
      <c r="CL117" s="90"/>
      <c r="CM117" s="90"/>
      <c r="CN117" s="90"/>
      <c r="CO117" s="90"/>
      <c r="CP117" s="90"/>
      <c r="CQ117" s="90"/>
      <c r="CR117" s="153"/>
    </row>
    <row r="118" spans="1:96" s="149" customFormat="1" ht="15" customHeight="1" x14ac:dyDescent="0.3">
      <c r="A118" s="121" t="s">
        <v>1926</v>
      </c>
      <c r="B118" s="123">
        <v>301</v>
      </c>
      <c r="C118" s="121"/>
      <c r="D118" s="117">
        <v>51.162790999999999</v>
      </c>
      <c r="E118" s="121"/>
      <c r="F118" s="117">
        <v>23.588039999999999</v>
      </c>
      <c r="G118" s="175"/>
      <c r="H118" s="117">
        <v>12.956811</v>
      </c>
      <c r="I118" s="175"/>
      <c r="J118" s="117">
        <v>10.631228999999999</v>
      </c>
      <c r="K118" s="175"/>
      <c r="L118" s="117">
        <v>8.9701000000000004</v>
      </c>
      <c r="M118" s="175"/>
      <c r="N118" s="117">
        <v>8.6378740000000001</v>
      </c>
      <c r="O118" s="127" t="s">
        <v>1927</v>
      </c>
      <c r="P118" s="117">
        <v>10.631228999999999</v>
      </c>
      <c r="Q118" s="175"/>
      <c r="R118" s="117">
        <v>15.946844</v>
      </c>
      <c r="S118" s="127" t="s">
        <v>5865</v>
      </c>
      <c r="T118" s="117">
        <v>9.9667770000000004</v>
      </c>
      <c r="U118" s="121"/>
      <c r="V118" s="117">
        <v>16.943522000000002</v>
      </c>
      <c r="W118" s="175"/>
      <c r="X118" s="117">
        <v>17.275748</v>
      </c>
      <c r="Y118" s="175"/>
      <c r="Z118" s="117">
        <v>43.853821000000003</v>
      </c>
      <c r="AA118" s="127"/>
      <c r="AB118" s="117">
        <v>47.508305999999997</v>
      </c>
      <c r="AC118" s="127"/>
      <c r="AD118" s="131" t="s">
        <v>5004</v>
      </c>
      <c r="AE118" s="179"/>
      <c r="AF118" s="117">
        <v>23.920266000000002</v>
      </c>
      <c r="AG118" s="121"/>
      <c r="AH118" s="117">
        <v>30.897010000000002</v>
      </c>
      <c r="AI118" s="121"/>
      <c r="AJ118" s="117">
        <v>15.282392</v>
      </c>
      <c r="AK118" s="121"/>
      <c r="AL118" s="117">
        <v>8.9701000000000004</v>
      </c>
      <c r="AM118" s="121"/>
      <c r="AN118" s="117">
        <v>6.3122920000000002</v>
      </c>
      <c r="AO118" s="121"/>
      <c r="AP118" s="117">
        <v>5.6478409999999997</v>
      </c>
      <c r="AQ118" s="121"/>
      <c r="AR118" s="117">
        <v>6.3122920000000002</v>
      </c>
      <c r="AS118" s="127" t="s">
        <v>1927</v>
      </c>
      <c r="AT118" s="117">
        <v>7.3089700000000004</v>
      </c>
      <c r="AU118" s="121"/>
      <c r="AV118" s="117">
        <v>10.299003000000001</v>
      </c>
      <c r="AW118" s="127" t="s">
        <v>1927</v>
      </c>
      <c r="AX118" s="117">
        <v>5.9800659999999999</v>
      </c>
      <c r="AY118" s="121"/>
      <c r="AZ118" s="117">
        <v>12.292358999999999</v>
      </c>
      <c r="BA118" s="121"/>
      <c r="BB118" s="117">
        <v>11.627907</v>
      </c>
      <c r="BC118" s="121"/>
      <c r="BD118" s="117">
        <v>29.235880000000002</v>
      </c>
      <c r="BE118" s="121"/>
      <c r="BF118" s="117">
        <v>30.564784</v>
      </c>
      <c r="BG118" s="121"/>
      <c r="BH118" s="117">
        <v>39.202658</v>
      </c>
      <c r="BI118" s="127" t="s">
        <v>3791</v>
      </c>
      <c r="BJ118" s="117">
        <v>44.850498000000002</v>
      </c>
      <c r="BK118" s="121"/>
      <c r="BL118" s="117">
        <v>16.279070000000001</v>
      </c>
      <c r="BM118" s="121"/>
      <c r="BN118" s="117">
        <v>8.6378740000000001</v>
      </c>
      <c r="BO118" s="121"/>
      <c r="BP118" s="117">
        <v>6.6445179999999997</v>
      </c>
      <c r="BQ118" s="121"/>
      <c r="BR118" s="117">
        <v>4.318937</v>
      </c>
      <c r="BS118" s="121"/>
      <c r="BT118" s="117">
        <v>5.3156150000000002</v>
      </c>
      <c r="BU118" s="127" t="s">
        <v>1927</v>
      </c>
      <c r="BV118" s="117">
        <v>7.3089700000000004</v>
      </c>
      <c r="BW118" s="121"/>
      <c r="BX118" s="117">
        <v>12.624585</v>
      </c>
      <c r="BY118" s="127" t="s">
        <v>5865</v>
      </c>
      <c r="BZ118" s="117">
        <v>6.6445179999999997</v>
      </c>
      <c r="CA118" s="121"/>
      <c r="CB118" s="117">
        <v>9.3023260000000008</v>
      </c>
      <c r="CC118" s="121"/>
      <c r="CD118" s="117">
        <v>12.292358999999999</v>
      </c>
      <c r="CE118" s="121"/>
      <c r="CF118" s="117">
        <v>35.548172999999998</v>
      </c>
      <c r="CG118" s="121"/>
      <c r="CH118" s="117">
        <v>38.538206000000002</v>
      </c>
      <c r="CI118" s="121"/>
      <c r="CJ118" s="117">
        <v>29.568106</v>
      </c>
      <c r="CK118" s="127" t="s">
        <v>2086</v>
      </c>
      <c r="CL118" s="90"/>
      <c r="CM118" s="90"/>
      <c r="CN118" s="90"/>
      <c r="CO118" s="90"/>
      <c r="CP118" s="90"/>
      <c r="CQ118" s="90"/>
      <c r="CR118" s="153"/>
    </row>
    <row r="119" spans="1:96" s="149" customFormat="1" ht="15" customHeight="1" x14ac:dyDescent="0.3">
      <c r="A119" s="121" t="s">
        <v>1928</v>
      </c>
      <c r="B119" s="123">
        <v>126</v>
      </c>
      <c r="C119" s="121"/>
      <c r="D119" s="117">
        <v>59.523809999999997</v>
      </c>
      <c r="E119" s="121"/>
      <c r="F119" s="117">
        <v>51.587302000000001</v>
      </c>
      <c r="G119" s="127" t="s">
        <v>5866</v>
      </c>
      <c r="H119" s="117">
        <v>43.650793999999998</v>
      </c>
      <c r="I119" s="127" t="s">
        <v>5867</v>
      </c>
      <c r="J119" s="117">
        <v>46.031745999999998</v>
      </c>
      <c r="K119" s="127" t="s">
        <v>5867</v>
      </c>
      <c r="L119" s="117">
        <v>30.158729999999998</v>
      </c>
      <c r="M119" s="127" t="s">
        <v>5866</v>
      </c>
      <c r="N119" s="117">
        <v>17.460317</v>
      </c>
      <c r="O119" s="127" t="s">
        <v>1929</v>
      </c>
      <c r="P119" s="117">
        <v>39.682540000000003</v>
      </c>
      <c r="Q119" s="127" t="s">
        <v>5867</v>
      </c>
      <c r="R119" s="117">
        <v>5.5555560000000002</v>
      </c>
      <c r="S119" s="175"/>
      <c r="T119" s="117">
        <v>23.809524</v>
      </c>
      <c r="U119" s="127" t="s">
        <v>1929</v>
      </c>
      <c r="V119" s="117">
        <v>18.253968</v>
      </c>
      <c r="W119" s="175"/>
      <c r="X119" s="117">
        <v>12.698413</v>
      </c>
      <c r="Y119" s="175"/>
      <c r="Z119" s="117">
        <v>59.523809999999997</v>
      </c>
      <c r="AA119" s="127" t="s">
        <v>5864</v>
      </c>
      <c r="AB119" s="117">
        <v>69.047618999999997</v>
      </c>
      <c r="AC119" s="121" t="s">
        <v>5866</v>
      </c>
      <c r="AD119" s="131" t="s">
        <v>5004</v>
      </c>
      <c r="AE119" s="179"/>
      <c r="AF119" s="117">
        <v>8.7301590000000004</v>
      </c>
      <c r="AG119" s="121"/>
      <c r="AH119" s="117">
        <v>46.031745999999998</v>
      </c>
      <c r="AI119" s="127" t="s">
        <v>1924</v>
      </c>
      <c r="AJ119" s="117">
        <v>41.269841</v>
      </c>
      <c r="AK119" s="127" t="s">
        <v>5866</v>
      </c>
      <c r="AL119" s="117">
        <v>34.126984</v>
      </c>
      <c r="AM119" s="127" t="s">
        <v>5867</v>
      </c>
      <c r="AN119" s="117">
        <v>32.539682999999997</v>
      </c>
      <c r="AO119" s="127" t="s">
        <v>5867</v>
      </c>
      <c r="AP119" s="117">
        <v>23.015872999999999</v>
      </c>
      <c r="AQ119" s="127" t="s">
        <v>5866</v>
      </c>
      <c r="AR119" s="117">
        <v>9.5238099999999992</v>
      </c>
      <c r="AS119" s="127" t="s">
        <v>1927</v>
      </c>
      <c r="AT119" s="117">
        <v>23.015872999999999</v>
      </c>
      <c r="AU119" s="127" t="s">
        <v>1929</v>
      </c>
      <c r="AV119" s="117">
        <v>4.7619049999999996</v>
      </c>
      <c r="AW119" s="121"/>
      <c r="AX119" s="117">
        <v>13.492063</v>
      </c>
      <c r="AY119" s="127" t="s">
        <v>1924</v>
      </c>
      <c r="AZ119" s="117">
        <v>12.698413</v>
      </c>
      <c r="BA119" s="121"/>
      <c r="BB119" s="117">
        <v>7.1428570000000002</v>
      </c>
      <c r="BC119" s="121"/>
      <c r="BD119" s="117">
        <v>34.126984</v>
      </c>
      <c r="BE119" s="121"/>
      <c r="BF119" s="117">
        <v>49.206349000000003</v>
      </c>
      <c r="BG119" s="127" t="s">
        <v>5866</v>
      </c>
      <c r="BH119" s="117">
        <v>21.428571000000002</v>
      </c>
      <c r="BI119" s="121"/>
      <c r="BJ119" s="117">
        <v>48.412697999999999</v>
      </c>
      <c r="BK119" s="121"/>
      <c r="BL119" s="117">
        <v>40.476190000000003</v>
      </c>
      <c r="BM119" s="127" t="s">
        <v>5866</v>
      </c>
      <c r="BN119" s="117">
        <v>33.333333000000003</v>
      </c>
      <c r="BO119" s="127" t="s">
        <v>5867</v>
      </c>
      <c r="BP119" s="117">
        <v>30.158729999999998</v>
      </c>
      <c r="BQ119" s="127" t="s">
        <v>5866</v>
      </c>
      <c r="BR119" s="117">
        <v>20.634920999999999</v>
      </c>
      <c r="BS119" s="127" t="s">
        <v>5866</v>
      </c>
      <c r="BT119" s="117">
        <v>15.079364999999999</v>
      </c>
      <c r="BU119" s="127" t="s">
        <v>1929</v>
      </c>
      <c r="BV119" s="117">
        <v>34.126984</v>
      </c>
      <c r="BW119" s="127" t="s">
        <v>5867</v>
      </c>
      <c r="BX119" s="117">
        <v>0.793651</v>
      </c>
      <c r="BY119" s="121"/>
      <c r="BZ119" s="117">
        <v>20.634920999999999</v>
      </c>
      <c r="CA119" s="127" t="s">
        <v>1929</v>
      </c>
      <c r="CB119" s="117">
        <v>11.111110999999999</v>
      </c>
      <c r="CC119" s="121"/>
      <c r="CD119" s="117">
        <v>8.7301590000000004</v>
      </c>
      <c r="CE119" s="121"/>
      <c r="CF119" s="117">
        <v>50</v>
      </c>
      <c r="CG119" s="127" t="s">
        <v>1924</v>
      </c>
      <c r="CH119" s="117">
        <v>60.317459999999997</v>
      </c>
      <c r="CI119" s="127" t="s">
        <v>5866</v>
      </c>
      <c r="CJ119" s="117">
        <v>12.698413</v>
      </c>
      <c r="CK119" s="121"/>
      <c r="CL119" s="90"/>
      <c r="CM119" s="90"/>
      <c r="CN119" s="90"/>
      <c r="CO119" s="90"/>
      <c r="CP119" s="90"/>
      <c r="CQ119" s="90"/>
      <c r="CR119" s="153"/>
    </row>
    <row r="120" spans="1:96" s="149" customFormat="1" ht="15" customHeight="1" x14ac:dyDescent="0.3">
      <c r="A120" s="121" t="s">
        <v>6068</v>
      </c>
      <c r="B120" s="123" t="s">
        <v>6069</v>
      </c>
      <c r="C120" s="121"/>
      <c r="D120" s="117">
        <v>75.609756000000004</v>
      </c>
      <c r="E120" s="127" t="s">
        <v>1924</v>
      </c>
      <c r="F120" s="117">
        <v>39.024389999999997</v>
      </c>
      <c r="G120" s="127" t="s">
        <v>1924</v>
      </c>
      <c r="H120" s="117">
        <v>12.195122</v>
      </c>
      <c r="I120" s="175"/>
      <c r="J120" s="117">
        <v>19.512194999999998</v>
      </c>
      <c r="K120" s="127" t="s">
        <v>1927</v>
      </c>
      <c r="L120" s="117">
        <v>14.634145999999999</v>
      </c>
      <c r="M120" s="175"/>
      <c r="N120" s="117">
        <v>14.634145999999999</v>
      </c>
      <c r="O120" s="127" t="s">
        <v>1927</v>
      </c>
      <c r="P120" s="117">
        <v>21.951219999999999</v>
      </c>
      <c r="Q120" s="127" t="s">
        <v>1924</v>
      </c>
      <c r="R120" s="117">
        <v>4.8780489999999999</v>
      </c>
      <c r="S120" s="175"/>
      <c r="T120" s="117">
        <v>17.073170999999999</v>
      </c>
      <c r="U120" s="121"/>
      <c r="V120" s="117">
        <v>31.707317</v>
      </c>
      <c r="W120" s="127" t="s">
        <v>1924</v>
      </c>
      <c r="X120" s="117">
        <v>21.951219999999999</v>
      </c>
      <c r="Y120" s="175"/>
      <c r="Z120" s="117">
        <v>65.853658999999993</v>
      </c>
      <c r="AA120" s="127" t="s">
        <v>5864</v>
      </c>
      <c r="AB120" s="117">
        <v>60.975610000000003</v>
      </c>
      <c r="AC120" s="121"/>
      <c r="AD120" s="131" t="s">
        <v>5004</v>
      </c>
      <c r="AE120" s="127"/>
      <c r="AF120" s="117">
        <v>12.195122</v>
      </c>
      <c r="AG120" s="121"/>
      <c r="AH120" s="117">
        <v>48.780487999999998</v>
      </c>
      <c r="AI120" s="127" t="s">
        <v>1924</v>
      </c>
      <c r="AJ120" s="117">
        <v>24.390243999999999</v>
      </c>
      <c r="AK120" s="121"/>
      <c r="AL120" s="117">
        <v>9.7560979999999997</v>
      </c>
      <c r="AM120" s="121"/>
      <c r="AN120" s="117">
        <v>9.7560979999999997</v>
      </c>
      <c r="AO120" s="121"/>
      <c r="AP120" s="117">
        <v>9.7560979999999997</v>
      </c>
      <c r="AQ120" s="121"/>
      <c r="AR120" s="117">
        <v>12.195122</v>
      </c>
      <c r="AS120" s="127" t="s">
        <v>1927</v>
      </c>
      <c r="AT120" s="117">
        <v>12.195122</v>
      </c>
      <c r="AU120" s="121"/>
      <c r="AV120" s="117">
        <v>2.4390239999999999</v>
      </c>
      <c r="AW120" s="121"/>
      <c r="AX120" s="117">
        <v>12.195122</v>
      </c>
      <c r="AY120" s="121"/>
      <c r="AZ120" s="117">
        <v>24.390243999999999</v>
      </c>
      <c r="BA120" s="127" t="s">
        <v>5864</v>
      </c>
      <c r="BB120" s="117">
        <v>12.195122</v>
      </c>
      <c r="BC120" s="121"/>
      <c r="BD120" s="117">
        <v>46.341462999999997</v>
      </c>
      <c r="BE120" s="127" t="s">
        <v>1924</v>
      </c>
      <c r="BF120" s="117">
        <v>41.463414999999998</v>
      </c>
      <c r="BG120" s="121"/>
      <c r="BH120" s="117">
        <v>26.829267999999999</v>
      </c>
      <c r="BI120" s="121"/>
      <c r="BJ120" s="117">
        <v>68.292682999999997</v>
      </c>
      <c r="BK120" s="127" t="s">
        <v>3790</v>
      </c>
      <c r="BL120" s="117">
        <v>26.829267999999999</v>
      </c>
      <c r="BM120" s="121"/>
      <c r="BN120" s="117">
        <v>12.195122</v>
      </c>
      <c r="BO120" s="121"/>
      <c r="BP120" s="117">
        <v>17.073170999999999</v>
      </c>
      <c r="BQ120" s="127" t="s">
        <v>1929</v>
      </c>
      <c r="BR120" s="117">
        <v>7.3170729999999997</v>
      </c>
      <c r="BS120" s="121"/>
      <c r="BT120" s="117">
        <v>4.8780489999999999</v>
      </c>
      <c r="BU120" s="121"/>
      <c r="BV120" s="117">
        <v>17.073170999999999</v>
      </c>
      <c r="BW120" s="127" t="s">
        <v>1924</v>
      </c>
      <c r="BX120" s="117">
        <v>4.8780489999999999</v>
      </c>
      <c r="BY120" s="121"/>
      <c r="BZ120" s="117">
        <v>14.634145999999999</v>
      </c>
      <c r="CA120" s="121"/>
      <c r="CB120" s="117">
        <v>9.7560979999999997</v>
      </c>
      <c r="CC120" s="121"/>
      <c r="CD120" s="117">
        <v>17.073170999999999</v>
      </c>
      <c r="CE120" s="121"/>
      <c r="CF120" s="117">
        <v>63.414634</v>
      </c>
      <c r="CG120" s="127" t="s">
        <v>5864</v>
      </c>
      <c r="CH120" s="117">
        <v>58.536585000000002</v>
      </c>
      <c r="CI120" s="127" t="s">
        <v>5864</v>
      </c>
      <c r="CJ120" s="117">
        <v>14.634145999999999</v>
      </c>
      <c r="CK120" s="121"/>
      <c r="CL120" s="90"/>
      <c r="CM120" s="90"/>
      <c r="CN120" s="90"/>
      <c r="CO120" s="90"/>
      <c r="CP120" s="90"/>
      <c r="CQ120" s="90"/>
      <c r="CR120" s="153"/>
    </row>
    <row r="121" spans="1:96" s="149" customFormat="1" ht="15" customHeight="1" x14ac:dyDescent="0.3">
      <c r="A121" s="121" t="s">
        <v>6070</v>
      </c>
      <c r="B121" s="123">
        <v>131</v>
      </c>
      <c r="C121" s="121"/>
      <c r="D121" s="117">
        <v>67.938930999999997</v>
      </c>
      <c r="E121" s="127" t="s">
        <v>1924</v>
      </c>
      <c r="F121" s="117">
        <v>25.190840000000001</v>
      </c>
      <c r="G121" s="175"/>
      <c r="H121" s="117">
        <v>17.557251999999998</v>
      </c>
      <c r="I121" s="175"/>
      <c r="J121" s="117">
        <v>12.21374</v>
      </c>
      <c r="K121" s="175"/>
      <c r="L121" s="117">
        <v>10.687023</v>
      </c>
      <c r="M121" s="175"/>
      <c r="N121" s="117">
        <v>9.9236640000000005</v>
      </c>
      <c r="O121" s="127" t="s">
        <v>1927</v>
      </c>
      <c r="P121" s="117">
        <v>19.847328000000001</v>
      </c>
      <c r="Q121" s="127" t="s">
        <v>1924</v>
      </c>
      <c r="R121" s="117">
        <v>6.1068699999999998</v>
      </c>
      <c r="S121" s="127" t="s">
        <v>1927</v>
      </c>
      <c r="T121" s="117">
        <v>21.374046</v>
      </c>
      <c r="U121" s="127" t="s">
        <v>1924</v>
      </c>
      <c r="V121" s="117">
        <v>17.557251999999998</v>
      </c>
      <c r="W121" s="175"/>
      <c r="X121" s="117">
        <v>31.297709999999999</v>
      </c>
      <c r="Y121" s="127" t="s">
        <v>2047</v>
      </c>
      <c r="Z121" s="117">
        <v>46.564884999999997</v>
      </c>
      <c r="AA121" s="127"/>
      <c r="AB121" s="117">
        <v>51.908397000000001</v>
      </c>
      <c r="AC121" s="127"/>
      <c r="AD121" s="131" t="s">
        <v>5004</v>
      </c>
      <c r="AE121" s="179"/>
      <c r="AF121" s="117">
        <v>16.793893000000001</v>
      </c>
      <c r="AG121" s="121"/>
      <c r="AH121" s="117">
        <v>46.564884999999997</v>
      </c>
      <c r="AI121" s="127" t="s">
        <v>1924</v>
      </c>
      <c r="AJ121" s="117">
        <v>17.557251999999998</v>
      </c>
      <c r="AK121" s="121"/>
      <c r="AL121" s="117">
        <v>11.450381999999999</v>
      </c>
      <c r="AM121" s="121"/>
      <c r="AN121" s="117">
        <v>8.3969470000000008</v>
      </c>
      <c r="AO121" s="121"/>
      <c r="AP121" s="117">
        <v>6.8702290000000001</v>
      </c>
      <c r="AQ121" s="121"/>
      <c r="AR121" s="117">
        <v>5.3435110000000003</v>
      </c>
      <c r="AS121" s="121"/>
      <c r="AT121" s="117">
        <v>15.267175999999999</v>
      </c>
      <c r="AU121" s="127" t="s">
        <v>1929</v>
      </c>
      <c r="AV121" s="117">
        <v>5.3435110000000003</v>
      </c>
      <c r="AW121" s="127" t="s">
        <v>1927</v>
      </c>
      <c r="AX121" s="117">
        <v>15.267175999999999</v>
      </c>
      <c r="AY121" s="127" t="s">
        <v>1929</v>
      </c>
      <c r="AZ121" s="117">
        <v>11.450381999999999</v>
      </c>
      <c r="BA121" s="121"/>
      <c r="BB121" s="117">
        <v>22.137405000000001</v>
      </c>
      <c r="BC121" s="127" t="s">
        <v>2047</v>
      </c>
      <c r="BD121" s="117">
        <v>32.824427</v>
      </c>
      <c r="BE121" s="121"/>
      <c r="BF121" s="117">
        <v>33.587786000000001</v>
      </c>
      <c r="BG121" s="121"/>
      <c r="BH121" s="117">
        <v>32.824427</v>
      </c>
      <c r="BI121" s="127" t="s">
        <v>1925</v>
      </c>
      <c r="BJ121" s="117">
        <v>59.541984999999997</v>
      </c>
      <c r="BK121" s="127" t="s">
        <v>1924</v>
      </c>
      <c r="BL121" s="117">
        <v>21.374046</v>
      </c>
      <c r="BM121" s="121"/>
      <c r="BN121" s="117">
        <v>12.21374</v>
      </c>
      <c r="BO121" s="121"/>
      <c r="BP121" s="117">
        <v>9.1603049999999993</v>
      </c>
      <c r="BQ121" s="121"/>
      <c r="BR121" s="117">
        <v>6.8702290000000001</v>
      </c>
      <c r="BS121" s="121"/>
      <c r="BT121" s="117">
        <v>7.6335879999999996</v>
      </c>
      <c r="BU121" s="127" t="s">
        <v>1927</v>
      </c>
      <c r="BV121" s="117">
        <v>13.740458</v>
      </c>
      <c r="BW121" s="127" t="s">
        <v>1924</v>
      </c>
      <c r="BX121" s="117">
        <v>3.0534349999999999</v>
      </c>
      <c r="BY121" s="121"/>
      <c r="BZ121" s="117">
        <v>16.030533999999999</v>
      </c>
      <c r="CA121" s="127" t="s">
        <v>1924</v>
      </c>
      <c r="CB121" s="117">
        <v>14.503817</v>
      </c>
      <c r="CC121" s="121"/>
      <c r="CD121" s="117">
        <v>29.770992</v>
      </c>
      <c r="CE121" s="127" t="s">
        <v>2047</v>
      </c>
      <c r="CF121" s="117">
        <v>38.931297999999998</v>
      </c>
      <c r="CG121" s="121"/>
      <c r="CH121" s="117">
        <v>39.694656000000002</v>
      </c>
      <c r="CI121" s="121"/>
      <c r="CJ121" s="117">
        <v>20.610686999999999</v>
      </c>
      <c r="CK121" s="127" t="s">
        <v>1927</v>
      </c>
      <c r="CL121" s="90"/>
      <c r="CM121" s="90"/>
      <c r="CN121" s="90"/>
      <c r="CO121" s="90"/>
      <c r="CP121" s="90"/>
      <c r="CQ121" s="90"/>
      <c r="CR121" s="153"/>
    </row>
    <row r="122" spans="1:96" s="149" customFormat="1" ht="15" customHeight="1" x14ac:dyDescent="0.3">
      <c r="A122" s="121"/>
      <c r="B122" s="121"/>
      <c r="C122" s="121"/>
      <c r="D122" s="121"/>
      <c r="E122" s="121"/>
      <c r="F122" s="175"/>
      <c r="G122" s="175"/>
      <c r="H122" s="175"/>
      <c r="I122" s="175"/>
      <c r="J122" s="175"/>
      <c r="K122" s="175"/>
      <c r="L122" s="175"/>
      <c r="M122" s="175"/>
      <c r="N122" s="175"/>
      <c r="O122" s="175"/>
      <c r="P122" s="175"/>
      <c r="Q122" s="175"/>
      <c r="R122" s="175"/>
      <c r="S122" s="175"/>
      <c r="T122" s="121"/>
      <c r="U122" s="121"/>
      <c r="V122" s="175"/>
      <c r="W122" s="175"/>
      <c r="X122" s="175"/>
      <c r="Y122" s="175"/>
      <c r="Z122" s="121"/>
      <c r="AA122" s="121"/>
      <c r="AB122" s="121"/>
      <c r="AC122" s="121"/>
      <c r="AD122" s="131" t="s">
        <v>5004</v>
      </c>
      <c r="AE122" s="179"/>
      <c r="AF122" s="121"/>
      <c r="AG122" s="121"/>
      <c r="AH122" s="121"/>
      <c r="AI122" s="121"/>
      <c r="AJ122" s="121"/>
      <c r="AK122" s="121"/>
      <c r="AL122" s="121"/>
      <c r="AM122" s="121"/>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M122" s="121"/>
      <c r="BN122" s="121"/>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c r="CJ122" s="121"/>
      <c r="CK122" s="121"/>
      <c r="CL122" s="90"/>
      <c r="CM122" s="90"/>
      <c r="CN122" s="90"/>
      <c r="CO122" s="90"/>
      <c r="CP122" s="90"/>
      <c r="CQ122" s="90"/>
      <c r="CR122" s="153"/>
    </row>
    <row r="123" spans="1:96" s="149" customFormat="1" ht="15" customHeight="1" x14ac:dyDescent="0.3">
      <c r="A123" s="152" t="s">
        <v>18</v>
      </c>
      <c r="B123" s="121"/>
      <c r="C123" s="121"/>
      <c r="D123" s="121"/>
      <c r="E123" s="121"/>
      <c r="F123" s="175"/>
      <c r="G123" s="175"/>
      <c r="H123" s="175"/>
      <c r="I123" s="175"/>
      <c r="J123" s="175"/>
      <c r="K123" s="175"/>
      <c r="L123" s="175"/>
      <c r="M123" s="175"/>
      <c r="N123" s="175"/>
      <c r="O123" s="175"/>
      <c r="P123" s="175"/>
      <c r="Q123" s="175"/>
      <c r="R123" s="175"/>
      <c r="S123" s="175"/>
      <c r="T123" s="121"/>
      <c r="U123" s="121"/>
      <c r="V123" s="175"/>
      <c r="W123" s="175"/>
      <c r="X123" s="175"/>
      <c r="Y123" s="175"/>
      <c r="Z123" s="121"/>
      <c r="AA123" s="121"/>
      <c r="AB123" s="121"/>
      <c r="AC123" s="121"/>
      <c r="AD123" s="131" t="s">
        <v>5004</v>
      </c>
      <c r="AE123" s="179"/>
      <c r="AF123" s="121"/>
      <c r="AG123" s="121"/>
      <c r="AH123" s="121"/>
      <c r="AI123" s="121"/>
      <c r="AJ123" s="121"/>
      <c r="AK123" s="121"/>
      <c r="AL123" s="121"/>
      <c r="AM123" s="121"/>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M123" s="121"/>
      <c r="BN123" s="121"/>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c r="CJ123" s="121"/>
      <c r="CK123" s="121"/>
      <c r="CL123" s="90"/>
      <c r="CM123" s="90"/>
      <c r="CN123" s="90"/>
      <c r="CO123" s="90"/>
      <c r="CP123" s="90"/>
      <c r="CQ123" s="90"/>
      <c r="CR123" s="153"/>
    </row>
    <row r="124" spans="1:96" s="149" customFormat="1" ht="15" customHeight="1" x14ac:dyDescent="0.3">
      <c r="A124" s="121" t="s">
        <v>6071</v>
      </c>
      <c r="B124" s="123">
        <v>1401</v>
      </c>
      <c r="C124" s="121"/>
      <c r="D124" s="117">
        <v>70.806567000000001</v>
      </c>
      <c r="E124" s="127" t="s">
        <v>4541</v>
      </c>
      <c r="F124" s="117">
        <v>27.266238000000001</v>
      </c>
      <c r="G124" s="175"/>
      <c r="H124" s="117">
        <v>23.269093999999999</v>
      </c>
      <c r="I124" s="127" t="s">
        <v>3430</v>
      </c>
      <c r="J124" s="117">
        <v>9.9214850000000006</v>
      </c>
      <c r="K124" s="175"/>
      <c r="L124" s="117">
        <v>9.2077089999999995</v>
      </c>
      <c r="M124" s="175"/>
      <c r="N124" s="117">
        <v>5.0678089999999996</v>
      </c>
      <c r="O124" s="175"/>
      <c r="P124" s="117">
        <v>15.560314</v>
      </c>
      <c r="Q124" s="127" t="s">
        <v>1930</v>
      </c>
      <c r="R124" s="117">
        <v>2.8551030000000002</v>
      </c>
      <c r="S124" s="175"/>
      <c r="T124" s="117">
        <v>16.059957000000001</v>
      </c>
      <c r="U124" s="127" t="s">
        <v>1930</v>
      </c>
      <c r="V124" s="117">
        <v>23.911491999999999</v>
      </c>
      <c r="W124" s="127" t="s">
        <v>1930</v>
      </c>
      <c r="X124" s="117">
        <v>18.772304999999999</v>
      </c>
      <c r="Y124" s="175"/>
      <c r="Z124" s="117">
        <v>68.593862000000001</v>
      </c>
      <c r="AA124" s="121" t="s">
        <v>4284</v>
      </c>
      <c r="AB124" s="117">
        <v>56.531049000000003</v>
      </c>
      <c r="AC124" s="121" t="s">
        <v>1930</v>
      </c>
      <c r="AD124" s="131" t="s">
        <v>5004</v>
      </c>
      <c r="AE124" s="179"/>
      <c r="AF124" s="117">
        <v>9.0649540000000002</v>
      </c>
      <c r="AG124" s="121"/>
      <c r="AH124" s="117">
        <v>50.321199</v>
      </c>
      <c r="AI124" s="127" t="s">
        <v>1930</v>
      </c>
      <c r="AJ124" s="117">
        <v>19.343326000000001</v>
      </c>
      <c r="AK124" s="121"/>
      <c r="AL124" s="117">
        <v>16.630977999999999</v>
      </c>
      <c r="AM124" s="127" t="s">
        <v>1930</v>
      </c>
      <c r="AN124" s="117">
        <v>6.0670950000000001</v>
      </c>
      <c r="AO124" s="121"/>
      <c r="AP124" s="117">
        <v>6.2812279999999996</v>
      </c>
      <c r="AQ124" s="121"/>
      <c r="AR124" s="117">
        <v>3.283369</v>
      </c>
      <c r="AS124" s="121"/>
      <c r="AT124" s="117">
        <v>9.4218419999999998</v>
      </c>
      <c r="AU124" s="121"/>
      <c r="AV124" s="117">
        <v>2.2127050000000001</v>
      </c>
      <c r="AW124" s="121"/>
      <c r="AX124" s="117">
        <v>9.1363310000000002</v>
      </c>
      <c r="AY124" s="121"/>
      <c r="AZ124" s="117">
        <v>15.488936000000001</v>
      </c>
      <c r="BA124" s="121"/>
      <c r="BB124" s="117">
        <v>11.277659</v>
      </c>
      <c r="BC124" s="121"/>
      <c r="BD124" s="117">
        <v>43.397573000000001</v>
      </c>
      <c r="BE124" s="127" t="s">
        <v>4541</v>
      </c>
      <c r="BF124" s="117">
        <v>37.259101000000001</v>
      </c>
      <c r="BG124" s="127" t="s">
        <v>1930</v>
      </c>
      <c r="BH124" s="117">
        <v>27.623125999999999</v>
      </c>
      <c r="BI124" s="121"/>
      <c r="BJ124" s="117">
        <v>64.525339000000002</v>
      </c>
      <c r="BK124" s="127" t="s">
        <v>4541</v>
      </c>
      <c r="BL124" s="117">
        <v>20.271235000000001</v>
      </c>
      <c r="BM124" s="121"/>
      <c r="BN124" s="117">
        <v>16.345468</v>
      </c>
      <c r="BO124" s="127" t="s">
        <v>1930</v>
      </c>
      <c r="BP124" s="117">
        <v>6.4239829999999998</v>
      </c>
      <c r="BQ124" s="121"/>
      <c r="BR124" s="117">
        <v>5.5674520000000003</v>
      </c>
      <c r="BS124" s="121"/>
      <c r="BT124" s="117">
        <v>2.9978590000000001</v>
      </c>
      <c r="BU124" s="121"/>
      <c r="BV124" s="117">
        <v>11.063526</v>
      </c>
      <c r="BW124" s="121"/>
      <c r="BX124" s="117">
        <v>1.6416850000000001</v>
      </c>
      <c r="BY124" s="121"/>
      <c r="BZ124" s="117">
        <v>11.920057</v>
      </c>
      <c r="CA124" s="127" t="s">
        <v>1930</v>
      </c>
      <c r="CB124" s="117">
        <v>17.558886999999999</v>
      </c>
      <c r="CC124" s="127" t="s">
        <v>1930</v>
      </c>
      <c r="CD124" s="117">
        <v>13.990007</v>
      </c>
      <c r="CE124" s="121"/>
      <c r="CF124" s="117">
        <v>63.240541999999998</v>
      </c>
      <c r="CG124" s="127" t="s">
        <v>4284</v>
      </c>
      <c r="CH124" s="117">
        <v>49.036403</v>
      </c>
      <c r="CI124" s="127" t="s">
        <v>1930</v>
      </c>
      <c r="CJ124" s="117">
        <v>11.991434999999999</v>
      </c>
      <c r="CK124" s="121"/>
      <c r="CL124" s="90"/>
      <c r="CM124" s="90"/>
      <c r="CN124" s="90"/>
      <c r="CO124" s="90"/>
      <c r="CP124" s="90"/>
      <c r="CQ124" s="90"/>
      <c r="CR124" s="153"/>
    </row>
    <row r="125" spans="1:96" s="149" customFormat="1" ht="15" customHeight="1" x14ac:dyDescent="0.3">
      <c r="A125" s="121" t="s">
        <v>6072</v>
      </c>
      <c r="B125" s="123">
        <v>301</v>
      </c>
      <c r="C125" s="121"/>
      <c r="D125" s="117">
        <v>51.162790999999999</v>
      </c>
      <c r="E125" s="121"/>
      <c r="F125" s="117">
        <v>23.588039999999999</v>
      </c>
      <c r="G125" s="175"/>
      <c r="H125" s="117">
        <v>12.956811</v>
      </c>
      <c r="I125" s="175"/>
      <c r="J125" s="117">
        <v>10.631228999999999</v>
      </c>
      <c r="K125" s="175"/>
      <c r="L125" s="117">
        <v>8.9701000000000004</v>
      </c>
      <c r="M125" s="175"/>
      <c r="N125" s="117">
        <v>8.6378740000000001</v>
      </c>
      <c r="O125" s="127" t="s">
        <v>1931</v>
      </c>
      <c r="P125" s="117">
        <v>10.631228999999999</v>
      </c>
      <c r="Q125" s="175"/>
      <c r="R125" s="117">
        <v>15.946844</v>
      </c>
      <c r="S125" s="127" t="s">
        <v>5734</v>
      </c>
      <c r="T125" s="117">
        <v>9.9667770000000004</v>
      </c>
      <c r="U125" s="121"/>
      <c r="V125" s="117">
        <v>16.943522000000002</v>
      </c>
      <c r="W125" s="175"/>
      <c r="X125" s="117">
        <v>17.275748</v>
      </c>
      <c r="Y125" s="175"/>
      <c r="Z125" s="117">
        <v>43.853821000000003</v>
      </c>
      <c r="AA125" s="127"/>
      <c r="AB125" s="117">
        <v>47.508305999999997</v>
      </c>
      <c r="AC125" s="127"/>
      <c r="AD125" s="131" t="s">
        <v>5004</v>
      </c>
      <c r="AE125" s="179"/>
      <c r="AF125" s="117">
        <v>23.920266000000002</v>
      </c>
      <c r="AG125" s="121"/>
      <c r="AH125" s="117">
        <v>30.897010000000002</v>
      </c>
      <c r="AI125" s="121"/>
      <c r="AJ125" s="117">
        <v>15.282392</v>
      </c>
      <c r="AK125" s="121"/>
      <c r="AL125" s="117">
        <v>8.9701000000000004</v>
      </c>
      <c r="AM125" s="121"/>
      <c r="AN125" s="117">
        <v>6.3122920000000002</v>
      </c>
      <c r="AO125" s="121"/>
      <c r="AP125" s="117">
        <v>5.6478409999999997</v>
      </c>
      <c r="AQ125" s="121"/>
      <c r="AR125" s="117">
        <v>6.3122920000000002</v>
      </c>
      <c r="AS125" s="127" t="s">
        <v>1931</v>
      </c>
      <c r="AT125" s="117">
        <v>7.3089700000000004</v>
      </c>
      <c r="AU125" s="121"/>
      <c r="AV125" s="117">
        <v>10.299003000000001</v>
      </c>
      <c r="AW125" s="127" t="s">
        <v>4177</v>
      </c>
      <c r="AX125" s="117">
        <v>5.9800659999999999</v>
      </c>
      <c r="AY125" s="121"/>
      <c r="AZ125" s="117">
        <v>12.292358999999999</v>
      </c>
      <c r="BA125" s="121"/>
      <c r="BB125" s="117">
        <v>11.627907</v>
      </c>
      <c r="BC125" s="121"/>
      <c r="BD125" s="117">
        <v>29.235880000000002</v>
      </c>
      <c r="BE125" s="121"/>
      <c r="BF125" s="117">
        <v>30.564784</v>
      </c>
      <c r="BG125" s="121"/>
      <c r="BH125" s="117">
        <v>39.202658</v>
      </c>
      <c r="BI125" s="127" t="s">
        <v>4342</v>
      </c>
      <c r="BJ125" s="117">
        <v>44.850498000000002</v>
      </c>
      <c r="BK125" s="121"/>
      <c r="BL125" s="117">
        <v>16.279070000000001</v>
      </c>
      <c r="BM125" s="121"/>
      <c r="BN125" s="117">
        <v>8.6378740000000001</v>
      </c>
      <c r="BO125" s="121"/>
      <c r="BP125" s="117">
        <v>6.6445179999999997</v>
      </c>
      <c r="BQ125" s="121"/>
      <c r="BR125" s="117">
        <v>4.318937</v>
      </c>
      <c r="BS125" s="121"/>
      <c r="BT125" s="117">
        <v>5.3156150000000002</v>
      </c>
      <c r="BU125" s="127" t="s">
        <v>1931</v>
      </c>
      <c r="BV125" s="117">
        <v>7.3089700000000004</v>
      </c>
      <c r="BW125" s="121"/>
      <c r="BX125" s="117">
        <v>12.624585</v>
      </c>
      <c r="BY125" s="127" t="s">
        <v>5734</v>
      </c>
      <c r="BZ125" s="117">
        <v>6.6445179999999997</v>
      </c>
      <c r="CA125" s="121"/>
      <c r="CB125" s="117">
        <v>9.3023260000000008</v>
      </c>
      <c r="CC125" s="121"/>
      <c r="CD125" s="117">
        <v>12.292358999999999</v>
      </c>
      <c r="CE125" s="121"/>
      <c r="CF125" s="117">
        <v>35.548172999999998</v>
      </c>
      <c r="CG125" s="121"/>
      <c r="CH125" s="117">
        <v>38.538206000000002</v>
      </c>
      <c r="CI125" s="121"/>
      <c r="CJ125" s="117">
        <v>29.568106</v>
      </c>
      <c r="CK125" s="127" t="s">
        <v>5734</v>
      </c>
      <c r="CL125" s="90"/>
      <c r="CM125" s="90"/>
      <c r="CN125" s="90"/>
      <c r="CO125" s="90"/>
      <c r="CP125" s="90"/>
      <c r="CQ125" s="90"/>
      <c r="CR125" s="153"/>
    </row>
    <row r="126" spans="1:96" s="149" customFormat="1" ht="15" customHeight="1" x14ac:dyDescent="0.3">
      <c r="A126" s="121" t="s">
        <v>6073</v>
      </c>
      <c r="B126" s="123">
        <v>126</v>
      </c>
      <c r="C126" s="121"/>
      <c r="D126" s="117">
        <v>59.523809999999997</v>
      </c>
      <c r="E126" s="121"/>
      <c r="F126" s="117">
        <v>51.587302000000001</v>
      </c>
      <c r="G126" s="127" t="s">
        <v>4178</v>
      </c>
      <c r="H126" s="117">
        <v>43.650793999999998</v>
      </c>
      <c r="I126" s="127" t="s">
        <v>4178</v>
      </c>
      <c r="J126" s="117">
        <v>46.031745999999998</v>
      </c>
      <c r="K126" s="127" t="s">
        <v>4178</v>
      </c>
      <c r="L126" s="117">
        <v>30.158729999999998</v>
      </c>
      <c r="M126" s="127" t="s">
        <v>4178</v>
      </c>
      <c r="N126" s="117">
        <v>17.460317</v>
      </c>
      <c r="O126" s="127" t="s">
        <v>3792</v>
      </c>
      <c r="P126" s="117">
        <v>39.682540000000003</v>
      </c>
      <c r="Q126" s="127" t="s">
        <v>4178</v>
      </c>
      <c r="R126" s="117">
        <v>5.5555560000000002</v>
      </c>
      <c r="S126" s="175"/>
      <c r="T126" s="117">
        <v>23.809524</v>
      </c>
      <c r="U126" s="127" t="s">
        <v>3792</v>
      </c>
      <c r="V126" s="117">
        <v>18.253968</v>
      </c>
      <c r="W126" s="175"/>
      <c r="X126" s="117">
        <v>12.698413</v>
      </c>
      <c r="Y126" s="175"/>
      <c r="Z126" s="117">
        <v>59.523809999999997</v>
      </c>
      <c r="AA126" s="127" t="s">
        <v>1930</v>
      </c>
      <c r="AB126" s="117">
        <v>69.047618999999997</v>
      </c>
      <c r="AC126" s="121" t="s">
        <v>4178</v>
      </c>
      <c r="AD126" s="131" t="s">
        <v>5004</v>
      </c>
      <c r="AE126" s="179"/>
      <c r="AF126" s="117">
        <v>8.7301590000000004</v>
      </c>
      <c r="AG126" s="121"/>
      <c r="AH126" s="117">
        <v>46.031745999999998</v>
      </c>
      <c r="AI126" s="127" t="s">
        <v>1930</v>
      </c>
      <c r="AJ126" s="117">
        <v>41.269841</v>
      </c>
      <c r="AK126" s="127" t="s">
        <v>4178</v>
      </c>
      <c r="AL126" s="117">
        <v>34.126984</v>
      </c>
      <c r="AM126" s="127" t="s">
        <v>4178</v>
      </c>
      <c r="AN126" s="117">
        <v>32.539682999999997</v>
      </c>
      <c r="AO126" s="127" t="s">
        <v>4178</v>
      </c>
      <c r="AP126" s="117">
        <v>23.015872999999999</v>
      </c>
      <c r="AQ126" s="127" t="s">
        <v>4178</v>
      </c>
      <c r="AR126" s="117">
        <v>9.5238099999999992</v>
      </c>
      <c r="AS126" s="127" t="s">
        <v>1931</v>
      </c>
      <c r="AT126" s="117">
        <v>23.015872999999999</v>
      </c>
      <c r="AU126" s="127" t="s">
        <v>3792</v>
      </c>
      <c r="AV126" s="117">
        <v>4.7619049999999996</v>
      </c>
      <c r="AW126" s="121"/>
      <c r="AX126" s="117">
        <v>13.492063</v>
      </c>
      <c r="AY126" s="127" t="s">
        <v>1930</v>
      </c>
      <c r="AZ126" s="117">
        <v>12.698413</v>
      </c>
      <c r="BA126" s="121"/>
      <c r="BB126" s="117">
        <v>7.1428570000000002</v>
      </c>
      <c r="BC126" s="121"/>
      <c r="BD126" s="117">
        <v>34.126984</v>
      </c>
      <c r="BE126" s="121"/>
      <c r="BF126" s="117">
        <v>49.206349000000003</v>
      </c>
      <c r="BG126" s="127" t="s">
        <v>4178</v>
      </c>
      <c r="BH126" s="117">
        <v>21.428571000000002</v>
      </c>
      <c r="BI126" s="121"/>
      <c r="BJ126" s="117">
        <v>48.412697999999999</v>
      </c>
      <c r="BK126" s="121"/>
      <c r="BL126" s="117">
        <v>40.476190000000003</v>
      </c>
      <c r="BM126" s="127" t="s">
        <v>4178</v>
      </c>
      <c r="BN126" s="117">
        <v>33.333333000000003</v>
      </c>
      <c r="BO126" s="127" t="s">
        <v>4178</v>
      </c>
      <c r="BP126" s="117">
        <v>30.158729999999998</v>
      </c>
      <c r="BQ126" s="127" t="s">
        <v>4178</v>
      </c>
      <c r="BR126" s="117">
        <v>20.634920999999999</v>
      </c>
      <c r="BS126" s="127" t="s">
        <v>4178</v>
      </c>
      <c r="BT126" s="117">
        <v>15.079364999999999</v>
      </c>
      <c r="BU126" s="127" t="s">
        <v>4178</v>
      </c>
      <c r="BV126" s="117">
        <v>34.126984</v>
      </c>
      <c r="BW126" s="127" t="s">
        <v>4178</v>
      </c>
      <c r="BX126" s="117">
        <v>0.793651</v>
      </c>
      <c r="BY126" s="121"/>
      <c r="BZ126" s="117">
        <v>20.634920999999999</v>
      </c>
      <c r="CA126" s="127" t="s">
        <v>3792</v>
      </c>
      <c r="CB126" s="117">
        <v>11.111110999999999</v>
      </c>
      <c r="CC126" s="121"/>
      <c r="CD126" s="117">
        <v>8.7301590000000004</v>
      </c>
      <c r="CE126" s="121"/>
      <c r="CF126" s="117">
        <v>50</v>
      </c>
      <c r="CG126" s="127" t="s">
        <v>1930</v>
      </c>
      <c r="CH126" s="117">
        <v>60.317459999999997</v>
      </c>
      <c r="CI126" s="127" t="s">
        <v>4178</v>
      </c>
      <c r="CJ126" s="117">
        <v>12.698413</v>
      </c>
      <c r="CK126" s="121"/>
      <c r="CL126" s="90"/>
      <c r="CM126" s="90"/>
      <c r="CN126" s="90"/>
      <c r="CO126" s="90"/>
      <c r="CP126" s="90"/>
      <c r="CQ126" s="90"/>
      <c r="CR126" s="153"/>
    </row>
    <row r="127" spans="1:96" s="149" customFormat="1" ht="15" customHeight="1" x14ac:dyDescent="0.3">
      <c r="A127" s="121" t="s">
        <v>6074</v>
      </c>
      <c r="B127" s="123">
        <v>172</v>
      </c>
      <c r="C127" s="121"/>
      <c r="D127" s="117">
        <v>69.767442000000003</v>
      </c>
      <c r="E127" s="127" t="s">
        <v>1930</v>
      </c>
      <c r="F127" s="117">
        <v>28.488371999999998</v>
      </c>
      <c r="G127" s="175"/>
      <c r="H127" s="117">
        <v>16.279070000000001</v>
      </c>
      <c r="I127" s="175"/>
      <c r="J127" s="117">
        <v>13.953488</v>
      </c>
      <c r="K127" s="175"/>
      <c r="L127" s="117">
        <v>11.627907</v>
      </c>
      <c r="M127" s="175"/>
      <c r="N127" s="117">
        <v>11.046512</v>
      </c>
      <c r="O127" s="127" t="s">
        <v>1931</v>
      </c>
      <c r="P127" s="117">
        <v>20.348837</v>
      </c>
      <c r="Q127" s="127" t="s">
        <v>1930</v>
      </c>
      <c r="R127" s="117">
        <v>5.8139529999999997</v>
      </c>
      <c r="S127" s="127" t="s">
        <v>1931</v>
      </c>
      <c r="T127" s="117">
        <v>20.348837</v>
      </c>
      <c r="U127" s="127" t="s">
        <v>1930</v>
      </c>
      <c r="V127" s="117">
        <v>20.930233000000001</v>
      </c>
      <c r="W127" s="175"/>
      <c r="X127" s="117">
        <v>29.069766999999999</v>
      </c>
      <c r="Y127" s="127" t="s">
        <v>4883</v>
      </c>
      <c r="Z127" s="117">
        <v>51.162790999999999</v>
      </c>
      <c r="AA127" s="127"/>
      <c r="AB127" s="117">
        <v>54.069766999999999</v>
      </c>
      <c r="AC127" s="127"/>
      <c r="AD127" s="131" t="s">
        <v>5004</v>
      </c>
      <c r="AE127" s="179"/>
      <c r="AF127" s="117">
        <v>15.697673999999999</v>
      </c>
      <c r="AG127" s="121"/>
      <c r="AH127" s="117">
        <v>47.093023000000002</v>
      </c>
      <c r="AI127" s="127" t="s">
        <v>1930</v>
      </c>
      <c r="AJ127" s="117">
        <v>19.186046999999999</v>
      </c>
      <c r="AK127" s="121"/>
      <c r="AL127" s="117">
        <v>11.046512</v>
      </c>
      <c r="AM127" s="121"/>
      <c r="AN127" s="117">
        <v>8.7209299999999992</v>
      </c>
      <c r="AO127" s="121"/>
      <c r="AP127" s="117">
        <v>7.5581399999999999</v>
      </c>
      <c r="AQ127" s="121"/>
      <c r="AR127" s="117">
        <v>6.9767440000000001</v>
      </c>
      <c r="AS127" s="127" t="s">
        <v>1931</v>
      </c>
      <c r="AT127" s="117">
        <v>14.534884</v>
      </c>
      <c r="AU127" s="127" t="s">
        <v>3792</v>
      </c>
      <c r="AV127" s="117">
        <v>4.6511630000000004</v>
      </c>
      <c r="AW127" s="121"/>
      <c r="AX127" s="117">
        <v>14.534884</v>
      </c>
      <c r="AY127" s="127" t="s">
        <v>3792</v>
      </c>
      <c r="AZ127" s="117">
        <v>14.534884</v>
      </c>
      <c r="BA127" s="121"/>
      <c r="BB127" s="117">
        <v>19.767441999999999</v>
      </c>
      <c r="BC127" s="127" t="s">
        <v>4883</v>
      </c>
      <c r="BD127" s="117">
        <v>36.046512</v>
      </c>
      <c r="BE127" s="121"/>
      <c r="BF127" s="117">
        <v>35.465116000000002</v>
      </c>
      <c r="BG127" s="121"/>
      <c r="BH127" s="117">
        <v>31.395349</v>
      </c>
      <c r="BI127" s="121"/>
      <c r="BJ127" s="117">
        <v>61.627907</v>
      </c>
      <c r="BK127" s="127" t="s">
        <v>4541</v>
      </c>
      <c r="BL127" s="117">
        <v>22.674419</v>
      </c>
      <c r="BM127" s="121"/>
      <c r="BN127" s="117">
        <v>12.209301999999999</v>
      </c>
      <c r="BO127" s="121"/>
      <c r="BP127" s="117">
        <v>11.046512</v>
      </c>
      <c r="BQ127" s="127" t="s">
        <v>1931</v>
      </c>
      <c r="BR127" s="117">
        <v>6.9767440000000001</v>
      </c>
      <c r="BS127" s="121"/>
      <c r="BT127" s="117">
        <v>6.9767440000000001</v>
      </c>
      <c r="BU127" s="127" t="s">
        <v>1931</v>
      </c>
      <c r="BV127" s="117">
        <v>14.534884</v>
      </c>
      <c r="BW127" s="127" t="s">
        <v>1930</v>
      </c>
      <c r="BX127" s="117">
        <v>3.488372</v>
      </c>
      <c r="BY127" s="121"/>
      <c r="BZ127" s="117">
        <v>15.697673999999999</v>
      </c>
      <c r="CA127" s="127" t="s">
        <v>1930</v>
      </c>
      <c r="CB127" s="117">
        <v>13.372093</v>
      </c>
      <c r="CC127" s="121"/>
      <c r="CD127" s="117">
        <v>26.744185999999999</v>
      </c>
      <c r="CE127" s="127" t="s">
        <v>4883</v>
      </c>
      <c r="CF127" s="117">
        <v>44.767442000000003</v>
      </c>
      <c r="CG127" s="127" t="s">
        <v>1930</v>
      </c>
      <c r="CH127" s="117">
        <v>44.186047000000002</v>
      </c>
      <c r="CI127" s="121"/>
      <c r="CJ127" s="117">
        <v>19.186046999999999</v>
      </c>
      <c r="CK127" s="127" t="s">
        <v>1931</v>
      </c>
      <c r="CL127" s="90"/>
      <c r="CM127" s="90"/>
      <c r="CN127" s="90"/>
      <c r="CO127" s="90"/>
      <c r="CP127" s="90"/>
      <c r="CQ127" s="90"/>
      <c r="CR127" s="153"/>
    </row>
    <row r="128" spans="1:96" s="149" customFormat="1" ht="15" customHeight="1" x14ac:dyDescent="0.3">
      <c r="A128" s="121"/>
      <c r="B128" s="121"/>
      <c r="C128" s="121"/>
      <c r="D128" s="121"/>
      <c r="E128" s="121"/>
      <c r="F128" s="175"/>
      <c r="G128" s="175"/>
      <c r="H128" s="175"/>
      <c r="I128" s="175"/>
      <c r="J128" s="175"/>
      <c r="K128" s="175"/>
      <c r="L128" s="175"/>
      <c r="M128" s="175"/>
      <c r="N128" s="175"/>
      <c r="O128" s="175"/>
      <c r="P128" s="175"/>
      <c r="Q128" s="175"/>
      <c r="R128" s="175"/>
      <c r="S128" s="175"/>
      <c r="T128" s="121"/>
      <c r="U128" s="121"/>
      <c r="V128" s="175"/>
      <c r="W128" s="175"/>
      <c r="X128" s="175"/>
      <c r="Y128" s="175"/>
      <c r="Z128" s="121"/>
      <c r="AA128" s="121"/>
      <c r="AB128" s="121"/>
      <c r="AC128" s="121"/>
      <c r="AD128" s="131" t="s">
        <v>5004</v>
      </c>
      <c r="AE128" s="179"/>
      <c r="AF128" s="121"/>
      <c r="AG128" s="121"/>
      <c r="AH128" s="121"/>
      <c r="AI128" s="121"/>
      <c r="AJ128" s="121"/>
      <c r="AK128" s="121"/>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c r="CJ128" s="121"/>
      <c r="CK128" s="121"/>
      <c r="CL128" s="90"/>
      <c r="CM128" s="90"/>
      <c r="CN128" s="90"/>
      <c r="CO128" s="90"/>
      <c r="CP128" s="90"/>
      <c r="CQ128" s="90"/>
      <c r="CR128" s="153"/>
    </row>
    <row r="129" spans="1:96" s="149" customFormat="1" ht="15" customHeight="1" x14ac:dyDescent="0.3">
      <c r="A129" s="152" t="s">
        <v>19</v>
      </c>
      <c r="B129" s="121"/>
      <c r="C129" s="121"/>
      <c r="D129" s="121"/>
      <c r="E129" s="121"/>
      <c r="F129" s="175"/>
      <c r="G129" s="175"/>
      <c r="H129" s="175"/>
      <c r="I129" s="175"/>
      <c r="J129" s="175"/>
      <c r="K129" s="175"/>
      <c r="L129" s="175"/>
      <c r="M129" s="175"/>
      <c r="N129" s="175"/>
      <c r="O129" s="175"/>
      <c r="P129" s="175"/>
      <c r="Q129" s="175"/>
      <c r="R129" s="175"/>
      <c r="S129" s="175"/>
      <c r="T129" s="121"/>
      <c r="U129" s="121"/>
      <c r="V129" s="175"/>
      <c r="W129" s="175"/>
      <c r="X129" s="175"/>
      <c r="Y129" s="175"/>
      <c r="Z129" s="121"/>
      <c r="AA129" s="121"/>
      <c r="AB129" s="121"/>
      <c r="AC129" s="121"/>
      <c r="AD129" s="131" t="s">
        <v>5004</v>
      </c>
      <c r="AE129" s="179"/>
      <c r="AF129" s="121"/>
      <c r="AG129" s="121"/>
      <c r="AH129" s="121"/>
      <c r="AI129" s="121"/>
      <c r="AJ129" s="121"/>
      <c r="AK129" s="121"/>
      <c r="AL129" s="121"/>
      <c r="AM129" s="121"/>
      <c r="AN129" s="121"/>
      <c r="AO129" s="121"/>
      <c r="AP129" s="121"/>
      <c r="AQ129" s="121"/>
      <c r="AR129" s="121"/>
      <c r="AS129" s="121"/>
      <c r="AT129" s="121"/>
      <c r="AU129" s="121"/>
      <c r="AV129" s="121"/>
      <c r="AW129" s="121"/>
      <c r="AX129" s="121"/>
      <c r="AY129" s="121"/>
      <c r="AZ129" s="121"/>
      <c r="BA129" s="121"/>
      <c r="BB129" s="121"/>
      <c r="BC129" s="121"/>
      <c r="BD129" s="121"/>
      <c r="BE129" s="121"/>
      <c r="BF129" s="121"/>
      <c r="BG129" s="121"/>
      <c r="BH129" s="121"/>
      <c r="BI129" s="121"/>
      <c r="BJ129" s="121"/>
      <c r="BK129" s="121"/>
      <c r="BL129" s="121"/>
      <c r="BM129" s="121"/>
      <c r="BN129" s="121"/>
      <c r="BO129" s="121"/>
      <c r="BP129" s="121"/>
      <c r="BQ129" s="121"/>
      <c r="BR129" s="121"/>
      <c r="BS129" s="121"/>
      <c r="BT129" s="121"/>
      <c r="BU129" s="121"/>
      <c r="BV129" s="121"/>
      <c r="BW129" s="121"/>
      <c r="BX129" s="121"/>
      <c r="BY129" s="121"/>
      <c r="BZ129" s="121"/>
      <c r="CA129" s="121"/>
      <c r="CB129" s="121"/>
      <c r="CC129" s="121"/>
      <c r="CD129" s="121"/>
      <c r="CE129" s="121"/>
      <c r="CF129" s="121"/>
      <c r="CG129" s="121"/>
      <c r="CH129" s="121"/>
      <c r="CI129" s="121"/>
      <c r="CJ129" s="121"/>
      <c r="CK129" s="121"/>
      <c r="CL129" s="90"/>
      <c r="CM129" s="90"/>
      <c r="CN129" s="90"/>
      <c r="CO129" s="90"/>
      <c r="CP129" s="90"/>
      <c r="CQ129" s="90"/>
      <c r="CR129" s="153"/>
    </row>
    <row r="130" spans="1:96" s="149" customFormat="1" ht="15" customHeight="1" x14ac:dyDescent="0.3">
      <c r="A130" s="121" t="s">
        <v>6075</v>
      </c>
      <c r="B130" s="123">
        <v>1187</v>
      </c>
      <c r="C130" s="121"/>
      <c r="D130" s="117">
        <v>70.345409000000004</v>
      </c>
      <c r="E130" s="127" t="s">
        <v>3798</v>
      </c>
      <c r="F130" s="117">
        <v>27.885425000000001</v>
      </c>
      <c r="G130" s="175"/>
      <c r="H130" s="117">
        <v>23.504633999999999</v>
      </c>
      <c r="I130" s="127" t="s">
        <v>1932</v>
      </c>
      <c r="J130" s="117">
        <v>9.604044</v>
      </c>
      <c r="K130" s="175"/>
      <c r="L130" s="117">
        <v>9.0985680000000002</v>
      </c>
      <c r="M130" s="175"/>
      <c r="N130" s="117">
        <v>4.2965460000000002</v>
      </c>
      <c r="O130" s="175"/>
      <c r="P130" s="117">
        <v>15.838248</v>
      </c>
      <c r="Q130" s="127" t="s">
        <v>1932</v>
      </c>
      <c r="R130" s="117">
        <v>3.0328560000000002</v>
      </c>
      <c r="S130" s="175"/>
      <c r="T130" s="117">
        <v>16.259478000000001</v>
      </c>
      <c r="U130" s="127" t="s">
        <v>1932</v>
      </c>
      <c r="V130" s="117">
        <v>24.85257</v>
      </c>
      <c r="W130" s="127" t="s">
        <v>5868</v>
      </c>
      <c r="X130" s="117">
        <v>13.816344000000001</v>
      </c>
      <c r="Y130" s="175"/>
      <c r="Z130" s="117">
        <v>69.755686999999995</v>
      </c>
      <c r="AA130" s="121" t="s">
        <v>5869</v>
      </c>
      <c r="AB130" s="117">
        <v>55.855097000000001</v>
      </c>
      <c r="AC130" s="121" t="s">
        <v>1932</v>
      </c>
      <c r="AD130" s="131" t="s">
        <v>5004</v>
      </c>
      <c r="AE130" s="179"/>
      <c r="AF130" s="117">
        <v>9.1828140000000005</v>
      </c>
      <c r="AG130" s="121"/>
      <c r="AH130" s="117">
        <v>49.368155000000002</v>
      </c>
      <c r="AI130" s="127" t="s">
        <v>1932</v>
      </c>
      <c r="AJ130" s="117">
        <v>19.797809999999998</v>
      </c>
      <c r="AK130" s="127" t="s">
        <v>1932</v>
      </c>
      <c r="AL130" s="117">
        <v>16.512215999999999</v>
      </c>
      <c r="AM130" s="127" t="s">
        <v>1932</v>
      </c>
      <c r="AN130" s="117">
        <v>5.7287280000000003</v>
      </c>
      <c r="AO130" s="121"/>
      <c r="AP130" s="117">
        <v>6.1499579999999998</v>
      </c>
      <c r="AQ130" s="121"/>
      <c r="AR130" s="117">
        <v>2.94861</v>
      </c>
      <c r="AS130" s="121"/>
      <c r="AT130" s="117">
        <v>9.6882900000000003</v>
      </c>
      <c r="AU130" s="121"/>
      <c r="AV130" s="117">
        <v>2.52738</v>
      </c>
      <c r="AW130" s="121"/>
      <c r="AX130" s="117">
        <v>8.9300759999999997</v>
      </c>
      <c r="AY130" s="121"/>
      <c r="AZ130" s="117">
        <v>16.006740000000001</v>
      </c>
      <c r="BA130" s="121"/>
      <c r="BB130" s="117">
        <v>8.1718620000000008</v>
      </c>
      <c r="BC130" s="121"/>
      <c r="BD130" s="117">
        <v>43.976410999999999</v>
      </c>
      <c r="BE130" s="127" t="s">
        <v>5870</v>
      </c>
      <c r="BF130" s="117">
        <v>36.225779000000003</v>
      </c>
      <c r="BG130" s="127" t="s">
        <v>1932</v>
      </c>
      <c r="BH130" s="117">
        <v>28.475147</v>
      </c>
      <c r="BI130" s="127" t="s">
        <v>1933</v>
      </c>
      <c r="BJ130" s="117">
        <v>64.026959000000005</v>
      </c>
      <c r="BK130" s="127" t="s">
        <v>3798</v>
      </c>
      <c r="BL130" s="117">
        <v>20.471778</v>
      </c>
      <c r="BM130" s="121"/>
      <c r="BN130" s="117">
        <v>17.270430000000001</v>
      </c>
      <c r="BO130" s="127" t="s">
        <v>5868</v>
      </c>
      <c r="BP130" s="117">
        <v>6.2342040000000001</v>
      </c>
      <c r="BQ130" s="121"/>
      <c r="BR130" s="117">
        <v>5.3074979999999998</v>
      </c>
      <c r="BS130" s="121"/>
      <c r="BT130" s="117">
        <v>2.4431340000000001</v>
      </c>
      <c r="BU130" s="121"/>
      <c r="BV130" s="117">
        <v>11.288964</v>
      </c>
      <c r="BW130" s="127" t="s">
        <v>1932</v>
      </c>
      <c r="BX130" s="117">
        <v>1.6006739999999999</v>
      </c>
      <c r="BY130" s="121"/>
      <c r="BZ130" s="117">
        <v>12.047178000000001</v>
      </c>
      <c r="CA130" s="127" t="s">
        <v>1932</v>
      </c>
      <c r="CB130" s="117">
        <v>18.11289</v>
      </c>
      <c r="CC130" s="127" t="s">
        <v>5868</v>
      </c>
      <c r="CD130" s="117">
        <v>9.5197979999999998</v>
      </c>
      <c r="CE130" s="121"/>
      <c r="CF130" s="117">
        <v>64.869418999999994</v>
      </c>
      <c r="CG130" s="127" t="s">
        <v>5869</v>
      </c>
      <c r="CH130" s="117">
        <v>48.188710999999998</v>
      </c>
      <c r="CI130" s="127" t="s">
        <v>1932</v>
      </c>
      <c r="CJ130" s="117">
        <v>12.131424000000001</v>
      </c>
      <c r="CK130" s="121"/>
      <c r="CL130" s="90"/>
      <c r="CM130" s="90"/>
      <c r="CN130" s="90"/>
      <c r="CO130" s="90"/>
      <c r="CP130" s="90"/>
      <c r="CQ130" s="90"/>
      <c r="CR130" s="153"/>
    </row>
    <row r="131" spans="1:96" s="149" customFormat="1" ht="15" customHeight="1" x14ac:dyDescent="0.3">
      <c r="A131" s="121" t="s">
        <v>6076</v>
      </c>
      <c r="B131" s="123">
        <v>264</v>
      </c>
      <c r="C131" s="121"/>
      <c r="D131" s="117">
        <v>50.378788</v>
      </c>
      <c r="E131" s="121"/>
      <c r="F131" s="117">
        <v>23.106061</v>
      </c>
      <c r="G131" s="175"/>
      <c r="H131" s="117">
        <v>12.121212</v>
      </c>
      <c r="I131" s="175"/>
      <c r="J131" s="117">
        <v>8.3333329999999997</v>
      </c>
      <c r="K131" s="175"/>
      <c r="L131" s="117">
        <v>7.1969700000000003</v>
      </c>
      <c r="M131" s="175"/>
      <c r="N131" s="117">
        <v>7.9545450000000004</v>
      </c>
      <c r="O131" s="127" t="s">
        <v>1935</v>
      </c>
      <c r="P131" s="117">
        <v>9.469697</v>
      </c>
      <c r="Q131" s="175"/>
      <c r="R131" s="117">
        <v>13.636364</v>
      </c>
      <c r="S131" s="127" t="s">
        <v>5871</v>
      </c>
      <c r="T131" s="117">
        <v>9.8484850000000002</v>
      </c>
      <c r="U131" s="121"/>
      <c r="V131" s="117">
        <v>17.045455</v>
      </c>
      <c r="W131" s="175"/>
      <c r="X131" s="117">
        <v>13.636364</v>
      </c>
      <c r="Y131" s="175"/>
      <c r="Z131" s="117">
        <v>43.939394</v>
      </c>
      <c r="AA131" s="127"/>
      <c r="AB131" s="117">
        <v>47.727272999999997</v>
      </c>
      <c r="AC131" s="127"/>
      <c r="AD131" s="131" t="s">
        <v>5004</v>
      </c>
      <c r="AE131" s="179"/>
      <c r="AF131" s="117">
        <v>25.378788</v>
      </c>
      <c r="AG131" s="121"/>
      <c r="AH131" s="117">
        <v>30.681818</v>
      </c>
      <c r="AI131" s="121"/>
      <c r="AJ131" s="117">
        <v>14.393939</v>
      </c>
      <c r="AK131" s="121"/>
      <c r="AL131" s="117">
        <v>8.3333329999999997</v>
      </c>
      <c r="AM131" s="121"/>
      <c r="AN131" s="117">
        <v>4.9242419999999996</v>
      </c>
      <c r="AO131" s="121"/>
      <c r="AP131" s="117">
        <v>4.1666670000000003</v>
      </c>
      <c r="AQ131" s="121"/>
      <c r="AR131" s="117">
        <v>6.0606059999999999</v>
      </c>
      <c r="AS131" s="127" t="s">
        <v>1935</v>
      </c>
      <c r="AT131" s="117">
        <v>6.0606059999999999</v>
      </c>
      <c r="AU131" s="121"/>
      <c r="AV131" s="117">
        <v>8.3333329999999997</v>
      </c>
      <c r="AW131" s="127" t="s">
        <v>5873</v>
      </c>
      <c r="AX131" s="117">
        <v>6.0606059999999999</v>
      </c>
      <c r="AY131" s="121"/>
      <c r="AZ131" s="117">
        <v>12.5</v>
      </c>
      <c r="BA131" s="121"/>
      <c r="BB131" s="117">
        <v>9.469697</v>
      </c>
      <c r="BC131" s="121"/>
      <c r="BD131" s="117">
        <v>28.787879</v>
      </c>
      <c r="BE131" s="121"/>
      <c r="BF131" s="117">
        <v>28.409091</v>
      </c>
      <c r="BG131" s="121"/>
      <c r="BH131" s="117">
        <v>41.287878999999997</v>
      </c>
      <c r="BI131" s="127" t="s">
        <v>5872</v>
      </c>
      <c r="BJ131" s="117">
        <v>45.075758</v>
      </c>
      <c r="BK131" s="121"/>
      <c r="BL131" s="117">
        <v>16.287879</v>
      </c>
      <c r="BM131" s="121"/>
      <c r="BN131" s="117">
        <v>7.9545450000000004</v>
      </c>
      <c r="BO131" s="121"/>
      <c r="BP131" s="117">
        <v>4.9242419999999996</v>
      </c>
      <c r="BQ131" s="121"/>
      <c r="BR131" s="117">
        <v>3.4090910000000001</v>
      </c>
      <c r="BS131" s="121"/>
      <c r="BT131" s="117">
        <v>4.9242419999999996</v>
      </c>
      <c r="BU131" s="127" t="s">
        <v>1935</v>
      </c>
      <c r="BV131" s="117">
        <v>6.8181820000000002</v>
      </c>
      <c r="BW131" s="121"/>
      <c r="BX131" s="117">
        <v>11.363636</v>
      </c>
      <c r="BY131" s="127" t="s">
        <v>5871</v>
      </c>
      <c r="BZ131" s="117">
        <v>6.4393940000000001</v>
      </c>
      <c r="CA131" s="121"/>
      <c r="CB131" s="117">
        <v>9.469697</v>
      </c>
      <c r="CC131" s="121"/>
      <c r="CD131" s="117">
        <v>10.606061</v>
      </c>
      <c r="CE131" s="121"/>
      <c r="CF131" s="117">
        <v>36.742424</v>
      </c>
      <c r="CG131" s="121"/>
      <c r="CH131" s="117">
        <v>39.393939000000003</v>
      </c>
      <c r="CI131" s="121"/>
      <c r="CJ131" s="117">
        <v>30.681818</v>
      </c>
      <c r="CK131" s="127" t="s">
        <v>5872</v>
      </c>
      <c r="CL131" s="90"/>
      <c r="CM131" s="90"/>
      <c r="CN131" s="90"/>
      <c r="CO131" s="90"/>
      <c r="CP131" s="90"/>
      <c r="CQ131" s="90"/>
      <c r="CR131" s="153"/>
    </row>
    <row r="132" spans="1:96" s="149" customFormat="1" ht="15" customHeight="1" x14ac:dyDescent="0.3">
      <c r="A132" s="121" t="s">
        <v>6077</v>
      </c>
      <c r="B132" s="123">
        <v>123</v>
      </c>
      <c r="C132" s="121"/>
      <c r="D132" s="117">
        <v>60.162602</v>
      </c>
      <c r="E132" s="121"/>
      <c r="F132" s="117">
        <v>52.032519999999998</v>
      </c>
      <c r="G132" s="127" t="s">
        <v>5874</v>
      </c>
      <c r="H132" s="117">
        <v>43.902439000000001</v>
      </c>
      <c r="I132" s="127" t="s">
        <v>5874</v>
      </c>
      <c r="J132" s="117">
        <v>46.341462999999997</v>
      </c>
      <c r="K132" s="127" t="s">
        <v>5874</v>
      </c>
      <c r="L132" s="117">
        <v>30.081301</v>
      </c>
      <c r="M132" s="127" t="s">
        <v>5874</v>
      </c>
      <c r="N132" s="117">
        <v>17.886178999999998</v>
      </c>
      <c r="O132" s="127" t="s">
        <v>5875</v>
      </c>
      <c r="P132" s="117">
        <v>39.837398</v>
      </c>
      <c r="Q132" s="127" t="s">
        <v>5874</v>
      </c>
      <c r="R132" s="117">
        <v>5.6910569999999998</v>
      </c>
      <c r="S132" s="175"/>
      <c r="T132" s="117">
        <v>24.390243999999999</v>
      </c>
      <c r="U132" s="127" t="s">
        <v>5875</v>
      </c>
      <c r="V132" s="117">
        <v>18.699186999999998</v>
      </c>
      <c r="W132" s="175"/>
      <c r="X132" s="117">
        <v>13.00813</v>
      </c>
      <c r="Y132" s="175"/>
      <c r="Z132" s="117">
        <v>60.975610000000003</v>
      </c>
      <c r="AA132" s="127" t="s">
        <v>1932</v>
      </c>
      <c r="AB132" s="117">
        <v>69.918699000000004</v>
      </c>
      <c r="AC132" s="121" t="s">
        <v>5874</v>
      </c>
      <c r="AD132" s="131" t="s">
        <v>5004</v>
      </c>
      <c r="AE132" s="179"/>
      <c r="AF132" s="117">
        <v>7.3170729999999997</v>
      </c>
      <c r="AG132" s="121"/>
      <c r="AH132" s="117">
        <v>47.154471999999998</v>
      </c>
      <c r="AI132" s="127" t="s">
        <v>1932</v>
      </c>
      <c r="AJ132" s="117">
        <v>41.463414999999998</v>
      </c>
      <c r="AK132" s="127" t="s">
        <v>5874</v>
      </c>
      <c r="AL132" s="117">
        <v>34.146341</v>
      </c>
      <c r="AM132" s="127" t="s">
        <v>5874</v>
      </c>
      <c r="AN132" s="117">
        <v>32.520325</v>
      </c>
      <c r="AO132" s="127" t="s">
        <v>5874</v>
      </c>
      <c r="AP132" s="117">
        <v>22.764227999999999</v>
      </c>
      <c r="AQ132" s="127" t="s">
        <v>5874</v>
      </c>
      <c r="AR132" s="117">
        <v>9.7560979999999997</v>
      </c>
      <c r="AS132" s="127" t="s">
        <v>1935</v>
      </c>
      <c r="AT132" s="117">
        <v>23.577235999999999</v>
      </c>
      <c r="AU132" s="127" t="s">
        <v>5875</v>
      </c>
      <c r="AV132" s="117">
        <v>4.8780489999999999</v>
      </c>
      <c r="AW132" s="121"/>
      <c r="AX132" s="117">
        <v>13.821137999999999</v>
      </c>
      <c r="AY132" s="127" t="s">
        <v>1932</v>
      </c>
      <c r="AZ132" s="117">
        <v>13.00813</v>
      </c>
      <c r="BA132" s="121"/>
      <c r="BB132" s="117">
        <v>7.3170729999999997</v>
      </c>
      <c r="BC132" s="121"/>
      <c r="BD132" s="117">
        <v>34.959350000000001</v>
      </c>
      <c r="BE132" s="121"/>
      <c r="BF132" s="117">
        <v>50.406503999999998</v>
      </c>
      <c r="BG132" s="127" t="s">
        <v>5876</v>
      </c>
      <c r="BH132" s="117">
        <v>20.325202999999998</v>
      </c>
      <c r="BI132" s="121"/>
      <c r="BJ132" s="117">
        <v>48.780487999999998</v>
      </c>
      <c r="BK132" s="121"/>
      <c r="BL132" s="117">
        <v>41.463414999999998</v>
      </c>
      <c r="BM132" s="127" t="s">
        <v>5874</v>
      </c>
      <c r="BN132" s="117">
        <v>34.146341</v>
      </c>
      <c r="BO132" s="127" t="s">
        <v>5874</v>
      </c>
      <c r="BP132" s="117">
        <v>30.894309</v>
      </c>
      <c r="BQ132" s="127" t="s">
        <v>5874</v>
      </c>
      <c r="BR132" s="117">
        <v>21.138210999999998</v>
      </c>
      <c r="BS132" s="127" t="s">
        <v>5874</v>
      </c>
      <c r="BT132" s="117">
        <v>15.447153999999999</v>
      </c>
      <c r="BU132" s="127" t="s">
        <v>5874</v>
      </c>
      <c r="BV132" s="117">
        <v>34.146341</v>
      </c>
      <c r="BW132" s="127" t="s">
        <v>5874</v>
      </c>
      <c r="BX132" s="117">
        <v>0.81300799999999995</v>
      </c>
      <c r="BY132" s="121"/>
      <c r="BZ132" s="117">
        <v>21.138210999999998</v>
      </c>
      <c r="CA132" s="127" t="s">
        <v>5875</v>
      </c>
      <c r="CB132" s="117">
        <v>11.382114</v>
      </c>
      <c r="CC132" s="121"/>
      <c r="CD132" s="117">
        <v>8.9430890000000005</v>
      </c>
      <c r="CE132" s="121"/>
      <c r="CF132" s="117">
        <v>51.219512000000002</v>
      </c>
      <c r="CG132" s="127" t="s">
        <v>1932</v>
      </c>
      <c r="CH132" s="117">
        <v>60.975610000000003</v>
      </c>
      <c r="CI132" s="127" t="s">
        <v>5874</v>
      </c>
      <c r="CJ132" s="117">
        <v>11.382114</v>
      </c>
      <c r="CK132" s="121"/>
      <c r="CL132" s="90"/>
      <c r="CM132" s="90"/>
      <c r="CN132" s="90"/>
      <c r="CO132" s="90"/>
      <c r="CP132" s="90"/>
      <c r="CQ132" s="90"/>
      <c r="CR132" s="153"/>
    </row>
    <row r="133" spans="1:96" s="149" customFormat="1" ht="15" customHeight="1" x14ac:dyDescent="0.3">
      <c r="A133" s="121" t="s">
        <v>6078</v>
      </c>
      <c r="B133" s="123">
        <v>100</v>
      </c>
      <c r="C133" s="121"/>
      <c r="D133" s="117">
        <v>62</v>
      </c>
      <c r="E133" s="127" t="s">
        <v>1932</v>
      </c>
      <c r="F133" s="117">
        <v>25</v>
      </c>
      <c r="G133" s="175"/>
      <c r="H133" s="117">
        <v>17</v>
      </c>
      <c r="I133" s="175"/>
      <c r="J133" s="117">
        <v>11</v>
      </c>
      <c r="K133" s="175"/>
      <c r="L133" s="117">
        <v>9</v>
      </c>
      <c r="M133" s="175"/>
      <c r="N133" s="117">
        <v>9</v>
      </c>
      <c r="O133" s="127" t="s">
        <v>1935</v>
      </c>
      <c r="P133" s="117">
        <v>20</v>
      </c>
      <c r="Q133" s="127" t="s">
        <v>1932</v>
      </c>
      <c r="R133" s="117">
        <v>5</v>
      </c>
      <c r="S133" s="175"/>
      <c r="T133" s="117">
        <v>19</v>
      </c>
      <c r="U133" s="127" t="s">
        <v>1932</v>
      </c>
      <c r="V133" s="117">
        <v>22</v>
      </c>
      <c r="W133" s="175"/>
      <c r="X133" s="117">
        <v>17</v>
      </c>
      <c r="Y133" s="175"/>
      <c r="Z133" s="117">
        <v>52</v>
      </c>
      <c r="AA133" s="127"/>
      <c r="AB133" s="117">
        <v>49</v>
      </c>
      <c r="AC133" s="121"/>
      <c r="AD133" s="131" t="s">
        <v>5004</v>
      </c>
      <c r="AE133" s="179"/>
      <c r="AF133" s="117">
        <v>21</v>
      </c>
      <c r="AG133" s="121"/>
      <c r="AH133" s="117">
        <v>41</v>
      </c>
      <c r="AI133" s="121"/>
      <c r="AJ133" s="117">
        <v>18</v>
      </c>
      <c r="AK133" s="121"/>
      <c r="AL133" s="117">
        <v>10</v>
      </c>
      <c r="AM133" s="121"/>
      <c r="AN133" s="117">
        <v>8</v>
      </c>
      <c r="AO133" s="121"/>
      <c r="AP133" s="117">
        <v>6</v>
      </c>
      <c r="AQ133" s="121"/>
      <c r="AR133" s="117">
        <v>7</v>
      </c>
      <c r="AS133" s="127" t="s">
        <v>1935</v>
      </c>
      <c r="AT133" s="117">
        <v>15</v>
      </c>
      <c r="AU133" s="127" t="s">
        <v>1932</v>
      </c>
      <c r="AV133" s="117">
        <v>4</v>
      </c>
      <c r="AW133" s="121"/>
      <c r="AX133" s="117">
        <v>12</v>
      </c>
      <c r="AY133" s="121"/>
      <c r="AZ133" s="117">
        <v>15</v>
      </c>
      <c r="BA133" s="121"/>
      <c r="BB133" s="117">
        <v>10</v>
      </c>
      <c r="BC133" s="121"/>
      <c r="BD133" s="117">
        <v>33</v>
      </c>
      <c r="BE133" s="121"/>
      <c r="BF133" s="117">
        <v>31</v>
      </c>
      <c r="BG133" s="121"/>
      <c r="BH133" s="117">
        <v>40</v>
      </c>
      <c r="BI133" s="127" t="s">
        <v>5872</v>
      </c>
      <c r="BJ133" s="117">
        <v>56</v>
      </c>
      <c r="BK133" s="121"/>
      <c r="BL133" s="117">
        <v>20</v>
      </c>
      <c r="BM133" s="121"/>
      <c r="BN133" s="117">
        <v>14</v>
      </c>
      <c r="BO133" s="121"/>
      <c r="BP133" s="117">
        <v>9</v>
      </c>
      <c r="BQ133" s="121"/>
      <c r="BR133" s="117">
        <v>5</v>
      </c>
      <c r="BS133" s="121"/>
      <c r="BT133" s="117">
        <v>4</v>
      </c>
      <c r="BU133" s="121"/>
      <c r="BV133" s="117">
        <v>16</v>
      </c>
      <c r="BW133" s="127" t="s">
        <v>1932</v>
      </c>
      <c r="BX133" s="117">
        <v>3</v>
      </c>
      <c r="BY133" s="121"/>
      <c r="BZ133" s="117">
        <v>16</v>
      </c>
      <c r="CA133" s="127" t="s">
        <v>1932</v>
      </c>
      <c r="CB133" s="117">
        <v>14</v>
      </c>
      <c r="CC133" s="121"/>
      <c r="CD133" s="117">
        <v>15</v>
      </c>
      <c r="CE133" s="121"/>
      <c r="CF133" s="117">
        <v>50</v>
      </c>
      <c r="CG133" s="127" t="s">
        <v>1932</v>
      </c>
      <c r="CH133" s="117">
        <v>45</v>
      </c>
      <c r="CI133" s="121"/>
      <c r="CJ133" s="117">
        <v>25</v>
      </c>
      <c r="CK133" s="127" t="s">
        <v>5872</v>
      </c>
      <c r="CL133" s="90"/>
      <c r="CM133" s="90"/>
      <c r="CN133" s="90"/>
      <c r="CO133" s="90"/>
      <c r="CP133" s="90"/>
      <c r="CQ133" s="90"/>
      <c r="CR133" s="153"/>
    </row>
    <row r="134" spans="1:96" s="149" customFormat="1" ht="15" customHeight="1" x14ac:dyDescent="0.3">
      <c r="A134" s="121" t="s">
        <v>6079</v>
      </c>
      <c r="B134" s="123">
        <v>326</v>
      </c>
      <c r="C134" s="121"/>
      <c r="D134" s="117">
        <v>72.699387000000002</v>
      </c>
      <c r="E134" s="127" t="s">
        <v>6080</v>
      </c>
      <c r="F134" s="117">
        <v>26.380368000000001</v>
      </c>
      <c r="G134" s="175"/>
      <c r="H134" s="117">
        <v>20.245398999999999</v>
      </c>
      <c r="I134" s="127" t="s">
        <v>1932</v>
      </c>
      <c r="J134" s="117">
        <v>15.030675</v>
      </c>
      <c r="K134" s="127" t="s">
        <v>1936</v>
      </c>
      <c r="L134" s="117">
        <v>12.576687</v>
      </c>
      <c r="M134" s="127" t="s">
        <v>1932</v>
      </c>
      <c r="N134" s="117">
        <v>10.736196</v>
      </c>
      <c r="O134" s="127" t="s">
        <v>1935</v>
      </c>
      <c r="P134" s="117">
        <v>16.257669</v>
      </c>
      <c r="Q134" s="127" t="s">
        <v>1932</v>
      </c>
      <c r="R134" s="117">
        <v>6.4417179999999998</v>
      </c>
      <c r="S134" s="127" t="s">
        <v>1935</v>
      </c>
      <c r="T134" s="117">
        <v>15.95092</v>
      </c>
      <c r="U134" s="127" t="s">
        <v>1932</v>
      </c>
      <c r="V134" s="117">
        <v>18.404907999999999</v>
      </c>
      <c r="W134" s="175"/>
      <c r="X134" s="117">
        <v>45.398772999999998</v>
      </c>
      <c r="Y134" s="127" t="s">
        <v>5877</v>
      </c>
      <c r="Z134" s="117">
        <v>56.748466000000001</v>
      </c>
      <c r="AA134" s="127" t="s">
        <v>1932</v>
      </c>
      <c r="AB134" s="117">
        <v>58.588957000000001</v>
      </c>
      <c r="AC134" s="127" t="s">
        <v>1932</v>
      </c>
      <c r="AD134" s="131" t="s">
        <v>5004</v>
      </c>
      <c r="AE134" s="179"/>
      <c r="AF134" s="117">
        <v>9.5092020000000002</v>
      </c>
      <c r="AG134" s="121"/>
      <c r="AH134" s="117">
        <v>52.453988000000003</v>
      </c>
      <c r="AI134" s="127" t="s">
        <v>5870</v>
      </c>
      <c r="AJ134" s="117">
        <v>18.404907999999999</v>
      </c>
      <c r="AK134" s="121"/>
      <c r="AL134" s="117">
        <v>15.95092</v>
      </c>
      <c r="AM134" s="127" t="s">
        <v>1932</v>
      </c>
      <c r="AN134" s="117">
        <v>9.5092020000000002</v>
      </c>
      <c r="AO134" s="127" t="s">
        <v>1936</v>
      </c>
      <c r="AP134" s="117">
        <v>8.8957060000000006</v>
      </c>
      <c r="AQ134" s="127" t="s">
        <v>1932</v>
      </c>
      <c r="AR134" s="117">
        <v>5.8282210000000001</v>
      </c>
      <c r="AS134" s="127" t="s">
        <v>1935</v>
      </c>
      <c r="AT134" s="117">
        <v>10.122699000000001</v>
      </c>
      <c r="AU134" s="121"/>
      <c r="AV134" s="117">
        <v>4.2944789999999999</v>
      </c>
      <c r="AW134" s="121"/>
      <c r="AX134" s="117">
        <v>11.349693</v>
      </c>
      <c r="AY134" s="127" t="s">
        <v>1932</v>
      </c>
      <c r="AZ134" s="117">
        <v>12.576687</v>
      </c>
      <c r="BA134" s="121"/>
      <c r="BB134" s="117">
        <v>29.141103999999999</v>
      </c>
      <c r="BC134" s="127" t="s">
        <v>5877</v>
      </c>
      <c r="BD134" s="117">
        <v>38.957054999999997</v>
      </c>
      <c r="BE134" s="127" t="s">
        <v>1932</v>
      </c>
      <c r="BF134" s="117">
        <v>42.638036999999997</v>
      </c>
      <c r="BG134" s="127" t="s">
        <v>5876</v>
      </c>
      <c r="BH134" s="117">
        <v>22.699387000000002</v>
      </c>
      <c r="BI134" s="121"/>
      <c r="BJ134" s="117">
        <v>64.723926000000006</v>
      </c>
      <c r="BK134" s="127" t="s">
        <v>3798</v>
      </c>
      <c r="BL134" s="117">
        <v>20.245398999999999</v>
      </c>
      <c r="BM134" s="121"/>
      <c r="BN134" s="117">
        <v>11.042945</v>
      </c>
      <c r="BO134" s="121"/>
      <c r="BP134" s="117">
        <v>10.122699000000001</v>
      </c>
      <c r="BQ134" s="127" t="s">
        <v>1936</v>
      </c>
      <c r="BR134" s="117">
        <v>7.97546</v>
      </c>
      <c r="BS134" s="127" t="s">
        <v>1932</v>
      </c>
      <c r="BT134" s="117">
        <v>7.3619630000000003</v>
      </c>
      <c r="BU134" s="127" t="s">
        <v>1935</v>
      </c>
      <c r="BV134" s="117">
        <v>10.736196</v>
      </c>
      <c r="BW134" s="121"/>
      <c r="BX134" s="117">
        <v>4.6012269999999997</v>
      </c>
      <c r="BY134" s="127" t="s">
        <v>1935</v>
      </c>
      <c r="BZ134" s="117">
        <v>11.656442</v>
      </c>
      <c r="CA134" s="127" t="s">
        <v>1932</v>
      </c>
      <c r="CB134" s="117">
        <v>13.190184</v>
      </c>
      <c r="CC134" s="121"/>
      <c r="CD134" s="117">
        <v>37.730060999999999</v>
      </c>
      <c r="CE134" s="127" t="s">
        <v>5877</v>
      </c>
      <c r="CF134" s="117">
        <v>46.932515000000002</v>
      </c>
      <c r="CG134" s="127" t="s">
        <v>1932</v>
      </c>
      <c r="CH134" s="117">
        <v>48.773006000000002</v>
      </c>
      <c r="CI134" s="127" t="s">
        <v>1932</v>
      </c>
      <c r="CJ134" s="117">
        <v>12.883436</v>
      </c>
      <c r="CK134" s="121"/>
      <c r="CL134" s="90"/>
      <c r="CM134" s="90"/>
      <c r="CN134" s="90"/>
      <c r="CO134" s="90"/>
      <c r="CP134" s="90"/>
      <c r="CQ134" s="90"/>
      <c r="CR134" s="153"/>
    </row>
    <row r="135" spans="1:96" s="149" customFormat="1" ht="15" customHeight="1" x14ac:dyDescent="0.3">
      <c r="A135" s="121"/>
      <c r="B135" s="121"/>
      <c r="C135" s="121"/>
      <c r="D135" s="121"/>
      <c r="E135" s="121"/>
      <c r="F135" s="175"/>
      <c r="G135" s="175"/>
      <c r="H135" s="175"/>
      <c r="I135" s="175"/>
      <c r="J135" s="175"/>
      <c r="K135" s="175"/>
      <c r="L135" s="175"/>
      <c r="M135" s="175"/>
      <c r="N135" s="175"/>
      <c r="O135" s="175"/>
      <c r="P135" s="175"/>
      <c r="Q135" s="175"/>
      <c r="R135" s="175"/>
      <c r="S135" s="175"/>
      <c r="T135" s="121"/>
      <c r="U135" s="121"/>
      <c r="V135" s="175"/>
      <c r="W135" s="175"/>
      <c r="X135" s="175"/>
      <c r="Y135" s="175"/>
      <c r="Z135" s="121"/>
      <c r="AA135" s="121"/>
      <c r="AB135" s="121"/>
      <c r="AC135" s="121"/>
      <c r="AD135" s="131" t="s">
        <v>5004</v>
      </c>
      <c r="AE135" s="179"/>
      <c r="AF135" s="121"/>
      <c r="AG135" s="121"/>
      <c r="AH135" s="121"/>
      <c r="AI135" s="121"/>
      <c r="AJ135" s="121"/>
      <c r="AK135" s="121"/>
      <c r="AL135" s="121"/>
      <c r="AM135" s="121"/>
      <c r="AN135" s="121"/>
      <c r="AO135" s="121"/>
      <c r="AP135" s="121"/>
      <c r="AQ135" s="121"/>
      <c r="AR135" s="121"/>
      <c r="AS135" s="121"/>
      <c r="AT135" s="121"/>
      <c r="AU135" s="121"/>
      <c r="AV135" s="121"/>
      <c r="AW135" s="121"/>
      <c r="AX135" s="121"/>
      <c r="AY135" s="121"/>
      <c r="AZ135" s="121"/>
      <c r="BA135" s="121"/>
      <c r="BB135" s="121"/>
      <c r="BC135" s="121"/>
      <c r="BD135" s="121"/>
      <c r="BE135" s="121"/>
      <c r="BF135" s="121"/>
      <c r="BG135" s="121"/>
      <c r="BH135" s="121"/>
      <c r="BI135" s="121"/>
      <c r="BJ135" s="121"/>
      <c r="BK135" s="121"/>
      <c r="BL135" s="121"/>
      <c r="BM135" s="121"/>
      <c r="BN135" s="121"/>
      <c r="BO135" s="121"/>
      <c r="BP135" s="121"/>
      <c r="BQ135" s="121"/>
      <c r="BR135" s="121"/>
      <c r="BS135" s="121"/>
      <c r="BT135" s="121"/>
      <c r="BU135" s="121"/>
      <c r="BV135" s="121"/>
      <c r="BW135" s="121"/>
      <c r="BX135" s="121"/>
      <c r="BY135" s="121"/>
      <c r="BZ135" s="121"/>
      <c r="CA135" s="121"/>
      <c r="CB135" s="121"/>
      <c r="CC135" s="121"/>
      <c r="CD135" s="121"/>
      <c r="CE135" s="121"/>
      <c r="CF135" s="121"/>
      <c r="CG135" s="121"/>
      <c r="CH135" s="121"/>
      <c r="CI135" s="121"/>
      <c r="CJ135" s="121"/>
      <c r="CK135" s="121"/>
      <c r="CL135" s="90"/>
      <c r="CM135" s="90"/>
      <c r="CN135" s="90"/>
      <c r="CO135" s="90"/>
      <c r="CP135" s="90"/>
      <c r="CQ135" s="90"/>
      <c r="CR135" s="153"/>
    </row>
    <row r="136" spans="1:96" s="149" customFormat="1" ht="15" customHeight="1" x14ac:dyDescent="0.3">
      <c r="A136" s="152" t="s">
        <v>20</v>
      </c>
      <c r="B136" s="121"/>
      <c r="C136" s="121"/>
      <c r="D136" s="121"/>
      <c r="E136" s="121"/>
      <c r="F136" s="175"/>
      <c r="G136" s="175"/>
      <c r="H136" s="175"/>
      <c r="I136" s="175"/>
      <c r="J136" s="175"/>
      <c r="K136" s="175"/>
      <c r="L136" s="175"/>
      <c r="M136" s="175"/>
      <c r="N136" s="175"/>
      <c r="O136" s="175"/>
      <c r="P136" s="175"/>
      <c r="Q136" s="175"/>
      <c r="R136" s="175"/>
      <c r="S136" s="175"/>
      <c r="T136" s="121"/>
      <c r="U136" s="121"/>
      <c r="V136" s="175"/>
      <c r="W136" s="175"/>
      <c r="X136" s="175"/>
      <c r="Y136" s="175"/>
      <c r="Z136" s="121"/>
      <c r="AA136" s="121"/>
      <c r="AB136" s="121"/>
      <c r="AC136" s="121"/>
      <c r="AD136" s="131" t="s">
        <v>5004</v>
      </c>
      <c r="AE136" s="179"/>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90"/>
      <c r="CM136" s="90"/>
      <c r="CN136" s="90"/>
      <c r="CO136" s="90"/>
      <c r="CP136" s="90"/>
      <c r="CQ136" s="90"/>
      <c r="CR136" s="153"/>
    </row>
    <row r="137" spans="1:96" s="149" customFormat="1" ht="15" customHeight="1" x14ac:dyDescent="0.3">
      <c r="A137" s="121" t="s">
        <v>6081</v>
      </c>
      <c r="B137" s="123">
        <v>1401</v>
      </c>
      <c r="C137" s="121"/>
      <c r="D137" s="117">
        <v>70.806567000000001</v>
      </c>
      <c r="E137" s="127" t="s">
        <v>1937</v>
      </c>
      <c r="F137" s="117">
        <v>27.266238000000001</v>
      </c>
      <c r="G137" s="175"/>
      <c r="H137" s="117">
        <v>23.269093999999999</v>
      </c>
      <c r="I137" s="127" t="s">
        <v>1937</v>
      </c>
      <c r="J137" s="117">
        <v>9.9214850000000006</v>
      </c>
      <c r="K137" s="175"/>
      <c r="L137" s="117">
        <v>9.2077089999999995</v>
      </c>
      <c r="M137" s="175"/>
      <c r="N137" s="117">
        <v>5.0678089999999996</v>
      </c>
      <c r="O137" s="175"/>
      <c r="P137" s="117">
        <v>15.560314</v>
      </c>
      <c r="Q137" s="127" t="s">
        <v>1937</v>
      </c>
      <c r="R137" s="117">
        <v>2.8551030000000002</v>
      </c>
      <c r="S137" s="175"/>
      <c r="T137" s="117">
        <v>16.059957000000001</v>
      </c>
      <c r="U137" s="127" t="s">
        <v>1937</v>
      </c>
      <c r="V137" s="117">
        <v>23.911491999999999</v>
      </c>
      <c r="W137" s="127" t="s">
        <v>1937</v>
      </c>
      <c r="X137" s="117">
        <v>18.772304999999999</v>
      </c>
      <c r="Y137" s="175"/>
      <c r="Z137" s="117">
        <v>68.593862000000001</v>
      </c>
      <c r="AA137" s="121" t="s">
        <v>5878</v>
      </c>
      <c r="AB137" s="117">
        <v>56.531049000000003</v>
      </c>
      <c r="AC137" s="121" t="s">
        <v>1937</v>
      </c>
      <c r="AD137" s="131" t="s">
        <v>5004</v>
      </c>
      <c r="AE137" s="179"/>
      <c r="AF137" s="117">
        <v>9.0649540000000002</v>
      </c>
      <c r="AG137" s="121"/>
      <c r="AH137" s="117">
        <v>50.321199</v>
      </c>
      <c r="AI137" s="127" t="s">
        <v>1937</v>
      </c>
      <c r="AJ137" s="117">
        <v>19.343326000000001</v>
      </c>
      <c r="AK137" s="121"/>
      <c r="AL137" s="117">
        <v>16.630977999999999</v>
      </c>
      <c r="AM137" s="127" t="s">
        <v>1937</v>
      </c>
      <c r="AN137" s="117">
        <v>6.0670950000000001</v>
      </c>
      <c r="AO137" s="121"/>
      <c r="AP137" s="117">
        <v>6.2812279999999996</v>
      </c>
      <c r="AQ137" s="121"/>
      <c r="AR137" s="117">
        <v>3.283369</v>
      </c>
      <c r="AS137" s="121"/>
      <c r="AT137" s="117">
        <v>9.4218419999999998</v>
      </c>
      <c r="AU137" s="121"/>
      <c r="AV137" s="117">
        <v>2.2127050000000001</v>
      </c>
      <c r="AW137" s="121"/>
      <c r="AX137" s="117">
        <v>9.1363310000000002</v>
      </c>
      <c r="AY137" s="121"/>
      <c r="AZ137" s="117">
        <v>15.488936000000001</v>
      </c>
      <c r="BA137" s="121"/>
      <c r="BB137" s="117">
        <v>11.277659</v>
      </c>
      <c r="BC137" s="121"/>
      <c r="BD137" s="117">
        <v>43.397573000000001</v>
      </c>
      <c r="BE137" s="127" t="s">
        <v>5878</v>
      </c>
      <c r="BF137" s="117">
        <v>37.259101000000001</v>
      </c>
      <c r="BG137" s="127" t="s">
        <v>1937</v>
      </c>
      <c r="BH137" s="117">
        <v>27.623125999999999</v>
      </c>
      <c r="BI137" s="121"/>
      <c r="BJ137" s="117">
        <v>64.525339000000002</v>
      </c>
      <c r="BK137" s="127" t="s">
        <v>5878</v>
      </c>
      <c r="BL137" s="117">
        <v>20.271235000000001</v>
      </c>
      <c r="BM137" s="121"/>
      <c r="BN137" s="117">
        <v>16.345468</v>
      </c>
      <c r="BO137" s="127" t="s">
        <v>1937</v>
      </c>
      <c r="BP137" s="117">
        <v>6.4239829999999998</v>
      </c>
      <c r="BQ137" s="121"/>
      <c r="BR137" s="117">
        <v>5.5674520000000003</v>
      </c>
      <c r="BS137" s="121"/>
      <c r="BT137" s="117">
        <v>2.9978590000000001</v>
      </c>
      <c r="BU137" s="121"/>
      <c r="BV137" s="117">
        <v>11.063526</v>
      </c>
      <c r="BW137" s="121"/>
      <c r="BX137" s="117">
        <v>1.6416850000000001</v>
      </c>
      <c r="BY137" s="121"/>
      <c r="BZ137" s="117">
        <v>11.920057</v>
      </c>
      <c r="CA137" s="127" t="s">
        <v>1937</v>
      </c>
      <c r="CB137" s="117">
        <v>17.558886999999999</v>
      </c>
      <c r="CC137" s="127" t="s">
        <v>5878</v>
      </c>
      <c r="CD137" s="117">
        <v>13.990007</v>
      </c>
      <c r="CE137" s="121"/>
      <c r="CF137" s="117">
        <v>63.240541999999998</v>
      </c>
      <c r="CG137" s="127" t="s">
        <v>5878</v>
      </c>
      <c r="CH137" s="117">
        <v>49.036403</v>
      </c>
      <c r="CI137" s="127" t="s">
        <v>1937</v>
      </c>
      <c r="CJ137" s="117">
        <v>11.991434999999999</v>
      </c>
      <c r="CK137" s="121"/>
      <c r="CL137" s="90"/>
      <c r="CM137" s="90"/>
      <c r="CN137" s="90"/>
      <c r="CO137" s="90"/>
      <c r="CP137" s="90"/>
      <c r="CQ137" s="90"/>
      <c r="CR137" s="153"/>
    </row>
    <row r="138" spans="1:96" s="149" customFormat="1" ht="15" customHeight="1" x14ac:dyDescent="0.3">
      <c r="A138" s="121" t="s">
        <v>6082</v>
      </c>
      <c r="B138" s="123">
        <v>301</v>
      </c>
      <c r="C138" s="121"/>
      <c r="D138" s="117">
        <v>51.162790999999999</v>
      </c>
      <c r="E138" s="121"/>
      <c r="F138" s="117">
        <v>23.588039999999999</v>
      </c>
      <c r="G138" s="175"/>
      <c r="H138" s="117">
        <v>12.956811</v>
      </c>
      <c r="I138" s="175"/>
      <c r="J138" s="117">
        <v>10.631228999999999</v>
      </c>
      <c r="K138" s="175"/>
      <c r="L138" s="117">
        <v>8.9701000000000004</v>
      </c>
      <c r="M138" s="175"/>
      <c r="N138" s="117">
        <v>8.6378740000000001</v>
      </c>
      <c r="O138" s="127" t="s">
        <v>1938</v>
      </c>
      <c r="P138" s="117">
        <v>10.631228999999999</v>
      </c>
      <c r="Q138" s="175"/>
      <c r="R138" s="117">
        <v>15.946844</v>
      </c>
      <c r="S138" s="127" t="s">
        <v>4288</v>
      </c>
      <c r="T138" s="117">
        <v>9.9667770000000004</v>
      </c>
      <c r="U138" s="121"/>
      <c r="V138" s="117">
        <v>16.943522000000002</v>
      </c>
      <c r="W138" s="175"/>
      <c r="X138" s="117">
        <v>17.275748</v>
      </c>
      <c r="Y138" s="175"/>
      <c r="Z138" s="117">
        <v>43.853821000000003</v>
      </c>
      <c r="AA138" s="127"/>
      <c r="AB138" s="117">
        <v>47.508305999999997</v>
      </c>
      <c r="AC138" s="127"/>
      <c r="AD138" s="131" t="s">
        <v>5004</v>
      </c>
      <c r="AE138" s="179"/>
      <c r="AF138" s="117">
        <v>23.920266000000002</v>
      </c>
      <c r="AG138" s="121"/>
      <c r="AH138" s="117">
        <v>30.897010000000002</v>
      </c>
      <c r="AI138" s="121"/>
      <c r="AJ138" s="117">
        <v>15.282392</v>
      </c>
      <c r="AK138" s="121"/>
      <c r="AL138" s="117">
        <v>8.9701000000000004</v>
      </c>
      <c r="AM138" s="121"/>
      <c r="AN138" s="117">
        <v>6.3122920000000002</v>
      </c>
      <c r="AO138" s="121"/>
      <c r="AP138" s="117">
        <v>5.6478409999999997</v>
      </c>
      <c r="AQ138" s="121"/>
      <c r="AR138" s="117">
        <v>6.3122920000000002</v>
      </c>
      <c r="AS138" s="127" t="s">
        <v>1938</v>
      </c>
      <c r="AT138" s="117">
        <v>7.3089700000000004</v>
      </c>
      <c r="AU138" s="121"/>
      <c r="AV138" s="117">
        <v>10.299003000000001</v>
      </c>
      <c r="AW138" s="127" t="s">
        <v>4288</v>
      </c>
      <c r="AX138" s="117">
        <v>5.9800659999999999</v>
      </c>
      <c r="AY138" s="121"/>
      <c r="AZ138" s="117">
        <v>12.292358999999999</v>
      </c>
      <c r="BA138" s="121"/>
      <c r="BB138" s="117">
        <v>11.627907</v>
      </c>
      <c r="BC138" s="121"/>
      <c r="BD138" s="117">
        <v>29.235880000000002</v>
      </c>
      <c r="BE138" s="121"/>
      <c r="BF138" s="117">
        <v>30.564784</v>
      </c>
      <c r="BG138" s="121"/>
      <c r="BH138" s="117">
        <v>39.202658</v>
      </c>
      <c r="BI138" s="127" t="s">
        <v>4288</v>
      </c>
      <c r="BJ138" s="117">
        <v>44.850498000000002</v>
      </c>
      <c r="BK138" s="121"/>
      <c r="BL138" s="117">
        <v>16.279070000000001</v>
      </c>
      <c r="BM138" s="121"/>
      <c r="BN138" s="117">
        <v>8.6378740000000001</v>
      </c>
      <c r="BO138" s="121"/>
      <c r="BP138" s="117">
        <v>6.6445179999999997</v>
      </c>
      <c r="BQ138" s="121"/>
      <c r="BR138" s="117">
        <v>4.318937</v>
      </c>
      <c r="BS138" s="121"/>
      <c r="BT138" s="117">
        <v>5.3156150000000002</v>
      </c>
      <c r="BU138" s="127" t="s">
        <v>1938</v>
      </c>
      <c r="BV138" s="117">
        <v>7.3089700000000004</v>
      </c>
      <c r="BW138" s="121"/>
      <c r="BX138" s="117">
        <v>12.624585</v>
      </c>
      <c r="BY138" s="127" t="s">
        <v>4288</v>
      </c>
      <c r="BZ138" s="117">
        <v>6.6445179999999997</v>
      </c>
      <c r="CA138" s="121"/>
      <c r="CB138" s="117">
        <v>9.3023260000000008</v>
      </c>
      <c r="CC138" s="121"/>
      <c r="CD138" s="117">
        <v>12.292358999999999</v>
      </c>
      <c r="CE138" s="121"/>
      <c r="CF138" s="117">
        <v>35.548172999999998</v>
      </c>
      <c r="CG138" s="121"/>
      <c r="CH138" s="117">
        <v>38.538206000000002</v>
      </c>
      <c r="CI138" s="121"/>
      <c r="CJ138" s="117">
        <v>29.568106</v>
      </c>
      <c r="CK138" s="127" t="s">
        <v>4288</v>
      </c>
      <c r="CL138" s="90"/>
      <c r="CM138" s="90"/>
      <c r="CN138" s="90"/>
      <c r="CO138" s="90"/>
      <c r="CP138" s="90"/>
      <c r="CQ138" s="90"/>
      <c r="CR138" s="153"/>
    </row>
    <row r="139" spans="1:96" s="149" customFormat="1" ht="15" customHeight="1" x14ac:dyDescent="0.3">
      <c r="A139" s="121" t="s">
        <v>6083</v>
      </c>
      <c r="B139" s="123">
        <v>298</v>
      </c>
      <c r="C139" s="121"/>
      <c r="D139" s="117">
        <v>65.436241999999993</v>
      </c>
      <c r="E139" s="127" t="s">
        <v>1937</v>
      </c>
      <c r="F139" s="117">
        <v>38.255034000000002</v>
      </c>
      <c r="G139" s="127" t="s">
        <v>1939</v>
      </c>
      <c r="H139" s="117">
        <v>27.852349</v>
      </c>
      <c r="I139" s="127" t="s">
        <v>1937</v>
      </c>
      <c r="J139" s="117">
        <v>27.516779</v>
      </c>
      <c r="K139" s="127" t="s">
        <v>1939</v>
      </c>
      <c r="L139" s="117">
        <v>19.463087000000002</v>
      </c>
      <c r="M139" s="127" t="s">
        <v>1939</v>
      </c>
      <c r="N139" s="117">
        <v>13.758388999999999</v>
      </c>
      <c r="O139" s="127" t="s">
        <v>1939</v>
      </c>
      <c r="P139" s="117">
        <v>28.523489999999999</v>
      </c>
      <c r="Q139" s="127" t="s">
        <v>1939</v>
      </c>
      <c r="R139" s="117">
        <v>5.7046979999999996</v>
      </c>
      <c r="S139" s="127" t="s">
        <v>1938</v>
      </c>
      <c r="T139" s="117">
        <v>21.812080999999999</v>
      </c>
      <c r="U139" s="127" t="s">
        <v>1939</v>
      </c>
      <c r="V139" s="117">
        <v>19.798658</v>
      </c>
      <c r="W139" s="175"/>
      <c r="X139" s="117">
        <v>22.147651</v>
      </c>
      <c r="Y139" s="175"/>
      <c r="Z139" s="117">
        <v>54.697986999999998</v>
      </c>
      <c r="AA139" s="127" t="s">
        <v>1937</v>
      </c>
      <c r="AB139" s="117">
        <v>60.402684999999998</v>
      </c>
      <c r="AC139" s="127" t="s">
        <v>1937</v>
      </c>
      <c r="AD139" s="131" t="s">
        <v>5004</v>
      </c>
      <c r="AE139" s="179"/>
      <c r="AF139" s="117">
        <v>12.751678</v>
      </c>
      <c r="AG139" s="121"/>
      <c r="AH139" s="117">
        <v>46.644295</v>
      </c>
      <c r="AI139" s="127" t="s">
        <v>1937</v>
      </c>
      <c r="AJ139" s="117">
        <v>28.523489999999999</v>
      </c>
      <c r="AK139" s="127" t="s">
        <v>1939</v>
      </c>
      <c r="AL139" s="117">
        <v>20.805368999999999</v>
      </c>
      <c r="AM139" s="127" t="s">
        <v>1937</v>
      </c>
      <c r="AN139" s="117">
        <v>18.791945999999999</v>
      </c>
      <c r="AO139" s="127" t="s">
        <v>1939</v>
      </c>
      <c r="AP139" s="117">
        <v>14.093959999999999</v>
      </c>
      <c r="AQ139" s="127" t="s">
        <v>1939</v>
      </c>
      <c r="AR139" s="117">
        <v>8.0536910000000006</v>
      </c>
      <c r="AS139" s="127" t="s">
        <v>1938</v>
      </c>
      <c r="AT139" s="117">
        <v>18.120805000000001</v>
      </c>
      <c r="AU139" s="127" t="s">
        <v>1939</v>
      </c>
      <c r="AV139" s="117">
        <v>4.6979870000000004</v>
      </c>
      <c r="AW139" s="127" t="s">
        <v>1938</v>
      </c>
      <c r="AX139" s="117">
        <v>14.093959999999999</v>
      </c>
      <c r="AY139" s="127" t="s">
        <v>1939</v>
      </c>
      <c r="AZ139" s="117">
        <v>13.758388999999999</v>
      </c>
      <c r="BA139" s="121"/>
      <c r="BB139" s="117">
        <v>14.42953</v>
      </c>
      <c r="BC139" s="121"/>
      <c r="BD139" s="117">
        <v>35.234898999999999</v>
      </c>
      <c r="BE139" s="121"/>
      <c r="BF139" s="117">
        <v>41.275168000000001</v>
      </c>
      <c r="BG139" s="127" t="s">
        <v>1937</v>
      </c>
      <c r="BH139" s="117">
        <v>27.181208000000002</v>
      </c>
      <c r="BI139" s="121"/>
      <c r="BJ139" s="117">
        <v>56.040267999999998</v>
      </c>
      <c r="BK139" s="127" t="s">
        <v>1937</v>
      </c>
      <c r="BL139" s="117">
        <v>30.201342</v>
      </c>
      <c r="BM139" s="127" t="s">
        <v>1939</v>
      </c>
      <c r="BN139" s="117">
        <v>21.140940000000001</v>
      </c>
      <c r="BO139" s="127" t="s">
        <v>1939</v>
      </c>
      <c r="BP139" s="117">
        <v>19.127517000000001</v>
      </c>
      <c r="BQ139" s="127" t="s">
        <v>1939</v>
      </c>
      <c r="BR139" s="117">
        <v>12.751678</v>
      </c>
      <c r="BS139" s="127" t="s">
        <v>1939</v>
      </c>
      <c r="BT139" s="117">
        <v>10.402685</v>
      </c>
      <c r="BU139" s="127" t="s">
        <v>1939</v>
      </c>
      <c r="BV139" s="117">
        <v>22.818791999999998</v>
      </c>
      <c r="BW139" s="127" t="s">
        <v>1939</v>
      </c>
      <c r="BX139" s="117">
        <v>2.3489930000000001</v>
      </c>
      <c r="BY139" s="121"/>
      <c r="BZ139" s="117">
        <v>17.785235</v>
      </c>
      <c r="CA139" s="127" t="s">
        <v>1939</v>
      </c>
      <c r="CB139" s="117">
        <v>12.416107</v>
      </c>
      <c r="CC139" s="121"/>
      <c r="CD139" s="117">
        <v>19.127517000000001</v>
      </c>
      <c r="CE139" s="127" t="s">
        <v>1939</v>
      </c>
      <c r="CF139" s="117">
        <v>46.979866000000001</v>
      </c>
      <c r="CG139" s="127" t="s">
        <v>1937</v>
      </c>
      <c r="CH139" s="117">
        <v>51.006711000000003</v>
      </c>
      <c r="CI139" s="127" t="s">
        <v>1937</v>
      </c>
      <c r="CJ139" s="117">
        <v>16.442952999999999</v>
      </c>
      <c r="CK139" s="127" t="s">
        <v>1938</v>
      </c>
      <c r="CL139" s="90"/>
      <c r="CM139" s="90"/>
      <c r="CN139" s="90"/>
      <c r="CO139" s="90"/>
      <c r="CP139" s="90"/>
      <c r="CQ139" s="90"/>
      <c r="CR139" s="153"/>
    </row>
    <row r="140" spans="1:96" s="149" customFormat="1" ht="15" customHeight="1" x14ac:dyDescent="0.3">
      <c r="A140" s="121"/>
      <c r="B140" s="121"/>
      <c r="C140" s="121"/>
      <c r="D140" s="121"/>
      <c r="E140" s="121"/>
      <c r="F140" s="175"/>
      <c r="G140" s="175"/>
      <c r="H140" s="175"/>
      <c r="I140" s="175"/>
      <c r="J140" s="175"/>
      <c r="K140" s="175"/>
      <c r="L140" s="175"/>
      <c r="M140" s="175"/>
      <c r="N140" s="175"/>
      <c r="O140" s="175"/>
      <c r="P140" s="175"/>
      <c r="Q140" s="175"/>
      <c r="R140" s="175"/>
      <c r="S140" s="175"/>
      <c r="T140" s="121"/>
      <c r="U140" s="121"/>
      <c r="V140" s="175"/>
      <c r="W140" s="175"/>
      <c r="X140" s="175"/>
      <c r="Y140" s="175"/>
      <c r="Z140" s="121"/>
      <c r="AA140" s="121"/>
      <c r="AB140" s="121"/>
      <c r="AC140" s="121"/>
      <c r="AD140" s="131" t="s">
        <v>5004</v>
      </c>
      <c r="AE140" s="179"/>
      <c r="AF140" s="121"/>
      <c r="AG140" s="121"/>
      <c r="AH140" s="121"/>
      <c r="AI140" s="121"/>
      <c r="AJ140" s="121"/>
      <c r="AK140" s="121"/>
      <c r="AL140" s="121"/>
      <c r="AM140" s="121"/>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1"/>
      <c r="BK140" s="121"/>
      <c r="BL140" s="121"/>
      <c r="BM140" s="121"/>
      <c r="BN140" s="121"/>
      <c r="BO140" s="121"/>
      <c r="BP140" s="121"/>
      <c r="BQ140" s="121"/>
      <c r="BR140" s="121"/>
      <c r="BS140" s="121"/>
      <c r="BT140" s="121"/>
      <c r="BU140" s="121"/>
      <c r="BV140" s="121"/>
      <c r="BW140" s="121"/>
      <c r="BX140" s="121"/>
      <c r="BY140" s="121"/>
      <c r="BZ140" s="121"/>
      <c r="CA140" s="121"/>
      <c r="CB140" s="121"/>
      <c r="CC140" s="121"/>
      <c r="CD140" s="121"/>
      <c r="CE140" s="121"/>
      <c r="CF140" s="121"/>
      <c r="CG140" s="121"/>
      <c r="CH140" s="121"/>
      <c r="CI140" s="121"/>
      <c r="CJ140" s="121"/>
      <c r="CK140" s="121"/>
      <c r="CL140" s="90"/>
      <c r="CM140" s="90"/>
      <c r="CN140" s="90"/>
      <c r="CO140" s="90"/>
      <c r="CP140" s="90"/>
      <c r="CQ140" s="90"/>
      <c r="CR140" s="153"/>
    </row>
    <row r="141" spans="1:96" s="149" customFormat="1" ht="15" customHeight="1" x14ac:dyDescent="0.3">
      <c r="A141" s="152" t="s">
        <v>3547</v>
      </c>
      <c r="B141" s="121"/>
      <c r="C141" s="121"/>
      <c r="D141" s="121"/>
      <c r="E141" s="121"/>
      <c r="F141" s="175"/>
      <c r="G141" s="175"/>
      <c r="H141" s="175"/>
      <c r="I141" s="175"/>
      <c r="J141" s="175"/>
      <c r="K141" s="175"/>
      <c r="L141" s="175"/>
      <c r="M141" s="175"/>
      <c r="N141" s="175"/>
      <c r="O141" s="175"/>
      <c r="P141" s="175"/>
      <c r="Q141" s="175"/>
      <c r="R141" s="175"/>
      <c r="S141" s="175"/>
      <c r="T141" s="121"/>
      <c r="U141" s="121"/>
      <c r="V141" s="175"/>
      <c r="W141" s="175"/>
      <c r="X141" s="175"/>
      <c r="Y141" s="175"/>
      <c r="Z141" s="121"/>
      <c r="AA141" s="121"/>
      <c r="AB141" s="121"/>
      <c r="AC141" s="121"/>
      <c r="AD141" s="131" t="s">
        <v>5004</v>
      </c>
      <c r="AE141" s="179"/>
      <c r="AF141" s="121"/>
      <c r="AG141" s="121"/>
      <c r="AH141" s="121"/>
      <c r="AI141" s="121"/>
      <c r="AJ141" s="121"/>
      <c r="AK141" s="121"/>
      <c r="AL141" s="121"/>
      <c r="AM141" s="121"/>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1"/>
      <c r="BK141" s="121"/>
      <c r="BL141" s="121"/>
      <c r="BM141" s="121"/>
      <c r="BN141" s="121"/>
      <c r="BO141" s="121"/>
      <c r="BP141" s="121"/>
      <c r="BQ141" s="121"/>
      <c r="BR141" s="121"/>
      <c r="BS141" s="121"/>
      <c r="BT141" s="121"/>
      <c r="BU141" s="121"/>
      <c r="BV141" s="121"/>
      <c r="BW141" s="121"/>
      <c r="BX141" s="121"/>
      <c r="BY141" s="121"/>
      <c r="BZ141" s="121"/>
      <c r="CA141" s="121"/>
      <c r="CB141" s="121"/>
      <c r="CC141" s="121"/>
      <c r="CD141" s="121"/>
      <c r="CE141" s="121"/>
      <c r="CF141" s="121"/>
      <c r="CG141" s="121"/>
      <c r="CH141" s="121"/>
      <c r="CI141" s="121"/>
      <c r="CJ141" s="121"/>
      <c r="CK141" s="121"/>
      <c r="CL141" s="90"/>
      <c r="CM141" s="90"/>
      <c r="CN141" s="90"/>
      <c r="CO141" s="90"/>
      <c r="CP141" s="90"/>
      <c r="CQ141" s="90"/>
      <c r="CR141" s="153"/>
    </row>
    <row r="142" spans="1:96" s="149" customFormat="1" ht="15" customHeight="1" x14ac:dyDescent="0.3">
      <c r="A142" s="121" t="s">
        <v>6084</v>
      </c>
      <c r="B142" s="123">
        <v>301</v>
      </c>
      <c r="C142" s="121"/>
      <c r="D142" s="117">
        <v>51.162790999999999</v>
      </c>
      <c r="E142" s="121"/>
      <c r="F142" s="117">
        <v>23.588039999999999</v>
      </c>
      <c r="G142" s="175"/>
      <c r="H142" s="117">
        <v>12.956811</v>
      </c>
      <c r="I142" s="175"/>
      <c r="J142" s="117">
        <v>10.631228999999999</v>
      </c>
      <c r="K142" s="175"/>
      <c r="L142" s="117">
        <v>8.9701000000000004</v>
      </c>
      <c r="M142" s="175"/>
      <c r="N142" s="117">
        <v>8.6378740000000001</v>
      </c>
      <c r="O142" s="175"/>
      <c r="P142" s="117">
        <v>10.631228999999999</v>
      </c>
      <c r="Q142" s="175"/>
      <c r="R142" s="117">
        <v>15.946844</v>
      </c>
      <c r="S142" s="127" t="s">
        <v>2049</v>
      </c>
      <c r="T142" s="117">
        <v>9.9667770000000004</v>
      </c>
      <c r="U142" s="121"/>
      <c r="V142" s="117">
        <v>16.943522000000002</v>
      </c>
      <c r="W142" s="175"/>
      <c r="X142" s="117">
        <v>17.275748</v>
      </c>
      <c r="Y142" s="175"/>
      <c r="Z142" s="117">
        <v>43.853821000000003</v>
      </c>
      <c r="AA142" s="121"/>
      <c r="AB142" s="117">
        <v>47.508305999999997</v>
      </c>
      <c r="AC142" s="127"/>
      <c r="AD142" s="131" t="s">
        <v>5004</v>
      </c>
      <c r="AE142" s="179"/>
      <c r="AF142" s="117">
        <v>23.920266000000002</v>
      </c>
      <c r="AG142" s="121"/>
      <c r="AH142" s="117">
        <v>30.897010000000002</v>
      </c>
      <c r="AI142" s="121"/>
      <c r="AJ142" s="117">
        <v>15.282392</v>
      </c>
      <c r="AK142" s="121"/>
      <c r="AL142" s="117">
        <v>8.9701000000000004</v>
      </c>
      <c r="AM142" s="121"/>
      <c r="AN142" s="117">
        <v>6.3122920000000002</v>
      </c>
      <c r="AO142" s="121"/>
      <c r="AP142" s="117">
        <v>5.6478409999999997</v>
      </c>
      <c r="AQ142" s="121"/>
      <c r="AR142" s="117">
        <v>6.3122920000000002</v>
      </c>
      <c r="AS142" s="121"/>
      <c r="AT142" s="117">
        <v>7.3089700000000004</v>
      </c>
      <c r="AU142" s="121"/>
      <c r="AV142" s="117">
        <v>10.299003000000001</v>
      </c>
      <c r="AW142" s="127" t="s">
        <v>2049</v>
      </c>
      <c r="AX142" s="117">
        <v>5.9800659999999999</v>
      </c>
      <c r="AY142" s="121"/>
      <c r="AZ142" s="117">
        <v>12.292358999999999</v>
      </c>
      <c r="BA142" s="121"/>
      <c r="BB142" s="117">
        <v>11.627907</v>
      </c>
      <c r="BC142" s="121"/>
      <c r="BD142" s="117">
        <v>29.235880000000002</v>
      </c>
      <c r="BE142" s="121"/>
      <c r="BF142" s="117">
        <v>30.564784</v>
      </c>
      <c r="BG142" s="121"/>
      <c r="BH142" s="117">
        <v>39.202658</v>
      </c>
      <c r="BI142" s="127" t="s">
        <v>2049</v>
      </c>
      <c r="BJ142" s="117">
        <v>44.850498000000002</v>
      </c>
      <c r="BK142" s="121"/>
      <c r="BL142" s="117">
        <v>16.279070000000001</v>
      </c>
      <c r="BM142" s="121"/>
      <c r="BN142" s="117">
        <v>8.6378740000000001</v>
      </c>
      <c r="BO142" s="121"/>
      <c r="BP142" s="117">
        <v>6.6445179999999997</v>
      </c>
      <c r="BQ142" s="121"/>
      <c r="BR142" s="117">
        <v>4.318937</v>
      </c>
      <c r="BS142" s="121"/>
      <c r="BT142" s="117">
        <v>5.3156150000000002</v>
      </c>
      <c r="BU142" s="121"/>
      <c r="BV142" s="117">
        <v>7.3089700000000004</v>
      </c>
      <c r="BW142" s="121"/>
      <c r="BX142" s="117">
        <v>12.624585</v>
      </c>
      <c r="BY142" s="127" t="s">
        <v>2049</v>
      </c>
      <c r="BZ142" s="117">
        <v>6.6445179999999997</v>
      </c>
      <c r="CA142" s="121"/>
      <c r="CB142" s="117">
        <v>9.3023260000000008</v>
      </c>
      <c r="CC142" s="121"/>
      <c r="CD142" s="117">
        <v>12.292358999999999</v>
      </c>
      <c r="CE142" s="121"/>
      <c r="CF142" s="117">
        <v>35.548172999999998</v>
      </c>
      <c r="CG142" s="121"/>
      <c r="CH142" s="117">
        <v>38.538206000000002</v>
      </c>
      <c r="CI142" s="121"/>
      <c r="CJ142" s="117">
        <v>29.568106</v>
      </c>
      <c r="CK142" s="127" t="s">
        <v>2049</v>
      </c>
      <c r="CL142" s="90"/>
      <c r="CM142" s="90"/>
      <c r="CN142" s="90"/>
      <c r="CO142" s="90"/>
      <c r="CP142" s="90"/>
      <c r="CQ142" s="90"/>
      <c r="CR142" s="153"/>
    </row>
    <row r="143" spans="1:96" s="149" customFormat="1" ht="15" customHeight="1" x14ac:dyDescent="0.3">
      <c r="A143" s="121" t="s">
        <v>6085</v>
      </c>
      <c r="B143" s="123">
        <v>1699</v>
      </c>
      <c r="C143" s="121"/>
      <c r="D143" s="117">
        <v>69.864626000000001</v>
      </c>
      <c r="E143" s="127" t="s">
        <v>4182</v>
      </c>
      <c r="F143" s="117">
        <v>29.193643000000002</v>
      </c>
      <c r="G143" s="127" t="s">
        <v>4182</v>
      </c>
      <c r="H143" s="117">
        <v>24.072984000000002</v>
      </c>
      <c r="I143" s="127" t="s">
        <v>4182</v>
      </c>
      <c r="J143" s="117">
        <v>13.007652</v>
      </c>
      <c r="K143" s="175"/>
      <c r="L143" s="117">
        <v>11.006474000000001</v>
      </c>
      <c r="M143" s="175"/>
      <c r="N143" s="117">
        <v>6.5921130000000003</v>
      </c>
      <c r="O143" s="175"/>
      <c r="P143" s="117">
        <v>17.834019999999999</v>
      </c>
      <c r="Q143" s="127" t="s">
        <v>4182</v>
      </c>
      <c r="R143" s="117">
        <v>3.3549150000000001</v>
      </c>
      <c r="S143" s="175"/>
      <c r="T143" s="117">
        <v>17.068864000000001</v>
      </c>
      <c r="U143" s="127" t="s">
        <v>4182</v>
      </c>
      <c r="V143" s="117">
        <v>23.190111999999999</v>
      </c>
      <c r="W143" s="127" t="s">
        <v>4182</v>
      </c>
      <c r="X143" s="117">
        <v>19.364332000000001</v>
      </c>
      <c r="Y143" s="175"/>
      <c r="Z143" s="117">
        <v>66.156563000000006</v>
      </c>
      <c r="AA143" s="121" t="s">
        <v>4182</v>
      </c>
      <c r="AB143" s="117">
        <v>57.210124</v>
      </c>
      <c r="AC143" s="121" t="s">
        <v>4182</v>
      </c>
      <c r="AD143" s="131" t="s">
        <v>5004</v>
      </c>
      <c r="AE143" s="179"/>
      <c r="AF143" s="117">
        <v>9.7115950000000009</v>
      </c>
      <c r="AG143" s="121"/>
      <c r="AH143" s="117">
        <v>49.676279999999998</v>
      </c>
      <c r="AI143" s="127" t="s">
        <v>4182</v>
      </c>
      <c r="AJ143" s="117">
        <v>20.953502</v>
      </c>
      <c r="AK143" s="127" t="s">
        <v>4182</v>
      </c>
      <c r="AL143" s="117">
        <v>17.363154999999999</v>
      </c>
      <c r="AM143" s="127" t="s">
        <v>4182</v>
      </c>
      <c r="AN143" s="117">
        <v>8.2989990000000002</v>
      </c>
      <c r="AO143" s="121"/>
      <c r="AP143" s="117">
        <v>7.6515599999999999</v>
      </c>
      <c r="AQ143" s="121"/>
      <c r="AR143" s="117">
        <v>4.1200710000000003</v>
      </c>
      <c r="AS143" s="121"/>
      <c r="AT143" s="117">
        <v>10.947616</v>
      </c>
      <c r="AU143" s="121"/>
      <c r="AV143" s="117">
        <v>2.6486170000000002</v>
      </c>
      <c r="AW143" s="121"/>
      <c r="AX143" s="117">
        <v>10.005886</v>
      </c>
      <c r="AY143" s="127" t="s">
        <v>4182</v>
      </c>
      <c r="AZ143" s="117">
        <v>15.185403000000001</v>
      </c>
      <c r="BA143" s="121"/>
      <c r="BB143" s="117">
        <v>11.830489</v>
      </c>
      <c r="BC143" s="121"/>
      <c r="BD143" s="117">
        <v>41.965862000000001</v>
      </c>
      <c r="BE143" s="127" t="s">
        <v>4182</v>
      </c>
      <c r="BF143" s="117">
        <v>37.963507999999997</v>
      </c>
      <c r="BG143" s="127" t="s">
        <v>4182</v>
      </c>
      <c r="BH143" s="117">
        <v>27.545615000000002</v>
      </c>
      <c r="BI143" s="121"/>
      <c r="BJ143" s="117">
        <v>63.037081000000001</v>
      </c>
      <c r="BK143" s="127" t="s">
        <v>4182</v>
      </c>
      <c r="BL143" s="117">
        <v>22.012948999999999</v>
      </c>
      <c r="BM143" s="127" t="s">
        <v>4182</v>
      </c>
      <c r="BN143" s="117">
        <v>17.186579999999999</v>
      </c>
      <c r="BO143" s="127" t="s">
        <v>4182</v>
      </c>
      <c r="BP143" s="117">
        <v>8.6521480000000004</v>
      </c>
      <c r="BQ143" s="121"/>
      <c r="BR143" s="117">
        <v>6.8275459999999999</v>
      </c>
      <c r="BS143" s="121"/>
      <c r="BT143" s="117">
        <v>4.2966449999999998</v>
      </c>
      <c r="BU143" s="121"/>
      <c r="BV143" s="117">
        <v>13.125368</v>
      </c>
      <c r="BW143" s="127" t="s">
        <v>4182</v>
      </c>
      <c r="BX143" s="117">
        <v>1.7657449999999999</v>
      </c>
      <c r="BY143" s="121"/>
      <c r="BZ143" s="117">
        <v>12.948793</v>
      </c>
      <c r="CA143" s="127" t="s">
        <v>4182</v>
      </c>
      <c r="CB143" s="117">
        <v>16.656856999999999</v>
      </c>
      <c r="CC143" s="127" t="s">
        <v>4182</v>
      </c>
      <c r="CD143" s="117">
        <v>14.891112</v>
      </c>
      <c r="CE143" s="121"/>
      <c r="CF143" s="117">
        <v>60.388463999999999</v>
      </c>
      <c r="CG143" s="127" t="s">
        <v>4182</v>
      </c>
      <c r="CH143" s="117">
        <v>49.381988999999997</v>
      </c>
      <c r="CI143" s="127" t="s">
        <v>4182</v>
      </c>
      <c r="CJ143" s="117">
        <v>12.772219</v>
      </c>
      <c r="CK143" s="121"/>
      <c r="CL143" s="90"/>
      <c r="CM143" s="90"/>
      <c r="CN143" s="90"/>
      <c r="CO143" s="90"/>
      <c r="CP143" s="90"/>
      <c r="CQ143" s="90"/>
      <c r="CR143" s="153"/>
    </row>
    <row r="144" spans="1:96" s="149" customFormat="1" ht="15" customHeight="1" x14ac:dyDescent="0.3">
      <c r="A144" s="121"/>
      <c r="B144" s="121"/>
      <c r="C144" s="121"/>
      <c r="D144" s="121"/>
      <c r="E144" s="121"/>
      <c r="F144" s="175"/>
      <c r="G144" s="175"/>
      <c r="H144" s="175"/>
      <c r="I144" s="175"/>
      <c r="J144" s="175"/>
      <c r="K144" s="175"/>
      <c r="L144" s="175"/>
      <c r="M144" s="175"/>
      <c r="N144" s="175"/>
      <c r="O144" s="175"/>
      <c r="P144" s="175"/>
      <c r="Q144" s="175"/>
      <c r="R144" s="175"/>
      <c r="S144" s="175"/>
      <c r="T144" s="121"/>
      <c r="U144" s="121"/>
      <c r="V144" s="175"/>
      <c r="W144" s="175"/>
      <c r="X144" s="175"/>
      <c r="Y144" s="175"/>
      <c r="Z144" s="121"/>
      <c r="AA144" s="121"/>
      <c r="AB144" s="121"/>
      <c r="AC144" s="121"/>
      <c r="AD144" s="131" t="s">
        <v>5004</v>
      </c>
      <c r="AE144" s="179"/>
      <c r="AF144" s="121"/>
      <c r="AG144" s="121"/>
      <c r="AH144" s="121"/>
      <c r="AI144" s="121"/>
      <c r="AJ144" s="121"/>
      <c r="AK144" s="121"/>
      <c r="AL144" s="121"/>
      <c r="AM144" s="121"/>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1"/>
      <c r="BK144" s="121"/>
      <c r="BL144" s="121"/>
      <c r="BM144" s="121"/>
      <c r="BN144" s="121"/>
      <c r="BO144" s="121"/>
      <c r="BP144" s="121"/>
      <c r="BQ144" s="121"/>
      <c r="BR144" s="121"/>
      <c r="BS144" s="121"/>
      <c r="BT144" s="121"/>
      <c r="BU144" s="121"/>
      <c r="BV144" s="121"/>
      <c r="BW144" s="121"/>
      <c r="BX144" s="121"/>
      <c r="BY144" s="121"/>
      <c r="BZ144" s="121"/>
      <c r="CA144" s="121"/>
      <c r="CB144" s="121"/>
      <c r="CC144" s="121"/>
      <c r="CD144" s="121"/>
      <c r="CE144" s="121"/>
      <c r="CF144" s="121"/>
      <c r="CG144" s="121"/>
      <c r="CH144" s="121"/>
      <c r="CI144" s="121"/>
      <c r="CJ144" s="121"/>
      <c r="CK144" s="121"/>
      <c r="CL144" s="90"/>
      <c r="CM144" s="90"/>
      <c r="CN144" s="90"/>
      <c r="CO144" s="90"/>
      <c r="CP144" s="90"/>
      <c r="CQ144" s="90"/>
      <c r="CR144" s="153"/>
    </row>
    <row r="145" spans="1:96" s="149" customFormat="1" ht="15" customHeight="1" x14ac:dyDescent="0.3">
      <c r="A145" s="152" t="s">
        <v>21</v>
      </c>
      <c r="B145" s="121"/>
      <c r="C145" s="121"/>
      <c r="D145" s="121"/>
      <c r="E145" s="121"/>
      <c r="F145" s="175"/>
      <c r="G145" s="175"/>
      <c r="H145" s="175"/>
      <c r="I145" s="175"/>
      <c r="J145" s="175"/>
      <c r="K145" s="175"/>
      <c r="L145" s="175"/>
      <c r="M145" s="175"/>
      <c r="N145" s="175"/>
      <c r="O145" s="175"/>
      <c r="P145" s="175"/>
      <c r="Q145" s="175"/>
      <c r="R145" s="175"/>
      <c r="S145" s="175"/>
      <c r="T145" s="121"/>
      <c r="U145" s="121"/>
      <c r="V145" s="175"/>
      <c r="W145" s="175"/>
      <c r="X145" s="175"/>
      <c r="Y145" s="175"/>
      <c r="Z145" s="121"/>
      <c r="AA145" s="121"/>
      <c r="AB145" s="121"/>
      <c r="AC145" s="121"/>
      <c r="AD145" s="131" t="s">
        <v>5004</v>
      </c>
      <c r="AE145" s="179"/>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c r="CJ145" s="121"/>
      <c r="CK145" s="121"/>
      <c r="CL145" s="90"/>
      <c r="CM145" s="90"/>
      <c r="CN145" s="90"/>
      <c r="CO145" s="90"/>
      <c r="CP145" s="90"/>
      <c r="CQ145" s="90"/>
      <c r="CR145" s="153"/>
    </row>
    <row r="146" spans="1:96" s="149" customFormat="1" ht="15" customHeight="1" x14ac:dyDescent="0.3">
      <c r="A146" s="121" t="s">
        <v>6086</v>
      </c>
      <c r="B146" s="123">
        <v>235</v>
      </c>
      <c r="C146" s="121"/>
      <c r="D146" s="117">
        <v>59.574468000000003</v>
      </c>
      <c r="E146" s="121"/>
      <c r="F146" s="117">
        <v>20.851064000000001</v>
      </c>
      <c r="G146" s="175"/>
      <c r="H146" s="117">
        <v>12.765957</v>
      </c>
      <c r="I146" s="175"/>
      <c r="J146" s="117">
        <v>7.2340429999999998</v>
      </c>
      <c r="K146" s="175"/>
      <c r="L146" s="117">
        <v>10.638298000000001</v>
      </c>
      <c r="M146" s="175"/>
      <c r="N146" s="117">
        <v>7.2340429999999998</v>
      </c>
      <c r="O146" s="175"/>
      <c r="P146" s="117">
        <v>13.617020999999999</v>
      </c>
      <c r="Q146" s="175"/>
      <c r="R146" s="117">
        <v>7.6595740000000001</v>
      </c>
      <c r="S146" s="127" t="s">
        <v>6088</v>
      </c>
      <c r="T146" s="117">
        <v>11.063829999999999</v>
      </c>
      <c r="U146" s="121"/>
      <c r="V146" s="117">
        <v>15.744681</v>
      </c>
      <c r="W146" s="175"/>
      <c r="X146" s="117">
        <v>22.978722999999999</v>
      </c>
      <c r="Y146" s="127" t="s">
        <v>6087</v>
      </c>
      <c r="Z146" s="117">
        <v>48.085106000000003</v>
      </c>
      <c r="AA146" s="121"/>
      <c r="AB146" s="117">
        <v>45.531914999999998</v>
      </c>
      <c r="AC146" s="127"/>
      <c r="AD146" s="131" t="s">
        <v>5004</v>
      </c>
      <c r="AE146" s="179"/>
      <c r="AF146" s="117">
        <v>22.553191000000002</v>
      </c>
      <c r="AG146" s="121"/>
      <c r="AH146" s="117">
        <v>42.978723000000002</v>
      </c>
      <c r="AI146" s="121"/>
      <c r="AJ146" s="117">
        <v>14.042553</v>
      </c>
      <c r="AK146" s="121"/>
      <c r="AL146" s="117">
        <v>8.9361700000000006</v>
      </c>
      <c r="AM146" s="121"/>
      <c r="AN146" s="117">
        <v>3.8297870000000001</v>
      </c>
      <c r="AO146" s="121"/>
      <c r="AP146" s="117">
        <v>6.8085110000000002</v>
      </c>
      <c r="AQ146" s="121"/>
      <c r="AR146" s="117">
        <v>3.404255</v>
      </c>
      <c r="AS146" s="121"/>
      <c r="AT146" s="117">
        <v>8.9361700000000006</v>
      </c>
      <c r="AU146" s="121"/>
      <c r="AV146" s="117">
        <v>5.9574470000000002</v>
      </c>
      <c r="AW146" s="127" t="s">
        <v>1941</v>
      </c>
      <c r="AX146" s="117">
        <v>5.9574470000000002</v>
      </c>
      <c r="AY146" s="121"/>
      <c r="AZ146" s="117">
        <v>8.0851059999999997</v>
      </c>
      <c r="BA146" s="121"/>
      <c r="BB146" s="117">
        <v>11.489362</v>
      </c>
      <c r="BC146" s="121"/>
      <c r="BD146" s="117">
        <v>32.340426000000001</v>
      </c>
      <c r="BE146" s="121"/>
      <c r="BF146" s="117">
        <v>33.617021000000001</v>
      </c>
      <c r="BG146" s="121"/>
      <c r="BH146" s="117">
        <v>37.446809000000002</v>
      </c>
      <c r="BI146" s="127" t="s">
        <v>5738</v>
      </c>
      <c r="BJ146" s="117">
        <v>49.787233999999998</v>
      </c>
      <c r="BK146" s="121"/>
      <c r="BL146" s="117">
        <v>16.170213</v>
      </c>
      <c r="BM146" s="121"/>
      <c r="BN146" s="117">
        <v>8.9361700000000006</v>
      </c>
      <c r="BO146" s="121"/>
      <c r="BP146" s="117">
        <v>5.5319149999999997</v>
      </c>
      <c r="BQ146" s="121"/>
      <c r="BR146" s="117">
        <v>6.8085110000000002</v>
      </c>
      <c r="BS146" s="121"/>
      <c r="BT146" s="117">
        <v>4.6808509999999997</v>
      </c>
      <c r="BU146" s="121"/>
      <c r="BV146" s="117">
        <v>11.063829999999999</v>
      </c>
      <c r="BW146" s="121"/>
      <c r="BX146" s="117">
        <v>4.6808509999999997</v>
      </c>
      <c r="BY146" s="121"/>
      <c r="BZ146" s="117">
        <v>9.7872339999999998</v>
      </c>
      <c r="CA146" s="121"/>
      <c r="CB146" s="117">
        <v>11.914894</v>
      </c>
      <c r="CC146" s="121"/>
      <c r="CD146" s="117">
        <v>19.148935999999999</v>
      </c>
      <c r="CE146" s="127" t="s">
        <v>5879</v>
      </c>
      <c r="CF146" s="117">
        <v>41.276595999999998</v>
      </c>
      <c r="CG146" s="121"/>
      <c r="CH146" s="117">
        <v>36.595745000000001</v>
      </c>
      <c r="CI146" s="121"/>
      <c r="CJ146" s="117">
        <v>27.234043</v>
      </c>
      <c r="CK146" s="127" t="s">
        <v>5880</v>
      </c>
      <c r="CL146" s="90"/>
      <c r="CM146" s="90"/>
      <c r="CN146" s="90"/>
      <c r="CO146" s="90"/>
      <c r="CP146" s="90"/>
      <c r="CQ146" s="90"/>
      <c r="CR146" s="153"/>
    </row>
    <row r="147" spans="1:96" s="149" customFormat="1" ht="15" customHeight="1" x14ac:dyDescent="0.3">
      <c r="A147" s="121" t="s">
        <v>6089</v>
      </c>
      <c r="B147" s="123">
        <v>349</v>
      </c>
      <c r="C147" s="121"/>
      <c r="D147" s="117">
        <v>63.037249000000003</v>
      </c>
      <c r="E147" s="121"/>
      <c r="F147" s="117">
        <v>24.355301000000001</v>
      </c>
      <c r="G147" s="175"/>
      <c r="H147" s="117">
        <v>16.045845</v>
      </c>
      <c r="I147" s="175"/>
      <c r="J147" s="117">
        <v>13.467048999999999</v>
      </c>
      <c r="K147" s="127" t="s">
        <v>3799</v>
      </c>
      <c r="L147" s="117">
        <v>9.4555869999999995</v>
      </c>
      <c r="M147" s="175"/>
      <c r="N147" s="117">
        <v>7.4498569999999997</v>
      </c>
      <c r="O147" s="175"/>
      <c r="P147" s="117">
        <v>13.753582</v>
      </c>
      <c r="Q147" s="175"/>
      <c r="R147" s="117">
        <v>6.5902580000000004</v>
      </c>
      <c r="S147" s="175"/>
      <c r="T147" s="117">
        <v>13.467048999999999</v>
      </c>
      <c r="U147" s="121"/>
      <c r="V147" s="117">
        <v>19.484241000000001</v>
      </c>
      <c r="W147" s="175"/>
      <c r="X147" s="117">
        <v>16.045845</v>
      </c>
      <c r="Y147" s="175"/>
      <c r="Z147" s="117">
        <v>48.997135</v>
      </c>
      <c r="AA147" s="121"/>
      <c r="AB147" s="117">
        <v>55.30086</v>
      </c>
      <c r="AC147" s="121" t="s">
        <v>3799</v>
      </c>
      <c r="AD147" s="131" t="s">
        <v>5004</v>
      </c>
      <c r="AE147" s="179"/>
      <c r="AF147" s="117">
        <v>14.899713</v>
      </c>
      <c r="AG147" s="121"/>
      <c r="AH147" s="117">
        <v>41.833810999999997</v>
      </c>
      <c r="AI147" s="121"/>
      <c r="AJ147" s="117">
        <v>16.045845</v>
      </c>
      <c r="AK147" s="121"/>
      <c r="AL147" s="117">
        <v>12.60745</v>
      </c>
      <c r="AM147" s="121"/>
      <c r="AN147" s="117">
        <v>7.7363900000000001</v>
      </c>
      <c r="AO147" s="121"/>
      <c r="AP147" s="117">
        <v>5.7306590000000002</v>
      </c>
      <c r="AQ147" s="121"/>
      <c r="AR147" s="117">
        <v>4.2979940000000001</v>
      </c>
      <c r="AS147" s="121"/>
      <c r="AT147" s="117">
        <v>8.3094560000000008</v>
      </c>
      <c r="AU147" s="121"/>
      <c r="AV147" s="117">
        <v>4.5845269999999996</v>
      </c>
      <c r="AW147" s="127" t="s">
        <v>1941</v>
      </c>
      <c r="AX147" s="117">
        <v>7.7363900000000001</v>
      </c>
      <c r="AY147" s="121"/>
      <c r="AZ147" s="117">
        <v>13.180516000000001</v>
      </c>
      <c r="BA147" s="121"/>
      <c r="BB147" s="117">
        <v>10.315186000000001</v>
      </c>
      <c r="BC147" s="121"/>
      <c r="BD147" s="117">
        <v>28.366762000000001</v>
      </c>
      <c r="BE147" s="121"/>
      <c r="BF147" s="117">
        <v>33.810887999999998</v>
      </c>
      <c r="BG147" s="121"/>
      <c r="BH147" s="117">
        <v>32.091690999999997</v>
      </c>
      <c r="BI147" s="127" t="s">
        <v>3806</v>
      </c>
      <c r="BJ147" s="117">
        <v>57.879655999999997</v>
      </c>
      <c r="BK147" s="121"/>
      <c r="BL147" s="117">
        <v>19.484241000000001</v>
      </c>
      <c r="BM147" s="121"/>
      <c r="BN147" s="117">
        <v>9.4555869999999995</v>
      </c>
      <c r="BO147" s="121"/>
      <c r="BP147" s="117">
        <v>9.7421199999999999</v>
      </c>
      <c r="BQ147" s="121"/>
      <c r="BR147" s="117">
        <v>5.1575930000000003</v>
      </c>
      <c r="BS147" s="121"/>
      <c r="BT147" s="117">
        <v>5.1575930000000003</v>
      </c>
      <c r="BU147" s="121"/>
      <c r="BV147" s="117">
        <v>9.7421199999999999</v>
      </c>
      <c r="BW147" s="121"/>
      <c r="BX147" s="117">
        <v>4.5845269999999996</v>
      </c>
      <c r="BY147" s="121"/>
      <c r="BZ147" s="117">
        <v>9.1690539999999991</v>
      </c>
      <c r="CA147" s="121"/>
      <c r="CB147" s="117">
        <v>12.320917</v>
      </c>
      <c r="CC147" s="121"/>
      <c r="CD147" s="117">
        <v>12.893983</v>
      </c>
      <c r="CE147" s="121"/>
      <c r="CF147" s="117">
        <v>42.120344000000003</v>
      </c>
      <c r="CG147" s="121"/>
      <c r="CH147" s="117">
        <v>49.570200999999997</v>
      </c>
      <c r="CI147" s="127" t="s">
        <v>3799</v>
      </c>
      <c r="CJ147" s="117">
        <v>18.624642000000001</v>
      </c>
      <c r="CK147" s="127" t="s">
        <v>5881</v>
      </c>
      <c r="CL147" s="90"/>
      <c r="CM147" s="90"/>
      <c r="CN147" s="90"/>
      <c r="CO147" s="90"/>
      <c r="CP147" s="90"/>
      <c r="CQ147" s="90"/>
      <c r="CR147" s="153"/>
    </row>
    <row r="148" spans="1:96" s="149" customFormat="1" ht="15" customHeight="1" x14ac:dyDescent="0.3">
      <c r="A148" s="121" t="s">
        <v>6090</v>
      </c>
      <c r="B148" s="123">
        <v>327</v>
      </c>
      <c r="C148" s="121"/>
      <c r="D148" s="117">
        <v>73.088684999999998</v>
      </c>
      <c r="E148" s="127" t="s">
        <v>4544</v>
      </c>
      <c r="F148" s="117">
        <v>29.357797999999999</v>
      </c>
      <c r="G148" s="127" t="s">
        <v>3799</v>
      </c>
      <c r="H148" s="117">
        <v>20.183485999999998</v>
      </c>
      <c r="I148" s="127" t="s">
        <v>3799</v>
      </c>
      <c r="J148" s="117">
        <v>13.149846999999999</v>
      </c>
      <c r="K148" s="127" t="s">
        <v>3799</v>
      </c>
      <c r="L148" s="117">
        <v>11.314985</v>
      </c>
      <c r="M148" s="175"/>
      <c r="N148" s="117">
        <v>8.2568809999999999</v>
      </c>
      <c r="O148" s="175"/>
      <c r="P148" s="117">
        <v>15.59633</v>
      </c>
      <c r="Q148" s="175"/>
      <c r="R148" s="117">
        <v>3.6697250000000001</v>
      </c>
      <c r="S148" s="175"/>
      <c r="T148" s="117">
        <v>13.761468000000001</v>
      </c>
      <c r="U148" s="121"/>
      <c r="V148" s="117">
        <v>22.018349000000001</v>
      </c>
      <c r="W148" s="175"/>
      <c r="X148" s="117">
        <v>22.324159000000002</v>
      </c>
      <c r="Y148" s="127" t="s">
        <v>6087</v>
      </c>
      <c r="Z148" s="117">
        <v>64.525993999999997</v>
      </c>
      <c r="AA148" s="121" t="s">
        <v>4544</v>
      </c>
      <c r="AB148" s="117">
        <v>57.186543999999998</v>
      </c>
      <c r="AC148" s="121" t="s">
        <v>3799</v>
      </c>
      <c r="AD148" s="131" t="s">
        <v>5004</v>
      </c>
      <c r="AE148" s="179"/>
      <c r="AF148" s="117">
        <v>10.703364000000001</v>
      </c>
      <c r="AG148" s="121"/>
      <c r="AH148" s="117">
        <v>51.376147000000003</v>
      </c>
      <c r="AI148" s="127" t="s">
        <v>4544</v>
      </c>
      <c r="AJ148" s="117">
        <v>18.654433999999998</v>
      </c>
      <c r="AK148" s="121"/>
      <c r="AL148" s="117">
        <v>14.373089</v>
      </c>
      <c r="AM148" s="121"/>
      <c r="AN148" s="117">
        <v>7.3394500000000003</v>
      </c>
      <c r="AO148" s="121"/>
      <c r="AP148" s="117">
        <v>7.9510699999999996</v>
      </c>
      <c r="AQ148" s="121"/>
      <c r="AR148" s="117">
        <v>6.4220179999999996</v>
      </c>
      <c r="AS148" s="127" t="s">
        <v>4186</v>
      </c>
      <c r="AT148" s="117">
        <v>10.703364000000001</v>
      </c>
      <c r="AU148" s="121"/>
      <c r="AV148" s="117">
        <v>1.2232419999999999</v>
      </c>
      <c r="AW148" s="121"/>
      <c r="AX148" s="117">
        <v>7.6452600000000004</v>
      </c>
      <c r="AY148" s="121"/>
      <c r="AZ148" s="117">
        <v>15.902141</v>
      </c>
      <c r="BA148" s="127" t="s">
        <v>3799</v>
      </c>
      <c r="BB148" s="117">
        <v>14.373089</v>
      </c>
      <c r="BC148" s="127" t="s">
        <v>4186</v>
      </c>
      <c r="BD148" s="117">
        <v>37.920489000000003</v>
      </c>
      <c r="BE148" s="127" t="s">
        <v>1942</v>
      </c>
      <c r="BF148" s="117">
        <v>37.003058000000003</v>
      </c>
      <c r="BG148" s="121"/>
      <c r="BH148" s="117">
        <v>30.886849999999999</v>
      </c>
      <c r="BI148" s="127" t="s">
        <v>3806</v>
      </c>
      <c r="BJ148" s="117">
        <v>67.889908000000005</v>
      </c>
      <c r="BK148" s="127" t="s">
        <v>5882</v>
      </c>
      <c r="BL148" s="117">
        <v>21.406728000000001</v>
      </c>
      <c r="BM148" s="121"/>
      <c r="BN148" s="117">
        <v>12.232416000000001</v>
      </c>
      <c r="BO148" s="121"/>
      <c r="BP148" s="117">
        <v>8.8685019999999994</v>
      </c>
      <c r="BQ148" s="121"/>
      <c r="BR148" s="117">
        <v>6.7278289999999998</v>
      </c>
      <c r="BS148" s="121"/>
      <c r="BT148" s="117">
        <v>4.2813460000000001</v>
      </c>
      <c r="BU148" s="121"/>
      <c r="BV148" s="117">
        <v>9.1743120000000005</v>
      </c>
      <c r="BW148" s="121"/>
      <c r="BX148" s="117">
        <v>3.0581040000000002</v>
      </c>
      <c r="BY148" s="121"/>
      <c r="BZ148" s="117">
        <v>10.397554</v>
      </c>
      <c r="CA148" s="121"/>
      <c r="CB148" s="117">
        <v>15.59633</v>
      </c>
      <c r="CC148" s="121"/>
      <c r="CD148" s="117">
        <v>16.819572000000001</v>
      </c>
      <c r="CE148" s="121"/>
      <c r="CF148" s="117">
        <v>59.327216999999997</v>
      </c>
      <c r="CG148" s="127" t="s">
        <v>4544</v>
      </c>
      <c r="CH148" s="117">
        <v>51.070335999999998</v>
      </c>
      <c r="CI148" s="127" t="s">
        <v>4659</v>
      </c>
      <c r="CJ148" s="117">
        <v>12.232416000000001</v>
      </c>
      <c r="CK148" s="121"/>
      <c r="CL148" s="90"/>
      <c r="CM148" s="90"/>
      <c r="CN148" s="90"/>
      <c r="CO148" s="90"/>
      <c r="CP148" s="90"/>
      <c r="CQ148" s="90"/>
      <c r="CR148" s="153"/>
    </row>
    <row r="149" spans="1:96" s="149" customFormat="1" ht="15" customHeight="1" x14ac:dyDescent="0.3">
      <c r="A149" s="121" t="s">
        <v>6091</v>
      </c>
      <c r="B149" s="123">
        <v>260</v>
      </c>
      <c r="C149" s="121"/>
      <c r="D149" s="117">
        <v>70.769231000000005</v>
      </c>
      <c r="E149" s="127" t="s">
        <v>4544</v>
      </c>
      <c r="F149" s="117">
        <v>29.230768999999999</v>
      </c>
      <c r="G149" s="127" t="s">
        <v>3799</v>
      </c>
      <c r="H149" s="117">
        <v>25</v>
      </c>
      <c r="I149" s="127" t="s">
        <v>4544</v>
      </c>
      <c r="J149" s="117">
        <v>12.692308000000001</v>
      </c>
      <c r="K149" s="127" t="s">
        <v>3799</v>
      </c>
      <c r="L149" s="117">
        <v>11.923076999999999</v>
      </c>
      <c r="M149" s="175"/>
      <c r="N149" s="117">
        <v>6.9230770000000001</v>
      </c>
      <c r="O149" s="175"/>
      <c r="P149" s="117">
        <v>20.384615</v>
      </c>
      <c r="Q149" s="127" t="s">
        <v>4544</v>
      </c>
      <c r="R149" s="117">
        <v>5.3846150000000002</v>
      </c>
      <c r="S149" s="175"/>
      <c r="T149" s="117">
        <v>20</v>
      </c>
      <c r="U149" s="127" t="s">
        <v>5612</v>
      </c>
      <c r="V149" s="117">
        <v>24.230768999999999</v>
      </c>
      <c r="W149" s="127" t="s">
        <v>3799</v>
      </c>
      <c r="X149" s="117">
        <v>21.538461999999999</v>
      </c>
      <c r="Y149" s="175"/>
      <c r="Z149" s="117">
        <v>64.615385000000003</v>
      </c>
      <c r="AA149" s="121" t="s">
        <v>4544</v>
      </c>
      <c r="AB149" s="117">
        <v>54.615385000000003</v>
      </c>
      <c r="AC149" s="121" t="s">
        <v>3799</v>
      </c>
      <c r="AD149" s="131" t="s">
        <v>5004</v>
      </c>
      <c r="AE149" s="179"/>
      <c r="AF149" s="117">
        <v>7.6923079999999997</v>
      </c>
      <c r="AG149" s="121"/>
      <c r="AH149" s="117">
        <v>51.153846000000001</v>
      </c>
      <c r="AI149" s="127" t="s">
        <v>1942</v>
      </c>
      <c r="AJ149" s="117">
        <v>18.846153999999999</v>
      </c>
      <c r="AK149" s="121"/>
      <c r="AL149" s="117">
        <v>15</v>
      </c>
      <c r="AM149" s="127" t="s">
        <v>3799</v>
      </c>
      <c r="AN149" s="117">
        <v>8.4615379999999991</v>
      </c>
      <c r="AO149" s="127" t="s">
        <v>3799</v>
      </c>
      <c r="AP149" s="117">
        <v>7.6923079999999997</v>
      </c>
      <c r="AQ149" s="121"/>
      <c r="AR149" s="117">
        <v>4.2307689999999996</v>
      </c>
      <c r="AS149" s="121"/>
      <c r="AT149" s="117">
        <v>12.692308000000001</v>
      </c>
      <c r="AU149" s="121"/>
      <c r="AV149" s="117">
        <v>3.8461539999999999</v>
      </c>
      <c r="AW149" s="127" t="s">
        <v>1941</v>
      </c>
      <c r="AX149" s="117">
        <v>11.538462000000001</v>
      </c>
      <c r="AY149" s="127" t="s">
        <v>3799</v>
      </c>
      <c r="AZ149" s="117">
        <v>15.769231</v>
      </c>
      <c r="BA149" s="127" t="s">
        <v>3799</v>
      </c>
      <c r="BB149" s="117">
        <v>15.384615</v>
      </c>
      <c r="BC149" s="127" t="s">
        <v>4186</v>
      </c>
      <c r="BD149" s="117">
        <v>40.769230999999998</v>
      </c>
      <c r="BE149" s="127" t="s">
        <v>1942</v>
      </c>
      <c r="BF149" s="117">
        <v>35.384614999999997</v>
      </c>
      <c r="BG149" s="121"/>
      <c r="BH149" s="117">
        <v>22.692308000000001</v>
      </c>
      <c r="BI149" s="121"/>
      <c r="BJ149" s="117">
        <v>62.307692000000003</v>
      </c>
      <c r="BK149" s="127" t="s">
        <v>3799</v>
      </c>
      <c r="BL149" s="117">
        <v>20.384615</v>
      </c>
      <c r="BM149" s="121"/>
      <c r="BN149" s="117">
        <v>17.692308000000001</v>
      </c>
      <c r="BO149" s="127" t="s">
        <v>4544</v>
      </c>
      <c r="BP149" s="117">
        <v>8.0769230000000007</v>
      </c>
      <c r="BQ149" s="121"/>
      <c r="BR149" s="117">
        <v>6.9230770000000001</v>
      </c>
      <c r="BS149" s="121"/>
      <c r="BT149" s="117">
        <v>3.8461539999999999</v>
      </c>
      <c r="BU149" s="121"/>
      <c r="BV149" s="117">
        <v>14.230769</v>
      </c>
      <c r="BW149" s="121"/>
      <c r="BX149" s="117">
        <v>3.461538</v>
      </c>
      <c r="BY149" s="121"/>
      <c r="BZ149" s="117">
        <v>13.461537999999999</v>
      </c>
      <c r="CA149" s="121"/>
      <c r="CB149" s="117">
        <v>17.307691999999999</v>
      </c>
      <c r="CC149" s="121"/>
      <c r="CD149" s="117">
        <v>15</v>
      </c>
      <c r="CE149" s="121"/>
      <c r="CF149" s="117">
        <v>56.923076999999999</v>
      </c>
      <c r="CG149" s="127" t="s">
        <v>4544</v>
      </c>
      <c r="CH149" s="117">
        <v>42.307692000000003</v>
      </c>
      <c r="CI149" s="121"/>
      <c r="CJ149" s="117">
        <v>10.384615</v>
      </c>
      <c r="CK149" s="121"/>
      <c r="CL149" s="90"/>
      <c r="CM149" s="90"/>
      <c r="CN149" s="90"/>
      <c r="CO149" s="90"/>
      <c r="CP149" s="90"/>
      <c r="CQ149" s="90"/>
      <c r="CR149" s="153"/>
    </row>
    <row r="150" spans="1:96" s="149" customFormat="1" ht="15" customHeight="1" x14ac:dyDescent="0.3">
      <c r="A150" s="121" t="s">
        <v>6092</v>
      </c>
      <c r="B150" s="123">
        <v>512</v>
      </c>
      <c r="C150" s="121"/>
      <c r="D150" s="117">
        <v>67.773437999999999</v>
      </c>
      <c r="E150" s="127" t="s">
        <v>3799</v>
      </c>
      <c r="F150" s="117">
        <v>27.539062999999999</v>
      </c>
      <c r="G150" s="175"/>
      <c r="H150" s="117">
        <v>22.65625</v>
      </c>
      <c r="I150" s="127" t="s">
        <v>4544</v>
      </c>
      <c r="J150" s="117">
        <v>12.5</v>
      </c>
      <c r="K150" s="127" t="s">
        <v>3799</v>
      </c>
      <c r="L150" s="117">
        <v>8.7890630000000005</v>
      </c>
      <c r="M150" s="175"/>
      <c r="N150" s="117">
        <v>5.46875</v>
      </c>
      <c r="O150" s="175"/>
      <c r="P150" s="117">
        <v>16.796875</v>
      </c>
      <c r="Q150" s="175"/>
      <c r="R150" s="117">
        <v>4.1015629999999996</v>
      </c>
      <c r="S150" s="175"/>
      <c r="T150" s="117">
        <v>16.601562999999999</v>
      </c>
      <c r="U150" s="127" t="s">
        <v>3799</v>
      </c>
      <c r="V150" s="117">
        <v>23.4375</v>
      </c>
      <c r="W150" s="127" t="s">
        <v>3799</v>
      </c>
      <c r="X150" s="117">
        <v>16.796875</v>
      </c>
      <c r="Y150" s="175"/>
      <c r="Z150" s="117">
        <v>68.75</v>
      </c>
      <c r="AA150" s="121" t="s">
        <v>4544</v>
      </c>
      <c r="AB150" s="117">
        <v>56.25</v>
      </c>
      <c r="AC150" s="121" t="s">
        <v>3799</v>
      </c>
      <c r="AD150" s="131" t="s">
        <v>5004</v>
      </c>
      <c r="AE150" s="179"/>
      <c r="AF150" s="117">
        <v>9.765625</v>
      </c>
      <c r="AG150" s="121"/>
      <c r="AH150" s="117">
        <v>47.65625</v>
      </c>
      <c r="AI150" s="121"/>
      <c r="AJ150" s="117">
        <v>21.679687999999999</v>
      </c>
      <c r="AK150" s="127" t="s">
        <v>4544</v>
      </c>
      <c r="AL150" s="117">
        <v>17.578125</v>
      </c>
      <c r="AM150" s="127" t="s">
        <v>4544</v>
      </c>
      <c r="AN150" s="117">
        <v>8.7890630000000005</v>
      </c>
      <c r="AO150" s="127" t="s">
        <v>3799</v>
      </c>
      <c r="AP150" s="117">
        <v>6.4453129999999996</v>
      </c>
      <c r="AQ150" s="121"/>
      <c r="AR150" s="117">
        <v>3.125</v>
      </c>
      <c r="AS150" s="121"/>
      <c r="AT150" s="117">
        <v>9.765625</v>
      </c>
      <c r="AU150" s="121"/>
      <c r="AV150" s="117">
        <v>3.3203130000000001</v>
      </c>
      <c r="AW150" s="121"/>
      <c r="AX150" s="117">
        <v>9.9609380000000005</v>
      </c>
      <c r="AY150" s="121"/>
      <c r="AZ150" s="117">
        <v>16.015625</v>
      </c>
      <c r="BA150" s="127" t="s">
        <v>3799</v>
      </c>
      <c r="BB150" s="117">
        <v>9.375</v>
      </c>
      <c r="BC150" s="121"/>
      <c r="BD150" s="117">
        <v>45.507812999999999</v>
      </c>
      <c r="BE150" s="127" t="s">
        <v>5612</v>
      </c>
      <c r="BF150" s="117">
        <v>36.71875</v>
      </c>
      <c r="BG150" s="121"/>
      <c r="BH150" s="117">
        <v>29.6875</v>
      </c>
      <c r="BI150" s="127" t="s">
        <v>3806</v>
      </c>
      <c r="BJ150" s="117">
        <v>60.546875</v>
      </c>
      <c r="BK150" s="127" t="s">
        <v>3799</v>
      </c>
      <c r="BL150" s="117">
        <v>20.3125</v>
      </c>
      <c r="BM150" s="121"/>
      <c r="BN150" s="117">
        <v>16.992187999999999</v>
      </c>
      <c r="BO150" s="127" t="s">
        <v>4544</v>
      </c>
      <c r="BP150" s="117">
        <v>7.03125</v>
      </c>
      <c r="BQ150" s="121"/>
      <c r="BR150" s="117">
        <v>5.46875</v>
      </c>
      <c r="BS150" s="121"/>
      <c r="BT150" s="117">
        <v>4.1015629999999996</v>
      </c>
      <c r="BU150" s="121"/>
      <c r="BV150" s="117">
        <v>13.476563000000001</v>
      </c>
      <c r="BW150" s="121"/>
      <c r="BX150" s="117">
        <v>2.5390630000000001</v>
      </c>
      <c r="BY150" s="121"/>
      <c r="BZ150" s="117">
        <v>12.5</v>
      </c>
      <c r="CA150" s="121"/>
      <c r="CB150" s="117">
        <v>16.210937999999999</v>
      </c>
      <c r="CC150" s="121"/>
      <c r="CD150" s="117">
        <v>12.695313000000001</v>
      </c>
      <c r="CE150" s="121"/>
      <c r="CF150" s="117">
        <v>63.476562999999999</v>
      </c>
      <c r="CG150" s="127" t="s">
        <v>4544</v>
      </c>
      <c r="CH150" s="117">
        <v>49.023437999999999</v>
      </c>
      <c r="CI150" s="127" t="s">
        <v>3799</v>
      </c>
      <c r="CJ150" s="117">
        <v>14.257813000000001</v>
      </c>
      <c r="CK150" s="121"/>
      <c r="CL150" s="90"/>
      <c r="CM150" s="90"/>
      <c r="CN150" s="90"/>
      <c r="CO150" s="90"/>
      <c r="CP150" s="90"/>
      <c r="CQ150" s="90"/>
      <c r="CR150" s="153"/>
    </row>
    <row r="151" spans="1:96" s="149" customFormat="1" ht="15" customHeight="1" x14ac:dyDescent="0.3">
      <c r="A151" s="121" t="s">
        <v>6093</v>
      </c>
      <c r="B151" s="123">
        <v>317</v>
      </c>
      <c r="C151" s="121"/>
      <c r="D151" s="117">
        <v>66.561514000000003</v>
      </c>
      <c r="E151" s="121"/>
      <c r="F151" s="117">
        <v>37.854889999999997</v>
      </c>
      <c r="G151" s="127" t="s">
        <v>5883</v>
      </c>
      <c r="H151" s="117">
        <v>36.277602999999999</v>
      </c>
      <c r="I151" s="127" t="s">
        <v>5883</v>
      </c>
      <c r="J151" s="117">
        <v>15.457413000000001</v>
      </c>
      <c r="K151" s="127" t="s">
        <v>3799</v>
      </c>
      <c r="L151" s="117">
        <v>13.564669</v>
      </c>
      <c r="M151" s="127" t="s">
        <v>4186</v>
      </c>
      <c r="N151" s="117">
        <v>6.9400630000000003</v>
      </c>
      <c r="O151" s="175"/>
      <c r="P151" s="117">
        <v>20.504732000000001</v>
      </c>
      <c r="Q151" s="127" t="s">
        <v>4544</v>
      </c>
      <c r="R151" s="117">
        <v>5.3627760000000002</v>
      </c>
      <c r="S151" s="175"/>
      <c r="T151" s="117">
        <v>20.504732000000001</v>
      </c>
      <c r="U151" s="127" t="s">
        <v>5612</v>
      </c>
      <c r="V151" s="117">
        <v>26.813880000000001</v>
      </c>
      <c r="W151" s="127" t="s">
        <v>4544</v>
      </c>
      <c r="X151" s="117">
        <v>17.665614999999999</v>
      </c>
      <c r="Y151" s="175"/>
      <c r="Z151" s="117">
        <v>76.025237000000004</v>
      </c>
      <c r="AA151" s="121" t="s">
        <v>5883</v>
      </c>
      <c r="AB151" s="117">
        <v>62.460568000000002</v>
      </c>
      <c r="AC151" s="121" t="s">
        <v>3799</v>
      </c>
      <c r="AD151" s="131" t="s">
        <v>5004</v>
      </c>
      <c r="AE151" s="127"/>
      <c r="AF151" s="117">
        <v>8.5173500000000004</v>
      </c>
      <c r="AG151" s="121"/>
      <c r="AH151" s="117">
        <v>45.741325000000003</v>
      </c>
      <c r="AI151" s="121"/>
      <c r="AJ151" s="117">
        <v>29.022082000000001</v>
      </c>
      <c r="AK151" s="127" t="s">
        <v>5883</v>
      </c>
      <c r="AL151" s="117">
        <v>25.552050000000001</v>
      </c>
      <c r="AM151" s="127" t="s">
        <v>5883</v>
      </c>
      <c r="AN151" s="117">
        <v>10.410095</v>
      </c>
      <c r="AO151" s="127" t="s">
        <v>3799</v>
      </c>
      <c r="AP151" s="117">
        <v>10.094637000000001</v>
      </c>
      <c r="AQ151" s="127" t="s">
        <v>1942</v>
      </c>
      <c r="AR151" s="117">
        <v>5.6782329999999996</v>
      </c>
      <c r="AS151" s="121"/>
      <c r="AT151" s="117">
        <v>12.618297</v>
      </c>
      <c r="AU151" s="121"/>
      <c r="AV151" s="117">
        <v>4.7318610000000003</v>
      </c>
      <c r="AW151" s="127" t="s">
        <v>1941</v>
      </c>
      <c r="AX151" s="117">
        <v>12.933754</v>
      </c>
      <c r="AY151" s="127" t="s">
        <v>5612</v>
      </c>
      <c r="AZ151" s="117">
        <v>17.350158</v>
      </c>
      <c r="BA151" s="127" t="s">
        <v>3799</v>
      </c>
      <c r="BB151" s="117">
        <v>11.987382</v>
      </c>
      <c r="BC151" s="121"/>
      <c r="BD151" s="117">
        <v>51.419558000000002</v>
      </c>
      <c r="BE151" s="127" t="s">
        <v>4884</v>
      </c>
      <c r="BF151" s="117">
        <v>43.848579999999998</v>
      </c>
      <c r="BG151" s="127" t="s">
        <v>5884</v>
      </c>
      <c r="BH151" s="117">
        <v>23.343848999999999</v>
      </c>
      <c r="BI151" s="121"/>
      <c r="BJ151" s="117">
        <v>60.883280999999997</v>
      </c>
      <c r="BK151" s="127" t="s">
        <v>3799</v>
      </c>
      <c r="BL151" s="117">
        <v>28.391166999999999</v>
      </c>
      <c r="BM151" s="127" t="s">
        <v>5883</v>
      </c>
      <c r="BN151" s="117">
        <v>28.706624999999999</v>
      </c>
      <c r="BO151" s="127" t="s">
        <v>5883</v>
      </c>
      <c r="BP151" s="117">
        <v>10.725552</v>
      </c>
      <c r="BQ151" s="127" t="s">
        <v>3799</v>
      </c>
      <c r="BR151" s="117">
        <v>8.5173500000000004</v>
      </c>
      <c r="BS151" s="121"/>
      <c r="BT151" s="117">
        <v>4.7318610000000003</v>
      </c>
      <c r="BU151" s="121"/>
      <c r="BV151" s="117">
        <v>15.457413000000001</v>
      </c>
      <c r="BW151" s="127" t="s">
        <v>2017</v>
      </c>
      <c r="BX151" s="117">
        <v>2.8391169999999999</v>
      </c>
      <c r="BY151" s="121"/>
      <c r="BZ151" s="117">
        <v>16.403784999999999</v>
      </c>
      <c r="CA151" s="127" t="s">
        <v>5612</v>
      </c>
      <c r="CB151" s="117">
        <v>19.242902000000001</v>
      </c>
      <c r="CC151" s="127" t="s">
        <v>4544</v>
      </c>
      <c r="CD151" s="117">
        <v>12.933754</v>
      </c>
      <c r="CE151" s="121"/>
      <c r="CF151" s="117">
        <v>70.031546000000006</v>
      </c>
      <c r="CG151" s="127" t="s">
        <v>4884</v>
      </c>
      <c r="CH151" s="117">
        <v>52.996845</v>
      </c>
      <c r="CI151" s="127" t="s">
        <v>4659</v>
      </c>
      <c r="CJ151" s="117">
        <v>11.671924000000001</v>
      </c>
      <c r="CK151" s="121"/>
      <c r="CL151" s="90"/>
      <c r="CM151" s="90"/>
      <c r="CN151" s="90"/>
      <c r="CO151" s="90"/>
      <c r="CP151" s="90"/>
      <c r="CQ151" s="90"/>
      <c r="CR151" s="153"/>
    </row>
    <row r="152" spans="1:96" s="149" customFormat="1" ht="15" customHeight="1" x14ac:dyDescent="0.3">
      <c r="A152" s="121"/>
      <c r="B152" s="121"/>
      <c r="C152" s="121"/>
      <c r="D152" s="121"/>
      <c r="E152" s="121"/>
      <c r="F152" s="175"/>
      <c r="G152" s="175"/>
      <c r="H152" s="175"/>
      <c r="I152" s="175"/>
      <c r="J152" s="175"/>
      <c r="K152" s="175"/>
      <c r="L152" s="175"/>
      <c r="M152" s="175"/>
      <c r="N152" s="175"/>
      <c r="O152" s="175"/>
      <c r="P152" s="175"/>
      <c r="Q152" s="175"/>
      <c r="R152" s="175"/>
      <c r="S152" s="175"/>
      <c r="T152" s="121"/>
      <c r="U152" s="121"/>
      <c r="V152" s="175"/>
      <c r="W152" s="175"/>
      <c r="X152" s="175"/>
      <c r="Y152" s="175"/>
      <c r="Z152" s="121"/>
      <c r="AA152" s="121"/>
      <c r="AB152" s="121"/>
      <c r="AC152" s="121"/>
      <c r="AD152" s="131" t="s">
        <v>5004</v>
      </c>
      <c r="AE152" s="179"/>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c r="CJ152" s="121"/>
      <c r="CK152" s="121"/>
      <c r="CL152" s="90"/>
      <c r="CM152" s="90"/>
      <c r="CN152" s="90"/>
      <c r="CO152" s="90"/>
      <c r="CP152" s="90"/>
      <c r="CQ152" s="90"/>
      <c r="CR152" s="153"/>
    </row>
    <row r="153" spans="1:96" s="149" customFormat="1" ht="15" customHeight="1" x14ac:dyDescent="0.3">
      <c r="A153" s="152" t="s">
        <v>3558</v>
      </c>
      <c r="B153" s="121"/>
      <c r="C153" s="121"/>
      <c r="D153" s="121"/>
      <c r="E153" s="121"/>
      <c r="F153" s="175"/>
      <c r="G153" s="175"/>
      <c r="H153" s="175"/>
      <c r="I153" s="175"/>
      <c r="J153" s="175"/>
      <c r="K153" s="175"/>
      <c r="L153" s="175"/>
      <c r="M153" s="175"/>
      <c r="N153" s="175"/>
      <c r="O153" s="175"/>
      <c r="P153" s="175"/>
      <c r="Q153" s="175"/>
      <c r="R153" s="175"/>
      <c r="S153" s="175"/>
      <c r="T153" s="121"/>
      <c r="U153" s="121"/>
      <c r="V153" s="175"/>
      <c r="W153" s="175"/>
      <c r="X153" s="175"/>
      <c r="Y153" s="175"/>
      <c r="Z153" s="121"/>
      <c r="AA153" s="121"/>
      <c r="AB153" s="121"/>
      <c r="AC153" s="121"/>
      <c r="AD153" s="131" t="s">
        <v>5004</v>
      </c>
      <c r="AE153" s="179"/>
      <c r="AF153" s="121"/>
      <c r="AG153" s="121"/>
      <c r="AH153" s="121"/>
      <c r="AI153" s="121"/>
      <c r="AJ153" s="121"/>
      <c r="AK153" s="121"/>
      <c r="AL153" s="121"/>
      <c r="AM153" s="121"/>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1"/>
      <c r="BK153" s="121"/>
      <c r="BL153" s="121"/>
      <c r="BM153" s="121"/>
      <c r="BN153" s="121"/>
      <c r="BO153" s="121"/>
      <c r="BP153" s="121"/>
      <c r="BQ153" s="121"/>
      <c r="BR153" s="121"/>
      <c r="BS153" s="121"/>
      <c r="BT153" s="121"/>
      <c r="BU153" s="121"/>
      <c r="BV153" s="121"/>
      <c r="BW153" s="121"/>
      <c r="BX153" s="121"/>
      <c r="BY153" s="121"/>
      <c r="BZ153" s="121"/>
      <c r="CA153" s="121"/>
      <c r="CB153" s="121"/>
      <c r="CC153" s="121"/>
      <c r="CD153" s="121"/>
      <c r="CE153" s="121"/>
      <c r="CF153" s="121"/>
      <c r="CG153" s="121"/>
      <c r="CH153" s="121"/>
      <c r="CI153" s="121"/>
      <c r="CJ153" s="121"/>
      <c r="CK153" s="121"/>
      <c r="CL153" s="90"/>
      <c r="CM153" s="90"/>
      <c r="CN153" s="90"/>
      <c r="CO153" s="90"/>
      <c r="CP153" s="90"/>
      <c r="CQ153" s="90"/>
      <c r="CR153" s="153"/>
    </row>
    <row r="154" spans="1:96" s="149" customFormat="1" ht="15" customHeight="1" x14ac:dyDescent="0.3">
      <c r="A154" s="121" t="s">
        <v>6094</v>
      </c>
      <c r="B154" s="123">
        <v>235</v>
      </c>
      <c r="C154" s="121"/>
      <c r="D154" s="117">
        <v>59.574468000000003</v>
      </c>
      <c r="E154" s="121"/>
      <c r="F154" s="117">
        <v>20.851064000000001</v>
      </c>
      <c r="G154" s="175"/>
      <c r="H154" s="117">
        <v>12.765957</v>
      </c>
      <c r="I154" s="175"/>
      <c r="J154" s="117">
        <v>7.2340429999999998</v>
      </c>
      <c r="K154" s="175"/>
      <c r="L154" s="117">
        <v>10.638298000000001</v>
      </c>
      <c r="M154" s="175"/>
      <c r="N154" s="117">
        <v>7.2340429999999998</v>
      </c>
      <c r="O154" s="175"/>
      <c r="P154" s="117">
        <v>13.617020999999999</v>
      </c>
      <c r="Q154" s="175"/>
      <c r="R154" s="117">
        <v>7.6595740000000001</v>
      </c>
      <c r="S154" s="127" t="s">
        <v>1943</v>
      </c>
      <c r="T154" s="117">
        <v>11.063829999999999</v>
      </c>
      <c r="U154" s="121"/>
      <c r="V154" s="117">
        <v>15.744681</v>
      </c>
      <c r="W154" s="175"/>
      <c r="X154" s="117">
        <v>22.978722999999999</v>
      </c>
      <c r="Y154" s="127" t="s">
        <v>5885</v>
      </c>
      <c r="Z154" s="117">
        <v>48.085106000000003</v>
      </c>
      <c r="AA154" s="121"/>
      <c r="AB154" s="117">
        <v>45.531914999999998</v>
      </c>
      <c r="AC154" s="127"/>
      <c r="AD154" s="131" t="s">
        <v>5004</v>
      </c>
      <c r="AE154" s="179"/>
      <c r="AF154" s="117">
        <v>22.553191000000002</v>
      </c>
      <c r="AG154" s="121"/>
      <c r="AH154" s="117">
        <v>42.978723000000002</v>
      </c>
      <c r="AI154" s="121"/>
      <c r="AJ154" s="117">
        <v>14.042553</v>
      </c>
      <c r="AK154" s="121"/>
      <c r="AL154" s="117">
        <v>8.9361700000000006</v>
      </c>
      <c r="AM154" s="121"/>
      <c r="AN154" s="117">
        <v>3.8297870000000001</v>
      </c>
      <c r="AO154" s="121"/>
      <c r="AP154" s="117">
        <v>6.8085110000000002</v>
      </c>
      <c r="AQ154" s="121"/>
      <c r="AR154" s="117">
        <v>3.404255</v>
      </c>
      <c r="AS154" s="121"/>
      <c r="AT154" s="117">
        <v>8.9361700000000006</v>
      </c>
      <c r="AU154" s="121"/>
      <c r="AV154" s="117">
        <v>5.9574470000000002</v>
      </c>
      <c r="AW154" s="127" t="s">
        <v>1943</v>
      </c>
      <c r="AX154" s="117">
        <v>5.9574470000000002</v>
      </c>
      <c r="AY154" s="121"/>
      <c r="AZ154" s="117">
        <v>8.0851059999999997</v>
      </c>
      <c r="BA154" s="121"/>
      <c r="BB154" s="117">
        <v>11.489362</v>
      </c>
      <c r="BC154" s="121"/>
      <c r="BD154" s="117">
        <v>32.340426000000001</v>
      </c>
      <c r="BE154" s="121"/>
      <c r="BF154" s="117">
        <v>33.617021000000001</v>
      </c>
      <c r="BG154" s="121"/>
      <c r="BH154" s="117">
        <v>37.446809000000002</v>
      </c>
      <c r="BI154" s="127" t="s">
        <v>5887</v>
      </c>
      <c r="BJ154" s="117">
        <v>49.787233999999998</v>
      </c>
      <c r="BK154" s="121"/>
      <c r="BL154" s="117">
        <v>16.170213</v>
      </c>
      <c r="BM154" s="121"/>
      <c r="BN154" s="117">
        <v>8.9361700000000006</v>
      </c>
      <c r="BO154" s="121"/>
      <c r="BP154" s="117">
        <v>5.5319149999999997</v>
      </c>
      <c r="BQ154" s="121"/>
      <c r="BR154" s="117">
        <v>6.8085110000000002</v>
      </c>
      <c r="BS154" s="121"/>
      <c r="BT154" s="117">
        <v>4.6808509999999997</v>
      </c>
      <c r="BU154" s="121"/>
      <c r="BV154" s="117">
        <v>11.063829999999999</v>
      </c>
      <c r="BW154" s="121"/>
      <c r="BX154" s="117">
        <v>4.6808509999999997</v>
      </c>
      <c r="BY154" s="121"/>
      <c r="BZ154" s="117">
        <v>9.7872339999999998</v>
      </c>
      <c r="CA154" s="121"/>
      <c r="CB154" s="117">
        <v>11.914894</v>
      </c>
      <c r="CC154" s="121"/>
      <c r="CD154" s="117">
        <v>19.148935999999999</v>
      </c>
      <c r="CE154" s="127" t="s">
        <v>5885</v>
      </c>
      <c r="CF154" s="117">
        <v>41.276595999999998</v>
      </c>
      <c r="CG154" s="121"/>
      <c r="CH154" s="117">
        <v>36.595745000000001</v>
      </c>
      <c r="CI154" s="121"/>
      <c r="CJ154" s="117">
        <v>27.234043</v>
      </c>
      <c r="CK154" s="127" t="s">
        <v>5886</v>
      </c>
      <c r="CL154" s="90"/>
      <c r="CM154" s="90"/>
      <c r="CN154" s="90"/>
      <c r="CO154" s="90"/>
      <c r="CP154" s="90"/>
      <c r="CQ154" s="90"/>
      <c r="CR154" s="153"/>
    </row>
    <row r="155" spans="1:96" s="149" customFormat="1" ht="15" customHeight="1" x14ac:dyDescent="0.3">
      <c r="A155" s="121" t="s">
        <v>6095</v>
      </c>
      <c r="B155" s="123">
        <v>349</v>
      </c>
      <c r="C155" s="121"/>
      <c r="D155" s="117">
        <v>63.037249000000003</v>
      </c>
      <c r="E155" s="121"/>
      <c r="F155" s="117">
        <v>24.355301000000001</v>
      </c>
      <c r="G155" s="175"/>
      <c r="H155" s="117">
        <v>16.045845</v>
      </c>
      <c r="I155" s="175"/>
      <c r="J155" s="117">
        <v>13.467048999999999</v>
      </c>
      <c r="K155" s="127" t="s">
        <v>2073</v>
      </c>
      <c r="L155" s="117">
        <v>9.4555869999999995</v>
      </c>
      <c r="M155" s="175"/>
      <c r="N155" s="117">
        <v>7.4498569999999997</v>
      </c>
      <c r="O155" s="175"/>
      <c r="P155" s="117">
        <v>13.753582</v>
      </c>
      <c r="Q155" s="175"/>
      <c r="R155" s="117">
        <v>6.5902580000000004</v>
      </c>
      <c r="S155" s="175"/>
      <c r="T155" s="117">
        <v>13.467048999999999</v>
      </c>
      <c r="U155" s="121"/>
      <c r="V155" s="117">
        <v>19.484241000000001</v>
      </c>
      <c r="W155" s="175"/>
      <c r="X155" s="117">
        <v>16.045845</v>
      </c>
      <c r="Y155" s="175"/>
      <c r="Z155" s="117">
        <v>48.997135</v>
      </c>
      <c r="AA155" s="121"/>
      <c r="AB155" s="117">
        <v>55.30086</v>
      </c>
      <c r="AC155" s="121" t="s">
        <v>2073</v>
      </c>
      <c r="AD155" s="131" t="s">
        <v>5004</v>
      </c>
      <c r="AE155" s="179"/>
      <c r="AF155" s="117">
        <v>14.899713</v>
      </c>
      <c r="AG155" s="121"/>
      <c r="AH155" s="117">
        <v>41.833810999999997</v>
      </c>
      <c r="AI155" s="121"/>
      <c r="AJ155" s="117">
        <v>16.045845</v>
      </c>
      <c r="AK155" s="121"/>
      <c r="AL155" s="117">
        <v>12.60745</v>
      </c>
      <c r="AM155" s="121"/>
      <c r="AN155" s="117">
        <v>7.7363900000000001</v>
      </c>
      <c r="AO155" s="121"/>
      <c r="AP155" s="117">
        <v>5.7306590000000002</v>
      </c>
      <c r="AQ155" s="121"/>
      <c r="AR155" s="117">
        <v>4.2979940000000001</v>
      </c>
      <c r="AS155" s="121"/>
      <c r="AT155" s="117">
        <v>8.3094560000000008</v>
      </c>
      <c r="AU155" s="121"/>
      <c r="AV155" s="117">
        <v>4.5845269999999996</v>
      </c>
      <c r="AW155" s="127" t="s">
        <v>1943</v>
      </c>
      <c r="AX155" s="117">
        <v>7.7363900000000001</v>
      </c>
      <c r="AY155" s="121"/>
      <c r="AZ155" s="117">
        <v>13.180516000000001</v>
      </c>
      <c r="BA155" s="121"/>
      <c r="BB155" s="117">
        <v>10.315186000000001</v>
      </c>
      <c r="BC155" s="121"/>
      <c r="BD155" s="117">
        <v>28.366762000000001</v>
      </c>
      <c r="BE155" s="121"/>
      <c r="BF155" s="117">
        <v>33.810887999999998</v>
      </c>
      <c r="BG155" s="121"/>
      <c r="BH155" s="117">
        <v>32.091690999999997</v>
      </c>
      <c r="BI155" s="127" t="s">
        <v>1947</v>
      </c>
      <c r="BJ155" s="117">
        <v>57.879655999999997</v>
      </c>
      <c r="BK155" s="121"/>
      <c r="BL155" s="117">
        <v>19.484241000000001</v>
      </c>
      <c r="BM155" s="121"/>
      <c r="BN155" s="117">
        <v>9.4555869999999995</v>
      </c>
      <c r="BO155" s="121"/>
      <c r="BP155" s="117">
        <v>9.7421199999999999</v>
      </c>
      <c r="BQ155" s="121"/>
      <c r="BR155" s="117">
        <v>5.1575930000000003</v>
      </c>
      <c r="BS155" s="121"/>
      <c r="BT155" s="117">
        <v>5.1575930000000003</v>
      </c>
      <c r="BU155" s="121"/>
      <c r="BV155" s="117">
        <v>9.7421199999999999</v>
      </c>
      <c r="BW155" s="121"/>
      <c r="BX155" s="117">
        <v>4.5845269999999996</v>
      </c>
      <c r="BY155" s="121"/>
      <c r="BZ155" s="117">
        <v>9.1690539999999991</v>
      </c>
      <c r="CA155" s="121"/>
      <c r="CB155" s="117">
        <v>12.320917</v>
      </c>
      <c r="CC155" s="121"/>
      <c r="CD155" s="117">
        <v>12.893983</v>
      </c>
      <c r="CE155" s="121"/>
      <c r="CF155" s="117">
        <v>42.120344000000003</v>
      </c>
      <c r="CG155" s="121"/>
      <c r="CH155" s="117">
        <v>49.570200999999997</v>
      </c>
      <c r="CI155" s="127" t="s">
        <v>2073</v>
      </c>
      <c r="CJ155" s="117">
        <v>18.624642000000001</v>
      </c>
      <c r="CK155" s="127" t="s">
        <v>5888</v>
      </c>
      <c r="CL155" s="90"/>
      <c r="CM155" s="90"/>
      <c r="CN155" s="90"/>
      <c r="CO155" s="90"/>
      <c r="CP155" s="90"/>
      <c r="CQ155" s="90"/>
      <c r="CR155" s="153"/>
    </row>
    <row r="156" spans="1:96" s="149" customFormat="1" ht="15" customHeight="1" x14ac:dyDescent="0.3">
      <c r="A156" s="121" t="s">
        <v>6096</v>
      </c>
      <c r="B156" s="123">
        <v>327</v>
      </c>
      <c r="C156" s="121"/>
      <c r="D156" s="117">
        <v>73.088684999999998</v>
      </c>
      <c r="E156" s="127" t="s">
        <v>3410</v>
      </c>
      <c r="F156" s="117">
        <v>29.357797999999999</v>
      </c>
      <c r="G156" s="127" t="s">
        <v>2073</v>
      </c>
      <c r="H156" s="117">
        <v>20.183485999999998</v>
      </c>
      <c r="I156" s="127" t="s">
        <v>2073</v>
      </c>
      <c r="J156" s="117">
        <v>13.149846999999999</v>
      </c>
      <c r="K156" s="127" t="s">
        <v>2073</v>
      </c>
      <c r="L156" s="117">
        <v>11.314985</v>
      </c>
      <c r="M156" s="175"/>
      <c r="N156" s="117">
        <v>8.2568809999999999</v>
      </c>
      <c r="O156" s="175"/>
      <c r="P156" s="117">
        <v>15.59633</v>
      </c>
      <c r="Q156" s="175"/>
      <c r="R156" s="117">
        <v>3.6697250000000001</v>
      </c>
      <c r="S156" s="175"/>
      <c r="T156" s="117">
        <v>13.761468000000001</v>
      </c>
      <c r="U156" s="121"/>
      <c r="V156" s="117">
        <v>22.018349000000001</v>
      </c>
      <c r="W156" s="175"/>
      <c r="X156" s="117">
        <v>22.324159000000002</v>
      </c>
      <c r="Y156" s="127" t="s">
        <v>5885</v>
      </c>
      <c r="Z156" s="117">
        <v>64.525993999999997</v>
      </c>
      <c r="AA156" s="121" t="s">
        <v>3410</v>
      </c>
      <c r="AB156" s="117">
        <v>57.186543999999998</v>
      </c>
      <c r="AC156" s="121" t="s">
        <v>2073</v>
      </c>
      <c r="AD156" s="131" t="s">
        <v>5004</v>
      </c>
      <c r="AE156" s="179"/>
      <c r="AF156" s="117">
        <v>10.703364000000001</v>
      </c>
      <c r="AG156" s="121"/>
      <c r="AH156" s="117">
        <v>51.376147000000003</v>
      </c>
      <c r="AI156" s="127" t="s">
        <v>3410</v>
      </c>
      <c r="AJ156" s="117">
        <v>18.654433999999998</v>
      </c>
      <c r="AK156" s="121"/>
      <c r="AL156" s="117">
        <v>14.373089</v>
      </c>
      <c r="AM156" s="121"/>
      <c r="AN156" s="117">
        <v>7.3394500000000003</v>
      </c>
      <c r="AO156" s="121"/>
      <c r="AP156" s="117">
        <v>7.9510699999999996</v>
      </c>
      <c r="AQ156" s="121"/>
      <c r="AR156" s="117">
        <v>6.4220179999999996</v>
      </c>
      <c r="AS156" s="121"/>
      <c r="AT156" s="117">
        <v>10.703364000000001</v>
      </c>
      <c r="AU156" s="121"/>
      <c r="AV156" s="117">
        <v>1.2232419999999999</v>
      </c>
      <c r="AW156" s="121"/>
      <c r="AX156" s="117">
        <v>7.6452600000000004</v>
      </c>
      <c r="AY156" s="121"/>
      <c r="AZ156" s="117">
        <v>15.902141</v>
      </c>
      <c r="BA156" s="127" t="s">
        <v>2073</v>
      </c>
      <c r="BB156" s="117">
        <v>14.373089</v>
      </c>
      <c r="BC156" s="121"/>
      <c r="BD156" s="117">
        <v>37.920489000000003</v>
      </c>
      <c r="BE156" s="127" t="s">
        <v>1944</v>
      </c>
      <c r="BF156" s="117">
        <v>37.003058000000003</v>
      </c>
      <c r="BG156" s="121"/>
      <c r="BH156" s="117">
        <v>30.886849999999999</v>
      </c>
      <c r="BI156" s="127" t="s">
        <v>1947</v>
      </c>
      <c r="BJ156" s="117">
        <v>67.889908000000005</v>
      </c>
      <c r="BK156" s="127" t="s">
        <v>5889</v>
      </c>
      <c r="BL156" s="117">
        <v>21.406728000000001</v>
      </c>
      <c r="BM156" s="121"/>
      <c r="BN156" s="117">
        <v>12.232416000000001</v>
      </c>
      <c r="BO156" s="121"/>
      <c r="BP156" s="117">
        <v>8.8685019999999994</v>
      </c>
      <c r="BQ156" s="121"/>
      <c r="BR156" s="117">
        <v>6.7278289999999998</v>
      </c>
      <c r="BS156" s="121"/>
      <c r="BT156" s="117">
        <v>4.2813460000000001</v>
      </c>
      <c r="BU156" s="121"/>
      <c r="BV156" s="117">
        <v>9.1743120000000005</v>
      </c>
      <c r="BW156" s="121"/>
      <c r="BX156" s="117">
        <v>3.0581040000000002</v>
      </c>
      <c r="BY156" s="121"/>
      <c r="BZ156" s="117">
        <v>10.397554</v>
      </c>
      <c r="CA156" s="121"/>
      <c r="CB156" s="117">
        <v>15.59633</v>
      </c>
      <c r="CC156" s="121"/>
      <c r="CD156" s="117">
        <v>16.819572000000001</v>
      </c>
      <c r="CE156" s="121"/>
      <c r="CF156" s="117">
        <v>59.327216999999997</v>
      </c>
      <c r="CG156" s="127" t="s">
        <v>3410</v>
      </c>
      <c r="CH156" s="117">
        <v>51.070335999999998</v>
      </c>
      <c r="CI156" s="127" t="s">
        <v>5890</v>
      </c>
      <c r="CJ156" s="117">
        <v>12.232416000000001</v>
      </c>
      <c r="CK156" s="121"/>
      <c r="CL156" s="90"/>
      <c r="CM156" s="90"/>
      <c r="CN156" s="90"/>
      <c r="CO156" s="90"/>
      <c r="CP156" s="90"/>
      <c r="CQ156" s="90"/>
      <c r="CR156" s="153"/>
    </row>
    <row r="157" spans="1:96" s="149" customFormat="1" ht="15" customHeight="1" x14ac:dyDescent="0.3">
      <c r="A157" s="121" t="s">
        <v>6097</v>
      </c>
      <c r="B157" s="123">
        <v>260</v>
      </c>
      <c r="C157" s="121"/>
      <c r="D157" s="117">
        <v>70.769231000000005</v>
      </c>
      <c r="E157" s="127" t="s">
        <v>3410</v>
      </c>
      <c r="F157" s="117">
        <v>29.230768999999999</v>
      </c>
      <c r="G157" s="127" t="s">
        <v>2073</v>
      </c>
      <c r="H157" s="117">
        <v>25</v>
      </c>
      <c r="I157" s="127" t="s">
        <v>3410</v>
      </c>
      <c r="J157" s="117">
        <v>12.692308000000001</v>
      </c>
      <c r="K157" s="127" t="s">
        <v>2073</v>
      </c>
      <c r="L157" s="117">
        <v>11.923076999999999</v>
      </c>
      <c r="M157" s="175"/>
      <c r="N157" s="117">
        <v>6.9230770000000001</v>
      </c>
      <c r="O157" s="175"/>
      <c r="P157" s="117">
        <v>20.384615</v>
      </c>
      <c r="Q157" s="127" t="s">
        <v>3410</v>
      </c>
      <c r="R157" s="117">
        <v>5.3846150000000002</v>
      </c>
      <c r="S157" s="175"/>
      <c r="T157" s="117">
        <v>20</v>
      </c>
      <c r="U157" s="127" t="s">
        <v>5891</v>
      </c>
      <c r="V157" s="117">
        <v>24.230768999999999</v>
      </c>
      <c r="W157" s="127" t="s">
        <v>2073</v>
      </c>
      <c r="X157" s="117">
        <v>21.538461999999999</v>
      </c>
      <c r="Y157" s="175"/>
      <c r="Z157" s="117">
        <v>64.615385000000003</v>
      </c>
      <c r="AA157" s="121" t="s">
        <v>3410</v>
      </c>
      <c r="AB157" s="117">
        <v>54.615385000000003</v>
      </c>
      <c r="AC157" s="121" t="s">
        <v>2073</v>
      </c>
      <c r="AD157" s="131" t="s">
        <v>5004</v>
      </c>
      <c r="AE157" s="179"/>
      <c r="AF157" s="117">
        <v>7.6923079999999997</v>
      </c>
      <c r="AG157" s="121"/>
      <c r="AH157" s="117">
        <v>51.153846000000001</v>
      </c>
      <c r="AI157" s="127" t="s">
        <v>1944</v>
      </c>
      <c r="AJ157" s="117">
        <v>18.846153999999999</v>
      </c>
      <c r="AK157" s="121"/>
      <c r="AL157" s="117">
        <v>15</v>
      </c>
      <c r="AM157" s="127" t="s">
        <v>2073</v>
      </c>
      <c r="AN157" s="117">
        <v>8.4615379999999991</v>
      </c>
      <c r="AO157" s="127" t="s">
        <v>2073</v>
      </c>
      <c r="AP157" s="117">
        <v>7.6923079999999997</v>
      </c>
      <c r="AQ157" s="121"/>
      <c r="AR157" s="117">
        <v>4.2307689999999996</v>
      </c>
      <c r="AS157" s="121"/>
      <c r="AT157" s="117">
        <v>12.692308000000001</v>
      </c>
      <c r="AU157" s="121"/>
      <c r="AV157" s="117">
        <v>3.8461539999999999</v>
      </c>
      <c r="AW157" s="127" t="s">
        <v>1943</v>
      </c>
      <c r="AX157" s="117">
        <v>11.538462000000001</v>
      </c>
      <c r="AY157" s="127" t="s">
        <v>2073</v>
      </c>
      <c r="AZ157" s="117">
        <v>15.769231</v>
      </c>
      <c r="BA157" s="127" t="s">
        <v>2073</v>
      </c>
      <c r="BB157" s="117">
        <v>15.384615</v>
      </c>
      <c r="BC157" s="127" t="s">
        <v>2050</v>
      </c>
      <c r="BD157" s="117">
        <v>40.769230999999998</v>
      </c>
      <c r="BE157" s="127" t="s">
        <v>1944</v>
      </c>
      <c r="BF157" s="117">
        <v>35.384614999999997</v>
      </c>
      <c r="BG157" s="121"/>
      <c r="BH157" s="117">
        <v>22.692308000000001</v>
      </c>
      <c r="BI157" s="121"/>
      <c r="BJ157" s="117">
        <v>62.307692000000003</v>
      </c>
      <c r="BK157" s="127" t="s">
        <v>2073</v>
      </c>
      <c r="BL157" s="117">
        <v>20.384615</v>
      </c>
      <c r="BM157" s="121"/>
      <c r="BN157" s="117">
        <v>17.692308000000001</v>
      </c>
      <c r="BO157" s="127" t="s">
        <v>3410</v>
      </c>
      <c r="BP157" s="117">
        <v>8.0769230000000007</v>
      </c>
      <c r="BQ157" s="121"/>
      <c r="BR157" s="117">
        <v>6.9230770000000001</v>
      </c>
      <c r="BS157" s="121"/>
      <c r="BT157" s="117">
        <v>3.8461539999999999</v>
      </c>
      <c r="BU157" s="121"/>
      <c r="BV157" s="117">
        <v>14.230769</v>
      </c>
      <c r="BW157" s="121"/>
      <c r="BX157" s="117">
        <v>3.461538</v>
      </c>
      <c r="BY157" s="121"/>
      <c r="BZ157" s="117">
        <v>13.461537999999999</v>
      </c>
      <c r="CA157" s="121"/>
      <c r="CB157" s="117">
        <v>17.307691999999999</v>
      </c>
      <c r="CC157" s="121"/>
      <c r="CD157" s="117">
        <v>15</v>
      </c>
      <c r="CE157" s="121"/>
      <c r="CF157" s="117">
        <v>56.923076999999999</v>
      </c>
      <c r="CG157" s="127" t="s">
        <v>3410</v>
      </c>
      <c r="CH157" s="117">
        <v>42.307692000000003</v>
      </c>
      <c r="CI157" s="121"/>
      <c r="CJ157" s="117">
        <v>10.384615</v>
      </c>
      <c r="CK157" s="121"/>
      <c r="CL157" s="90"/>
      <c r="CM157" s="90"/>
      <c r="CN157" s="90"/>
      <c r="CO157" s="90"/>
      <c r="CP157" s="90"/>
      <c r="CQ157" s="90"/>
      <c r="CR157" s="153"/>
    </row>
    <row r="158" spans="1:96" s="149" customFormat="1" ht="15" customHeight="1" x14ac:dyDescent="0.3">
      <c r="A158" s="121" t="s">
        <v>6098</v>
      </c>
      <c r="B158" s="123">
        <v>829</v>
      </c>
      <c r="C158" s="121"/>
      <c r="D158" s="117">
        <v>67.310012</v>
      </c>
      <c r="E158" s="127" t="s">
        <v>2073</v>
      </c>
      <c r="F158" s="117">
        <v>31.483715</v>
      </c>
      <c r="G158" s="127" t="s">
        <v>3410</v>
      </c>
      <c r="H158" s="117">
        <v>27.864896999999999</v>
      </c>
      <c r="I158" s="127" t="s">
        <v>5891</v>
      </c>
      <c r="J158" s="117">
        <v>13.630881</v>
      </c>
      <c r="K158" s="127" t="s">
        <v>2073</v>
      </c>
      <c r="L158" s="117">
        <v>10.615199</v>
      </c>
      <c r="M158" s="175"/>
      <c r="N158" s="117">
        <v>6.0313629999999998</v>
      </c>
      <c r="O158" s="175"/>
      <c r="P158" s="117">
        <v>18.214717</v>
      </c>
      <c r="Q158" s="175"/>
      <c r="R158" s="117">
        <v>4.5838359999999998</v>
      </c>
      <c r="S158" s="175"/>
      <c r="T158" s="117">
        <v>18.094089</v>
      </c>
      <c r="U158" s="127" t="s">
        <v>2073</v>
      </c>
      <c r="V158" s="117">
        <v>24.728588999999999</v>
      </c>
      <c r="W158" s="127" t="s">
        <v>2073</v>
      </c>
      <c r="X158" s="117">
        <v>17.129071</v>
      </c>
      <c r="Y158" s="175"/>
      <c r="Z158" s="117">
        <v>71.531965999999997</v>
      </c>
      <c r="AA158" s="121" t="s">
        <v>5892</v>
      </c>
      <c r="AB158" s="117">
        <v>58.624848999999998</v>
      </c>
      <c r="AC158" s="121" t="s">
        <v>2073</v>
      </c>
      <c r="AD158" s="131" t="s">
        <v>5004</v>
      </c>
      <c r="AE158" s="127"/>
      <c r="AF158" s="117">
        <v>9.2882990000000003</v>
      </c>
      <c r="AG158" s="121"/>
      <c r="AH158" s="117">
        <v>46.924005000000001</v>
      </c>
      <c r="AI158" s="121"/>
      <c r="AJ158" s="117">
        <v>24.487334000000001</v>
      </c>
      <c r="AK158" s="127" t="s">
        <v>5891</v>
      </c>
      <c r="AL158" s="117">
        <v>20.627262000000002</v>
      </c>
      <c r="AM158" s="127" t="s">
        <v>5892</v>
      </c>
      <c r="AN158" s="117">
        <v>9.4089259999999992</v>
      </c>
      <c r="AO158" s="127" t="s">
        <v>2073</v>
      </c>
      <c r="AP158" s="117">
        <v>7.8407720000000003</v>
      </c>
      <c r="AQ158" s="121"/>
      <c r="AR158" s="117">
        <v>4.1013270000000004</v>
      </c>
      <c r="AS158" s="121"/>
      <c r="AT158" s="117">
        <v>10.856453999999999</v>
      </c>
      <c r="AU158" s="121"/>
      <c r="AV158" s="117">
        <v>3.8600720000000002</v>
      </c>
      <c r="AW158" s="127" t="s">
        <v>1943</v>
      </c>
      <c r="AX158" s="117">
        <v>11.097708000000001</v>
      </c>
      <c r="AY158" s="127" t="s">
        <v>2073</v>
      </c>
      <c r="AZ158" s="117">
        <v>16.525935</v>
      </c>
      <c r="BA158" s="127" t="s">
        <v>2073</v>
      </c>
      <c r="BB158" s="117">
        <v>10.373945000000001</v>
      </c>
      <c r="BC158" s="121"/>
      <c r="BD158" s="117">
        <v>47.768396000000003</v>
      </c>
      <c r="BE158" s="127" t="s">
        <v>5892</v>
      </c>
      <c r="BF158" s="117">
        <v>39.445115000000001</v>
      </c>
      <c r="BG158" s="121"/>
      <c r="BH158" s="117">
        <v>27.261761</v>
      </c>
      <c r="BI158" s="121"/>
      <c r="BJ158" s="117">
        <v>60.675513000000002</v>
      </c>
      <c r="BK158" s="127" t="s">
        <v>2073</v>
      </c>
      <c r="BL158" s="117">
        <v>23.401689000000001</v>
      </c>
      <c r="BM158" s="127" t="s">
        <v>2073</v>
      </c>
      <c r="BN158" s="117">
        <v>21.471653</v>
      </c>
      <c r="BO158" s="127" t="s">
        <v>5891</v>
      </c>
      <c r="BP158" s="117">
        <v>8.4439080000000004</v>
      </c>
      <c r="BQ158" s="121"/>
      <c r="BR158" s="117">
        <v>6.6344989999999999</v>
      </c>
      <c r="BS158" s="121"/>
      <c r="BT158" s="117">
        <v>4.342581</v>
      </c>
      <c r="BU158" s="121"/>
      <c r="BV158" s="117">
        <v>14.234017</v>
      </c>
      <c r="BW158" s="127" t="s">
        <v>3810</v>
      </c>
      <c r="BX158" s="117">
        <v>2.6537999999999999</v>
      </c>
      <c r="BY158" s="121"/>
      <c r="BZ158" s="117">
        <v>13.992762000000001</v>
      </c>
      <c r="CA158" s="127" t="s">
        <v>1944</v>
      </c>
      <c r="CB158" s="117">
        <v>17.370325999999999</v>
      </c>
      <c r="CC158" s="127" t="s">
        <v>3410</v>
      </c>
      <c r="CD158" s="117">
        <v>12.786490000000001</v>
      </c>
      <c r="CE158" s="121"/>
      <c r="CF158" s="117">
        <v>65.983112000000006</v>
      </c>
      <c r="CG158" s="127" t="s">
        <v>5892</v>
      </c>
      <c r="CH158" s="117">
        <v>50.542822999999999</v>
      </c>
      <c r="CI158" s="127" t="s">
        <v>5890</v>
      </c>
      <c r="CJ158" s="117">
        <v>13.268999000000001</v>
      </c>
      <c r="CK158" s="121"/>
      <c r="CL158" s="90"/>
      <c r="CM158" s="90"/>
      <c r="CN158" s="90"/>
      <c r="CO158" s="90"/>
      <c r="CP158" s="90"/>
      <c r="CQ158" s="90"/>
      <c r="CR158" s="153"/>
    </row>
    <row r="159" spans="1:96" s="149" customFormat="1" ht="15" customHeight="1" x14ac:dyDescent="0.3">
      <c r="A159" s="121"/>
      <c r="B159" s="121"/>
      <c r="C159" s="121"/>
      <c r="D159" s="121"/>
      <c r="E159" s="121"/>
      <c r="F159" s="175"/>
      <c r="G159" s="175"/>
      <c r="H159" s="175"/>
      <c r="I159" s="175"/>
      <c r="J159" s="175"/>
      <c r="K159" s="175"/>
      <c r="L159" s="175"/>
      <c r="M159" s="175"/>
      <c r="N159" s="175"/>
      <c r="O159" s="175"/>
      <c r="P159" s="175"/>
      <c r="Q159" s="175"/>
      <c r="R159" s="175"/>
      <c r="S159" s="175"/>
      <c r="T159" s="121"/>
      <c r="U159" s="121"/>
      <c r="V159" s="175"/>
      <c r="W159" s="175"/>
      <c r="X159" s="175"/>
      <c r="Y159" s="175"/>
      <c r="Z159" s="121"/>
      <c r="AA159" s="121"/>
      <c r="AB159" s="121"/>
      <c r="AC159" s="121"/>
      <c r="AD159" s="131" t="s">
        <v>5004</v>
      </c>
      <c r="AE159" s="179"/>
      <c r="AF159" s="121"/>
      <c r="AG159" s="121"/>
      <c r="AH159" s="121"/>
      <c r="AI159" s="121"/>
      <c r="AJ159" s="121"/>
      <c r="AK159" s="121"/>
      <c r="AL159" s="121"/>
      <c r="AM159" s="121"/>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1"/>
      <c r="BK159" s="121"/>
      <c r="BL159" s="121"/>
      <c r="BM159" s="121"/>
      <c r="BN159" s="121"/>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c r="CJ159" s="121"/>
      <c r="CK159" s="121"/>
      <c r="CL159" s="90"/>
      <c r="CM159" s="90"/>
      <c r="CN159" s="90"/>
      <c r="CO159" s="90"/>
      <c r="CP159" s="90"/>
      <c r="CQ159" s="90"/>
      <c r="CR159" s="153"/>
    </row>
    <row r="160" spans="1:96" s="149" customFormat="1" ht="15" customHeight="1" x14ac:dyDescent="0.3">
      <c r="A160" s="152" t="s">
        <v>3565</v>
      </c>
      <c r="B160" s="121"/>
      <c r="C160" s="121"/>
      <c r="D160" s="121"/>
      <c r="E160" s="121"/>
      <c r="F160" s="175"/>
      <c r="G160" s="175"/>
      <c r="H160" s="175"/>
      <c r="I160" s="175"/>
      <c r="J160" s="175"/>
      <c r="K160" s="175"/>
      <c r="L160" s="175"/>
      <c r="M160" s="175"/>
      <c r="N160" s="175"/>
      <c r="O160" s="175"/>
      <c r="P160" s="175"/>
      <c r="Q160" s="175"/>
      <c r="R160" s="175"/>
      <c r="S160" s="175"/>
      <c r="T160" s="121"/>
      <c r="U160" s="121"/>
      <c r="V160" s="175"/>
      <c r="W160" s="175"/>
      <c r="X160" s="175"/>
      <c r="Y160" s="175"/>
      <c r="Z160" s="121"/>
      <c r="AA160" s="121"/>
      <c r="AB160" s="121"/>
      <c r="AC160" s="121"/>
      <c r="AD160" s="131" t="s">
        <v>5004</v>
      </c>
      <c r="AE160" s="179"/>
      <c r="AF160" s="121"/>
      <c r="AG160" s="121"/>
      <c r="AH160" s="121"/>
      <c r="AI160" s="121"/>
      <c r="AJ160" s="121"/>
      <c r="AK160" s="121"/>
      <c r="AL160" s="121"/>
      <c r="AM160" s="121"/>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1"/>
      <c r="BK160" s="121"/>
      <c r="BL160" s="121"/>
      <c r="BM160" s="121"/>
      <c r="BN160" s="121"/>
      <c r="BO160" s="121"/>
      <c r="BP160" s="121"/>
      <c r="BQ160" s="121"/>
      <c r="BR160" s="121"/>
      <c r="BS160" s="121"/>
      <c r="BT160" s="121"/>
      <c r="BU160" s="121"/>
      <c r="BV160" s="121"/>
      <c r="BW160" s="121"/>
      <c r="BX160" s="121"/>
      <c r="BY160" s="121"/>
      <c r="BZ160" s="121"/>
      <c r="CA160" s="121"/>
      <c r="CB160" s="121"/>
      <c r="CC160" s="121"/>
      <c r="CD160" s="121"/>
      <c r="CE160" s="121"/>
      <c r="CF160" s="121"/>
      <c r="CG160" s="121"/>
      <c r="CH160" s="121"/>
      <c r="CI160" s="121"/>
      <c r="CJ160" s="121"/>
      <c r="CK160" s="121"/>
      <c r="CL160" s="90"/>
      <c r="CM160" s="90"/>
      <c r="CN160" s="90"/>
      <c r="CO160" s="90"/>
      <c r="CP160" s="90"/>
      <c r="CQ160" s="90"/>
      <c r="CR160" s="153"/>
    </row>
    <row r="161" spans="1:96" s="149" customFormat="1" ht="15" customHeight="1" x14ac:dyDescent="0.3">
      <c r="A161" s="121" t="s">
        <v>6099</v>
      </c>
      <c r="B161" s="123">
        <v>584</v>
      </c>
      <c r="C161" s="121"/>
      <c r="D161" s="117">
        <v>61.643836</v>
      </c>
      <c r="E161" s="121"/>
      <c r="F161" s="117">
        <v>22.945205000000001</v>
      </c>
      <c r="G161" s="175"/>
      <c r="H161" s="117">
        <v>14.726027</v>
      </c>
      <c r="I161" s="175"/>
      <c r="J161" s="117">
        <v>10.958904</v>
      </c>
      <c r="K161" s="175"/>
      <c r="L161" s="117">
        <v>9.9315069999999999</v>
      </c>
      <c r="M161" s="175"/>
      <c r="N161" s="117">
        <v>7.3630139999999997</v>
      </c>
      <c r="O161" s="175"/>
      <c r="P161" s="117">
        <v>13.69863</v>
      </c>
      <c r="Q161" s="175"/>
      <c r="R161" s="117">
        <v>7.0205479999999998</v>
      </c>
      <c r="S161" s="127" t="s">
        <v>1948</v>
      </c>
      <c r="T161" s="117">
        <v>12.5</v>
      </c>
      <c r="U161" s="121"/>
      <c r="V161" s="117">
        <v>17.979451999999998</v>
      </c>
      <c r="W161" s="175"/>
      <c r="X161" s="117">
        <v>18.835616000000002</v>
      </c>
      <c r="Y161" s="175"/>
      <c r="Z161" s="117">
        <v>48.630136999999998</v>
      </c>
      <c r="AA161" s="121"/>
      <c r="AB161" s="117">
        <v>51.369863000000002</v>
      </c>
      <c r="AC161" s="127"/>
      <c r="AD161" s="131" t="s">
        <v>5004</v>
      </c>
      <c r="AE161" s="179"/>
      <c r="AF161" s="117">
        <v>17.979451999999998</v>
      </c>
      <c r="AG161" s="121"/>
      <c r="AH161" s="117">
        <v>42.294521000000003</v>
      </c>
      <c r="AI161" s="121"/>
      <c r="AJ161" s="117">
        <v>15.239725999999999</v>
      </c>
      <c r="AK161" s="121"/>
      <c r="AL161" s="117">
        <v>11.130137</v>
      </c>
      <c r="AM161" s="121"/>
      <c r="AN161" s="117">
        <v>6.1643840000000001</v>
      </c>
      <c r="AO161" s="121"/>
      <c r="AP161" s="117">
        <v>6.1643840000000001</v>
      </c>
      <c r="AQ161" s="121"/>
      <c r="AR161" s="117">
        <v>3.9383560000000002</v>
      </c>
      <c r="AS161" s="121"/>
      <c r="AT161" s="117">
        <v>8.5616439999999994</v>
      </c>
      <c r="AU161" s="121"/>
      <c r="AV161" s="117">
        <v>5.1369860000000003</v>
      </c>
      <c r="AW161" s="127" t="s">
        <v>1948</v>
      </c>
      <c r="AX161" s="117">
        <v>7.0205479999999998</v>
      </c>
      <c r="AY161" s="121"/>
      <c r="AZ161" s="117">
        <v>11.130137</v>
      </c>
      <c r="BA161" s="121"/>
      <c r="BB161" s="117">
        <v>10.787671</v>
      </c>
      <c r="BC161" s="121"/>
      <c r="BD161" s="117">
        <v>29.965752999999999</v>
      </c>
      <c r="BE161" s="121"/>
      <c r="BF161" s="117">
        <v>33.732877000000002</v>
      </c>
      <c r="BG161" s="121"/>
      <c r="BH161" s="117">
        <v>34.246575</v>
      </c>
      <c r="BI161" s="127" t="s">
        <v>5893</v>
      </c>
      <c r="BJ161" s="117">
        <v>54.623288000000002</v>
      </c>
      <c r="BK161" s="121"/>
      <c r="BL161" s="117">
        <v>18.150684999999999</v>
      </c>
      <c r="BM161" s="121"/>
      <c r="BN161" s="117">
        <v>9.246575</v>
      </c>
      <c r="BO161" s="121"/>
      <c r="BP161" s="117">
        <v>8.0479450000000003</v>
      </c>
      <c r="BQ161" s="121"/>
      <c r="BR161" s="117">
        <v>5.8219180000000001</v>
      </c>
      <c r="BS161" s="121"/>
      <c r="BT161" s="117">
        <v>4.9657530000000003</v>
      </c>
      <c r="BU161" s="121"/>
      <c r="BV161" s="117">
        <v>10.273973</v>
      </c>
      <c r="BW161" s="121"/>
      <c r="BX161" s="117">
        <v>4.6232879999999996</v>
      </c>
      <c r="BY161" s="121"/>
      <c r="BZ161" s="117">
        <v>9.4178080000000008</v>
      </c>
      <c r="CA161" s="121"/>
      <c r="CB161" s="117">
        <v>12.157534</v>
      </c>
      <c r="CC161" s="121"/>
      <c r="CD161" s="117">
        <v>15.410959</v>
      </c>
      <c r="CE161" s="121"/>
      <c r="CF161" s="117">
        <v>41.780822000000001</v>
      </c>
      <c r="CG161" s="121"/>
      <c r="CH161" s="117">
        <v>44.349314999999997</v>
      </c>
      <c r="CI161" s="121"/>
      <c r="CJ161" s="117">
        <v>22.089041000000002</v>
      </c>
      <c r="CK161" s="127" t="s">
        <v>3411</v>
      </c>
      <c r="CL161" s="90"/>
      <c r="CM161" s="90"/>
      <c r="CN161" s="90"/>
      <c r="CO161" s="90"/>
      <c r="CP161" s="90"/>
      <c r="CQ161" s="90"/>
      <c r="CR161" s="153"/>
    </row>
    <row r="162" spans="1:96" s="149" customFormat="1" ht="15" customHeight="1" x14ac:dyDescent="0.3">
      <c r="A162" s="121" t="s">
        <v>6100</v>
      </c>
      <c r="B162" s="123">
        <v>327</v>
      </c>
      <c r="C162" s="121"/>
      <c r="D162" s="117">
        <v>73.088684999999998</v>
      </c>
      <c r="E162" s="127" t="s">
        <v>5895</v>
      </c>
      <c r="F162" s="117">
        <v>29.357797999999999</v>
      </c>
      <c r="G162" s="127" t="s">
        <v>5895</v>
      </c>
      <c r="H162" s="117">
        <v>20.183485999999998</v>
      </c>
      <c r="I162" s="127" t="s">
        <v>5895</v>
      </c>
      <c r="J162" s="117">
        <v>13.149846999999999</v>
      </c>
      <c r="K162" s="175"/>
      <c r="L162" s="117">
        <v>11.314985</v>
      </c>
      <c r="M162" s="175"/>
      <c r="N162" s="117">
        <v>8.2568809999999999</v>
      </c>
      <c r="O162" s="175"/>
      <c r="P162" s="117">
        <v>15.59633</v>
      </c>
      <c r="Q162" s="175"/>
      <c r="R162" s="117">
        <v>3.6697250000000001</v>
      </c>
      <c r="S162" s="175"/>
      <c r="T162" s="117">
        <v>13.761468000000001</v>
      </c>
      <c r="U162" s="121"/>
      <c r="V162" s="117">
        <v>22.018349000000001</v>
      </c>
      <c r="W162" s="175"/>
      <c r="X162" s="117">
        <v>22.324159000000002</v>
      </c>
      <c r="Y162" s="175"/>
      <c r="Z162" s="117">
        <v>64.525993999999997</v>
      </c>
      <c r="AA162" s="121" t="s">
        <v>5895</v>
      </c>
      <c r="AB162" s="117">
        <v>57.186543999999998</v>
      </c>
      <c r="AC162" s="121"/>
      <c r="AD162" s="131" t="s">
        <v>5004</v>
      </c>
      <c r="AE162" s="179"/>
      <c r="AF162" s="117">
        <v>10.703364000000001</v>
      </c>
      <c r="AG162" s="121"/>
      <c r="AH162" s="117">
        <v>51.376147000000003</v>
      </c>
      <c r="AI162" s="127" t="s">
        <v>5895</v>
      </c>
      <c r="AJ162" s="117">
        <v>18.654433999999998</v>
      </c>
      <c r="AK162" s="121"/>
      <c r="AL162" s="117">
        <v>14.373089</v>
      </c>
      <c r="AM162" s="121"/>
      <c r="AN162" s="117">
        <v>7.3394500000000003</v>
      </c>
      <c r="AO162" s="121"/>
      <c r="AP162" s="117">
        <v>7.9510699999999996</v>
      </c>
      <c r="AQ162" s="121"/>
      <c r="AR162" s="117">
        <v>6.4220179999999996</v>
      </c>
      <c r="AS162" s="121"/>
      <c r="AT162" s="117">
        <v>10.703364000000001</v>
      </c>
      <c r="AU162" s="121"/>
      <c r="AV162" s="117">
        <v>1.2232419999999999</v>
      </c>
      <c r="AW162" s="121"/>
      <c r="AX162" s="117">
        <v>7.6452600000000004</v>
      </c>
      <c r="AY162" s="121"/>
      <c r="AZ162" s="117">
        <v>15.902141</v>
      </c>
      <c r="BA162" s="127" t="s">
        <v>5895</v>
      </c>
      <c r="BB162" s="117">
        <v>14.373089</v>
      </c>
      <c r="BC162" s="121"/>
      <c r="BD162" s="117">
        <v>37.920489000000003</v>
      </c>
      <c r="BE162" s="127" t="s">
        <v>5895</v>
      </c>
      <c r="BF162" s="117">
        <v>37.003058000000003</v>
      </c>
      <c r="BG162" s="121"/>
      <c r="BH162" s="117">
        <v>30.886849999999999</v>
      </c>
      <c r="BI162" s="121"/>
      <c r="BJ162" s="117">
        <v>67.889908000000005</v>
      </c>
      <c r="BK162" s="127" t="s">
        <v>5894</v>
      </c>
      <c r="BL162" s="117">
        <v>21.406728000000001</v>
      </c>
      <c r="BM162" s="121"/>
      <c r="BN162" s="117">
        <v>12.232416000000001</v>
      </c>
      <c r="BO162" s="121"/>
      <c r="BP162" s="117">
        <v>8.8685019999999994</v>
      </c>
      <c r="BQ162" s="121"/>
      <c r="BR162" s="117">
        <v>6.7278289999999998</v>
      </c>
      <c r="BS162" s="121"/>
      <c r="BT162" s="117">
        <v>4.2813460000000001</v>
      </c>
      <c r="BU162" s="121"/>
      <c r="BV162" s="117">
        <v>9.1743120000000005</v>
      </c>
      <c r="BW162" s="121"/>
      <c r="BX162" s="117">
        <v>3.0581040000000002</v>
      </c>
      <c r="BY162" s="121"/>
      <c r="BZ162" s="117">
        <v>10.397554</v>
      </c>
      <c r="CA162" s="121"/>
      <c r="CB162" s="117">
        <v>15.59633</v>
      </c>
      <c r="CC162" s="121"/>
      <c r="CD162" s="117">
        <v>16.819572000000001</v>
      </c>
      <c r="CE162" s="121"/>
      <c r="CF162" s="117">
        <v>59.327216999999997</v>
      </c>
      <c r="CG162" s="127" t="s">
        <v>5895</v>
      </c>
      <c r="CH162" s="117">
        <v>51.070335999999998</v>
      </c>
      <c r="CI162" s="121"/>
      <c r="CJ162" s="117">
        <v>12.232416000000001</v>
      </c>
      <c r="CK162" s="121"/>
      <c r="CL162" s="90"/>
      <c r="CM162" s="90"/>
      <c r="CN162" s="90"/>
      <c r="CO162" s="90"/>
      <c r="CP162" s="90"/>
      <c r="CQ162" s="90"/>
      <c r="CR162" s="153"/>
    </row>
    <row r="163" spans="1:96" s="149" customFormat="1" ht="15" customHeight="1" x14ac:dyDescent="0.3">
      <c r="A163" s="121" t="s">
        <v>6101</v>
      </c>
      <c r="B163" s="123">
        <v>1089</v>
      </c>
      <c r="C163" s="121"/>
      <c r="D163" s="117">
        <v>68.135903999999996</v>
      </c>
      <c r="E163" s="127" t="s">
        <v>5895</v>
      </c>
      <c r="F163" s="117">
        <v>30.945822</v>
      </c>
      <c r="G163" s="127" t="s">
        <v>5895</v>
      </c>
      <c r="H163" s="117">
        <v>27.180900000000001</v>
      </c>
      <c r="I163" s="127" t="s">
        <v>4190</v>
      </c>
      <c r="J163" s="117">
        <v>13.406795000000001</v>
      </c>
      <c r="K163" s="175"/>
      <c r="L163" s="117">
        <v>10.927455999999999</v>
      </c>
      <c r="M163" s="175"/>
      <c r="N163" s="117">
        <v>6.2442609999999998</v>
      </c>
      <c r="O163" s="175"/>
      <c r="P163" s="117">
        <v>18.732782</v>
      </c>
      <c r="Q163" s="127" t="s">
        <v>5895</v>
      </c>
      <c r="R163" s="117">
        <v>4.775023</v>
      </c>
      <c r="S163" s="175"/>
      <c r="T163" s="117">
        <v>18.549128</v>
      </c>
      <c r="U163" s="127" t="s">
        <v>4190</v>
      </c>
      <c r="V163" s="117">
        <v>24.609734</v>
      </c>
      <c r="W163" s="127" t="s">
        <v>5895</v>
      </c>
      <c r="X163" s="117">
        <v>18.181818</v>
      </c>
      <c r="Y163" s="175"/>
      <c r="Z163" s="117">
        <v>69.880623999999997</v>
      </c>
      <c r="AA163" s="121" t="s">
        <v>5895</v>
      </c>
      <c r="AB163" s="117">
        <v>57.667585000000003</v>
      </c>
      <c r="AC163" s="121" t="s">
        <v>5895</v>
      </c>
      <c r="AD163" s="131" t="s">
        <v>5004</v>
      </c>
      <c r="AE163" s="179"/>
      <c r="AF163" s="117">
        <v>8.907254</v>
      </c>
      <c r="AG163" s="121"/>
      <c r="AH163" s="117">
        <v>47.933883999999999</v>
      </c>
      <c r="AI163" s="127" t="s">
        <v>5895</v>
      </c>
      <c r="AJ163" s="117">
        <v>23.140495999999999</v>
      </c>
      <c r="AK163" s="127" t="s">
        <v>5895</v>
      </c>
      <c r="AL163" s="117">
        <v>19.283747000000002</v>
      </c>
      <c r="AM163" s="127" t="s">
        <v>4190</v>
      </c>
      <c r="AN163" s="117">
        <v>9.1827360000000002</v>
      </c>
      <c r="AO163" s="127" t="s">
        <v>5895</v>
      </c>
      <c r="AP163" s="117">
        <v>7.805326</v>
      </c>
      <c r="AQ163" s="121"/>
      <c r="AR163" s="117">
        <v>4.132231</v>
      </c>
      <c r="AS163" s="121"/>
      <c r="AT163" s="117">
        <v>11.294765999999999</v>
      </c>
      <c r="AU163" s="121"/>
      <c r="AV163" s="117">
        <v>3.8567490000000002</v>
      </c>
      <c r="AW163" s="127" t="s">
        <v>1948</v>
      </c>
      <c r="AX163" s="117">
        <v>11.202938</v>
      </c>
      <c r="AY163" s="127" t="s">
        <v>5895</v>
      </c>
      <c r="AZ163" s="117">
        <v>16.345271</v>
      </c>
      <c r="BA163" s="127" t="s">
        <v>5895</v>
      </c>
      <c r="BB163" s="117">
        <v>11.570247999999999</v>
      </c>
      <c r="BC163" s="121"/>
      <c r="BD163" s="117">
        <v>46.097337000000003</v>
      </c>
      <c r="BE163" s="127" t="s">
        <v>4190</v>
      </c>
      <c r="BF163" s="117">
        <v>38.475665999999997</v>
      </c>
      <c r="BG163" s="121"/>
      <c r="BH163" s="117">
        <v>26.170798999999999</v>
      </c>
      <c r="BI163" s="121"/>
      <c r="BJ163" s="117">
        <v>61.065196999999998</v>
      </c>
      <c r="BK163" s="127" t="s">
        <v>5895</v>
      </c>
      <c r="BL163" s="117">
        <v>22.681359</v>
      </c>
      <c r="BM163" s="127" t="s">
        <v>5895</v>
      </c>
      <c r="BN163" s="117">
        <v>20.569330000000001</v>
      </c>
      <c r="BO163" s="127" t="s">
        <v>4190</v>
      </c>
      <c r="BP163" s="117">
        <v>8.3562899999999996</v>
      </c>
      <c r="BQ163" s="121"/>
      <c r="BR163" s="117">
        <v>6.703398</v>
      </c>
      <c r="BS163" s="121"/>
      <c r="BT163" s="117">
        <v>4.2240589999999996</v>
      </c>
      <c r="BU163" s="121"/>
      <c r="BV163" s="117">
        <v>14.233242000000001</v>
      </c>
      <c r="BW163" s="127" t="s">
        <v>4190</v>
      </c>
      <c r="BX163" s="117">
        <v>2.8466480000000001</v>
      </c>
      <c r="BY163" s="121"/>
      <c r="BZ163" s="117">
        <v>13.865932000000001</v>
      </c>
      <c r="CA163" s="127" t="s">
        <v>5895</v>
      </c>
      <c r="CB163" s="117">
        <v>17.355371999999999</v>
      </c>
      <c r="CC163" s="127" t="s">
        <v>5895</v>
      </c>
      <c r="CD163" s="117">
        <v>13.314968</v>
      </c>
      <c r="CE163" s="121"/>
      <c r="CF163" s="117">
        <v>63.820017999999997</v>
      </c>
      <c r="CG163" s="127" t="s">
        <v>5895</v>
      </c>
      <c r="CH163" s="117">
        <v>48.576675999999999</v>
      </c>
      <c r="CI163" s="121"/>
      <c r="CJ163" s="117">
        <v>12.580349</v>
      </c>
      <c r="CK163" s="121"/>
      <c r="CL163" s="90"/>
      <c r="CM163" s="90"/>
      <c r="CN163" s="90"/>
      <c r="CO163" s="90"/>
      <c r="CP163" s="90"/>
      <c r="CQ163" s="90"/>
      <c r="CR163" s="153"/>
    </row>
    <row r="164" spans="1:96" s="149" customFormat="1" ht="15" customHeight="1" x14ac:dyDescent="0.3">
      <c r="A164" s="121"/>
      <c r="B164" s="121"/>
      <c r="C164" s="121"/>
      <c r="D164" s="121"/>
      <c r="E164" s="121"/>
      <c r="F164" s="175"/>
      <c r="G164" s="175"/>
      <c r="H164" s="175"/>
      <c r="I164" s="175"/>
      <c r="J164" s="175"/>
      <c r="K164" s="175"/>
      <c r="L164" s="175"/>
      <c r="M164" s="175"/>
      <c r="N164" s="175"/>
      <c r="O164" s="175"/>
      <c r="P164" s="175"/>
      <c r="Q164" s="175"/>
      <c r="R164" s="175"/>
      <c r="S164" s="175"/>
      <c r="T164" s="121"/>
      <c r="U164" s="121"/>
      <c r="V164" s="175"/>
      <c r="W164" s="175"/>
      <c r="X164" s="175"/>
      <c r="Y164" s="175"/>
      <c r="Z164" s="121"/>
      <c r="AA164" s="121"/>
      <c r="AB164" s="121"/>
      <c r="AC164" s="121"/>
      <c r="AD164" s="131" t="s">
        <v>5004</v>
      </c>
      <c r="AE164" s="179"/>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90"/>
      <c r="CM164" s="90"/>
      <c r="CN164" s="90"/>
      <c r="CO164" s="90"/>
      <c r="CP164" s="90"/>
      <c r="CQ164" s="90"/>
      <c r="CR164" s="153"/>
    </row>
    <row r="165" spans="1:96" s="149" customFormat="1" ht="15" customHeight="1" x14ac:dyDescent="0.3">
      <c r="A165" s="152" t="s">
        <v>3569</v>
      </c>
      <c r="B165" s="121"/>
      <c r="C165" s="121"/>
      <c r="D165" s="121"/>
      <c r="E165" s="121"/>
      <c r="F165" s="175"/>
      <c r="G165" s="175"/>
      <c r="H165" s="175"/>
      <c r="I165" s="175"/>
      <c r="J165" s="175"/>
      <c r="K165" s="175"/>
      <c r="L165" s="175"/>
      <c r="M165" s="175"/>
      <c r="N165" s="175"/>
      <c r="O165" s="175"/>
      <c r="P165" s="175"/>
      <c r="Q165" s="175"/>
      <c r="R165" s="175"/>
      <c r="S165" s="175"/>
      <c r="T165" s="121"/>
      <c r="U165" s="121"/>
      <c r="V165" s="175"/>
      <c r="W165" s="175"/>
      <c r="X165" s="175"/>
      <c r="Y165" s="175"/>
      <c r="Z165" s="121"/>
      <c r="AA165" s="121"/>
      <c r="AB165" s="121"/>
      <c r="AC165" s="121"/>
      <c r="AD165" s="131" t="s">
        <v>5004</v>
      </c>
      <c r="AE165" s="179"/>
      <c r="AF165" s="121"/>
      <c r="AG165" s="121"/>
      <c r="AH165" s="121"/>
      <c r="AI165" s="121"/>
      <c r="AJ165" s="121"/>
      <c r="AK165" s="121"/>
      <c r="AL165" s="121"/>
      <c r="AM165" s="121"/>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1"/>
      <c r="BK165" s="121"/>
      <c r="BL165" s="121"/>
      <c r="BM165" s="121"/>
      <c r="BN165" s="121"/>
      <c r="BO165" s="121"/>
      <c r="BP165" s="121"/>
      <c r="BQ165" s="121"/>
      <c r="BR165" s="121"/>
      <c r="BS165" s="121"/>
      <c r="BT165" s="121"/>
      <c r="BU165" s="121"/>
      <c r="BV165" s="121"/>
      <c r="BW165" s="121"/>
      <c r="BX165" s="121"/>
      <c r="BY165" s="121"/>
      <c r="BZ165" s="121"/>
      <c r="CA165" s="121"/>
      <c r="CB165" s="121"/>
      <c r="CC165" s="121"/>
      <c r="CD165" s="121"/>
      <c r="CE165" s="121"/>
      <c r="CF165" s="121"/>
      <c r="CG165" s="121"/>
      <c r="CH165" s="121"/>
      <c r="CI165" s="121"/>
      <c r="CJ165" s="121"/>
      <c r="CK165" s="121"/>
      <c r="CL165" s="90"/>
      <c r="CM165" s="90"/>
      <c r="CN165" s="90"/>
      <c r="CO165" s="90"/>
      <c r="CP165" s="90"/>
      <c r="CQ165" s="90"/>
      <c r="CR165" s="153"/>
    </row>
    <row r="166" spans="1:96" s="149" customFormat="1" ht="15" customHeight="1" x14ac:dyDescent="0.3">
      <c r="A166" s="121" t="s">
        <v>6102</v>
      </c>
      <c r="B166" s="123">
        <v>584</v>
      </c>
      <c r="C166" s="121"/>
      <c r="D166" s="117">
        <v>61.643836</v>
      </c>
      <c r="E166" s="121"/>
      <c r="F166" s="117">
        <v>22.945205000000001</v>
      </c>
      <c r="G166" s="175"/>
      <c r="H166" s="117">
        <v>14.726027</v>
      </c>
      <c r="I166" s="175"/>
      <c r="J166" s="117">
        <v>10.958904</v>
      </c>
      <c r="K166" s="175"/>
      <c r="L166" s="117">
        <v>9.9315069999999999</v>
      </c>
      <c r="M166" s="175"/>
      <c r="N166" s="117">
        <v>7.3630139999999997</v>
      </c>
      <c r="O166" s="175"/>
      <c r="P166" s="117">
        <v>13.69863</v>
      </c>
      <c r="Q166" s="175"/>
      <c r="R166" s="117">
        <v>7.0205479999999998</v>
      </c>
      <c r="S166" s="127" t="s">
        <v>1949</v>
      </c>
      <c r="T166" s="117">
        <v>12.5</v>
      </c>
      <c r="U166" s="121"/>
      <c r="V166" s="117">
        <v>17.979451999999998</v>
      </c>
      <c r="W166" s="175"/>
      <c r="X166" s="117">
        <v>18.835616000000002</v>
      </c>
      <c r="Y166" s="175"/>
      <c r="Z166" s="117">
        <v>48.630136999999998</v>
      </c>
      <c r="AA166" s="121"/>
      <c r="AB166" s="117">
        <v>51.369863000000002</v>
      </c>
      <c r="AC166" s="127"/>
      <c r="AD166" s="131" t="s">
        <v>5004</v>
      </c>
      <c r="AE166" s="179"/>
      <c r="AF166" s="117">
        <v>17.979451999999998</v>
      </c>
      <c r="AG166" s="121"/>
      <c r="AH166" s="117">
        <v>42.294521000000003</v>
      </c>
      <c r="AI166" s="121"/>
      <c r="AJ166" s="117">
        <v>15.239725999999999</v>
      </c>
      <c r="AK166" s="121"/>
      <c r="AL166" s="117">
        <v>11.130137</v>
      </c>
      <c r="AM166" s="121"/>
      <c r="AN166" s="117">
        <v>6.1643840000000001</v>
      </c>
      <c r="AO166" s="121"/>
      <c r="AP166" s="117">
        <v>6.1643840000000001</v>
      </c>
      <c r="AQ166" s="121"/>
      <c r="AR166" s="117">
        <v>3.9383560000000002</v>
      </c>
      <c r="AS166" s="121"/>
      <c r="AT166" s="117">
        <v>8.5616439999999994</v>
      </c>
      <c r="AU166" s="121"/>
      <c r="AV166" s="117">
        <v>5.1369860000000003</v>
      </c>
      <c r="AW166" s="127" t="s">
        <v>1949</v>
      </c>
      <c r="AX166" s="117">
        <v>7.0205479999999998</v>
      </c>
      <c r="AY166" s="121"/>
      <c r="AZ166" s="117">
        <v>11.130137</v>
      </c>
      <c r="BA166" s="121"/>
      <c r="BB166" s="117">
        <v>10.787671</v>
      </c>
      <c r="BC166" s="121"/>
      <c r="BD166" s="117">
        <v>29.965752999999999</v>
      </c>
      <c r="BE166" s="121"/>
      <c r="BF166" s="117">
        <v>33.732877000000002</v>
      </c>
      <c r="BG166" s="121"/>
      <c r="BH166" s="117">
        <v>34.246575</v>
      </c>
      <c r="BI166" s="127" t="s">
        <v>1949</v>
      </c>
      <c r="BJ166" s="117">
        <v>54.623288000000002</v>
      </c>
      <c r="BK166" s="121"/>
      <c r="BL166" s="117">
        <v>18.150684999999999</v>
      </c>
      <c r="BM166" s="121"/>
      <c r="BN166" s="117">
        <v>9.246575</v>
      </c>
      <c r="BO166" s="121"/>
      <c r="BP166" s="117">
        <v>8.0479450000000003</v>
      </c>
      <c r="BQ166" s="121"/>
      <c r="BR166" s="117">
        <v>5.8219180000000001</v>
      </c>
      <c r="BS166" s="121"/>
      <c r="BT166" s="117">
        <v>4.9657530000000003</v>
      </c>
      <c r="BU166" s="121"/>
      <c r="BV166" s="117">
        <v>10.273973</v>
      </c>
      <c r="BW166" s="121"/>
      <c r="BX166" s="117">
        <v>4.6232879999999996</v>
      </c>
      <c r="BY166" s="121"/>
      <c r="BZ166" s="117">
        <v>9.4178080000000008</v>
      </c>
      <c r="CA166" s="121"/>
      <c r="CB166" s="117">
        <v>12.157534</v>
      </c>
      <c r="CC166" s="121"/>
      <c r="CD166" s="117">
        <v>15.410959</v>
      </c>
      <c r="CE166" s="121"/>
      <c r="CF166" s="117">
        <v>41.780822000000001</v>
      </c>
      <c r="CG166" s="121"/>
      <c r="CH166" s="117">
        <v>44.349314999999997</v>
      </c>
      <c r="CI166" s="121"/>
      <c r="CJ166" s="117">
        <v>22.089041000000002</v>
      </c>
      <c r="CK166" s="127" t="s">
        <v>1949</v>
      </c>
      <c r="CL166" s="90"/>
      <c r="CM166" s="90"/>
      <c r="CN166" s="90"/>
      <c r="CO166" s="90"/>
      <c r="CP166" s="90"/>
      <c r="CQ166" s="90"/>
      <c r="CR166" s="153"/>
    </row>
    <row r="167" spans="1:96" s="149" customFormat="1" ht="15" customHeight="1" x14ac:dyDescent="0.3">
      <c r="A167" s="121" t="s">
        <v>6103</v>
      </c>
      <c r="B167" s="123">
        <v>1416</v>
      </c>
      <c r="C167" s="121"/>
      <c r="D167" s="117">
        <v>69.279661000000004</v>
      </c>
      <c r="E167" s="127" t="s">
        <v>5739</v>
      </c>
      <c r="F167" s="117">
        <v>30.579096</v>
      </c>
      <c r="G167" s="127" t="s">
        <v>5739</v>
      </c>
      <c r="H167" s="117">
        <v>25.564972000000001</v>
      </c>
      <c r="I167" s="127" t="s">
        <v>5739</v>
      </c>
      <c r="J167" s="117">
        <v>13.347458</v>
      </c>
      <c r="K167" s="175"/>
      <c r="L167" s="117">
        <v>11.016949</v>
      </c>
      <c r="M167" s="175"/>
      <c r="N167" s="117">
        <v>6.7090399999999999</v>
      </c>
      <c r="O167" s="175"/>
      <c r="P167" s="117">
        <v>18.008475000000001</v>
      </c>
      <c r="Q167" s="127" t="s">
        <v>5739</v>
      </c>
      <c r="R167" s="117">
        <v>4.519774</v>
      </c>
      <c r="S167" s="175"/>
      <c r="T167" s="117">
        <v>17.443503</v>
      </c>
      <c r="U167" s="127" t="s">
        <v>5739</v>
      </c>
      <c r="V167" s="117">
        <v>24.011299000000001</v>
      </c>
      <c r="W167" s="127" t="s">
        <v>5739</v>
      </c>
      <c r="X167" s="117">
        <v>19.138418000000001</v>
      </c>
      <c r="Y167" s="175"/>
      <c r="Z167" s="117">
        <v>68.644068000000004</v>
      </c>
      <c r="AA167" s="121" t="s">
        <v>5739</v>
      </c>
      <c r="AB167" s="117">
        <v>57.556497</v>
      </c>
      <c r="AC167" s="121" t="s">
        <v>5739</v>
      </c>
      <c r="AD167" s="131" t="s">
        <v>5004</v>
      </c>
      <c r="AE167" s="179"/>
      <c r="AF167" s="117">
        <v>9.3220340000000004</v>
      </c>
      <c r="AG167" s="121"/>
      <c r="AH167" s="117">
        <v>48.728814</v>
      </c>
      <c r="AI167" s="127" t="s">
        <v>5739</v>
      </c>
      <c r="AJ167" s="117">
        <v>22.104520000000001</v>
      </c>
      <c r="AK167" s="127" t="s">
        <v>5739</v>
      </c>
      <c r="AL167" s="117">
        <v>18.149718</v>
      </c>
      <c r="AM167" s="127" t="s">
        <v>5739</v>
      </c>
      <c r="AN167" s="117">
        <v>8.7570619999999995</v>
      </c>
      <c r="AO167" s="121"/>
      <c r="AP167" s="117">
        <v>7.8389829999999998</v>
      </c>
      <c r="AQ167" s="121"/>
      <c r="AR167" s="117">
        <v>4.6610170000000002</v>
      </c>
      <c r="AS167" s="121"/>
      <c r="AT167" s="117">
        <v>11.158192</v>
      </c>
      <c r="AU167" s="121"/>
      <c r="AV167" s="117">
        <v>3.2485879999999998</v>
      </c>
      <c r="AW167" s="121"/>
      <c r="AX167" s="117">
        <v>10.381356</v>
      </c>
      <c r="AY167" s="127" t="s">
        <v>5739</v>
      </c>
      <c r="AZ167" s="117">
        <v>16.242937999999999</v>
      </c>
      <c r="BA167" s="127" t="s">
        <v>5739</v>
      </c>
      <c r="BB167" s="117">
        <v>12.217514</v>
      </c>
      <c r="BC167" s="121"/>
      <c r="BD167" s="117">
        <v>44.209040000000002</v>
      </c>
      <c r="BE167" s="127" t="s">
        <v>5739</v>
      </c>
      <c r="BF167" s="117">
        <v>38.135593</v>
      </c>
      <c r="BG167" s="121"/>
      <c r="BH167" s="117">
        <v>27.259886999999999</v>
      </c>
      <c r="BI167" s="121"/>
      <c r="BJ167" s="117">
        <v>62.641243000000003</v>
      </c>
      <c r="BK167" s="127" t="s">
        <v>5739</v>
      </c>
      <c r="BL167" s="117">
        <v>22.387006</v>
      </c>
      <c r="BM167" s="127" t="s">
        <v>5739</v>
      </c>
      <c r="BN167" s="117">
        <v>18.644068000000001</v>
      </c>
      <c r="BO167" s="127" t="s">
        <v>5739</v>
      </c>
      <c r="BP167" s="117">
        <v>8.4745760000000008</v>
      </c>
      <c r="BQ167" s="121"/>
      <c r="BR167" s="117">
        <v>6.7090399999999999</v>
      </c>
      <c r="BS167" s="121"/>
      <c r="BT167" s="117">
        <v>4.2372880000000004</v>
      </c>
      <c r="BU167" s="121"/>
      <c r="BV167" s="117">
        <v>13.064971999999999</v>
      </c>
      <c r="BW167" s="121"/>
      <c r="BX167" s="117">
        <v>2.8954800000000001</v>
      </c>
      <c r="BY167" s="121"/>
      <c r="BZ167" s="117">
        <v>13.064971999999999</v>
      </c>
      <c r="CA167" s="127" t="s">
        <v>5739</v>
      </c>
      <c r="CB167" s="117">
        <v>16.949152999999999</v>
      </c>
      <c r="CC167" s="127" t="s">
        <v>5739</v>
      </c>
      <c r="CD167" s="117">
        <v>14.124294000000001</v>
      </c>
      <c r="CE167" s="121"/>
      <c r="CF167" s="117">
        <v>62.782485999999999</v>
      </c>
      <c r="CG167" s="127" t="s">
        <v>5739</v>
      </c>
      <c r="CH167" s="117">
        <v>49.152541999999997</v>
      </c>
      <c r="CI167" s="121"/>
      <c r="CJ167" s="117">
        <v>12.5</v>
      </c>
      <c r="CK167" s="121"/>
      <c r="CL167" s="90"/>
      <c r="CM167" s="90"/>
      <c r="CN167" s="90"/>
      <c r="CO167" s="90"/>
      <c r="CP167" s="90"/>
      <c r="CQ167" s="90"/>
      <c r="CR167" s="153"/>
    </row>
    <row r="168" spans="1:96" s="149" customFormat="1" ht="15" customHeight="1" x14ac:dyDescent="0.3">
      <c r="A168" s="121"/>
      <c r="B168" s="121"/>
      <c r="C168" s="121"/>
      <c r="D168" s="121"/>
      <c r="E168" s="121"/>
      <c r="F168" s="175"/>
      <c r="G168" s="175"/>
      <c r="H168" s="175"/>
      <c r="I168" s="175"/>
      <c r="J168" s="175"/>
      <c r="K168" s="175"/>
      <c r="L168" s="175"/>
      <c r="M168" s="175"/>
      <c r="N168" s="175"/>
      <c r="O168" s="175"/>
      <c r="P168" s="175"/>
      <c r="Q168" s="175"/>
      <c r="R168" s="175"/>
      <c r="S168" s="175"/>
      <c r="T168" s="121"/>
      <c r="U168" s="121"/>
      <c r="V168" s="175"/>
      <c r="W168" s="175"/>
      <c r="X168" s="175"/>
      <c r="Y168" s="175"/>
      <c r="Z168" s="121"/>
      <c r="AA168" s="121"/>
      <c r="AB168" s="121"/>
      <c r="AC168" s="121"/>
      <c r="AD168" s="131" t="s">
        <v>5004</v>
      </c>
      <c r="AE168" s="179"/>
      <c r="AF168" s="121"/>
      <c r="AG168" s="121"/>
      <c r="AH168" s="121"/>
      <c r="AI168" s="121"/>
      <c r="AJ168" s="121"/>
      <c r="AK168" s="121"/>
      <c r="AL168" s="121"/>
      <c r="AM168" s="121"/>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1"/>
      <c r="BK168" s="121"/>
      <c r="BL168" s="121"/>
      <c r="BM168" s="121"/>
      <c r="BN168" s="12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c r="CJ168" s="121"/>
      <c r="CK168" s="121"/>
      <c r="CL168" s="90"/>
      <c r="CM168" s="90"/>
      <c r="CN168" s="90"/>
      <c r="CO168" s="90"/>
      <c r="CP168" s="90"/>
      <c r="CQ168" s="90"/>
      <c r="CR168" s="153"/>
    </row>
    <row r="169" spans="1:96" s="149" customFormat="1" ht="15" customHeight="1" x14ac:dyDescent="0.3">
      <c r="A169" s="152" t="s">
        <v>3571</v>
      </c>
      <c r="B169" s="121"/>
      <c r="C169" s="121"/>
      <c r="D169" s="121"/>
      <c r="E169" s="121"/>
      <c r="F169" s="175"/>
      <c r="G169" s="175"/>
      <c r="H169" s="175"/>
      <c r="I169" s="175"/>
      <c r="J169" s="175"/>
      <c r="K169" s="175"/>
      <c r="L169" s="175"/>
      <c r="M169" s="175"/>
      <c r="N169" s="175"/>
      <c r="O169" s="175"/>
      <c r="P169" s="175"/>
      <c r="Q169" s="175"/>
      <c r="R169" s="175"/>
      <c r="S169" s="175"/>
      <c r="T169" s="121"/>
      <c r="U169" s="121"/>
      <c r="V169" s="175"/>
      <c r="W169" s="175"/>
      <c r="X169" s="175"/>
      <c r="Y169" s="175"/>
      <c r="Z169" s="121"/>
      <c r="AA169" s="121"/>
      <c r="AB169" s="121"/>
      <c r="AC169" s="121"/>
      <c r="AD169" s="131" t="s">
        <v>5004</v>
      </c>
      <c r="AE169" s="179"/>
      <c r="AF169" s="121"/>
      <c r="AG169" s="121"/>
      <c r="AH169" s="121"/>
      <c r="AI169" s="121"/>
      <c r="AJ169" s="121"/>
      <c r="AK169" s="121"/>
      <c r="AL169" s="121"/>
      <c r="AM169" s="121"/>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1"/>
      <c r="BK169" s="121"/>
      <c r="BL169" s="121"/>
      <c r="BM169" s="121"/>
      <c r="BN169" s="12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c r="CJ169" s="121"/>
      <c r="CK169" s="121"/>
      <c r="CL169" s="90"/>
      <c r="CM169" s="90"/>
      <c r="CN169" s="90"/>
      <c r="CO169" s="90"/>
      <c r="CP169" s="90"/>
      <c r="CQ169" s="90"/>
      <c r="CR169" s="153"/>
    </row>
    <row r="170" spans="1:96" s="149" customFormat="1" ht="15" customHeight="1" x14ac:dyDescent="0.3">
      <c r="A170" s="121" t="s">
        <v>6104</v>
      </c>
      <c r="B170" s="123">
        <v>360</v>
      </c>
      <c r="C170" s="121"/>
      <c r="D170" s="117">
        <v>70.833332999999996</v>
      </c>
      <c r="E170" s="127" t="s">
        <v>5897</v>
      </c>
      <c r="F170" s="117">
        <v>35.833333000000003</v>
      </c>
      <c r="G170" s="127" t="s">
        <v>5896</v>
      </c>
      <c r="H170" s="117">
        <v>22.222221999999999</v>
      </c>
      <c r="I170" s="127" t="s">
        <v>5745</v>
      </c>
      <c r="J170" s="117">
        <v>16.666667</v>
      </c>
      <c r="K170" s="127" t="s">
        <v>5896</v>
      </c>
      <c r="L170" s="117">
        <v>15</v>
      </c>
      <c r="M170" s="127" t="s">
        <v>5896</v>
      </c>
      <c r="N170" s="117">
        <v>10</v>
      </c>
      <c r="O170" s="127" t="s">
        <v>2019</v>
      </c>
      <c r="P170" s="117">
        <v>18.888888999999999</v>
      </c>
      <c r="Q170" s="127" t="s">
        <v>5897</v>
      </c>
      <c r="R170" s="117">
        <v>10.277778</v>
      </c>
      <c r="S170" s="127" t="s">
        <v>5898</v>
      </c>
      <c r="T170" s="117">
        <v>13.888889000000001</v>
      </c>
      <c r="U170" s="121"/>
      <c r="V170" s="117">
        <v>23.888888999999999</v>
      </c>
      <c r="W170" s="127" t="s">
        <v>5745</v>
      </c>
      <c r="X170" s="117">
        <v>23.333333</v>
      </c>
      <c r="Y170" s="127" t="s">
        <v>5897</v>
      </c>
      <c r="Z170" s="117">
        <v>59.166666999999997</v>
      </c>
      <c r="AA170" s="127" t="s">
        <v>5745</v>
      </c>
      <c r="AB170" s="117">
        <v>59.722222000000002</v>
      </c>
      <c r="AC170" s="127" t="s">
        <v>3815</v>
      </c>
      <c r="AD170" s="131" t="s">
        <v>5004</v>
      </c>
      <c r="AE170" s="127"/>
      <c r="AF170" s="117">
        <v>10</v>
      </c>
      <c r="AG170" s="121"/>
      <c r="AH170" s="117">
        <v>53.055556000000003</v>
      </c>
      <c r="AI170" s="127" t="s">
        <v>5897</v>
      </c>
      <c r="AJ170" s="117">
        <v>25.277778000000001</v>
      </c>
      <c r="AK170" s="127" t="s">
        <v>5896</v>
      </c>
      <c r="AL170" s="117">
        <v>16.944444000000001</v>
      </c>
      <c r="AM170" s="127" t="s">
        <v>5897</v>
      </c>
      <c r="AN170" s="117">
        <v>9.7222220000000004</v>
      </c>
      <c r="AO170" s="127" t="s">
        <v>5897</v>
      </c>
      <c r="AP170" s="117">
        <v>10</v>
      </c>
      <c r="AQ170" s="127" t="s">
        <v>5896</v>
      </c>
      <c r="AR170" s="117">
        <v>5.8333329999999997</v>
      </c>
      <c r="AS170" s="127" t="s">
        <v>2019</v>
      </c>
      <c r="AT170" s="117">
        <v>13.611110999999999</v>
      </c>
      <c r="AU170" s="127" t="s">
        <v>5897</v>
      </c>
      <c r="AV170" s="117">
        <v>6.6666670000000003</v>
      </c>
      <c r="AW170" s="127" t="s">
        <v>5897</v>
      </c>
      <c r="AX170" s="117">
        <v>7.7777779999999996</v>
      </c>
      <c r="AY170" s="121"/>
      <c r="AZ170" s="117">
        <v>15.555555999999999</v>
      </c>
      <c r="BA170" s="127" t="s">
        <v>5745</v>
      </c>
      <c r="BB170" s="117">
        <v>15</v>
      </c>
      <c r="BC170" s="127" t="s">
        <v>5897</v>
      </c>
      <c r="BD170" s="117">
        <v>38.611111000000001</v>
      </c>
      <c r="BE170" s="127" t="s">
        <v>5745</v>
      </c>
      <c r="BF170" s="117">
        <v>42.222222000000002</v>
      </c>
      <c r="BG170" s="127" t="s">
        <v>5896</v>
      </c>
      <c r="BH170" s="117">
        <v>21.944444000000001</v>
      </c>
      <c r="BI170" s="127" t="s">
        <v>5899</v>
      </c>
      <c r="BJ170" s="117">
        <v>61.666666999999997</v>
      </c>
      <c r="BK170" s="121"/>
      <c r="BL170" s="117">
        <v>26.111111000000001</v>
      </c>
      <c r="BM170" s="127" t="s">
        <v>5896</v>
      </c>
      <c r="BN170" s="117">
        <v>11.944444000000001</v>
      </c>
      <c r="BO170" s="127" t="s">
        <v>5745</v>
      </c>
      <c r="BP170" s="117">
        <v>10.555555999999999</v>
      </c>
      <c r="BQ170" s="127" t="s">
        <v>5897</v>
      </c>
      <c r="BR170" s="117">
        <v>7.7777779999999996</v>
      </c>
      <c r="BS170" s="127" t="s">
        <v>2019</v>
      </c>
      <c r="BT170" s="117">
        <v>5.5555560000000002</v>
      </c>
      <c r="BU170" s="127" t="s">
        <v>2019</v>
      </c>
      <c r="BV170" s="117">
        <v>11.388889000000001</v>
      </c>
      <c r="BW170" s="121"/>
      <c r="BX170" s="117">
        <v>6.6666670000000003</v>
      </c>
      <c r="BY170" s="127" t="s">
        <v>5898</v>
      </c>
      <c r="BZ170" s="117">
        <v>9.7222220000000004</v>
      </c>
      <c r="CA170" s="121"/>
      <c r="CB170" s="117">
        <v>15.277778</v>
      </c>
      <c r="CC170" s="127" t="s">
        <v>5745</v>
      </c>
      <c r="CD170" s="117">
        <v>18.333333</v>
      </c>
      <c r="CE170" s="127" t="s">
        <v>2019</v>
      </c>
      <c r="CF170" s="117">
        <v>50.277777999999998</v>
      </c>
      <c r="CG170" s="121"/>
      <c r="CH170" s="117">
        <v>50</v>
      </c>
      <c r="CI170" s="127" t="s">
        <v>1954</v>
      </c>
      <c r="CJ170" s="117">
        <v>13.611110999999999</v>
      </c>
      <c r="CK170" s="121"/>
      <c r="CL170" s="90"/>
      <c r="CM170" s="90"/>
      <c r="CN170" s="90"/>
      <c r="CO170" s="90"/>
      <c r="CP170" s="90"/>
      <c r="CQ170" s="90"/>
      <c r="CR170" s="153"/>
    </row>
    <row r="171" spans="1:96" s="149" customFormat="1" ht="15" customHeight="1" x14ac:dyDescent="0.3">
      <c r="A171" s="121" t="s">
        <v>6105</v>
      </c>
      <c r="B171" s="123">
        <v>249</v>
      </c>
      <c r="C171" s="121"/>
      <c r="D171" s="117">
        <v>73.895582000000005</v>
      </c>
      <c r="E171" s="127" t="s">
        <v>5896</v>
      </c>
      <c r="F171" s="117">
        <v>45.381526000000001</v>
      </c>
      <c r="G171" s="127" t="s">
        <v>5901</v>
      </c>
      <c r="H171" s="117">
        <v>34.939759000000002</v>
      </c>
      <c r="I171" s="127" t="s">
        <v>5900</v>
      </c>
      <c r="J171" s="117">
        <v>24.899598000000001</v>
      </c>
      <c r="K171" s="127" t="s">
        <v>5901</v>
      </c>
      <c r="L171" s="117">
        <v>17.670683</v>
      </c>
      <c r="M171" s="127" t="s">
        <v>5898</v>
      </c>
      <c r="N171" s="117">
        <v>10.441767</v>
      </c>
      <c r="O171" s="127" t="s">
        <v>2019</v>
      </c>
      <c r="P171" s="117">
        <v>31.325301</v>
      </c>
      <c r="Q171" s="127" t="s">
        <v>5901</v>
      </c>
      <c r="R171" s="117">
        <v>10.040160999999999</v>
      </c>
      <c r="S171" s="127" t="s">
        <v>5898</v>
      </c>
      <c r="T171" s="117">
        <v>29.718876000000002</v>
      </c>
      <c r="U171" s="127" t="s">
        <v>5901</v>
      </c>
      <c r="V171" s="117">
        <v>32.530119999999997</v>
      </c>
      <c r="W171" s="127" t="s">
        <v>5901</v>
      </c>
      <c r="X171" s="117">
        <v>22.891566000000001</v>
      </c>
      <c r="Y171" s="127" t="s">
        <v>2019</v>
      </c>
      <c r="Z171" s="117">
        <v>66.265060000000005</v>
      </c>
      <c r="AA171" s="127" t="s">
        <v>3815</v>
      </c>
      <c r="AB171" s="117">
        <v>60.240963999999998</v>
      </c>
      <c r="AC171" s="127" t="s">
        <v>3815</v>
      </c>
      <c r="AD171" s="131" t="s">
        <v>5004</v>
      </c>
      <c r="AE171" s="179"/>
      <c r="AF171" s="117">
        <v>6.4257030000000004</v>
      </c>
      <c r="AG171" s="121"/>
      <c r="AH171" s="117">
        <v>55.823293</v>
      </c>
      <c r="AI171" s="127" t="s">
        <v>5896</v>
      </c>
      <c r="AJ171" s="117">
        <v>34.136546000000003</v>
      </c>
      <c r="AK171" s="127" t="s">
        <v>5901</v>
      </c>
      <c r="AL171" s="117">
        <v>26.506024</v>
      </c>
      <c r="AM171" s="127" t="s">
        <v>5900</v>
      </c>
      <c r="AN171" s="117">
        <v>17.670683</v>
      </c>
      <c r="AO171" s="127" t="s">
        <v>5901</v>
      </c>
      <c r="AP171" s="117">
        <v>12.449799000000001</v>
      </c>
      <c r="AQ171" s="127" t="s">
        <v>5896</v>
      </c>
      <c r="AR171" s="117">
        <v>7.2289159999999999</v>
      </c>
      <c r="AS171" s="127" t="s">
        <v>2019</v>
      </c>
      <c r="AT171" s="117">
        <v>21.686747</v>
      </c>
      <c r="AU171" s="127" t="s">
        <v>5901</v>
      </c>
      <c r="AV171" s="117">
        <v>8.0321289999999994</v>
      </c>
      <c r="AW171" s="127" t="s">
        <v>5898</v>
      </c>
      <c r="AX171" s="117">
        <v>19.277107999999998</v>
      </c>
      <c r="AY171" s="127" t="s">
        <v>5901</v>
      </c>
      <c r="AZ171" s="117">
        <v>22.088353000000001</v>
      </c>
      <c r="BA171" s="127" t="s">
        <v>5901</v>
      </c>
      <c r="BB171" s="117">
        <v>15.261044</v>
      </c>
      <c r="BC171" s="127" t="s">
        <v>5897</v>
      </c>
      <c r="BD171" s="117">
        <v>45.783132999999999</v>
      </c>
      <c r="BE171" s="127" t="s">
        <v>3815</v>
      </c>
      <c r="BF171" s="117">
        <v>41.365462000000001</v>
      </c>
      <c r="BG171" s="127" t="s">
        <v>5896</v>
      </c>
      <c r="BH171" s="117">
        <v>14.056225</v>
      </c>
      <c r="BI171" s="121"/>
      <c r="BJ171" s="117">
        <v>63.052208999999998</v>
      </c>
      <c r="BK171" s="121"/>
      <c r="BL171" s="117">
        <v>32.931727000000002</v>
      </c>
      <c r="BM171" s="127" t="s">
        <v>5898</v>
      </c>
      <c r="BN171" s="117">
        <v>26.104417999999999</v>
      </c>
      <c r="BO171" s="127" t="s">
        <v>5900</v>
      </c>
      <c r="BP171" s="117">
        <v>15.662651</v>
      </c>
      <c r="BQ171" s="127" t="s">
        <v>5898</v>
      </c>
      <c r="BR171" s="117">
        <v>12.851406000000001</v>
      </c>
      <c r="BS171" s="127" t="s">
        <v>5901</v>
      </c>
      <c r="BT171" s="117">
        <v>6.4257030000000004</v>
      </c>
      <c r="BU171" s="127" t="s">
        <v>2019</v>
      </c>
      <c r="BV171" s="117">
        <v>24.096385999999999</v>
      </c>
      <c r="BW171" s="127" t="s">
        <v>5901</v>
      </c>
      <c r="BX171" s="117">
        <v>6.0240960000000001</v>
      </c>
      <c r="BY171" s="127" t="s">
        <v>5897</v>
      </c>
      <c r="BZ171" s="117">
        <v>22.088353000000001</v>
      </c>
      <c r="CA171" s="127" t="s">
        <v>5901</v>
      </c>
      <c r="CB171" s="117">
        <v>22.48996</v>
      </c>
      <c r="CC171" s="127" t="s">
        <v>5900</v>
      </c>
      <c r="CD171" s="117">
        <v>16.064257000000001</v>
      </c>
      <c r="CE171" s="127" t="s">
        <v>2019</v>
      </c>
      <c r="CF171" s="117">
        <v>57.831325</v>
      </c>
      <c r="CG171" s="127" t="s">
        <v>5745</v>
      </c>
      <c r="CH171" s="117">
        <v>46.987952</v>
      </c>
      <c r="CI171" s="121"/>
      <c r="CJ171" s="117">
        <v>11.646585999999999</v>
      </c>
      <c r="CK171" s="121"/>
      <c r="CL171" s="90"/>
      <c r="CM171" s="90"/>
      <c r="CN171" s="90"/>
      <c r="CO171" s="90"/>
      <c r="CP171" s="90"/>
      <c r="CQ171" s="90"/>
      <c r="CR171" s="153"/>
    </row>
    <row r="172" spans="1:96" s="149" customFormat="1" ht="15" customHeight="1" x14ac:dyDescent="0.3">
      <c r="A172" s="121" t="s">
        <v>6106</v>
      </c>
      <c r="B172" s="123">
        <v>251</v>
      </c>
      <c r="C172" s="121"/>
      <c r="D172" s="117">
        <v>65.338645</v>
      </c>
      <c r="E172" s="121"/>
      <c r="F172" s="117">
        <v>22.709163</v>
      </c>
      <c r="G172" s="127" t="s">
        <v>5745</v>
      </c>
      <c r="H172" s="117">
        <v>16.733067999999999</v>
      </c>
      <c r="I172" s="127" t="s">
        <v>5745</v>
      </c>
      <c r="J172" s="117">
        <v>10.756971999999999</v>
      </c>
      <c r="K172" s="175"/>
      <c r="L172" s="117">
        <v>7.5697210000000004</v>
      </c>
      <c r="M172" s="175"/>
      <c r="N172" s="117">
        <v>6.3745019999999997</v>
      </c>
      <c r="O172" s="127" t="s">
        <v>2019</v>
      </c>
      <c r="P172" s="117">
        <v>15.139442000000001</v>
      </c>
      <c r="Q172" s="127" t="s">
        <v>5745</v>
      </c>
      <c r="R172" s="117">
        <v>3.5856569999999999</v>
      </c>
      <c r="S172" s="127" t="s">
        <v>2019</v>
      </c>
      <c r="T172" s="117">
        <v>14.741035999999999</v>
      </c>
      <c r="U172" s="121"/>
      <c r="V172" s="117">
        <v>20.717130999999998</v>
      </c>
      <c r="W172" s="127" t="s">
        <v>5745</v>
      </c>
      <c r="X172" s="117">
        <v>19.123505999999999</v>
      </c>
      <c r="Y172" s="127" t="s">
        <v>2019</v>
      </c>
      <c r="Z172" s="117">
        <v>53.784860999999999</v>
      </c>
      <c r="AA172" s="127"/>
      <c r="AB172" s="117">
        <v>47.011952000000001</v>
      </c>
      <c r="AC172" s="127"/>
      <c r="AD172" s="131" t="s">
        <v>5004</v>
      </c>
      <c r="AE172" s="127"/>
      <c r="AF172" s="117">
        <v>15.139442000000001</v>
      </c>
      <c r="AG172" s="121"/>
      <c r="AH172" s="117">
        <v>45.418326999999998</v>
      </c>
      <c r="AI172" s="127" t="s">
        <v>5745</v>
      </c>
      <c r="AJ172" s="117">
        <v>13.545817</v>
      </c>
      <c r="AK172" s="127" t="s">
        <v>5745</v>
      </c>
      <c r="AL172" s="117">
        <v>12.749003999999999</v>
      </c>
      <c r="AM172" s="127" t="s">
        <v>5745</v>
      </c>
      <c r="AN172" s="117">
        <v>6.3745019999999997</v>
      </c>
      <c r="AO172" s="121"/>
      <c r="AP172" s="117">
        <v>4.7808760000000001</v>
      </c>
      <c r="AQ172" s="121"/>
      <c r="AR172" s="117">
        <v>4.3824699999999996</v>
      </c>
      <c r="AS172" s="127" t="s">
        <v>2019</v>
      </c>
      <c r="AT172" s="117">
        <v>9.1633469999999999</v>
      </c>
      <c r="AU172" s="127" t="s">
        <v>5897</v>
      </c>
      <c r="AV172" s="117">
        <v>3.1872509999999998</v>
      </c>
      <c r="AW172" s="127" t="s">
        <v>5897</v>
      </c>
      <c r="AX172" s="117">
        <v>9.5617529999999995</v>
      </c>
      <c r="AY172" s="127" t="s">
        <v>5745</v>
      </c>
      <c r="AZ172" s="117">
        <v>15.139442000000001</v>
      </c>
      <c r="BA172" s="127" t="s">
        <v>5745</v>
      </c>
      <c r="BB172" s="117">
        <v>11.155378000000001</v>
      </c>
      <c r="BC172" s="127" t="s">
        <v>2019</v>
      </c>
      <c r="BD172" s="117">
        <v>31.075697000000002</v>
      </c>
      <c r="BE172" s="121"/>
      <c r="BF172" s="117">
        <v>31.872509999999998</v>
      </c>
      <c r="BG172" s="121"/>
      <c r="BH172" s="117">
        <v>31.474104000000001</v>
      </c>
      <c r="BI172" s="127" t="s">
        <v>5903</v>
      </c>
      <c r="BJ172" s="117">
        <v>60.557769</v>
      </c>
      <c r="BK172" s="121"/>
      <c r="BL172" s="117">
        <v>18.326692999999999</v>
      </c>
      <c r="BM172" s="127" t="s">
        <v>5745</v>
      </c>
      <c r="BN172" s="117">
        <v>11.553785</v>
      </c>
      <c r="BO172" s="121"/>
      <c r="BP172" s="117">
        <v>7.968127</v>
      </c>
      <c r="BQ172" s="121"/>
      <c r="BR172" s="117">
        <v>5.9760960000000001</v>
      </c>
      <c r="BS172" s="121"/>
      <c r="BT172" s="117">
        <v>4.3824699999999996</v>
      </c>
      <c r="BU172" s="127" t="s">
        <v>2019</v>
      </c>
      <c r="BV172" s="117">
        <v>10.358566</v>
      </c>
      <c r="BW172" s="121"/>
      <c r="BX172" s="117">
        <v>2.7888449999999998</v>
      </c>
      <c r="BY172" s="127" t="s">
        <v>2019</v>
      </c>
      <c r="BZ172" s="117">
        <v>10.358566</v>
      </c>
      <c r="CA172" s="121"/>
      <c r="CB172" s="117">
        <v>14.741035999999999</v>
      </c>
      <c r="CC172" s="121"/>
      <c r="CD172" s="117">
        <v>15.936254999999999</v>
      </c>
      <c r="CE172" s="127" t="s">
        <v>2019</v>
      </c>
      <c r="CF172" s="117">
        <v>49.800797000000003</v>
      </c>
      <c r="CG172" s="121"/>
      <c r="CH172" s="117">
        <v>41.832669000000003</v>
      </c>
      <c r="CI172" s="121"/>
      <c r="CJ172" s="117">
        <v>17.928287000000001</v>
      </c>
      <c r="CK172" s="127" t="s">
        <v>5902</v>
      </c>
      <c r="CL172" s="90"/>
      <c r="CM172" s="90"/>
      <c r="CN172" s="90"/>
      <c r="CO172" s="90"/>
      <c r="CP172" s="90"/>
      <c r="CQ172" s="90"/>
      <c r="CR172" s="153"/>
    </row>
    <row r="173" spans="1:96" s="149" customFormat="1" ht="15" customHeight="1" x14ac:dyDescent="0.3">
      <c r="A173" s="121" t="s">
        <v>6107</v>
      </c>
      <c r="B173" s="123">
        <v>436</v>
      </c>
      <c r="C173" s="121"/>
      <c r="D173" s="117">
        <v>70.642201999999997</v>
      </c>
      <c r="E173" s="127" t="s">
        <v>5897</v>
      </c>
      <c r="F173" s="117">
        <v>31.192661000000001</v>
      </c>
      <c r="G173" s="127" t="s">
        <v>5896</v>
      </c>
      <c r="H173" s="117">
        <v>30.963303</v>
      </c>
      <c r="I173" s="127" t="s">
        <v>5900</v>
      </c>
      <c r="J173" s="117">
        <v>13.073394</v>
      </c>
      <c r="K173" s="127" t="s">
        <v>5897</v>
      </c>
      <c r="L173" s="117">
        <v>11.009174</v>
      </c>
      <c r="M173" s="127" t="s">
        <v>2019</v>
      </c>
      <c r="N173" s="117">
        <v>8.2568809999999999</v>
      </c>
      <c r="O173" s="127" t="s">
        <v>2019</v>
      </c>
      <c r="P173" s="117">
        <v>19.036697</v>
      </c>
      <c r="Q173" s="127" t="s">
        <v>5897</v>
      </c>
      <c r="R173" s="117">
        <v>5.0458720000000001</v>
      </c>
      <c r="S173" s="127" t="s">
        <v>2019</v>
      </c>
      <c r="T173" s="117">
        <v>17.431193</v>
      </c>
      <c r="U173" s="127" t="s">
        <v>5745</v>
      </c>
      <c r="V173" s="117">
        <v>24.082568999999999</v>
      </c>
      <c r="W173" s="127" t="s">
        <v>5745</v>
      </c>
      <c r="X173" s="117">
        <v>21.788990999999999</v>
      </c>
      <c r="Y173" s="127" t="s">
        <v>2019</v>
      </c>
      <c r="Z173" s="117">
        <v>72.018349000000001</v>
      </c>
      <c r="AA173" s="127" t="s">
        <v>5905</v>
      </c>
      <c r="AB173" s="117">
        <v>58.944954000000003</v>
      </c>
      <c r="AC173" s="127" t="s">
        <v>3815</v>
      </c>
      <c r="AD173" s="131" t="s">
        <v>5004</v>
      </c>
      <c r="AE173" s="127"/>
      <c r="AF173" s="117">
        <v>8.0275230000000004</v>
      </c>
      <c r="AG173" s="121"/>
      <c r="AH173" s="117">
        <v>49.541283999999997</v>
      </c>
      <c r="AI173" s="127" t="s">
        <v>5897</v>
      </c>
      <c r="AJ173" s="117">
        <v>23.623853</v>
      </c>
      <c r="AK173" s="127" t="s">
        <v>5896</v>
      </c>
      <c r="AL173" s="117">
        <v>22.247706000000001</v>
      </c>
      <c r="AM173" s="127" t="s">
        <v>5896</v>
      </c>
      <c r="AN173" s="117">
        <v>8.9449539999999992</v>
      </c>
      <c r="AO173" s="127" t="s">
        <v>5897</v>
      </c>
      <c r="AP173" s="117">
        <v>8.7155959999999997</v>
      </c>
      <c r="AQ173" s="127" t="s">
        <v>5897</v>
      </c>
      <c r="AR173" s="117">
        <v>5.5045869999999999</v>
      </c>
      <c r="AS173" s="127" t="s">
        <v>2019</v>
      </c>
      <c r="AT173" s="117">
        <v>11.467890000000001</v>
      </c>
      <c r="AU173" s="127" t="s">
        <v>5897</v>
      </c>
      <c r="AV173" s="117">
        <v>4.1284400000000003</v>
      </c>
      <c r="AW173" s="127" t="s">
        <v>5897</v>
      </c>
      <c r="AX173" s="117">
        <v>10.321101000000001</v>
      </c>
      <c r="AY173" s="127" t="s">
        <v>5745</v>
      </c>
      <c r="AZ173" s="117">
        <v>15.137615</v>
      </c>
      <c r="BA173" s="127" t="s">
        <v>5745</v>
      </c>
      <c r="BB173" s="117">
        <v>15.137615</v>
      </c>
      <c r="BC173" s="127" t="s">
        <v>5897</v>
      </c>
      <c r="BD173" s="117">
        <v>49.311926999999997</v>
      </c>
      <c r="BE173" s="127" t="s">
        <v>5905</v>
      </c>
      <c r="BF173" s="117">
        <v>41.284404000000002</v>
      </c>
      <c r="BG173" s="127" t="s">
        <v>5896</v>
      </c>
      <c r="BH173" s="117">
        <v>22.477063999999999</v>
      </c>
      <c r="BI173" s="127" t="s">
        <v>5899</v>
      </c>
      <c r="BJ173" s="117">
        <v>64.449540999999996</v>
      </c>
      <c r="BK173" s="127" t="s">
        <v>5897</v>
      </c>
      <c r="BL173" s="117">
        <v>22.018349000000001</v>
      </c>
      <c r="BM173" s="127" t="s">
        <v>5745</v>
      </c>
      <c r="BN173" s="117">
        <v>22.706422</v>
      </c>
      <c r="BO173" s="127" t="s">
        <v>5900</v>
      </c>
      <c r="BP173" s="117">
        <v>7.798165</v>
      </c>
      <c r="BQ173" s="127" t="s">
        <v>2019</v>
      </c>
      <c r="BR173" s="117">
        <v>5.5045869999999999</v>
      </c>
      <c r="BS173" s="121"/>
      <c r="BT173" s="117">
        <v>5.7339450000000003</v>
      </c>
      <c r="BU173" s="127" t="s">
        <v>2019</v>
      </c>
      <c r="BV173" s="117">
        <v>14.220183</v>
      </c>
      <c r="BW173" s="127" t="s">
        <v>5897</v>
      </c>
      <c r="BX173" s="117">
        <v>3.2110089999999998</v>
      </c>
      <c r="BY173" s="127" t="s">
        <v>2019</v>
      </c>
      <c r="BZ173" s="117">
        <v>12.614679000000001</v>
      </c>
      <c r="CA173" s="121"/>
      <c r="CB173" s="117">
        <v>17.201834999999999</v>
      </c>
      <c r="CC173" s="127" t="s">
        <v>5745</v>
      </c>
      <c r="CD173" s="117">
        <v>15.366972000000001</v>
      </c>
      <c r="CE173" s="127" t="s">
        <v>2019</v>
      </c>
      <c r="CF173" s="117">
        <v>65.825688</v>
      </c>
      <c r="CG173" s="127" t="s">
        <v>5904</v>
      </c>
      <c r="CH173" s="117">
        <v>48.165137999999999</v>
      </c>
      <c r="CI173" s="121"/>
      <c r="CJ173" s="117">
        <v>10.321101000000001</v>
      </c>
      <c r="CK173" s="121"/>
      <c r="CL173" s="90"/>
      <c r="CM173" s="90"/>
      <c r="CN173" s="90"/>
      <c r="CO173" s="90"/>
      <c r="CP173" s="90"/>
      <c r="CQ173" s="90"/>
      <c r="CR173" s="153"/>
    </row>
    <row r="174" spans="1:96" s="149" customFormat="1" ht="15" customHeight="1" x14ac:dyDescent="0.3">
      <c r="A174" s="121" t="s">
        <v>6108</v>
      </c>
      <c r="B174" s="123">
        <v>300</v>
      </c>
      <c r="C174" s="121"/>
      <c r="D174" s="117">
        <v>60</v>
      </c>
      <c r="E174" s="121"/>
      <c r="F174" s="117">
        <v>14.666667</v>
      </c>
      <c r="G174" s="175"/>
      <c r="H174" s="117">
        <v>10</v>
      </c>
      <c r="I174" s="175"/>
      <c r="J174" s="117">
        <v>6.6666670000000003</v>
      </c>
      <c r="K174" s="175"/>
      <c r="L174" s="117">
        <v>7.3333329999999997</v>
      </c>
      <c r="M174" s="175"/>
      <c r="N174" s="117">
        <v>6</v>
      </c>
      <c r="O174" s="127" t="s">
        <v>2019</v>
      </c>
      <c r="P174" s="117">
        <v>8.3333329999999997</v>
      </c>
      <c r="Q174" s="175"/>
      <c r="R174" s="117">
        <v>2.3333330000000001</v>
      </c>
      <c r="S174" s="175"/>
      <c r="T174" s="117">
        <v>10.333333</v>
      </c>
      <c r="U174" s="121"/>
      <c r="V174" s="117">
        <v>13</v>
      </c>
      <c r="W174" s="175"/>
      <c r="X174" s="117">
        <v>17</v>
      </c>
      <c r="Y174" s="127" t="s">
        <v>2019</v>
      </c>
      <c r="Z174" s="117">
        <v>49</v>
      </c>
      <c r="AA174" s="127"/>
      <c r="AB174" s="117">
        <v>51.333333000000003</v>
      </c>
      <c r="AC174" s="121"/>
      <c r="AD174" s="131" t="s">
        <v>5004</v>
      </c>
      <c r="AE174" s="179"/>
      <c r="AF174" s="117">
        <v>22</v>
      </c>
      <c r="AG174" s="121"/>
      <c r="AH174" s="117">
        <v>36.666666999999997</v>
      </c>
      <c r="AI174" s="121"/>
      <c r="AJ174" s="117">
        <v>8.3333329999999997</v>
      </c>
      <c r="AK174" s="121"/>
      <c r="AL174" s="117">
        <v>6.3333329999999997</v>
      </c>
      <c r="AM174" s="121"/>
      <c r="AN174" s="117">
        <v>3</v>
      </c>
      <c r="AO174" s="121"/>
      <c r="AP174" s="117">
        <v>4.6666670000000003</v>
      </c>
      <c r="AQ174" s="121"/>
      <c r="AR174" s="117">
        <v>4</v>
      </c>
      <c r="AS174" s="127" t="s">
        <v>2019</v>
      </c>
      <c r="AT174" s="117">
        <v>4.3333329999999997</v>
      </c>
      <c r="AU174" s="121"/>
      <c r="AV174" s="117">
        <v>0.66666700000000001</v>
      </c>
      <c r="AW174" s="121"/>
      <c r="AX174" s="117">
        <v>4.6666670000000003</v>
      </c>
      <c r="AY174" s="121"/>
      <c r="AZ174" s="117">
        <v>7.6666670000000003</v>
      </c>
      <c r="BA174" s="121"/>
      <c r="BB174" s="117">
        <v>9.3333329999999997</v>
      </c>
      <c r="BC174" s="127" t="s">
        <v>2019</v>
      </c>
      <c r="BD174" s="117">
        <v>27.333333</v>
      </c>
      <c r="BE174" s="121"/>
      <c r="BF174" s="117">
        <v>28.666667</v>
      </c>
      <c r="BG174" s="121"/>
      <c r="BH174" s="117">
        <v>47.666666999999997</v>
      </c>
      <c r="BI174" s="127" t="s">
        <v>5906</v>
      </c>
      <c r="BJ174" s="117">
        <v>55.666666999999997</v>
      </c>
      <c r="BK174" s="121"/>
      <c r="BL174" s="117">
        <v>12</v>
      </c>
      <c r="BM174" s="121"/>
      <c r="BN174" s="117">
        <v>7.3333329999999997</v>
      </c>
      <c r="BO174" s="121"/>
      <c r="BP174" s="117">
        <v>6</v>
      </c>
      <c r="BQ174" s="121"/>
      <c r="BR174" s="117">
        <v>4.3333329999999997</v>
      </c>
      <c r="BS174" s="121"/>
      <c r="BT174" s="117">
        <v>4</v>
      </c>
      <c r="BU174" s="127" t="s">
        <v>2019</v>
      </c>
      <c r="BV174" s="117">
        <v>7.6666670000000003</v>
      </c>
      <c r="BW174" s="121"/>
      <c r="BX174" s="117">
        <v>2</v>
      </c>
      <c r="BY174" s="121"/>
      <c r="BZ174" s="117">
        <v>9.3333329999999997</v>
      </c>
      <c r="CA174" s="121"/>
      <c r="CB174" s="117">
        <v>10</v>
      </c>
      <c r="CC174" s="121"/>
      <c r="CD174" s="117">
        <v>13</v>
      </c>
      <c r="CE174" s="121"/>
      <c r="CF174" s="117">
        <v>44</v>
      </c>
      <c r="CG174" s="121"/>
      <c r="CH174" s="117">
        <v>47</v>
      </c>
      <c r="CI174" s="121"/>
      <c r="CJ174" s="117">
        <v>25</v>
      </c>
      <c r="CK174" s="127" t="s">
        <v>5906</v>
      </c>
      <c r="CL174" s="90"/>
      <c r="CM174" s="90"/>
      <c r="CN174" s="90"/>
      <c r="CO174" s="90"/>
      <c r="CP174" s="90"/>
      <c r="CQ174" s="90"/>
      <c r="CR174" s="153"/>
    </row>
    <row r="175" spans="1:96" s="149" customFormat="1" ht="15" customHeight="1" x14ac:dyDescent="0.3">
      <c r="A175" s="121" t="s">
        <v>6109</v>
      </c>
      <c r="B175" s="123">
        <v>404</v>
      </c>
      <c r="C175" s="121"/>
      <c r="D175" s="117">
        <v>61.881188000000002</v>
      </c>
      <c r="E175" s="121"/>
      <c r="F175" s="117">
        <v>21.782177999999998</v>
      </c>
      <c r="G175" s="127" t="s">
        <v>5745</v>
      </c>
      <c r="H175" s="117">
        <v>18.316832000000002</v>
      </c>
      <c r="I175" s="127" t="s">
        <v>5745</v>
      </c>
      <c r="J175" s="117">
        <v>6.6831680000000002</v>
      </c>
      <c r="K175" s="175"/>
      <c r="L175" s="117">
        <v>6.6831680000000002</v>
      </c>
      <c r="M175" s="175"/>
      <c r="N175" s="117">
        <v>1.4851490000000001</v>
      </c>
      <c r="O175" s="175"/>
      <c r="P175" s="117">
        <v>10.643564</v>
      </c>
      <c r="Q175" s="175"/>
      <c r="R175" s="117">
        <v>1.2376240000000001</v>
      </c>
      <c r="S175" s="175"/>
      <c r="T175" s="117">
        <v>12.871287000000001</v>
      </c>
      <c r="U175" s="121"/>
      <c r="V175" s="117">
        <v>20.297029999999999</v>
      </c>
      <c r="W175" s="127" t="s">
        <v>5745</v>
      </c>
      <c r="X175" s="117">
        <v>11.386139</v>
      </c>
      <c r="Y175" s="175"/>
      <c r="Z175" s="117">
        <v>69.80198</v>
      </c>
      <c r="AA175" s="121" t="s">
        <v>5905</v>
      </c>
      <c r="AB175" s="117">
        <v>54.702970000000001</v>
      </c>
      <c r="AC175" s="121"/>
      <c r="AD175" s="131" t="s">
        <v>5004</v>
      </c>
      <c r="AE175" s="127"/>
      <c r="AF175" s="117">
        <v>11.386139</v>
      </c>
      <c r="AG175" s="121"/>
      <c r="AH175" s="117">
        <v>41.336633999999997</v>
      </c>
      <c r="AI175" s="121"/>
      <c r="AJ175" s="117">
        <v>15.841583999999999</v>
      </c>
      <c r="AK175" s="127" t="s">
        <v>5745</v>
      </c>
      <c r="AL175" s="117">
        <v>11.633663</v>
      </c>
      <c r="AM175" s="127" t="s">
        <v>5745</v>
      </c>
      <c r="AN175" s="117">
        <v>4.2079209999999998</v>
      </c>
      <c r="AO175" s="121"/>
      <c r="AP175" s="117">
        <v>3.9603959999999998</v>
      </c>
      <c r="AQ175" s="121"/>
      <c r="AR175" s="117">
        <v>0.74257399999999996</v>
      </c>
      <c r="AS175" s="121"/>
      <c r="AT175" s="117">
        <v>4.7029699999999997</v>
      </c>
      <c r="AU175" s="121"/>
      <c r="AV175" s="117">
        <v>0.99009899999999995</v>
      </c>
      <c r="AW175" s="121"/>
      <c r="AX175" s="117">
        <v>7.1782180000000002</v>
      </c>
      <c r="AY175" s="121"/>
      <c r="AZ175" s="117">
        <v>14.108911000000001</v>
      </c>
      <c r="BA175" s="127" t="s">
        <v>5745</v>
      </c>
      <c r="BB175" s="117">
        <v>5.4455450000000001</v>
      </c>
      <c r="BC175" s="121"/>
      <c r="BD175" s="117">
        <v>42.821781999999999</v>
      </c>
      <c r="BE175" s="127" t="s">
        <v>3815</v>
      </c>
      <c r="BF175" s="117">
        <v>33.663366000000003</v>
      </c>
      <c r="BG175" s="121"/>
      <c r="BH175" s="117">
        <v>37.623761999999999</v>
      </c>
      <c r="BI175" s="127" t="s">
        <v>5903</v>
      </c>
      <c r="BJ175" s="117">
        <v>56.188119</v>
      </c>
      <c r="BK175" s="121"/>
      <c r="BL175" s="117">
        <v>17.079208000000001</v>
      </c>
      <c r="BM175" s="121"/>
      <c r="BN175" s="117">
        <v>14.851485</v>
      </c>
      <c r="BO175" s="127" t="s">
        <v>5745</v>
      </c>
      <c r="BP175" s="117">
        <v>4.4554460000000002</v>
      </c>
      <c r="BQ175" s="121"/>
      <c r="BR175" s="117">
        <v>4.2079209999999998</v>
      </c>
      <c r="BS175" s="121"/>
      <c r="BT175" s="117">
        <v>1.2376240000000001</v>
      </c>
      <c r="BU175" s="121"/>
      <c r="BV175" s="117">
        <v>8.168317</v>
      </c>
      <c r="BW175" s="121"/>
      <c r="BX175" s="117">
        <v>0.49504999999999999</v>
      </c>
      <c r="BY175" s="121"/>
      <c r="BZ175" s="117">
        <v>10.148515</v>
      </c>
      <c r="CA175" s="121"/>
      <c r="CB175" s="117">
        <v>14.356436</v>
      </c>
      <c r="CC175" s="121"/>
      <c r="CD175" s="117">
        <v>9.4059410000000003</v>
      </c>
      <c r="CE175" s="121"/>
      <c r="CF175" s="117">
        <v>65.346535000000003</v>
      </c>
      <c r="CG175" s="127" t="s">
        <v>5905</v>
      </c>
      <c r="CH175" s="117">
        <v>50</v>
      </c>
      <c r="CI175" s="127" t="s">
        <v>1954</v>
      </c>
      <c r="CJ175" s="117">
        <v>15.594059</v>
      </c>
      <c r="CK175" s="127" t="s">
        <v>3814</v>
      </c>
      <c r="CL175" s="90"/>
      <c r="CM175" s="90"/>
      <c r="CN175" s="90"/>
      <c r="CO175" s="90"/>
      <c r="CP175" s="90"/>
      <c r="CQ175" s="90"/>
      <c r="CR175" s="153"/>
    </row>
    <row r="176" spans="1:96" s="149" customFormat="1" ht="15" customHeight="1" x14ac:dyDescent="0.3">
      <c r="A176" s="121"/>
      <c r="B176" s="121"/>
      <c r="C176" s="121"/>
      <c r="D176" s="121"/>
      <c r="E176" s="121"/>
      <c r="F176" s="175"/>
      <c r="G176" s="175"/>
      <c r="H176" s="175"/>
      <c r="I176" s="175"/>
      <c r="J176" s="175"/>
      <c r="K176" s="175"/>
      <c r="L176" s="175"/>
      <c r="M176" s="175"/>
      <c r="N176" s="175"/>
      <c r="O176" s="175"/>
      <c r="P176" s="175"/>
      <c r="Q176" s="175"/>
      <c r="R176" s="175"/>
      <c r="S176" s="175"/>
      <c r="T176" s="121"/>
      <c r="U176" s="121"/>
      <c r="V176" s="175"/>
      <c r="W176" s="175"/>
      <c r="X176" s="175"/>
      <c r="Y176" s="175"/>
      <c r="Z176" s="121"/>
      <c r="AA176" s="121"/>
      <c r="AB176" s="121"/>
      <c r="AC176" s="121"/>
      <c r="AD176" s="131" t="s">
        <v>5004</v>
      </c>
      <c r="AE176" s="179"/>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c r="CJ176" s="121"/>
      <c r="CK176" s="121"/>
      <c r="CL176" s="90"/>
      <c r="CM176" s="90"/>
      <c r="CN176" s="90"/>
      <c r="CO176" s="90"/>
      <c r="CP176" s="90"/>
      <c r="CQ176" s="90"/>
      <c r="CR176" s="153"/>
    </row>
    <row r="177" spans="1:96" s="149" customFormat="1" ht="15" customHeight="1" x14ac:dyDescent="0.3">
      <c r="A177" s="152" t="s">
        <v>3582</v>
      </c>
      <c r="B177" s="121"/>
      <c r="C177" s="121"/>
      <c r="D177" s="121"/>
      <c r="E177" s="121"/>
      <c r="F177" s="175"/>
      <c r="G177" s="175"/>
      <c r="H177" s="175"/>
      <c r="I177" s="175"/>
      <c r="J177" s="175"/>
      <c r="K177" s="175"/>
      <c r="L177" s="175"/>
      <c r="M177" s="175"/>
      <c r="N177" s="175"/>
      <c r="O177" s="175"/>
      <c r="P177" s="175"/>
      <c r="Q177" s="175"/>
      <c r="R177" s="175"/>
      <c r="S177" s="175"/>
      <c r="T177" s="121"/>
      <c r="U177" s="121"/>
      <c r="V177" s="175"/>
      <c r="W177" s="175"/>
      <c r="X177" s="175"/>
      <c r="Y177" s="175"/>
      <c r="Z177" s="121"/>
      <c r="AA177" s="121"/>
      <c r="AB177" s="121"/>
      <c r="AC177" s="121"/>
      <c r="AD177" s="131" t="s">
        <v>5004</v>
      </c>
      <c r="AE177" s="179"/>
      <c r="AF177" s="121"/>
      <c r="AG177" s="121"/>
      <c r="AH177" s="121"/>
      <c r="AI177" s="121"/>
      <c r="AJ177" s="121"/>
      <c r="AK177" s="121"/>
      <c r="AL177" s="121"/>
      <c r="AM177" s="121"/>
      <c r="AN177" s="121"/>
      <c r="AO177" s="121"/>
      <c r="AP177" s="121"/>
      <c r="AQ177" s="121"/>
      <c r="AR177" s="121"/>
      <c r="AS177" s="121"/>
      <c r="AT177" s="121"/>
      <c r="AU177" s="121"/>
      <c r="AV177" s="121"/>
      <c r="AW177" s="121"/>
      <c r="AX177" s="121"/>
      <c r="AY177" s="121"/>
      <c r="AZ177" s="121"/>
      <c r="BA177" s="121"/>
      <c r="BB177" s="121"/>
      <c r="BC177" s="121"/>
      <c r="BD177" s="121"/>
      <c r="BE177" s="121"/>
      <c r="BF177" s="121"/>
      <c r="BG177" s="121"/>
      <c r="BH177" s="121"/>
      <c r="BI177" s="121"/>
      <c r="BJ177" s="121"/>
      <c r="BK177" s="121"/>
      <c r="BL177" s="121"/>
      <c r="BM177" s="121"/>
      <c r="BN177" s="121"/>
      <c r="BO177" s="121"/>
      <c r="BP177" s="121"/>
      <c r="BQ177" s="121"/>
      <c r="BR177" s="121"/>
      <c r="BS177" s="121"/>
      <c r="BT177" s="121"/>
      <c r="BU177" s="121"/>
      <c r="BV177" s="121"/>
      <c r="BW177" s="121"/>
      <c r="BX177" s="121"/>
      <c r="BY177" s="121"/>
      <c r="BZ177" s="121"/>
      <c r="CA177" s="121"/>
      <c r="CB177" s="121"/>
      <c r="CC177" s="121"/>
      <c r="CD177" s="121"/>
      <c r="CE177" s="121"/>
      <c r="CF177" s="121"/>
      <c r="CG177" s="121"/>
      <c r="CH177" s="121"/>
      <c r="CI177" s="121"/>
      <c r="CJ177" s="121"/>
      <c r="CK177" s="121"/>
      <c r="CL177" s="90"/>
      <c r="CM177" s="90"/>
      <c r="CN177" s="90"/>
      <c r="CO177" s="90"/>
      <c r="CP177" s="90"/>
      <c r="CQ177" s="90"/>
      <c r="CR177" s="153"/>
    </row>
    <row r="178" spans="1:96" s="149" customFormat="1" ht="15" customHeight="1" x14ac:dyDescent="0.3">
      <c r="A178" s="121" t="s">
        <v>6110</v>
      </c>
      <c r="B178" s="123">
        <v>263</v>
      </c>
      <c r="C178" s="121"/>
      <c r="D178" s="117">
        <v>69.201521</v>
      </c>
      <c r="E178" s="127" t="s">
        <v>4352</v>
      </c>
      <c r="F178" s="117">
        <v>33.079847999999998</v>
      </c>
      <c r="G178" s="127" t="s">
        <v>5908</v>
      </c>
      <c r="H178" s="117">
        <v>20.532319000000001</v>
      </c>
      <c r="I178" s="127" t="s">
        <v>1955</v>
      </c>
      <c r="J178" s="117">
        <v>16.349810000000002</v>
      </c>
      <c r="K178" s="127" t="s">
        <v>4961</v>
      </c>
      <c r="L178" s="117">
        <v>14.448669000000001</v>
      </c>
      <c r="M178" s="127" t="s">
        <v>4961</v>
      </c>
      <c r="N178" s="117">
        <v>9.5057030000000005</v>
      </c>
      <c r="O178" s="127" t="s">
        <v>4197</v>
      </c>
      <c r="P178" s="117">
        <v>18.250951000000001</v>
      </c>
      <c r="Q178" s="127" t="s">
        <v>4961</v>
      </c>
      <c r="R178" s="117">
        <v>11.787072</v>
      </c>
      <c r="S178" s="127" t="s">
        <v>5668</v>
      </c>
      <c r="T178" s="117">
        <v>12.167299999999999</v>
      </c>
      <c r="U178" s="121"/>
      <c r="V178" s="117">
        <v>20.912548000000001</v>
      </c>
      <c r="W178" s="127" t="s">
        <v>1955</v>
      </c>
      <c r="X178" s="117">
        <v>20.152090999999999</v>
      </c>
      <c r="Y178" s="127" t="s">
        <v>4197</v>
      </c>
      <c r="Z178" s="117">
        <v>57.414448999999998</v>
      </c>
      <c r="AA178" s="127" t="s">
        <v>4352</v>
      </c>
      <c r="AB178" s="117">
        <v>57.414448999999998</v>
      </c>
      <c r="AC178" s="127" t="s">
        <v>4352</v>
      </c>
      <c r="AD178" s="131" t="s">
        <v>5004</v>
      </c>
      <c r="AE178" s="127"/>
      <c r="AF178" s="117">
        <v>10.266159999999999</v>
      </c>
      <c r="AG178" s="121"/>
      <c r="AH178" s="117">
        <v>52.471482999999999</v>
      </c>
      <c r="AI178" s="127" t="s">
        <v>5908</v>
      </c>
      <c r="AJ178" s="117">
        <v>23.954373</v>
      </c>
      <c r="AK178" s="127" t="s">
        <v>5908</v>
      </c>
      <c r="AL178" s="117">
        <v>16.730038</v>
      </c>
      <c r="AM178" s="127" t="s">
        <v>4961</v>
      </c>
      <c r="AN178" s="117">
        <v>9.5057030000000005</v>
      </c>
      <c r="AO178" s="127" t="s">
        <v>4961</v>
      </c>
      <c r="AP178" s="117">
        <v>9.5057030000000005</v>
      </c>
      <c r="AQ178" s="127" t="s">
        <v>4961</v>
      </c>
      <c r="AR178" s="117">
        <v>4.9429660000000002</v>
      </c>
      <c r="AS178" s="127" t="s">
        <v>4197</v>
      </c>
      <c r="AT178" s="117">
        <v>12.167299999999999</v>
      </c>
      <c r="AU178" s="127" t="s">
        <v>4961</v>
      </c>
      <c r="AV178" s="117">
        <v>9.1254749999999998</v>
      </c>
      <c r="AW178" s="127" t="s">
        <v>5668</v>
      </c>
      <c r="AX178" s="117">
        <v>6.844106</v>
      </c>
      <c r="AY178" s="121"/>
      <c r="AZ178" s="117">
        <v>12.547529000000001</v>
      </c>
      <c r="BA178" s="121"/>
      <c r="BB178" s="117">
        <v>12.167299999999999</v>
      </c>
      <c r="BC178" s="127" t="s">
        <v>4197</v>
      </c>
      <c r="BD178" s="117">
        <v>37.262357000000002</v>
      </c>
      <c r="BE178" s="127" t="s">
        <v>1955</v>
      </c>
      <c r="BF178" s="117">
        <v>40.684410999999997</v>
      </c>
      <c r="BG178" s="127" t="s">
        <v>4961</v>
      </c>
      <c r="BH178" s="117">
        <v>19.771863</v>
      </c>
      <c r="BI178" s="121"/>
      <c r="BJ178" s="117">
        <v>58.555132999999998</v>
      </c>
      <c r="BK178" s="121"/>
      <c r="BL178" s="117">
        <v>24.714829000000002</v>
      </c>
      <c r="BM178" s="127" t="s">
        <v>4961</v>
      </c>
      <c r="BN178" s="117">
        <v>11.026616000000001</v>
      </c>
      <c r="BO178" s="127" t="s">
        <v>1955</v>
      </c>
      <c r="BP178" s="117">
        <v>11.026616000000001</v>
      </c>
      <c r="BQ178" s="127" t="s">
        <v>4961</v>
      </c>
      <c r="BR178" s="117">
        <v>7.224335</v>
      </c>
      <c r="BS178" s="121"/>
      <c r="BT178" s="117">
        <v>5.7034219999999998</v>
      </c>
      <c r="BU178" s="127" t="s">
        <v>4197</v>
      </c>
      <c r="BV178" s="117">
        <v>11.787072</v>
      </c>
      <c r="BW178" s="127" t="s">
        <v>4197</v>
      </c>
      <c r="BX178" s="117">
        <v>6.844106</v>
      </c>
      <c r="BY178" s="127" t="s">
        <v>5907</v>
      </c>
      <c r="BZ178" s="117">
        <v>8.3650190000000002</v>
      </c>
      <c r="CA178" s="121"/>
      <c r="CB178" s="117">
        <v>12.927757</v>
      </c>
      <c r="CC178" s="121"/>
      <c r="CD178" s="117">
        <v>16.730038</v>
      </c>
      <c r="CE178" s="127" t="s">
        <v>4197</v>
      </c>
      <c r="CF178" s="117">
        <v>46.768061000000003</v>
      </c>
      <c r="CG178" s="121"/>
      <c r="CH178" s="117">
        <v>47.148288999999998</v>
      </c>
      <c r="CI178" s="121"/>
      <c r="CJ178" s="117">
        <v>15.209125</v>
      </c>
      <c r="CK178" s="127" t="s">
        <v>1952</v>
      </c>
      <c r="CL178" s="90"/>
      <c r="CM178" s="90"/>
      <c r="CN178" s="90"/>
      <c r="CO178" s="90"/>
      <c r="CP178" s="90"/>
      <c r="CQ178" s="90"/>
      <c r="CR178" s="153"/>
    </row>
    <row r="179" spans="1:96" s="149" customFormat="1" ht="15" customHeight="1" x14ac:dyDescent="0.3">
      <c r="A179" s="121" t="s">
        <v>6111</v>
      </c>
      <c r="B179" s="123">
        <v>346</v>
      </c>
      <c r="C179" s="121"/>
      <c r="D179" s="117">
        <v>74.277456999999998</v>
      </c>
      <c r="E179" s="127" t="s">
        <v>5908</v>
      </c>
      <c r="F179" s="117">
        <v>44.797688000000001</v>
      </c>
      <c r="G179" s="127" t="s">
        <v>5909</v>
      </c>
      <c r="H179" s="117">
        <v>32.65896</v>
      </c>
      <c r="I179" s="127" t="s">
        <v>5910</v>
      </c>
      <c r="J179" s="117">
        <v>22.832370000000001</v>
      </c>
      <c r="K179" s="127" t="s">
        <v>5909</v>
      </c>
      <c r="L179" s="117">
        <v>17.34104</v>
      </c>
      <c r="M179" s="127" t="s">
        <v>5668</v>
      </c>
      <c r="N179" s="117">
        <v>10.693642000000001</v>
      </c>
      <c r="O179" s="127" t="s">
        <v>4961</v>
      </c>
      <c r="P179" s="117">
        <v>28.323699000000001</v>
      </c>
      <c r="Q179" s="127" t="s">
        <v>5909</v>
      </c>
      <c r="R179" s="117">
        <v>8.9595380000000002</v>
      </c>
      <c r="S179" s="127" t="s">
        <v>5668</v>
      </c>
      <c r="T179" s="117">
        <v>26.589594999999999</v>
      </c>
      <c r="U179" s="127" t="s">
        <v>5909</v>
      </c>
      <c r="V179" s="117">
        <v>32.369942000000002</v>
      </c>
      <c r="W179" s="127" t="s">
        <v>5909</v>
      </c>
      <c r="X179" s="117">
        <v>25.433526000000001</v>
      </c>
      <c r="Y179" s="127" t="s">
        <v>4961</v>
      </c>
      <c r="Z179" s="117">
        <v>65.606936000000005</v>
      </c>
      <c r="AA179" s="127" t="s">
        <v>5913</v>
      </c>
      <c r="AB179" s="117">
        <v>61.849710999999999</v>
      </c>
      <c r="AC179" s="127" t="s">
        <v>4352</v>
      </c>
      <c r="AD179" s="131" t="s">
        <v>5004</v>
      </c>
      <c r="AE179" s="179"/>
      <c r="AF179" s="117">
        <v>7.2254339999999999</v>
      </c>
      <c r="AG179" s="121"/>
      <c r="AH179" s="117">
        <v>55.491329</v>
      </c>
      <c r="AI179" s="127" t="s">
        <v>5908</v>
      </c>
      <c r="AJ179" s="117">
        <v>32.65896</v>
      </c>
      <c r="AK179" s="127" t="s">
        <v>5909</v>
      </c>
      <c r="AL179" s="117">
        <v>23.988439</v>
      </c>
      <c r="AM179" s="127" t="s">
        <v>5910</v>
      </c>
      <c r="AN179" s="117">
        <v>15.606935999999999</v>
      </c>
      <c r="AO179" s="127" t="s">
        <v>5909</v>
      </c>
      <c r="AP179" s="117">
        <v>12.138728</v>
      </c>
      <c r="AQ179" s="127" t="s">
        <v>5668</v>
      </c>
      <c r="AR179" s="117">
        <v>7.5144510000000002</v>
      </c>
      <c r="AS179" s="127" t="s">
        <v>4961</v>
      </c>
      <c r="AT179" s="117">
        <v>20.520230999999999</v>
      </c>
      <c r="AU179" s="127" t="s">
        <v>5909</v>
      </c>
      <c r="AV179" s="117">
        <v>5.7803469999999999</v>
      </c>
      <c r="AW179" s="127" t="s">
        <v>4961</v>
      </c>
      <c r="AX179" s="117">
        <v>16.763006000000001</v>
      </c>
      <c r="AY179" s="127" t="s">
        <v>5912</v>
      </c>
      <c r="AZ179" s="117">
        <v>22.543353</v>
      </c>
      <c r="BA179" s="127" t="s">
        <v>5909</v>
      </c>
      <c r="BB179" s="117">
        <v>17.34104</v>
      </c>
      <c r="BC179" s="127" t="s">
        <v>4961</v>
      </c>
      <c r="BD179" s="117">
        <v>44.797688000000001</v>
      </c>
      <c r="BE179" s="127" t="s">
        <v>4352</v>
      </c>
      <c r="BF179" s="117">
        <v>42.774566</v>
      </c>
      <c r="BG179" s="127" t="s">
        <v>5908</v>
      </c>
      <c r="BH179" s="117">
        <v>17.919074999999999</v>
      </c>
      <c r="BI179" s="121"/>
      <c r="BJ179" s="117">
        <v>65.028902000000002</v>
      </c>
      <c r="BK179" s="127" t="s">
        <v>5908</v>
      </c>
      <c r="BL179" s="117">
        <v>32.080925000000001</v>
      </c>
      <c r="BM179" s="127" t="s">
        <v>5909</v>
      </c>
      <c r="BN179" s="117">
        <v>22.832370000000001</v>
      </c>
      <c r="BO179" s="127" t="s">
        <v>5910</v>
      </c>
      <c r="BP179" s="117">
        <v>13.872832000000001</v>
      </c>
      <c r="BQ179" s="127" t="s">
        <v>5668</v>
      </c>
      <c r="BR179" s="117">
        <v>11.849710999999999</v>
      </c>
      <c r="BS179" s="127" t="s">
        <v>5907</v>
      </c>
      <c r="BT179" s="117">
        <v>6.0693640000000002</v>
      </c>
      <c r="BU179" s="127" t="s">
        <v>4197</v>
      </c>
      <c r="BV179" s="117">
        <v>20.231214000000001</v>
      </c>
      <c r="BW179" s="127" t="s">
        <v>5909</v>
      </c>
      <c r="BX179" s="117">
        <v>6.0693640000000002</v>
      </c>
      <c r="BY179" s="127" t="s">
        <v>5911</v>
      </c>
      <c r="BZ179" s="117">
        <v>19.653179000000002</v>
      </c>
      <c r="CA179" s="127" t="s">
        <v>5909</v>
      </c>
      <c r="CB179" s="117">
        <v>22.254335000000001</v>
      </c>
      <c r="CC179" s="127" t="s">
        <v>5912</v>
      </c>
      <c r="CD179" s="117">
        <v>17.919074999999999</v>
      </c>
      <c r="CE179" s="127" t="s">
        <v>4197</v>
      </c>
      <c r="CF179" s="117">
        <v>58.381503000000002</v>
      </c>
      <c r="CG179" s="127" t="s">
        <v>5913</v>
      </c>
      <c r="CH179" s="117">
        <v>50</v>
      </c>
      <c r="CI179" s="127" t="s">
        <v>1953</v>
      </c>
      <c r="CJ179" s="117">
        <v>10.982659</v>
      </c>
      <c r="CK179" s="121"/>
      <c r="CL179" s="90"/>
      <c r="CM179" s="90"/>
      <c r="CN179" s="90"/>
      <c r="CO179" s="90"/>
      <c r="CP179" s="90"/>
      <c r="CQ179" s="90"/>
      <c r="CR179" s="153"/>
    </row>
    <row r="180" spans="1:96" s="149" customFormat="1" ht="15" customHeight="1" x14ac:dyDescent="0.3">
      <c r="A180" s="121" t="s">
        <v>6112</v>
      </c>
      <c r="B180" s="123">
        <v>127</v>
      </c>
      <c r="C180" s="121"/>
      <c r="D180" s="117">
        <v>55.905512000000002</v>
      </c>
      <c r="E180" s="121"/>
      <c r="F180" s="117">
        <v>19.685039</v>
      </c>
      <c r="G180" s="127" t="s">
        <v>1955</v>
      </c>
      <c r="H180" s="117">
        <v>13.385827000000001</v>
      </c>
      <c r="I180" s="175"/>
      <c r="J180" s="117">
        <v>9.4488190000000003</v>
      </c>
      <c r="K180" s="175"/>
      <c r="L180" s="117">
        <v>8.6614170000000001</v>
      </c>
      <c r="M180" s="175"/>
      <c r="N180" s="117">
        <v>6.299213</v>
      </c>
      <c r="O180" s="175"/>
      <c r="P180" s="117">
        <v>11.023622</v>
      </c>
      <c r="Q180" s="175"/>
      <c r="R180" s="117">
        <v>3.1496059999999999</v>
      </c>
      <c r="S180" s="175"/>
      <c r="T180" s="117">
        <v>14.173228</v>
      </c>
      <c r="U180" s="121"/>
      <c r="V180" s="117">
        <v>19.685039</v>
      </c>
      <c r="W180" s="175"/>
      <c r="X180" s="117">
        <v>20.472441</v>
      </c>
      <c r="Y180" s="127" t="s">
        <v>4197</v>
      </c>
      <c r="Z180" s="117">
        <v>41.732283000000002</v>
      </c>
      <c r="AA180" s="121"/>
      <c r="AB180" s="117">
        <v>44.094487999999998</v>
      </c>
      <c r="AC180" s="121"/>
      <c r="AD180" s="131" t="s">
        <v>5004</v>
      </c>
      <c r="AE180" s="127"/>
      <c r="AF180" s="117">
        <v>21.259843</v>
      </c>
      <c r="AG180" s="121"/>
      <c r="AH180" s="117">
        <v>37.795276000000001</v>
      </c>
      <c r="AI180" s="121"/>
      <c r="AJ180" s="117">
        <v>12.598425000000001</v>
      </c>
      <c r="AK180" s="127" t="s">
        <v>1955</v>
      </c>
      <c r="AL180" s="117">
        <v>9.4488190000000003</v>
      </c>
      <c r="AM180" s="121"/>
      <c r="AN180" s="117">
        <v>6.299213</v>
      </c>
      <c r="AO180" s="127" t="s">
        <v>1955</v>
      </c>
      <c r="AP180" s="117">
        <v>4.7244089999999996</v>
      </c>
      <c r="AQ180" s="121"/>
      <c r="AR180" s="117">
        <v>3.1496059999999999</v>
      </c>
      <c r="AS180" s="121"/>
      <c r="AT180" s="117">
        <v>7.086614</v>
      </c>
      <c r="AU180" s="121"/>
      <c r="AV180" s="117">
        <v>3.1496059999999999</v>
      </c>
      <c r="AW180" s="127" t="s">
        <v>4197</v>
      </c>
      <c r="AX180" s="117">
        <v>11.023622</v>
      </c>
      <c r="AY180" s="127" t="s">
        <v>1955</v>
      </c>
      <c r="AZ180" s="117">
        <v>14.173228</v>
      </c>
      <c r="BA180" s="127" t="s">
        <v>1955</v>
      </c>
      <c r="BB180" s="117">
        <v>11.811024</v>
      </c>
      <c r="BC180" s="121"/>
      <c r="BD180" s="117">
        <v>27.559055000000001</v>
      </c>
      <c r="BE180" s="121"/>
      <c r="BF180" s="117">
        <v>30.708660999999999</v>
      </c>
      <c r="BG180" s="121"/>
      <c r="BH180" s="117">
        <v>34.645668999999998</v>
      </c>
      <c r="BI180" s="127" t="s">
        <v>5915</v>
      </c>
      <c r="BJ180" s="117">
        <v>51.181102000000003</v>
      </c>
      <c r="BK180" s="121"/>
      <c r="BL180" s="117">
        <v>16.535433000000001</v>
      </c>
      <c r="BM180" s="121"/>
      <c r="BN180" s="117">
        <v>11.023622</v>
      </c>
      <c r="BO180" s="121"/>
      <c r="BP180" s="117">
        <v>7.086614</v>
      </c>
      <c r="BQ180" s="121"/>
      <c r="BR180" s="117">
        <v>7.086614</v>
      </c>
      <c r="BS180" s="121"/>
      <c r="BT180" s="117">
        <v>4.7244089999999996</v>
      </c>
      <c r="BU180" s="127" t="s">
        <v>4197</v>
      </c>
      <c r="BV180" s="117">
        <v>8.6614170000000001</v>
      </c>
      <c r="BW180" s="121"/>
      <c r="BX180" s="117">
        <v>3.1496059999999999</v>
      </c>
      <c r="BY180" s="127" t="s">
        <v>4197</v>
      </c>
      <c r="BZ180" s="117">
        <v>9.4488190000000003</v>
      </c>
      <c r="CA180" s="121"/>
      <c r="CB180" s="117">
        <v>14.173228</v>
      </c>
      <c r="CC180" s="121"/>
      <c r="CD180" s="117">
        <v>18.110236</v>
      </c>
      <c r="CE180" s="127" t="s">
        <v>4197</v>
      </c>
      <c r="CF180" s="117">
        <v>37.795276000000001</v>
      </c>
      <c r="CG180" s="121"/>
      <c r="CH180" s="117">
        <v>39.370078999999997</v>
      </c>
      <c r="CI180" s="121"/>
      <c r="CJ180" s="117">
        <v>25.196850000000001</v>
      </c>
      <c r="CK180" s="127" t="s">
        <v>5914</v>
      </c>
      <c r="CL180" s="90"/>
      <c r="CM180" s="90"/>
      <c r="CN180" s="90"/>
      <c r="CO180" s="90"/>
      <c r="CP180" s="90"/>
      <c r="CQ180" s="90"/>
      <c r="CR180" s="153"/>
    </row>
    <row r="181" spans="1:96" s="149" customFormat="1" ht="15" customHeight="1" x14ac:dyDescent="0.3">
      <c r="A181" s="121" t="s">
        <v>6113</v>
      </c>
      <c r="B181" s="123">
        <v>560</v>
      </c>
      <c r="C181" s="121"/>
      <c r="D181" s="117">
        <v>71.607142999999994</v>
      </c>
      <c r="E181" s="127" t="s">
        <v>5908</v>
      </c>
      <c r="F181" s="117">
        <v>30</v>
      </c>
      <c r="G181" s="127" t="s">
        <v>5908</v>
      </c>
      <c r="H181" s="117">
        <v>28.571428999999998</v>
      </c>
      <c r="I181" s="127" t="s">
        <v>5910</v>
      </c>
      <c r="J181" s="117">
        <v>12.857143000000001</v>
      </c>
      <c r="K181" s="127" t="s">
        <v>4961</v>
      </c>
      <c r="L181" s="117">
        <v>10</v>
      </c>
      <c r="M181" s="127" t="s">
        <v>1955</v>
      </c>
      <c r="N181" s="117">
        <v>7.8571429999999998</v>
      </c>
      <c r="O181" s="127" t="s">
        <v>4197</v>
      </c>
      <c r="P181" s="117">
        <v>19.107143000000001</v>
      </c>
      <c r="Q181" s="127" t="s">
        <v>5908</v>
      </c>
      <c r="R181" s="117">
        <v>4.8214290000000002</v>
      </c>
      <c r="S181" s="127" t="s">
        <v>4197</v>
      </c>
      <c r="T181" s="117">
        <v>16.964286000000001</v>
      </c>
      <c r="U181" s="127" t="s">
        <v>4197</v>
      </c>
      <c r="V181" s="117">
        <v>23.571428999999998</v>
      </c>
      <c r="W181" s="127" t="s">
        <v>1955</v>
      </c>
      <c r="X181" s="117">
        <v>20.892856999999999</v>
      </c>
      <c r="Y181" s="127" t="s">
        <v>4197</v>
      </c>
      <c r="Z181" s="117">
        <v>70.714286000000001</v>
      </c>
      <c r="AA181" s="127" t="s">
        <v>5913</v>
      </c>
      <c r="AB181" s="117">
        <v>56.964286000000001</v>
      </c>
      <c r="AC181" s="127" t="s">
        <v>4352</v>
      </c>
      <c r="AD181" s="131" t="s">
        <v>5004</v>
      </c>
      <c r="AE181" s="127"/>
      <c r="AF181" s="117">
        <v>8.2142859999999995</v>
      </c>
      <c r="AG181" s="121"/>
      <c r="AH181" s="117">
        <v>50.357143000000001</v>
      </c>
      <c r="AI181" s="127" t="s">
        <v>5908</v>
      </c>
      <c r="AJ181" s="117">
        <v>21.607143000000001</v>
      </c>
      <c r="AK181" s="127" t="s">
        <v>5908</v>
      </c>
      <c r="AL181" s="117">
        <v>20.892856999999999</v>
      </c>
      <c r="AM181" s="127" t="s">
        <v>5908</v>
      </c>
      <c r="AN181" s="117">
        <v>8.3928569999999993</v>
      </c>
      <c r="AO181" s="127" t="s">
        <v>4961</v>
      </c>
      <c r="AP181" s="117">
        <v>7.8571429999999998</v>
      </c>
      <c r="AQ181" s="127" t="s">
        <v>4961</v>
      </c>
      <c r="AR181" s="117">
        <v>5.5357139999999996</v>
      </c>
      <c r="AS181" s="127" t="s">
        <v>4197</v>
      </c>
      <c r="AT181" s="117">
        <v>11.428571</v>
      </c>
      <c r="AU181" s="127" t="s">
        <v>4961</v>
      </c>
      <c r="AV181" s="117">
        <v>3.9285709999999998</v>
      </c>
      <c r="AW181" s="127" t="s">
        <v>4961</v>
      </c>
      <c r="AX181" s="117">
        <v>9.8214290000000002</v>
      </c>
      <c r="AY181" s="127" t="s">
        <v>1955</v>
      </c>
      <c r="AZ181" s="117">
        <v>15.357143000000001</v>
      </c>
      <c r="BA181" s="127" t="s">
        <v>1955</v>
      </c>
      <c r="BB181" s="117">
        <v>14.107143000000001</v>
      </c>
      <c r="BC181" s="127" t="s">
        <v>4961</v>
      </c>
      <c r="BD181" s="117">
        <v>46.071429000000002</v>
      </c>
      <c r="BE181" s="127" t="s">
        <v>5913</v>
      </c>
      <c r="BF181" s="117">
        <v>39.464286000000001</v>
      </c>
      <c r="BG181" s="127" t="s">
        <v>4961</v>
      </c>
      <c r="BH181" s="117">
        <v>23.75</v>
      </c>
      <c r="BI181" s="127" t="s">
        <v>3819</v>
      </c>
      <c r="BJ181" s="117">
        <v>65.714286000000001</v>
      </c>
      <c r="BK181" s="127" t="s">
        <v>5910</v>
      </c>
      <c r="BL181" s="117">
        <v>21.607143000000001</v>
      </c>
      <c r="BM181" s="127" t="s">
        <v>4961</v>
      </c>
      <c r="BN181" s="117">
        <v>20.357143000000001</v>
      </c>
      <c r="BO181" s="127" t="s">
        <v>5910</v>
      </c>
      <c r="BP181" s="117">
        <v>8.0357140000000005</v>
      </c>
      <c r="BQ181" s="121"/>
      <c r="BR181" s="117">
        <v>5.3571429999999998</v>
      </c>
      <c r="BS181" s="121"/>
      <c r="BT181" s="117">
        <v>5.3571429999999998</v>
      </c>
      <c r="BU181" s="127" t="s">
        <v>4197</v>
      </c>
      <c r="BV181" s="117">
        <v>13.75</v>
      </c>
      <c r="BW181" s="127" t="s">
        <v>4197</v>
      </c>
      <c r="BX181" s="117">
        <v>3.035714</v>
      </c>
      <c r="BY181" s="127" t="s">
        <v>4197</v>
      </c>
      <c r="BZ181" s="117">
        <v>12.321429</v>
      </c>
      <c r="CA181" s="121"/>
      <c r="CB181" s="117">
        <v>16.785713999999999</v>
      </c>
      <c r="CC181" s="127" t="s">
        <v>1955</v>
      </c>
      <c r="CD181" s="117">
        <v>15</v>
      </c>
      <c r="CE181" s="127" t="s">
        <v>4197</v>
      </c>
      <c r="CF181" s="117">
        <v>65</v>
      </c>
      <c r="CG181" s="127" t="s">
        <v>5916</v>
      </c>
      <c r="CH181" s="117">
        <v>47.321429000000002</v>
      </c>
      <c r="CI181" s="121"/>
      <c r="CJ181" s="117">
        <v>10.357143000000001</v>
      </c>
      <c r="CK181" s="121"/>
      <c r="CL181" s="90"/>
      <c r="CM181" s="90"/>
      <c r="CN181" s="90"/>
      <c r="CO181" s="90"/>
      <c r="CP181" s="90"/>
      <c r="CQ181" s="90"/>
      <c r="CR181" s="153"/>
    </row>
    <row r="182" spans="1:96" s="149" customFormat="1" ht="15" customHeight="1" x14ac:dyDescent="0.3">
      <c r="A182" s="121" t="s">
        <v>6114</v>
      </c>
      <c r="B182" s="123">
        <v>194</v>
      </c>
      <c r="C182" s="121"/>
      <c r="D182" s="117">
        <v>55.154639000000003</v>
      </c>
      <c r="E182" s="121"/>
      <c r="F182" s="117">
        <v>11.340206</v>
      </c>
      <c r="G182" s="175"/>
      <c r="H182" s="117">
        <v>7.7319589999999998</v>
      </c>
      <c r="I182" s="175"/>
      <c r="J182" s="117">
        <v>4.6391749999999998</v>
      </c>
      <c r="K182" s="175"/>
      <c r="L182" s="117">
        <v>4.6391749999999998</v>
      </c>
      <c r="M182" s="175"/>
      <c r="N182" s="117">
        <v>5.1546390000000004</v>
      </c>
      <c r="O182" s="175"/>
      <c r="P182" s="117">
        <v>9.2783510000000007</v>
      </c>
      <c r="Q182" s="175"/>
      <c r="R182" s="117">
        <v>3.092784</v>
      </c>
      <c r="S182" s="175"/>
      <c r="T182" s="117">
        <v>11.85567</v>
      </c>
      <c r="U182" s="121"/>
      <c r="V182" s="117">
        <v>12.886597999999999</v>
      </c>
      <c r="W182" s="175"/>
      <c r="X182" s="117">
        <v>15.979381</v>
      </c>
      <c r="Y182" s="175"/>
      <c r="Z182" s="117">
        <v>41.237113000000001</v>
      </c>
      <c r="AA182" s="121"/>
      <c r="AB182" s="117">
        <v>47.938144000000001</v>
      </c>
      <c r="AC182" s="121"/>
      <c r="AD182" s="131" t="s">
        <v>5004</v>
      </c>
      <c r="AE182" s="179"/>
      <c r="AF182" s="117">
        <v>26.28866</v>
      </c>
      <c r="AG182" s="121"/>
      <c r="AH182" s="117">
        <v>31.443299</v>
      </c>
      <c r="AI182" s="121"/>
      <c r="AJ182" s="117">
        <v>5.1546390000000004</v>
      </c>
      <c r="AK182" s="121"/>
      <c r="AL182" s="117">
        <v>4.6391749999999998</v>
      </c>
      <c r="AM182" s="121"/>
      <c r="AN182" s="117">
        <v>1.546392</v>
      </c>
      <c r="AO182" s="121"/>
      <c r="AP182" s="117">
        <v>2.5773199999999998</v>
      </c>
      <c r="AQ182" s="121"/>
      <c r="AR182" s="117">
        <v>3.092784</v>
      </c>
      <c r="AS182" s="121"/>
      <c r="AT182" s="117">
        <v>4.6391749999999998</v>
      </c>
      <c r="AU182" s="121"/>
      <c r="AV182" s="117">
        <v>1.0309280000000001</v>
      </c>
      <c r="AW182" s="121"/>
      <c r="AX182" s="117">
        <v>4.6391749999999998</v>
      </c>
      <c r="AY182" s="121"/>
      <c r="AZ182" s="117">
        <v>7.2164950000000001</v>
      </c>
      <c r="BA182" s="121"/>
      <c r="BB182" s="117">
        <v>8.2474229999999995</v>
      </c>
      <c r="BC182" s="121"/>
      <c r="BD182" s="117">
        <v>21.649484999999999</v>
      </c>
      <c r="BE182" s="121"/>
      <c r="BF182" s="117">
        <v>26.28866</v>
      </c>
      <c r="BG182" s="121"/>
      <c r="BH182" s="117">
        <v>53.608246999999999</v>
      </c>
      <c r="BI182" s="127" t="s">
        <v>5917</v>
      </c>
      <c r="BJ182" s="117">
        <v>51.546391999999997</v>
      </c>
      <c r="BK182" s="121"/>
      <c r="BL182" s="117">
        <v>10.309278000000001</v>
      </c>
      <c r="BM182" s="121"/>
      <c r="BN182" s="117">
        <v>5.6701030000000001</v>
      </c>
      <c r="BO182" s="121"/>
      <c r="BP182" s="117">
        <v>4.6391749999999998</v>
      </c>
      <c r="BQ182" s="121"/>
      <c r="BR182" s="117">
        <v>3.092784</v>
      </c>
      <c r="BS182" s="121"/>
      <c r="BT182" s="117">
        <v>4.1237110000000001</v>
      </c>
      <c r="BU182" s="121"/>
      <c r="BV182" s="117">
        <v>9.2783510000000007</v>
      </c>
      <c r="BW182" s="121"/>
      <c r="BX182" s="117">
        <v>2.5773199999999998</v>
      </c>
      <c r="BY182" s="127" t="s">
        <v>4197</v>
      </c>
      <c r="BZ182" s="117">
        <v>10.824742000000001</v>
      </c>
      <c r="CA182" s="121"/>
      <c r="CB182" s="117">
        <v>9.7938139999999994</v>
      </c>
      <c r="CC182" s="121"/>
      <c r="CD182" s="117">
        <v>11.85567</v>
      </c>
      <c r="CE182" s="121"/>
      <c r="CF182" s="117">
        <v>37.628866000000002</v>
      </c>
      <c r="CG182" s="121"/>
      <c r="CH182" s="117">
        <v>43.814433000000001</v>
      </c>
      <c r="CI182" s="121"/>
      <c r="CJ182" s="117">
        <v>29.381443000000001</v>
      </c>
      <c r="CK182" s="127" t="s">
        <v>5914</v>
      </c>
      <c r="CL182" s="90"/>
      <c r="CM182" s="90"/>
      <c r="CN182" s="90"/>
      <c r="CO182" s="90"/>
      <c r="CP182" s="90"/>
      <c r="CQ182" s="90"/>
      <c r="CR182" s="153"/>
    </row>
    <row r="183" spans="1:96" s="149" customFormat="1" ht="15" customHeight="1" x14ac:dyDescent="0.3">
      <c r="A183" s="121" t="s">
        <v>6115</v>
      </c>
      <c r="B183" s="123">
        <v>510</v>
      </c>
      <c r="C183" s="121"/>
      <c r="D183" s="117">
        <v>63.333333000000003</v>
      </c>
      <c r="E183" s="127" t="s">
        <v>1955</v>
      </c>
      <c r="F183" s="117">
        <v>21.568626999999999</v>
      </c>
      <c r="G183" s="127" t="s">
        <v>1955</v>
      </c>
      <c r="H183" s="117">
        <v>17.450980000000001</v>
      </c>
      <c r="I183" s="127" t="s">
        <v>1955</v>
      </c>
      <c r="J183" s="117">
        <v>7.4509800000000004</v>
      </c>
      <c r="K183" s="175"/>
      <c r="L183" s="117">
        <v>7.8431369999999996</v>
      </c>
      <c r="M183" s="175"/>
      <c r="N183" s="117">
        <v>2.745098</v>
      </c>
      <c r="O183" s="175"/>
      <c r="P183" s="117">
        <v>9.803922</v>
      </c>
      <c r="Q183" s="175"/>
      <c r="R183" s="117">
        <v>1.176471</v>
      </c>
      <c r="S183" s="175"/>
      <c r="T183" s="117">
        <v>11.764706</v>
      </c>
      <c r="U183" s="121"/>
      <c r="V183" s="117">
        <v>18.823529000000001</v>
      </c>
      <c r="W183" s="175"/>
      <c r="X183" s="117">
        <v>12.941176</v>
      </c>
      <c r="Y183" s="175"/>
      <c r="Z183" s="117">
        <v>68.431372999999994</v>
      </c>
      <c r="AA183" s="121" t="s">
        <v>5913</v>
      </c>
      <c r="AB183" s="117">
        <v>55.294117999999997</v>
      </c>
      <c r="AC183" s="121" t="s">
        <v>1953</v>
      </c>
      <c r="AD183" s="131" t="s">
        <v>5004</v>
      </c>
      <c r="AE183" s="127"/>
      <c r="AF183" s="117">
        <v>11.960784</v>
      </c>
      <c r="AG183" s="121"/>
      <c r="AH183" s="117">
        <v>42.352941000000001</v>
      </c>
      <c r="AI183" s="127" t="s">
        <v>1955</v>
      </c>
      <c r="AJ183" s="117">
        <v>15.490195999999999</v>
      </c>
      <c r="AK183" s="127" t="s">
        <v>1955</v>
      </c>
      <c r="AL183" s="117">
        <v>11.176470999999999</v>
      </c>
      <c r="AM183" s="127" t="s">
        <v>1955</v>
      </c>
      <c r="AN183" s="117">
        <v>4.5098039999999999</v>
      </c>
      <c r="AO183" s="121"/>
      <c r="AP183" s="117">
        <v>4.901961</v>
      </c>
      <c r="AQ183" s="121"/>
      <c r="AR183" s="117">
        <v>1.7647060000000001</v>
      </c>
      <c r="AS183" s="121"/>
      <c r="AT183" s="117">
        <v>4.5098039999999999</v>
      </c>
      <c r="AU183" s="121"/>
      <c r="AV183" s="117">
        <v>0.78431399999999996</v>
      </c>
      <c r="AW183" s="121"/>
      <c r="AX183" s="117">
        <v>6.6666670000000003</v>
      </c>
      <c r="AY183" s="121"/>
      <c r="AZ183" s="117">
        <v>12.941176</v>
      </c>
      <c r="BA183" s="127" t="s">
        <v>1955</v>
      </c>
      <c r="BB183" s="117">
        <v>6.6666670000000003</v>
      </c>
      <c r="BC183" s="121"/>
      <c r="BD183" s="117">
        <v>41.764705999999997</v>
      </c>
      <c r="BE183" s="127" t="s">
        <v>4352</v>
      </c>
      <c r="BF183" s="117">
        <v>33.529412000000001</v>
      </c>
      <c r="BG183" s="121"/>
      <c r="BH183" s="117">
        <v>37.450980000000001</v>
      </c>
      <c r="BI183" s="127" t="s">
        <v>5915</v>
      </c>
      <c r="BJ183" s="117">
        <v>57.647058999999999</v>
      </c>
      <c r="BK183" s="121"/>
      <c r="BL183" s="117">
        <v>16.666667</v>
      </c>
      <c r="BM183" s="127" t="s">
        <v>1955</v>
      </c>
      <c r="BN183" s="117">
        <v>13.921569</v>
      </c>
      <c r="BO183" s="127" t="s">
        <v>1955</v>
      </c>
      <c r="BP183" s="117">
        <v>5.2941180000000001</v>
      </c>
      <c r="BQ183" s="121"/>
      <c r="BR183" s="117">
        <v>4.7058819999999999</v>
      </c>
      <c r="BS183" s="121"/>
      <c r="BT183" s="117">
        <v>1.7647060000000001</v>
      </c>
      <c r="BU183" s="121"/>
      <c r="BV183" s="117">
        <v>7.4509800000000004</v>
      </c>
      <c r="BW183" s="121"/>
      <c r="BX183" s="117">
        <v>0.58823499999999995</v>
      </c>
      <c r="BY183" s="121"/>
      <c r="BZ183" s="117">
        <v>9.4117650000000008</v>
      </c>
      <c r="CA183" s="121"/>
      <c r="CB183" s="117">
        <v>13.529412000000001</v>
      </c>
      <c r="CC183" s="121"/>
      <c r="CD183" s="117">
        <v>10.588234999999999</v>
      </c>
      <c r="CE183" s="121"/>
      <c r="CF183" s="117">
        <v>63.333333000000003</v>
      </c>
      <c r="CG183" s="127" t="s">
        <v>5913</v>
      </c>
      <c r="CH183" s="117">
        <v>50.588234999999997</v>
      </c>
      <c r="CI183" s="127" t="s">
        <v>1953</v>
      </c>
      <c r="CJ183" s="117">
        <v>15.882353</v>
      </c>
      <c r="CK183" s="127" t="s">
        <v>4192</v>
      </c>
      <c r="CL183" s="90"/>
      <c r="CM183" s="90"/>
      <c r="CN183" s="90"/>
      <c r="CO183" s="90"/>
      <c r="CP183" s="90"/>
      <c r="CQ183" s="90"/>
      <c r="CR183" s="153"/>
    </row>
    <row r="184" spans="1:96" s="181" customFormat="1" ht="15" customHeight="1" x14ac:dyDescent="0.3">
      <c r="A184" s="182"/>
      <c r="B184" s="123"/>
      <c r="C184" s="182"/>
      <c r="D184" s="117"/>
      <c r="E184" s="127"/>
      <c r="F184" s="117"/>
      <c r="G184" s="127"/>
      <c r="H184" s="117"/>
      <c r="I184" s="127"/>
      <c r="J184" s="117"/>
      <c r="K184" s="182"/>
      <c r="L184" s="117"/>
      <c r="M184" s="182"/>
      <c r="N184" s="117"/>
      <c r="O184" s="182"/>
      <c r="P184" s="117"/>
      <c r="Q184" s="182"/>
      <c r="R184" s="117"/>
      <c r="S184" s="182"/>
      <c r="T184" s="117"/>
      <c r="U184" s="182"/>
      <c r="V184" s="117"/>
      <c r="W184" s="182"/>
      <c r="X184" s="117"/>
      <c r="Y184" s="182"/>
      <c r="Z184" s="117"/>
      <c r="AA184" s="182"/>
      <c r="AB184" s="117"/>
      <c r="AC184" s="182"/>
      <c r="AD184" s="131"/>
      <c r="AE184" s="127"/>
      <c r="AF184" s="117"/>
      <c r="AG184" s="182"/>
      <c r="AH184" s="117"/>
      <c r="AI184" s="127"/>
      <c r="AJ184" s="117"/>
      <c r="AK184" s="127"/>
      <c r="AL184" s="117"/>
      <c r="AM184" s="127"/>
      <c r="AN184" s="117"/>
      <c r="AO184" s="182"/>
      <c r="AP184" s="117"/>
      <c r="AQ184" s="182"/>
      <c r="AR184" s="117"/>
      <c r="AS184" s="182"/>
      <c r="AT184" s="117"/>
      <c r="AU184" s="182"/>
      <c r="AV184" s="117"/>
      <c r="AW184" s="182"/>
      <c r="AX184" s="117"/>
      <c r="AY184" s="182"/>
      <c r="AZ184" s="117"/>
      <c r="BA184" s="127"/>
      <c r="BB184" s="117"/>
      <c r="BC184" s="182"/>
      <c r="BD184" s="117"/>
      <c r="BE184" s="127"/>
      <c r="BF184" s="117"/>
      <c r="BG184" s="182"/>
      <c r="BH184" s="117"/>
      <c r="BI184" s="127"/>
      <c r="BJ184" s="117"/>
      <c r="BK184" s="182"/>
      <c r="BL184" s="117"/>
      <c r="BM184" s="127"/>
      <c r="BN184" s="117"/>
      <c r="BO184" s="127"/>
      <c r="BP184" s="117"/>
      <c r="BQ184" s="182"/>
      <c r="BR184" s="117"/>
      <c r="BS184" s="182"/>
      <c r="BT184" s="117"/>
      <c r="BU184" s="182"/>
      <c r="BV184" s="117"/>
      <c r="BW184" s="182"/>
      <c r="BX184" s="117"/>
      <c r="BY184" s="182"/>
      <c r="BZ184" s="117"/>
      <c r="CA184" s="182"/>
      <c r="CB184" s="117"/>
      <c r="CC184" s="182"/>
      <c r="CD184" s="117"/>
      <c r="CE184" s="182"/>
      <c r="CF184" s="117"/>
      <c r="CG184" s="127"/>
      <c r="CH184" s="117"/>
      <c r="CI184" s="127"/>
      <c r="CJ184" s="117"/>
      <c r="CK184" s="127"/>
      <c r="CL184" s="90"/>
      <c r="CM184" s="90"/>
      <c r="CN184" s="90"/>
      <c r="CO184" s="90"/>
      <c r="CP184" s="90"/>
      <c r="CQ184" s="90"/>
      <c r="CR184" s="153"/>
    </row>
    <row r="185" spans="1:96" s="181" customFormat="1" ht="15" customHeight="1" x14ac:dyDescent="0.3">
      <c r="A185" s="182"/>
      <c r="B185" s="123"/>
      <c r="C185" s="182"/>
      <c r="D185" s="117"/>
      <c r="E185" s="127"/>
      <c r="F185" s="117"/>
      <c r="G185" s="127"/>
      <c r="H185" s="117"/>
      <c r="I185" s="127"/>
      <c r="J185" s="117"/>
      <c r="K185" s="182"/>
      <c r="L185" s="117"/>
      <c r="M185" s="182"/>
      <c r="N185" s="117"/>
      <c r="O185" s="182"/>
      <c r="P185" s="117"/>
      <c r="Q185" s="182"/>
      <c r="R185" s="117"/>
      <c r="S185" s="182"/>
      <c r="T185" s="117"/>
      <c r="U185" s="182"/>
      <c r="V185" s="117"/>
      <c r="W185" s="182"/>
      <c r="X185" s="117"/>
      <c r="Y185" s="182"/>
      <c r="Z185" s="117"/>
      <c r="AA185" s="182"/>
      <c r="AB185" s="117"/>
      <c r="AC185" s="182"/>
      <c r="AD185" s="131"/>
      <c r="AE185" s="127"/>
      <c r="AF185" s="117"/>
      <c r="AG185" s="182"/>
      <c r="AH185" s="117"/>
      <c r="AI185" s="127"/>
      <c r="AJ185" s="117"/>
      <c r="AK185" s="127"/>
      <c r="AL185" s="117"/>
      <c r="AM185" s="127"/>
      <c r="AN185" s="117"/>
      <c r="AO185" s="182"/>
      <c r="AP185" s="117"/>
      <c r="AQ185" s="182"/>
      <c r="AR185" s="117"/>
      <c r="AS185" s="182"/>
      <c r="AT185" s="117"/>
      <c r="AU185" s="182"/>
      <c r="AV185" s="117"/>
      <c r="AW185" s="182"/>
      <c r="AX185" s="117"/>
      <c r="AY185" s="182"/>
      <c r="AZ185" s="117"/>
      <c r="BA185" s="127"/>
      <c r="BB185" s="117"/>
      <c r="BC185" s="182"/>
      <c r="BD185" s="117"/>
      <c r="BE185" s="127"/>
      <c r="BF185" s="117"/>
      <c r="BG185" s="182"/>
      <c r="BH185" s="117"/>
      <c r="BI185" s="127"/>
      <c r="BJ185" s="117"/>
      <c r="BK185" s="182"/>
      <c r="BL185" s="117"/>
      <c r="BM185" s="127"/>
      <c r="BN185" s="117"/>
      <c r="BO185" s="127"/>
      <c r="BP185" s="117"/>
      <c r="BQ185" s="182"/>
      <c r="BR185" s="117"/>
      <c r="BS185" s="182"/>
      <c r="BT185" s="117"/>
      <c r="BU185" s="182"/>
      <c r="BV185" s="117"/>
      <c r="BW185" s="182"/>
      <c r="BX185" s="117"/>
      <c r="BY185" s="182"/>
      <c r="BZ185" s="117"/>
      <c r="CA185" s="182"/>
      <c r="CB185" s="117"/>
      <c r="CC185" s="182"/>
      <c r="CD185" s="117"/>
      <c r="CE185" s="182"/>
      <c r="CF185" s="117"/>
      <c r="CG185" s="127"/>
      <c r="CH185" s="117"/>
      <c r="CI185" s="127"/>
      <c r="CJ185" s="117"/>
      <c r="CK185" s="127"/>
      <c r="CL185" s="90"/>
      <c r="CM185" s="90"/>
      <c r="CN185" s="90"/>
      <c r="CO185" s="90"/>
      <c r="CP185" s="90"/>
      <c r="CQ185" s="90"/>
      <c r="CR185" s="153"/>
    </row>
    <row r="186" spans="1:96" s="181" customFormat="1" ht="15" customHeight="1" x14ac:dyDescent="0.3">
      <c r="A186" s="182"/>
      <c r="B186" s="123"/>
      <c r="C186" s="182"/>
      <c r="D186" s="117"/>
      <c r="E186" s="127"/>
      <c r="F186" s="117"/>
      <c r="G186" s="127"/>
      <c r="H186" s="117"/>
      <c r="I186" s="127"/>
      <c r="J186" s="117"/>
      <c r="K186" s="182"/>
      <c r="L186" s="117"/>
      <c r="M186" s="182"/>
      <c r="N186" s="117"/>
      <c r="O186" s="182"/>
      <c r="P186" s="117"/>
      <c r="Q186" s="182"/>
      <c r="R186" s="117"/>
      <c r="S186" s="182"/>
      <c r="T186" s="117"/>
      <c r="U186" s="182"/>
      <c r="V186" s="117"/>
      <c r="W186" s="182"/>
      <c r="X186" s="117"/>
      <c r="Y186" s="182"/>
      <c r="Z186" s="117"/>
      <c r="AA186" s="182"/>
      <c r="AB186" s="117"/>
      <c r="AC186" s="182"/>
      <c r="AD186" s="131"/>
      <c r="AE186" s="127"/>
      <c r="AF186" s="117"/>
      <c r="AG186" s="182"/>
      <c r="AH186" s="117"/>
      <c r="AI186" s="127"/>
      <c r="AJ186" s="117"/>
      <c r="AK186" s="127"/>
      <c r="AL186" s="117"/>
      <c r="AM186" s="127"/>
      <c r="AN186" s="117"/>
      <c r="AO186" s="182"/>
      <c r="AP186" s="117"/>
      <c r="AQ186" s="182"/>
      <c r="AR186" s="117"/>
      <c r="AS186" s="182"/>
      <c r="AT186" s="117"/>
      <c r="AU186" s="182"/>
      <c r="AV186" s="117"/>
      <c r="AW186" s="182"/>
      <c r="AX186" s="117"/>
      <c r="AY186" s="182"/>
      <c r="AZ186" s="117"/>
      <c r="BA186" s="127"/>
      <c r="BB186" s="117"/>
      <c r="BC186" s="182"/>
      <c r="BD186" s="117"/>
      <c r="BE186" s="127"/>
      <c r="BF186" s="117"/>
      <c r="BG186" s="182"/>
      <c r="BH186" s="117"/>
      <c r="BI186" s="127"/>
      <c r="BJ186" s="117"/>
      <c r="BK186" s="182"/>
      <c r="BL186" s="117"/>
      <c r="BM186" s="127"/>
      <c r="BN186" s="117"/>
      <c r="BO186" s="127"/>
      <c r="BP186" s="117"/>
      <c r="BQ186" s="182"/>
      <c r="BR186" s="117"/>
      <c r="BS186" s="182"/>
      <c r="BT186" s="117"/>
      <c r="BU186" s="182"/>
      <c r="BV186" s="117"/>
      <c r="BW186" s="182"/>
      <c r="BX186" s="117"/>
      <c r="BY186" s="182"/>
      <c r="BZ186" s="117"/>
      <c r="CA186" s="182"/>
      <c r="CB186" s="117"/>
      <c r="CC186" s="182"/>
      <c r="CD186" s="117"/>
      <c r="CE186" s="182"/>
      <c r="CF186" s="117"/>
      <c r="CG186" s="127"/>
      <c r="CH186" s="117"/>
      <c r="CI186" s="127"/>
      <c r="CJ186" s="117"/>
      <c r="CK186" s="127"/>
      <c r="CL186" s="90"/>
      <c r="CM186" s="90"/>
      <c r="CN186" s="90"/>
      <c r="CO186" s="90"/>
      <c r="CP186" s="90"/>
      <c r="CQ186" s="90"/>
      <c r="CR186" s="153"/>
    </row>
    <row r="187" spans="1:96" s="181" customFormat="1" ht="15" customHeight="1" x14ac:dyDescent="0.3">
      <c r="A187" s="182"/>
      <c r="B187" s="123"/>
      <c r="C187" s="182"/>
      <c r="D187" s="117"/>
      <c r="E187" s="127"/>
      <c r="F187" s="117"/>
      <c r="G187" s="127"/>
      <c r="H187" s="117"/>
      <c r="I187" s="127"/>
      <c r="J187" s="117"/>
      <c r="K187" s="182"/>
      <c r="L187" s="117"/>
      <c r="M187" s="182"/>
      <c r="N187" s="117"/>
      <c r="O187" s="182"/>
      <c r="P187" s="117"/>
      <c r="Q187" s="182"/>
      <c r="R187" s="117"/>
      <c r="S187" s="182"/>
      <c r="T187" s="117"/>
      <c r="U187" s="182"/>
      <c r="V187" s="117"/>
      <c r="W187" s="182"/>
      <c r="X187" s="117"/>
      <c r="Y187" s="182"/>
      <c r="Z187" s="117"/>
      <c r="AA187" s="182"/>
      <c r="AB187" s="117"/>
      <c r="AC187" s="182"/>
      <c r="AD187" s="131"/>
      <c r="AE187" s="127"/>
      <c r="AF187" s="117"/>
      <c r="AG187" s="182"/>
      <c r="AH187" s="117"/>
      <c r="AI187" s="127"/>
      <c r="AJ187" s="117"/>
      <c r="AK187" s="127"/>
      <c r="AL187" s="117"/>
      <c r="AM187" s="127"/>
      <c r="AN187" s="117"/>
      <c r="AO187" s="182"/>
      <c r="AP187" s="117"/>
      <c r="AQ187" s="182"/>
      <c r="AR187" s="117"/>
      <c r="AS187" s="182"/>
      <c r="AT187" s="117"/>
      <c r="AU187" s="182"/>
      <c r="AV187" s="117"/>
      <c r="AW187" s="182"/>
      <c r="AX187" s="117"/>
      <c r="AY187" s="182"/>
      <c r="AZ187" s="117"/>
      <c r="BA187" s="127"/>
      <c r="BB187" s="117"/>
      <c r="BC187" s="182"/>
      <c r="BD187" s="117"/>
      <c r="BE187" s="127"/>
      <c r="BF187" s="117"/>
      <c r="BG187" s="182"/>
      <c r="BH187" s="117"/>
      <c r="BI187" s="127"/>
      <c r="BJ187" s="117"/>
      <c r="BK187" s="182"/>
      <c r="BL187" s="117"/>
      <c r="BM187" s="127"/>
      <c r="BN187" s="117"/>
      <c r="BO187" s="127"/>
      <c r="BP187" s="117"/>
      <c r="BQ187" s="182"/>
      <c r="BR187" s="117"/>
      <c r="BS187" s="182"/>
      <c r="BT187" s="117"/>
      <c r="BU187" s="182"/>
      <c r="BV187" s="117"/>
      <c r="BW187" s="182"/>
      <c r="BX187" s="117"/>
      <c r="BY187" s="182"/>
      <c r="BZ187" s="117"/>
      <c r="CA187" s="182"/>
      <c r="CB187" s="117"/>
      <c r="CC187" s="182"/>
      <c r="CD187" s="117"/>
      <c r="CE187" s="182"/>
      <c r="CF187" s="117"/>
      <c r="CG187" s="127"/>
      <c r="CH187" s="117"/>
      <c r="CI187" s="127"/>
      <c r="CJ187" s="117"/>
      <c r="CK187" s="127"/>
      <c r="CL187" s="90"/>
      <c r="CM187" s="90"/>
      <c r="CN187" s="90"/>
      <c r="CO187" s="90"/>
      <c r="CP187" s="90"/>
      <c r="CQ187" s="90"/>
      <c r="CR187" s="153"/>
    </row>
    <row r="188" spans="1:96" s="181" customFormat="1" ht="15" customHeight="1" x14ac:dyDescent="0.3">
      <c r="A188" s="182"/>
      <c r="B188" s="123"/>
      <c r="C188" s="182"/>
      <c r="D188" s="117"/>
      <c r="E188" s="127"/>
      <c r="F188" s="117"/>
      <c r="G188" s="127"/>
      <c r="H188" s="117"/>
      <c r="I188" s="127"/>
      <c r="J188" s="117"/>
      <c r="K188" s="182"/>
      <c r="L188" s="117"/>
      <c r="M188" s="182"/>
      <c r="N188" s="117"/>
      <c r="O188" s="182"/>
      <c r="P188" s="117"/>
      <c r="Q188" s="182"/>
      <c r="R188" s="117"/>
      <c r="S188" s="182"/>
      <c r="T188" s="117"/>
      <c r="U188" s="182"/>
      <c r="V188" s="117"/>
      <c r="W188" s="182"/>
      <c r="X188" s="117"/>
      <c r="Y188" s="182"/>
      <c r="Z188" s="117"/>
      <c r="AA188" s="182"/>
      <c r="AB188" s="117"/>
      <c r="AC188" s="182"/>
      <c r="AD188" s="131"/>
      <c r="AE188" s="127"/>
      <c r="AF188" s="117"/>
      <c r="AG188" s="182"/>
      <c r="AH188" s="117"/>
      <c r="AI188" s="127"/>
      <c r="AJ188" s="117"/>
      <c r="AK188" s="127"/>
      <c r="AL188" s="117"/>
      <c r="AM188" s="127"/>
      <c r="AN188" s="117"/>
      <c r="AO188" s="182"/>
      <c r="AP188" s="117"/>
      <c r="AQ188" s="182"/>
      <c r="AR188" s="117"/>
      <c r="AS188" s="182"/>
      <c r="AT188" s="117"/>
      <c r="AU188" s="182"/>
      <c r="AV188" s="117"/>
      <c r="AW188" s="182"/>
      <c r="AX188" s="117"/>
      <c r="AY188" s="182"/>
      <c r="AZ188" s="117"/>
      <c r="BA188" s="127"/>
      <c r="BB188" s="117"/>
      <c r="BC188" s="182"/>
      <c r="BD188" s="117"/>
      <c r="BE188" s="127"/>
      <c r="BF188" s="117"/>
      <c r="BG188" s="182"/>
      <c r="BH188" s="117"/>
      <c r="BI188" s="127"/>
      <c r="BJ188" s="117"/>
      <c r="BK188" s="182"/>
      <c r="BL188" s="117"/>
      <c r="BM188" s="127"/>
      <c r="BN188" s="117"/>
      <c r="BO188" s="127"/>
      <c r="BP188" s="117"/>
      <c r="BQ188" s="182"/>
      <c r="BR188" s="117"/>
      <c r="BS188" s="182"/>
      <c r="BT188" s="117"/>
      <c r="BU188" s="182"/>
      <c r="BV188" s="117"/>
      <c r="BW188" s="182"/>
      <c r="BX188" s="117"/>
      <c r="BY188" s="182"/>
      <c r="BZ188" s="117"/>
      <c r="CA188" s="182"/>
      <c r="CB188" s="117"/>
      <c r="CC188" s="182"/>
      <c r="CD188" s="117"/>
      <c r="CE188" s="182"/>
      <c r="CF188" s="117"/>
      <c r="CG188" s="127"/>
      <c r="CH188" s="117"/>
      <c r="CI188" s="127"/>
      <c r="CJ188" s="117"/>
      <c r="CK188" s="127"/>
      <c r="CL188" s="90"/>
      <c r="CM188" s="90"/>
      <c r="CN188" s="90"/>
      <c r="CO188" s="90"/>
      <c r="CP188" s="90"/>
      <c r="CQ188" s="90"/>
      <c r="CR188" s="153"/>
    </row>
    <row r="189" spans="1:96" s="181" customFormat="1" ht="15" customHeight="1" x14ac:dyDescent="0.3">
      <c r="A189" s="182"/>
      <c r="B189" s="123"/>
      <c r="C189" s="182"/>
      <c r="D189" s="117"/>
      <c r="E189" s="127"/>
      <c r="F189" s="117"/>
      <c r="G189" s="127"/>
      <c r="H189" s="117"/>
      <c r="I189" s="127"/>
      <c r="J189" s="117"/>
      <c r="K189" s="182"/>
      <c r="L189" s="117"/>
      <c r="M189" s="182"/>
      <c r="N189" s="117"/>
      <c r="O189" s="182"/>
      <c r="P189" s="117"/>
      <c r="Q189" s="182"/>
      <c r="R189" s="117"/>
      <c r="S189" s="182"/>
      <c r="T189" s="117"/>
      <c r="U189" s="182"/>
      <c r="V189" s="117"/>
      <c r="W189" s="182"/>
      <c r="X189" s="117"/>
      <c r="Y189" s="182"/>
      <c r="Z189" s="117"/>
      <c r="AA189" s="182"/>
      <c r="AB189" s="117"/>
      <c r="AC189" s="182"/>
      <c r="AD189" s="131"/>
      <c r="AE189" s="127"/>
      <c r="AF189" s="117"/>
      <c r="AG189" s="182"/>
      <c r="AH189" s="117"/>
      <c r="AI189" s="127"/>
      <c r="AJ189" s="117"/>
      <c r="AK189" s="127"/>
      <c r="AL189" s="117"/>
      <c r="AM189" s="127"/>
      <c r="AN189" s="117"/>
      <c r="AO189" s="182"/>
      <c r="AP189" s="117"/>
      <c r="AQ189" s="182"/>
      <c r="AR189" s="117"/>
      <c r="AS189" s="182"/>
      <c r="AT189" s="117"/>
      <c r="AU189" s="182"/>
      <c r="AV189" s="117"/>
      <c r="AW189" s="182"/>
      <c r="AX189" s="117"/>
      <c r="AY189" s="182"/>
      <c r="AZ189" s="117"/>
      <c r="BA189" s="127"/>
      <c r="BB189" s="117"/>
      <c r="BC189" s="182"/>
      <c r="BD189" s="117"/>
      <c r="BE189" s="127"/>
      <c r="BF189" s="117"/>
      <c r="BG189" s="182"/>
      <c r="BH189" s="117"/>
      <c r="BI189" s="127"/>
      <c r="BJ189" s="117"/>
      <c r="BK189" s="182"/>
      <c r="BL189" s="117"/>
      <c r="BM189" s="127"/>
      <c r="BN189" s="117"/>
      <c r="BO189" s="127"/>
      <c r="BP189" s="117"/>
      <c r="BQ189" s="182"/>
      <c r="BR189" s="117"/>
      <c r="BS189" s="182"/>
      <c r="BT189" s="117"/>
      <c r="BU189" s="182"/>
      <c r="BV189" s="117"/>
      <c r="BW189" s="182"/>
      <c r="BX189" s="117"/>
      <c r="BY189" s="182"/>
      <c r="BZ189" s="117"/>
      <c r="CA189" s="182"/>
      <c r="CB189" s="117"/>
      <c r="CC189" s="182"/>
      <c r="CD189" s="117"/>
      <c r="CE189" s="182"/>
      <c r="CF189" s="117"/>
      <c r="CG189" s="127"/>
      <c r="CH189" s="117"/>
      <c r="CI189" s="127"/>
      <c r="CJ189" s="117"/>
      <c r="CK189" s="127"/>
      <c r="CL189" s="90"/>
      <c r="CM189" s="90"/>
      <c r="CN189" s="90"/>
      <c r="CO189" s="90"/>
      <c r="CP189" s="90"/>
      <c r="CQ189" s="90"/>
      <c r="CR189" s="153"/>
    </row>
    <row r="190" spans="1:96" s="181" customFormat="1" ht="15" customHeight="1" x14ac:dyDescent="0.3">
      <c r="A190" s="182"/>
      <c r="B190" s="123"/>
      <c r="C190" s="182"/>
      <c r="D190" s="117"/>
      <c r="E190" s="127"/>
      <c r="F190" s="117"/>
      <c r="G190" s="127"/>
      <c r="H190" s="117"/>
      <c r="I190" s="127"/>
      <c r="J190" s="117"/>
      <c r="K190" s="182"/>
      <c r="L190" s="117"/>
      <c r="M190" s="182"/>
      <c r="N190" s="117"/>
      <c r="O190" s="182"/>
      <c r="P190" s="117"/>
      <c r="Q190" s="182"/>
      <c r="R190" s="117"/>
      <c r="S190" s="182"/>
      <c r="T190" s="117"/>
      <c r="U190" s="182"/>
      <c r="V190" s="117"/>
      <c r="W190" s="182"/>
      <c r="X190" s="117"/>
      <c r="Y190" s="182"/>
      <c r="Z190" s="117"/>
      <c r="AA190" s="182"/>
      <c r="AB190" s="117"/>
      <c r="AC190" s="182"/>
      <c r="AD190" s="131"/>
      <c r="AE190" s="127"/>
      <c r="AF190" s="117"/>
      <c r="AG190" s="182"/>
      <c r="AH190" s="117"/>
      <c r="AI190" s="127"/>
      <c r="AJ190" s="117"/>
      <c r="AK190" s="127"/>
      <c r="AL190" s="117"/>
      <c r="AM190" s="127"/>
      <c r="AN190" s="117"/>
      <c r="AO190" s="182"/>
      <c r="AP190" s="117"/>
      <c r="AQ190" s="182"/>
      <c r="AR190" s="117"/>
      <c r="AS190" s="182"/>
      <c r="AT190" s="117"/>
      <c r="AU190" s="182"/>
      <c r="AV190" s="117"/>
      <c r="AW190" s="182"/>
      <c r="AX190" s="117"/>
      <c r="AY190" s="182"/>
      <c r="AZ190" s="117"/>
      <c r="BA190" s="127"/>
      <c r="BB190" s="117"/>
      <c r="BC190" s="182"/>
      <c r="BD190" s="117"/>
      <c r="BE190" s="127"/>
      <c r="BF190" s="117"/>
      <c r="BG190" s="182"/>
      <c r="BH190" s="117"/>
      <c r="BI190" s="127"/>
      <c r="BJ190" s="117"/>
      <c r="BK190" s="182"/>
      <c r="BL190" s="117"/>
      <c r="BM190" s="127"/>
      <c r="BN190" s="117"/>
      <c r="BO190" s="127"/>
      <c r="BP190" s="117"/>
      <c r="BQ190" s="182"/>
      <c r="BR190" s="117"/>
      <c r="BS190" s="182"/>
      <c r="BT190" s="117"/>
      <c r="BU190" s="182"/>
      <c r="BV190" s="117"/>
      <c r="BW190" s="182"/>
      <c r="BX190" s="117"/>
      <c r="BY190" s="182"/>
      <c r="BZ190" s="117"/>
      <c r="CA190" s="182"/>
      <c r="CB190" s="117"/>
      <c r="CC190" s="182"/>
      <c r="CD190" s="117"/>
      <c r="CE190" s="182"/>
      <c r="CF190" s="117"/>
      <c r="CG190" s="127"/>
      <c r="CH190" s="117"/>
      <c r="CI190" s="127"/>
      <c r="CJ190" s="117"/>
      <c r="CK190" s="127"/>
      <c r="CL190" s="90"/>
      <c r="CM190" s="90"/>
      <c r="CN190" s="90"/>
      <c r="CO190" s="90"/>
      <c r="CP190" s="90"/>
      <c r="CQ190" s="90"/>
      <c r="CR190" s="153"/>
    </row>
    <row r="191" spans="1:96" s="181" customFormat="1" ht="15" customHeight="1" x14ac:dyDescent="0.3">
      <c r="A191" s="182"/>
      <c r="B191" s="123"/>
      <c r="C191" s="182"/>
      <c r="D191" s="117"/>
      <c r="E191" s="127"/>
      <c r="F191" s="117"/>
      <c r="G191" s="127"/>
      <c r="H191" s="117"/>
      <c r="I191" s="127"/>
      <c r="J191" s="117"/>
      <c r="K191" s="182"/>
      <c r="L191" s="117"/>
      <c r="M191" s="182"/>
      <c r="N191" s="117"/>
      <c r="O191" s="182"/>
      <c r="P191" s="117"/>
      <c r="Q191" s="182"/>
      <c r="R191" s="117"/>
      <c r="S191" s="182"/>
      <c r="T191" s="117"/>
      <c r="U191" s="182"/>
      <c r="V191" s="117"/>
      <c r="W191" s="182"/>
      <c r="X191" s="117"/>
      <c r="Y191" s="182"/>
      <c r="Z191" s="117"/>
      <c r="AA191" s="182"/>
      <c r="AB191" s="117"/>
      <c r="AC191" s="182"/>
      <c r="AD191" s="131"/>
      <c r="AE191" s="127"/>
      <c r="AF191" s="117"/>
      <c r="AG191" s="182"/>
      <c r="AH191" s="117"/>
      <c r="AI191" s="127"/>
      <c r="AJ191" s="117"/>
      <c r="AK191" s="127"/>
      <c r="AL191" s="117"/>
      <c r="AM191" s="127"/>
      <c r="AN191" s="117"/>
      <c r="AO191" s="182"/>
      <c r="AP191" s="117"/>
      <c r="AQ191" s="182"/>
      <c r="AR191" s="117"/>
      <c r="AS191" s="182"/>
      <c r="AT191" s="117"/>
      <c r="AU191" s="182"/>
      <c r="AV191" s="117"/>
      <c r="AW191" s="182"/>
      <c r="AX191" s="117"/>
      <c r="AY191" s="182"/>
      <c r="AZ191" s="117"/>
      <c r="BA191" s="127"/>
      <c r="BB191" s="117"/>
      <c r="BC191" s="182"/>
      <c r="BD191" s="117"/>
      <c r="BE191" s="127"/>
      <c r="BF191" s="117"/>
      <c r="BG191" s="182"/>
      <c r="BH191" s="117"/>
      <c r="BI191" s="127"/>
      <c r="BJ191" s="117"/>
      <c r="BK191" s="182"/>
      <c r="BL191" s="117"/>
      <c r="BM191" s="127"/>
      <c r="BN191" s="117"/>
      <c r="BO191" s="127"/>
      <c r="BP191" s="117"/>
      <c r="BQ191" s="182"/>
      <c r="BR191" s="117"/>
      <c r="BS191" s="182"/>
      <c r="BT191" s="117"/>
      <c r="BU191" s="182"/>
      <c r="BV191" s="117"/>
      <c r="BW191" s="182"/>
      <c r="BX191" s="117"/>
      <c r="BY191" s="182"/>
      <c r="BZ191" s="117"/>
      <c r="CA191" s="182"/>
      <c r="CB191" s="117"/>
      <c r="CC191" s="182"/>
      <c r="CD191" s="117"/>
      <c r="CE191" s="182"/>
      <c r="CF191" s="117"/>
      <c r="CG191" s="127"/>
      <c r="CH191" s="117"/>
      <c r="CI191" s="127"/>
      <c r="CJ191" s="117"/>
      <c r="CK191" s="127"/>
      <c r="CL191" s="90"/>
      <c r="CM191" s="90"/>
      <c r="CN191" s="90"/>
      <c r="CO191" s="90"/>
      <c r="CP191" s="90"/>
      <c r="CQ191" s="90"/>
      <c r="CR191" s="153"/>
    </row>
    <row r="192" spans="1:96" s="149" customFormat="1" ht="15" customHeight="1" x14ac:dyDescent="0.3">
      <c r="A192" s="121"/>
      <c r="B192" s="121"/>
      <c r="C192" s="121"/>
      <c r="D192" s="121"/>
      <c r="E192" s="121"/>
      <c r="F192" s="175"/>
      <c r="G192" s="175"/>
      <c r="H192" s="175"/>
      <c r="I192" s="175"/>
      <c r="J192" s="175"/>
      <c r="K192" s="175"/>
      <c r="L192" s="175"/>
      <c r="M192" s="175"/>
      <c r="N192" s="175"/>
      <c r="O192" s="175"/>
      <c r="P192" s="175"/>
      <c r="Q192" s="175"/>
      <c r="R192" s="175"/>
      <c r="S192" s="175"/>
      <c r="T192" s="121"/>
      <c r="U192" s="121"/>
      <c r="V192" s="175"/>
      <c r="W192" s="175"/>
      <c r="X192" s="175"/>
      <c r="Y192" s="175"/>
      <c r="Z192" s="121"/>
      <c r="AA192" s="121"/>
      <c r="AB192" s="121"/>
      <c r="AC192" s="121"/>
      <c r="AD192" s="131" t="s">
        <v>5004</v>
      </c>
      <c r="AE192" s="179"/>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1"/>
      <c r="BA192" s="121"/>
      <c r="BB192" s="121"/>
      <c r="BC192" s="121"/>
      <c r="BD192" s="121"/>
      <c r="BE192" s="121"/>
      <c r="BF192" s="121"/>
      <c r="BG192" s="121"/>
      <c r="BH192" s="121"/>
      <c r="BI192" s="121"/>
      <c r="BJ192" s="121"/>
      <c r="BK192" s="121"/>
      <c r="BL192" s="121"/>
      <c r="BM192" s="121"/>
      <c r="BN192" s="121"/>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c r="CJ192" s="121"/>
      <c r="CK192" s="121"/>
      <c r="CL192" s="90"/>
      <c r="CM192" s="90"/>
      <c r="CN192" s="90"/>
      <c r="CO192" s="90"/>
      <c r="CP192" s="90"/>
      <c r="CQ192" s="90"/>
      <c r="CR192" s="153"/>
    </row>
    <row r="193" spans="1:96" s="149" customFormat="1" ht="15" customHeight="1" x14ac:dyDescent="0.3">
      <c r="A193" s="152" t="s">
        <v>22</v>
      </c>
      <c r="B193" s="121"/>
      <c r="C193" s="121"/>
      <c r="D193" s="121"/>
      <c r="E193" s="121"/>
      <c r="F193" s="175"/>
      <c r="G193" s="175"/>
      <c r="H193" s="175"/>
      <c r="I193" s="175"/>
      <c r="J193" s="175"/>
      <c r="K193" s="175"/>
      <c r="L193" s="175"/>
      <c r="M193" s="175"/>
      <c r="N193" s="175"/>
      <c r="O193" s="175"/>
      <c r="P193" s="175"/>
      <c r="Q193" s="175"/>
      <c r="R193" s="175"/>
      <c r="S193" s="175"/>
      <c r="T193" s="121"/>
      <c r="U193" s="121"/>
      <c r="V193" s="175"/>
      <c r="W193" s="175"/>
      <c r="X193" s="175"/>
      <c r="Y193" s="175"/>
      <c r="Z193" s="121"/>
      <c r="AA193" s="121"/>
      <c r="AB193" s="121"/>
      <c r="AC193" s="121"/>
      <c r="AD193" s="131" t="s">
        <v>5004</v>
      </c>
      <c r="AE193" s="179"/>
      <c r="AF193" s="121"/>
      <c r="AG193" s="121"/>
      <c r="AH193" s="121"/>
      <c r="AI193" s="121"/>
      <c r="AJ193" s="121"/>
      <c r="AK193" s="121"/>
      <c r="AL193" s="121"/>
      <c r="AM193" s="121"/>
      <c r="AN193" s="121"/>
      <c r="AO193" s="121"/>
      <c r="AP193" s="121"/>
      <c r="AQ193" s="121"/>
      <c r="AR193" s="121"/>
      <c r="AS193" s="121"/>
      <c r="AT193" s="121"/>
      <c r="AU193" s="121"/>
      <c r="AV193" s="121"/>
      <c r="AW193" s="121"/>
      <c r="AX193" s="121"/>
      <c r="AY193" s="121"/>
      <c r="AZ193" s="121"/>
      <c r="BA193" s="121"/>
      <c r="BB193" s="121"/>
      <c r="BC193" s="121"/>
      <c r="BD193" s="121"/>
      <c r="BE193" s="121"/>
      <c r="BF193" s="121"/>
      <c r="BG193" s="121"/>
      <c r="BH193" s="121"/>
      <c r="BI193" s="121"/>
      <c r="BJ193" s="121"/>
      <c r="BK193" s="121"/>
      <c r="BL193" s="121"/>
      <c r="BM193" s="121"/>
      <c r="BN193" s="121"/>
      <c r="BO193" s="121"/>
      <c r="BP193" s="121"/>
      <c r="BQ193" s="121"/>
      <c r="BR193" s="121"/>
      <c r="BS193" s="121"/>
      <c r="BT193" s="121"/>
      <c r="BU193" s="121"/>
      <c r="BV193" s="121"/>
      <c r="BW193" s="121"/>
      <c r="BX193" s="121"/>
      <c r="BY193" s="121"/>
      <c r="BZ193" s="121"/>
      <c r="CA193" s="121"/>
      <c r="CB193" s="121"/>
      <c r="CC193" s="121"/>
      <c r="CD193" s="121"/>
      <c r="CE193" s="121"/>
      <c r="CF193" s="121"/>
      <c r="CG193" s="121"/>
      <c r="CH193" s="121"/>
      <c r="CI193" s="121"/>
      <c r="CJ193" s="121"/>
      <c r="CK193" s="121"/>
      <c r="CL193" s="90"/>
      <c r="CM193" s="90"/>
      <c r="CN193" s="90"/>
      <c r="CO193" s="90"/>
      <c r="CP193" s="90"/>
      <c r="CQ193" s="90"/>
      <c r="CR193" s="153"/>
    </row>
    <row r="194" spans="1:96" s="149" customFormat="1" ht="15" customHeight="1" x14ac:dyDescent="0.3">
      <c r="A194" s="121" t="s">
        <v>6116</v>
      </c>
      <c r="B194" s="123">
        <v>363</v>
      </c>
      <c r="C194" s="121"/>
      <c r="D194" s="117">
        <v>54.545454999999997</v>
      </c>
      <c r="E194" s="121"/>
      <c r="F194" s="117">
        <v>28.374656000000002</v>
      </c>
      <c r="G194" s="175"/>
      <c r="H194" s="117">
        <v>23.140495999999999</v>
      </c>
      <c r="I194" s="175"/>
      <c r="J194" s="117">
        <v>11.019284000000001</v>
      </c>
      <c r="K194" s="175"/>
      <c r="L194" s="117">
        <v>9.3663910000000001</v>
      </c>
      <c r="M194" s="175"/>
      <c r="N194" s="117">
        <v>6.6115700000000004</v>
      </c>
      <c r="O194" s="175"/>
      <c r="P194" s="117">
        <v>20.110192999999999</v>
      </c>
      <c r="Q194" s="127" t="s">
        <v>2075</v>
      </c>
      <c r="R194" s="117">
        <v>4.9586779999999999</v>
      </c>
      <c r="S194" s="175"/>
      <c r="T194" s="117">
        <v>14.876033</v>
      </c>
      <c r="U194" s="121"/>
      <c r="V194" s="117">
        <v>24.517906</v>
      </c>
      <c r="W194" s="175"/>
      <c r="X194" s="117">
        <v>19.283747000000002</v>
      </c>
      <c r="Y194" s="127" t="s">
        <v>2074</v>
      </c>
      <c r="Z194" s="117">
        <v>65.289255999999995</v>
      </c>
      <c r="AA194" s="121"/>
      <c r="AB194" s="117">
        <v>53.443525999999999</v>
      </c>
      <c r="AC194" s="121"/>
      <c r="AD194" s="131" t="s">
        <v>5004</v>
      </c>
      <c r="AE194" s="179"/>
      <c r="AF194" s="117">
        <v>13.774105</v>
      </c>
      <c r="AG194" s="121"/>
      <c r="AH194" s="117">
        <v>36.914600999999998</v>
      </c>
      <c r="AI194" s="121"/>
      <c r="AJ194" s="117">
        <v>21.763085</v>
      </c>
      <c r="AK194" s="127" t="s">
        <v>2074</v>
      </c>
      <c r="AL194" s="117">
        <v>16.528925999999998</v>
      </c>
      <c r="AM194" s="121"/>
      <c r="AN194" s="117">
        <v>7.4380170000000003</v>
      </c>
      <c r="AO194" s="121"/>
      <c r="AP194" s="117">
        <v>5.7851239999999997</v>
      </c>
      <c r="AQ194" s="121"/>
      <c r="AR194" s="117">
        <v>4.132231</v>
      </c>
      <c r="AS194" s="121"/>
      <c r="AT194" s="117">
        <v>12.947658000000001</v>
      </c>
      <c r="AU194" s="121"/>
      <c r="AV194" s="117">
        <v>4.132231</v>
      </c>
      <c r="AW194" s="121"/>
      <c r="AX194" s="117">
        <v>8.2644629999999992</v>
      </c>
      <c r="AY194" s="121"/>
      <c r="AZ194" s="117">
        <v>15.702479</v>
      </c>
      <c r="BA194" s="121"/>
      <c r="BB194" s="117">
        <v>11.84573</v>
      </c>
      <c r="BC194" s="121"/>
      <c r="BD194" s="117">
        <v>45.179062999999999</v>
      </c>
      <c r="BE194" s="127" t="s">
        <v>3614</v>
      </c>
      <c r="BF194" s="117">
        <v>37.465564999999998</v>
      </c>
      <c r="BG194" s="121"/>
      <c r="BH194" s="117">
        <v>30.027547999999999</v>
      </c>
      <c r="BI194" s="121"/>
      <c r="BJ194" s="117">
        <v>44.628098999999999</v>
      </c>
      <c r="BK194" s="121"/>
      <c r="BL194" s="117">
        <v>20.936639</v>
      </c>
      <c r="BM194" s="121"/>
      <c r="BN194" s="117">
        <v>15.702479</v>
      </c>
      <c r="BO194" s="121"/>
      <c r="BP194" s="117">
        <v>7.4380170000000003</v>
      </c>
      <c r="BQ194" s="121"/>
      <c r="BR194" s="117">
        <v>6.0606059999999999</v>
      </c>
      <c r="BS194" s="121"/>
      <c r="BT194" s="117">
        <v>3.581267</v>
      </c>
      <c r="BU194" s="121"/>
      <c r="BV194" s="117">
        <v>13.774105</v>
      </c>
      <c r="BW194" s="127" t="s">
        <v>2074</v>
      </c>
      <c r="BX194" s="117">
        <v>2.7548210000000002</v>
      </c>
      <c r="BY194" s="121"/>
      <c r="BZ194" s="117">
        <v>11.019284000000001</v>
      </c>
      <c r="CA194" s="121"/>
      <c r="CB194" s="117">
        <v>16.804407999999999</v>
      </c>
      <c r="CC194" s="121"/>
      <c r="CD194" s="117">
        <v>16.253443999999998</v>
      </c>
      <c r="CE194" s="127" t="s">
        <v>2074</v>
      </c>
      <c r="CF194" s="117">
        <v>58.402203999999998</v>
      </c>
      <c r="CG194" s="121"/>
      <c r="CH194" s="117">
        <v>44.352617000000002</v>
      </c>
      <c r="CI194" s="121"/>
      <c r="CJ194" s="117">
        <v>17.906336</v>
      </c>
      <c r="CK194" s="121"/>
      <c r="CL194" s="90"/>
      <c r="CM194" s="90"/>
      <c r="CN194" s="90"/>
      <c r="CO194" s="90"/>
      <c r="CP194" s="90"/>
      <c r="CQ194" s="90"/>
      <c r="CR194" s="153"/>
    </row>
    <row r="195" spans="1:96" s="149" customFormat="1" ht="15" customHeight="1" x14ac:dyDescent="0.3">
      <c r="A195" s="121" t="s">
        <v>6117</v>
      </c>
      <c r="B195" s="123">
        <v>396</v>
      </c>
      <c r="C195" s="121"/>
      <c r="D195" s="117">
        <v>67.424242000000007</v>
      </c>
      <c r="E195" s="127" t="s">
        <v>3836</v>
      </c>
      <c r="F195" s="117">
        <v>22.979797999999999</v>
      </c>
      <c r="G195" s="175"/>
      <c r="H195" s="117">
        <v>17.424242</v>
      </c>
      <c r="I195" s="175"/>
      <c r="J195" s="117">
        <v>8.5858589999999992</v>
      </c>
      <c r="K195" s="175"/>
      <c r="L195" s="117">
        <v>7.8282829999999999</v>
      </c>
      <c r="M195" s="175"/>
      <c r="N195" s="117">
        <v>5.0505050000000002</v>
      </c>
      <c r="O195" s="175"/>
      <c r="P195" s="117">
        <v>13.636364</v>
      </c>
      <c r="Q195" s="175"/>
      <c r="R195" s="117">
        <v>4.7979799999999999</v>
      </c>
      <c r="S195" s="175"/>
      <c r="T195" s="117">
        <v>13.636364</v>
      </c>
      <c r="U195" s="121"/>
      <c r="V195" s="117">
        <v>20.959596000000001</v>
      </c>
      <c r="W195" s="175"/>
      <c r="X195" s="117">
        <v>11.616161999999999</v>
      </c>
      <c r="Y195" s="175"/>
      <c r="Z195" s="117">
        <v>62.373736999999998</v>
      </c>
      <c r="AA195" s="121"/>
      <c r="AB195" s="117">
        <v>55.050505000000001</v>
      </c>
      <c r="AC195" s="121"/>
      <c r="AD195" s="131" t="s">
        <v>5004</v>
      </c>
      <c r="AE195" s="127"/>
      <c r="AF195" s="117">
        <v>13.636364</v>
      </c>
      <c r="AG195" s="121"/>
      <c r="AH195" s="117">
        <v>44.69697</v>
      </c>
      <c r="AI195" s="127" t="s">
        <v>3836</v>
      </c>
      <c r="AJ195" s="117">
        <v>15.656566</v>
      </c>
      <c r="AK195" s="121"/>
      <c r="AL195" s="117">
        <v>12.121212</v>
      </c>
      <c r="AM195" s="121"/>
      <c r="AN195" s="117">
        <v>6.3131310000000003</v>
      </c>
      <c r="AO195" s="121"/>
      <c r="AP195" s="117">
        <v>6.3131310000000003</v>
      </c>
      <c r="AQ195" s="121"/>
      <c r="AR195" s="117">
        <v>3.7878790000000002</v>
      </c>
      <c r="AS195" s="121"/>
      <c r="AT195" s="117">
        <v>8.5858589999999992</v>
      </c>
      <c r="AU195" s="121"/>
      <c r="AV195" s="117">
        <v>3.7878790000000002</v>
      </c>
      <c r="AW195" s="121"/>
      <c r="AX195" s="117">
        <v>7.5757580000000004</v>
      </c>
      <c r="AY195" s="121"/>
      <c r="AZ195" s="117">
        <v>14.646464999999999</v>
      </c>
      <c r="BA195" s="121"/>
      <c r="BB195" s="117">
        <v>8.3333329999999997</v>
      </c>
      <c r="BC195" s="121"/>
      <c r="BD195" s="117">
        <v>37.121212</v>
      </c>
      <c r="BE195" s="121"/>
      <c r="BF195" s="117">
        <v>34.595959999999998</v>
      </c>
      <c r="BG195" s="121"/>
      <c r="BH195" s="117">
        <v>34.595959999999998</v>
      </c>
      <c r="BI195" s="127" t="s">
        <v>4662</v>
      </c>
      <c r="BJ195" s="117">
        <v>61.363636</v>
      </c>
      <c r="BK195" s="127" t="s">
        <v>3836</v>
      </c>
      <c r="BL195" s="117">
        <v>15.909091</v>
      </c>
      <c r="BM195" s="121"/>
      <c r="BN195" s="117">
        <v>11.868687</v>
      </c>
      <c r="BO195" s="121"/>
      <c r="BP195" s="117">
        <v>4.7979799999999999</v>
      </c>
      <c r="BQ195" s="121"/>
      <c r="BR195" s="117">
        <v>4.292929</v>
      </c>
      <c r="BS195" s="121"/>
      <c r="BT195" s="117">
        <v>2.5252530000000002</v>
      </c>
      <c r="BU195" s="121"/>
      <c r="BV195" s="117">
        <v>9.0909089999999999</v>
      </c>
      <c r="BW195" s="121"/>
      <c r="BX195" s="117">
        <v>2.5252530000000002</v>
      </c>
      <c r="BY195" s="121"/>
      <c r="BZ195" s="117">
        <v>10.353535000000001</v>
      </c>
      <c r="CA195" s="121"/>
      <c r="CB195" s="117">
        <v>14.141413999999999</v>
      </c>
      <c r="CC195" s="121"/>
      <c r="CD195" s="117">
        <v>6.5656569999999999</v>
      </c>
      <c r="CE195" s="121"/>
      <c r="CF195" s="117">
        <v>55.30303</v>
      </c>
      <c r="CG195" s="121"/>
      <c r="CH195" s="117">
        <v>45.454545000000003</v>
      </c>
      <c r="CI195" s="121"/>
      <c r="CJ195" s="117">
        <v>17.676767999999999</v>
      </c>
      <c r="CK195" s="121"/>
      <c r="CL195" s="90"/>
      <c r="CM195" s="90"/>
      <c r="CN195" s="90"/>
      <c r="CO195" s="90"/>
      <c r="CP195" s="90"/>
      <c r="CQ195" s="90"/>
      <c r="CR195" s="153"/>
    </row>
    <row r="196" spans="1:96" s="149" customFormat="1" ht="15" customHeight="1" x14ac:dyDescent="0.3">
      <c r="A196" s="121" t="s">
        <v>6118</v>
      </c>
      <c r="B196" s="123">
        <v>776</v>
      </c>
      <c r="C196" s="121"/>
      <c r="D196" s="117">
        <v>69.072164999999998</v>
      </c>
      <c r="E196" s="127" t="s">
        <v>3836</v>
      </c>
      <c r="F196" s="117">
        <v>27.57732</v>
      </c>
      <c r="G196" s="175"/>
      <c r="H196" s="117">
        <v>19.458763000000001</v>
      </c>
      <c r="I196" s="175"/>
      <c r="J196" s="117">
        <v>11.597937999999999</v>
      </c>
      <c r="K196" s="175"/>
      <c r="L196" s="117">
        <v>9.1494850000000003</v>
      </c>
      <c r="M196" s="175"/>
      <c r="N196" s="117">
        <v>5.4123710000000003</v>
      </c>
      <c r="O196" s="175"/>
      <c r="P196" s="117">
        <v>14.948454</v>
      </c>
      <c r="Q196" s="175"/>
      <c r="R196" s="117">
        <v>5.5412369999999997</v>
      </c>
      <c r="S196" s="175"/>
      <c r="T196" s="117">
        <v>13.917526000000001</v>
      </c>
      <c r="U196" s="121"/>
      <c r="V196" s="117">
        <v>20.103093000000001</v>
      </c>
      <c r="W196" s="175"/>
      <c r="X196" s="117">
        <v>22.938144000000001</v>
      </c>
      <c r="Y196" s="127" t="s">
        <v>2074</v>
      </c>
      <c r="Z196" s="117">
        <v>63.917526000000002</v>
      </c>
      <c r="AA196" s="121"/>
      <c r="AB196" s="117">
        <v>54.510308999999999</v>
      </c>
      <c r="AC196" s="121"/>
      <c r="AD196" s="131" t="s">
        <v>5004</v>
      </c>
      <c r="AE196" s="179"/>
      <c r="AF196" s="117">
        <v>11.340206</v>
      </c>
      <c r="AG196" s="121"/>
      <c r="AH196" s="117">
        <v>50</v>
      </c>
      <c r="AI196" s="127" t="s">
        <v>3836</v>
      </c>
      <c r="AJ196" s="117">
        <v>18.943299</v>
      </c>
      <c r="AK196" s="121"/>
      <c r="AL196" s="117">
        <v>14.046392000000001</v>
      </c>
      <c r="AM196" s="121"/>
      <c r="AN196" s="117">
        <v>7.0876289999999997</v>
      </c>
      <c r="AO196" s="121"/>
      <c r="AP196" s="117">
        <v>5.927835</v>
      </c>
      <c r="AQ196" s="121"/>
      <c r="AR196" s="117">
        <v>3.4793810000000001</v>
      </c>
      <c r="AS196" s="121"/>
      <c r="AT196" s="117">
        <v>9.9226799999999997</v>
      </c>
      <c r="AU196" s="121"/>
      <c r="AV196" s="117">
        <v>3.3505150000000001</v>
      </c>
      <c r="AW196" s="121"/>
      <c r="AX196" s="117">
        <v>8.2474229999999995</v>
      </c>
      <c r="AY196" s="121"/>
      <c r="AZ196" s="117">
        <v>13.659794</v>
      </c>
      <c r="BA196" s="121"/>
      <c r="BB196" s="117">
        <v>13.917526000000001</v>
      </c>
      <c r="BC196" s="127" t="s">
        <v>2074</v>
      </c>
      <c r="BD196" s="117">
        <v>40.850515000000001</v>
      </c>
      <c r="BE196" s="121"/>
      <c r="BF196" s="117">
        <v>36.082473999999998</v>
      </c>
      <c r="BG196" s="121"/>
      <c r="BH196" s="117">
        <v>27.706185999999999</v>
      </c>
      <c r="BI196" s="121"/>
      <c r="BJ196" s="117">
        <v>63.273195999999999</v>
      </c>
      <c r="BK196" s="127" t="s">
        <v>3836</v>
      </c>
      <c r="BL196" s="117">
        <v>21.005154999999998</v>
      </c>
      <c r="BM196" s="127" t="s">
        <v>2074</v>
      </c>
      <c r="BN196" s="117">
        <v>14.43299</v>
      </c>
      <c r="BO196" s="121"/>
      <c r="BP196" s="117">
        <v>7.474227</v>
      </c>
      <c r="BQ196" s="121"/>
      <c r="BR196" s="117">
        <v>5.5412369999999997</v>
      </c>
      <c r="BS196" s="121"/>
      <c r="BT196" s="117">
        <v>3.7371129999999999</v>
      </c>
      <c r="BU196" s="121"/>
      <c r="BV196" s="117">
        <v>10.695876</v>
      </c>
      <c r="BW196" s="121"/>
      <c r="BX196" s="117">
        <v>4.381443</v>
      </c>
      <c r="BY196" s="121"/>
      <c r="BZ196" s="117">
        <v>10.180412</v>
      </c>
      <c r="CA196" s="121"/>
      <c r="CB196" s="117">
        <v>14.819588</v>
      </c>
      <c r="CC196" s="121"/>
      <c r="CD196" s="117">
        <v>17.783505000000002</v>
      </c>
      <c r="CE196" s="127" t="s">
        <v>2074</v>
      </c>
      <c r="CF196" s="117">
        <v>57.731959000000003</v>
      </c>
      <c r="CG196" s="121"/>
      <c r="CH196" s="117">
        <v>47.164948000000003</v>
      </c>
      <c r="CI196" s="121"/>
      <c r="CJ196" s="117">
        <v>14.046392000000001</v>
      </c>
      <c r="CK196" s="121"/>
      <c r="CL196" s="90"/>
      <c r="CM196" s="90"/>
      <c r="CN196" s="90"/>
      <c r="CO196" s="90"/>
      <c r="CP196" s="90"/>
      <c r="CQ196" s="90"/>
      <c r="CR196" s="153"/>
    </row>
    <row r="197" spans="1:96" s="149" customFormat="1" ht="15" customHeight="1" x14ac:dyDescent="0.3">
      <c r="A197" s="121" t="s">
        <v>6119</v>
      </c>
      <c r="B197" s="123">
        <v>465</v>
      </c>
      <c r="C197" s="121"/>
      <c r="D197" s="117">
        <v>73.118279999999999</v>
      </c>
      <c r="E197" s="127" t="s">
        <v>3836</v>
      </c>
      <c r="F197" s="117">
        <v>34.193548</v>
      </c>
      <c r="G197" s="127" t="s">
        <v>2075</v>
      </c>
      <c r="H197" s="117">
        <v>30.967742000000001</v>
      </c>
      <c r="I197" s="127" t="s">
        <v>3617</v>
      </c>
      <c r="J197" s="117">
        <v>19.139785</v>
      </c>
      <c r="K197" s="127" t="s">
        <v>3617</v>
      </c>
      <c r="L197" s="117">
        <v>16.774194000000001</v>
      </c>
      <c r="M197" s="127" t="s">
        <v>3617</v>
      </c>
      <c r="N197" s="117">
        <v>11.182796</v>
      </c>
      <c r="O197" s="127" t="s">
        <v>3617</v>
      </c>
      <c r="P197" s="117">
        <v>19.784946000000001</v>
      </c>
      <c r="Q197" s="127" t="s">
        <v>2075</v>
      </c>
      <c r="R197" s="117">
        <v>5.3763439999999996</v>
      </c>
      <c r="S197" s="175"/>
      <c r="T197" s="117">
        <v>22.365590999999998</v>
      </c>
      <c r="U197" s="127" t="s">
        <v>3617</v>
      </c>
      <c r="V197" s="117">
        <v>25.161290000000001</v>
      </c>
      <c r="W197" s="127" t="s">
        <v>1958</v>
      </c>
      <c r="X197" s="117">
        <v>18.709676999999999</v>
      </c>
      <c r="Y197" s="127" t="s">
        <v>2074</v>
      </c>
      <c r="Z197" s="117">
        <v>59.354838999999998</v>
      </c>
      <c r="AA197" s="127"/>
      <c r="AB197" s="117">
        <v>60.215054000000002</v>
      </c>
      <c r="AC197" s="121" t="s">
        <v>1958</v>
      </c>
      <c r="AD197" s="131" t="s">
        <v>5004</v>
      </c>
      <c r="AE197" s="127"/>
      <c r="AF197" s="117">
        <v>9.6774190000000004</v>
      </c>
      <c r="AG197" s="121"/>
      <c r="AH197" s="117">
        <v>51.182796000000003</v>
      </c>
      <c r="AI197" s="127" t="s">
        <v>3836</v>
      </c>
      <c r="AJ197" s="117">
        <v>24.516128999999999</v>
      </c>
      <c r="AK197" s="127" t="s">
        <v>2075</v>
      </c>
      <c r="AL197" s="117">
        <v>22.580645000000001</v>
      </c>
      <c r="AM197" s="127" t="s">
        <v>3617</v>
      </c>
      <c r="AN197" s="117">
        <v>11.397849000000001</v>
      </c>
      <c r="AO197" s="127" t="s">
        <v>2075</v>
      </c>
      <c r="AP197" s="117">
        <v>11.827957</v>
      </c>
      <c r="AQ197" s="127" t="s">
        <v>3617</v>
      </c>
      <c r="AR197" s="117">
        <v>6.8817199999999996</v>
      </c>
      <c r="AS197" s="127" t="s">
        <v>2075</v>
      </c>
      <c r="AT197" s="117">
        <v>10.752687999999999</v>
      </c>
      <c r="AU197" s="121"/>
      <c r="AV197" s="117">
        <v>4.301075</v>
      </c>
      <c r="AW197" s="121"/>
      <c r="AX197" s="117">
        <v>13.763441</v>
      </c>
      <c r="AY197" s="127" t="s">
        <v>3617</v>
      </c>
      <c r="AZ197" s="117">
        <v>15.913978</v>
      </c>
      <c r="BA197" s="121"/>
      <c r="BB197" s="117">
        <v>11.182796</v>
      </c>
      <c r="BC197" s="121"/>
      <c r="BD197" s="117">
        <v>37.204301000000001</v>
      </c>
      <c r="BE197" s="121"/>
      <c r="BF197" s="117">
        <v>39.569892000000003</v>
      </c>
      <c r="BG197" s="121"/>
      <c r="BH197" s="117">
        <v>26.881720000000001</v>
      </c>
      <c r="BI197" s="121"/>
      <c r="BJ197" s="117">
        <v>66.666667000000004</v>
      </c>
      <c r="BK197" s="127" t="s">
        <v>3836</v>
      </c>
      <c r="BL197" s="117">
        <v>26.021505000000001</v>
      </c>
      <c r="BM197" s="127" t="s">
        <v>2075</v>
      </c>
      <c r="BN197" s="117">
        <v>21.935483999999999</v>
      </c>
      <c r="BO197" s="127" t="s">
        <v>3617</v>
      </c>
      <c r="BP197" s="117">
        <v>13.548387</v>
      </c>
      <c r="BQ197" s="127" t="s">
        <v>3617</v>
      </c>
      <c r="BR197" s="117">
        <v>10.107526999999999</v>
      </c>
      <c r="BS197" s="127" t="s">
        <v>3617</v>
      </c>
      <c r="BT197" s="117">
        <v>7.9569890000000001</v>
      </c>
      <c r="BU197" s="127" t="s">
        <v>3617</v>
      </c>
      <c r="BV197" s="117">
        <v>16.344086000000001</v>
      </c>
      <c r="BW197" s="127" t="s">
        <v>2075</v>
      </c>
      <c r="BX197" s="117">
        <v>3.0107529999999998</v>
      </c>
      <c r="BY197" s="121"/>
      <c r="BZ197" s="117">
        <v>17.204301000000001</v>
      </c>
      <c r="CA197" s="127" t="s">
        <v>3617</v>
      </c>
      <c r="CB197" s="117">
        <v>16.989246999999999</v>
      </c>
      <c r="CC197" s="121"/>
      <c r="CD197" s="117">
        <v>14.408602</v>
      </c>
      <c r="CE197" s="127" t="s">
        <v>2074</v>
      </c>
      <c r="CF197" s="117">
        <v>54.623655999999997</v>
      </c>
      <c r="CG197" s="121"/>
      <c r="CH197" s="117">
        <v>53.333333000000003</v>
      </c>
      <c r="CI197" s="127" t="s">
        <v>3617</v>
      </c>
      <c r="CJ197" s="117">
        <v>13.333333</v>
      </c>
      <c r="CK197" s="121"/>
      <c r="CL197" s="90"/>
      <c r="CM197" s="90"/>
      <c r="CN197" s="90"/>
      <c r="CO197" s="90"/>
      <c r="CP197" s="90"/>
      <c r="CQ197" s="90"/>
      <c r="CR197" s="153"/>
    </row>
    <row r="198" spans="1:96" s="149" customFormat="1" ht="15" customHeight="1" x14ac:dyDescent="0.3">
      <c r="A198" s="121"/>
      <c r="B198" s="121"/>
      <c r="C198" s="121"/>
      <c r="D198" s="121"/>
      <c r="E198" s="121"/>
      <c r="F198" s="175"/>
      <c r="G198" s="175"/>
      <c r="H198" s="175"/>
      <c r="I198" s="175"/>
      <c r="J198" s="175"/>
      <c r="K198" s="175"/>
      <c r="L198" s="175"/>
      <c r="M198" s="175"/>
      <c r="N198" s="175"/>
      <c r="O198" s="175"/>
      <c r="P198" s="175"/>
      <c r="Q198" s="175"/>
      <c r="R198" s="175"/>
      <c r="S198" s="175"/>
      <c r="T198" s="121"/>
      <c r="U198" s="121"/>
      <c r="V198" s="175"/>
      <c r="W198" s="175"/>
      <c r="X198" s="175"/>
      <c r="Y198" s="175"/>
      <c r="Z198" s="121"/>
      <c r="AA198" s="121"/>
      <c r="AB198" s="121"/>
      <c r="AC198" s="121"/>
      <c r="AD198" s="131" t="s">
        <v>5004</v>
      </c>
      <c r="AE198" s="179"/>
      <c r="AF198" s="121"/>
      <c r="AG198" s="121"/>
      <c r="AH198" s="121"/>
      <c r="AI198" s="121"/>
      <c r="AJ198" s="121"/>
      <c r="AK198" s="121"/>
      <c r="AL198" s="121"/>
      <c r="AM198" s="121"/>
      <c r="AN198" s="121"/>
      <c r="AO198" s="121"/>
      <c r="AP198" s="121"/>
      <c r="AQ198" s="121"/>
      <c r="AR198" s="121"/>
      <c r="AS198" s="121"/>
      <c r="AT198" s="121"/>
      <c r="AU198" s="121"/>
      <c r="AV198" s="121"/>
      <c r="AW198" s="121"/>
      <c r="AX198" s="121"/>
      <c r="AY198" s="121"/>
      <c r="AZ198" s="121"/>
      <c r="BA198" s="121"/>
      <c r="BB198" s="121"/>
      <c r="BC198" s="121"/>
      <c r="BD198" s="121"/>
      <c r="BE198" s="121"/>
      <c r="BF198" s="121"/>
      <c r="BG198" s="121"/>
      <c r="BH198" s="121"/>
      <c r="BI198" s="121"/>
      <c r="BJ198" s="121"/>
      <c r="BK198" s="121"/>
      <c r="BL198" s="121"/>
      <c r="BM198" s="121"/>
      <c r="BN198" s="121"/>
      <c r="BO198" s="121"/>
      <c r="BP198" s="121"/>
      <c r="BQ198" s="121"/>
      <c r="BR198" s="121"/>
      <c r="BS198" s="121"/>
      <c r="BT198" s="121"/>
      <c r="BU198" s="121"/>
      <c r="BV198" s="121"/>
      <c r="BW198" s="121"/>
      <c r="BX198" s="121"/>
      <c r="BY198" s="121"/>
      <c r="BZ198" s="121"/>
      <c r="CA198" s="121"/>
      <c r="CB198" s="121"/>
      <c r="CC198" s="121"/>
      <c r="CD198" s="121"/>
      <c r="CE198" s="121"/>
      <c r="CF198" s="121"/>
      <c r="CG198" s="121"/>
      <c r="CH198" s="121"/>
      <c r="CI198" s="121"/>
      <c r="CJ198" s="121"/>
      <c r="CK198" s="121"/>
      <c r="CL198" s="90"/>
      <c r="CM198" s="90"/>
      <c r="CN198" s="90"/>
      <c r="CO198" s="90"/>
      <c r="CP198" s="90"/>
      <c r="CQ198" s="90"/>
      <c r="CR198" s="153"/>
    </row>
    <row r="199" spans="1:96" s="149" customFormat="1" ht="15" customHeight="1" x14ac:dyDescent="0.3">
      <c r="A199" s="152" t="s">
        <v>23</v>
      </c>
      <c r="B199" s="121"/>
      <c r="C199" s="121"/>
      <c r="D199" s="121"/>
      <c r="E199" s="121"/>
      <c r="F199" s="175"/>
      <c r="G199" s="175"/>
      <c r="H199" s="175"/>
      <c r="I199" s="175"/>
      <c r="J199" s="175"/>
      <c r="K199" s="175"/>
      <c r="L199" s="175"/>
      <c r="M199" s="175"/>
      <c r="N199" s="175"/>
      <c r="O199" s="175"/>
      <c r="P199" s="175"/>
      <c r="Q199" s="175"/>
      <c r="R199" s="175"/>
      <c r="S199" s="175"/>
      <c r="T199" s="121"/>
      <c r="U199" s="121"/>
      <c r="V199" s="175"/>
      <c r="W199" s="175"/>
      <c r="X199" s="175"/>
      <c r="Y199" s="175"/>
      <c r="Z199" s="121"/>
      <c r="AA199" s="121"/>
      <c r="AB199" s="121"/>
      <c r="AC199" s="121"/>
      <c r="AD199" s="131" t="s">
        <v>5004</v>
      </c>
      <c r="AE199" s="179"/>
      <c r="AF199" s="121"/>
      <c r="AG199" s="121"/>
      <c r="AH199" s="121"/>
      <c r="AI199" s="121"/>
      <c r="AJ199" s="121"/>
      <c r="AK199" s="121"/>
      <c r="AL199" s="121"/>
      <c r="AM199" s="121"/>
      <c r="AN199" s="121"/>
      <c r="AO199" s="121"/>
      <c r="AP199" s="121"/>
      <c r="AQ199" s="121"/>
      <c r="AR199" s="121"/>
      <c r="AS199" s="121"/>
      <c r="AT199" s="121"/>
      <c r="AU199" s="121"/>
      <c r="AV199" s="121"/>
      <c r="AW199" s="121"/>
      <c r="AX199" s="121"/>
      <c r="AY199" s="121"/>
      <c r="AZ199" s="121"/>
      <c r="BA199" s="121"/>
      <c r="BB199" s="121"/>
      <c r="BC199" s="121"/>
      <c r="BD199" s="121"/>
      <c r="BE199" s="121"/>
      <c r="BF199" s="121"/>
      <c r="BG199" s="121"/>
      <c r="BH199" s="121"/>
      <c r="BI199" s="121"/>
      <c r="BJ199" s="121"/>
      <c r="BK199" s="121"/>
      <c r="BL199" s="121"/>
      <c r="BM199" s="121"/>
      <c r="BN199" s="121"/>
      <c r="BO199" s="121"/>
      <c r="BP199" s="121"/>
      <c r="BQ199" s="121"/>
      <c r="BR199" s="121"/>
      <c r="BS199" s="121"/>
      <c r="BT199" s="121"/>
      <c r="BU199" s="121"/>
      <c r="BV199" s="121"/>
      <c r="BW199" s="121"/>
      <c r="BX199" s="121"/>
      <c r="BY199" s="121"/>
      <c r="BZ199" s="121"/>
      <c r="CA199" s="121"/>
      <c r="CB199" s="121"/>
      <c r="CC199" s="121"/>
      <c r="CD199" s="121"/>
      <c r="CE199" s="121"/>
      <c r="CF199" s="121"/>
      <c r="CG199" s="121"/>
      <c r="CH199" s="121"/>
      <c r="CI199" s="121"/>
      <c r="CJ199" s="121"/>
      <c r="CK199" s="121"/>
      <c r="CL199" s="90"/>
      <c r="CM199" s="90"/>
      <c r="CN199" s="90"/>
      <c r="CO199" s="90"/>
      <c r="CP199" s="90"/>
      <c r="CQ199" s="90"/>
      <c r="CR199" s="153"/>
    </row>
    <row r="200" spans="1:96" s="149" customFormat="1" ht="15" customHeight="1" x14ac:dyDescent="0.3">
      <c r="A200" s="121" t="s">
        <v>6120</v>
      </c>
      <c r="B200" s="123" t="s">
        <v>4323</v>
      </c>
      <c r="C200" s="121"/>
      <c r="D200" s="117">
        <v>53.623187999999999</v>
      </c>
      <c r="E200" s="121"/>
      <c r="F200" s="117">
        <v>28.985506999999998</v>
      </c>
      <c r="G200" s="175"/>
      <c r="H200" s="117">
        <v>36.231884000000001</v>
      </c>
      <c r="I200" s="127" t="s">
        <v>5918</v>
      </c>
      <c r="J200" s="117">
        <v>11.594203</v>
      </c>
      <c r="K200" s="175"/>
      <c r="L200" s="117">
        <v>10.144928</v>
      </c>
      <c r="M200" s="175"/>
      <c r="N200" s="117">
        <v>4.3478260000000004</v>
      </c>
      <c r="O200" s="175"/>
      <c r="P200" s="117">
        <v>20.289854999999999</v>
      </c>
      <c r="Q200" s="175"/>
      <c r="R200" s="117">
        <v>2.8985509999999999</v>
      </c>
      <c r="S200" s="175"/>
      <c r="T200" s="117">
        <v>15.942029</v>
      </c>
      <c r="U200" s="121"/>
      <c r="V200" s="117">
        <v>24.637681000000001</v>
      </c>
      <c r="W200" s="175"/>
      <c r="X200" s="117">
        <v>10.144928</v>
      </c>
      <c r="Y200" s="175"/>
      <c r="Z200" s="117">
        <v>71.014493000000002</v>
      </c>
      <c r="AA200" s="121" t="s">
        <v>4295</v>
      </c>
      <c r="AB200" s="117">
        <v>65.217391000000006</v>
      </c>
      <c r="AC200" s="121" t="s">
        <v>4353</v>
      </c>
      <c r="AD200" s="131" t="s">
        <v>5004</v>
      </c>
      <c r="AE200" s="179"/>
      <c r="AF200" s="117">
        <v>10.144928</v>
      </c>
      <c r="AG200" s="121"/>
      <c r="AH200" s="117">
        <v>39.130434999999999</v>
      </c>
      <c r="AI200" s="121"/>
      <c r="AJ200" s="117">
        <v>23.188406000000001</v>
      </c>
      <c r="AK200" s="121"/>
      <c r="AL200" s="117">
        <v>24.637681000000001</v>
      </c>
      <c r="AM200" s="127" t="s">
        <v>5920</v>
      </c>
      <c r="AN200" s="117">
        <v>7.2463769999999998</v>
      </c>
      <c r="AO200" s="121"/>
      <c r="AP200" s="117">
        <v>5.7971009999999996</v>
      </c>
      <c r="AQ200" s="121"/>
      <c r="AR200" s="117">
        <v>2.8985509999999999</v>
      </c>
      <c r="AS200" s="121"/>
      <c r="AT200" s="117">
        <v>10.144928</v>
      </c>
      <c r="AU200" s="121"/>
      <c r="AV200" s="117">
        <v>1.4492750000000001</v>
      </c>
      <c r="AW200" s="121"/>
      <c r="AX200" s="117">
        <v>7.2463769999999998</v>
      </c>
      <c r="AY200" s="121"/>
      <c r="AZ200" s="117">
        <v>15.942029</v>
      </c>
      <c r="BA200" s="121"/>
      <c r="BB200" s="117">
        <v>7.2463769999999998</v>
      </c>
      <c r="BC200" s="121"/>
      <c r="BD200" s="117">
        <v>52.173912999999999</v>
      </c>
      <c r="BE200" s="127" t="s">
        <v>5921</v>
      </c>
      <c r="BF200" s="117">
        <v>46.376812000000001</v>
      </c>
      <c r="BG200" s="127" t="s">
        <v>1962</v>
      </c>
      <c r="BH200" s="117">
        <v>24.637681000000001</v>
      </c>
      <c r="BI200" s="121"/>
      <c r="BJ200" s="117">
        <v>43.478261000000003</v>
      </c>
      <c r="BK200" s="121"/>
      <c r="BL200" s="117">
        <v>20.289854999999999</v>
      </c>
      <c r="BM200" s="121"/>
      <c r="BN200" s="117">
        <v>26.086957000000002</v>
      </c>
      <c r="BO200" s="127" t="s">
        <v>5918</v>
      </c>
      <c r="BP200" s="117">
        <v>10.144928</v>
      </c>
      <c r="BQ200" s="127" t="s">
        <v>1961</v>
      </c>
      <c r="BR200" s="117">
        <v>5.7971009999999996</v>
      </c>
      <c r="BS200" s="121"/>
      <c r="BT200" s="117">
        <v>2.8985509999999999</v>
      </c>
      <c r="BU200" s="121"/>
      <c r="BV200" s="117">
        <v>18.840579999999999</v>
      </c>
      <c r="BW200" s="127" t="s">
        <v>5919</v>
      </c>
      <c r="BX200" s="117">
        <v>1.4492750000000001</v>
      </c>
      <c r="BY200" s="121"/>
      <c r="BZ200" s="117">
        <v>15.942029</v>
      </c>
      <c r="CA200" s="121"/>
      <c r="CB200" s="117">
        <v>18.840579999999999</v>
      </c>
      <c r="CC200" s="121"/>
      <c r="CD200" s="117">
        <v>10.144928</v>
      </c>
      <c r="CE200" s="121"/>
      <c r="CF200" s="117">
        <v>62.318840999999999</v>
      </c>
      <c r="CG200" s="121"/>
      <c r="CH200" s="117">
        <v>52.173912999999999</v>
      </c>
      <c r="CI200" s="121"/>
      <c r="CJ200" s="117">
        <v>13.043478</v>
      </c>
      <c r="CK200" s="121"/>
      <c r="CL200" s="90"/>
      <c r="CM200" s="90"/>
      <c r="CN200" s="90"/>
      <c r="CO200" s="90"/>
      <c r="CP200" s="90"/>
      <c r="CQ200" s="90"/>
      <c r="CR200" s="153"/>
    </row>
    <row r="201" spans="1:96" s="149" customFormat="1" ht="15" customHeight="1" x14ac:dyDescent="0.3">
      <c r="A201" s="121" t="s">
        <v>6121</v>
      </c>
      <c r="B201" s="123">
        <v>294</v>
      </c>
      <c r="C201" s="121"/>
      <c r="D201" s="117">
        <v>54.761904999999999</v>
      </c>
      <c r="E201" s="121"/>
      <c r="F201" s="117">
        <v>28.231293000000001</v>
      </c>
      <c r="G201" s="175"/>
      <c r="H201" s="117">
        <v>20.068027000000001</v>
      </c>
      <c r="I201" s="127" t="s">
        <v>1961</v>
      </c>
      <c r="J201" s="117">
        <v>10.884354</v>
      </c>
      <c r="K201" s="175"/>
      <c r="L201" s="117">
        <v>9.1836730000000006</v>
      </c>
      <c r="M201" s="175"/>
      <c r="N201" s="117">
        <v>7.1428570000000002</v>
      </c>
      <c r="O201" s="175"/>
      <c r="P201" s="117">
        <v>20.068027000000001</v>
      </c>
      <c r="Q201" s="127" t="s">
        <v>3823</v>
      </c>
      <c r="R201" s="117">
        <v>5.442177</v>
      </c>
      <c r="S201" s="175"/>
      <c r="T201" s="117">
        <v>14.62585</v>
      </c>
      <c r="U201" s="121"/>
      <c r="V201" s="117">
        <v>24.489795999999998</v>
      </c>
      <c r="W201" s="127" t="s">
        <v>5929</v>
      </c>
      <c r="X201" s="117">
        <v>21.428571000000002</v>
      </c>
      <c r="Y201" s="127" t="s">
        <v>3829</v>
      </c>
      <c r="Z201" s="117">
        <v>63.945577999999998</v>
      </c>
      <c r="AA201" s="121"/>
      <c r="AB201" s="117">
        <v>50.680272000000002</v>
      </c>
      <c r="AC201" s="121"/>
      <c r="AD201" s="131" t="s">
        <v>5004</v>
      </c>
      <c r="AE201" s="179"/>
      <c r="AF201" s="117">
        <v>14.62585</v>
      </c>
      <c r="AG201" s="121"/>
      <c r="AH201" s="117">
        <v>36.394558000000004</v>
      </c>
      <c r="AI201" s="121"/>
      <c r="AJ201" s="117">
        <v>21.428571000000002</v>
      </c>
      <c r="AK201" s="121"/>
      <c r="AL201" s="117">
        <v>14.62585</v>
      </c>
      <c r="AM201" s="121"/>
      <c r="AN201" s="117">
        <v>7.4829929999999996</v>
      </c>
      <c r="AO201" s="121"/>
      <c r="AP201" s="117">
        <v>5.7823130000000003</v>
      </c>
      <c r="AQ201" s="121"/>
      <c r="AR201" s="117">
        <v>4.4217690000000003</v>
      </c>
      <c r="AS201" s="121"/>
      <c r="AT201" s="117">
        <v>13.605442</v>
      </c>
      <c r="AU201" s="127" t="s">
        <v>4296</v>
      </c>
      <c r="AV201" s="117">
        <v>4.7619049999999996</v>
      </c>
      <c r="AW201" s="121"/>
      <c r="AX201" s="117">
        <v>8.5034010000000002</v>
      </c>
      <c r="AY201" s="121"/>
      <c r="AZ201" s="117">
        <v>15.646259000000001</v>
      </c>
      <c r="BA201" s="121"/>
      <c r="BB201" s="117">
        <v>12.92517</v>
      </c>
      <c r="BC201" s="121"/>
      <c r="BD201" s="117">
        <v>43.537415000000003</v>
      </c>
      <c r="BE201" s="127" t="s">
        <v>3856</v>
      </c>
      <c r="BF201" s="117">
        <v>35.37415</v>
      </c>
      <c r="BG201" s="121"/>
      <c r="BH201" s="117">
        <v>31.292517</v>
      </c>
      <c r="BI201" s="121"/>
      <c r="BJ201" s="117">
        <v>44.897959</v>
      </c>
      <c r="BK201" s="121"/>
      <c r="BL201" s="117">
        <v>21.088435</v>
      </c>
      <c r="BM201" s="121"/>
      <c r="BN201" s="117">
        <v>13.265306000000001</v>
      </c>
      <c r="BO201" s="127" t="s">
        <v>1961</v>
      </c>
      <c r="BP201" s="117">
        <v>6.802721</v>
      </c>
      <c r="BQ201" s="121"/>
      <c r="BR201" s="117">
        <v>6.1224489999999996</v>
      </c>
      <c r="BS201" s="121"/>
      <c r="BT201" s="117">
        <v>3.7414969999999999</v>
      </c>
      <c r="BU201" s="121"/>
      <c r="BV201" s="117">
        <v>12.585034</v>
      </c>
      <c r="BW201" s="121"/>
      <c r="BX201" s="117">
        <v>3.0612240000000002</v>
      </c>
      <c r="BY201" s="121"/>
      <c r="BZ201" s="117">
        <v>9.8639460000000003</v>
      </c>
      <c r="CA201" s="121"/>
      <c r="CB201" s="117">
        <v>16.326530999999999</v>
      </c>
      <c r="CC201" s="121"/>
      <c r="CD201" s="117">
        <v>17.687075</v>
      </c>
      <c r="CE201" s="127" t="s">
        <v>4194</v>
      </c>
      <c r="CF201" s="117">
        <v>57.482993</v>
      </c>
      <c r="CG201" s="121"/>
      <c r="CH201" s="117">
        <v>42.517007</v>
      </c>
      <c r="CI201" s="121"/>
      <c r="CJ201" s="117">
        <v>19.047619000000001</v>
      </c>
      <c r="CK201" s="127" t="s">
        <v>3851</v>
      </c>
      <c r="CL201" s="90"/>
      <c r="CM201" s="90"/>
      <c r="CN201" s="90"/>
      <c r="CO201" s="90"/>
      <c r="CP201" s="90"/>
      <c r="CQ201" s="90"/>
      <c r="CR201" s="153"/>
    </row>
    <row r="202" spans="1:96" s="149" customFormat="1" ht="15" customHeight="1" x14ac:dyDescent="0.3">
      <c r="A202" s="121" t="s">
        <v>6122</v>
      </c>
      <c r="B202" s="123">
        <v>288</v>
      </c>
      <c r="C202" s="121"/>
      <c r="D202" s="117">
        <v>65.972222000000002</v>
      </c>
      <c r="E202" s="127" t="s">
        <v>1959</v>
      </c>
      <c r="F202" s="117">
        <v>21.875</v>
      </c>
      <c r="G202" s="175"/>
      <c r="H202" s="117">
        <v>19.791667</v>
      </c>
      <c r="I202" s="127" t="s">
        <v>1961</v>
      </c>
      <c r="J202" s="117">
        <v>9.0277779999999996</v>
      </c>
      <c r="K202" s="175"/>
      <c r="L202" s="117">
        <v>7.2916670000000003</v>
      </c>
      <c r="M202" s="175"/>
      <c r="N202" s="117">
        <v>5.2083329999999997</v>
      </c>
      <c r="O202" s="175"/>
      <c r="P202" s="117">
        <v>13.888889000000001</v>
      </c>
      <c r="Q202" s="175"/>
      <c r="R202" s="117">
        <v>3.4722219999999999</v>
      </c>
      <c r="S202" s="175"/>
      <c r="T202" s="117">
        <v>14.583333</v>
      </c>
      <c r="U202" s="121"/>
      <c r="V202" s="117">
        <v>23.611111000000001</v>
      </c>
      <c r="W202" s="127" t="s">
        <v>5929</v>
      </c>
      <c r="X202" s="117">
        <v>12.847222</v>
      </c>
      <c r="Y202" s="175"/>
      <c r="Z202" s="117">
        <v>61.458333000000003</v>
      </c>
      <c r="AA202" s="121"/>
      <c r="AB202" s="117">
        <v>51.736111000000001</v>
      </c>
      <c r="AC202" s="121"/>
      <c r="AD202" s="131" t="s">
        <v>5004</v>
      </c>
      <c r="AE202" s="179"/>
      <c r="AF202" s="117">
        <v>12.847222</v>
      </c>
      <c r="AG202" s="121"/>
      <c r="AH202" s="117">
        <v>44.791666999999997</v>
      </c>
      <c r="AI202" s="127" t="s">
        <v>1959</v>
      </c>
      <c r="AJ202" s="117">
        <v>15.277778</v>
      </c>
      <c r="AK202" s="121"/>
      <c r="AL202" s="117">
        <v>12.847222</v>
      </c>
      <c r="AM202" s="121"/>
      <c r="AN202" s="117">
        <v>5.9027779999999996</v>
      </c>
      <c r="AO202" s="121"/>
      <c r="AP202" s="117">
        <v>5.2083329999999997</v>
      </c>
      <c r="AQ202" s="121"/>
      <c r="AR202" s="117">
        <v>3.4722219999999999</v>
      </c>
      <c r="AS202" s="121"/>
      <c r="AT202" s="117">
        <v>8.6805559999999993</v>
      </c>
      <c r="AU202" s="121"/>
      <c r="AV202" s="117">
        <v>2.7777780000000001</v>
      </c>
      <c r="AW202" s="121"/>
      <c r="AX202" s="117">
        <v>7.9861110000000002</v>
      </c>
      <c r="AY202" s="121"/>
      <c r="AZ202" s="117">
        <v>15.972222</v>
      </c>
      <c r="BA202" s="121"/>
      <c r="BB202" s="117">
        <v>8.6805559999999993</v>
      </c>
      <c r="BC202" s="121"/>
      <c r="BD202" s="117">
        <v>37.5</v>
      </c>
      <c r="BE202" s="121"/>
      <c r="BF202" s="117">
        <v>34.027777999999998</v>
      </c>
      <c r="BG202" s="121"/>
      <c r="BH202" s="117">
        <v>34.375</v>
      </c>
      <c r="BI202" s="127" t="s">
        <v>3851</v>
      </c>
      <c r="BJ202" s="117">
        <v>59.375</v>
      </c>
      <c r="BK202" s="127" t="s">
        <v>3839</v>
      </c>
      <c r="BL202" s="117">
        <v>15.277778</v>
      </c>
      <c r="BM202" s="121"/>
      <c r="BN202" s="117">
        <v>14.236110999999999</v>
      </c>
      <c r="BO202" s="127" t="s">
        <v>1961</v>
      </c>
      <c r="BP202" s="117">
        <v>5.5555560000000002</v>
      </c>
      <c r="BQ202" s="121"/>
      <c r="BR202" s="117">
        <v>4.5138889999999998</v>
      </c>
      <c r="BS202" s="121"/>
      <c r="BT202" s="117">
        <v>2.7777780000000001</v>
      </c>
      <c r="BU202" s="121"/>
      <c r="BV202" s="117">
        <v>9.7222220000000004</v>
      </c>
      <c r="BW202" s="121"/>
      <c r="BX202" s="117">
        <v>1.736111</v>
      </c>
      <c r="BY202" s="121"/>
      <c r="BZ202" s="117">
        <v>10.763889000000001</v>
      </c>
      <c r="CA202" s="121"/>
      <c r="CB202" s="117">
        <v>15.972222</v>
      </c>
      <c r="CC202" s="121"/>
      <c r="CD202" s="117">
        <v>7.6388889999999998</v>
      </c>
      <c r="CE202" s="121"/>
      <c r="CF202" s="117">
        <v>54.166666999999997</v>
      </c>
      <c r="CG202" s="121"/>
      <c r="CH202" s="117">
        <v>42.708333000000003</v>
      </c>
      <c r="CI202" s="121"/>
      <c r="CJ202" s="117">
        <v>17.361111000000001</v>
      </c>
      <c r="CK202" s="127" t="s">
        <v>3855</v>
      </c>
      <c r="CL202" s="90"/>
      <c r="CM202" s="90"/>
      <c r="CN202" s="90"/>
      <c r="CO202" s="90"/>
      <c r="CP202" s="90"/>
      <c r="CQ202" s="90"/>
      <c r="CR202" s="153"/>
    </row>
    <row r="203" spans="1:96" s="149" customFormat="1" ht="15" customHeight="1" x14ac:dyDescent="0.3">
      <c r="A203" s="121" t="s">
        <v>6123</v>
      </c>
      <c r="B203" s="123">
        <v>108</v>
      </c>
      <c r="C203" s="121"/>
      <c r="D203" s="117">
        <v>71.296295999999998</v>
      </c>
      <c r="E203" s="127" t="s">
        <v>3839</v>
      </c>
      <c r="F203" s="117">
        <v>25.925926</v>
      </c>
      <c r="G203" s="175"/>
      <c r="H203" s="117">
        <v>11.111110999999999</v>
      </c>
      <c r="I203" s="175"/>
      <c r="J203" s="117">
        <v>7.4074070000000001</v>
      </c>
      <c r="K203" s="175"/>
      <c r="L203" s="117">
        <v>9.2592590000000001</v>
      </c>
      <c r="M203" s="175"/>
      <c r="N203" s="117">
        <v>4.6296299999999997</v>
      </c>
      <c r="O203" s="175"/>
      <c r="P203" s="117">
        <v>12.962963</v>
      </c>
      <c r="Q203" s="175"/>
      <c r="R203" s="117">
        <v>8.3333329999999997</v>
      </c>
      <c r="S203" s="127" t="s">
        <v>3823</v>
      </c>
      <c r="T203" s="117">
        <v>11.111110999999999</v>
      </c>
      <c r="U203" s="121"/>
      <c r="V203" s="117">
        <v>13.888889000000001</v>
      </c>
      <c r="W203" s="175"/>
      <c r="X203" s="117">
        <v>8.3333329999999997</v>
      </c>
      <c r="Y203" s="175"/>
      <c r="Z203" s="117">
        <v>64.814814999999996</v>
      </c>
      <c r="AA203" s="121"/>
      <c r="AB203" s="117">
        <v>63.888888999999999</v>
      </c>
      <c r="AC203" s="127" t="s">
        <v>6124</v>
      </c>
      <c r="AD203" s="131" t="s">
        <v>5004</v>
      </c>
      <c r="AE203" s="127"/>
      <c r="AF203" s="117">
        <v>15.740741</v>
      </c>
      <c r="AG203" s="121"/>
      <c r="AH203" s="117">
        <v>44.444443999999997</v>
      </c>
      <c r="AI203" s="121"/>
      <c r="AJ203" s="117">
        <v>16.666667</v>
      </c>
      <c r="AK203" s="121"/>
      <c r="AL203" s="117">
        <v>10.185185000000001</v>
      </c>
      <c r="AM203" s="121"/>
      <c r="AN203" s="117">
        <v>7.4074070000000001</v>
      </c>
      <c r="AO203" s="121"/>
      <c r="AP203" s="117">
        <v>9.2592590000000001</v>
      </c>
      <c r="AQ203" s="121"/>
      <c r="AR203" s="117">
        <v>4.6296299999999997</v>
      </c>
      <c r="AS203" s="121"/>
      <c r="AT203" s="117">
        <v>8.3333329999999997</v>
      </c>
      <c r="AU203" s="121"/>
      <c r="AV203" s="117">
        <v>6.4814809999999996</v>
      </c>
      <c r="AW203" s="121"/>
      <c r="AX203" s="117">
        <v>6.4814809999999996</v>
      </c>
      <c r="AY203" s="121"/>
      <c r="AZ203" s="117">
        <v>11.111110999999999</v>
      </c>
      <c r="BA203" s="121"/>
      <c r="BB203" s="117">
        <v>7.4074070000000001</v>
      </c>
      <c r="BC203" s="121"/>
      <c r="BD203" s="117">
        <v>36.111111000000001</v>
      </c>
      <c r="BE203" s="121"/>
      <c r="BF203" s="117">
        <v>36.111111000000001</v>
      </c>
      <c r="BG203" s="121"/>
      <c r="BH203" s="117">
        <v>35.185184999999997</v>
      </c>
      <c r="BI203" s="127" t="s">
        <v>1964</v>
      </c>
      <c r="BJ203" s="117">
        <v>66.666667000000004</v>
      </c>
      <c r="BK203" s="127" t="s">
        <v>3839</v>
      </c>
      <c r="BL203" s="117">
        <v>17.592593000000001</v>
      </c>
      <c r="BM203" s="121"/>
      <c r="BN203" s="117">
        <v>5.5555560000000002</v>
      </c>
      <c r="BO203" s="121"/>
      <c r="BP203" s="117">
        <v>2.7777780000000001</v>
      </c>
      <c r="BQ203" s="121"/>
      <c r="BR203" s="117">
        <v>3.7037040000000001</v>
      </c>
      <c r="BS203" s="121"/>
      <c r="BT203" s="117">
        <v>1.8518520000000001</v>
      </c>
      <c r="BU203" s="121"/>
      <c r="BV203" s="117">
        <v>7.4074070000000001</v>
      </c>
      <c r="BW203" s="121"/>
      <c r="BX203" s="117">
        <v>4.6296299999999997</v>
      </c>
      <c r="BY203" s="121"/>
      <c r="BZ203" s="117">
        <v>9.2592590000000001</v>
      </c>
      <c r="CA203" s="121"/>
      <c r="CB203" s="117">
        <v>9.2592590000000001</v>
      </c>
      <c r="CC203" s="121"/>
      <c r="CD203" s="117">
        <v>3.7037040000000001</v>
      </c>
      <c r="CE203" s="121"/>
      <c r="CF203" s="117">
        <v>58.333333000000003</v>
      </c>
      <c r="CG203" s="121"/>
      <c r="CH203" s="117">
        <v>52.777777999999998</v>
      </c>
      <c r="CI203" s="121"/>
      <c r="CJ203" s="117">
        <v>18.518519000000001</v>
      </c>
      <c r="CK203" s="127" t="s">
        <v>3855</v>
      </c>
      <c r="CL203" s="90"/>
      <c r="CM203" s="90"/>
      <c r="CN203" s="90"/>
      <c r="CO203" s="90"/>
      <c r="CP203" s="90"/>
      <c r="CQ203" s="90"/>
      <c r="CR203" s="153"/>
    </row>
    <row r="204" spans="1:96" s="149" customFormat="1" ht="15" customHeight="1" x14ac:dyDescent="0.3">
      <c r="A204" s="121" t="s">
        <v>6125</v>
      </c>
      <c r="B204" s="123">
        <v>472</v>
      </c>
      <c r="C204" s="121"/>
      <c r="D204" s="117">
        <v>63.559322000000002</v>
      </c>
      <c r="E204" s="127" t="s">
        <v>1959</v>
      </c>
      <c r="F204" s="117">
        <v>26.271186</v>
      </c>
      <c r="G204" s="175"/>
      <c r="H204" s="117">
        <v>20.338982999999999</v>
      </c>
      <c r="I204" s="127" t="s">
        <v>1961</v>
      </c>
      <c r="J204" s="117">
        <v>9.9576270000000005</v>
      </c>
      <c r="K204" s="175"/>
      <c r="L204" s="117">
        <v>8.8983050000000006</v>
      </c>
      <c r="M204" s="175"/>
      <c r="N204" s="117">
        <v>4.8728809999999996</v>
      </c>
      <c r="O204" s="175"/>
      <c r="P204" s="117">
        <v>15.042373</v>
      </c>
      <c r="Q204" s="175"/>
      <c r="R204" s="117">
        <v>5.9322030000000003</v>
      </c>
      <c r="S204" s="175"/>
      <c r="T204" s="117">
        <v>14.618644</v>
      </c>
      <c r="U204" s="121"/>
      <c r="V204" s="117">
        <v>21.822033999999999</v>
      </c>
      <c r="W204" s="175"/>
      <c r="X204" s="117">
        <v>22.669492000000002</v>
      </c>
      <c r="Y204" s="127" t="s">
        <v>3829</v>
      </c>
      <c r="Z204" s="117">
        <v>64.194914999999995</v>
      </c>
      <c r="AA204" s="121"/>
      <c r="AB204" s="117">
        <v>52.966101999999999</v>
      </c>
      <c r="AC204" s="121"/>
      <c r="AD204" s="131" t="s">
        <v>5004</v>
      </c>
      <c r="AE204" s="179"/>
      <c r="AF204" s="117">
        <v>13.135593</v>
      </c>
      <c r="AG204" s="121"/>
      <c r="AH204" s="117">
        <v>45.974575999999999</v>
      </c>
      <c r="AI204" s="127" t="s">
        <v>1959</v>
      </c>
      <c r="AJ204" s="117">
        <v>18.855931999999999</v>
      </c>
      <c r="AK204" s="121"/>
      <c r="AL204" s="117">
        <v>14.618644</v>
      </c>
      <c r="AM204" s="121"/>
      <c r="AN204" s="117">
        <v>6.5677969999999997</v>
      </c>
      <c r="AO204" s="121"/>
      <c r="AP204" s="117">
        <v>5.5084749999999998</v>
      </c>
      <c r="AQ204" s="121"/>
      <c r="AR204" s="117">
        <v>2.542373</v>
      </c>
      <c r="AS204" s="121"/>
      <c r="AT204" s="117">
        <v>8.6864410000000003</v>
      </c>
      <c r="AU204" s="121"/>
      <c r="AV204" s="117">
        <v>3.8135590000000001</v>
      </c>
      <c r="AW204" s="121"/>
      <c r="AX204" s="117">
        <v>8.6864410000000003</v>
      </c>
      <c r="AY204" s="121"/>
      <c r="AZ204" s="117">
        <v>14.830508</v>
      </c>
      <c r="BA204" s="121"/>
      <c r="BB204" s="117">
        <v>13.559322</v>
      </c>
      <c r="BC204" s="127" t="s">
        <v>3823</v>
      </c>
      <c r="BD204" s="117">
        <v>41.949153000000003</v>
      </c>
      <c r="BE204" s="127" t="s">
        <v>3856</v>
      </c>
      <c r="BF204" s="117">
        <v>34.110168999999999</v>
      </c>
      <c r="BG204" s="121"/>
      <c r="BH204" s="117">
        <v>28.601694999999999</v>
      </c>
      <c r="BI204" s="121"/>
      <c r="BJ204" s="117">
        <v>56.355932000000003</v>
      </c>
      <c r="BK204" s="127" t="s">
        <v>3839</v>
      </c>
      <c r="BL204" s="117">
        <v>19.491524999999999</v>
      </c>
      <c r="BM204" s="121"/>
      <c r="BN204" s="117">
        <v>15.889830999999999</v>
      </c>
      <c r="BO204" s="127" t="s">
        <v>1961</v>
      </c>
      <c r="BP204" s="117">
        <v>6.3559320000000001</v>
      </c>
      <c r="BQ204" s="121"/>
      <c r="BR204" s="117">
        <v>5.2966100000000003</v>
      </c>
      <c r="BS204" s="121"/>
      <c r="BT204" s="117">
        <v>3.389831</v>
      </c>
      <c r="BU204" s="121"/>
      <c r="BV204" s="117">
        <v>11.652542</v>
      </c>
      <c r="BW204" s="121"/>
      <c r="BX204" s="117">
        <v>4.6610170000000002</v>
      </c>
      <c r="BY204" s="127" t="s">
        <v>3823</v>
      </c>
      <c r="BZ204" s="117">
        <v>10.381356</v>
      </c>
      <c r="CA204" s="121"/>
      <c r="CB204" s="117">
        <v>16.313559000000001</v>
      </c>
      <c r="CC204" s="121"/>
      <c r="CD204" s="117">
        <v>18.432203000000001</v>
      </c>
      <c r="CE204" s="127" t="s">
        <v>4194</v>
      </c>
      <c r="CF204" s="117">
        <v>56.991525000000003</v>
      </c>
      <c r="CG204" s="121"/>
      <c r="CH204" s="117">
        <v>45.550846999999997</v>
      </c>
      <c r="CI204" s="121"/>
      <c r="CJ204" s="117">
        <v>16.525424000000001</v>
      </c>
      <c r="CK204" s="127" t="s">
        <v>3855</v>
      </c>
      <c r="CL204" s="90"/>
      <c r="CM204" s="90"/>
      <c r="CN204" s="90"/>
      <c r="CO204" s="90"/>
      <c r="CP204" s="90"/>
      <c r="CQ204" s="90"/>
      <c r="CR204" s="153"/>
    </row>
    <row r="205" spans="1:96" s="149" customFormat="1" ht="15" customHeight="1" x14ac:dyDescent="0.3">
      <c r="A205" s="121" t="s">
        <v>6126</v>
      </c>
      <c r="B205" s="123" t="s">
        <v>2051</v>
      </c>
      <c r="C205" s="121"/>
      <c r="D205" s="117">
        <v>72.5</v>
      </c>
      <c r="E205" s="127" t="s">
        <v>3839</v>
      </c>
      <c r="F205" s="117">
        <v>28.75</v>
      </c>
      <c r="G205" s="175"/>
      <c r="H205" s="117">
        <v>16.25</v>
      </c>
      <c r="I205" s="175"/>
      <c r="J205" s="117">
        <v>10</v>
      </c>
      <c r="K205" s="175"/>
      <c r="L205" s="117">
        <v>6.25</v>
      </c>
      <c r="M205" s="175"/>
      <c r="N205" s="117">
        <v>6.25</v>
      </c>
      <c r="O205" s="175"/>
      <c r="P205" s="117">
        <v>16.25</v>
      </c>
      <c r="Q205" s="175"/>
      <c r="R205" s="117">
        <v>7.5</v>
      </c>
      <c r="S205" s="175"/>
      <c r="T205" s="117">
        <v>17.5</v>
      </c>
      <c r="U205" s="121"/>
      <c r="V205" s="117">
        <v>20</v>
      </c>
      <c r="W205" s="175"/>
      <c r="X205" s="117">
        <v>23.75</v>
      </c>
      <c r="Y205" s="127" t="s">
        <v>3829</v>
      </c>
      <c r="Z205" s="117">
        <v>53.75</v>
      </c>
      <c r="AA205" s="121"/>
      <c r="AB205" s="117">
        <v>50</v>
      </c>
      <c r="AC205" s="121"/>
      <c r="AD205" s="131" t="s">
        <v>5004</v>
      </c>
      <c r="AE205" s="179"/>
      <c r="AF205" s="117">
        <v>11.25</v>
      </c>
      <c r="AG205" s="121"/>
      <c r="AH205" s="117">
        <v>55</v>
      </c>
      <c r="AI205" s="127" t="s">
        <v>1959</v>
      </c>
      <c r="AJ205" s="117">
        <v>18.75</v>
      </c>
      <c r="AK205" s="121"/>
      <c r="AL205" s="117">
        <v>12.5</v>
      </c>
      <c r="AM205" s="121"/>
      <c r="AN205" s="117">
        <v>3.75</v>
      </c>
      <c r="AO205" s="121"/>
      <c r="AP205" s="117">
        <v>6.25</v>
      </c>
      <c r="AQ205" s="121"/>
      <c r="AR205" s="117">
        <v>5</v>
      </c>
      <c r="AS205" s="121"/>
      <c r="AT205" s="117">
        <v>13.75</v>
      </c>
      <c r="AU205" s="121"/>
      <c r="AV205" s="117">
        <v>3.75</v>
      </c>
      <c r="AW205" s="121"/>
      <c r="AX205" s="117">
        <v>10</v>
      </c>
      <c r="AY205" s="121"/>
      <c r="AZ205" s="117">
        <v>12.5</v>
      </c>
      <c r="BA205" s="121"/>
      <c r="BB205" s="117">
        <v>16.25</v>
      </c>
      <c r="BC205" s="121"/>
      <c r="BD205" s="117">
        <v>30</v>
      </c>
      <c r="BE205" s="121"/>
      <c r="BF205" s="117">
        <v>31.25</v>
      </c>
      <c r="BG205" s="121"/>
      <c r="BH205" s="117">
        <v>28.75</v>
      </c>
      <c r="BI205" s="121"/>
      <c r="BJ205" s="117">
        <v>70</v>
      </c>
      <c r="BK205" s="127" t="s">
        <v>5922</v>
      </c>
      <c r="BL205" s="117">
        <v>22.5</v>
      </c>
      <c r="BM205" s="121"/>
      <c r="BN205" s="117">
        <v>12.5</v>
      </c>
      <c r="BO205" s="121"/>
      <c r="BP205" s="117">
        <v>7.5</v>
      </c>
      <c r="BQ205" s="121"/>
      <c r="BR205" s="117">
        <v>3.75</v>
      </c>
      <c r="BS205" s="121"/>
      <c r="BT205" s="117">
        <v>6.25</v>
      </c>
      <c r="BU205" s="121"/>
      <c r="BV205" s="117">
        <v>8.75</v>
      </c>
      <c r="BW205" s="121"/>
      <c r="BX205" s="117">
        <v>7.5</v>
      </c>
      <c r="BY205" s="127" t="s">
        <v>5923</v>
      </c>
      <c r="BZ205" s="117">
        <v>12.5</v>
      </c>
      <c r="CA205" s="121"/>
      <c r="CB205" s="117">
        <v>16.25</v>
      </c>
      <c r="CC205" s="121"/>
      <c r="CD205" s="117">
        <v>13.75</v>
      </c>
      <c r="CE205" s="127" t="s">
        <v>1961</v>
      </c>
      <c r="CF205" s="117">
        <v>52.5</v>
      </c>
      <c r="CG205" s="121"/>
      <c r="CH205" s="117">
        <v>38.75</v>
      </c>
      <c r="CI205" s="121"/>
      <c r="CJ205" s="117">
        <v>12.5</v>
      </c>
      <c r="CK205" s="121"/>
      <c r="CL205" s="90"/>
      <c r="CM205" s="90"/>
      <c r="CN205" s="90"/>
      <c r="CO205" s="90"/>
      <c r="CP205" s="90"/>
      <c r="CQ205" s="90"/>
      <c r="CR205" s="153"/>
    </row>
    <row r="206" spans="1:96" s="149" customFormat="1" ht="15" customHeight="1" x14ac:dyDescent="0.3">
      <c r="A206" s="121" t="s">
        <v>6127</v>
      </c>
      <c r="B206" s="123">
        <v>224</v>
      </c>
      <c r="C206" s="121"/>
      <c r="D206" s="117">
        <v>79.464286000000001</v>
      </c>
      <c r="E206" s="127" t="s">
        <v>5927</v>
      </c>
      <c r="F206" s="117">
        <v>29.910713999999999</v>
      </c>
      <c r="G206" s="127" t="s">
        <v>3823</v>
      </c>
      <c r="H206" s="117">
        <v>18.75</v>
      </c>
      <c r="I206" s="175"/>
      <c r="J206" s="117">
        <v>15.625</v>
      </c>
      <c r="K206" s="127" t="s">
        <v>6128</v>
      </c>
      <c r="L206" s="117">
        <v>10.714286</v>
      </c>
      <c r="M206" s="175"/>
      <c r="N206" s="117">
        <v>6.25</v>
      </c>
      <c r="O206" s="175"/>
      <c r="P206" s="117">
        <v>14.285714</v>
      </c>
      <c r="Q206" s="175"/>
      <c r="R206" s="117">
        <v>4.0178570000000002</v>
      </c>
      <c r="S206" s="175"/>
      <c r="T206" s="117">
        <v>11.160714</v>
      </c>
      <c r="U206" s="121"/>
      <c r="V206" s="117">
        <v>16.517856999999999</v>
      </c>
      <c r="W206" s="175"/>
      <c r="X206" s="117">
        <v>23.214286000000001</v>
      </c>
      <c r="Y206" s="127" t="s">
        <v>3829</v>
      </c>
      <c r="Z206" s="117">
        <v>66.964286000000001</v>
      </c>
      <c r="AA206" s="121" t="s">
        <v>4295</v>
      </c>
      <c r="AB206" s="117">
        <v>59.375</v>
      </c>
      <c r="AC206" s="121" t="s">
        <v>1959</v>
      </c>
      <c r="AD206" s="131" t="s">
        <v>5004</v>
      </c>
      <c r="AE206" s="179"/>
      <c r="AF206" s="117">
        <v>7.5892860000000004</v>
      </c>
      <c r="AG206" s="121"/>
      <c r="AH206" s="117">
        <v>56.696429000000002</v>
      </c>
      <c r="AI206" s="127" t="s">
        <v>5926</v>
      </c>
      <c r="AJ206" s="117">
        <v>19.196428999999998</v>
      </c>
      <c r="AK206" s="121"/>
      <c r="AL206" s="117">
        <v>13.392856999999999</v>
      </c>
      <c r="AM206" s="121"/>
      <c r="AN206" s="117">
        <v>9.375</v>
      </c>
      <c r="AO206" s="121"/>
      <c r="AP206" s="117">
        <v>6.6964290000000002</v>
      </c>
      <c r="AQ206" s="121"/>
      <c r="AR206" s="117">
        <v>4.9107139999999996</v>
      </c>
      <c r="AS206" s="121"/>
      <c r="AT206" s="117">
        <v>11.160714</v>
      </c>
      <c r="AU206" s="121"/>
      <c r="AV206" s="117">
        <v>2.2321430000000002</v>
      </c>
      <c r="AW206" s="121"/>
      <c r="AX206" s="117">
        <v>6.6964290000000002</v>
      </c>
      <c r="AY206" s="121"/>
      <c r="AZ206" s="117">
        <v>11.607143000000001</v>
      </c>
      <c r="BA206" s="121"/>
      <c r="BB206" s="117">
        <v>13.839286</v>
      </c>
      <c r="BC206" s="121"/>
      <c r="BD206" s="117">
        <v>42.410713999999999</v>
      </c>
      <c r="BE206" s="121"/>
      <c r="BF206" s="117">
        <v>41.964286000000001</v>
      </c>
      <c r="BG206" s="127" t="s">
        <v>1962</v>
      </c>
      <c r="BH206" s="117">
        <v>25.446428999999998</v>
      </c>
      <c r="BI206" s="121"/>
      <c r="BJ206" s="117">
        <v>75.446428999999995</v>
      </c>
      <c r="BK206" s="127" t="s">
        <v>5924</v>
      </c>
      <c r="BL206" s="117">
        <v>23.660713999999999</v>
      </c>
      <c r="BM206" s="127" t="s">
        <v>3823</v>
      </c>
      <c r="BN206" s="117">
        <v>12.053571</v>
      </c>
      <c r="BO206" s="121"/>
      <c r="BP206" s="117">
        <v>9.8214290000000002</v>
      </c>
      <c r="BQ206" s="127" t="s">
        <v>1961</v>
      </c>
      <c r="BR206" s="117">
        <v>6.6964290000000002</v>
      </c>
      <c r="BS206" s="121"/>
      <c r="BT206" s="117">
        <v>3.5714290000000002</v>
      </c>
      <c r="BU206" s="121"/>
      <c r="BV206" s="117">
        <v>9.375</v>
      </c>
      <c r="BW206" s="121"/>
      <c r="BX206" s="117">
        <v>2.6785709999999998</v>
      </c>
      <c r="BY206" s="121"/>
      <c r="BZ206" s="117">
        <v>8.9285709999999998</v>
      </c>
      <c r="CA206" s="121"/>
      <c r="CB206" s="117">
        <v>11.160714</v>
      </c>
      <c r="CC206" s="121"/>
      <c r="CD206" s="117">
        <v>17.857143000000001</v>
      </c>
      <c r="CE206" s="127" t="s">
        <v>4194</v>
      </c>
      <c r="CF206" s="117">
        <v>61.160713999999999</v>
      </c>
      <c r="CG206" s="127" t="s">
        <v>2021</v>
      </c>
      <c r="CH206" s="117">
        <v>53.571429000000002</v>
      </c>
      <c r="CI206" s="127" t="s">
        <v>5925</v>
      </c>
      <c r="CJ206" s="117">
        <v>9.375</v>
      </c>
      <c r="CK206" s="121"/>
      <c r="CL206" s="90"/>
      <c r="CM206" s="90"/>
      <c r="CN206" s="90"/>
      <c r="CO206" s="90"/>
      <c r="CP206" s="90"/>
      <c r="CQ206" s="90"/>
      <c r="CR206" s="153"/>
    </row>
    <row r="207" spans="1:96" s="149" customFormat="1" ht="15" customHeight="1" x14ac:dyDescent="0.3">
      <c r="A207" s="121" t="s">
        <v>6129</v>
      </c>
      <c r="B207" s="123">
        <v>165</v>
      </c>
      <c r="C207" s="121"/>
      <c r="D207" s="117">
        <v>73.333332999999996</v>
      </c>
      <c r="E207" s="127" t="s">
        <v>5922</v>
      </c>
      <c r="F207" s="117">
        <v>27.272727</v>
      </c>
      <c r="G207" s="175"/>
      <c r="H207" s="117">
        <v>23.636364</v>
      </c>
      <c r="I207" s="127" t="s">
        <v>1961</v>
      </c>
      <c r="J207" s="117">
        <v>10.909091</v>
      </c>
      <c r="K207" s="175"/>
      <c r="L207" s="117">
        <v>12.727273</v>
      </c>
      <c r="M207" s="175"/>
      <c r="N207" s="117">
        <v>6.6666670000000003</v>
      </c>
      <c r="O207" s="175"/>
      <c r="P207" s="117">
        <v>17.575758</v>
      </c>
      <c r="Q207" s="175"/>
      <c r="R207" s="117">
        <v>7.2727269999999997</v>
      </c>
      <c r="S207" s="175"/>
      <c r="T207" s="117">
        <v>20.606061</v>
      </c>
      <c r="U207" s="127" t="s">
        <v>5929</v>
      </c>
      <c r="V207" s="117">
        <v>27.878788</v>
      </c>
      <c r="W207" s="127" t="s">
        <v>5929</v>
      </c>
      <c r="X207" s="117">
        <v>18.787879</v>
      </c>
      <c r="Y207" s="127" t="s">
        <v>1961</v>
      </c>
      <c r="Z207" s="117">
        <v>63.030303000000004</v>
      </c>
      <c r="AA207" s="121"/>
      <c r="AB207" s="117">
        <v>58.181818</v>
      </c>
      <c r="AC207" s="121"/>
      <c r="AD207" s="131" t="s">
        <v>5004</v>
      </c>
      <c r="AE207" s="179"/>
      <c r="AF207" s="117">
        <v>8.4848479999999995</v>
      </c>
      <c r="AG207" s="121"/>
      <c r="AH207" s="117">
        <v>52.121212</v>
      </c>
      <c r="AI207" s="127" t="s">
        <v>1959</v>
      </c>
      <c r="AJ207" s="117">
        <v>16.969697</v>
      </c>
      <c r="AK207" s="121"/>
      <c r="AL207" s="117">
        <v>14.545455</v>
      </c>
      <c r="AM207" s="121"/>
      <c r="AN207" s="117">
        <v>4.8484850000000002</v>
      </c>
      <c r="AO207" s="121"/>
      <c r="AP207" s="117">
        <v>8.4848479999999995</v>
      </c>
      <c r="AQ207" s="121"/>
      <c r="AR207" s="117">
        <v>5.4545450000000004</v>
      </c>
      <c r="AS207" s="121"/>
      <c r="AT207" s="117">
        <v>7.2727269999999997</v>
      </c>
      <c r="AU207" s="121"/>
      <c r="AV207" s="117">
        <v>6.0606059999999999</v>
      </c>
      <c r="AW207" s="121"/>
      <c r="AX207" s="117">
        <v>10.30303</v>
      </c>
      <c r="AY207" s="121"/>
      <c r="AZ207" s="117">
        <v>16.969697</v>
      </c>
      <c r="BA207" s="121"/>
      <c r="BB207" s="117">
        <v>11.515152</v>
      </c>
      <c r="BC207" s="121"/>
      <c r="BD207" s="117">
        <v>37.575758</v>
      </c>
      <c r="BE207" s="121"/>
      <c r="BF207" s="117">
        <v>39.393939000000003</v>
      </c>
      <c r="BG207" s="121"/>
      <c r="BH207" s="117">
        <v>23.636364</v>
      </c>
      <c r="BI207" s="121"/>
      <c r="BJ207" s="117">
        <v>69.696969999999993</v>
      </c>
      <c r="BK207" s="127" t="s">
        <v>5927</v>
      </c>
      <c r="BL207" s="117">
        <v>21.212121</v>
      </c>
      <c r="BM207" s="121"/>
      <c r="BN207" s="117">
        <v>16.969697</v>
      </c>
      <c r="BO207" s="127" t="s">
        <v>1961</v>
      </c>
      <c r="BP207" s="117">
        <v>7.2727269999999997</v>
      </c>
      <c r="BQ207" s="121"/>
      <c r="BR207" s="117">
        <v>6.6666670000000003</v>
      </c>
      <c r="BS207" s="121"/>
      <c r="BT207" s="117">
        <v>2.424242</v>
      </c>
      <c r="BU207" s="121"/>
      <c r="BV207" s="117">
        <v>14.545455</v>
      </c>
      <c r="BW207" s="121"/>
      <c r="BX207" s="117">
        <v>4.2424239999999998</v>
      </c>
      <c r="BY207" s="121"/>
      <c r="BZ207" s="117">
        <v>17.575758</v>
      </c>
      <c r="CA207" s="127" t="s">
        <v>5928</v>
      </c>
      <c r="CB207" s="117">
        <v>20</v>
      </c>
      <c r="CC207" s="127" t="s">
        <v>5929</v>
      </c>
      <c r="CD207" s="117">
        <v>12.727273</v>
      </c>
      <c r="CE207" s="127" t="s">
        <v>1961</v>
      </c>
      <c r="CF207" s="117">
        <v>60.606060999999997</v>
      </c>
      <c r="CG207" s="121"/>
      <c r="CH207" s="117">
        <v>55.151515000000003</v>
      </c>
      <c r="CI207" s="127" t="s">
        <v>5925</v>
      </c>
      <c r="CJ207" s="117">
        <v>10.909091</v>
      </c>
      <c r="CK207" s="121"/>
      <c r="CL207" s="90"/>
      <c r="CM207" s="90"/>
      <c r="CN207" s="90"/>
      <c r="CO207" s="90"/>
      <c r="CP207" s="90"/>
      <c r="CQ207" s="90"/>
      <c r="CR207" s="153"/>
    </row>
    <row r="208" spans="1:96" s="149" customFormat="1" ht="15" customHeight="1" x14ac:dyDescent="0.3">
      <c r="A208" s="121" t="s">
        <v>6130</v>
      </c>
      <c r="B208" s="123">
        <v>300</v>
      </c>
      <c r="C208" s="121"/>
      <c r="D208" s="117">
        <v>73</v>
      </c>
      <c r="E208" s="127" t="s">
        <v>5922</v>
      </c>
      <c r="F208" s="117">
        <v>38</v>
      </c>
      <c r="G208" s="127" t="s">
        <v>6131</v>
      </c>
      <c r="H208" s="117">
        <v>35</v>
      </c>
      <c r="I208" s="127" t="s">
        <v>5931</v>
      </c>
      <c r="J208" s="117">
        <v>23.666667</v>
      </c>
      <c r="K208" s="127" t="s">
        <v>6133</v>
      </c>
      <c r="L208" s="117">
        <v>19</v>
      </c>
      <c r="M208" s="127" t="s">
        <v>5918</v>
      </c>
      <c r="N208" s="117">
        <v>13.666667</v>
      </c>
      <c r="O208" s="127" t="s">
        <v>5932</v>
      </c>
      <c r="P208" s="117">
        <v>21</v>
      </c>
      <c r="Q208" s="127" t="s">
        <v>6132</v>
      </c>
      <c r="R208" s="117">
        <v>4.3333329999999997</v>
      </c>
      <c r="S208" s="175"/>
      <c r="T208" s="117">
        <v>23.333333</v>
      </c>
      <c r="U208" s="127" t="s">
        <v>5920</v>
      </c>
      <c r="V208" s="117">
        <v>23.666667</v>
      </c>
      <c r="W208" s="127" t="s">
        <v>5929</v>
      </c>
      <c r="X208" s="117">
        <v>18.666667</v>
      </c>
      <c r="Y208" s="127" t="s">
        <v>1961</v>
      </c>
      <c r="Z208" s="117">
        <v>57.333333000000003</v>
      </c>
      <c r="AA208" s="127"/>
      <c r="AB208" s="117">
        <v>61.333333000000003</v>
      </c>
      <c r="AC208" s="121" t="s">
        <v>6124</v>
      </c>
      <c r="AD208" s="131" t="s">
        <v>5004</v>
      </c>
      <c r="AE208" s="127"/>
      <c r="AF208" s="117">
        <v>10.333333</v>
      </c>
      <c r="AG208" s="121"/>
      <c r="AH208" s="117">
        <v>50.666666999999997</v>
      </c>
      <c r="AI208" s="127" t="s">
        <v>1959</v>
      </c>
      <c r="AJ208" s="117">
        <v>28.666667</v>
      </c>
      <c r="AK208" s="127" t="s">
        <v>5935</v>
      </c>
      <c r="AL208" s="117">
        <v>27</v>
      </c>
      <c r="AM208" s="127" t="s">
        <v>5931</v>
      </c>
      <c r="AN208" s="117">
        <v>15</v>
      </c>
      <c r="AO208" s="127" t="s">
        <v>5936</v>
      </c>
      <c r="AP208" s="117">
        <v>13.666667</v>
      </c>
      <c r="AQ208" s="127" t="s">
        <v>5928</v>
      </c>
      <c r="AR208" s="117">
        <v>7.6666670000000003</v>
      </c>
      <c r="AS208" s="127" t="s">
        <v>4664</v>
      </c>
      <c r="AT208" s="117">
        <v>12.666667</v>
      </c>
      <c r="AU208" s="121"/>
      <c r="AV208" s="117">
        <v>3.3333330000000001</v>
      </c>
      <c r="AW208" s="121"/>
      <c r="AX208" s="117">
        <v>15.666667</v>
      </c>
      <c r="AY208" s="127" t="s">
        <v>5920</v>
      </c>
      <c r="AZ208" s="117">
        <v>15.333333</v>
      </c>
      <c r="BA208" s="121"/>
      <c r="BB208" s="117">
        <v>11</v>
      </c>
      <c r="BC208" s="121"/>
      <c r="BD208" s="117">
        <v>37</v>
      </c>
      <c r="BE208" s="121"/>
      <c r="BF208" s="117">
        <v>39.666666999999997</v>
      </c>
      <c r="BG208" s="121"/>
      <c r="BH208" s="117">
        <v>28.666667</v>
      </c>
      <c r="BI208" s="121"/>
      <c r="BJ208" s="117">
        <v>65</v>
      </c>
      <c r="BK208" s="127" t="s">
        <v>5922</v>
      </c>
      <c r="BL208" s="117">
        <v>28.666667</v>
      </c>
      <c r="BM208" s="127" t="s">
        <v>5930</v>
      </c>
      <c r="BN208" s="117">
        <v>24.666667</v>
      </c>
      <c r="BO208" s="127" t="s">
        <v>5918</v>
      </c>
      <c r="BP208" s="117">
        <v>17</v>
      </c>
      <c r="BQ208" s="127" t="s">
        <v>5931</v>
      </c>
      <c r="BR208" s="117">
        <v>12</v>
      </c>
      <c r="BS208" s="127" t="s">
        <v>5918</v>
      </c>
      <c r="BT208" s="117">
        <v>11</v>
      </c>
      <c r="BU208" s="127" t="s">
        <v>5932</v>
      </c>
      <c r="BV208" s="117">
        <v>17.333333</v>
      </c>
      <c r="BW208" s="127" t="s">
        <v>5933</v>
      </c>
      <c r="BX208" s="117">
        <v>2.3333330000000001</v>
      </c>
      <c r="BY208" s="121"/>
      <c r="BZ208" s="117">
        <v>17</v>
      </c>
      <c r="CA208" s="127" t="s">
        <v>5928</v>
      </c>
      <c r="CB208" s="117">
        <v>15.333333</v>
      </c>
      <c r="CC208" s="121"/>
      <c r="CD208" s="117">
        <v>15.333333</v>
      </c>
      <c r="CE208" s="127" t="s">
        <v>4194</v>
      </c>
      <c r="CF208" s="117">
        <v>51.333333000000003</v>
      </c>
      <c r="CG208" s="121"/>
      <c r="CH208" s="117">
        <v>52.333333000000003</v>
      </c>
      <c r="CI208" s="127" t="s">
        <v>5934</v>
      </c>
      <c r="CJ208" s="117">
        <v>14.666667</v>
      </c>
      <c r="CK208" s="121"/>
      <c r="CL208" s="90"/>
      <c r="CM208" s="90"/>
      <c r="CN208" s="90"/>
      <c r="CO208" s="90"/>
      <c r="CP208" s="90"/>
      <c r="CQ208" s="90"/>
      <c r="CR208" s="153"/>
    </row>
    <row r="209" spans="1:96" s="149" customFormat="1" ht="15" customHeight="1" x14ac:dyDescent="0.3">
      <c r="A209" s="121"/>
      <c r="B209" s="121"/>
      <c r="C209" s="121"/>
      <c r="D209" s="121"/>
      <c r="E209" s="121"/>
      <c r="F209" s="175"/>
      <c r="G209" s="175"/>
      <c r="H209" s="175"/>
      <c r="I209" s="175"/>
      <c r="J209" s="175"/>
      <c r="K209" s="175"/>
      <c r="L209" s="175"/>
      <c r="M209" s="175"/>
      <c r="N209" s="175"/>
      <c r="O209" s="175"/>
      <c r="P209" s="175"/>
      <c r="Q209" s="175"/>
      <c r="R209" s="175"/>
      <c r="S209" s="175"/>
      <c r="T209" s="121"/>
      <c r="U209" s="121"/>
      <c r="V209" s="175"/>
      <c r="W209" s="175"/>
      <c r="X209" s="175"/>
      <c r="Y209" s="175"/>
      <c r="Z209" s="121"/>
      <c r="AA209" s="121"/>
      <c r="AB209" s="121"/>
      <c r="AC209" s="121"/>
      <c r="AD209" s="131" t="s">
        <v>5004</v>
      </c>
      <c r="AE209" s="179"/>
      <c r="AF209" s="121"/>
      <c r="AG209" s="121"/>
      <c r="AH209" s="121"/>
      <c r="AI209" s="121"/>
      <c r="AJ209" s="121"/>
      <c r="AK209" s="121"/>
      <c r="AL209" s="121"/>
      <c r="AM209" s="121"/>
      <c r="AN209" s="121"/>
      <c r="AO209" s="121"/>
      <c r="AP209" s="121"/>
      <c r="AQ209" s="121"/>
      <c r="AR209" s="121"/>
      <c r="AS209" s="121"/>
      <c r="AT209" s="121"/>
      <c r="AU209" s="121"/>
      <c r="AV209" s="121"/>
      <c r="AW209" s="121"/>
      <c r="AX209" s="121"/>
      <c r="AY209" s="121"/>
      <c r="AZ209" s="121"/>
      <c r="BA209" s="121"/>
      <c r="BB209" s="121"/>
      <c r="BC209" s="121"/>
      <c r="BD209" s="121"/>
      <c r="BE209" s="121"/>
      <c r="BF209" s="121"/>
      <c r="BG209" s="121"/>
      <c r="BH209" s="121"/>
      <c r="BI209" s="121"/>
      <c r="BJ209" s="121"/>
      <c r="BK209" s="121"/>
      <c r="BL209" s="121"/>
      <c r="BM209" s="121"/>
      <c r="BN209" s="121"/>
      <c r="BO209" s="121"/>
      <c r="BP209" s="121"/>
      <c r="BQ209" s="121"/>
      <c r="BR209" s="121"/>
      <c r="BS209" s="121"/>
      <c r="BT209" s="121"/>
      <c r="BU209" s="121"/>
      <c r="BV209" s="121"/>
      <c r="BW209" s="121"/>
      <c r="BX209" s="121"/>
      <c r="BY209" s="121"/>
      <c r="BZ209" s="121"/>
      <c r="CA209" s="121"/>
      <c r="CB209" s="121"/>
      <c r="CC209" s="121"/>
      <c r="CD209" s="121"/>
      <c r="CE209" s="121"/>
      <c r="CF209" s="121"/>
      <c r="CG209" s="121"/>
      <c r="CH209" s="121"/>
      <c r="CI209" s="121"/>
      <c r="CJ209" s="121"/>
      <c r="CK209" s="121"/>
      <c r="CL209" s="90"/>
      <c r="CM209" s="90"/>
      <c r="CN209" s="90"/>
      <c r="CO209" s="90"/>
      <c r="CP209" s="90"/>
      <c r="CQ209" s="90"/>
      <c r="CR209" s="153"/>
    </row>
    <row r="210" spans="1:96" s="149" customFormat="1" ht="15" customHeight="1" x14ac:dyDescent="0.3">
      <c r="A210" s="152" t="s">
        <v>30</v>
      </c>
      <c r="B210" s="121"/>
      <c r="C210" s="121"/>
      <c r="D210" s="121"/>
      <c r="E210" s="121"/>
      <c r="F210" s="175"/>
      <c r="G210" s="175"/>
      <c r="H210" s="175"/>
      <c r="I210" s="175"/>
      <c r="J210" s="175"/>
      <c r="K210" s="175"/>
      <c r="L210" s="175"/>
      <c r="M210" s="175"/>
      <c r="N210" s="175"/>
      <c r="O210" s="175"/>
      <c r="P210" s="175"/>
      <c r="Q210" s="175"/>
      <c r="R210" s="175"/>
      <c r="S210" s="175"/>
      <c r="T210" s="121"/>
      <c r="U210" s="121"/>
      <c r="V210" s="175"/>
      <c r="W210" s="175"/>
      <c r="X210" s="175"/>
      <c r="Y210" s="175"/>
      <c r="Z210" s="121"/>
      <c r="AA210" s="121"/>
      <c r="AB210" s="121"/>
      <c r="AC210" s="121"/>
      <c r="AD210" s="131" t="s">
        <v>5004</v>
      </c>
      <c r="AE210" s="179"/>
      <c r="AF210" s="121"/>
      <c r="AG210" s="121"/>
      <c r="AH210" s="121"/>
      <c r="AI210" s="121"/>
      <c r="AJ210" s="121"/>
      <c r="AK210" s="121"/>
      <c r="AL210" s="121"/>
      <c r="AM210" s="121"/>
      <c r="AN210" s="121"/>
      <c r="AO210" s="121"/>
      <c r="AP210" s="121"/>
      <c r="AQ210" s="121"/>
      <c r="AR210" s="121"/>
      <c r="AS210" s="121"/>
      <c r="AT210" s="121"/>
      <c r="AU210" s="121"/>
      <c r="AV210" s="121"/>
      <c r="AW210" s="121"/>
      <c r="AX210" s="121"/>
      <c r="AY210" s="121"/>
      <c r="AZ210" s="121"/>
      <c r="BA210" s="121"/>
      <c r="BB210" s="121"/>
      <c r="BC210" s="121"/>
      <c r="BD210" s="121"/>
      <c r="BE210" s="121"/>
      <c r="BF210" s="121"/>
      <c r="BG210" s="121"/>
      <c r="BH210" s="121"/>
      <c r="BI210" s="121"/>
      <c r="BJ210" s="121"/>
      <c r="BK210" s="121"/>
      <c r="BL210" s="121"/>
      <c r="BM210" s="121"/>
      <c r="BN210" s="121"/>
      <c r="BO210" s="121"/>
      <c r="BP210" s="121"/>
      <c r="BQ210" s="121"/>
      <c r="BR210" s="121"/>
      <c r="BS210" s="121"/>
      <c r="BT210" s="121"/>
      <c r="BU210" s="121"/>
      <c r="BV210" s="121"/>
      <c r="BW210" s="121"/>
      <c r="BX210" s="121"/>
      <c r="BY210" s="121"/>
      <c r="BZ210" s="121"/>
      <c r="CA210" s="121"/>
      <c r="CB210" s="121"/>
      <c r="CC210" s="121"/>
      <c r="CD210" s="121"/>
      <c r="CE210" s="121"/>
      <c r="CF210" s="121"/>
      <c r="CG210" s="121"/>
      <c r="CH210" s="121"/>
      <c r="CI210" s="121"/>
      <c r="CJ210" s="121"/>
      <c r="CK210" s="121"/>
      <c r="CL210" s="90"/>
      <c r="CM210" s="90"/>
      <c r="CN210" s="90"/>
      <c r="CO210" s="90"/>
      <c r="CP210" s="90"/>
      <c r="CQ210" s="90"/>
      <c r="CR210" s="153"/>
    </row>
    <row r="211" spans="1:96" s="149" customFormat="1" ht="15" customHeight="1" x14ac:dyDescent="0.3">
      <c r="A211" s="121" t="s">
        <v>6134</v>
      </c>
      <c r="B211" s="123">
        <v>581</v>
      </c>
      <c r="C211" s="121"/>
      <c r="D211" s="117">
        <v>66.609294000000006</v>
      </c>
      <c r="E211" s="121"/>
      <c r="F211" s="117">
        <v>35.283993000000002</v>
      </c>
      <c r="G211" s="127" t="s">
        <v>5940</v>
      </c>
      <c r="H211" s="117">
        <v>29.604130999999999</v>
      </c>
      <c r="I211" s="127" t="s">
        <v>5938</v>
      </c>
      <c r="J211" s="117">
        <v>20.654045</v>
      </c>
      <c r="K211" s="127" t="s">
        <v>5938</v>
      </c>
      <c r="L211" s="117">
        <v>16.523236000000001</v>
      </c>
      <c r="M211" s="127" t="s">
        <v>5938</v>
      </c>
      <c r="N211" s="117">
        <v>10.671256</v>
      </c>
      <c r="O211" s="127" t="s">
        <v>5939</v>
      </c>
      <c r="P211" s="117">
        <v>21.686747</v>
      </c>
      <c r="Q211" s="127" t="s">
        <v>5939</v>
      </c>
      <c r="R211" s="117">
        <v>6.8846819999999997</v>
      </c>
      <c r="S211" s="127" t="s">
        <v>2022</v>
      </c>
      <c r="T211" s="117">
        <v>22.891566000000001</v>
      </c>
      <c r="U211" s="127" t="s">
        <v>5938</v>
      </c>
      <c r="V211" s="117">
        <v>25.301205</v>
      </c>
      <c r="W211" s="127" t="s">
        <v>4575</v>
      </c>
      <c r="X211" s="117">
        <v>24.440619999999999</v>
      </c>
      <c r="Y211" s="127" t="s">
        <v>5941</v>
      </c>
      <c r="Z211" s="117">
        <v>60.757314999999998</v>
      </c>
      <c r="AA211" s="127" t="s">
        <v>4575</v>
      </c>
      <c r="AB211" s="117">
        <v>56.626505999999999</v>
      </c>
      <c r="AC211" s="127" t="s">
        <v>4575</v>
      </c>
      <c r="AD211" s="131" t="s">
        <v>5004</v>
      </c>
      <c r="AE211" s="179"/>
      <c r="AF211" s="117">
        <v>12.22031</v>
      </c>
      <c r="AG211" s="121"/>
      <c r="AH211" s="117">
        <v>46.299484</v>
      </c>
      <c r="AI211" s="121"/>
      <c r="AJ211" s="117">
        <v>24.956970999999999</v>
      </c>
      <c r="AK211" s="127" t="s">
        <v>5942</v>
      </c>
      <c r="AL211" s="117">
        <v>21.342513</v>
      </c>
      <c r="AM211" s="127" t="s">
        <v>5938</v>
      </c>
      <c r="AN211" s="117">
        <v>13.94148</v>
      </c>
      <c r="AO211" s="127" t="s">
        <v>5940</v>
      </c>
      <c r="AP211" s="117">
        <v>10.843373</v>
      </c>
      <c r="AQ211" s="127" t="s">
        <v>5940</v>
      </c>
      <c r="AR211" s="117">
        <v>7.2289159999999999</v>
      </c>
      <c r="AS211" s="127" t="s">
        <v>5941</v>
      </c>
      <c r="AT211" s="117">
        <v>14.974182000000001</v>
      </c>
      <c r="AU211" s="127" t="s">
        <v>5941</v>
      </c>
      <c r="AV211" s="117">
        <v>5.5077449999999999</v>
      </c>
      <c r="AW211" s="127" t="s">
        <v>5943</v>
      </c>
      <c r="AX211" s="117">
        <v>13.769363</v>
      </c>
      <c r="AY211" s="127" t="s">
        <v>5941</v>
      </c>
      <c r="AZ211" s="117">
        <v>17.211704000000001</v>
      </c>
      <c r="BA211" s="127" t="s">
        <v>5944</v>
      </c>
      <c r="BB211" s="117">
        <v>14.802065000000001</v>
      </c>
      <c r="BC211" s="127" t="s">
        <v>5941</v>
      </c>
      <c r="BD211" s="117">
        <v>39.931153000000002</v>
      </c>
      <c r="BE211" s="121"/>
      <c r="BF211" s="117">
        <v>38.037866000000001</v>
      </c>
      <c r="BG211" s="127" t="s">
        <v>4575</v>
      </c>
      <c r="BH211" s="117">
        <v>26.333907</v>
      </c>
      <c r="BI211" s="121"/>
      <c r="BJ211" s="117">
        <v>58.864027999999998</v>
      </c>
      <c r="BK211" s="121"/>
      <c r="BL211" s="117">
        <v>26.506024</v>
      </c>
      <c r="BM211" s="127" t="s">
        <v>5937</v>
      </c>
      <c r="BN211" s="117">
        <v>21.686747</v>
      </c>
      <c r="BO211" s="127" t="s">
        <v>5938</v>
      </c>
      <c r="BP211" s="117">
        <v>12.908778</v>
      </c>
      <c r="BQ211" s="127" t="s">
        <v>5938</v>
      </c>
      <c r="BR211" s="117">
        <v>10.671256</v>
      </c>
      <c r="BS211" s="127" t="s">
        <v>5938</v>
      </c>
      <c r="BT211" s="117">
        <v>7.0567989999999998</v>
      </c>
      <c r="BU211" s="127" t="s">
        <v>5937</v>
      </c>
      <c r="BV211" s="117">
        <v>15.834768</v>
      </c>
      <c r="BW211" s="127" t="s">
        <v>5939</v>
      </c>
      <c r="BX211" s="117">
        <v>4.1308090000000002</v>
      </c>
      <c r="BY211" s="121"/>
      <c r="BZ211" s="117">
        <v>16.867470000000001</v>
      </c>
      <c r="CA211" s="127" t="s">
        <v>5940</v>
      </c>
      <c r="CB211" s="117">
        <v>17.039587000000001</v>
      </c>
      <c r="CC211" s="127" t="s">
        <v>4575</v>
      </c>
      <c r="CD211" s="117">
        <v>19.277107999999998</v>
      </c>
      <c r="CE211" s="127" t="s">
        <v>5941</v>
      </c>
      <c r="CF211" s="117">
        <v>53.528399</v>
      </c>
      <c r="CG211" s="121"/>
      <c r="CH211" s="117">
        <v>48.709122000000001</v>
      </c>
      <c r="CI211" s="127" t="s">
        <v>4575</v>
      </c>
      <c r="CJ211" s="117">
        <v>13.94148</v>
      </c>
      <c r="CK211" s="121"/>
      <c r="CL211" s="90"/>
      <c r="CM211" s="90"/>
      <c r="CN211" s="90"/>
      <c r="CO211" s="90"/>
      <c r="CP211" s="90"/>
      <c r="CQ211" s="90"/>
      <c r="CR211" s="153"/>
    </row>
    <row r="212" spans="1:96" s="149" customFormat="1" ht="15" customHeight="1" x14ac:dyDescent="0.3">
      <c r="A212" s="121" t="s">
        <v>6135</v>
      </c>
      <c r="B212" s="123">
        <v>266</v>
      </c>
      <c r="C212" s="121"/>
      <c r="D212" s="117">
        <v>65.413533999999999</v>
      </c>
      <c r="E212" s="121"/>
      <c r="F212" s="117">
        <v>22.180451000000001</v>
      </c>
      <c r="G212" s="175"/>
      <c r="H212" s="117">
        <v>20.676691999999999</v>
      </c>
      <c r="I212" s="127" t="s">
        <v>4575</v>
      </c>
      <c r="J212" s="117">
        <v>7.8947370000000001</v>
      </c>
      <c r="K212" s="175"/>
      <c r="L212" s="117">
        <v>7.8947370000000001</v>
      </c>
      <c r="M212" s="175"/>
      <c r="N212" s="117">
        <v>7.1428570000000002</v>
      </c>
      <c r="O212" s="127" t="s">
        <v>4575</v>
      </c>
      <c r="P212" s="117">
        <v>19.548871999999999</v>
      </c>
      <c r="Q212" s="127" t="s">
        <v>5945</v>
      </c>
      <c r="R212" s="117">
        <v>7.8947370000000001</v>
      </c>
      <c r="S212" s="127" t="s">
        <v>5943</v>
      </c>
      <c r="T212" s="117">
        <v>15.413534</v>
      </c>
      <c r="U212" s="127" t="s">
        <v>4575</v>
      </c>
      <c r="V212" s="117">
        <v>20.676691999999999</v>
      </c>
      <c r="W212" s="127" t="s">
        <v>4575</v>
      </c>
      <c r="X212" s="117">
        <v>21.428571000000002</v>
      </c>
      <c r="Y212" s="127" t="s">
        <v>4575</v>
      </c>
      <c r="Z212" s="117">
        <v>59.022556000000002</v>
      </c>
      <c r="AA212" s="127"/>
      <c r="AB212" s="117">
        <v>55.263157999999997</v>
      </c>
      <c r="AC212" s="127"/>
      <c r="AD212" s="131" t="s">
        <v>5004</v>
      </c>
      <c r="AE212" s="179"/>
      <c r="AF212" s="117">
        <v>10.526316</v>
      </c>
      <c r="AG212" s="121"/>
      <c r="AH212" s="117">
        <v>46.992480999999998</v>
      </c>
      <c r="AI212" s="121"/>
      <c r="AJ212" s="117">
        <v>14.661654</v>
      </c>
      <c r="AK212" s="121"/>
      <c r="AL212" s="117">
        <v>15.037594</v>
      </c>
      <c r="AM212" s="127" t="s">
        <v>4575</v>
      </c>
      <c r="AN212" s="117">
        <v>4.8872179999999998</v>
      </c>
      <c r="AO212" s="121"/>
      <c r="AP212" s="117">
        <v>6.3909770000000004</v>
      </c>
      <c r="AQ212" s="121"/>
      <c r="AR212" s="117">
        <v>4.8872179999999998</v>
      </c>
      <c r="AS212" s="127" t="s">
        <v>4575</v>
      </c>
      <c r="AT212" s="117">
        <v>10.902256</v>
      </c>
      <c r="AU212" s="127" t="s">
        <v>5945</v>
      </c>
      <c r="AV212" s="117">
        <v>6.0150379999999997</v>
      </c>
      <c r="AW212" s="127" t="s">
        <v>5941</v>
      </c>
      <c r="AX212" s="117">
        <v>9.7744359999999997</v>
      </c>
      <c r="AY212" s="127" t="s">
        <v>4575</v>
      </c>
      <c r="AZ212" s="117">
        <v>11.654135</v>
      </c>
      <c r="BA212" s="127" t="s">
        <v>4575</v>
      </c>
      <c r="BB212" s="117">
        <v>12.781955</v>
      </c>
      <c r="BC212" s="127" t="s">
        <v>4575</v>
      </c>
      <c r="BD212" s="117">
        <v>36.842104999999997</v>
      </c>
      <c r="BE212" s="121"/>
      <c r="BF212" s="117">
        <v>36.466164999999997</v>
      </c>
      <c r="BG212" s="127" t="s">
        <v>4575</v>
      </c>
      <c r="BH212" s="117">
        <v>25.18797</v>
      </c>
      <c r="BI212" s="121"/>
      <c r="BJ212" s="117">
        <v>56.766916999999999</v>
      </c>
      <c r="BK212" s="121"/>
      <c r="BL212" s="117">
        <v>16.541353000000001</v>
      </c>
      <c r="BM212" s="121"/>
      <c r="BN212" s="117">
        <v>12.781955</v>
      </c>
      <c r="BO212" s="127" t="s">
        <v>4575</v>
      </c>
      <c r="BP212" s="117">
        <v>4.135338</v>
      </c>
      <c r="BQ212" s="121"/>
      <c r="BR212" s="117">
        <v>2.6315789999999999</v>
      </c>
      <c r="BS212" s="121"/>
      <c r="BT212" s="117">
        <v>3.0075189999999998</v>
      </c>
      <c r="BU212" s="121"/>
      <c r="BV212" s="117">
        <v>13.909774000000001</v>
      </c>
      <c r="BW212" s="127" t="s">
        <v>5945</v>
      </c>
      <c r="BX212" s="117">
        <v>4.5112779999999999</v>
      </c>
      <c r="BY212" s="121"/>
      <c r="BZ212" s="117">
        <v>10.526316</v>
      </c>
      <c r="CA212" s="127" t="s">
        <v>4575</v>
      </c>
      <c r="CB212" s="117">
        <v>14.661654</v>
      </c>
      <c r="CC212" s="121"/>
      <c r="CD212" s="117">
        <v>14.661654</v>
      </c>
      <c r="CE212" s="127" t="s">
        <v>4575</v>
      </c>
      <c r="CF212" s="117">
        <v>54.135337999999997</v>
      </c>
      <c r="CG212" s="121"/>
      <c r="CH212" s="117">
        <v>47.744360999999998</v>
      </c>
      <c r="CI212" s="127" t="s">
        <v>4575</v>
      </c>
      <c r="CJ212" s="117">
        <v>15.789474</v>
      </c>
      <c r="CK212" s="121"/>
      <c r="CL212" s="90"/>
      <c r="CM212" s="90"/>
      <c r="CN212" s="90"/>
      <c r="CO212" s="90"/>
      <c r="CP212" s="90"/>
      <c r="CQ212" s="90"/>
      <c r="CR212" s="153"/>
    </row>
    <row r="213" spans="1:96" s="149" customFormat="1" ht="15" customHeight="1" x14ac:dyDescent="0.3">
      <c r="A213" s="121" t="s">
        <v>6136</v>
      </c>
      <c r="B213" s="123">
        <v>214</v>
      </c>
      <c r="C213" s="121"/>
      <c r="D213" s="117">
        <v>66.355140000000006</v>
      </c>
      <c r="E213" s="121"/>
      <c r="F213" s="117">
        <v>28.504673</v>
      </c>
      <c r="G213" s="127" t="s">
        <v>4575</v>
      </c>
      <c r="H213" s="117">
        <v>18.691589</v>
      </c>
      <c r="I213" s="127" t="s">
        <v>4575</v>
      </c>
      <c r="J213" s="117">
        <v>13.551402</v>
      </c>
      <c r="K213" s="127" t="s">
        <v>5942</v>
      </c>
      <c r="L213" s="117">
        <v>9.8130839999999999</v>
      </c>
      <c r="M213" s="175"/>
      <c r="N213" s="117">
        <v>5.6074770000000003</v>
      </c>
      <c r="O213" s="175"/>
      <c r="P213" s="117">
        <v>14.485981000000001</v>
      </c>
      <c r="Q213" s="175"/>
      <c r="R213" s="117">
        <v>5.6074770000000003</v>
      </c>
      <c r="S213" s="175"/>
      <c r="T213" s="117">
        <v>15.420560999999999</v>
      </c>
      <c r="U213" s="127" t="s">
        <v>4575</v>
      </c>
      <c r="V213" s="117">
        <v>21.495327</v>
      </c>
      <c r="W213" s="127" t="s">
        <v>4575</v>
      </c>
      <c r="X213" s="117">
        <v>18.691589</v>
      </c>
      <c r="Y213" s="127" t="s">
        <v>4575</v>
      </c>
      <c r="Z213" s="117">
        <v>64.018692000000001</v>
      </c>
      <c r="AA213" s="121" t="s">
        <v>4575</v>
      </c>
      <c r="AB213" s="117">
        <v>54.205607000000001</v>
      </c>
      <c r="AC213" s="121"/>
      <c r="AD213" s="131" t="s">
        <v>5004</v>
      </c>
      <c r="AE213" s="179"/>
      <c r="AF213" s="117">
        <v>12.149533</v>
      </c>
      <c r="AG213" s="121"/>
      <c r="AH213" s="117">
        <v>47.663550999999998</v>
      </c>
      <c r="AI213" s="121"/>
      <c r="AJ213" s="117">
        <v>21.495327</v>
      </c>
      <c r="AK213" s="127" t="s">
        <v>4575</v>
      </c>
      <c r="AL213" s="117">
        <v>14.485981000000001</v>
      </c>
      <c r="AM213" s="127" t="s">
        <v>4575</v>
      </c>
      <c r="AN213" s="117">
        <v>9.8130839999999999</v>
      </c>
      <c r="AO213" s="127" t="s">
        <v>5942</v>
      </c>
      <c r="AP213" s="117">
        <v>6.5420559999999996</v>
      </c>
      <c r="AQ213" s="127" t="s">
        <v>4575</v>
      </c>
      <c r="AR213" s="117">
        <v>4.6728969999999999</v>
      </c>
      <c r="AS213" s="127" t="s">
        <v>4575</v>
      </c>
      <c r="AT213" s="117">
        <v>10.280374</v>
      </c>
      <c r="AU213" s="127" t="s">
        <v>5945</v>
      </c>
      <c r="AV213" s="117">
        <v>3.738318</v>
      </c>
      <c r="AW213" s="121"/>
      <c r="AX213" s="117">
        <v>9.3457939999999997</v>
      </c>
      <c r="AY213" s="127" t="s">
        <v>4575</v>
      </c>
      <c r="AZ213" s="117">
        <v>14.953271000000001</v>
      </c>
      <c r="BA213" s="127" t="s">
        <v>4575</v>
      </c>
      <c r="BB213" s="117">
        <v>11.682243</v>
      </c>
      <c r="BC213" s="121"/>
      <c r="BD213" s="117">
        <v>40.654206000000002</v>
      </c>
      <c r="BE213" s="121"/>
      <c r="BF213" s="117">
        <v>39.719625999999998</v>
      </c>
      <c r="BG213" s="127" t="s">
        <v>4575</v>
      </c>
      <c r="BH213" s="117">
        <v>29.439252</v>
      </c>
      <c r="BI213" s="121"/>
      <c r="BJ213" s="117">
        <v>62.149532999999998</v>
      </c>
      <c r="BK213" s="121"/>
      <c r="BL213" s="117">
        <v>20.560748</v>
      </c>
      <c r="BM213" s="127" t="s">
        <v>4575</v>
      </c>
      <c r="BN213" s="117">
        <v>12.616822000000001</v>
      </c>
      <c r="BO213" s="127" t="s">
        <v>4575</v>
      </c>
      <c r="BP213" s="117">
        <v>7.4766360000000001</v>
      </c>
      <c r="BQ213" s="121"/>
      <c r="BR213" s="117">
        <v>6.0747660000000003</v>
      </c>
      <c r="BS213" s="121"/>
      <c r="BT213" s="117">
        <v>4.2056069999999997</v>
      </c>
      <c r="BU213" s="121"/>
      <c r="BV213" s="117">
        <v>9.8130839999999999</v>
      </c>
      <c r="BW213" s="121"/>
      <c r="BX213" s="117">
        <v>3.738318</v>
      </c>
      <c r="BY213" s="121"/>
      <c r="BZ213" s="117">
        <v>11.214953</v>
      </c>
      <c r="CA213" s="127" t="s">
        <v>4575</v>
      </c>
      <c r="CB213" s="117">
        <v>14.485981000000001</v>
      </c>
      <c r="CC213" s="121"/>
      <c r="CD213" s="117">
        <v>14.018692</v>
      </c>
      <c r="CE213" s="127" t="s">
        <v>4575</v>
      </c>
      <c r="CF213" s="117">
        <v>58.411214999999999</v>
      </c>
      <c r="CG213" s="127" t="s">
        <v>4575</v>
      </c>
      <c r="CH213" s="117">
        <v>43.925234000000003</v>
      </c>
      <c r="CI213" s="121"/>
      <c r="CJ213" s="117">
        <v>14.485981000000001</v>
      </c>
      <c r="CK213" s="121"/>
      <c r="CL213" s="90"/>
      <c r="CM213" s="90"/>
      <c r="CN213" s="90"/>
      <c r="CO213" s="90"/>
      <c r="CP213" s="90"/>
      <c r="CQ213" s="90"/>
      <c r="CR213" s="153"/>
    </row>
    <row r="214" spans="1:96" s="149" customFormat="1" ht="15" customHeight="1" x14ac:dyDescent="0.3">
      <c r="A214" s="121" t="s">
        <v>6137</v>
      </c>
      <c r="B214" s="123">
        <v>603</v>
      </c>
      <c r="C214" s="121"/>
      <c r="D214" s="117">
        <v>68.159204000000003</v>
      </c>
      <c r="E214" s="121"/>
      <c r="F214" s="117">
        <v>27.860696999999998</v>
      </c>
      <c r="G214" s="127" t="s">
        <v>4575</v>
      </c>
      <c r="H214" s="117">
        <v>22.885572</v>
      </c>
      <c r="I214" s="127" t="s">
        <v>5945</v>
      </c>
      <c r="J214" s="117">
        <v>10.281924</v>
      </c>
      <c r="K214" s="175"/>
      <c r="L214" s="117">
        <v>9.1210609999999992</v>
      </c>
      <c r="M214" s="175"/>
      <c r="N214" s="117">
        <v>5.3067989999999998</v>
      </c>
      <c r="O214" s="175"/>
      <c r="P214" s="117">
        <v>15.588723</v>
      </c>
      <c r="Q214" s="127" t="s">
        <v>4575</v>
      </c>
      <c r="R214" s="117">
        <v>3.3167499999999999</v>
      </c>
      <c r="S214" s="175"/>
      <c r="T214" s="117">
        <v>14.427861</v>
      </c>
      <c r="U214" s="127" t="s">
        <v>4575</v>
      </c>
      <c r="V214" s="117">
        <v>24.212271999999999</v>
      </c>
      <c r="W214" s="127" t="s">
        <v>4575</v>
      </c>
      <c r="X214" s="117">
        <v>16.417909999999999</v>
      </c>
      <c r="Y214" s="127" t="s">
        <v>4575</v>
      </c>
      <c r="Z214" s="117">
        <v>69.320065999999997</v>
      </c>
      <c r="AA214" s="121" t="s">
        <v>6138</v>
      </c>
      <c r="AB214" s="117">
        <v>58.706468000000001</v>
      </c>
      <c r="AC214" s="121" t="s">
        <v>4575</v>
      </c>
      <c r="AD214" s="131" t="s">
        <v>5004</v>
      </c>
      <c r="AE214" s="179"/>
      <c r="AF214" s="117">
        <v>10.447761</v>
      </c>
      <c r="AG214" s="121"/>
      <c r="AH214" s="117">
        <v>47.927031999999997</v>
      </c>
      <c r="AI214" s="121"/>
      <c r="AJ214" s="117">
        <v>20.398009999999999</v>
      </c>
      <c r="AK214" s="127" t="s">
        <v>5944</v>
      </c>
      <c r="AL214" s="117">
        <v>16.417909999999999</v>
      </c>
      <c r="AM214" s="127" t="s">
        <v>4575</v>
      </c>
      <c r="AN214" s="117">
        <v>5.9701490000000002</v>
      </c>
      <c r="AO214" s="127" t="s">
        <v>5947</v>
      </c>
      <c r="AP214" s="117">
        <v>6.4676619999999998</v>
      </c>
      <c r="AQ214" s="127" t="s">
        <v>4575</v>
      </c>
      <c r="AR214" s="117">
        <v>3.3167499999999999</v>
      </c>
      <c r="AS214" s="121"/>
      <c r="AT214" s="117">
        <v>9.286899</v>
      </c>
      <c r="AU214" s="127" t="s">
        <v>5945</v>
      </c>
      <c r="AV214" s="117">
        <v>2.4875620000000001</v>
      </c>
      <c r="AW214" s="121"/>
      <c r="AX214" s="117">
        <v>8.291874</v>
      </c>
      <c r="AY214" s="127" t="s">
        <v>4575</v>
      </c>
      <c r="AZ214" s="117">
        <v>16.417909999999999</v>
      </c>
      <c r="BA214" s="127" t="s">
        <v>4575</v>
      </c>
      <c r="BB214" s="117">
        <v>10.779436</v>
      </c>
      <c r="BC214" s="121"/>
      <c r="BD214" s="117">
        <v>44.444443999999997</v>
      </c>
      <c r="BE214" s="127" t="s">
        <v>5944</v>
      </c>
      <c r="BF214" s="117">
        <v>39.469320000000003</v>
      </c>
      <c r="BG214" s="127" t="s">
        <v>5945</v>
      </c>
      <c r="BH214" s="117">
        <v>30.348258999999999</v>
      </c>
      <c r="BI214" s="121"/>
      <c r="BJ214" s="117">
        <v>61.691541999999998</v>
      </c>
      <c r="BK214" s="121"/>
      <c r="BL214" s="117">
        <v>20.895522</v>
      </c>
      <c r="BM214" s="127" t="s">
        <v>4575</v>
      </c>
      <c r="BN214" s="117">
        <v>16.749585</v>
      </c>
      <c r="BO214" s="127" t="s">
        <v>4575</v>
      </c>
      <c r="BP214" s="117">
        <v>8.1260359999999991</v>
      </c>
      <c r="BQ214" s="127" t="s">
        <v>1966</v>
      </c>
      <c r="BR214" s="117">
        <v>5.8043120000000004</v>
      </c>
      <c r="BS214" s="127" t="s">
        <v>1966</v>
      </c>
      <c r="BT214" s="117">
        <v>3.4825870000000001</v>
      </c>
      <c r="BU214" s="121"/>
      <c r="BV214" s="117">
        <v>11.608624000000001</v>
      </c>
      <c r="BW214" s="121"/>
      <c r="BX214" s="117">
        <v>2.1558869999999999</v>
      </c>
      <c r="BY214" s="121"/>
      <c r="BZ214" s="117">
        <v>11.276949</v>
      </c>
      <c r="CA214" s="127" t="s">
        <v>4575</v>
      </c>
      <c r="CB214" s="117">
        <v>17.08126</v>
      </c>
      <c r="CC214" s="127" t="s">
        <v>4575</v>
      </c>
      <c r="CD214" s="117">
        <v>13.432836</v>
      </c>
      <c r="CE214" s="127" t="s">
        <v>4575</v>
      </c>
      <c r="CF214" s="117">
        <v>63.515754999999999</v>
      </c>
      <c r="CG214" s="127" t="s">
        <v>5946</v>
      </c>
      <c r="CH214" s="117">
        <v>51.575456000000003</v>
      </c>
      <c r="CI214" s="127" t="s">
        <v>4575</v>
      </c>
      <c r="CJ214" s="117">
        <v>14.759536000000001</v>
      </c>
      <c r="CK214" s="121"/>
      <c r="CL214" s="90"/>
      <c r="CM214" s="90"/>
      <c r="CN214" s="90"/>
      <c r="CO214" s="90"/>
      <c r="CP214" s="90"/>
      <c r="CQ214" s="90"/>
      <c r="CR214" s="153"/>
    </row>
    <row r="215" spans="1:96" s="149" customFormat="1" ht="15" customHeight="1" x14ac:dyDescent="0.3">
      <c r="A215" s="121" t="s">
        <v>6139</v>
      </c>
      <c r="B215" s="123">
        <v>190</v>
      </c>
      <c r="C215" s="121"/>
      <c r="D215" s="117">
        <v>67.368420999999998</v>
      </c>
      <c r="E215" s="121"/>
      <c r="F215" s="117">
        <v>25.263158000000001</v>
      </c>
      <c r="G215" s="175"/>
      <c r="H215" s="117">
        <v>15.789474</v>
      </c>
      <c r="I215" s="175"/>
      <c r="J215" s="117">
        <v>6.3157889999999997</v>
      </c>
      <c r="K215" s="175"/>
      <c r="L215" s="117">
        <v>6.8421050000000001</v>
      </c>
      <c r="M215" s="175"/>
      <c r="N215" s="117">
        <v>5.2631579999999998</v>
      </c>
      <c r="O215" s="175"/>
      <c r="P215" s="117">
        <v>10.526316</v>
      </c>
      <c r="Q215" s="175"/>
      <c r="R215" s="117">
        <v>4.2105259999999998</v>
      </c>
      <c r="S215" s="175"/>
      <c r="T215" s="117">
        <v>9.4736840000000004</v>
      </c>
      <c r="U215" s="121"/>
      <c r="V215" s="117">
        <v>18.421053000000001</v>
      </c>
      <c r="W215" s="175"/>
      <c r="X215" s="117">
        <v>15.263158000000001</v>
      </c>
      <c r="Y215" s="175"/>
      <c r="Z215" s="117">
        <v>62.631579000000002</v>
      </c>
      <c r="AA215" s="121" t="s">
        <v>4575</v>
      </c>
      <c r="AB215" s="117">
        <v>54.210526000000002</v>
      </c>
      <c r="AC215" s="121"/>
      <c r="AD215" s="131" t="s">
        <v>5004</v>
      </c>
      <c r="AE215" s="179"/>
      <c r="AF215" s="117">
        <v>11.578946999999999</v>
      </c>
      <c r="AG215" s="121"/>
      <c r="AH215" s="117">
        <v>45.263157999999997</v>
      </c>
      <c r="AI215" s="121"/>
      <c r="AJ215" s="117">
        <v>17.368421000000001</v>
      </c>
      <c r="AK215" s="121"/>
      <c r="AL215" s="117">
        <v>11.052631999999999</v>
      </c>
      <c r="AM215" s="127" t="s">
        <v>4575</v>
      </c>
      <c r="AN215" s="117">
        <v>2.1052629999999999</v>
      </c>
      <c r="AO215" s="121"/>
      <c r="AP215" s="117">
        <v>5.7894740000000002</v>
      </c>
      <c r="AQ215" s="121"/>
      <c r="AR215" s="117">
        <v>1.5789470000000001</v>
      </c>
      <c r="AS215" s="121"/>
      <c r="AT215" s="117">
        <v>4.7368420000000002</v>
      </c>
      <c r="AU215" s="121"/>
      <c r="AV215" s="117">
        <v>2.1052629999999999</v>
      </c>
      <c r="AW215" s="121"/>
      <c r="AX215" s="117">
        <v>5.2631579999999998</v>
      </c>
      <c r="AY215" s="121"/>
      <c r="AZ215" s="117">
        <v>13.157895</v>
      </c>
      <c r="BA215" s="127" t="s">
        <v>4575</v>
      </c>
      <c r="BB215" s="117">
        <v>8.9473680000000009</v>
      </c>
      <c r="BC215" s="121"/>
      <c r="BD215" s="117">
        <v>36.842104999999997</v>
      </c>
      <c r="BE215" s="121"/>
      <c r="BF215" s="117">
        <v>31.052631999999999</v>
      </c>
      <c r="BG215" s="121"/>
      <c r="BH215" s="117">
        <v>33.157895000000003</v>
      </c>
      <c r="BI215" s="121"/>
      <c r="BJ215" s="117">
        <v>59.473683999999999</v>
      </c>
      <c r="BK215" s="121"/>
      <c r="BL215" s="117">
        <v>20</v>
      </c>
      <c r="BM215" s="127" t="s">
        <v>4575</v>
      </c>
      <c r="BN215" s="117">
        <v>11.578946999999999</v>
      </c>
      <c r="BO215" s="121"/>
      <c r="BP215" s="117">
        <v>5.2631579999999998</v>
      </c>
      <c r="BQ215" s="121"/>
      <c r="BR215" s="117">
        <v>3.6842109999999999</v>
      </c>
      <c r="BS215" s="121"/>
      <c r="BT215" s="117">
        <v>4.2105259999999998</v>
      </c>
      <c r="BU215" s="121"/>
      <c r="BV215" s="117">
        <v>7.8947370000000001</v>
      </c>
      <c r="BW215" s="121"/>
      <c r="BX215" s="117">
        <v>3.6842109999999999</v>
      </c>
      <c r="BY215" s="121"/>
      <c r="BZ215" s="117">
        <v>7.8947370000000001</v>
      </c>
      <c r="CA215" s="121"/>
      <c r="CB215" s="117">
        <v>12.631579</v>
      </c>
      <c r="CC215" s="121"/>
      <c r="CD215" s="117">
        <v>9.4736840000000004</v>
      </c>
      <c r="CE215" s="121"/>
      <c r="CF215" s="117">
        <v>55.263157999999997</v>
      </c>
      <c r="CG215" s="121"/>
      <c r="CH215" s="117">
        <v>45.263157999999997</v>
      </c>
      <c r="CI215" s="121"/>
      <c r="CJ215" s="117">
        <v>15.789474</v>
      </c>
      <c r="CK215" s="121"/>
      <c r="CL215" s="90"/>
      <c r="CM215" s="90"/>
      <c r="CN215" s="90"/>
      <c r="CO215" s="90"/>
      <c r="CP215" s="90"/>
      <c r="CQ215" s="90"/>
      <c r="CR215" s="153"/>
    </row>
    <row r="216" spans="1:96" s="149" customFormat="1" ht="15" customHeight="1" x14ac:dyDescent="0.3">
      <c r="A216" s="121" t="s">
        <v>6140</v>
      </c>
      <c r="B216" s="123">
        <v>146</v>
      </c>
      <c r="C216" s="121"/>
      <c r="D216" s="117">
        <v>67.808218999999994</v>
      </c>
      <c r="E216" s="121"/>
      <c r="F216" s="117">
        <v>17.808219000000001</v>
      </c>
      <c r="G216" s="175"/>
      <c r="H216" s="117">
        <v>8.9041099999999993</v>
      </c>
      <c r="I216" s="175"/>
      <c r="J216" s="117">
        <v>6.1643840000000001</v>
      </c>
      <c r="K216" s="175"/>
      <c r="L216" s="117">
        <v>5.4794520000000002</v>
      </c>
      <c r="M216" s="175"/>
      <c r="N216" s="117">
        <v>2.0547949999999999</v>
      </c>
      <c r="O216" s="175"/>
      <c r="P216" s="117">
        <v>8.2191779999999994</v>
      </c>
      <c r="Q216" s="175"/>
      <c r="R216" s="117">
        <v>2.7397260000000001</v>
      </c>
      <c r="S216" s="175"/>
      <c r="T216" s="117">
        <v>5.4794520000000002</v>
      </c>
      <c r="U216" s="121"/>
      <c r="V216" s="117">
        <v>10.958904</v>
      </c>
      <c r="W216" s="175"/>
      <c r="X216" s="117">
        <v>9.5890409999999999</v>
      </c>
      <c r="Y216" s="175"/>
      <c r="Z216" s="117">
        <v>49.315067999999997</v>
      </c>
      <c r="AA216" s="121"/>
      <c r="AB216" s="117">
        <v>45.205478999999997</v>
      </c>
      <c r="AC216" s="121"/>
      <c r="AD216" s="131" t="s">
        <v>5004</v>
      </c>
      <c r="AE216" s="179"/>
      <c r="AF216" s="117">
        <v>18.493151000000001</v>
      </c>
      <c r="AG216" s="121"/>
      <c r="AH216" s="117">
        <v>45.205478999999997</v>
      </c>
      <c r="AI216" s="121"/>
      <c r="AJ216" s="117">
        <v>10.958904</v>
      </c>
      <c r="AK216" s="121"/>
      <c r="AL216" s="117">
        <v>4.7945209999999996</v>
      </c>
      <c r="AM216" s="121"/>
      <c r="AN216" s="117">
        <v>3.424658</v>
      </c>
      <c r="AO216" s="121"/>
      <c r="AP216" s="117">
        <v>2.0547949999999999</v>
      </c>
      <c r="AQ216" s="121"/>
      <c r="AR216" s="117">
        <v>0.68493199999999999</v>
      </c>
      <c r="AS216" s="121"/>
      <c r="AT216" s="117">
        <v>3.424658</v>
      </c>
      <c r="AU216" s="121"/>
      <c r="AV216" s="117">
        <v>0.68493199999999999</v>
      </c>
      <c r="AW216" s="121"/>
      <c r="AX216" s="117">
        <v>1.3698630000000001</v>
      </c>
      <c r="AY216" s="121"/>
      <c r="AZ216" s="117">
        <v>5.4794520000000002</v>
      </c>
      <c r="BA216" s="121"/>
      <c r="BB216" s="117">
        <v>6.1643840000000001</v>
      </c>
      <c r="BC216" s="121"/>
      <c r="BD216" s="117">
        <v>31.506848999999999</v>
      </c>
      <c r="BE216" s="121"/>
      <c r="BF216" s="117">
        <v>25.342466000000002</v>
      </c>
      <c r="BG216" s="121"/>
      <c r="BH216" s="117">
        <v>39.041096000000003</v>
      </c>
      <c r="BI216" s="127" t="s">
        <v>5948</v>
      </c>
      <c r="BJ216" s="117">
        <v>65.068493000000004</v>
      </c>
      <c r="BK216" s="121"/>
      <c r="BL216" s="117">
        <v>11.643836</v>
      </c>
      <c r="BM216" s="121"/>
      <c r="BN216" s="117">
        <v>5.4794520000000002</v>
      </c>
      <c r="BO216" s="121"/>
      <c r="BP216" s="117">
        <v>4.1095889999999997</v>
      </c>
      <c r="BQ216" s="121"/>
      <c r="BR216" s="117">
        <v>3.424658</v>
      </c>
      <c r="BS216" s="121"/>
      <c r="BT216" s="117">
        <v>1.3698630000000001</v>
      </c>
      <c r="BU216" s="121"/>
      <c r="BV216" s="117">
        <v>6.8493149999999998</v>
      </c>
      <c r="BW216" s="121"/>
      <c r="BX216" s="117">
        <v>2.7397260000000001</v>
      </c>
      <c r="BY216" s="121"/>
      <c r="BZ216" s="117">
        <v>4.7945209999999996</v>
      </c>
      <c r="CA216" s="121"/>
      <c r="CB216" s="117">
        <v>10.273973</v>
      </c>
      <c r="CC216" s="121"/>
      <c r="CD216" s="117">
        <v>6.8493149999999998</v>
      </c>
      <c r="CE216" s="121"/>
      <c r="CF216" s="117">
        <v>44.520547999999998</v>
      </c>
      <c r="CG216" s="121"/>
      <c r="CH216" s="117">
        <v>36.986300999999997</v>
      </c>
      <c r="CI216" s="121"/>
      <c r="CJ216" s="117">
        <v>22.602740000000001</v>
      </c>
      <c r="CK216" s="127" t="s">
        <v>4559</v>
      </c>
      <c r="CL216" s="90"/>
      <c r="CM216" s="90"/>
      <c r="CN216" s="90"/>
      <c r="CO216" s="90"/>
      <c r="CP216" s="90"/>
      <c r="CQ216" s="90"/>
      <c r="CR216" s="153"/>
    </row>
    <row r="217" spans="1:96" s="151" customFormat="1" ht="15" customHeight="1" x14ac:dyDescent="0.3">
      <c r="A217" s="154"/>
      <c r="B217" s="123"/>
      <c r="C217" s="154"/>
      <c r="D217" s="117"/>
      <c r="E217" s="154"/>
      <c r="F217" s="117"/>
      <c r="G217" s="175"/>
      <c r="H217" s="117"/>
      <c r="I217" s="175"/>
      <c r="J217" s="117"/>
      <c r="K217" s="175"/>
      <c r="L217" s="117"/>
      <c r="M217" s="175"/>
      <c r="N217" s="117"/>
      <c r="O217" s="175"/>
      <c r="P217" s="117"/>
      <c r="Q217" s="175"/>
      <c r="R217" s="117"/>
      <c r="S217" s="175"/>
      <c r="T217" s="117"/>
      <c r="U217" s="154"/>
      <c r="V217" s="117"/>
      <c r="W217" s="175"/>
      <c r="X217" s="117"/>
      <c r="Y217" s="175"/>
      <c r="Z217" s="117"/>
      <c r="AA217" s="154"/>
      <c r="AB217" s="117"/>
      <c r="AC217" s="154"/>
      <c r="AD217" s="131" t="s">
        <v>5004</v>
      </c>
      <c r="AE217" s="179"/>
      <c r="AF217" s="117"/>
      <c r="AG217" s="154"/>
      <c r="AH217" s="117"/>
      <c r="AI217" s="154"/>
      <c r="AJ217" s="117"/>
      <c r="AK217" s="154"/>
      <c r="AL217" s="117"/>
      <c r="AM217" s="154"/>
      <c r="AN217" s="117"/>
      <c r="AO217" s="154"/>
      <c r="AP217" s="117"/>
      <c r="AQ217" s="154"/>
      <c r="AR217" s="117"/>
      <c r="AS217" s="154"/>
      <c r="AT217" s="117"/>
      <c r="AU217" s="154"/>
      <c r="AV217" s="117"/>
      <c r="AW217" s="154"/>
      <c r="AX217" s="117"/>
      <c r="AY217" s="154"/>
      <c r="AZ217" s="117"/>
      <c r="BA217" s="154"/>
      <c r="BB217" s="117"/>
      <c r="BC217" s="154"/>
      <c r="BD217" s="117"/>
      <c r="BE217" s="154"/>
      <c r="BF217" s="117"/>
      <c r="BG217" s="154"/>
      <c r="BH217" s="117"/>
      <c r="BI217" s="127"/>
      <c r="BJ217" s="117"/>
      <c r="BK217" s="154"/>
      <c r="BL217" s="117"/>
      <c r="BM217" s="154"/>
      <c r="BN217" s="117"/>
      <c r="BO217" s="154"/>
      <c r="BP217" s="117"/>
      <c r="BQ217" s="154"/>
      <c r="BR217" s="117"/>
      <c r="BS217" s="154"/>
      <c r="BT217" s="117"/>
      <c r="BU217" s="154"/>
      <c r="BV217" s="117"/>
      <c r="BW217" s="154"/>
      <c r="BX217" s="117"/>
      <c r="BY217" s="154"/>
      <c r="BZ217" s="117"/>
      <c r="CA217" s="154"/>
      <c r="CB217" s="117"/>
      <c r="CC217" s="154"/>
      <c r="CD217" s="117"/>
      <c r="CE217" s="154"/>
      <c r="CF217" s="117"/>
      <c r="CG217" s="154"/>
      <c r="CH217" s="117"/>
      <c r="CI217" s="154"/>
      <c r="CJ217" s="117"/>
      <c r="CK217" s="127"/>
      <c r="CL217" s="90"/>
      <c r="CM217" s="90"/>
      <c r="CN217" s="90"/>
      <c r="CO217" s="90"/>
      <c r="CP217" s="90"/>
      <c r="CQ217" s="90"/>
      <c r="CR217" s="153"/>
    </row>
    <row r="218" spans="1:96" s="151" customFormat="1" ht="15" customHeight="1" x14ac:dyDescent="0.3">
      <c r="A218" s="154"/>
      <c r="B218" s="123"/>
      <c r="C218" s="154"/>
      <c r="D218" s="117"/>
      <c r="E218" s="154"/>
      <c r="F218" s="117"/>
      <c r="G218" s="175"/>
      <c r="H218" s="117"/>
      <c r="I218" s="175"/>
      <c r="J218" s="117"/>
      <c r="K218" s="175"/>
      <c r="L218" s="117"/>
      <c r="M218" s="175"/>
      <c r="N218" s="117"/>
      <c r="O218" s="175"/>
      <c r="P218" s="117"/>
      <c r="Q218" s="175"/>
      <c r="R218" s="117"/>
      <c r="S218" s="175"/>
      <c r="T218" s="117"/>
      <c r="U218" s="154"/>
      <c r="V218" s="117"/>
      <c r="W218" s="175"/>
      <c r="X218" s="117"/>
      <c r="Y218" s="175"/>
      <c r="Z218" s="117"/>
      <c r="AA218" s="154"/>
      <c r="AB218" s="117"/>
      <c r="AC218" s="154"/>
      <c r="AD218" s="131" t="s">
        <v>5004</v>
      </c>
      <c r="AE218" s="179"/>
      <c r="AF218" s="117"/>
      <c r="AG218" s="154"/>
      <c r="AH218" s="117"/>
      <c r="AI218" s="154"/>
      <c r="AJ218" s="117"/>
      <c r="AK218" s="154"/>
      <c r="AL218" s="117"/>
      <c r="AM218" s="154"/>
      <c r="AN218" s="117"/>
      <c r="AO218" s="154"/>
      <c r="AP218" s="117"/>
      <c r="AQ218" s="154"/>
      <c r="AR218" s="117"/>
      <c r="AS218" s="154"/>
      <c r="AT218" s="117"/>
      <c r="AU218" s="154"/>
      <c r="AV218" s="117"/>
      <c r="AW218" s="154"/>
      <c r="AX218" s="117"/>
      <c r="AY218" s="154"/>
      <c r="AZ218" s="117"/>
      <c r="BA218" s="154"/>
      <c r="BB218" s="117"/>
      <c r="BC218" s="154"/>
      <c r="BD218" s="117"/>
      <c r="BE218" s="154"/>
      <c r="BF218" s="117"/>
      <c r="BG218" s="154"/>
      <c r="BH218" s="117"/>
      <c r="BI218" s="127"/>
      <c r="BJ218" s="117"/>
      <c r="BK218" s="154"/>
      <c r="BL218" s="117"/>
      <c r="BM218" s="154"/>
      <c r="BN218" s="117"/>
      <c r="BO218" s="154"/>
      <c r="BP218" s="117"/>
      <c r="BQ218" s="154"/>
      <c r="BR218" s="117"/>
      <c r="BS218" s="154"/>
      <c r="BT218" s="117"/>
      <c r="BU218" s="154"/>
      <c r="BV218" s="117"/>
      <c r="BW218" s="154"/>
      <c r="BX218" s="117"/>
      <c r="BY218" s="154"/>
      <c r="BZ218" s="117"/>
      <c r="CA218" s="154"/>
      <c r="CB218" s="117"/>
      <c r="CC218" s="154"/>
      <c r="CD218" s="117"/>
      <c r="CE218" s="154"/>
      <c r="CF218" s="117"/>
      <c r="CG218" s="154"/>
      <c r="CH218" s="117"/>
      <c r="CI218" s="154"/>
      <c r="CJ218" s="117"/>
      <c r="CK218" s="127"/>
      <c r="CL218" s="90"/>
      <c r="CM218" s="90"/>
      <c r="CN218" s="90"/>
      <c r="CO218" s="90"/>
      <c r="CP218" s="90"/>
      <c r="CQ218" s="90"/>
      <c r="CR218" s="153"/>
    </row>
    <row r="219" spans="1:96" s="151" customFormat="1" ht="15" customHeight="1" x14ac:dyDescent="0.3">
      <c r="A219" s="154"/>
      <c r="B219" s="123"/>
      <c r="C219" s="154"/>
      <c r="D219" s="117"/>
      <c r="E219" s="154"/>
      <c r="F219" s="117"/>
      <c r="G219" s="175"/>
      <c r="H219" s="117"/>
      <c r="I219" s="175"/>
      <c r="J219" s="117"/>
      <c r="K219" s="175"/>
      <c r="L219" s="117"/>
      <c r="M219" s="175"/>
      <c r="N219" s="117"/>
      <c r="O219" s="175"/>
      <c r="P219" s="117"/>
      <c r="Q219" s="175"/>
      <c r="R219" s="117"/>
      <c r="S219" s="175"/>
      <c r="T219" s="117"/>
      <c r="U219" s="154"/>
      <c r="V219" s="117"/>
      <c r="W219" s="175"/>
      <c r="X219" s="117"/>
      <c r="Y219" s="175"/>
      <c r="Z219" s="117">
        <v>63.207546999999998</v>
      </c>
      <c r="AA219" s="154"/>
      <c r="AB219" s="117">
        <v>60.377358000000001</v>
      </c>
      <c r="AC219" s="154"/>
      <c r="AD219" s="131" t="s">
        <v>5004</v>
      </c>
      <c r="AE219" s="179"/>
      <c r="AF219" s="117"/>
      <c r="AG219" s="154"/>
      <c r="AH219" s="117"/>
      <c r="AI219" s="154"/>
      <c r="AJ219" s="117"/>
      <c r="AK219" s="154"/>
      <c r="AL219" s="117"/>
      <c r="AM219" s="154"/>
      <c r="AN219" s="117"/>
      <c r="AO219" s="154"/>
      <c r="AP219" s="117"/>
      <c r="AQ219" s="154"/>
      <c r="AR219" s="117"/>
      <c r="AS219" s="154"/>
      <c r="AT219" s="117"/>
      <c r="AU219" s="154"/>
      <c r="AV219" s="117"/>
      <c r="AW219" s="154"/>
      <c r="AX219" s="117"/>
      <c r="AY219" s="154"/>
      <c r="AZ219" s="117"/>
      <c r="BA219" s="154"/>
      <c r="BB219" s="117"/>
      <c r="BC219" s="154"/>
      <c r="BD219" s="117"/>
      <c r="BE219" s="154"/>
      <c r="BF219" s="117"/>
      <c r="BG219" s="154"/>
      <c r="BH219" s="117"/>
      <c r="BI219" s="127"/>
      <c r="BJ219" s="117"/>
      <c r="BK219" s="154"/>
      <c r="BL219" s="117"/>
      <c r="BM219" s="154"/>
      <c r="BN219" s="117"/>
      <c r="BO219" s="154"/>
      <c r="BP219" s="117"/>
      <c r="BQ219" s="154"/>
      <c r="BR219" s="117"/>
      <c r="BS219" s="154"/>
      <c r="BT219" s="117"/>
      <c r="BU219" s="154"/>
      <c r="BV219" s="117"/>
      <c r="BW219" s="154"/>
      <c r="BX219" s="117"/>
      <c r="BY219" s="154"/>
      <c r="BZ219" s="117"/>
      <c r="CA219" s="154"/>
      <c r="CB219" s="117"/>
      <c r="CC219" s="154"/>
      <c r="CD219" s="117"/>
      <c r="CE219" s="154"/>
      <c r="CF219" s="117"/>
      <c r="CG219" s="154"/>
      <c r="CH219" s="117"/>
      <c r="CI219" s="154"/>
      <c r="CJ219" s="117"/>
      <c r="CK219" s="127"/>
      <c r="CL219" s="90"/>
      <c r="CM219" s="90"/>
      <c r="CN219" s="90"/>
      <c r="CO219" s="90"/>
      <c r="CP219" s="90"/>
      <c r="CQ219" s="90"/>
      <c r="CR219" s="153"/>
    </row>
    <row r="220" spans="1:96" s="149" customFormat="1" ht="15" customHeight="1" x14ac:dyDescent="0.3">
      <c r="A220" s="121"/>
      <c r="B220" s="121"/>
      <c r="C220" s="121"/>
      <c r="D220" s="121"/>
      <c r="E220" s="121"/>
      <c r="F220" s="175"/>
      <c r="G220" s="175"/>
      <c r="H220" s="175"/>
      <c r="I220" s="175"/>
      <c r="J220" s="175"/>
      <c r="K220" s="175"/>
      <c r="L220" s="175"/>
      <c r="M220" s="175"/>
      <c r="N220" s="175"/>
      <c r="O220" s="175"/>
      <c r="P220" s="175"/>
      <c r="Q220" s="175"/>
      <c r="R220" s="175"/>
      <c r="S220" s="175"/>
      <c r="T220" s="121"/>
      <c r="U220" s="121"/>
      <c r="V220" s="175"/>
      <c r="W220" s="175"/>
      <c r="X220" s="175"/>
      <c r="Y220" s="175"/>
      <c r="Z220" s="121">
        <v>66.440678000000005</v>
      </c>
      <c r="AA220" s="121"/>
      <c r="AB220" s="121">
        <v>57.288136000000002</v>
      </c>
      <c r="AC220" s="121"/>
      <c r="AD220" s="131" t="s">
        <v>5004</v>
      </c>
      <c r="AE220" s="179"/>
      <c r="AF220" s="121"/>
      <c r="AG220" s="121"/>
      <c r="AH220" s="121"/>
      <c r="AI220" s="121"/>
      <c r="AJ220" s="121"/>
      <c r="AK220" s="121"/>
      <c r="AL220" s="121"/>
      <c r="AM220" s="121"/>
      <c r="AN220" s="121"/>
      <c r="AO220" s="121"/>
      <c r="AP220" s="121"/>
      <c r="AQ220" s="121"/>
      <c r="AR220" s="121"/>
      <c r="AS220" s="121"/>
      <c r="AT220" s="121"/>
      <c r="AU220" s="121"/>
      <c r="AV220" s="121"/>
      <c r="AW220" s="121"/>
      <c r="AX220" s="121"/>
      <c r="AY220" s="121"/>
      <c r="AZ220" s="121"/>
      <c r="BA220" s="121"/>
      <c r="BB220" s="121"/>
      <c r="BC220" s="121"/>
      <c r="BD220" s="121"/>
      <c r="BE220" s="121"/>
      <c r="BF220" s="121"/>
      <c r="BG220" s="121"/>
      <c r="BH220" s="121"/>
      <c r="BI220" s="121"/>
      <c r="BJ220" s="121"/>
      <c r="BK220" s="121"/>
      <c r="BL220" s="121"/>
      <c r="BM220" s="121"/>
      <c r="BN220" s="121"/>
      <c r="BO220" s="121"/>
      <c r="BP220" s="121"/>
      <c r="BQ220" s="121"/>
      <c r="BR220" s="121"/>
      <c r="BS220" s="121"/>
      <c r="BT220" s="121"/>
      <c r="BU220" s="121"/>
      <c r="BV220" s="121"/>
      <c r="BW220" s="121"/>
      <c r="BX220" s="121"/>
      <c r="BY220" s="121"/>
      <c r="BZ220" s="121"/>
      <c r="CA220" s="121"/>
      <c r="CB220" s="121"/>
      <c r="CC220" s="121"/>
      <c r="CD220" s="121"/>
      <c r="CE220" s="121"/>
      <c r="CF220" s="121"/>
      <c r="CG220" s="121"/>
      <c r="CH220" s="121"/>
      <c r="CI220" s="121"/>
      <c r="CJ220" s="121"/>
      <c r="CK220" s="121"/>
      <c r="CL220" s="90"/>
      <c r="CM220" s="90"/>
      <c r="CN220" s="90"/>
      <c r="CO220" s="90"/>
      <c r="CP220" s="90"/>
      <c r="CQ220" s="90"/>
      <c r="CR220" s="153"/>
    </row>
    <row r="221" spans="1:96" s="149" customFormat="1" ht="15" customHeight="1" x14ac:dyDescent="0.3">
      <c r="A221" s="152" t="s">
        <v>4440</v>
      </c>
      <c r="B221" s="121"/>
      <c r="C221" s="121"/>
      <c r="D221" s="121"/>
      <c r="E221" s="121"/>
      <c r="F221" s="175"/>
      <c r="G221" s="175"/>
      <c r="H221" s="175"/>
      <c r="I221" s="175"/>
      <c r="J221" s="175"/>
      <c r="K221" s="175"/>
      <c r="L221" s="175"/>
      <c r="M221" s="175"/>
      <c r="N221" s="175"/>
      <c r="O221" s="175"/>
      <c r="P221" s="175"/>
      <c r="Q221" s="175"/>
      <c r="R221" s="175"/>
      <c r="S221" s="175"/>
      <c r="T221" s="121"/>
      <c r="U221" s="121"/>
      <c r="V221" s="175"/>
      <c r="W221" s="175"/>
      <c r="X221" s="175"/>
      <c r="Y221" s="175"/>
      <c r="Z221" s="121">
        <v>64.436620000000005</v>
      </c>
      <c r="AA221" s="121"/>
      <c r="AB221" s="121">
        <v>57.042254</v>
      </c>
      <c r="AC221" s="121"/>
      <c r="AD221" s="131" t="s">
        <v>5004</v>
      </c>
      <c r="AE221" s="179"/>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c r="CJ221" s="121"/>
      <c r="CK221" s="121"/>
      <c r="CL221" s="90"/>
      <c r="CM221" s="90"/>
      <c r="CN221" s="90"/>
      <c r="CO221" s="90"/>
      <c r="CP221" s="90"/>
      <c r="CQ221" s="90"/>
      <c r="CR221" s="153"/>
    </row>
    <row r="222" spans="1:96" s="149" customFormat="1" ht="15" customHeight="1" x14ac:dyDescent="0.3">
      <c r="A222" s="121" t="s">
        <v>6141</v>
      </c>
      <c r="B222" s="123">
        <v>212</v>
      </c>
      <c r="C222" s="121"/>
      <c r="D222" s="117">
        <v>69.339623000000003</v>
      </c>
      <c r="E222" s="121"/>
      <c r="F222" s="117">
        <v>33.490566000000001</v>
      </c>
      <c r="G222" s="127" t="s">
        <v>1974</v>
      </c>
      <c r="H222" s="117">
        <v>27.358491000000001</v>
      </c>
      <c r="I222" s="127" t="s">
        <v>1974</v>
      </c>
      <c r="J222" s="117">
        <v>16.981131999999999</v>
      </c>
      <c r="K222" s="127" t="s">
        <v>5949</v>
      </c>
      <c r="L222" s="117">
        <v>11.320755</v>
      </c>
      <c r="M222" s="175"/>
      <c r="N222" s="117">
        <v>10.377357999999999</v>
      </c>
      <c r="O222" s="127" t="s">
        <v>1974</v>
      </c>
      <c r="P222" s="117">
        <v>18.867925</v>
      </c>
      <c r="Q222" s="127" t="s">
        <v>1969</v>
      </c>
      <c r="R222" s="117">
        <v>6.1320750000000004</v>
      </c>
      <c r="S222" s="175"/>
      <c r="T222" s="117">
        <v>19.339623</v>
      </c>
      <c r="U222" s="127" t="s">
        <v>1969</v>
      </c>
      <c r="V222" s="117">
        <v>25.471698</v>
      </c>
      <c r="W222" s="175"/>
      <c r="X222" s="117">
        <v>21.698112999999999</v>
      </c>
      <c r="Y222" s="175"/>
      <c r="Z222" s="117">
        <v>68.840580000000003</v>
      </c>
      <c r="AA222" s="127" t="s">
        <v>1974</v>
      </c>
      <c r="AB222" s="117">
        <v>62.681159000000001</v>
      </c>
      <c r="AC222" s="121" t="s">
        <v>1974</v>
      </c>
      <c r="AD222" s="131" t="s">
        <v>5004</v>
      </c>
      <c r="AE222" s="179"/>
      <c r="AF222" s="117">
        <v>9.4339619999999993</v>
      </c>
      <c r="AG222" s="121"/>
      <c r="AH222" s="117">
        <v>51.886792</v>
      </c>
      <c r="AI222" s="121"/>
      <c r="AJ222" s="117">
        <v>23.584906</v>
      </c>
      <c r="AK222" s="121"/>
      <c r="AL222" s="117">
        <v>21.226414999999999</v>
      </c>
      <c r="AM222" s="127" t="s">
        <v>1974</v>
      </c>
      <c r="AN222" s="117">
        <v>10.377357999999999</v>
      </c>
      <c r="AO222" s="121"/>
      <c r="AP222" s="117">
        <v>9.9056599999999992</v>
      </c>
      <c r="AQ222" s="121"/>
      <c r="AR222" s="117">
        <v>7.0754720000000004</v>
      </c>
      <c r="AS222" s="127" t="s">
        <v>1974</v>
      </c>
      <c r="AT222" s="117">
        <v>13.679245</v>
      </c>
      <c r="AU222" s="127" t="s">
        <v>1969</v>
      </c>
      <c r="AV222" s="117">
        <v>4.2452829999999997</v>
      </c>
      <c r="AW222" s="121"/>
      <c r="AX222" s="117">
        <v>11.320755</v>
      </c>
      <c r="AY222" s="121"/>
      <c r="AZ222" s="117">
        <v>15.094340000000001</v>
      </c>
      <c r="BA222" s="121"/>
      <c r="BB222" s="117">
        <v>15.566038000000001</v>
      </c>
      <c r="BC222" s="127" t="s">
        <v>5949</v>
      </c>
      <c r="BD222" s="117">
        <v>39.150942999999998</v>
      </c>
      <c r="BE222" s="121"/>
      <c r="BF222" s="117">
        <v>40.566037999999999</v>
      </c>
      <c r="BG222" s="121"/>
      <c r="BH222" s="117">
        <v>20.283018999999999</v>
      </c>
      <c r="BI222" s="121"/>
      <c r="BJ222" s="117">
        <v>63.207546999999998</v>
      </c>
      <c r="BK222" s="121"/>
      <c r="BL222" s="117">
        <v>25.471698</v>
      </c>
      <c r="BM222" s="121"/>
      <c r="BN222" s="117">
        <v>18.396225999999999</v>
      </c>
      <c r="BO222" s="121"/>
      <c r="BP222" s="117">
        <v>11.320755</v>
      </c>
      <c r="BQ222" s="121"/>
      <c r="BR222" s="117">
        <v>5.6603770000000004</v>
      </c>
      <c r="BS222" s="121"/>
      <c r="BT222" s="117">
        <v>5.6603770000000004</v>
      </c>
      <c r="BU222" s="121"/>
      <c r="BV222" s="117">
        <v>12.735849</v>
      </c>
      <c r="BW222" s="121"/>
      <c r="BX222" s="117">
        <v>4.2452829999999997</v>
      </c>
      <c r="BY222" s="121"/>
      <c r="BZ222" s="117">
        <v>14.150943</v>
      </c>
      <c r="CA222" s="121"/>
      <c r="CB222" s="117">
        <v>17.924527999999999</v>
      </c>
      <c r="CC222" s="121"/>
      <c r="CD222" s="117">
        <v>15.094340000000001</v>
      </c>
      <c r="CE222" s="121"/>
      <c r="CF222" s="117">
        <v>55.188679</v>
      </c>
      <c r="CG222" s="121"/>
      <c r="CH222" s="117">
        <v>50</v>
      </c>
      <c r="CI222" s="121"/>
      <c r="CJ222" s="117">
        <v>12.264151</v>
      </c>
      <c r="CK222" s="121"/>
      <c r="CL222" s="90"/>
      <c r="CM222" s="90"/>
      <c r="CN222" s="90"/>
      <c r="CO222" s="90"/>
      <c r="CP222" s="90"/>
      <c r="CQ222" s="90"/>
      <c r="CR222" s="153"/>
    </row>
    <row r="223" spans="1:96" s="149" customFormat="1" ht="15" customHeight="1" x14ac:dyDescent="0.3">
      <c r="A223" s="121" t="s">
        <v>6142</v>
      </c>
      <c r="B223" s="123">
        <v>295</v>
      </c>
      <c r="C223" s="121"/>
      <c r="D223" s="117">
        <v>68.813558999999998</v>
      </c>
      <c r="E223" s="121"/>
      <c r="F223" s="117">
        <v>34.576270999999998</v>
      </c>
      <c r="G223" s="127" t="s">
        <v>1974</v>
      </c>
      <c r="H223" s="117">
        <v>27.457626999999999</v>
      </c>
      <c r="I223" s="127" t="s">
        <v>1974</v>
      </c>
      <c r="J223" s="117">
        <v>15.932202999999999</v>
      </c>
      <c r="K223" s="127" t="s">
        <v>1974</v>
      </c>
      <c r="L223" s="117">
        <v>13.220338999999999</v>
      </c>
      <c r="M223" s="175"/>
      <c r="N223" s="117">
        <v>13.220338999999999</v>
      </c>
      <c r="O223" s="127" t="s">
        <v>5949</v>
      </c>
      <c r="P223" s="117">
        <v>21.694915000000002</v>
      </c>
      <c r="Q223" s="127" t="s">
        <v>5949</v>
      </c>
      <c r="R223" s="117">
        <v>7.7966100000000003</v>
      </c>
      <c r="S223" s="127" t="s">
        <v>5949</v>
      </c>
      <c r="T223" s="117">
        <v>18.644068000000001</v>
      </c>
      <c r="U223" s="121"/>
      <c r="V223" s="117">
        <v>25.423729000000002</v>
      </c>
      <c r="W223" s="175"/>
      <c r="X223" s="117">
        <v>25.423729000000002</v>
      </c>
      <c r="Y223" s="127" t="s">
        <v>5949</v>
      </c>
      <c r="Z223" s="117">
        <v>60.714286000000001</v>
      </c>
      <c r="AA223" s="127"/>
      <c r="AB223" s="117">
        <v>53.737541999999998</v>
      </c>
      <c r="AC223" s="127"/>
      <c r="AD223" s="131" t="s">
        <v>5004</v>
      </c>
      <c r="AE223" s="179"/>
      <c r="AF223" s="117">
        <v>8.4745760000000008</v>
      </c>
      <c r="AG223" s="121"/>
      <c r="AH223" s="117">
        <v>49.152541999999997</v>
      </c>
      <c r="AI223" s="121"/>
      <c r="AJ223" s="117">
        <v>24.745763</v>
      </c>
      <c r="AK223" s="127" t="s">
        <v>1974</v>
      </c>
      <c r="AL223" s="117">
        <v>18.644068000000001</v>
      </c>
      <c r="AM223" s="121"/>
      <c r="AN223" s="117">
        <v>10.847458</v>
      </c>
      <c r="AO223" s="127" t="s">
        <v>1974</v>
      </c>
      <c r="AP223" s="117">
        <v>9.1525420000000004</v>
      </c>
      <c r="AQ223" s="121"/>
      <c r="AR223" s="117">
        <v>9.1525420000000004</v>
      </c>
      <c r="AS223" s="127" t="s">
        <v>5949</v>
      </c>
      <c r="AT223" s="117">
        <v>13.220338999999999</v>
      </c>
      <c r="AU223" s="127" t="s">
        <v>1969</v>
      </c>
      <c r="AV223" s="117">
        <v>6.7796609999999999</v>
      </c>
      <c r="AW223" s="127" t="s">
        <v>5949</v>
      </c>
      <c r="AX223" s="117">
        <v>10.847458</v>
      </c>
      <c r="AY223" s="121"/>
      <c r="AZ223" s="117">
        <v>14.576271</v>
      </c>
      <c r="BA223" s="121"/>
      <c r="BB223" s="117">
        <v>16.949152999999999</v>
      </c>
      <c r="BC223" s="127" t="s">
        <v>5949</v>
      </c>
      <c r="BD223" s="117">
        <v>44.067796999999999</v>
      </c>
      <c r="BE223" s="121"/>
      <c r="BF223" s="117">
        <v>39.322034000000002</v>
      </c>
      <c r="BG223" s="121"/>
      <c r="BH223" s="117">
        <v>18.305084999999998</v>
      </c>
      <c r="BI223" s="121"/>
      <c r="BJ223" s="117">
        <v>59.322034000000002</v>
      </c>
      <c r="BK223" s="121"/>
      <c r="BL223" s="117">
        <v>24.745763</v>
      </c>
      <c r="BM223" s="121"/>
      <c r="BN223" s="117">
        <v>18.644068000000001</v>
      </c>
      <c r="BO223" s="121"/>
      <c r="BP223" s="117">
        <v>9.1525420000000004</v>
      </c>
      <c r="BQ223" s="121"/>
      <c r="BR223" s="117">
        <v>7.7966100000000003</v>
      </c>
      <c r="BS223" s="121"/>
      <c r="BT223" s="117">
        <v>7.7966100000000003</v>
      </c>
      <c r="BU223" s="127" t="s">
        <v>1974</v>
      </c>
      <c r="BV223" s="117">
        <v>15.593220000000001</v>
      </c>
      <c r="BW223" s="121"/>
      <c r="BX223" s="117">
        <v>4.0677969999999997</v>
      </c>
      <c r="BY223" s="121"/>
      <c r="BZ223" s="117">
        <v>13.220338999999999</v>
      </c>
      <c r="CA223" s="121"/>
      <c r="CB223" s="117">
        <v>17.966101999999999</v>
      </c>
      <c r="CC223" s="121"/>
      <c r="CD223" s="117">
        <v>17.966101999999999</v>
      </c>
      <c r="CE223" s="127" t="s">
        <v>1969</v>
      </c>
      <c r="CF223" s="117">
        <v>58.644067999999997</v>
      </c>
      <c r="CG223" s="121"/>
      <c r="CH223" s="117">
        <v>46.440677999999998</v>
      </c>
      <c r="CI223" s="121"/>
      <c r="CJ223" s="117">
        <v>11.186441</v>
      </c>
      <c r="CK223" s="121"/>
      <c r="CL223" s="90"/>
      <c r="CM223" s="90"/>
      <c r="CN223" s="90"/>
      <c r="CO223" s="90"/>
      <c r="CP223" s="90"/>
      <c r="CQ223" s="90"/>
      <c r="CR223" s="153"/>
    </row>
    <row r="224" spans="1:96" s="149" customFormat="1" ht="15" customHeight="1" x14ac:dyDescent="0.3">
      <c r="A224" s="121" t="s">
        <v>6143</v>
      </c>
      <c r="B224" s="123">
        <v>284</v>
      </c>
      <c r="C224" s="121"/>
      <c r="D224" s="117">
        <v>67.605633999999995</v>
      </c>
      <c r="E224" s="121"/>
      <c r="F224" s="117">
        <v>32.394365999999998</v>
      </c>
      <c r="G224" s="175"/>
      <c r="H224" s="117">
        <v>27.112676</v>
      </c>
      <c r="I224" s="127" t="s">
        <v>1974</v>
      </c>
      <c r="J224" s="117">
        <v>15.84507</v>
      </c>
      <c r="K224" s="175"/>
      <c r="L224" s="117">
        <v>11.619718000000001</v>
      </c>
      <c r="M224" s="175"/>
      <c r="N224" s="117">
        <v>12.676056000000001</v>
      </c>
      <c r="O224" s="127" t="s">
        <v>5949</v>
      </c>
      <c r="P224" s="117">
        <v>19.014085000000001</v>
      </c>
      <c r="Q224" s="127" t="s">
        <v>1969</v>
      </c>
      <c r="R224" s="117">
        <v>7.3943659999999998</v>
      </c>
      <c r="S224" s="127" t="s">
        <v>1969</v>
      </c>
      <c r="T224" s="117">
        <v>16.549295999999998</v>
      </c>
      <c r="U224" s="121"/>
      <c r="V224" s="117">
        <v>22.183098999999999</v>
      </c>
      <c r="W224" s="175"/>
      <c r="X224" s="117">
        <v>23.239436999999999</v>
      </c>
      <c r="Y224" s="127" t="s">
        <v>5949</v>
      </c>
      <c r="Z224" s="117"/>
      <c r="AA224" s="127"/>
      <c r="AB224" s="117"/>
      <c r="AC224" s="127"/>
      <c r="AD224" s="131" t="s">
        <v>5004</v>
      </c>
      <c r="AE224" s="127"/>
      <c r="AF224" s="117">
        <v>7.3943659999999998</v>
      </c>
      <c r="AG224" s="121"/>
      <c r="AH224" s="117">
        <v>48.943662000000003</v>
      </c>
      <c r="AI224" s="121"/>
      <c r="AJ224" s="117">
        <v>23.591549000000001</v>
      </c>
      <c r="AK224" s="121"/>
      <c r="AL224" s="117">
        <v>19.718309999999999</v>
      </c>
      <c r="AM224" s="127" t="s">
        <v>1974</v>
      </c>
      <c r="AN224" s="117">
        <v>10.211268</v>
      </c>
      <c r="AO224" s="121"/>
      <c r="AP224" s="117">
        <v>7.3943659999999998</v>
      </c>
      <c r="AQ224" s="121"/>
      <c r="AR224" s="117">
        <v>7.7464789999999999</v>
      </c>
      <c r="AS224" s="127" t="s">
        <v>1974</v>
      </c>
      <c r="AT224" s="117">
        <v>13.028169</v>
      </c>
      <c r="AU224" s="127" t="s">
        <v>1969</v>
      </c>
      <c r="AV224" s="117">
        <v>4.9295770000000001</v>
      </c>
      <c r="AW224" s="121"/>
      <c r="AX224" s="117">
        <v>11.971831</v>
      </c>
      <c r="AY224" s="121"/>
      <c r="AZ224" s="117">
        <v>12.676056000000001</v>
      </c>
      <c r="BA224" s="121"/>
      <c r="BB224" s="117">
        <v>16.197182999999999</v>
      </c>
      <c r="BC224" s="127" t="s">
        <v>5949</v>
      </c>
      <c r="BD224" s="117">
        <v>47.535210999999997</v>
      </c>
      <c r="BE224" s="127" t="s">
        <v>1974</v>
      </c>
      <c r="BF224" s="117">
        <v>39.788732000000003</v>
      </c>
      <c r="BG224" s="121"/>
      <c r="BH224" s="117">
        <v>17.605633999999998</v>
      </c>
      <c r="BI224" s="121"/>
      <c r="BJ224" s="117">
        <v>62.323943999999997</v>
      </c>
      <c r="BK224" s="121"/>
      <c r="BL224" s="117">
        <v>23.239436999999999</v>
      </c>
      <c r="BM224" s="121"/>
      <c r="BN224" s="117">
        <v>18.661971999999999</v>
      </c>
      <c r="BO224" s="121"/>
      <c r="BP224" s="117">
        <v>9.8591549999999994</v>
      </c>
      <c r="BQ224" s="121"/>
      <c r="BR224" s="117">
        <v>6.6901409999999997</v>
      </c>
      <c r="BS224" s="121"/>
      <c r="BT224" s="117">
        <v>8.098592</v>
      </c>
      <c r="BU224" s="127" t="s">
        <v>1974</v>
      </c>
      <c r="BV224" s="117">
        <v>11.267606000000001</v>
      </c>
      <c r="BW224" s="121"/>
      <c r="BX224" s="117">
        <v>4.9295770000000001</v>
      </c>
      <c r="BY224" s="127" t="s">
        <v>1969</v>
      </c>
      <c r="BZ224" s="117">
        <v>10.56338</v>
      </c>
      <c r="CA224" s="121"/>
      <c r="CB224" s="117">
        <v>14.788732</v>
      </c>
      <c r="CC224" s="121"/>
      <c r="CD224" s="117">
        <v>16.197182999999999</v>
      </c>
      <c r="CE224" s="121"/>
      <c r="CF224" s="117">
        <v>56.338028000000001</v>
      </c>
      <c r="CG224" s="121"/>
      <c r="CH224" s="117">
        <v>46.126761000000002</v>
      </c>
      <c r="CI224" s="121"/>
      <c r="CJ224" s="117">
        <v>10.211268</v>
      </c>
      <c r="CK224" s="121"/>
      <c r="CL224" s="90"/>
      <c r="CM224" s="90"/>
      <c r="CN224" s="90"/>
      <c r="CO224" s="90"/>
      <c r="CP224" s="90"/>
      <c r="CQ224" s="90"/>
      <c r="CR224" s="153"/>
    </row>
    <row r="225" spans="1:96" s="149" customFormat="1" ht="15" customHeight="1" x14ac:dyDescent="0.3">
      <c r="A225" s="121" t="s">
        <v>6144</v>
      </c>
      <c r="B225" s="123">
        <v>276</v>
      </c>
      <c r="C225" s="121"/>
      <c r="D225" s="117">
        <v>71.014493000000002</v>
      </c>
      <c r="E225" s="121"/>
      <c r="F225" s="117">
        <v>28.623187999999999</v>
      </c>
      <c r="G225" s="175"/>
      <c r="H225" s="117">
        <v>23.188406000000001</v>
      </c>
      <c r="I225" s="175"/>
      <c r="J225" s="117">
        <v>10.507246</v>
      </c>
      <c r="K225" s="175"/>
      <c r="L225" s="117">
        <v>9.0579710000000002</v>
      </c>
      <c r="M225" s="175"/>
      <c r="N225" s="117">
        <v>6.1594199999999999</v>
      </c>
      <c r="O225" s="175"/>
      <c r="P225" s="117">
        <v>11.956522</v>
      </c>
      <c r="Q225" s="175"/>
      <c r="R225" s="117">
        <v>2.8985509999999999</v>
      </c>
      <c r="S225" s="175"/>
      <c r="T225" s="117">
        <v>12.681158999999999</v>
      </c>
      <c r="U225" s="121"/>
      <c r="V225" s="117">
        <v>21.376812000000001</v>
      </c>
      <c r="W225" s="175"/>
      <c r="X225" s="117">
        <v>14.855072</v>
      </c>
      <c r="Y225" s="175"/>
      <c r="Z225" s="117"/>
      <c r="AA225" s="121"/>
      <c r="AB225" s="117"/>
      <c r="AC225" s="121"/>
      <c r="AD225" s="131" t="s">
        <v>5004</v>
      </c>
      <c r="AE225" s="179"/>
      <c r="AF225" s="117">
        <v>9.7826090000000008</v>
      </c>
      <c r="AG225" s="121"/>
      <c r="AH225" s="117">
        <v>47.826087000000001</v>
      </c>
      <c r="AI225" s="121"/>
      <c r="AJ225" s="117">
        <v>19.202898999999999</v>
      </c>
      <c r="AK225" s="121"/>
      <c r="AL225" s="117">
        <v>14.492754</v>
      </c>
      <c r="AM225" s="121"/>
      <c r="AN225" s="117">
        <v>6.8840579999999996</v>
      </c>
      <c r="AO225" s="121"/>
      <c r="AP225" s="117">
        <v>6.5217390000000002</v>
      </c>
      <c r="AQ225" s="121"/>
      <c r="AR225" s="117">
        <v>3.9855070000000001</v>
      </c>
      <c r="AS225" s="121"/>
      <c r="AT225" s="117">
        <v>6.5217390000000002</v>
      </c>
      <c r="AU225" s="121"/>
      <c r="AV225" s="117">
        <v>2.1739130000000002</v>
      </c>
      <c r="AW225" s="121"/>
      <c r="AX225" s="117">
        <v>7.6086960000000001</v>
      </c>
      <c r="AY225" s="121"/>
      <c r="AZ225" s="117">
        <v>15.942029</v>
      </c>
      <c r="BA225" s="121"/>
      <c r="BB225" s="117">
        <v>9.4202899999999996</v>
      </c>
      <c r="BC225" s="121"/>
      <c r="BD225" s="117">
        <v>41.666666999999997</v>
      </c>
      <c r="BE225" s="121"/>
      <c r="BF225" s="117">
        <v>35.869565000000001</v>
      </c>
      <c r="BG225" s="121"/>
      <c r="BH225" s="117">
        <v>33.333333000000003</v>
      </c>
      <c r="BI225" s="127" t="s">
        <v>3457</v>
      </c>
      <c r="BJ225" s="117">
        <v>66.304348000000005</v>
      </c>
      <c r="BK225" s="127" t="s">
        <v>1974</v>
      </c>
      <c r="BL225" s="117">
        <v>22.101448999999999</v>
      </c>
      <c r="BM225" s="121"/>
      <c r="BN225" s="117">
        <v>17.753623000000001</v>
      </c>
      <c r="BO225" s="121"/>
      <c r="BP225" s="117">
        <v>8.3333329999999997</v>
      </c>
      <c r="BQ225" s="121"/>
      <c r="BR225" s="117">
        <v>5.4347830000000004</v>
      </c>
      <c r="BS225" s="121"/>
      <c r="BT225" s="117">
        <v>5.4347830000000004</v>
      </c>
      <c r="BU225" s="121"/>
      <c r="BV225" s="117">
        <v>10.144928</v>
      </c>
      <c r="BW225" s="121"/>
      <c r="BX225" s="117">
        <v>1.8115939999999999</v>
      </c>
      <c r="BY225" s="121"/>
      <c r="BZ225" s="117">
        <v>10.144928</v>
      </c>
      <c r="CA225" s="121"/>
      <c r="CB225" s="117">
        <v>15.217390999999999</v>
      </c>
      <c r="CC225" s="121"/>
      <c r="CD225" s="117">
        <v>11.594203</v>
      </c>
      <c r="CE225" s="121"/>
      <c r="CF225" s="117">
        <v>62.318840999999999</v>
      </c>
      <c r="CG225" s="127" t="s">
        <v>1974</v>
      </c>
      <c r="CH225" s="117">
        <v>56.159419999999997</v>
      </c>
      <c r="CI225" s="127" t="s">
        <v>5950</v>
      </c>
      <c r="CJ225" s="117">
        <v>14.130435</v>
      </c>
      <c r="CK225" s="121"/>
      <c r="CL225" s="90"/>
      <c r="CM225" s="90"/>
      <c r="CN225" s="90"/>
      <c r="CO225" s="90"/>
      <c r="CP225" s="90"/>
      <c r="CQ225" s="90"/>
      <c r="CR225" s="153"/>
    </row>
    <row r="226" spans="1:96" s="149" customFormat="1" ht="15" customHeight="1" x14ac:dyDescent="0.3">
      <c r="A226" s="121" t="s">
        <v>6145</v>
      </c>
      <c r="B226" s="123">
        <v>1204</v>
      </c>
      <c r="C226" s="121"/>
      <c r="D226" s="117">
        <v>65.365448999999998</v>
      </c>
      <c r="E226" s="121"/>
      <c r="F226" s="117">
        <v>26.66113</v>
      </c>
      <c r="G226" s="175"/>
      <c r="H226" s="117">
        <v>19.933554999999998</v>
      </c>
      <c r="I226" s="175"/>
      <c r="J226" s="117">
        <v>11.627907</v>
      </c>
      <c r="K226" s="175"/>
      <c r="L226" s="117">
        <v>10.797342</v>
      </c>
      <c r="M226" s="175"/>
      <c r="N226" s="117">
        <v>5.232558</v>
      </c>
      <c r="O226" s="175"/>
      <c r="P226" s="117">
        <v>16.528238999999999</v>
      </c>
      <c r="Q226" s="175"/>
      <c r="R226" s="117">
        <v>4.7342190000000004</v>
      </c>
      <c r="S226" s="175"/>
      <c r="T226" s="117">
        <v>15.614618</v>
      </c>
      <c r="U226" s="121"/>
      <c r="V226" s="117">
        <v>21.926909999999999</v>
      </c>
      <c r="W226" s="175"/>
      <c r="X226" s="117">
        <v>17.940199</v>
      </c>
      <c r="Y226" s="175"/>
      <c r="Z226" s="117">
        <v>64.776632000000006</v>
      </c>
      <c r="AA226" s="121"/>
      <c r="AB226" s="117">
        <v>58.075600999999999</v>
      </c>
      <c r="AC226" s="121"/>
      <c r="AD226" s="131" t="s">
        <v>5004</v>
      </c>
      <c r="AE226" s="179"/>
      <c r="AF226" s="117">
        <v>13.704319</v>
      </c>
      <c r="AG226" s="121"/>
      <c r="AH226" s="117">
        <v>44.933554999999998</v>
      </c>
      <c r="AI226" s="121"/>
      <c r="AJ226" s="117">
        <v>18.853821</v>
      </c>
      <c r="AK226" s="121"/>
      <c r="AL226" s="117">
        <v>14.950165999999999</v>
      </c>
      <c r="AM226" s="121"/>
      <c r="AN226" s="117">
        <v>7.3089700000000004</v>
      </c>
      <c r="AO226" s="121"/>
      <c r="AP226" s="117">
        <v>7.3089700000000004</v>
      </c>
      <c r="AQ226" s="121"/>
      <c r="AR226" s="117">
        <v>3.0730900000000001</v>
      </c>
      <c r="AS226" s="121"/>
      <c r="AT226" s="117">
        <v>10.215947</v>
      </c>
      <c r="AU226" s="121"/>
      <c r="AV226" s="117">
        <v>3.405316</v>
      </c>
      <c r="AW226" s="121"/>
      <c r="AX226" s="117">
        <v>8.7209299999999992</v>
      </c>
      <c r="AY226" s="121"/>
      <c r="AZ226" s="117">
        <v>14.950165999999999</v>
      </c>
      <c r="BA226" s="121"/>
      <c r="BB226" s="117">
        <v>10.548173</v>
      </c>
      <c r="BC226" s="121"/>
      <c r="BD226" s="117">
        <v>38.372093</v>
      </c>
      <c r="BE226" s="121"/>
      <c r="BF226" s="117">
        <v>35.797342</v>
      </c>
      <c r="BG226" s="121"/>
      <c r="BH226" s="117">
        <v>32.807308999999997</v>
      </c>
      <c r="BI226" s="127" t="s">
        <v>3457</v>
      </c>
      <c r="BJ226" s="117">
        <v>58.720930000000003</v>
      </c>
      <c r="BK226" s="121"/>
      <c r="BL226" s="117">
        <v>20.182724</v>
      </c>
      <c r="BM226" s="121"/>
      <c r="BN226" s="117">
        <v>14.368771000000001</v>
      </c>
      <c r="BO226" s="121"/>
      <c r="BP226" s="117">
        <v>7.6411959999999999</v>
      </c>
      <c r="BQ226" s="121"/>
      <c r="BR226" s="117">
        <v>6.7275749999999999</v>
      </c>
      <c r="BS226" s="121"/>
      <c r="BT226" s="117">
        <v>3.5714290000000002</v>
      </c>
      <c r="BU226" s="121"/>
      <c r="BV226" s="117">
        <v>12.375415</v>
      </c>
      <c r="BW226" s="121"/>
      <c r="BX226" s="117">
        <v>3.1561460000000001</v>
      </c>
      <c r="BY226" s="121"/>
      <c r="BZ226" s="117">
        <v>12.292358999999999</v>
      </c>
      <c r="CA226" s="121"/>
      <c r="CB226" s="117">
        <v>15.531561</v>
      </c>
      <c r="CC226" s="121"/>
      <c r="CD226" s="117">
        <v>13.953488</v>
      </c>
      <c r="CE226" s="121"/>
      <c r="CF226" s="117">
        <v>54.900331999999999</v>
      </c>
      <c r="CG226" s="121"/>
      <c r="CH226" s="117">
        <v>46.428570999999998</v>
      </c>
      <c r="CI226" s="121"/>
      <c r="CJ226" s="117">
        <v>17.275748</v>
      </c>
      <c r="CK226" s="127" t="s">
        <v>3648</v>
      </c>
      <c r="CL226" s="90"/>
      <c r="CM226" s="90"/>
      <c r="CN226" s="90"/>
      <c r="CO226" s="90"/>
      <c r="CP226" s="90"/>
      <c r="CQ226" s="90"/>
      <c r="CR226" s="153"/>
    </row>
    <row r="227" spans="1:96" s="149" customFormat="1" ht="15" customHeight="1" x14ac:dyDescent="0.3">
      <c r="A227" s="121"/>
      <c r="B227" s="121"/>
      <c r="C227" s="121"/>
      <c r="D227" s="121"/>
      <c r="E227" s="121"/>
      <c r="F227" s="175"/>
      <c r="G227" s="175"/>
      <c r="H227" s="175"/>
      <c r="I227" s="175"/>
      <c r="J227" s="175"/>
      <c r="K227" s="175"/>
      <c r="L227" s="175"/>
      <c r="M227" s="175"/>
      <c r="N227" s="175"/>
      <c r="O227" s="175"/>
      <c r="P227" s="175"/>
      <c r="Q227" s="175"/>
      <c r="R227" s="175"/>
      <c r="S227" s="175"/>
      <c r="T227" s="121"/>
      <c r="U227" s="121"/>
      <c r="V227" s="175"/>
      <c r="W227" s="175"/>
      <c r="X227" s="175"/>
      <c r="Y227" s="175"/>
      <c r="Z227" s="121">
        <v>61.988717000000001</v>
      </c>
      <c r="AA227" s="121"/>
      <c r="AB227" s="121">
        <v>54.795487000000001</v>
      </c>
      <c r="AC227" s="121"/>
      <c r="AD227" s="131" t="s">
        <v>5004</v>
      </c>
      <c r="AE227" s="179"/>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c r="CJ227" s="121"/>
      <c r="CK227" s="121"/>
      <c r="CL227" s="90"/>
      <c r="CM227" s="90"/>
      <c r="CN227" s="90"/>
      <c r="CO227" s="90"/>
      <c r="CP227" s="90"/>
      <c r="CQ227" s="90"/>
      <c r="CR227" s="153"/>
    </row>
    <row r="228" spans="1:96" s="149" customFormat="1" ht="15" customHeight="1" x14ac:dyDescent="0.3">
      <c r="A228" s="152" t="s">
        <v>3655</v>
      </c>
      <c r="B228" s="121"/>
      <c r="C228" s="121"/>
      <c r="D228" s="121"/>
      <c r="E228" s="121"/>
      <c r="F228" s="175"/>
      <c r="G228" s="175"/>
      <c r="H228" s="175"/>
      <c r="I228" s="175"/>
      <c r="J228" s="175"/>
      <c r="K228" s="175"/>
      <c r="L228" s="175"/>
      <c r="M228" s="175"/>
      <c r="N228" s="175"/>
      <c r="O228" s="175"/>
      <c r="P228" s="175"/>
      <c r="Q228" s="175"/>
      <c r="R228" s="175"/>
      <c r="S228" s="175"/>
      <c r="T228" s="121"/>
      <c r="U228" s="121"/>
      <c r="V228" s="175"/>
      <c r="W228" s="175"/>
      <c r="X228" s="175"/>
      <c r="Y228" s="175"/>
      <c r="Z228" s="121"/>
      <c r="AA228" s="121"/>
      <c r="AB228" s="121"/>
      <c r="AC228" s="121"/>
      <c r="AD228" s="131" t="s">
        <v>5004</v>
      </c>
      <c r="AE228" s="179"/>
      <c r="AF228" s="121"/>
      <c r="AG228" s="121"/>
      <c r="AH228" s="121"/>
      <c r="AI228" s="121"/>
      <c r="AJ228" s="121"/>
      <c r="AK228" s="121"/>
      <c r="AL228" s="121"/>
      <c r="AM228" s="121"/>
      <c r="AN228" s="121"/>
      <c r="AO228" s="121"/>
      <c r="AP228" s="121"/>
      <c r="AQ228" s="121"/>
      <c r="AR228" s="121"/>
      <c r="AS228" s="121"/>
      <c r="AT228" s="121"/>
      <c r="AU228" s="121"/>
      <c r="AV228" s="121"/>
      <c r="AW228" s="121"/>
      <c r="AX228" s="121"/>
      <c r="AY228" s="121"/>
      <c r="AZ228" s="121"/>
      <c r="BA228" s="121"/>
      <c r="BB228" s="121"/>
      <c r="BC228" s="121"/>
      <c r="BD228" s="121"/>
      <c r="BE228" s="121"/>
      <c r="BF228" s="121"/>
      <c r="BG228" s="121"/>
      <c r="BH228" s="121"/>
      <c r="BI228" s="121"/>
      <c r="BJ228" s="121"/>
      <c r="BK228" s="121"/>
      <c r="BL228" s="121"/>
      <c r="BM228" s="121"/>
      <c r="BN228" s="121"/>
      <c r="BO228" s="121"/>
      <c r="BP228" s="121"/>
      <c r="BQ228" s="121"/>
      <c r="BR228" s="121"/>
      <c r="BS228" s="121"/>
      <c r="BT228" s="121"/>
      <c r="BU228" s="121"/>
      <c r="BV228" s="121"/>
      <c r="BW228" s="121"/>
      <c r="BX228" s="121"/>
      <c r="BY228" s="121"/>
      <c r="BZ228" s="121"/>
      <c r="CA228" s="121"/>
      <c r="CB228" s="121"/>
      <c r="CC228" s="121"/>
      <c r="CD228" s="121"/>
      <c r="CE228" s="121"/>
      <c r="CF228" s="121"/>
      <c r="CG228" s="121"/>
      <c r="CH228" s="121"/>
      <c r="CI228" s="121"/>
      <c r="CJ228" s="121"/>
      <c r="CK228" s="121"/>
      <c r="CL228" s="90"/>
      <c r="CM228" s="90"/>
      <c r="CN228" s="90"/>
      <c r="CO228" s="90"/>
      <c r="CP228" s="90"/>
      <c r="CQ228" s="90"/>
      <c r="CR228" s="153"/>
    </row>
    <row r="229" spans="1:96" s="149" customFormat="1" ht="15" customHeight="1" x14ac:dyDescent="0.3">
      <c r="A229" s="121" t="s">
        <v>6146</v>
      </c>
      <c r="B229" s="123">
        <v>582</v>
      </c>
      <c r="C229" s="121"/>
      <c r="D229" s="117">
        <v>69.759450000000001</v>
      </c>
      <c r="E229" s="121"/>
      <c r="F229" s="117">
        <v>32.989691000000001</v>
      </c>
      <c r="G229" s="127" t="s">
        <v>1973</v>
      </c>
      <c r="H229" s="117">
        <v>28.350515000000001</v>
      </c>
      <c r="I229" s="127" t="s">
        <v>1973</v>
      </c>
      <c r="J229" s="117">
        <v>16.151202999999999</v>
      </c>
      <c r="K229" s="127" t="s">
        <v>1973</v>
      </c>
      <c r="L229" s="117">
        <v>11.683849</v>
      </c>
      <c r="M229" s="175"/>
      <c r="N229" s="117">
        <v>11.512027</v>
      </c>
      <c r="O229" s="127" t="s">
        <v>1973</v>
      </c>
      <c r="P229" s="117">
        <v>19.759450000000001</v>
      </c>
      <c r="Q229" s="127" t="s">
        <v>1973</v>
      </c>
      <c r="R229" s="117">
        <v>7.3883159999999997</v>
      </c>
      <c r="S229" s="127" t="s">
        <v>1973</v>
      </c>
      <c r="T229" s="117">
        <v>17.869416000000001</v>
      </c>
      <c r="U229" s="121"/>
      <c r="V229" s="117">
        <v>24.054983</v>
      </c>
      <c r="W229" s="175"/>
      <c r="X229" s="117">
        <v>23.367698000000001</v>
      </c>
      <c r="Y229" s="127" t="s">
        <v>1973</v>
      </c>
      <c r="Z229" s="117"/>
      <c r="AA229" s="127"/>
      <c r="AB229" s="117"/>
      <c r="AC229" s="127"/>
      <c r="AD229" s="131" t="s">
        <v>5004</v>
      </c>
      <c r="AE229" s="179"/>
      <c r="AF229" s="117">
        <v>8.4192440000000008</v>
      </c>
      <c r="AG229" s="121"/>
      <c r="AH229" s="117">
        <v>51.546391999999997</v>
      </c>
      <c r="AI229" s="127" t="s">
        <v>1973</v>
      </c>
      <c r="AJ229" s="117">
        <v>24.226804000000001</v>
      </c>
      <c r="AK229" s="127" t="s">
        <v>1973</v>
      </c>
      <c r="AL229" s="117">
        <v>20.103093000000001</v>
      </c>
      <c r="AM229" s="127" t="s">
        <v>1973</v>
      </c>
      <c r="AN229" s="117">
        <v>10.4811</v>
      </c>
      <c r="AO229" s="127" t="s">
        <v>1973</v>
      </c>
      <c r="AP229" s="117">
        <v>8.5910650000000004</v>
      </c>
      <c r="AQ229" s="121"/>
      <c r="AR229" s="117">
        <v>7.9037800000000002</v>
      </c>
      <c r="AS229" s="127" t="s">
        <v>1973</v>
      </c>
      <c r="AT229" s="117">
        <v>12.886597999999999</v>
      </c>
      <c r="AU229" s="127" t="s">
        <v>1973</v>
      </c>
      <c r="AV229" s="117">
        <v>5.32646</v>
      </c>
      <c r="AW229" s="127" t="s">
        <v>1973</v>
      </c>
      <c r="AX229" s="117">
        <v>11.512027</v>
      </c>
      <c r="AY229" s="127" t="s">
        <v>1973</v>
      </c>
      <c r="AZ229" s="117">
        <v>15.120274999999999</v>
      </c>
      <c r="BA229" s="121"/>
      <c r="BB229" s="117">
        <v>16.151202999999999</v>
      </c>
      <c r="BC229" s="127" t="s">
        <v>1973</v>
      </c>
      <c r="BD229" s="117">
        <v>44.158076000000001</v>
      </c>
      <c r="BE229" s="127" t="s">
        <v>1973</v>
      </c>
      <c r="BF229" s="117">
        <v>40.721648999999999</v>
      </c>
      <c r="BG229" s="127" t="s">
        <v>1973</v>
      </c>
      <c r="BH229" s="117">
        <v>18.900344</v>
      </c>
      <c r="BI229" s="121"/>
      <c r="BJ229" s="117">
        <v>62.371133999999998</v>
      </c>
      <c r="BK229" s="121"/>
      <c r="BL229" s="117">
        <v>23.539518999999999</v>
      </c>
      <c r="BM229" s="121"/>
      <c r="BN229" s="117">
        <v>18.728522000000002</v>
      </c>
      <c r="BO229" s="127" t="s">
        <v>1973</v>
      </c>
      <c r="BP229" s="117">
        <v>9.9656359999999999</v>
      </c>
      <c r="BQ229" s="121"/>
      <c r="BR229" s="117">
        <v>6.1855669999999998</v>
      </c>
      <c r="BS229" s="121"/>
      <c r="BT229" s="117">
        <v>6.7010310000000004</v>
      </c>
      <c r="BU229" s="127" t="s">
        <v>1973</v>
      </c>
      <c r="BV229" s="117">
        <v>13.402062000000001</v>
      </c>
      <c r="BW229" s="121"/>
      <c r="BX229" s="117">
        <v>4.6391749999999998</v>
      </c>
      <c r="BY229" s="121"/>
      <c r="BZ229" s="117">
        <v>11.85567</v>
      </c>
      <c r="CA229" s="121"/>
      <c r="CB229" s="117">
        <v>15.80756</v>
      </c>
      <c r="CC229" s="121"/>
      <c r="CD229" s="117">
        <v>16.666667</v>
      </c>
      <c r="CE229" s="121"/>
      <c r="CF229" s="117">
        <v>57.560136999999997</v>
      </c>
      <c r="CG229" s="121"/>
      <c r="CH229" s="117">
        <v>47.594501999999999</v>
      </c>
      <c r="CI229" s="121"/>
      <c r="CJ229" s="117">
        <v>11.340206</v>
      </c>
      <c r="CK229" s="121"/>
      <c r="CL229" s="90"/>
      <c r="CM229" s="90"/>
      <c r="CN229" s="90"/>
      <c r="CO229" s="90"/>
      <c r="CP229" s="90"/>
      <c r="CQ229" s="90"/>
      <c r="CR229" s="153"/>
    </row>
    <row r="230" spans="1:96" s="149" customFormat="1" ht="15" customHeight="1" x14ac:dyDescent="0.3">
      <c r="A230" s="121" t="s">
        <v>6147</v>
      </c>
      <c r="B230" s="123">
        <v>1418</v>
      </c>
      <c r="C230" s="121"/>
      <c r="D230" s="117">
        <v>65.937940999999995</v>
      </c>
      <c r="E230" s="121"/>
      <c r="F230" s="117">
        <v>26.445698</v>
      </c>
      <c r="G230" s="175"/>
      <c r="H230" s="117">
        <v>19.957687</v>
      </c>
      <c r="I230" s="175"/>
      <c r="J230" s="117">
        <v>11.212975999999999</v>
      </c>
      <c r="K230" s="175"/>
      <c r="L230" s="117">
        <v>10.296192</v>
      </c>
      <c r="M230" s="175"/>
      <c r="N230" s="117">
        <v>5.0070519999999998</v>
      </c>
      <c r="O230" s="175"/>
      <c r="P230" s="117">
        <v>15.514810000000001</v>
      </c>
      <c r="Q230" s="175"/>
      <c r="R230" s="117">
        <v>4.3723549999999998</v>
      </c>
      <c r="S230" s="175"/>
      <c r="T230" s="117">
        <v>15.232722000000001</v>
      </c>
      <c r="U230" s="121"/>
      <c r="V230" s="117">
        <v>21.509167999999999</v>
      </c>
      <c r="W230" s="175"/>
      <c r="X230" s="117">
        <v>17.277856</v>
      </c>
      <c r="Y230" s="175"/>
      <c r="Z230" s="117">
        <v>64.965986000000001</v>
      </c>
      <c r="AA230" s="121"/>
      <c r="AB230" s="117">
        <v>58.163265000000003</v>
      </c>
      <c r="AC230" s="121"/>
      <c r="AD230" s="131" t="s">
        <v>5004</v>
      </c>
      <c r="AE230" s="179"/>
      <c r="AF230" s="117">
        <v>13.25811</v>
      </c>
      <c r="AG230" s="121"/>
      <c r="AH230" s="117">
        <v>44.922426000000002</v>
      </c>
      <c r="AI230" s="121"/>
      <c r="AJ230" s="117">
        <v>18.406206000000001</v>
      </c>
      <c r="AK230" s="121"/>
      <c r="AL230" s="117">
        <v>14.456982</v>
      </c>
      <c r="AM230" s="121"/>
      <c r="AN230" s="117">
        <v>6.9816640000000003</v>
      </c>
      <c r="AO230" s="121"/>
      <c r="AP230" s="117">
        <v>6.8406209999999996</v>
      </c>
      <c r="AQ230" s="121"/>
      <c r="AR230" s="117">
        <v>3.0324399999999998</v>
      </c>
      <c r="AS230" s="121"/>
      <c r="AT230" s="117">
        <v>9.3794079999999997</v>
      </c>
      <c r="AU230" s="121"/>
      <c r="AV230" s="117">
        <v>3.1734840000000002</v>
      </c>
      <c r="AW230" s="121"/>
      <c r="AX230" s="117">
        <v>8.5331449999999993</v>
      </c>
      <c r="AY230" s="121"/>
      <c r="AZ230" s="117">
        <v>14.598025</v>
      </c>
      <c r="BA230" s="121"/>
      <c r="BB230" s="117">
        <v>10.014104</v>
      </c>
      <c r="BC230" s="121"/>
      <c r="BD230" s="117">
        <v>38.363892999999997</v>
      </c>
      <c r="BE230" s="121"/>
      <c r="BF230" s="117">
        <v>35.260930999999999</v>
      </c>
      <c r="BG230" s="121"/>
      <c r="BH230" s="117">
        <v>33.568406000000003</v>
      </c>
      <c r="BI230" s="127" t="s">
        <v>4220</v>
      </c>
      <c r="BJ230" s="117">
        <v>59.449928999999997</v>
      </c>
      <c r="BK230" s="121"/>
      <c r="BL230" s="117">
        <v>20.169252</v>
      </c>
      <c r="BM230" s="121"/>
      <c r="BN230" s="117">
        <v>14.739069000000001</v>
      </c>
      <c r="BO230" s="121"/>
      <c r="BP230" s="117">
        <v>7.6868829999999999</v>
      </c>
      <c r="BQ230" s="121"/>
      <c r="BR230" s="117">
        <v>6.5585329999999997</v>
      </c>
      <c r="BS230" s="121"/>
      <c r="BT230" s="117">
        <v>3.5260929999999999</v>
      </c>
      <c r="BU230" s="121"/>
      <c r="BV230" s="117">
        <v>11.777151</v>
      </c>
      <c r="BW230" s="121"/>
      <c r="BX230" s="117">
        <v>2.8913959999999999</v>
      </c>
      <c r="BY230" s="121"/>
      <c r="BZ230" s="117">
        <v>12.059238000000001</v>
      </c>
      <c r="CA230" s="121"/>
      <c r="CB230" s="117">
        <v>15.444288</v>
      </c>
      <c r="CC230" s="121"/>
      <c r="CD230" s="117">
        <v>13.610719</v>
      </c>
      <c r="CE230" s="121"/>
      <c r="CF230" s="117">
        <v>56.276446</v>
      </c>
      <c r="CG230" s="121"/>
      <c r="CH230" s="117">
        <v>47.813822000000002</v>
      </c>
      <c r="CI230" s="121"/>
      <c r="CJ230" s="117">
        <v>16.925246999999999</v>
      </c>
      <c r="CK230" s="127" t="s">
        <v>4220</v>
      </c>
      <c r="CL230" s="90"/>
      <c r="CM230" s="90"/>
      <c r="CN230" s="90"/>
      <c r="CO230" s="90"/>
      <c r="CP230" s="90"/>
      <c r="CQ230" s="90"/>
      <c r="CR230" s="153"/>
    </row>
    <row r="231" spans="1:96" s="149" customFormat="1" ht="15" customHeight="1" x14ac:dyDescent="0.3">
      <c r="A231" s="121"/>
      <c r="B231" s="121"/>
      <c r="C231" s="121"/>
      <c r="D231" s="121"/>
      <c r="E231" s="121"/>
      <c r="F231" s="175"/>
      <c r="G231" s="175"/>
      <c r="H231" s="175"/>
      <c r="I231" s="175"/>
      <c r="J231" s="175"/>
      <c r="K231" s="175"/>
      <c r="L231" s="175"/>
      <c r="M231" s="175"/>
      <c r="N231" s="175"/>
      <c r="O231" s="175"/>
      <c r="P231" s="175"/>
      <c r="Q231" s="175"/>
      <c r="R231" s="175"/>
      <c r="S231" s="175"/>
      <c r="T231" s="121"/>
      <c r="U231" s="121"/>
      <c r="V231" s="175"/>
      <c r="W231" s="175"/>
      <c r="X231" s="175"/>
      <c r="Y231" s="175"/>
      <c r="Z231" s="121">
        <v>64.583332999999996</v>
      </c>
      <c r="AA231" s="121"/>
      <c r="AB231" s="121">
        <v>57.986111000000001</v>
      </c>
      <c r="AC231" s="121"/>
      <c r="AD231" s="131" t="s">
        <v>5004</v>
      </c>
      <c r="AE231" s="179"/>
      <c r="AF231" s="121"/>
      <c r="AG231" s="121"/>
      <c r="AH231" s="121"/>
      <c r="AI231" s="121"/>
      <c r="AJ231" s="121"/>
      <c r="AK231" s="121"/>
      <c r="AL231" s="121"/>
      <c r="AM231" s="121"/>
      <c r="AN231" s="121"/>
      <c r="AO231" s="121"/>
      <c r="AP231" s="121"/>
      <c r="AQ231" s="121"/>
      <c r="AR231" s="121"/>
      <c r="AS231" s="121"/>
      <c r="AT231" s="121"/>
      <c r="AU231" s="121"/>
      <c r="AV231" s="121"/>
      <c r="AW231" s="121"/>
      <c r="AX231" s="121"/>
      <c r="AY231" s="121"/>
      <c r="AZ231" s="121"/>
      <c r="BA231" s="121"/>
      <c r="BB231" s="121"/>
      <c r="BC231" s="121"/>
      <c r="BD231" s="121"/>
      <c r="BE231" s="121"/>
      <c r="BF231" s="121"/>
      <c r="BG231" s="121"/>
      <c r="BH231" s="121"/>
      <c r="BI231" s="121"/>
      <c r="BJ231" s="121"/>
      <c r="BK231" s="121"/>
      <c r="BL231" s="121"/>
      <c r="BM231" s="121"/>
      <c r="BN231" s="121"/>
      <c r="BO231" s="121"/>
      <c r="BP231" s="121"/>
      <c r="BQ231" s="121"/>
      <c r="BR231" s="121"/>
      <c r="BS231" s="121"/>
      <c r="BT231" s="121"/>
      <c r="BU231" s="121"/>
      <c r="BV231" s="121"/>
      <c r="BW231" s="121"/>
      <c r="BX231" s="121"/>
      <c r="BY231" s="121"/>
      <c r="BZ231" s="121"/>
      <c r="CA231" s="121"/>
      <c r="CB231" s="121"/>
      <c r="CC231" s="121"/>
      <c r="CD231" s="121"/>
      <c r="CE231" s="121"/>
      <c r="CF231" s="121"/>
      <c r="CG231" s="121"/>
      <c r="CH231" s="121"/>
      <c r="CI231" s="121"/>
      <c r="CJ231" s="121"/>
      <c r="CK231" s="121"/>
      <c r="CL231" s="90"/>
      <c r="CM231" s="90"/>
      <c r="CN231" s="90"/>
      <c r="CO231" s="90"/>
      <c r="CP231" s="90"/>
      <c r="CQ231" s="90"/>
      <c r="CR231" s="153"/>
    </row>
    <row r="232" spans="1:96" s="149" customFormat="1" ht="15" customHeight="1" x14ac:dyDescent="0.3">
      <c r="A232" s="152" t="s">
        <v>24</v>
      </c>
      <c r="B232" s="121"/>
      <c r="C232" s="121"/>
      <c r="D232" s="121"/>
      <c r="E232" s="121"/>
      <c r="F232" s="175"/>
      <c r="G232" s="175"/>
      <c r="H232" s="175"/>
      <c r="I232" s="175"/>
      <c r="J232" s="175"/>
      <c r="K232" s="175"/>
      <c r="L232" s="175"/>
      <c r="M232" s="175"/>
      <c r="N232" s="175"/>
      <c r="O232" s="175"/>
      <c r="P232" s="175"/>
      <c r="Q232" s="175"/>
      <c r="R232" s="175"/>
      <c r="S232" s="175"/>
      <c r="T232" s="121"/>
      <c r="U232" s="121"/>
      <c r="V232" s="175"/>
      <c r="W232" s="175"/>
      <c r="X232" s="175"/>
      <c r="Y232" s="175"/>
      <c r="Z232" s="121">
        <v>62.585034</v>
      </c>
      <c r="AA232" s="121"/>
      <c r="AB232" s="121">
        <v>54.421768999999998</v>
      </c>
      <c r="AC232" s="121"/>
      <c r="AD232" s="131" t="s">
        <v>5004</v>
      </c>
      <c r="AE232" s="179"/>
      <c r="AF232" s="121"/>
      <c r="AG232" s="121"/>
      <c r="AH232" s="121"/>
      <c r="AI232" s="121"/>
      <c r="AJ232" s="121"/>
      <c r="AK232" s="121"/>
      <c r="AL232" s="121"/>
      <c r="AM232" s="121"/>
      <c r="AN232" s="121"/>
      <c r="AO232" s="121"/>
      <c r="AP232" s="121"/>
      <c r="AQ232" s="121"/>
      <c r="AR232" s="121"/>
      <c r="AS232" s="121"/>
      <c r="AT232" s="121"/>
      <c r="AU232" s="121"/>
      <c r="AV232" s="121"/>
      <c r="AW232" s="121"/>
      <c r="AX232" s="121"/>
      <c r="AY232" s="121"/>
      <c r="AZ232" s="121"/>
      <c r="BA232" s="121"/>
      <c r="BB232" s="121"/>
      <c r="BC232" s="121"/>
      <c r="BD232" s="121"/>
      <c r="BE232" s="121"/>
      <c r="BF232" s="121"/>
      <c r="BG232" s="121"/>
      <c r="BH232" s="121"/>
      <c r="BI232" s="121"/>
      <c r="BJ232" s="121"/>
      <c r="BK232" s="121"/>
      <c r="BL232" s="121"/>
      <c r="BM232" s="121"/>
      <c r="BN232" s="121"/>
      <c r="BO232" s="121"/>
      <c r="BP232" s="121"/>
      <c r="BQ232" s="121"/>
      <c r="BR232" s="121"/>
      <c r="BS232" s="121"/>
      <c r="BT232" s="121"/>
      <c r="BU232" s="121"/>
      <c r="BV232" s="121"/>
      <c r="BW232" s="121"/>
      <c r="BX232" s="121"/>
      <c r="BY232" s="121"/>
      <c r="BZ232" s="121"/>
      <c r="CA232" s="121"/>
      <c r="CB232" s="121"/>
      <c r="CC232" s="121"/>
      <c r="CD232" s="121"/>
      <c r="CE232" s="121"/>
      <c r="CF232" s="121"/>
      <c r="CG232" s="121"/>
      <c r="CH232" s="121"/>
      <c r="CI232" s="121"/>
      <c r="CJ232" s="121"/>
      <c r="CK232" s="121"/>
      <c r="CL232" s="90"/>
      <c r="CM232" s="90"/>
      <c r="CN232" s="90"/>
      <c r="CO232" s="90"/>
      <c r="CP232" s="90"/>
      <c r="CQ232" s="90"/>
      <c r="CR232" s="153"/>
    </row>
    <row r="233" spans="1:96" s="149" customFormat="1" ht="15" customHeight="1" x14ac:dyDescent="0.3">
      <c r="A233" s="121" t="s">
        <v>6148</v>
      </c>
      <c r="B233" s="123">
        <v>294</v>
      </c>
      <c r="C233" s="121"/>
      <c r="D233" s="117">
        <v>75.170068000000001</v>
      </c>
      <c r="E233" s="127" t="s">
        <v>4964</v>
      </c>
      <c r="F233" s="117">
        <v>31.632653000000001</v>
      </c>
      <c r="G233" s="127" t="s">
        <v>1970</v>
      </c>
      <c r="H233" s="117">
        <v>24.489795999999998</v>
      </c>
      <c r="I233" s="175"/>
      <c r="J233" s="117">
        <v>11.224489999999999</v>
      </c>
      <c r="K233" s="175"/>
      <c r="L233" s="117">
        <v>7.8231289999999998</v>
      </c>
      <c r="M233" s="175"/>
      <c r="N233" s="117">
        <v>9.8639460000000003</v>
      </c>
      <c r="O233" s="127" t="s">
        <v>2076</v>
      </c>
      <c r="P233" s="117">
        <v>16.666667</v>
      </c>
      <c r="Q233" s="175"/>
      <c r="R233" s="117">
        <v>6.802721</v>
      </c>
      <c r="S233" s="127" t="s">
        <v>1970</v>
      </c>
      <c r="T233" s="117">
        <v>17.346938999999999</v>
      </c>
      <c r="U233" s="121"/>
      <c r="V233" s="117">
        <v>27.210884</v>
      </c>
      <c r="W233" s="127" t="s">
        <v>1970</v>
      </c>
      <c r="X233" s="117">
        <v>20.408162999999998</v>
      </c>
      <c r="Y233" s="127" t="s">
        <v>1970</v>
      </c>
      <c r="Z233" s="117">
        <v>61.152141999999998</v>
      </c>
      <c r="AA233" s="127"/>
      <c r="AB233" s="117">
        <v>55.096012000000002</v>
      </c>
      <c r="AC233" s="127"/>
      <c r="AD233" s="131" t="s">
        <v>5004</v>
      </c>
      <c r="AE233" s="127"/>
      <c r="AF233" s="117">
        <v>8.8435369999999995</v>
      </c>
      <c r="AG233" s="121"/>
      <c r="AH233" s="117">
        <v>56.802720999999998</v>
      </c>
      <c r="AI233" s="127" t="s">
        <v>4964</v>
      </c>
      <c r="AJ233" s="117">
        <v>22.789116</v>
      </c>
      <c r="AK233" s="121"/>
      <c r="AL233" s="117">
        <v>17.346938999999999</v>
      </c>
      <c r="AM233" s="121"/>
      <c r="AN233" s="117">
        <v>7.1428570000000002</v>
      </c>
      <c r="AO233" s="121"/>
      <c r="AP233" s="117">
        <v>5.7823130000000003</v>
      </c>
      <c r="AQ233" s="121"/>
      <c r="AR233" s="117">
        <v>5.7823130000000003</v>
      </c>
      <c r="AS233" s="127" t="s">
        <v>1970</v>
      </c>
      <c r="AT233" s="117">
        <v>10.544218000000001</v>
      </c>
      <c r="AU233" s="121"/>
      <c r="AV233" s="117">
        <v>4.7619049999999996</v>
      </c>
      <c r="AW233" s="127" t="s">
        <v>1970</v>
      </c>
      <c r="AX233" s="117">
        <v>8.5034010000000002</v>
      </c>
      <c r="AY233" s="121"/>
      <c r="AZ233" s="117">
        <v>17.687075</v>
      </c>
      <c r="BA233" s="127" t="s">
        <v>1970</v>
      </c>
      <c r="BB233" s="117">
        <v>15.306122</v>
      </c>
      <c r="BC233" s="127" t="s">
        <v>1970</v>
      </c>
      <c r="BD233" s="117">
        <v>41.156463000000002</v>
      </c>
      <c r="BE233" s="121"/>
      <c r="BF233" s="117">
        <v>40.476190000000003</v>
      </c>
      <c r="BG233" s="121"/>
      <c r="BH233" s="117">
        <v>20.748298999999999</v>
      </c>
      <c r="BI233" s="121"/>
      <c r="BJ233" s="117">
        <v>68.367346999999995</v>
      </c>
      <c r="BK233" s="127" t="s">
        <v>4964</v>
      </c>
      <c r="BL233" s="117">
        <v>22.108844000000001</v>
      </c>
      <c r="BM233" s="121"/>
      <c r="BN233" s="117">
        <v>15.986395</v>
      </c>
      <c r="BO233" s="121"/>
      <c r="BP233" s="117">
        <v>7.1428570000000002</v>
      </c>
      <c r="BQ233" s="121"/>
      <c r="BR233" s="117">
        <v>3.4013610000000001</v>
      </c>
      <c r="BS233" s="121"/>
      <c r="BT233" s="117">
        <v>5.7823130000000003</v>
      </c>
      <c r="BU233" s="127" t="s">
        <v>1970</v>
      </c>
      <c r="BV233" s="117">
        <v>11.224489999999999</v>
      </c>
      <c r="BW233" s="121"/>
      <c r="BX233" s="117">
        <v>4.0816330000000001</v>
      </c>
      <c r="BY233" s="127" t="s">
        <v>1970</v>
      </c>
      <c r="BZ233" s="117">
        <v>11.904762</v>
      </c>
      <c r="CA233" s="121"/>
      <c r="CB233" s="117">
        <v>18.027211000000001</v>
      </c>
      <c r="CC233" s="121"/>
      <c r="CD233" s="117">
        <v>13.945577999999999</v>
      </c>
      <c r="CE233" s="121"/>
      <c r="CF233" s="117">
        <v>59.183672999999999</v>
      </c>
      <c r="CG233" s="121"/>
      <c r="CH233" s="117">
        <v>48.299320000000002</v>
      </c>
      <c r="CI233" s="121"/>
      <c r="CJ233" s="117">
        <v>10.884354</v>
      </c>
      <c r="CK233" s="121"/>
      <c r="CL233" s="90"/>
      <c r="CM233" s="90"/>
      <c r="CN233" s="90"/>
      <c r="CO233" s="90"/>
      <c r="CP233" s="90"/>
      <c r="CQ233" s="90"/>
      <c r="CR233" s="153"/>
    </row>
    <row r="234" spans="1:96" s="149" customFormat="1" ht="15" customHeight="1" x14ac:dyDescent="0.3">
      <c r="A234" s="121" t="s">
        <v>6149</v>
      </c>
      <c r="B234" s="123">
        <v>288</v>
      </c>
      <c r="C234" s="121"/>
      <c r="D234" s="117">
        <v>64.236110999999994</v>
      </c>
      <c r="E234" s="121"/>
      <c r="F234" s="117">
        <v>34.375</v>
      </c>
      <c r="G234" s="127" t="s">
        <v>2076</v>
      </c>
      <c r="H234" s="117">
        <v>32.291666999999997</v>
      </c>
      <c r="I234" s="127" t="s">
        <v>5951</v>
      </c>
      <c r="J234" s="117">
        <v>21.180555999999999</v>
      </c>
      <c r="K234" s="127" t="s">
        <v>5951</v>
      </c>
      <c r="L234" s="117">
        <v>15.625</v>
      </c>
      <c r="M234" s="127" t="s">
        <v>5951</v>
      </c>
      <c r="N234" s="117">
        <v>13.194444000000001</v>
      </c>
      <c r="O234" s="127" t="s">
        <v>2076</v>
      </c>
      <c r="P234" s="117">
        <v>22.916667</v>
      </c>
      <c r="Q234" s="127" t="s">
        <v>2076</v>
      </c>
      <c r="R234" s="117">
        <v>7.9861110000000002</v>
      </c>
      <c r="S234" s="127" t="s">
        <v>1970</v>
      </c>
      <c r="T234" s="117">
        <v>18.402778000000001</v>
      </c>
      <c r="U234" s="127" t="s">
        <v>1970</v>
      </c>
      <c r="V234" s="117">
        <v>20.833333</v>
      </c>
      <c r="W234" s="175"/>
      <c r="X234" s="117">
        <v>26.388888999999999</v>
      </c>
      <c r="Y234" s="127" t="s">
        <v>1970</v>
      </c>
      <c r="Z234" s="117">
        <v>83.333332999999996</v>
      </c>
      <c r="AA234" s="127"/>
      <c r="AB234" s="117">
        <v>66.666667000000004</v>
      </c>
      <c r="AC234" s="127"/>
      <c r="AD234" s="131" t="s">
        <v>5004</v>
      </c>
      <c r="AE234" s="179"/>
      <c r="AF234" s="117">
        <v>7.9861110000000002</v>
      </c>
      <c r="AG234" s="121"/>
      <c r="AH234" s="117">
        <v>46.180556000000003</v>
      </c>
      <c r="AI234" s="121"/>
      <c r="AJ234" s="117">
        <v>25.694444000000001</v>
      </c>
      <c r="AK234" s="127" t="s">
        <v>2076</v>
      </c>
      <c r="AL234" s="117">
        <v>22.916667</v>
      </c>
      <c r="AM234" s="127" t="s">
        <v>2076</v>
      </c>
      <c r="AN234" s="117">
        <v>13.888889000000001</v>
      </c>
      <c r="AO234" s="127" t="s">
        <v>5951</v>
      </c>
      <c r="AP234" s="117">
        <v>11.458333</v>
      </c>
      <c r="AQ234" s="127" t="s">
        <v>5952</v>
      </c>
      <c r="AR234" s="117">
        <v>10.069444000000001</v>
      </c>
      <c r="AS234" s="127" t="s">
        <v>2076</v>
      </c>
      <c r="AT234" s="117">
        <v>15.277778</v>
      </c>
      <c r="AU234" s="127" t="s">
        <v>1970</v>
      </c>
      <c r="AV234" s="117">
        <v>5.9027779999999996</v>
      </c>
      <c r="AW234" s="127" t="s">
        <v>1970</v>
      </c>
      <c r="AX234" s="117">
        <v>14.583333</v>
      </c>
      <c r="AY234" s="127" t="s">
        <v>5951</v>
      </c>
      <c r="AZ234" s="117">
        <v>12.5</v>
      </c>
      <c r="BA234" s="121"/>
      <c r="BB234" s="117">
        <v>17.013888999999999</v>
      </c>
      <c r="BC234" s="127" t="s">
        <v>1970</v>
      </c>
      <c r="BD234" s="117">
        <v>47.222222000000002</v>
      </c>
      <c r="BE234" s="127" t="s">
        <v>1970</v>
      </c>
      <c r="BF234" s="117">
        <v>40.972222000000002</v>
      </c>
      <c r="BG234" s="127" t="s">
        <v>1970</v>
      </c>
      <c r="BH234" s="117">
        <v>17.013888999999999</v>
      </c>
      <c r="BI234" s="121"/>
      <c r="BJ234" s="117">
        <v>56.25</v>
      </c>
      <c r="BK234" s="121"/>
      <c r="BL234" s="117">
        <v>25</v>
      </c>
      <c r="BM234" s="127" t="s">
        <v>1970</v>
      </c>
      <c r="BN234" s="117">
        <v>21.527778000000001</v>
      </c>
      <c r="BO234" s="127" t="s">
        <v>2076</v>
      </c>
      <c r="BP234" s="117">
        <v>12.847222</v>
      </c>
      <c r="BQ234" s="127" t="s">
        <v>5951</v>
      </c>
      <c r="BR234" s="117">
        <v>9.0277779999999996</v>
      </c>
      <c r="BS234" s="127" t="s">
        <v>3416</v>
      </c>
      <c r="BT234" s="117">
        <v>7.6388889999999998</v>
      </c>
      <c r="BU234" s="127" t="s">
        <v>2076</v>
      </c>
      <c r="BV234" s="117">
        <v>15.625</v>
      </c>
      <c r="BW234" s="127" t="s">
        <v>1970</v>
      </c>
      <c r="BX234" s="117">
        <v>5.2083329999999997</v>
      </c>
      <c r="BY234" s="127" t="s">
        <v>1970</v>
      </c>
      <c r="BZ234" s="117">
        <v>11.805555999999999</v>
      </c>
      <c r="CA234" s="121"/>
      <c r="CB234" s="117">
        <v>13.541667</v>
      </c>
      <c r="CC234" s="121"/>
      <c r="CD234" s="117">
        <v>19.444444000000001</v>
      </c>
      <c r="CE234" s="127" t="s">
        <v>1970</v>
      </c>
      <c r="CF234" s="117">
        <v>55.902777999999998</v>
      </c>
      <c r="CG234" s="121"/>
      <c r="CH234" s="117">
        <v>46.875</v>
      </c>
      <c r="CI234" s="121"/>
      <c r="CJ234" s="117">
        <v>11.805555999999999</v>
      </c>
      <c r="CK234" s="121"/>
      <c r="CL234" s="90"/>
      <c r="CM234" s="90"/>
      <c r="CN234" s="90"/>
      <c r="CO234" s="90"/>
      <c r="CP234" s="90"/>
      <c r="CQ234" s="90"/>
      <c r="CR234" s="153"/>
    </row>
    <row r="235" spans="1:96" s="149" customFormat="1" ht="15" customHeight="1" x14ac:dyDescent="0.3">
      <c r="A235" s="121" t="s">
        <v>6150</v>
      </c>
      <c r="B235" s="123">
        <v>735</v>
      </c>
      <c r="C235" s="121"/>
      <c r="D235" s="117">
        <v>66.122449000000003</v>
      </c>
      <c r="E235" s="121"/>
      <c r="F235" s="117">
        <v>25.034013999999999</v>
      </c>
      <c r="G235" s="175"/>
      <c r="H235" s="117">
        <v>19.183672999999999</v>
      </c>
      <c r="I235" s="175"/>
      <c r="J235" s="117">
        <v>9.6598640000000007</v>
      </c>
      <c r="K235" s="175"/>
      <c r="L235" s="117">
        <v>9.6598640000000007</v>
      </c>
      <c r="M235" s="175"/>
      <c r="N235" s="117">
        <v>3.6734689999999999</v>
      </c>
      <c r="O235" s="175"/>
      <c r="P235" s="117">
        <v>13.605442</v>
      </c>
      <c r="Q235" s="175"/>
      <c r="R235" s="117">
        <v>2.721088</v>
      </c>
      <c r="S235" s="175"/>
      <c r="T235" s="117">
        <v>13.333333</v>
      </c>
      <c r="U235" s="121"/>
      <c r="V235" s="117">
        <v>19.455781999999999</v>
      </c>
      <c r="W235" s="175"/>
      <c r="X235" s="117">
        <v>13.605442</v>
      </c>
      <c r="Y235" s="175"/>
      <c r="Z235" s="117"/>
      <c r="AA235" s="121"/>
      <c r="AB235" s="117"/>
      <c r="AC235" s="121"/>
      <c r="AD235" s="131" t="s">
        <v>5004</v>
      </c>
      <c r="AE235" s="179"/>
      <c r="AF235" s="117">
        <v>13.605442</v>
      </c>
      <c r="AG235" s="121"/>
      <c r="AH235" s="117">
        <v>42.721088000000002</v>
      </c>
      <c r="AI235" s="121"/>
      <c r="AJ235" s="117">
        <v>17.687075</v>
      </c>
      <c r="AK235" s="121"/>
      <c r="AL235" s="117">
        <v>12.789116</v>
      </c>
      <c r="AM235" s="121"/>
      <c r="AN235" s="117">
        <v>5.442177</v>
      </c>
      <c r="AO235" s="121"/>
      <c r="AP235" s="117">
        <v>5.442177</v>
      </c>
      <c r="AQ235" s="121"/>
      <c r="AR235" s="117">
        <v>2.040816</v>
      </c>
      <c r="AS235" s="121"/>
      <c r="AT235" s="117">
        <v>7.4829929999999996</v>
      </c>
      <c r="AU235" s="121"/>
      <c r="AV235" s="117">
        <v>1.9047620000000001</v>
      </c>
      <c r="AW235" s="121"/>
      <c r="AX235" s="117">
        <v>7.3469389999999999</v>
      </c>
      <c r="AY235" s="121"/>
      <c r="AZ235" s="117">
        <v>12.653060999999999</v>
      </c>
      <c r="BA235" s="121"/>
      <c r="BB235" s="117">
        <v>6.802721</v>
      </c>
      <c r="BC235" s="121"/>
      <c r="BD235" s="117">
        <v>35.918367000000003</v>
      </c>
      <c r="BE235" s="121"/>
      <c r="BF235" s="117">
        <v>34.013604999999998</v>
      </c>
      <c r="BG235" s="121"/>
      <c r="BH235" s="117">
        <v>37.278911999999998</v>
      </c>
      <c r="BI235" s="127" t="s">
        <v>5953</v>
      </c>
      <c r="BJ235" s="117">
        <v>61.088434999999997</v>
      </c>
      <c r="BK235" s="121"/>
      <c r="BL235" s="117">
        <v>19.319728000000001</v>
      </c>
      <c r="BM235" s="121"/>
      <c r="BN235" s="117">
        <v>14.693878</v>
      </c>
      <c r="BO235" s="121"/>
      <c r="BP235" s="117">
        <v>6.9387759999999998</v>
      </c>
      <c r="BQ235" s="121"/>
      <c r="BR235" s="117">
        <v>6.802721</v>
      </c>
      <c r="BS235" s="127" t="s">
        <v>3416</v>
      </c>
      <c r="BT235" s="117">
        <v>2.5850339999999998</v>
      </c>
      <c r="BU235" s="121"/>
      <c r="BV235" s="117">
        <v>10.204082</v>
      </c>
      <c r="BW235" s="121"/>
      <c r="BX235" s="117">
        <v>1.6326529999999999</v>
      </c>
      <c r="BY235" s="121"/>
      <c r="BZ235" s="117">
        <v>10.748298999999999</v>
      </c>
      <c r="CA235" s="121"/>
      <c r="CB235" s="117">
        <v>14.285714</v>
      </c>
      <c r="CC235" s="121"/>
      <c r="CD235" s="117">
        <v>10.884354</v>
      </c>
      <c r="CE235" s="121"/>
      <c r="CF235" s="117">
        <v>58.231293000000001</v>
      </c>
      <c r="CG235" s="121"/>
      <c r="CH235" s="117">
        <v>48.435374000000003</v>
      </c>
      <c r="CI235" s="121"/>
      <c r="CJ235" s="117">
        <v>16.734694000000001</v>
      </c>
      <c r="CK235" s="127" t="s">
        <v>3439</v>
      </c>
      <c r="CL235" s="90"/>
      <c r="CM235" s="90"/>
      <c r="CN235" s="90"/>
      <c r="CO235" s="90"/>
      <c r="CP235" s="90"/>
      <c r="CQ235" s="90"/>
      <c r="CR235" s="153"/>
    </row>
    <row r="236" spans="1:96" s="149" customFormat="1" ht="15" customHeight="1" x14ac:dyDescent="0.3">
      <c r="A236" s="121" t="s">
        <v>6151</v>
      </c>
      <c r="B236" s="123">
        <v>677</v>
      </c>
      <c r="C236" s="121"/>
      <c r="D236" s="117">
        <v>65.583455999999998</v>
      </c>
      <c r="E236" s="121"/>
      <c r="F236" s="117">
        <v>27.621860999999999</v>
      </c>
      <c r="G236" s="175"/>
      <c r="H236" s="117">
        <v>20.679468</v>
      </c>
      <c r="I236" s="175"/>
      <c r="J236" s="117">
        <v>12.850811999999999</v>
      </c>
      <c r="K236" s="175"/>
      <c r="L236" s="117">
        <v>10.635154999999999</v>
      </c>
      <c r="M236" s="175"/>
      <c r="N236" s="117">
        <v>6.2038399999999996</v>
      </c>
      <c r="O236" s="127" t="s">
        <v>1970</v>
      </c>
      <c r="P236" s="117">
        <v>17.429838</v>
      </c>
      <c r="Q236" s="127" t="s">
        <v>1970</v>
      </c>
      <c r="R236" s="117">
        <v>6.2038399999999996</v>
      </c>
      <c r="S236" s="127" t="s">
        <v>1970</v>
      </c>
      <c r="T236" s="117">
        <v>17.282126999999999</v>
      </c>
      <c r="U236" s="127" t="s">
        <v>1970</v>
      </c>
      <c r="V236" s="117">
        <v>23.485968</v>
      </c>
      <c r="W236" s="175"/>
      <c r="X236" s="117">
        <v>20.974889000000001</v>
      </c>
      <c r="Y236" s="127" t="s">
        <v>1970</v>
      </c>
      <c r="Z236" s="117"/>
      <c r="AA236" s="127"/>
      <c r="AB236" s="117"/>
      <c r="AC236" s="127"/>
      <c r="AD236" s="131" t="s">
        <v>5004</v>
      </c>
      <c r="AE236" s="179"/>
      <c r="AF236" s="117">
        <v>12.850811999999999</v>
      </c>
      <c r="AG236" s="121"/>
      <c r="AH236" s="117">
        <v>47.119644999999998</v>
      </c>
      <c r="AI236" s="121"/>
      <c r="AJ236" s="117">
        <v>19.054652999999998</v>
      </c>
      <c r="AK236" s="121"/>
      <c r="AL236" s="117">
        <v>16.100442999999999</v>
      </c>
      <c r="AM236" s="121"/>
      <c r="AN236" s="117">
        <v>8.7149190000000001</v>
      </c>
      <c r="AO236" s="127" t="s">
        <v>1970</v>
      </c>
      <c r="AP236" s="117">
        <v>8.2717869999999998</v>
      </c>
      <c r="AQ236" s="127" t="s">
        <v>1970</v>
      </c>
      <c r="AR236" s="117">
        <v>4.1358940000000004</v>
      </c>
      <c r="AS236" s="127" t="s">
        <v>1970</v>
      </c>
      <c r="AT236" s="117">
        <v>11.373708000000001</v>
      </c>
      <c r="AU236" s="127" t="s">
        <v>1970</v>
      </c>
      <c r="AV236" s="117">
        <v>4.5790249999999997</v>
      </c>
      <c r="AW236" s="127" t="s">
        <v>1970</v>
      </c>
      <c r="AX236" s="117">
        <v>9.7488919999999997</v>
      </c>
      <c r="AY236" s="121"/>
      <c r="AZ236" s="117">
        <v>16.395864</v>
      </c>
      <c r="BA236" s="127" t="s">
        <v>1970</v>
      </c>
      <c r="BB236" s="117">
        <v>13.293944</v>
      </c>
      <c r="BC236" s="127" t="s">
        <v>1970</v>
      </c>
      <c r="BD236" s="117">
        <v>40.620384000000001</v>
      </c>
      <c r="BE236" s="121"/>
      <c r="BF236" s="117">
        <v>36.484490000000001</v>
      </c>
      <c r="BG236" s="121"/>
      <c r="BH236" s="117">
        <v>29.689807999999999</v>
      </c>
      <c r="BI236" s="127" t="s">
        <v>3439</v>
      </c>
      <c r="BJ236" s="117">
        <v>57.459380000000003</v>
      </c>
      <c r="BK236" s="121"/>
      <c r="BL236" s="117">
        <v>20.827179000000001</v>
      </c>
      <c r="BM236" s="121"/>
      <c r="BN236" s="117">
        <v>14.918759</v>
      </c>
      <c r="BO236" s="121"/>
      <c r="BP236" s="117">
        <v>8.4194980000000008</v>
      </c>
      <c r="BQ236" s="121"/>
      <c r="BR236" s="117">
        <v>6.0561299999999996</v>
      </c>
      <c r="BS236" s="121"/>
      <c r="BT236" s="117">
        <v>4.2836040000000004</v>
      </c>
      <c r="BU236" s="121"/>
      <c r="BV236" s="117">
        <v>13.441654</v>
      </c>
      <c r="BW236" s="121"/>
      <c r="BX236" s="117">
        <v>4.2836040000000004</v>
      </c>
      <c r="BY236" s="127" t="s">
        <v>1970</v>
      </c>
      <c r="BZ236" s="117">
        <v>13.589365000000001</v>
      </c>
      <c r="CA236" s="121"/>
      <c r="CB236" s="117">
        <v>16.838996000000002</v>
      </c>
      <c r="CC236" s="121"/>
      <c r="CD236" s="117">
        <v>16.395864</v>
      </c>
      <c r="CE236" s="127" t="s">
        <v>1970</v>
      </c>
      <c r="CF236" s="117">
        <v>53.914327999999998</v>
      </c>
      <c r="CG236" s="121"/>
      <c r="CH236" s="117">
        <v>47.119644999999998</v>
      </c>
      <c r="CI236" s="121"/>
      <c r="CJ236" s="117">
        <v>17.134416999999999</v>
      </c>
      <c r="CK236" s="127" t="s">
        <v>3439</v>
      </c>
      <c r="CL236" s="90"/>
      <c r="CM236" s="90"/>
      <c r="CN236" s="90"/>
      <c r="CO236" s="90"/>
      <c r="CP236" s="90"/>
      <c r="CQ236" s="90"/>
      <c r="CR236" s="153"/>
    </row>
    <row r="237" spans="1:96" s="149" customFormat="1" ht="15" customHeight="1" x14ac:dyDescent="0.3">
      <c r="A237" s="121" t="s">
        <v>6152</v>
      </c>
      <c r="B237" s="123" t="s">
        <v>6017</v>
      </c>
      <c r="C237" s="121"/>
      <c r="D237" s="117">
        <v>83.333332999999996</v>
      </c>
      <c r="E237" s="121"/>
      <c r="F237" s="117">
        <v>66.666667000000004</v>
      </c>
      <c r="G237" s="127" t="s">
        <v>1970</v>
      </c>
      <c r="H237" s="117">
        <v>33.333333000000003</v>
      </c>
      <c r="I237" s="175"/>
      <c r="J237" s="117">
        <v>16.666667</v>
      </c>
      <c r="K237" s="175"/>
      <c r="L237" s="117">
        <v>50</v>
      </c>
      <c r="M237" s="127" t="s">
        <v>5954</v>
      </c>
      <c r="N237" s="117">
        <v>33.333333000000003</v>
      </c>
      <c r="O237" s="127" t="s">
        <v>2076</v>
      </c>
      <c r="P237" s="117">
        <v>33.333333000000003</v>
      </c>
      <c r="Q237" s="175"/>
      <c r="R237" s="117">
        <v>0</v>
      </c>
      <c r="S237" s="175"/>
      <c r="T237" s="117">
        <v>16.666667</v>
      </c>
      <c r="U237" s="121"/>
      <c r="V237" s="117">
        <v>50</v>
      </c>
      <c r="W237" s="175"/>
      <c r="X237" s="117">
        <v>50</v>
      </c>
      <c r="Y237" s="127" t="s">
        <v>1970</v>
      </c>
      <c r="Z237" s="117">
        <v>65.267176000000006</v>
      </c>
      <c r="AA237" s="127"/>
      <c r="AB237" s="117">
        <v>56.106870000000001</v>
      </c>
      <c r="AC237" s="121"/>
      <c r="AD237" s="131" t="s">
        <v>5004</v>
      </c>
      <c r="AE237" s="179"/>
      <c r="AF237" s="117">
        <v>16.666667</v>
      </c>
      <c r="AG237" s="121"/>
      <c r="AH237" s="117">
        <v>66.666667000000004</v>
      </c>
      <c r="AI237" s="121"/>
      <c r="AJ237" s="117">
        <v>33.333333000000003</v>
      </c>
      <c r="AK237" s="121"/>
      <c r="AL237" s="117">
        <v>33.333333000000003</v>
      </c>
      <c r="AM237" s="121"/>
      <c r="AN237" s="117">
        <v>0</v>
      </c>
      <c r="AO237" s="121"/>
      <c r="AP237" s="117">
        <v>16.666667</v>
      </c>
      <c r="AQ237" s="121"/>
      <c r="AR237" s="117">
        <v>0</v>
      </c>
      <c r="AS237" s="121"/>
      <c r="AT237" s="117">
        <v>16.666667</v>
      </c>
      <c r="AU237" s="121"/>
      <c r="AV237" s="117">
        <v>0</v>
      </c>
      <c r="AW237" s="121"/>
      <c r="AX237" s="117">
        <v>16.666667</v>
      </c>
      <c r="AY237" s="121"/>
      <c r="AZ237" s="117">
        <v>50</v>
      </c>
      <c r="BA237" s="127" t="s">
        <v>4964</v>
      </c>
      <c r="BB237" s="117">
        <v>33.333333000000003</v>
      </c>
      <c r="BC237" s="127" t="s">
        <v>1970</v>
      </c>
      <c r="BD237" s="117">
        <v>83.333332999999996</v>
      </c>
      <c r="BE237" s="127" t="s">
        <v>1970</v>
      </c>
      <c r="BF237" s="117">
        <v>50</v>
      </c>
      <c r="BG237" s="121"/>
      <c r="BH237" s="117">
        <v>16.666667</v>
      </c>
      <c r="BI237" s="121"/>
      <c r="BJ237" s="117">
        <v>83.333332999999996</v>
      </c>
      <c r="BK237" s="121"/>
      <c r="BL237" s="117">
        <v>50</v>
      </c>
      <c r="BM237" s="121"/>
      <c r="BN237" s="117">
        <v>0</v>
      </c>
      <c r="BO237" s="121"/>
      <c r="BP237" s="117">
        <v>16.666667</v>
      </c>
      <c r="BQ237" s="121"/>
      <c r="BR237" s="117">
        <v>33.333333000000003</v>
      </c>
      <c r="BS237" s="127" t="s">
        <v>5951</v>
      </c>
      <c r="BT237" s="117">
        <v>33.333333000000003</v>
      </c>
      <c r="BU237" s="127" t="s">
        <v>5954</v>
      </c>
      <c r="BV237" s="117">
        <v>16.666667</v>
      </c>
      <c r="BW237" s="121"/>
      <c r="BX237" s="117">
        <v>0</v>
      </c>
      <c r="BY237" s="121"/>
      <c r="BZ237" s="117">
        <v>0</v>
      </c>
      <c r="CA237" s="121"/>
      <c r="CB237" s="117">
        <v>0</v>
      </c>
      <c r="CC237" s="121"/>
      <c r="CD237" s="117">
        <v>33.333333000000003</v>
      </c>
      <c r="CE237" s="121"/>
      <c r="CF237" s="117">
        <v>83.333332999999996</v>
      </c>
      <c r="CG237" s="121"/>
      <c r="CH237" s="117">
        <v>50</v>
      </c>
      <c r="CI237" s="121"/>
      <c r="CJ237" s="117">
        <v>16.666667</v>
      </c>
      <c r="CK237" s="121"/>
      <c r="CL237" s="90"/>
      <c r="CM237" s="90"/>
      <c r="CN237" s="90"/>
      <c r="CO237" s="90"/>
      <c r="CP237" s="90"/>
      <c r="CQ237" s="90"/>
      <c r="CR237" s="153"/>
    </row>
    <row r="238" spans="1:96" s="149" customFormat="1" ht="15" customHeight="1" x14ac:dyDescent="0.3">
      <c r="A238" s="121"/>
      <c r="B238" s="121"/>
      <c r="C238" s="121"/>
      <c r="D238" s="121"/>
      <c r="E238" s="121"/>
      <c r="F238" s="175"/>
      <c r="G238" s="175"/>
      <c r="H238" s="175"/>
      <c r="I238" s="175"/>
      <c r="J238" s="175"/>
      <c r="K238" s="175"/>
      <c r="L238" s="175"/>
      <c r="M238" s="175"/>
      <c r="N238" s="175"/>
      <c r="O238" s="175"/>
      <c r="P238" s="175"/>
      <c r="Q238" s="175"/>
      <c r="R238" s="175"/>
      <c r="S238" s="175"/>
      <c r="T238" s="121"/>
      <c r="U238" s="121"/>
      <c r="V238" s="175"/>
      <c r="W238" s="175"/>
      <c r="X238" s="175"/>
      <c r="Y238" s="175"/>
      <c r="Z238" s="121">
        <v>66.341463000000005</v>
      </c>
      <c r="AA238" s="121"/>
      <c r="AB238" s="121">
        <v>60</v>
      </c>
      <c r="AC238" s="121"/>
      <c r="AD238" s="131" t="s">
        <v>5004</v>
      </c>
      <c r="AE238" s="179"/>
      <c r="AF238" s="121"/>
      <c r="AG238" s="121"/>
      <c r="AH238" s="121"/>
      <c r="AI238" s="121"/>
      <c r="AJ238" s="121"/>
      <c r="AK238" s="121"/>
      <c r="AL238" s="121"/>
      <c r="AM238" s="121"/>
      <c r="AN238" s="121"/>
      <c r="AO238" s="121"/>
      <c r="AP238" s="121"/>
      <c r="AQ238" s="121"/>
      <c r="AR238" s="121"/>
      <c r="AS238" s="121"/>
      <c r="AT238" s="121"/>
      <c r="AU238" s="121"/>
      <c r="AV238" s="121"/>
      <c r="AW238" s="121"/>
      <c r="AX238" s="121"/>
      <c r="AY238" s="121"/>
      <c r="AZ238" s="121"/>
      <c r="BA238" s="121"/>
      <c r="BB238" s="121"/>
      <c r="BC238" s="121"/>
      <c r="BD238" s="121"/>
      <c r="BE238" s="121"/>
      <c r="BF238" s="121"/>
      <c r="BG238" s="121"/>
      <c r="BH238" s="121"/>
      <c r="BI238" s="121"/>
      <c r="BJ238" s="121"/>
      <c r="BK238" s="121"/>
      <c r="BL238" s="121"/>
      <c r="BM238" s="121"/>
      <c r="BN238" s="121"/>
      <c r="BO238" s="121"/>
      <c r="BP238" s="121"/>
      <c r="BQ238" s="121"/>
      <c r="BR238" s="121"/>
      <c r="BS238" s="121"/>
      <c r="BT238" s="121"/>
      <c r="BU238" s="121"/>
      <c r="BV238" s="121"/>
      <c r="BW238" s="121"/>
      <c r="BX238" s="121"/>
      <c r="BY238" s="121"/>
      <c r="BZ238" s="121"/>
      <c r="CA238" s="121"/>
      <c r="CB238" s="121"/>
      <c r="CC238" s="121"/>
      <c r="CD238" s="121"/>
      <c r="CE238" s="121"/>
      <c r="CF238" s="121"/>
      <c r="CG238" s="121"/>
      <c r="CH238" s="121"/>
      <c r="CI238" s="121"/>
      <c r="CJ238" s="121"/>
      <c r="CK238" s="121"/>
      <c r="CL238" s="90"/>
      <c r="CM238" s="90"/>
      <c r="CN238" s="90"/>
      <c r="CO238" s="90"/>
      <c r="CP238" s="90"/>
      <c r="CQ238" s="90"/>
      <c r="CR238" s="153"/>
    </row>
    <row r="239" spans="1:96" s="149" customFormat="1" ht="15" customHeight="1" x14ac:dyDescent="0.3">
      <c r="A239" s="152" t="s">
        <v>25</v>
      </c>
      <c r="B239" s="121"/>
      <c r="C239" s="121"/>
      <c r="D239" s="121"/>
      <c r="E239" s="121"/>
      <c r="F239" s="175"/>
      <c r="G239" s="175"/>
      <c r="H239" s="175"/>
      <c r="I239" s="175"/>
      <c r="J239" s="175"/>
      <c r="K239" s="175"/>
      <c r="L239" s="175"/>
      <c r="M239" s="175"/>
      <c r="N239" s="175"/>
      <c r="O239" s="175"/>
      <c r="P239" s="175"/>
      <c r="Q239" s="175"/>
      <c r="R239" s="175"/>
      <c r="S239" s="175"/>
      <c r="T239" s="121"/>
      <c r="U239" s="121"/>
      <c r="V239" s="175"/>
      <c r="W239" s="175"/>
      <c r="X239" s="175"/>
      <c r="Y239" s="175"/>
      <c r="Z239" s="121">
        <v>60.869565000000001</v>
      </c>
      <c r="AA239" s="121"/>
      <c r="AB239" s="121">
        <v>59.130434999999999</v>
      </c>
      <c r="AC239" s="121"/>
      <c r="AD239" s="131" t="s">
        <v>5004</v>
      </c>
      <c r="AE239" s="179"/>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c r="CJ239" s="121"/>
      <c r="CK239" s="121"/>
      <c r="CL239" s="90"/>
      <c r="CM239" s="90"/>
      <c r="CN239" s="90"/>
      <c r="CO239" s="90"/>
      <c r="CP239" s="90"/>
      <c r="CQ239" s="90"/>
      <c r="CR239" s="153"/>
    </row>
    <row r="240" spans="1:96" s="149" customFormat="1" ht="15" customHeight="1" x14ac:dyDescent="0.3">
      <c r="A240" s="121" t="s">
        <v>6153</v>
      </c>
      <c r="B240" s="123">
        <v>262</v>
      </c>
      <c r="C240" s="121"/>
      <c r="D240" s="117">
        <v>70.992366000000004</v>
      </c>
      <c r="E240" s="121"/>
      <c r="F240" s="117">
        <v>27.480916000000001</v>
      </c>
      <c r="G240" s="175"/>
      <c r="H240" s="117">
        <v>29.770992</v>
      </c>
      <c r="I240" s="127" t="s">
        <v>3417</v>
      </c>
      <c r="J240" s="117">
        <v>15.648854999999999</v>
      </c>
      <c r="K240" s="127" t="s">
        <v>3869</v>
      </c>
      <c r="L240" s="117">
        <v>9.1603049999999993</v>
      </c>
      <c r="M240" s="175"/>
      <c r="N240" s="117">
        <v>11.068702</v>
      </c>
      <c r="O240" s="127" t="s">
        <v>3869</v>
      </c>
      <c r="P240" s="117">
        <v>21.755725000000002</v>
      </c>
      <c r="Q240" s="127" t="s">
        <v>3869</v>
      </c>
      <c r="R240" s="117">
        <v>6.1068699999999998</v>
      </c>
      <c r="S240" s="175"/>
      <c r="T240" s="117">
        <v>17.557251999999998</v>
      </c>
      <c r="U240" s="121"/>
      <c r="V240" s="117">
        <v>24.045801999999998</v>
      </c>
      <c r="W240" s="175"/>
      <c r="X240" s="117">
        <v>24.045801999999998</v>
      </c>
      <c r="Y240" s="127" t="s">
        <v>3869</v>
      </c>
      <c r="Z240" s="117">
        <v>61.988717000000001</v>
      </c>
      <c r="AA240" s="127"/>
      <c r="AB240" s="117">
        <v>54.795487000000001</v>
      </c>
      <c r="AC240" s="121"/>
      <c r="AD240" s="131" t="s">
        <v>5004</v>
      </c>
      <c r="AE240" s="179"/>
      <c r="AF240" s="117">
        <v>8.0152669999999997</v>
      </c>
      <c r="AG240" s="121"/>
      <c r="AH240" s="117">
        <v>55.725191000000002</v>
      </c>
      <c r="AI240" s="127" t="s">
        <v>3417</v>
      </c>
      <c r="AJ240" s="117">
        <v>20.229008</v>
      </c>
      <c r="AK240" s="121"/>
      <c r="AL240" s="117">
        <v>18.702290000000001</v>
      </c>
      <c r="AM240" s="121"/>
      <c r="AN240" s="117">
        <v>10.305344</v>
      </c>
      <c r="AO240" s="121"/>
      <c r="AP240" s="117">
        <v>6.8702290000000001</v>
      </c>
      <c r="AQ240" s="121"/>
      <c r="AR240" s="117">
        <v>8.3969470000000008</v>
      </c>
      <c r="AS240" s="127" t="s">
        <v>3869</v>
      </c>
      <c r="AT240" s="117">
        <v>14.122137</v>
      </c>
      <c r="AU240" s="127" t="s">
        <v>3869</v>
      </c>
      <c r="AV240" s="117">
        <v>4.1984729999999999</v>
      </c>
      <c r="AW240" s="121"/>
      <c r="AX240" s="117">
        <v>11.450381999999999</v>
      </c>
      <c r="AY240" s="121"/>
      <c r="AZ240" s="117">
        <v>16.793893000000001</v>
      </c>
      <c r="BA240" s="121"/>
      <c r="BB240" s="117">
        <v>16.030533999999999</v>
      </c>
      <c r="BC240" s="127" t="s">
        <v>3869</v>
      </c>
      <c r="BD240" s="117">
        <v>43.893129999999999</v>
      </c>
      <c r="BE240" s="121"/>
      <c r="BF240" s="117">
        <v>40.458015000000003</v>
      </c>
      <c r="BG240" s="121"/>
      <c r="BH240" s="117">
        <v>18.702290000000001</v>
      </c>
      <c r="BI240" s="121"/>
      <c r="BJ240" s="117">
        <v>64.122136999999995</v>
      </c>
      <c r="BK240" s="121"/>
      <c r="BL240" s="117">
        <v>19.465648999999999</v>
      </c>
      <c r="BM240" s="121"/>
      <c r="BN240" s="117">
        <v>19.465648999999999</v>
      </c>
      <c r="BO240" s="121"/>
      <c r="BP240" s="117">
        <v>9.1603049999999993</v>
      </c>
      <c r="BQ240" s="121"/>
      <c r="BR240" s="117">
        <v>4.1984729999999999</v>
      </c>
      <c r="BS240" s="121"/>
      <c r="BT240" s="117">
        <v>4.9618320000000002</v>
      </c>
      <c r="BU240" s="121"/>
      <c r="BV240" s="117">
        <v>16.030533999999999</v>
      </c>
      <c r="BW240" s="121"/>
      <c r="BX240" s="117">
        <v>3.8167939999999998</v>
      </c>
      <c r="BY240" s="121"/>
      <c r="BZ240" s="117">
        <v>11.450381999999999</v>
      </c>
      <c r="CA240" s="121"/>
      <c r="CB240" s="117">
        <v>13.358779</v>
      </c>
      <c r="CC240" s="121"/>
      <c r="CD240" s="117">
        <v>16.412213999999999</v>
      </c>
      <c r="CE240" s="121"/>
      <c r="CF240" s="117">
        <v>61.450381999999998</v>
      </c>
      <c r="CG240" s="127" t="s">
        <v>3866</v>
      </c>
      <c r="CH240" s="117">
        <v>46.946565</v>
      </c>
      <c r="CI240" s="121"/>
      <c r="CJ240" s="117">
        <v>10.687023</v>
      </c>
      <c r="CK240" s="121"/>
      <c r="CL240" s="90"/>
      <c r="CM240" s="90"/>
      <c r="CN240" s="90"/>
      <c r="CO240" s="90"/>
      <c r="CP240" s="90"/>
      <c r="CQ240" s="90"/>
      <c r="CR240" s="153"/>
    </row>
    <row r="241" spans="1:96" s="149" customFormat="1" ht="15" customHeight="1" x14ac:dyDescent="0.3">
      <c r="A241" s="121" t="s">
        <v>6154</v>
      </c>
      <c r="B241" s="123">
        <v>205</v>
      </c>
      <c r="C241" s="121"/>
      <c r="D241" s="117">
        <v>71.219511999999995</v>
      </c>
      <c r="E241" s="121"/>
      <c r="F241" s="117">
        <v>37.073171000000002</v>
      </c>
      <c r="G241" s="127" t="s">
        <v>5955</v>
      </c>
      <c r="H241" s="117">
        <v>31.219512000000002</v>
      </c>
      <c r="I241" s="127" t="s">
        <v>3417</v>
      </c>
      <c r="J241" s="117">
        <v>18.048780000000001</v>
      </c>
      <c r="K241" s="127" t="s">
        <v>3869</v>
      </c>
      <c r="L241" s="117">
        <v>15.121950999999999</v>
      </c>
      <c r="M241" s="127" t="s">
        <v>5955</v>
      </c>
      <c r="N241" s="117">
        <v>12.195122</v>
      </c>
      <c r="O241" s="127" t="s">
        <v>3869</v>
      </c>
      <c r="P241" s="117">
        <v>20</v>
      </c>
      <c r="Q241" s="175"/>
      <c r="R241" s="117">
        <v>7.3170729999999997</v>
      </c>
      <c r="S241" s="175"/>
      <c r="T241" s="117">
        <v>17.560976</v>
      </c>
      <c r="U241" s="121"/>
      <c r="V241" s="117">
        <v>24.390243999999999</v>
      </c>
      <c r="W241" s="175"/>
      <c r="X241" s="117">
        <v>23.902439000000001</v>
      </c>
      <c r="Y241" s="127" t="s">
        <v>3869</v>
      </c>
      <c r="Z241" s="117"/>
      <c r="AA241" s="127"/>
      <c r="AB241" s="117"/>
      <c r="AC241" s="121"/>
      <c r="AD241" s="131" t="s">
        <v>5004</v>
      </c>
      <c r="AE241" s="179"/>
      <c r="AF241" s="117">
        <v>8.2926830000000002</v>
      </c>
      <c r="AG241" s="121"/>
      <c r="AH241" s="117">
        <v>50.243901999999999</v>
      </c>
      <c r="AI241" s="121"/>
      <c r="AJ241" s="117">
        <v>29.756098000000001</v>
      </c>
      <c r="AK241" s="127" t="s">
        <v>5955</v>
      </c>
      <c r="AL241" s="117">
        <v>24.878049000000001</v>
      </c>
      <c r="AM241" s="127" t="s">
        <v>3417</v>
      </c>
      <c r="AN241" s="117">
        <v>12.682926999999999</v>
      </c>
      <c r="AO241" s="127" t="s">
        <v>3869</v>
      </c>
      <c r="AP241" s="117">
        <v>12.195122</v>
      </c>
      <c r="AQ241" s="127" t="s">
        <v>5955</v>
      </c>
      <c r="AR241" s="117">
        <v>8.2926830000000002</v>
      </c>
      <c r="AS241" s="127" t="s">
        <v>3869</v>
      </c>
      <c r="AT241" s="117">
        <v>12.682926999999999</v>
      </c>
      <c r="AU241" s="121"/>
      <c r="AV241" s="117">
        <v>5.8536590000000004</v>
      </c>
      <c r="AW241" s="121"/>
      <c r="AX241" s="117">
        <v>12.195122</v>
      </c>
      <c r="AY241" s="121"/>
      <c r="AZ241" s="117">
        <v>15.121950999999999</v>
      </c>
      <c r="BA241" s="121"/>
      <c r="BB241" s="117">
        <v>17.073170999999999</v>
      </c>
      <c r="BC241" s="127" t="s">
        <v>3869</v>
      </c>
      <c r="BD241" s="117">
        <v>47.317073000000001</v>
      </c>
      <c r="BE241" s="127" t="s">
        <v>3869</v>
      </c>
      <c r="BF241" s="117">
        <v>41.951219999999999</v>
      </c>
      <c r="BG241" s="121"/>
      <c r="BH241" s="117">
        <v>19.02439</v>
      </c>
      <c r="BI241" s="121"/>
      <c r="BJ241" s="117">
        <v>63.902439000000001</v>
      </c>
      <c r="BK241" s="121"/>
      <c r="BL241" s="117">
        <v>25.853659</v>
      </c>
      <c r="BM241" s="121"/>
      <c r="BN241" s="117">
        <v>20.97561</v>
      </c>
      <c r="BO241" s="127" t="s">
        <v>3869</v>
      </c>
      <c r="BP241" s="117">
        <v>10.731707</v>
      </c>
      <c r="BQ241" s="121"/>
      <c r="BR241" s="117">
        <v>8.7804880000000001</v>
      </c>
      <c r="BS241" s="127" t="s">
        <v>1978</v>
      </c>
      <c r="BT241" s="117">
        <v>8.7804880000000001</v>
      </c>
      <c r="BU241" s="127" t="s">
        <v>3869</v>
      </c>
      <c r="BV241" s="117">
        <v>11.707317</v>
      </c>
      <c r="BW241" s="121"/>
      <c r="BX241" s="117">
        <v>3.9024390000000002</v>
      </c>
      <c r="BY241" s="121"/>
      <c r="BZ241" s="117">
        <v>11.707317</v>
      </c>
      <c r="CA241" s="121"/>
      <c r="CB241" s="117">
        <v>16.585366</v>
      </c>
      <c r="CC241" s="121"/>
      <c r="CD241" s="117">
        <v>17.560976</v>
      </c>
      <c r="CE241" s="121"/>
      <c r="CF241" s="117">
        <v>58.048780000000001</v>
      </c>
      <c r="CG241" s="121"/>
      <c r="CH241" s="117">
        <v>47.804878000000002</v>
      </c>
      <c r="CI241" s="121"/>
      <c r="CJ241" s="117">
        <v>10.731707</v>
      </c>
      <c r="CK241" s="121"/>
      <c r="CL241" s="90"/>
      <c r="CM241" s="90"/>
      <c r="CN241" s="90"/>
      <c r="CO241" s="90"/>
      <c r="CP241" s="90"/>
      <c r="CQ241" s="90"/>
      <c r="CR241" s="153"/>
    </row>
    <row r="242" spans="1:96" s="149" customFormat="1" ht="15" customHeight="1" x14ac:dyDescent="0.3">
      <c r="A242" s="121" t="s">
        <v>6155</v>
      </c>
      <c r="B242" s="123">
        <v>115</v>
      </c>
      <c r="C242" s="121"/>
      <c r="D242" s="117">
        <v>64.347825999999998</v>
      </c>
      <c r="E242" s="121"/>
      <c r="F242" s="117">
        <v>38.260869999999997</v>
      </c>
      <c r="G242" s="127" t="s">
        <v>5955</v>
      </c>
      <c r="H242" s="117">
        <v>20</v>
      </c>
      <c r="I242" s="175"/>
      <c r="J242" s="117">
        <v>13.913043</v>
      </c>
      <c r="K242" s="175"/>
      <c r="L242" s="117">
        <v>11.304347999999999</v>
      </c>
      <c r="M242" s="175"/>
      <c r="N242" s="117">
        <v>11.304347999999999</v>
      </c>
      <c r="O242" s="127" t="s">
        <v>3869</v>
      </c>
      <c r="P242" s="117">
        <v>14.782609000000001</v>
      </c>
      <c r="Q242" s="175"/>
      <c r="R242" s="117">
        <v>10.434782999999999</v>
      </c>
      <c r="S242" s="127" t="s">
        <v>3869</v>
      </c>
      <c r="T242" s="117">
        <v>19.130434999999999</v>
      </c>
      <c r="U242" s="121"/>
      <c r="V242" s="117">
        <v>23.478261</v>
      </c>
      <c r="W242" s="175"/>
      <c r="X242" s="117">
        <v>20.869565000000001</v>
      </c>
      <c r="Y242" s="175"/>
      <c r="Z242" s="117"/>
      <c r="AA242" s="127"/>
      <c r="AB242" s="117"/>
      <c r="AC242" s="127"/>
      <c r="AD242" s="131" t="s">
        <v>5004</v>
      </c>
      <c r="AE242" s="179"/>
      <c r="AF242" s="117">
        <v>9.5652170000000005</v>
      </c>
      <c r="AG242" s="121"/>
      <c r="AH242" s="117">
        <v>44.347825999999998</v>
      </c>
      <c r="AI242" s="121"/>
      <c r="AJ242" s="117">
        <v>23.478261</v>
      </c>
      <c r="AK242" s="121"/>
      <c r="AL242" s="117">
        <v>14.782609000000001</v>
      </c>
      <c r="AM242" s="121"/>
      <c r="AN242" s="117">
        <v>6.9565219999999997</v>
      </c>
      <c r="AO242" s="121"/>
      <c r="AP242" s="117">
        <v>6.086957</v>
      </c>
      <c r="AQ242" s="121"/>
      <c r="AR242" s="117">
        <v>6.086957</v>
      </c>
      <c r="AS242" s="121"/>
      <c r="AT242" s="117">
        <v>10.434782999999999</v>
      </c>
      <c r="AU242" s="121"/>
      <c r="AV242" s="117">
        <v>6.9565219999999997</v>
      </c>
      <c r="AW242" s="127" t="s">
        <v>3869</v>
      </c>
      <c r="AX242" s="117">
        <v>10.434782999999999</v>
      </c>
      <c r="AY242" s="121"/>
      <c r="AZ242" s="117">
        <v>11.304347999999999</v>
      </c>
      <c r="BA242" s="121"/>
      <c r="BB242" s="117">
        <v>14.782609000000001</v>
      </c>
      <c r="BC242" s="121"/>
      <c r="BD242" s="117">
        <v>39.130434999999999</v>
      </c>
      <c r="BE242" s="121"/>
      <c r="BF242" s="117">
        <v>39.130434999999999</v>
      </c>
      <c r="BG242" s="121"/>
      <c r="BH242" s="117">
        <v>19.130434999999999</v>
      </c>
      <c r="BI242" s="121"/>
      <c r="BJ242" s="117">
        <v>55.652174000000002</v>
      </c>
      <c r="BK242" s="121"/>
      <c r="BL242" s="117">
        <v>28.695651999999999</v>
      </c>
      <c r="BM242" s="127" t="s">
        <v>5955</v>
      </c>
      <c r="BN242" s="117">
        <v>13.043478</v>
      </c>
      <c r="BO242" s="121"/>
      <c r="BP242" s="117">
        <v>10.434782999999999</v>
      </c>
      <c r="BQ242" s="121"/>
      <c r="BR242" s="117">
        <v>6.086957</v>
      </c>
      <c r="BS242" s="121"/>
      <c r="BT242" s="117">
        <v>6.9565219999999997</v>
      </c>
      <c r="BU242" s="121"/>
      <c r="BV242" s="117">
        <v>10.434782999999999</v>
      </c>
      <c r="BW242" s="121"/>
      <c r="BX242" s="117">
        <v>7.8260870000000002</v>
      </c>
      <c r="BY242" s="127" t="s">
        <v>3869</v>
      </c>
      <c r="BZ242" s="117">
        <v>13.043478</v>
      </c>
      <c r="CA242" s="121"/>
      <c r="CB242" s="117">
        <v>20</v>
      </c>
      <c r="CC242" s="121"/>
      <c r="CD242" s="117">
        <v>15.652174</v>
      </c>
      <c r="CE242" s="121"/>
      <c r="CF242" s="117">
        <v>47.826087000000001</v>
      </c>
      <c r="CG242" s="121"/>
      <c r="CH242" s="117">
        <v>48.695652000000003</v>
      </c>
      <c r="CI242" s="121"/>
      <c r="CJ242" s="117">
        <v>13.913043</v>
      </c>
      <c r="CK242" s="121"/>
      <c r="CL242" s="90"/>
      <c r="CM242" s="90"/>
      <c r="CN242" s="90"/>
      <c r="CO242" s="90"/>
      <c r="CP242" s="90"/>
      <c r="CQ242" s="90"/>
      <c r="CR242" s="153"/>
    </row>
    <row r="243" spans="1:96" s="149" customFormat="1" ht="15" customHeight="1" x14ac:dyDescent="0.3">
      <c r="A243" s="121" t="s">
        <v>6156</v>
      </c>
      <c r="B243" s="123">
        <v>1418</v>
      </c>
      <c r="C243" s="121"/>
      <c r="D243" s="117">
        <v>65.937940999999995</v>
      </c>
      <c r="E243" s="121"/>
      <c r="F243" s="117">
        <v>26.445698</v>
      </c>
      <c r="G243" s="175"/>
      <c r="H243" s="117">
        <v>19.957687</v>
      </c>
      <c r="I243" s="175"/>
      <c r="J243" s="117">
        <v>11.212975999999999</v>
      </c>
      <c r="K243" s="175"/>
      <c r="L243" s="117">
        <v>10.296192</v>
      </c>
      <c r="M243" s="175"/>
      <c r="N243" s="117">
        <v>5.0070519999999998</v>
      </c>
      <c r="O243" s="175"/>
      <c r="P243" s="117">
        <v>15.514810000000001</v>
      </c>
      <c r="Q243" s="175"/>
      <c r="R243" s="117">
        <v>4.3723549999999998</v>
      </c>
      <c r="S243" s="175"/>
      <c r="T243" s="117">
        <v>15.232722000000001</v>
      </c>
      <c r="U243" s="121"/>
      <c r="V243" s="117">
        <v>21.509167999999999</v>
      </c>
      <c r="W243" s="175"/>
      <c r="X243" s="117">
        <v>17.277856</v>
      </c>
      <c r="Y243" s="175"/>
      <c r="Z243" s="117">
        <v>67.391304000000005</v>
      </c>
      <c r="AA243" s="121" t="s">
        <v>1979</v>
      </c>
      <c r="AB243" s="117">
        <v>57.608696000000002</v>
      </c>
      <c r="AC243" s="121"/>
      <c r="AD243" s="131" t="s">
        <v>5004</v>
      </c>
      <c r="AE243" s="179"/>
      <c r="AF243" s="117">
        <v>13.25811</v>
      </c>
      <c r="AG243" s="121"/>
      <c r="AH243" s="117">
        <v>44.922426000000002</v>
      </c>
      <c r="AI243" s="121"/>
      <c r="AJ243" s="117">
        <v>18.406206000000001</v>
      </c>
      <c r="AK243" s="121"/>
      <c r="AL243" s="117">
        <v>14.456982</v>
      </c>
      <c r="AM243" s="121"/>
      <c r="AN243" s="117">
        <v>6.9816640000000003</v>
      </c>
      <c r="AO243" s="121"/>
      <c r="AP243" s="117">
        <v>6.8406209999999996</v>
      </c>
      <c r="AQ243" s="121"/>
      <c r="AR243" s="117">
        <v>3.0324399999999998</v>
      </c>
      <c r="AS243" s="121"/>
      <c r="AT243" s="117">
        <v>9.3794079999999997</v>
      </c>
      <c r="AU243" s="121"/>
      <c r="AV243" s="117">
        <v>3.1734840000000002</v>
      </c>
      <c r="AW243" s="121"/>
      <c r="AX243" s="117">
        <v>8.5331449999999993</v>
      </c>
      <c r="AY243" s="121"/>
      <c r="AZ243" s="117">
        <v>14.598025</v>
      </c>
      <c r="BA243" s="121"/>
      <c r="BB243" s="117">
        <v>10.014104</v>
      </c>
      <c r="BC243" s="121"/>
      <c r="BD243" s="117">
        <v>38.363892999999997</v>
      </c>
      <c r="BE243" s="121"/>
      <c r="BF243" s="117">
        <v>35.260930999999999</v>
      </c>
      <c r="BG243" s="121"/>
      <c r="BH243" s="117">
        <v>33.568406000000003</v>
      </c>
      <c r="BI243" s="127" t="s">
        <v>5957</v>
      </c>
      <c r="BJ243" s="117">
        <v>59.449928999999997</v>
      </c>
      <c r="BK243" s="121"/>
      <c r="BL243" s="117">
        <v>20.169252</v>
      </c>
      <c r="BM243" s="121"/>
      <c r="BN243" s="117">
        <v>14.739069000000001</v>
      </c>
      <c r="BO243" s="121"/>
      <c r="BP243" s="117">
        <v>7.6868829999999999</v>
      </c>
      <c r="BQ243" s="121"/>
      <c r="BR243" s="117">
        <v>6.5585329999999997</v>
      </c>
      <c r="BS243" s="121"/>
      <c r="BT243" s="117">
        <v>3.5260929999999999</v>
      </c>
      <c r="BU243" s="121"/>
      <c r="BV243" s="117">
        <v>11.777151</v>
      </c>
      <c r="BW243" s="121"/>
      <c r="BX243" s="117">
        <v>2.8913959999999999</v>
      </c>
      <c r="BY243" s="121"/>
      <c r="BZ243" s="117">
        <v>12.059238000000001</v>
      </c>
      <c r="CA243" s="121"/>
      <c r="CB243" s="117">
        <v>15.444288</v>
      </c>
      <c r="CC243" s="121"/>
      <c r="CD243" s="117">
        <v>13.610719</v>
      </c>
      <c r="CE243" s="121"/>
      <c r="CF243" s="117">
        <v>56.276446</v>
      </c>
      <c r="CG243" s="121"/>
      <c r="CH243" s="117">
        <v>47.813822000000002</v>
      </c>
      <c r="CI243" s="121"/>
      <c r="CJ243" s="117">
        <v>16.925246999999999</v>
      </c>
      <c r="CK243" s="127" t="s">
        <v>5956</v>
      </c>
      <c r="CL243" s="90"/>
      <c r="CM243" s="90"/>
      <c r="CN243" s="90"/>
      <c r="CO243" s="90"/>
      <c r="CP243" s="90"/>
      <c r="CQ243" s="90"/>
      <c r="CR243" s="153"/>
    </row>
    <row r="244" spans="1:96" s="149" customFormat="1" ht="15" customHeight="1" x14ac:dyDescent="0.3">
      <c r="A244" s="121"/>
      <c r="B244" s="121"/>
      <c r="C244" s="121"/>
      <c r="D244" s="121"/>
      <c r="E244" s="121"/>
      <c r="F244" s="175"/>
      <c r="G244" s="175"/>
      <c r="H244" s="175"/>
      <c r="I244" s="175"/>
      <c r="J244" s="175"/>
      <c r="K244" s="175"/>
      <c r="L244" s="175"/>
      <c r="M244" s="175"/>
      <c r="N244" s="175"/>
      <c r="O244" s="175"/>
      <c r="P244" s="175"/>
      <c r="Q244" s="175"/>
      <c r="R244" s="175"/>
      <c r="S244" s="175"/>
      <c r="T244" s="121"/>
      <c r="U244" s="121"/>
      <c r="V244" s="175"/>
      <c r="W244" s="175"/>
      <c r="X244" s="175"/>
      <c r="Y244" s="175"/>
      <c r="Z244" s="121">
        <v>66.542750999999996</v>
      </c>
      <c r="AA244" s="121"/>
      <c r="AB244" s="121">
        <v>59.107807000000001</v>
      </c>
      <c r="AC244" s="121"/>
      <c r="AD244" s="131" t="s">
        <v>5004</v>
      </c>
      <c r="AE244" s="179"/>
      <c r="AF244" s="121"/>
      <c r="AG244" s="121"/>
      <c r="AH244" s="121"/>
      <c r="AI244" s="121"/>
      <c r="AJ244" s="121"/>
      <c r="AK244" s="121"/>
      <c r="AL244" s="121"/>
      <c r="AM244" s="121"/>
      <c r="AN244" s="121"/>
      <c r="AO244" s="121"/>
      <c r="AP244" s="121"/>
      <c r="AQ244" s="121"/>
      <c r="AR244" s="121"/>
      <c r="AS244" s="121"/>
      <c r="AT244" s="121"/>
      <c r="AU244" s="121"/>
      <c r="AV244" s="121"/>
      <c r="AW244" s="121"/>
      <c r="AX244" s="121"/>
      <c r="AY244" s="121"/>
      <c r="AZ244" s="121"/>
      <c r="BA244" s="121"/>
      <c r="BB244" s="121"/>
      <c r="BC244" s="121"/>
      <c r="BD244" s="121"/>
      <c r="BE244" s="121"/>
      <c r="BF244" s="121"/>
      <c r="BG244" s="121"/>
      <c r="BH244" s="121"/>
      <c r="BI244" s="121"/>
      <c r="BJ244" s="121"/>
      <c r="BK244" s="121"/>
      <c r="BL244" s="121"/>
      <c r="BM244" s="121"/>
      <c r="BN244" s="121"/>
      <c r="BO244" s="121"/>
      <c r="BP244" s="121"/>
      <c r="BQ244" s="121"/>
      <c r="BR244" s="121"/>
      <c r="BS244" s="121"/>
      <c r="BT244" s="121"/>
      <c r="BU244" s="121"/>
      <c r="BV244" s="121"/>
      <c r="BW244" s="121"/>
      <c r="BX244" s="121"/>
      <c r="BY244" s="121"/>
      <c r="BZ244" s="121"/>
      <c r="CA244" s="121"/>
      <c r="CB244" s="121"/>
      <c r="CC244" s="121"/>
      <c r="CD244" s="121"/>
      <c r="CE244" s="121"/>
      <c r="CF244" s="121"/>
      <c r="CG244" s="121"/>
      <c r="CH244" s="121"/>
      <c r="CI244" s="121"/>
      <c r="CJ244" s="121"/>
      <c r="CK244" s="121"/>
      <c r="CL244" s="90"/>
      <c r="CM244" s="90"/>
      <c r="CN244" s="90"/>
      <c r="CO244" s="90"/>
      <c r="CP244" s="90"/>
      <c r="CQ244" s="90"/>
      <c r="CR244" s="153"/>
    </row>
    <row r="245" spans="1:96" s="149" customFormat="1" ht="15" customHeight="1" x14ac:dyDescent="0.3">
      <c r="A245" s="152" t="s">
        <v>3670</v>
      </c>
      <c r="B245" s="121"/>
      <c r="C245" s="121"/>
      <c r="D245" s="121"/>
      <c r="E245" s="121"/>
      <c r="F245" s="175"/>
      <c r="G245" s="175"/>
      <c r="H245" s="175"/>
      <c r="I245" s="175"/>
      <c r="J245" s="175"/>
      <c r="K245" s="175"/>
      <c r="L245" s="175"/>
      <c r="M245" s="175"/>
      <c r="N245" s="175"/>
      <c r="O245" s="175"/>
      <c r="P245" s="175"/>
      <c r="Q245" s="175"/>
      <c r="R245" s="175"/>
      <c r="S245" s="175"/>
      <c r="T245" s="121"/>
      <c r="U245" s="121"/>
      <c r="V245" s="175"/>
      <c r="W245" s="175"/>
      <c r="X245" s="175"/>
      <c r="Y245" s="175"/>
      <c r="Z245" s="121">
        <v>61.635219999999997</v>
      </c>
      <c r="AA245" s="121"/>
      <c r="AB245" s="121">
        <v>61.006289000000002</v>
      </c>
      <c r="AC245" s="121"/>
      <c r="AD245" s="131" t="s">
        <v>5004</v>
      </c>
      <c r="AE245" s="179"/>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c r="CJ245" s="121"/>
      <c r="CK245" s="121"/>
      <c r="CL245" s="90"/>
      <c r="CM245" s="90"/>
      <c r="CN245" s="90"/>
      <c r="CO245" s="90"/>
      <c r="CP245" s="90"/>
      <c r="CQ245" s="90"/>
      <c r="CR245" s="153"/>
    </row>
    <row r="246" spans="1:96" s="149" customFormat="1" ht="15" customHeight="1" x14ac:dyDescent="0.3">
      <c r="A246" s="121" t="s">
        <v>6157</v>
      </c>
      <c r="B246" s="123">
        <v>368</v>
      </c>
      <c r="C246" s="121"/>
      <c r="D246" s="117">
        <v>70.380435000000006</v>
      </c>
      <c r="E246" s="121"/>
      <c r="F246" s="117">
        <v>25.543478</v>
      </c>
      <c r="G246" s="175"/>
      <c r="H246" s="117">
        <v>25.815217000000001</v>
      </c>
      <c r="I246" s="127" t="s">
        <v>1979</v>
      </c>
      <c r="J246" s="117">
        <v>13.586957</v>
      </c>
      <c r="K246" s="175"/>
      <c r="L246" s="117">
        <v>9.2391299999999994</v>
      </c>
      <c r="M246" s="175"/>
      <c r="N246" s="117">
        <v>8.6956520000000008</v>
      </c>
      <c r="O246" s="127" t="s">
        <v>1979</v>
      </c>
      <c r="P246" s="117">
        <v>17.391304000000002</v>
      </c>
      <c r="Q246" s="175"/>
      <c r="R246" s="117">
        <v>4.6195649999999997</v>
      </c>
      <c r="S246" s="175"/>
      <c r="T246" s="117">
        <v>16.032609000000001</v>
      </c>
      <c r="U246" s="121"/>
      <c r="V246" s="117">
        <v>22.010870000000001</v>
      </c>
      <c r="W246" s="175"/>
      <c r="X246" s="117">
        <v>19.565217000000001</v>
      </c>
      <c r="Y246" s="175"/>
      <c r="Z246" s="117">
        <v>60.714286000000001</v>
      </c>
      <c r="AA246" s="127"/>
      <c r="AB246" s="117">
        <v>53.737541999999998</v>
      </c>
      <c r="AC246" s="121"/>
      <c r="AD246" s="131" t="s">
        <v>5004</v>
      </c>
      <c r="AE246" s="179"/>
      <c r="AF246" s="117">
        <v>9.2391299999999994</v>
      </c>
      <c r="AG246" s="121"/>
      <c r="AH246" s="117">
        <v>50.543478</v>
      </c>
      <c r="AI246" s="121"/>
      <c r="AJ246" s="117">
        <v>16.847826000000001</v>
      </c>
      <c r="AK246" s="121"/>
      <c r="AL246" s="117">
        <v>15.489129999999999</v>
      </c>
      <c r="AM246" s="121"/>
      <c r="AN246" s="117">
        <v>8.4239130000000007</v>
      </c>
      <c r="AO246" s="121"/>
      <c r="AP246" s="117">
        <v>5.7065219999999997</v>
      </c>
      <c r="AQ246" s="121"/>
      <c r="AR246" s="117">
        <v>6.5217390000000002</v>
      </c>
      <c r="AS246" s="127" t="s">
        <v>1979</v>
      </c>
      <c r="AT246" s="117">
        <v>10.869565</v>
      </c>
      <c r="AU246" s="121"/>
      <c r="AV246" s="117">
        <v>3.5326089999999999</v>
      </c>
      <c r="AW246" s="121"/>
      <c r="AX246" s="117">
        <v>10.326086999999999</v>
      </c>
      <c r="AY246" s="121"/>
      <c r="AZ246" s="117">
        <v>13.858696</v>
      </c>
      <c r="BA246" s="121"/>
      <c r="BB246" s="117">
        <v>11.684782999999999</v>
      </c>
      <c r="BC246" s="121"/>
      <c r="BD246" s="117">
        <v>39.673912999999999</v>
      </c>
      <c r="BE246" s="121"/>
      <c r="BF246" s="117">
        <v>35.054347999999997</v>
      </c>
      <c r="BG246" s="121"/>
      <c r="BH246" s="117">
        <v>27.173912999999999</v>
      </c>
      <c r="BI246" s="121"/>
      <c r="BJ246" s="117">
        <v>63.043478</v>
      </c>
      <c r="BK246" s="121"/>
      <c r="BL246" s="117">
        <v>18.75</v>
      </c>
      <c r="BM246" s="121"/>
      <c r="BN246" s="117">
        <v>18.75</v>
      </c>
      <c r="BO246" s="127" t="s">
        <v>1979</v>
      </c>
      <c r="BP246" s="117">
        <v>9.5108700000000006</v>
      </c>
      <c r="BQ246" s="121"/>
      <c r="BR246" s="117">
        <v>5.7065219999999997</v>
      </c>
      <c r="BS246" s="121"/>
      <c r="BT246" s="117">
        <v>4.0760870000000002</v>
      </c>
      <c r="BU246" s="121"/>
      <c r="BV246" s="117">
        <v>12.5</v>
      </c>
      <c r="BW246" s="121"/>
      <c r="BX246" s="117">
        <v>2.9891299999999998</v>
      </c>
      <c r="BY246" s="121"/>
      <c r="BZ246" s="117">
        <v>11.141304</v>
      </c>
      <c r="CA246" s="121"/>
      <c r="CB246" s="117">
        <v>13.858696</v>
      </c>
      <c r="CC246" s="121"/>
      <c r="CD246" s="117">
        <v>14.402174</v>
      </c>
      <c r="CE246" s="121"/>
      <c r="CF246" s="117">
        <v>63.315216999999997</v>
      </c>
      <c r="CG246" s="127" t="s">
        <v>4222</v>
      </c>
      <c r="CH246" s="117">
        <v>50.815216999999997</v>
      </c>
      <c r="CI246" s="121"/>
      <c r="CJ246" s="117">
        <v>12.228261</v>
      </c>
      <c r="CK246" s="121"/>
      <c r="CL246" s="90"/>
      <c r="CM246" s="90"/>
      <c r="CN246" s="90"/>
      <c r="CO246" s="90"/>
      <c r="CP246" s="90"/>
      <c r="CQ246" s="90"/>
      <c r="CR246" s="153"/>
    </row>
    <row r="247" spans="1:96" s="149" customFormat="1" ht="15" customHeight="1" x14ac:dyDescent="0.3">
      <c r="A247" s="121" t="s">
        <v>6158</v>
      </c>
      <c r="B247" s="123">
        <v>269</v>
      </c>
      <c r="C247" s="121"/>
      <c r="D247" s="117">
        <v>69.516728999999998</v>
      </c>
      <c r="E247" s="121"/>
      <c r="F247" s="117">
        <v>34.572490999999999</v>
      </c>
      <c r="G247" s="127" t="s">
        <v>5958</v>
      </c>
      <c r="H247" s="117">
        <v>27.881041</v>
      </c>
      <c r="I247" s="127" t="s">
        <v>1979</v>
      </c>
      <c r="J247" s="117">
        <v>14.498141</v>
      </c>
      <c r="K247" s="175"/>
      <c r="L247" s="117">
        <v>11.895911</v>
      </c>
      <c r="M247" s="175"/>
      <c r="N247" s="117">
        <v>8.1784389999999991</v>
      </c>
      <c r="O247" s="175"/>
      <c r="P247" s="117">
        <v>17.843865999999998</v>
      </c>
      <c r="Q247" s="175"/>
      <c r="R247" s="117">
        <v>6.6914499999999997</v>
      </c>
      <c r="S247" s="175"/>
      <c r="T247" s="117">
        <v>17.100372</v>
      </c>
      <c r="U247" s="121"/>
      <c r="V247" s="117">
        <v>22.676580000000001</v>
      </c>
      <c r="W247" s="175"/>
      <c r="X247" s="117">
        <v>22.304832999999999</v>
      </c>
      <c r="Y247" s="175"/>
      <c r="Z247" s="117"/>
      <c r="AA247" s="121"/>
      <c r="AB247" s="117"/>
      <c r="AC247" s="121"/>
      <c r="AD247" s="131" t="s">
        <v>5004</v>
      </c>
      <c r="AE247" s="179"/>
      <c r="AF247" s="117">
        <v>8.9219329999999992</v>
      </c>
      <c r="AG247" s="121"/>
      <c r="AH247" s="117">
        <v>50.185873999999998</v>
      </c>
      <c r="AI247" s="121"/>
      <c r="AJ247" s="117">
        <v>28.252787999999999</v>
      </c>
      <c r="AK247" s="127" t="s">
        <v>5958</v>
      </c>
      <c r="AL247" s="117">
        <v>21.933085999999999</v>
      </c>
      <c r="AM247" s="127" t="s">
        <v>5958</v>
      </c>
      <c r="AN247" s="117">
        <v>10.408922</v>
      </c>
      <c r="AO247" s="121"/>
      <c r="AP247" s="117">
        <v>9.6654280000000004</v>
      </c>
      <c r="AQ247" s="121"/>
      <c r="AR247" s="117">
        <v>5.9479550000000003</v>
      </c>
      <c r="AS247" s="127" t="s">
        <v>1979</v>
      </c>
      <c r="AT247" s="117">
        <v>10.780669</v>
      </c>
      <c r="AU247" s="121"/>
      <c r="AV247" s="117">
        <v>4.8327140000000002</v>
      </c>
      <c r="AW247" s="121"/>
      <c r="AX247" s="117">
        <v>11.152416000000001</v>
      </c>
      <c r="AY247" s="121"/>
      <c r="AZ247" s="117">
        <v>15.241636</v>
      </c>
      <c r="BA247" s="121"/>
      <c r="BB247" s="117">
        <v>16.356877000000001</v>
      </c>
      <c r="BC247" s="127" t="s">
        <v>1979</v>
      </c>
      <c r="BD247" s="117">
        <v>47.583643000000002</v>
      </c>
      <c r="BE247" s="127" t="s">
        <v>5958</v>
      </c>
      <c r="BF247" s="117">
        <v>43.494424000000002</v>
      </c>
      <c r="BG247" s="127" t="s">
        <v>5958</v>
      </c>
      <c r="BH247" s="117">
        <v>20.817844000000001</v>
      </c>
      <c r="BI247" s="121"/>
      <c r="BJ247" s="117">
        <v>62.825279000000002</v>
      </c>
      <c r="BK247" s="121"/>
      <c r="BL247" s="117">
        <v>24.907063000000001</v>
      </c>
      <c r="BM247" s="121"/>
      <c r="BN247" s="117">
        <v>18.215613000000001</v>
      </c>
      <c r="BO247" s="121"/>
      <c r="BP247" s="117">
        <v>8.1784389999999991</v>
      </c>
      <c r="BQ247" s="121"/>
      <c r="BR247" s="117">
        <v>7.0631969999999997</v>
      </c>
      <c r="BS247" s="121"/>
      <c r="BT247" s="117">
        <v>5.9479550000000003</v>
      </c>
      <c r="BU247" s="121"/>
      <c r="BV247" s="117">
        <v>11.895911</v>
      </c>
      <c r="BW247" s="121"/>
      <c r="BX247" s="117">
        <v>3.7174719999999999</v>
      </c>
      <c r="BY247" s="121"/>
      <c r="BZ247" s="117">
        <v>11.895911</v>
      </c>
      <c r="CA247" s="121"/>
      <c r="CB247" s="117">
        <v>15.613383000000001</v>
      </c>
      <c r="CC247" s="121"/>
      <c r="CD247" s="117">
        <v>16.356877000000001</v>
      </c>
      <c r="CE247" s="121"/>
      <c r="CF247" s="117">
        <v>60.223047999999999</v>
      </c>
      <c r="CG247" s="127" t="s">
        <v>1980</v>
      </c>
      <c r="CH247" s="117">
        <v>46.840148999999997</v>
      </c>
      <c r="CI247" s="121"/>
      <c r="CJ247" s="117">
        <v>12.639405</v>
      </c>
      <c r="CK247" s="121"/>
      <c r="CL247" s="90"/>
      <c r="CM247" s="90"/>
      <c r="CN247" s="90"/>
      <c r="CO247" s="90"/>
      <c r="CP247" s="90"/>
      <c r="CQ247" s="90"/>
      <c r="CR247" s="153"/>
    </row>
    <row r="248" spans="1:96" s="149" customFormat="1" ht="15" customHeight="1" x14ac:dyDescent="0.3">
      <c r="A248" s="121" t="s">
        <v>6159</v>
      </c>
      <c r="B248" s="123">
        <v>159</v>
      </c>
      <c r="C248" s="121"/>
      <c r="D248" s="117">
        <v>67.924527999999995</v>
      </c>
      <c r="E248" s="121"/>
      <c r="F248" s="117">
        <v>37.106918</v>
      </c>
      <c r="G248" s="127" t="s">
        <v>5958</v>
      </c>
      <c r="H248" s="117">
        <v>23.899370999999999</v>
      </c>
      <c r="I248" s="175"/>
      <c r="J248" s="117">
        <v>15.094340000000001</v>
      </c>
      <c r="K248" s="175"/>
      <c r="L248" s="117">
        <v>11.320755</v>
      </c>
      <c r="M248" s="175"/>
      <c r="N248" s="117">
        <v>13.207547</v>
      </c>
      <c r="O248" s="127" t="s">
        <v>1979</v>
      </c>
      <c r="P248" s="117">
        <v>15.094340000000001</v>
      </c>
      <c r="Q248" s="175"/>
      <c r="R248" s="117">
        <v>8.1761009999999992</v>
      </c>
      <c r="S248" s="175"/>
      <c r="T248" s="117">
        <v>16.981131999999999</v>
      </c>
      <c r="U248" s="121"/>
      <c r="V248" s="117">
        <v>24.528302</v>
      </c>
      <c r="W248" s="175"/>
      <c r="X248" s="117">
        <v>20.754716999999999</v>
      </c>
      <c r="Y248" s="175"/>
      <c r="Z248" s="117"/>
      <c r="AA248" s="127"/>
      <c r="AB248" s="117"/>
      <c r="AC248" s="121"/>
      <c r="AD248" s="131" t="s">
        <v>5004</v>
      </c>
      <c r="AE248" s="179"/>
      <c r="AF248" s="117">
        <v>8.8050309999999996</v>
      </c>
      <c r="AG248" s="121"/>
      <c r="AH248" s="117">
        <v>47.169811000000003</v>
      </c>
      <c r="AI248" s="121"/>
      <c r="AJ248" s="117">
        <v>23.270440000000001</v>
      </c>
      <c r="AK248" s="121"/>
      <c r="AL248" s="117">
        <v>16.352201000000001</v>
      </c>
      <c r="AM248" s="121"/>
      <c r="AN248" s="117">
        <v>8.1761009999999992</v>
      </c>
      <c r="AO248" s="121"/>
      <c r="AP248" s="117">
        <v>7.5471700000000004</v>
      </c>
      <c r="AQ248" s="121"/>
      <c r="AR248" s="117">
        <v>7.5471700000000004</v>
      </c>
      <c r="AS248" s="127" t="s">
        <v>1979</v>
      </c>
      <c r="AT248" s="117">
        <v>10.062893000000001</v>
      </c>
      <c r="AU248" s="121"/>
      <c r="AV248" s="117">
        <v>5.6603770000000004</v>
      </c>
      <c r="AW248" s="121"/>
      <c r="AX248" s="117">
        <v>9.4339619999999993</v>
      </c>
      <c r="AY248" s="121"/>
      <c r="AZ248" s="117">
        <v>14.465408999999999</v>
      </c>
      <c r="BA248" s="121"/>
      <c r="BB248" s="117">
        <v>13.836478</v>
      </c>
      <c r="BC248" s="121"/>
      <c r="BD248" s="117">
        <v>40.880502999999997</v>
      </c>
      <c r="BE248" s="121"/>
      <c r="BF248" s="117">
        <v>37.735849000000002</v>
      </c>
      <c r="BG248" s="121"/>
      <c r="BH248" s="117">
        <v>22.012578999999999</v>
      </c>
      <c r="BI248" s="121"/>
      <c r="BJ248" s="117">
        <v>61.635219999999997</v>
      </c>
      <c r="BK248" s="121"/>
      <c r="BL248" s="117">
        <v>27.672955999999999</v>
      </c>
      <c r="BM248" s="127" t="s">
        <v>5958</v>
      </c>
      <c r="BN248" s="117">
        <v>16.981131999999999</v>
      </c>
      <c r="BO248" s="121"/>
      <c r="BP248" s="117">
        <v>11.320755</v>
      </c>
      <c r="BQ248" s="121"/>
      <c r="BR248" s="117">
        <v>5.031447</v>
      </c>
      <c r="BS248" s="121"/>
      <c r="BT248" s="117">
        <v>9.4339619999999993</v>
      </c>
      <c r="BU248" s="127" t="s">
        <v>5958</v>
      </c>
      <c r="BV248" s="117">
        <v>11.320755</v>
      </c>
      <c r="BW248" s="121"/>
      <c r="BX248" s="117">
        <v>5.6603770000000004</v>
      </c>
      <c r="BY248" s="121"/>
      <c r="BZ248" s="117">
        <v>11.949686</v>
      </c>
      <c r="CA248" s="121"/>
      <c r="CB248" s="117">
        <v>19.496855</v>
      </c>
      <c r="CC248" s="121"/>
      <c r="CD248" s="117">
        <v>15.723269999999999</v>
      </c>
      <c r="CE248" s="121"/>
      <c r="CF248" s="117">
        <v>48.427672999999999</v>
      </c>
      <c r="CG248" s="121"/>
      <c r="CH248" s="117">
        <v>52.201258000000003</v>
      </c>
      <c r="CI248" s="121"/>
      <c r="CJ248" s="117">
        <v>11.949686</v>
      </c>
      <c r="CK248" s="121"/>
      <c r="CL248" s="90"/>
      <c r="CM248" s="90"/>
      <c r="CN248" s="90"/>
      <c r="CO248" s="90"/>
      <c r="CP248" s="90"/>
      <c r="CQ248" s="90"/>
      <c r="CR248" s="153"/>
    </row>
    <row r="249" spans="1:96" s="149" customFormat="1" ht="15" customHeight="1" x14ac:dyDescent="0.3">
      <c r="A249" s="121" t="s">
        <v>6160</v>
      </c>
      <c r="B249" s="123">
        <v>1204</v>
      </c>
      <c r="C249" s="121"/>
      <c r="D249" s="117">
        <v>65.365448999999998</v>
      </c>
      <c r="E249" s="121"/>
      <c r="F249" s="117">
        <v>26.66113</v>
      </c>
      <c r="G249" s="175"/>
      <c r="H249" s="117">
        <v>19.933554999999998</v>
      </c>
      <c r="I249" s="175"/>
      <c r="J249" s="117">
        <v>11.627907</v>
      </c>
      <c r="K249" s="175"/>
      <c r="L249" s="117">
        <v>10.797342</v>
      </c>
      <c r="M249" s="175"/>
      <c r="N249" s="117">
        <v>5.232558</v>
      </c>
      <c r="O249" s="175"/>
      <c r="P249" s="117">
        <v>16.528238999999999</v>
      </c>
      <c r="Q249" s="175"/>
      <c r="R249" s="117">
        <v>4.7342190000000004</v>
      </c>
      <c r="S249" s="175"/>
      <c r="T249" s="117">
        <v>15.614618</v>
      </c>
      <c r="U249" s="121"/>
      <c r="V249" s="117">
        <v>21.926909999999999</v>
      </c>
      <c r="W249" s="175"/>
      <c r="X249" s="117">
        <v>17.940199</v>
      </c>
      <c r="Y249" s="175"/>
      <c r="Z249" s="117">
        <v>67.555041000000003</v>
      </c>
      <c r="AA249" s="121" t="s">
        <v>5962</v>
      </c>
      <c r="AB249" s="117">
        <v>59.443801000000001</v>
      </c>
      <c r="AC249" s="121" t="s">
        <v>5960</v>
      </c>
      <c r="AD249" s="131" t="s">
        <v>5004</v>
      </c>
      <c r="AE249" s="179"/>
      <c r="AF249" s="117">
        <v>13.704319</v>
      </c>
      <c r="AG249" s="121"/>
      <c r="AH249" s="117">
        <v>44.933554999999998</v>
      </c>
      <c r="AI249" s="121"/>
      <c r="AJ249" s="117">
        <v>18.853821</v>
      </c>
      <c r="AK249" s="121"/>
      <c r="AL249" s="117">
        <v>14.950165999999999</v>
      </c>
      <c r="AM249" s="121"/>
      <c r="AN249" s="117">
        <v>7.3089700000000004</v>
      </c>
      <c r="AO249" s="121"/>
      <c r="AP249" s="117">
        <v>7.3089700000000004</v>
      </c>
      <c r="AQ249" s="121"/>
      <c r="AR249" s="117">
        <v>3.0730900000000001</v>
      </c>
      <c r="AS249" s="121"/>
      <c r="AT249" s="117">
        <v>10.215947</v>
      </c>
      <c r="AU249" s="121"/>
      <c r="AV249" s="117">
        <v>3.405316</v>
      </c>
      <c r="AW249" s="121"/>
      <c r="AX249" s="117">
        <v>8.7209299999999992</v>
      </c>
      <c r="AY249" s="121"/>
      <c r="AZ249" s="117">
        <v>14.950165999999999</v>
      </c>
      <c r="BA249" s="121"/>
      <c r="BB249" s="117">
        <v>10.548173</v>
      </c>
      <c r="BC249" s="121"/>
      <c r="BD249" s="117">
        <v>38.372093</v>
      </c>
      <c r="BE249" s="121"/>
      <c r="BF249" s="117">
        <v>35.797342</v>
      </c>
      <c r="BG249" s="121"/>
      <c r="BH249" s="117">
        <v>32.807308999999997</v>
      </c>
      <c r="BI249" s="127" t="s">
        <v>5959</v>
      </c>
      <c r="BJ249" s="117">
        <v>58.720930000000003</v>
      </c>
      <c r="BK249" s="121"/>
      <c r="BL249" s="117">
        <v>20.182724</v>
      </c>
      <c r="BM249" s="121"/>
      <c r="BN249" s="117">
        <v>14.368771000000001</v>
      </c>
      <c r="BO249" s="121"/>
      <c r="BP249" s="117">
        <v>7.6411959999999999</v>
      </c>
      <c r="BQ249" s="121"/>
      <c r="BR249" s="117">
        <v>6.7275749999999999</v>
      </c>
      <c r="BS249" s="121"/>
      <c r="BT249" s="117">
        <v>3.5714290000000002</v>
      </c>
      <c r="BU249" s="121"/>
      <c r="BV249" s="117">
        <v>12.375415</v>
      </c>
      <c r="BW249" s="121"/>
      <c r="BX249" s="117">
        <v>3.1561460000000001</v>
      </c>
      <c r="BY249" s="121"/>
      <c r="BZ249" s="117">
        <v>12.292358999999999</v>
      </c>
      <c r="CA249" s="121"/>
      <c r="CB249" s="117">
        <v>15.531561</v>
      </c>
      <c r="CC249" s="121"/>
      <c r="CD249" s="117">
        <v>13.953488</v>
      </c>
      <c r="CE249" s="121"/>
      <c r="CF249" s="117">
        <v>54.900331999999999</v>
      </c>
      <c r="CG249" s="121"/>
      <c r="CH249" s="117">
        <v>46.428570999999998</v>
      </c>
      <c r="CI249" s="121"/>
      <c r="CJ249" s="117">
        <v>17.275748</v>
      </c>
      <c r="CK249" s="127" t="s">
        <v>1975</v>
      </c>
      <c r="CL249" s="90"/>
      <c r="CM249" s="90"/>
      <c r="CN249" s="90"/>
      <c r="CO249" s="90"/>
      <c r="CP249" s="90"/>
      <c r="CQ249" s="90"/>
      <c r="CR249" s="153"/>
    </row>
    <row r="250" spans="1:96" s="149" customFormat="1" ht="15" customHeight="1" x14ac:dyDescent="0.3">
      <c r="A250" s="121"/>
      <c r="B250" s="121"/>
      <c r="C250" s="121"/>
      <c r="D250" s="121"/>
      <c r="E250" s="121"/>
      <c r="F250" s="175"/>
      <c r="G250" s="175"/>
      <c r="H250" s="175"/>
      <c r="I250" s="175"/>
      <c r="J250" s="175"/>
      <c r="K250" s="175"/>
      <c r="L250" s="175"/>
      <c r="M250" s="175"/>
      <c r="N250" s="175"/>
      <c r="O250" s="175"/>
      <c r="P250" s="175"/>
      <c r="Q250" s="175"/>
      <c r="R250" s="175"/>
      <c r="S250" s="175"/>
      <c r="T250" s="121"/>
      <c r="U250" s="121"/>
      <c r="V250" s="175"/>
      <c r="W250" s="175"/>
      <c r="X250" s="175"/>
      <c r="Y250" s="175"/>
      <c r="Z250" s="121">
        <v>59.829059999999998</v>
      </c>
      <c r="AA250" s="121"/>
      <c r="AB250" s="121">
        <v>56.410255999999997</v>
      </c>
      <c r="AC250" s="121"/>
      <c r="AD250" s="131" t="s">
        <v>5004</v>
      </c>
      <c r="AE250" s="179"/>
      <c r="AF250" s="121"/>
      <c r="AG250" s="121"/>
      <c r="AH250" s="121"/>
      <c r="AI250" s="121"/>
      <c r="AJ250" s="121"/>
      <c r="AK250" s="121"/>
      <c r="AL250" s="121"/>
      <c r="AM250" s="121"/>
      <c r="AN250" s="121"/>
      <c r="AO250" s="121"/>
      <c r="AP250" s="121"/>
      <c r="AQ250" s="121"/>
      <c r="AR250" s="121"/>
      <c r="AS250" s="121"/>
      <c r="AT250" s="121"/>
      <c r="AU250" s="121"/>
      <c r="AV250" s="121"/>
      <c r="AW250" s="121"/>
      <c r="AX250" s="121"/>
      <c r="AY250" s="121"/>
      <c r="AZ250" s="121"/>
      <c r="BA250" s="121"/>
      <c r="BB250" s="121"/>
      <c r="BC250" s="121"/>
      <c r="BD250" s="121"/>
      <c r="BE250" s="121"/>
      <c r="BF250" s="121"/>
      <c r="BG250" s="121"/>
      <c r="BH250" s="121"/>
      <c r="BI250" s="121"/>
      <c r="BJ250" s="121"/>
      <c r="BK250" s="121"/>
      <c r="BL250" s="121"/>
      <c r="BM250" s="121"/>
      <c r="BN250" s="121"/>
      <c r="BO250" s="121"/>
      <c r="BP250" s="121"/>
      <c r="BQ250" s="121"/>
      <c r="BR250" s="121"/>
      <c r="BS250" s="121"/>
      <c r="BT250" s="121"/>
      <c r="BU250" s="121"/>
      <c r="BV250" s="121"/>
      <c r="BW250" s="121"/>
      <c r="BX250" s="121"/>
      <c r="BY250" s="121"/>
      <c r="BZ250" s="121"/>
      <c r="CA250" s="121"/>
      <c r="CB250" s="121"/>
      <c r="CC250" s="121"/>
      <c r="CD250" s="121"/>
      <c r="CE250" s="121"/>
      <c r="CF250" s="121"/>
      <c r="CG250" s="121"/>
      <c r="CH250" s="121"/>
      <c r="CI250" s="121"/>
      <c r="CJ250" s="121"/>
      <c r="CK250" s="121"/>
      <c r="CL250" s="90"/>
      <c r="CM250" s="90"/>
      <c r="CN250" s="90"/>
      <c r="CO250" s="90"/>
      <c r="CP250" s="90"/>
      <c r="CQ250" s="90"/>
      <c r="CR250" s="153"/>
    </row>
    <row r="251" spans="1:96" s="149" customFormat="1" ht="15" customHeight="1" x14ac:dyDescent="0.3">
      <c r="A251" s="152" t="s">
        <v>26</v>
      </c>
      <c r="B251" s="121"/>
      <c r="C251" s="121"/>
      <c r="D251" s="121"/>
      <c r="E251" s="121"/>
      <c r="F251" s="175"/>
      <c r="G251" s="175"/>
      <c r="H251" s="175"/>
      <c r="I251" s="175"/>
      <c r="J251" s="175"/>
      <c r="K251" s="175"/>
      <c r="L251" s="175"/>
      <c r="M251" s="175"/>
      <c r="N251" s="175"/>
      <c r="O251" s="175"/>
      <c r="P251" s="175"/>
      <c r="Q251" s="175"/>
      <c r="R251" s="175"/>
      <c r="S251" s="175"/>
      <c r="T251" s="121"/>
      <c r="U251" s="121"/>
      <c r="V251" s="175"/>
      <c r="W251" s="175"/>
      <c r="X251" s="175"/>
      <c r="Y251" s="175"/>
      <c r="Z251" s="121">
        <v>70.588234999999997</v>
      </c>
      <c r="AA251" s="121"/>
      <c r="AB251" s="121">
        <v>67.647058999999999</v>
      </c>
      <c r="AC251" s="121"/>
      <c r="AD251" s="131" t="s">
        <v>5004</v>
      </c>
      <c r="AE251" s="179"/>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c r="CJ251" s="121"/>
      <c r="CK251" s="121"/>
      <c r="CL251" s="90"/>
      <c r="CM251" s="90"/>
      <c r="CN251" s="90"/>
      <c r="CO251" s="90"/>
      <c r="CP251" s="90"/>
      <c r="CQ251" s="90"/>
      <c r="CR251" s="153"/>
    </row>
    <row r="252" spans="1:96" s="149" customFormat="1" ht="15" customHeight="1" x14ac:dyDescent="0.3">
      <c r="A252" s="121" t="s">
        <v>6161</v>
      </c>
      <c r="B252" s="123">
        <v>303</v>
      </c>
      <c r="C252" s="121"/>
      <c r="D252" s="117">
        <v>60.066006999999999</v>
      </c>
      <c r="E252" s="121"/>
      <c r="F252" s="117">
        <v>22.772276999999999</v>
      </c>
      <c r="G252" s="175"/>
      <c r="H252" s="117">
        <v>17.491748999999999</v>
      </c>
      <c r="I252" s="175"/>
      <c r="J252" s="117">
        <v>11.551155</v>
      </c>
      <c r="K252" s="175"/>
      <c r="L252" s="117">
        <v>10.891088999999999</v>
      </c>
      <c r="M252" s="175"/>
      <c r="N252" s="117">
        <v>5.2805280000000003</v>
      </c>
      <c r="O252" s="175"/>
      <c r="P252" s="117">
        <v>17.161715999999998</v>
      </c>
      <c r="Q252" s="175"/>
      <c r="R252" s="117">
        <v>6.6006600000000004</v>
      </c>
      <c r="S252" s="127" t="s">
        <v>1991</v>
      </c>
      <c r="T252" s="117">
        <v>15.181518000000001</v>
      </c>
      <c r="U252" s="121"/>
      <c r="V252" s="117">
        <v>19.80198</v>
      </c>
      <c r="W252" s="175"/>
      <c r="X252" s="117">
        <v>16.171617000000001</v>
      </c>
      <c r="Y252" s="175"/>
      <c r="Z252" s="117">
        <v>65.137614999999997</v>
      </c>
      <c r="AA252" s="121"/>
      <c r="AB252" s="117">
        <v>56.880733999999997</v>
      </c>
      <c r="AC252" s="127"/>
      <c r="AD252" s="131" t="s">
        <v>5004</v>
      </c>
      <c r="AE252" s="179"/>
      <c r="AF252" s="117">
        <v>18.811881</v>
      </c>
      <c r="AG252" s="121"/>
      <c r="AH252" s="117">
        <v>51.332560999999998</v>
      </c>
      <c r="AI252" s="127" t="s">
        <v>1990</v>
      </c>
      <c r="AJ252" s="117">
        <v>24.797218999999998</v>
      </c>
      <c r="AK252" s="127" t="s">
        <v>5960</v>
      </c>
      <c r="AL252" s="117">
        <v>20.973348999999999</v>
      </c>
      <c r="AM252" s="127" t="s">
        <v>5964</v>
      </c>
      <c r="AN252" s="117">
        <v>9.9652379999999994</v>
      </c>
      <c r="AO252" s="127" t="s">
        <v>5960</v>
      </c>
      <c r="AP252" s="117">
        <v>9.0382390000000008</v>
      </c>
      <c r="AQ252" s="127" t="s">
        <v>5960</v>
      </c>
      <c r="AR252" s="117">
        <v>6.2572419999999997</v>
      </c>
      <c r="AS252" s="127" t="s">
        <v>5960</v>
      </c>
      <c r="AT252" s="117">
        <v>13.789108000000001</v>
      </c>
      <c r="AU252" s="127" t="s">
        <v>5960</v>
      </c>
      <c r="AV252" s="117">
        <v>4.8667439999999997</v>
      </c>
      <c r="AW252" s="127" t="s">
        <v>5960</v>
      </c>
      <c r="AX252" s="117">
        <v>12.16686</v>
      </c>
      <c r="AY252" s="127" t="s">
        <v>5960</v>
      </c>
      <c r="AZ252" s="117">
        <v>17.728853000000001</v>
      </c>
      <c r="BA252" s="127" t="s">
        <v>5960</v>
      </c>
      <c r="BB252" s="117">
        <v>15.063731000000001</v>
      </c>
      <c r="BC252" s="127" t="s">
        <v>5965</v>
      </c>
      <c r="BD252" s="117">
        <v>44.843569000000002</v>
      </c>
      <c r="BE252" s="127" t="s">
        <v>5962</v>
      </c>
      <c r="BF252" s="117">
        <v>40.903824</v>
      </c>
      <c r="BG252" s="127" t="s">
        <v>5960</v>
      </c>
      <c r="BH252" s="117">
        <v>21.205098</v>
      </c>
      <c r="BI252" s="121"/>
      <c r="BJ252" s="117">
        <v>63.151795999999997</v>
      </c>
      <c r="BK252" s="127" t="s">
        <v>1990</v>
      </c>
      <c r="BL252" s="117">
        <v>24.913094000000001</v>
      </c>
      <c r="BM252" s="127" t="s">
        <v>5960</v>
      </c>
      <c r="BN252" s="117">
        <v>19.235226000000001</v>
      </c>
      <c r="BO252" s="127" t="s">
        <v>5960</v>
      </c>
      <c r="BP252" s="117">
        <v>9.5017379999999996</v>
      </c>
      <c r="BQ252" s="127" t="s">
        <v>5961</v>
      </c>
      <c r="BR252" s="117">
        <v>6.7207420000000004</v>
      </c>
      <c r="BS252" s="127" t="s">
        <v>3884</v>
      </c>
      <c r="BT252" s="117">
        <v>5.7937430000000001</v>
      </c>
      <c r="BU252" s="127" t="s">
        <v>5960</v>
      </c>
      <c r="BV252" s="117">
        <v>15.179606</v>
      </c>
      <c r="BW252" s="127" t="s">
        <v>5960</v>
      </c>
      <c r="BX252" s="117">
        <v>4.1714950000000002</v>
      </c>
      <c r="BY252" s="127" t="s">
        <v>5960</v>
      </c>
      <c r="BZ252" s="117">
        <v>14.252606999999999</v>
      </c>
      <c r="CA252" s="127" t="s">
        <v>5960</v>
      </c>
      <c r="CB252" s="117">
        <v>18.771726999999998</v>
      </c>
      <c r="CC252" s="127" t="s">
        <v>5962</v>
      </c>
      <c r="CD252" s="117">
        <v>16.685979</v>
      </c>
      <c r="CE252" s="127" t="s">
        <v>5960</v>
      </c>
      <c r="CF252" s="117">
        <v>60.602549000000003</v>
      </c>
      <c r="CG252" s="127" t="s">
        <v>5963</v>
      </c>
      <c r="CH252" s="117">
        <v>49.826188000000002</v>
      </c>
      <c r="CI252" s="121"/>
      <c r="CJ252" s="117">
        <v>10.544612000000001</v>
      </c>
      <c r="CK252" s="121"/>
      <c r="CL252" s="90"/>
      <c r="CM252" s="90"/>
      <c r="CN252" s="90"/>
      <c r="CO252" s="90"/>
      <c r="CP252" s="90"/>
      <c r="CQ252" s="90"/>
      <c r="CR252" s="153"/>
    </row>
    <row r="253" spans="1:96" s="149" customFormat="1" ht="15" customHeight="1" x14ac:dyDescent="0.3">
      <c r="A253" s="121" t="s">
        <v>6162</v>
      </c>
      <c r="B253" s="123">
        <v>717</v>
      </c>
      <c r="C253" s="121"/>
      <c r="D253" s="117">
        <v>65.690376999999998</v>
      </c>
      <c r="E253" s="121"/>
      <c r="F253" s="117">
        <v>23.849371999999999</v>
      </c>
      <c r="G253" s="175"/>
      <c r="H253" s="117">
        <v>19.386331999999999</v>
      </c>
      <c r="I253" s="175"/>
      <c r="J253" s="117">
        <v>9.7629009999999994</v>
      </c>
      <c r="K253" s="175"/>
      <c r="L253" s="117">
        <v>9.0655509999999992</v>
      </c>
      <c r="M253" s="175"/>
      <c r="N253" s="117">
        <v>3.7656900000000002</v>
      </c>
      <c r="O253" s="175"/>
      <c r="P253" s="117">
        <v>15.062761999999999</v>
      </c>
      <c r="Q253" s="175"/>
      <c r="R253" s="117">
        <v>3.0683400000000001</v>
      </c>
      <c r="S253" s="175"/>
      <c r="T253" s="117">
        <v>15.481172000000001</v>
      </c>
      <c r="U253" s="121"/>
      <c r="V253" s="117">
        <v>22.873082</v>
      </c>
      <c r="W253" s="175"/>
      <c r="X253" s="117">
        <v>15.341702</v>
      </c>
      <c r="Y253" s="175"/>
      <c r="Z253" s="117">
        <v>60.893855000000002</v>
      </c>
      <c r="AA253" s="121"/>
      <c r="AB253" s="117">
        <v>53.072626</v>
      </c>
      <c r="AC253" s="121"/>
      <c r="AD253" s="131" t="s">
        <v>5004</v>
      </c>
      <c r="AE253" s="179"/>
      <c r="AF253" s="117">
        <v>12.691770999999999</v>
      </c>
      <c r="AG253" s="121"/>
      <c r="AH253" s="117">
        <v>47.863247999999999</v>
      </c>
      <c r="AI253" s="127" t="s">
        <v>1990</v>
      </c>
      <c r="AJ253" s="117">
        <v>20.085470000000001</v>
      </c>
      <c r="AK253" s="127" t="s">
        <v>1990</v>
      </c>
      <c r="AL253" s="117">
        <v>15.811966</v>
      </c>
      <c r="AM253" s="127" t="s">
        <v>1990</v>
      </c>
      <c r="AN253" s="117">
        <v>10.256410000000001</v>
      </c>
      <c r="AO253" s="127" t="s">
        <v>1990</v>
      </c>
      <c r="AP253" s="117">
        <v>8.9743589999999998</v>
      </c>
      <c r="AQ253" s="127" t="s">
        <v>5960</v>
      </c>
      <c r="AR253" s="117">
        <v>5.5555560000000002</v>
      </c>
      <c r="AS253" s="127" t="s">
        <v>1990</v>
      </c>
      <c r="AT253" s="117">
        <v>9.8290600000000001</v>
      </c>
      <c r="AU253" s="127" t="s">
        <v>1990</v>
      </c>
      <c r="AV253" s="117">
        <v>7.6923079999999997</v>
      </c>
      <c r="AW253" s="127" t="s">
        <v>5963</v>
      </c>
      <c r="AX253" s="117">
        <v>10.683761000000001</v>
      </c>
      <c r="AY253" s="127" t="s">
        <v>5960</v>
      </c>
      <c r="AZ253" s="117">
        <v>12.393162</v>
      </c>
      <c r="BA253" s="121"/>
      <c r="BB253" s="117">
        <v>9.8290600000000001</v>
      </c>
      <c r="BC253" s="121"/>
      <c r="BD253" s="117">
        <v>36.752136999999998</v>
      </c>
      <c r="BE253" s="121"/>
      <c r="BF253" s="117">
        <v>38.888888999999999</v>
      </c>
      <c r="BG253" s="127" t="s">
        <v>1990</v>
      </c>
      <c r="BH253" s="117">
        <v>24.786325000000001</v>
      </c>
      <c r="BI253" s="121"/>
      <c r="BJ253" s="117">
        <v>61.965812</v>
      </c>
      <c r="BK253" s="127" t="s">
        <v>1990</v>
      </c>
      <c r="BL253" s="117">
        <v>23.931623999999999</v>
      </c>
      <c r="BM253" s="127" t="s">
        <v>1990</v>
      </c>
      <c r="BN253" s="117">
        <v>16.239315999999999</v>
      </c>
      <c r="BO253" s="127" t="s">
        <v>1990</v>
      </c>
      <c r="BP253" s="117">
        <v>11.111110999999999</v>
      </c>
      <c r="BQ253" s="127" t="s">
        <v>5964</v>
      </c>
      <c r="BR253" s="117">
        <v>10.256410000000001</v>
      </c>
      <c r="BS253" s="127" t="s">
        <v>5960</v>
      </c>
      <c r="BT253" s="117">
        <v>5.5555560000000002</v>
      </c>
      <c r="BU253" s="127" t="s">
        <v>1990</v>
      </c>
      <c r="BV253" s="117">
        <v>12.820513</v>
      </c>
      <c r="BW253" s="127" t="s">
        <v>1990</v>
      </c>
      <c r="BX253" s="117">
        <v>4.7008549999999998</v>
      </c>
      <c r="BY253" s="127" t="s">
        <v>5960</v>
      </c>
      <c r="BZ253" s="117">
        <v>13.247863000000001</v>
      </c>
      <c r="CA253" s="127" t="s">
        <v>3884</v>
      </c>
      <c r="CB253" s="117">
        <v>10.683761000000001</v>
      </c>
      <c r="CC253" s="121"/>
      <c r="CD253" s="117">
        <v>13.675214</v>
      </c>
      <c r="CE253" s="121"/>
      <c r="CF253" s="117">
        <v>53.846153999999999</v>
      </c>
      <c r="CG253" s="121"/>
      <c r="CH253" s="117">
        <v>49.145299000000001</v>
      </c>
      <c r="CI253" s="121"/>
      <c r="CJ253" s="117">
        <v>13.247863000000001</v>
      </c>
      <c r="CK253" s="121"/>
      <c r="CL253" s="90"/>
      <c r="CM253" s="90"/>
      <c r="CN253" s="90"/>
      <c r="CO253" s="90"/>
      <c r="CP253" s="90"/>
      <c r="CQ253" s="90"/>
      <c r="CR253" s="153"/>
    </row>
    <row r="254" spans="1:96" s="149" customFormat="1" ht="15" customHeight="1" x14ac:dyDescent="0.3">
      <c r="A254" s="121" t="s">
        <v>6163</v>
      </c>
      <c r="B254" s="123">
        <v>383</v>
      </c>
      <c r="C254" s="121"/>
      <c r="D254" s="117">
        <v>69.712794000000002</v>
      </c>
      <c r="E254" s="127" t="s">
        <v>1993</v>
      </c>
      <c r="F254" s="117">
        <v>29.242819999999998</v>
      </c>
      <c r="G254" s="175"/>
      <c r="H254" s="117">
        <v>27.415144000000002</v>
      </c>
      <c r="I254" s="127" t="s">
        <v>5978</v>
      </c>
      <c r="J254" s="117">
        <v>14.099216999999999</v>
      </c>
      <c r="K254" s="127" t="s">
        <v>1991</v>
      </c>
      <c r="L254" s="117">
        <v>10.443864</v>
      </c>
      <c r="M254" s="175"/>
      <c r="N254" s="117">
        <v>8.8772850000000005</v>
      </c>
      <c r="O254" s="127" t="s">
        <v>1991</v>
      </c>
      <c r="P254" s="117">
        <v>18.015666</v>
      </c>
      <c r="Q254" s="175"/>
      <c r="R254" s="117">
        <v>4.9608359999999996</v>
      </c>
      <c r="S254" s="175"/>
      <c r="T254" s="117">
        <v>15.4047</v>
      </c>
      <c r="U254" s="121"/>
      <c r="V254" s="117">
        <v>21.932115</v>
      </c>
      <c r="W254" s="175"/>
      <c r="X254" s="117">
        <v>21.148824999999999</v>
      </c>
      <c r="Y254" s="127" t="s">
        <v>1991</v>
      </c>
      <c r="Z254" s="117">
        <v>55.707763</v>
      </c>
      <c r="AA254" s="127"/>
      <c r="AB254" s="117">
        <v>51.598174</v>
      </c>
      <c r="AC254" s="121"/>
      <c r="AD254" s="131" t="s">
        <v>5004</v>
      </c>
      <c r="AE254" s="127"/>
      <c r="AF254" s="117">
        <v>10.704961000000001</v>
      </c>
      <c r="AG254" s="121"/>
      <c r="AH254" s="117">
        <v>64.705882000000003</v>
      </c>
      <c r="AI254" s="127" t="s">
        <v>5961</v>
      </c>
      <c r="AJ254" s="117">
        <v>35.294117999999997</v>
      </c>
      <c r="AK254" s="127" t="s">
        <v>5967</v>
      </c>
      <c r="AL254" s="117">
        <v>29.411764999999999</v>
      </c>
      <c r="AM254" s="127" t="s">
        <v>5964</v>
      </c>
      <c r="AN254" s="117">
        <v>23.529412000000001</v>
      </c>
      <c r="AO254" s="127" t="s">
        <v>5968</v>
      </c>
      <c r="AP254" s="117">
        <v>17.647058999999999</v>
      </c>
      <c r="AQ254" s="127" t="s">
        <v>5960</v>
      </c>
      <c r="AR254" s="117">
        <v>2.941176</v>
      </c>
      <c r="AS254" s="121"/>
      <c r="AT254" s="117">
        <v>5.8823530000000002</v>
      </c>
      <c r="AU254" s="121"/>
      <c r="AV254" s="117">
        <v>5.8823530000000002</v>
      </c>
      <c r="AW254" s="127" t="s">
        <v>5960</v>
      </c>
      <c r="AX254" s="117">
        <v>8.8235290000000006</v>
      </c>
      <c r="AY254" s="121"/>
      <c r="AZ254" s="117">
        <v>26.470587999999999</v>
      </c>
      <c r="BA254" s="127" t="s">
        <v>5967</v>
      </c>
      <c r="BB254" s="117">
        <v>17.647058999999999</v>
      </c>
      <c r="BC254" s="127" t="s">
        <v>5961</v>
      </c>
      <c r="BD254" s="117">
        <v>47.058824000000001</v>
      </c>
      <c r="BE254" s="121"/>
      <c r="BF254" s="117">
        <v>47.058824000000001</v>
      </c>
      <c r="BG254" s="127" t="s">
        <v>1990</v>
      </c>
      <c r="BH254" s="117">
        <v>20.588235000000001</v>
      </c>
      <c r="BI254" s="121"/>
      <c r="BJ254" s="117">
        <v>58.823529000000001</v>
      </c>
      <c r="BK254" s="121"/>
      <c r="BL254" s="117">
        <v>17.647058999999999</v>
      </c>
      <c r="BM254" s="121"/>
      <c r="BN254" s="117">
        <v>26.470587999999999</v>
      </c>
      <c r="BO254" s="127" t="s">
        <v>5960</v>
      </c>
      <c r="BP254" s="117">
        <v>20.588235000000001</v>
      </c>
      <c r="BQ254" s="127" t="s">
        <v>5966</v>
      </c>
      <c r="BR254" s="117">
        <v>14.705882000000001</v>
      </c>
      <c r="BS254" s="127" t="s">
        <v>5964</v>
      </c>
      <c r="BT254" s="117">
        <v>5.8823530000000002</v>
      </c>
      <c r="BU254" s="121"/>
      <c r="BV254" s="117">
        <v>11.764706</v>
      </c>
      <c r="BW254" s="121"/>
      <c r="BX254" s="117">
        <v>2.941176</v>
      </c>
      <c r="BY254" s="121"/>
      <c r="BZ254" s="117">
        <v>14.705882000000001</v>
      </c>
      <c r="CA254" s="121"/>
      <c r="CB254" s="117">
        <v>29.411764999999999</v>
      </c>
      <c r="CC254" s="127" t="s">
        <v>5967</v>
      </c>
      <c r="CD254" s="117">
        <v>14.705882000000001</v>
      </c>
      <c r="CE254" s="121"/>
      <c r="CF254" s="117">
        <v>64.705882000000003</v>
      </c>
      <c r="CG254" s="121"/>
      <c r="CH254" s="117">
        <v>52.941175999999999</v>
      </c>
      <c r="CI254" s="121"/>
      <c r="CJ254" s="117">
        <v>14.705882000000001</v>
      </c>
      <c r="CK254" s="121"/>
      <c r="CL254" s="90"/>
      <c r="CM254" s="90"/>
      <c r="CN254" s="90"/>
      <c r="CO254" s="90"/>
      <c r="CP254" s="90"/>
      <c r="CQ254" s="90"/>
      <c r="CR254" s="153"/>
    </row>
    <row r="255" spans="1:96" s="149" customFormat="1" ht="15" customHeight="1" x14ac:dyDescent="0.3">
      <c r="A255" s="121" t="s">
        <v>6164</v>
      </c>
      <c r="B255" s="123">
        <v>366</v>
      </c>
      <c r="C255" s="121"/>
      <c r="D255" s="117">
        <v>72.950819999999993</v>
      </c>
      <c r="E255" s="127" t="s">
        <v>5975</v>
      </c>
      <c r="F255" s="117">
        <v>37.704917999999999</v>
      </c>
      <c r="G255" s="127" t="s">
        <v>5974</v>
      </c>
      <c r="H255" s="117">
        <v>28.688524999999998</v>
      </c>
      <c r="I255" s="127" t="s">
        <v>5978</v>
      </c>
      <c r="J255" s="117">
        <v>16.120218999999999</v>
      </c>
      <c r="K255" s="127" t="s">
        <v>1991</v>
      </c>
      <c r="L255" s="117">
        <v>12.568306</v>
      </c>
      <c r="M255" s="175"/>
      <c r="N255" s="117">
        <v>9.0163930000000008</v>
      </c>
      <c r="O255" s="127" t="s">
        <v>1991</v>
      </c>
      <c r="P255" s="117">
        <v>18.852459</v>
      </c>
      <c r="Q255" s="175"/>
      <c r="R255" s="117">
        <v>8.1967210000000001</v>
      </c>
      <c r="S255" s="127" t="s">
        <v>1991</v>
      </c>
      <c r="T255" s="117">
        <v>19.398907000000001</v>
      </c>
      <c r="U255" s="121"/>
      <c r="V255" s="117">
        <v>26.502732000000002</v>
      </c>
      <c r="W255" s="127" t="s">
        <v>5973</v>
      </c>
      <c r="X255" s="117">
        <v>23.224043999999999</v>
      </c>
      <c r="Y255" s="127" t="s">
        <v>5975</v>
      </c>
      <c r="Z255" s="117">
        <v>58.656331000000002</v>
      </c>
      <c r="AA255" s="127"/>
      <c r="AB255" s="117">
        <v>50.129199</v>
      </c>
      <c r="AC255" s="127"/>
      <c r="AD255" s="131" t="s">
        <v>5004</v>
      </c>
      <c r="AE255" s="127"/>
      <c r="AF255" s="117">
        <v>7.9234970000000002</v>
      </c>
      <c r="AG255" s="121"/>
      <c r="AH255" s="117">
        <v>44.036696999999997</v>
      </c>
      <c r="AI255" s="121"/>
      <c r="AJ255" s="117">
        <v>20.183485999999998</v>
      </c>
      <c r="AK255" s="127" t="s">
        <v>1990</v>
      </c>
      <c r="AL255" s="117">
        <v>12.844037</v>
      </c>
      <c r="AM255" s="121"/>
      <c r="AN255" s="117">
        <v>6.4220179999999996</v>
      </c>
      <c r="AO255" s="121"/>
      <c r="AP255" s="117">
        <v>8.2568809999999999</v>
      </c>
      <c r="AQ255" s="121"/>
      <c r="AR255" s="117">
        <v>2.752294</v>
      </c>
      <c r="AS255" s="121"/>
      <c r="AT255" s="117">
        <v>11.926606</v>
      </c>
      <c r="AU255" s="127" t="s">
        <v>1990</v>
      </c>
      <c r="AV255" s="117">
        <v>5.5045869999999999</v>
      </c>
      <c r="AW255" s="127" t="s">
        <v>5960</v>
      </c>
      <c r="AX255" s="117">
        <v>13.761468000000001</v>
      </c>
      <c r="AY255" s="127" t="s">
        <v>5960</v>
      </c>
      <c r="AZ255" s="117">
        <v>18.348624000000001</v>
      </c>
      <c r="BA255" s="121"/>
      <c r="BB255" s="117">
        <v>5.5045869999999999</v>
      </c>
      <c r="BC255" s="121"/>
      <c r="BD255" s="117">
        <v>40.366971999999997</v>
      </c>
      <c r="BE255" s="121"/>
      <c r="BF255" s="117">
        <v>39.449541000000004</v>
      </c>
      <c r="BG255" s="127" t="s">
        <v>1990</v>
      </c>
      <c r="BH255" s="117">
        <v>31.192661000000001</v>
      </c>
      <c r="BI255" s="127" t="s">
        <v>1985</v>
      </c>
      <c r="BJ255" s="117">
        <v>61.467889999999997</v>
      </c>
      <c r="BK255" s="121"/>
      <c r="BL255" s="117">
        <v>19.266055000000001</v>
      </c>
      <c r="BM255" s="121"/>
      <c r="BN255" s="117">
        <v>15.59633</v>
      </c>
      <c r="BO255" s="121"/>
      <c r="BP255" s="117">
        <v>1.834862</v>
      </c>
      <c r="BQ255" s="121"/>
      <c r="BR255" s="117">
        <v>4.5871560000000002</v>
      </c>
      <c r="BS255" s="121"/>
      <c r="BT255" s="117">
        <v>2.752294</v>
      </c>
      <c r="BU255" s="121"/>
      <c r="BV255" s="117">
        <v>11.926606</v>
      </c>
      <c r="BW255" s="121"/>
      <c r="BX255" s="117">
        <v>5.5045869999999999</v>
      </c>
      <c r="BY255" s="127" t="s">
        <v>5960</v>
      </c>
      <c r="BZ255" s="117">
        <v>16.513760999999999</v>
      </c>
      <c r="CA255" s="127" t="s">
        <v>5960</v>
      </c>
      <c r="CB255" s="117">
        <v>16.513760999999999</v>
      </c>
      <c r="CC255" s="121"/>
      <c r="CD255" s="117">
        <v>16.513760999999999</v>
      </c>
      <c r="CE255" s="127" t="s">
        <v>3884</v>
      </c>
      <c r="CF255" s="117">
        <v>59.633028000000003</v>
      </c>
      <c r="CG255" s="121"/>
      <c r="CH255" s="117">
        <v>47.706422000000003</v>
      </c>
      <c r="CI255" s="121"/>
      <c r="CJ255" s="117">
        <v>17.431193</v>
      </c>
      <c r="CK255" s="127" t="s">
        <v>1985</v>
      </c>
      <c r="CL255" s="90"/>
      <c r="CM255" s="90"/>
      <c r="CN255" s="90"/>
      <c r="CO255" s="90"/>
      <c r="CP255" s="90"/>
      <c r="CQ255" s="90"/>
      <c r="CR255" s="153"/>
    </row>
    <row r="256" spans="1:96" s="149" customFormat="1" ht="15" customHeight="1" x14ac:dyDescent="0.3">
      <c r="A256" s="121" t="s">
        <v>6165</v>
      </c>
      <c r="B256" s="123">
        <v>231</v>
      </c>
      <c r="C256" s="121"/>
      <c r="D256" s="117">
        <v>66.666667000000004</v>
      </c>
      <c r="E256" s="121"/>
      <c r="F256" s="117">
        <v>33.333333000000003</v>
      </c>
      <c r="G256" s="127" t="s">
        <v>5975</v>
      </c>
      <c r="H256" s="117">
        <v>19.913419999999999</v>
      </c>
      <c r="I256" s="175"/>
      <c r="J256" s="117">
        <v>15.151515</v>
      </c>
      <c r="K256" s="127" t="s">
        <v>1991</v>
      </c>
      <c r="L256" s="117">
        <v>12.987012999999999</v>
      </c>
      <c r="M256" s="175"/>
      <c r="N256" s="117">
        <v>12.121212</v>
      </c>
      <c r="O256" s="127" t="s">
        <v>5975</v>
      </c>
      <c r="P256" s="117">
        <v>16.017316000000001</v>
      </c>
      <c r="Q256" s="175"/>
      <c r="R256" s="117">
        <v>6.0606059999999999</v>
      </c>
      <c r="S256" s="127" t="s">
        <v>1991</v>
      </c>
      <c r="T256" s="117">
        <v>14.285714</v>
      </c>
      <c r="U256" s="121"/>
      <c r="V256" s="117">
        <v>17.316016999999999</v>
      </c>
      <c r="W256" s="175"/>
      <c r="X256" s="117">
        <v>24.242424</v>
      </c>
      <c r="Y256" s="127" t="s">
        <v>5975</v>
      </c>
      <c r="Z256" s="117"/>
      <c r="AA256" s="127"/>
      <c r="AB256" s="117"/>
      <c r="AC256" s="127"/>
      <c r="AD256" s="131" t="s">
        <v>5004</v>
      </c>
      <c r="AE256" s="127"/>
      <c r="AF256" s="117">
        <v>8.2251080000000005</v>
      </c>
      <c r="AG256" s="121"/>
      <c r="AH256" s="117">
        <v>49.162011</v>
      </c>
      <c r="AI256" s="127" t="s">
        <v>1990</v>
      </c>
      <c r="AJ256" s="117">
        <v>18.435753999999999</v>
      </c>
      <c r="AK256" s="127" t="s">
        <v>1990</v>
      </c>
      <c r="AL256" s="117">
        <v>17.318435999999998</v>
      </c>
      <c r="AM256" s="127" t="s">
        <v>1990</v>
      </c>
      <c r="AN256" s="117">
        <v>7.2625700000000002</v>
      </c>
      <c r="AO256" s="121"/>
      <c r="AP256" s="117">
        <v>8.3798879999999993</v>
      </c>
      <c r="AQ256" s="127" t="s">
        <v>5960</v>
      </c>
      <c r="AR256" s="117">
        <v>3.3519549999999998</v>
      </c>
      <c r="AS256" s="121"/>
      <c r="AT256" s="117">
        <v>12.849162</v>
      </c>
      <c r="AU256" s="127" t="s">
        <v>5960</v>
      </c>
      <c r="AV256" s="117">
        <v>2.2346370000000002</v>
      </c>
      <c r="AW256" s="121"/>
      <c r="AX256" s="117">
        <v>9.4972069999999995</v>
      </c>
      <c r="AY256" s="127" t="s">
        <v>5960</v>
      </c>
      <c r="AZ256" s="117">
        <v>12.849162</v>
      </c>
      <c r="BA256" s="121"/>
      <c r="BB256" s="117">
        <v>17.877095000000001</v>
      </c>
      <c r="BC256" s="127" t="s">
        <v>5965</v>
      </c>
      <c r="BD256" s="117">
        <v>42.458100999999999</v>
      </c>
      <c r="BE256" s="127" t="s">
        <v>1990</v>
      </c>
      <c r="BF256" s="117">
        <v>34.636871999999997</v>
      </c>
      <c r="BG256" s="121"/>
      <c r="BH256" s="117">
        <v>30.726257</v>
      </c>
      <c r="BI256" s="127" t="s">
        <v>1985</v>
      </c>
      <c r="BJ256" s="117">
        <v>59.776536</v>
      </c>
      <c r="BK256" s="121"/>
      <c r="BL256" s="117">
        <v>21.787709</v>
      </c>
      <c r="BM256" s="127" t="s">
        <v>1990</v>
      </c>
      <c r="BN256" s="117">
        <v>14.52514</v>
      </c>
      <c r="BO256" s="121"/>
      <c r="BP256" s="117">
        <v>11.731844000000001</v>
      </c>
      <c r="BQ256" s="127" t="s">
        <v>5964</v>
      </c>
      <c r="BR256" s="117">
        <v>8.9385469999999998</v>
      </c>
      <c r="BS256" s="127" t="s">
        <v>3884</v>
      </c>
      <c r="BT256" s="117">
        <v>5.027933</v>
      </c>
      <c r="BU256" s="121"/>
      <c r="BV256" s="117">
        <v>13.407821</v>
      </c>
      <c r="BW256" s="127" t="s">
        <v>5960</v>
      </c>
      <c r="BX256" s="117">
        <v>3.3519549999999998</v>
      </c>
      <c r="BY256" s="121"/>
      <c r="BZ256" s="117">
        <v>13.966480000000001</v>
      </c>
      <c r="CA256" s="127" t="s">
        <v>5960</v>
      </c>
      <c r="CB256" s="117">
        <v>14.52514</v>
      </c>
      <c r="CC256" s="121"/>
      <c r="CD256" s="117">
        <v>21.787709</v>
      </c>
      <c r="CE256" s="127" t="s">
        <v>5962</v>
      </c>
      <c r="CF256" s="117">
        <v>52.513966000000003</v>
      </c>
      <c r="CG256" s="121"/>
      <c r="CH256" s="117">
        <v>45.251396999999997</v>
      </c>
      <c r="CI256" s="121"/>
      <c r="CJ256" s="117">
        <v>17.877095000000001</v>
      </c>
      <c r="CK256" s="127" t="s">
        <v>1985</v>
      </c>
      <c r="CL256" s="90"/>
      <c r="CM256" s="90"/>
      <c r="CN256" s="90"/>
      <c r="CO256" s="90"/>
      <c r="CP256" s="90"/>
      <c r="CQ256" s="90"/>
      <c r="CR256" s="153"/>
    </row>
    <row r="257" spans="1:96" s="149" customFormat="1" ht="15" customHeight="1" x14ac:dyDescent="0.3">
      <c r="A257" s="121"/>
      <c r="B257" s="121"/>
      <c r="C257" s="121"/>
      <c r="D257" s="121"/>
      <c r="E257" s="121"/>
      <c r="F257" s="175"/>
      <c r="G257" s="175"/>
      <c r="H257" s="175"/>
      <c r="I257" s="175"/>
      <c r="J257" s="175"/>
      <c r="K257" s="175"/>
      <c r="L257" s="175"/>
      <c r="M257" s="175"/>
      <c r="N257" s="175"/>
      <c r="O257" s="175"/>
      <c r="P257" s="175"/>
      <c r="Q257" s="175"/>
      <c r="R257" s="175"/>
      <c r="S257" s="175"/>
      <c r="T257" s="121"/>
      <c r="U257" s="121"/>
      <c r="V257" s="175"/>
      <c r="W257" s="175"/>
      <c r="X257" s="175"/>
      <c r="Y257" s="175"/>
      <c r="Z257" s="121"/>
      <c r="AA257" s="121"/>
      <c r="AB257" s="121"/>
      <c r="AC257" s="121"/>
      <c r="AD257" s="131" t="s">
        <v>5004</v>
      </c>
      <c r="AE257" s="179"/>
      <c r="AF257" s="121"/>
      <c r="AG257" s="121"/>
      <c r="AH257" s="117">
        <v>47.488584000000003</v>
      </c>
      <c r="AI257" s="127" t="s">
        <v>1990</v>
      </c>
      <c r="AJ257" s="117">
        <v>17.808219000000001</v>
      </c>
      <c r="AK257" s="127" t="s">
        <v>1990</v>
      </c>
      <c r="AL257" s="117">
        <v>11.872146000000001</v>
      </c>
      <c r="AM257" s="121"/>
      <c r="AN257" s="117">
        <v>5.4794520000000002</v>
      </c>
      <c r="AO257" s="121"/>
      <c r="AP257" s="117">
        <v>3.652968</v>
      </c>
      <c r="AQ257" s="121"/>
      <c r="AR257" s="117">
        <v>2.7397260000000001</v>
      </c>
      <c r="AS257" s="121"/>
      <c r="AT257" s="117">
        <v>6.3926939999999997</v>
      </c>
      <c r="AU257" s="121"/>
      <c r="AV257" s="117">
        <v>0.913242</v>
      </c>
      <c r="AW257" s="121"/>
      <c r="AX257" s="117">
        <v>3.1963469999999998</v>
      </c>
      <c r="AY257" s="121"/>
      <c r="AZ257" s="117">
        <v>10.958904</v>
      </c>
      <c r="BA257" s="121"/>
      <c r="BB257" s="117">
        <v>8.2191779999999994</v>
      </c>
      <c r="BC257" s="121"/>
      <c r="BD257" s="117">
        <v>34.246575</v>
      </c>
      <c r="BE257" s="121"/>
      <c r="BF257" s="117">
        <v>32.420090999999999</v>
      </c>
      <c r="BG257" s="121"/>
      <c r="BH257" s="117">
        <v>36.986300999999997</v>
      </c>
      <c r="BI257" s="127" t="s">
        <v>4298</v>
      </c>
      <c r="BJ257" s="117">
        <v>63.013699000000003</v>
      </c>
      <c r="BK257" s="127" t="s">
        <v>1990</v>
      </c>
      <c r="BL257" s="117">
        <v>17.808219000000001</v>
      </c>
      <c r="BM257" s="121"/>
      <c r="BN257" s="117">
        <v>12.785387999999999</v>
      </c>
      <c r="BO257" s="121"/>
      <c r="BP257" s="117">
        <v>5.4794520000000002</v>
      </c>
      <c r="BQ257" s="121"/>
      <c r="BR257" s="117">
        <v>1.3698630000000001</v>
      </c>
      <c r="BS257" s="121"/>
      <c r="BT257" s="117">
        <v>2.2831049999999999</v>
      </c>
      <c r="BU257" s="121"/>
      <c r="BV257" s="117">
        <v>7.305936</v>
      </c>
      <c r="BW257" s="121"/>
      <c r="BX257" s="117">
        <v>1.3698630000000001</v>
      </c>
      <c r="BY257" s="121"/>
      <c r="BZ257" s="117">
        <v>5.9360730000000004</v>
      </c>
      <c r="CA257" s="121"/>
      <c r="CB257" s="117">
        <v>10.958904</v>
      </c>
      <c r="CC257" s="121"/>
      <c r="CD257" s="117">
        <v>9.1324199999999998</v>
      </c>
      <c r="CE257" s="121"/>
      <c r="CF257" s="117">
        <v>50.684932000000003</v>
      </c>
      <c r="CG257" s="121"/>
      <c r="CH257" s="117">
        <v>44.292237</v>
      </c>
      <c r="CI257" s="121"/>
      <c r="CJ257" s="117">
        <v>21.461186999999999</v>
      </c>
      <c r="CK257" s="127" t="s">
        <v>4298</v>
      </c>
      <c r="CL257" s="90"/>
      <c r="CM257" s="90"/>
      <c r="CN257" s="90"/>
      <c r="CO257" s="90"/>
      <c r="CP257" s="90"/>
      <c r="CQ257" s="90"/>
      <c r="CR257" s="153"/>
    </row>
    <row r="258" spans="1:96" s="149" customFormat="1" ht="15" customHeight="1" x14ac:dyDescent="0.3">
      <c r="A258" s="152" t="s">
        <v>27</v>
      </c>
      <c r="B258" s="121"/>
      <c r="C258" s="121"/>
      <c r="D258" s="121"/>
      <c r="E258" s="121"/>
      <c r="F258" s="175"/>
      <c r="G258" s="175"/>
      <c r="H258" s="175"/>
      <c r="I258" s="175"/>
      <c r="J258" s="175"/>
      <c r="K258" s="175"/>
      <c r="L258" s="175"/>
      <c r="M258" s="175"/>
      <c r="N258" s="175"/>
      <c r="O258" s="175"/>
      <c r="P258" s="175"/>
      <c r="Q258" s="175"/>
      <c r="R258" s="175"/>
      <c r="S258" s="175"/>
      <c r="T258" s="121"/>
      <c r="U258" s="121"/>
      <c r="V258" s="175"/>
      <c r="W258" s="175"/>
      <c r="X258" s="175"/>
      <c r="Y258" s="175"/>
      <c r="Z258" s="121">
        <v>65.125</v>
      </c>
      <c r="AA258" s="121" t="s">
        <v>3888</v>
      </c>
      <c r="AB258" s="121">
        <v>58</v>
      </c>
      <c r="AC258" s="121" t="s">
        <v>3888</v>
      </c>
      <c r="AD258" s="131" t="s">
        <v>5004</v>
      </c>
      <c r="AE258" s="179"/>
      <c r="AF258" s="121"/>
      <c r="AG258" s="121"/>
      <c r="AH258" s="117">
        <v>33.850129000000003</v>
      </c>
      <c r="AI258" s="121"/>
      <c r="AJ258" s="117">
        <v>10.852713</v>
      </c>
      <c r="AK258" s="121"/>
      <c r="AL258" s="117">
        <v>7.751938</v>
      </c>
      <c r="AM258" s="121"/>
      <c r="AN258" s="117">
        <v>3.6175709999999999</v>
      </c>
      <c r="AO258" s="121"/>
      <c r="AP258" s="117">
        <v>4.1343670000000001</v>
      </c>
      <c r="AQ258" s="121"/>
      <c r="AR258" s="117">
        <v>2.067183</v>
      </c>
      <c r="AS258" s="121"/>
      <c r="AT258" s="117">
        <v>4.1343670000000001</v>
      </c>
      <c r="AU258" s="121"/>
      <c r="AV258" s="117">
        <v>0.77519400000000005</v>
      </c>
      <c r="AW258" s="121"/>
      <c r="AX258" s="117">
        <v>4.9095610000000001</v>
      </c>
      <c r="AY258" s="121"/>
      <c r="AZ258" s="117">
        <v>11.369509000000001</v>
      </c>
      <c r="BA258" s="121"/>
      <c r="BB258" s="117">
        <v>6.4599479999999998</v>
      </c>
      <c r="BC258" s="121"/>
      <c r="BD258" s="117">
        <v>33.074935000000004</v>
      </c>
      <c r="BE258" s="121"/>
      <c r="BF258" s="117">
        <v>28.165375000000001</v>
      </c>
      <c r="BG258" s="121"/>
      <c r="BH258" s="117">
        <v>44.961239999999997</v>
      </c>
      <c r="BI258" s="127" t="s">
        <v>5969</v>
      </c>
      <c r="BJ258" s="117">
        <v>51.421188999999998</v>
      </c>
      <c r="BK258" s="121"/>
      <c r="BL258" s="117">
        <v>13.953488</v>
      </c>
      <c r="BM258" s="121"/>
      <c r="BN258" s="117">
        <v>10.335917</v>
      </c>
      <c r="BO258" s="121"/>
      <c r="BP258" s="117">
        <v>5.684755</v>
      </c>
      <c r="BQ258" s="121"/>
      <c r="BR258" s="117">
        <v>5.4263570000000003</v>
      </c>
      <c r="BS258" s="127" t="s">
        <v>3884</v>
      </c>
      <c r="BT258" s="117">
        <v>2.3255810000000001</v>
      </c>
      <c r="BU258" s="121"/>
      <c r="BV258" s="117">
        <v>7.4935400000000003</v>
      </c>
      <c r="BW258" s="121"/>
      <c r="BX258" s="117">
        <v>1.5503880000000001</v>
      </c>
      <c r="BY258" s="121"/>
      <c r="BZ258" s="117">
        <v>8.5271319999999999</v>
      </c>
      <c r="CA258" s="121"/>
      <c r="CB258" s="117">
        <v>13.178295</v>
      </c>
      <c r="CC258" s="121"/>
      <c r="CD258" s="117">
        <v>10.335917</v>
      </c>
      <c r="CE258" s="121"/>
      <c r="CF258" s="117">
        <v>54.263565999999997</v>
      </c>
      <c r="CG258" s="121"/>
      <c r="CH258" s="117">
        <v>45.736434000000003</v>
      </c>
      <c r="CI258" s="121"/>
      <c r="CJ258" s="117">
        <v>21.447028</v>
      </c>
      <c r="CK258" s="127" t="s">
        <v>4298</v>
      </c>
      <c r="CL258" s="90"/>
      <c r="CM258" s="90"/>
      <c r="CN258" s="90"/>
      <c r="CO258" s="90"/>
      <c r="CP258" s="90"/>
      <c r="CQ258" s="90"/>
      <c r="CR258" s="153"/>
    </row>
    <row r="259" spans="1:96" s="149" customFormat="1" ht="15" customHeight="1" x14ac:dyDescent="0.3">
      <c r="A259" s="121" t="s">
        <v>6166</v>
      </c>
      <c r="B259" s="123">
        <v>563</v>
      </c>
      <c r="C259" s="121"/>
      <c r="D259" s="117">
        <v>66.785079999999994</v>
      </c>
      <c r="E259" s="121"/>
      <c r="F259" s="117">
        <v>32.859679999999997</v>
      </c>
      <c r="G259" s="127" t="s">
        <v>6167</v>
      </c>
      <c r="H259" s="117">
        <v>23.445826</v>
      </c>
      <c r="I259" s="127" t="s">
        <v>1999</v>
      </c>
      <c r="J259" s="117">
        <v>15.98579</v>
      </c>
      <c r="K259" s="127" t="s">
        <v>3893</v>
      </c>
      <c r="L259" s="117">
        <v>12.788632</v>
      </c>
      <c r="M259" s="175"/>
      <c r="N259" s="117">
        <v>9.4138540000000006</v>
      </c>
      <c r="O259" s="127" t="s">
        <v>3893</v>
      </c>
      <c r="P259" s="117">
        <v>20.071048000000001</v>
      </c>
      <c r="Q259" s="127" t="s">
        <v>4301</v>
      </c>
      <c r="R259" s="117">
        <v>8.8809950000000004</v>
      </c>
      <c r="S259" s="127" t="s">
        <v>5979</v>
      </c>
      <c r="T259" s="117">
        <v>17.584368999999999</v>
      </c>
      <c r="U259" s="121"/>
      <c r="V259" s="117">
        <v>21.314387</v>
      </c>
      <c r="W259" s="175"/>
      <c r="X259" s="117">
        <v>21.314387</v>
      </c>
      <c r="Y259" s="175"/>
      <c r="Z259" s="117">
        <v>70.606060999999997</v>
      </c>
      <c r="AA259" s="127" t="s">
        <v>3888</v>
      </c>
      <c r="AB259" s="117">
        <v>62.727272999999997</v>
      </c>
      <c r="AC259" s="127" t="s">
        <v>3888</v>
      </c>
      <c r="AD259" s="131" t="s">
        <v>5004</v>
      </c>
      <c r="AE259" s="179"/>
      <c r="AF259" s="117">
        <v>13.143872</v>
      </c>
      <c r="AG259" s="121"/>
      <c r="AH259" s="121"/>
      <c r="AI259" s="121"/>
      <c r="AJ259" s="121"/>
      <c r="AK259" s="121"/>
      <c r="AL259" s="121"/>
      <c r="AM259" s="121"/>
      <c r="AN259" s="121"/>
      <c r="AO259" s="121"/>
      <c r="AP259" s="121"/>
      <c r="AQ259" s="121"/>
      <c r="AR259" s="121"/>
      <c r="AS259" s="121"/>
      <c r="AT259" s="121"/>
      <c r="AU259" s="121"/>
      <c r="AV259" s="121"/>
      <c r="AW259" s="121"/>
      <c r="AX259" s="121"/>
      <c r="AY259" s="121"/>
      <c r="AZ259" s="121"/>
      <c r="BA259" s="121"/>
      <c r="BB259" s="121"/>
      <c r="BC259" s="121"/>
      <c r="BD259" s="121"/>
      <c r="BE259" s="121"/>
      <c r="BF259" s="121"/>
      <c r="BG259" s="121"/>
      <c r="BH259" s="121"/>
      <c r="BI259" s="121"/>
      <c r="BJ259" s="121"/>
      <c r="BK259" s="121"/>
      <c r="BL259" s="121"/>
      <c r="BM259" s="121"/>
      <c r="BN259" s="121"/>
      <c r="BO259" s="121"/>
      <c r="BP259" s="121"/>
      <c r="BQ259" s="121"/>
      <c r="BR259" s="121"/>
      <c r="BS259" s="121"/>
      <c r="BT259" s="121"/>
      <c r="BU259" s="121"/>
      <c r="BV259" s="121"/>
      <c r="BW259" s="121"/>
      <c r="BX259" s="121"/>
      <c r="BY259" s="121"/>
      <c r="BZ259" s="121"/>
      <c r="CA259" s="121"/>
      <c r="CB259" s="121"/>
      <c r="CC259" s="121"/>
      <c r="CD259" s="121"/>
      <c r="CE259" s="121"/>
      <c r="CF259" s="121"/>
      <c r="CG259" s="121"/>
      <c r="CH259" s="121"/>
      <c r="CI259" s="121"/>
      <c r="CJ259" s="121"/>
      <c r="CK259" s="121"/>
      <c r="CL259" s="90"/>
      <c r="CM259" s="90"/>
      <c r="CN259" s="90"/>
      <c r="CO259" s="90"/>
      <c r="CP259" s="90"/>
      <c r="CQ259" s="90"/>
      <c r="CR259" s="153"/>
    </row>
    <row r="260" spans="1:96" s="149" customFormat="1" ht="15" customHeight="1" x14ac:dyDescent="0.3">
      <c r="A260" s="121" t="s">
        <v>6168</v>
      </c>
      <c r="B260" s="123">
        <v>136</v>
      </c>
      <c r="C260" s="121"/>
      <c r="D260" s="117">
        <v>77.205882000000003</v>
      </c>
      <c r="E260" s="127" t="s">
        <v>6169</v>
      </c>
      <c r="F260" s="117">
        <v>29.411764999999999</v>
      </c>
      <c r="G260" s="175"/>
      <c r="H260" s="117">
        <v>22.058824000000001</v>
      </c>
      <c r="I260" s="127" t="s">
        <v>1999</v>
      </c>
      <c r="J260" s="117">
        <v>16.911764999999999</v>
      </c>
      <c r="K260" s="127" t="s">
        <v>3893</v>
      </c>
      <c r="L260" s="117">
        <v>10.294117999999999</v>
      </c>
      <c r="M260" s="175"/>
      <c r="N260" s="117">
        <v>4.4117649999999999</v>
      </c>
      <c r="O260" s="175"/>
      <c r="P260" s="117">
        <v>18.382352999999998</v>
      </c>
      <c r="Q260" s="175"/>
      <c r="R260" s="117">
        <v>5.8823530000000002</v>
      </c>
      <c r="S260" s="175"/>
      <c r="T260" s="117">
        <v>14.705882000000001</v>
      </c>
      <c r="U260" s="121"/>
      <c r="V260" s="117">
        <v>26.470587999999999</v>
      </c>
      <c r="W260" s="175"/>
      <c r="X260" s="117">
        <v>19.117647000000002</v>
      </c>
      <c r="Y260" s="175"/>
      <c r="Z260" s="117">
        <v>58.823529000000001</v>
      </c>
      <c r="AA260" s="121" t="s">
        <v>3888</v>
      </c>
      <c r="AB260" s="117">
        <v>58.823529000000001</v>
      </c>
      <c r="AC260" s="121" t="s">
        <v>3888</v>
      </c>
      <c r="AD260" s="131" t="s">
        <v>5004</v>
      </c>
      <c r="AE260" s="127"/>
      <c r="AF260" s="117">
        <v>11.029412000000001</v>
      </c>
      <c r="AG260" s="121"/>
      <c r="AH260" s="121"/>
      <c r="AI260" s="121"/>
      <c r="AJ260" s="121"/>
      <c r="AK260" s="121"/>
      <c r="AL260" s="121"/>
      <c r="AM260" s="121"/>
      <c r="AN260" s="121"/>
      <c r="AO260" s="121"/>
      <c r="AP260" s="121"/>
      <c r="AQ260" s="121"/>
      <c r="AR260" s="121"/>
      <c r="AS260" s="121"/>
      <c r="AT260" s="121"/>
      <c r="AU260" s="121"/>
      <c r="AV260" s="121"/>
      <c r="AW260" s="121"/>
      <c r="AX260" s="121"/>
      <c r="AY260" s="121"/>
      <c r="AZ260" s="121"/>
      <c r="BA260" s="121"/>
      <c r="BB260" s="121"/>
      <c r="BC260" s="121"/>
      <c r="BD260" s="121"/>
      <c r="BE260" s="121"/>
      <c r="BF260" s="121"/>
      <c r="BG260" s="121"/>
      <c r="BH260" s="121"/>
      <c r="BI260" s="121"/>
      <c r="BJ260" s="121"/>
      <c r="BK260" s="121"/>
      <c r="BL260" s="121"/>
      <c r="BM260" s="121"/>
      <c r="BN260" s="121"/>
      <c r="BO260" s="121"/>
      <c r="BP260" s="121"/>
      <c r="BQ260" s="121"/>
      <c r="BR260" s="121"/>
      <c r="BS260" s="121"/>
      <c r="BT260" s="121"/>
      <c r="BU260" s="121"/>
      <c r="BV260" s="121"/>
      <c r="BW260" s="121"/>
      <c r="BX260" s="121"/>
      <c r="BY260" s="121"/>
      <c r="BZ260" s="121"/>
      <c r="CA260" s="121"/>
      <c r="CB260" s="121"/>
      <c r="CC260" s="121"/>
      <c r="CD260" s="121"/>
      <c r="CE260" s="121"/>
      <c r="CF260" s="121"/>
      <c r="CG260" s="121"/>
      <c r="CH260" s="121"/>
      <c r="CI260" s="121"/>
      <c r="CJ260" s="121"/>
      <c r="CK260" s="121"/>
      <c r="CL260" s="90"/>
      <c r="CM260" s="90"/>
      <c r="CN260" s="90"/>
      <c r="CO260" s="90"/>
      <c r="CP260" s="90"/>
      <c r="CQ260" s="90"/>
      <c r="CR260" s="153"/>
    </row>
    <row r="261" spans="1:96" s="149" customFormat="1" ht="15" customHeight="1" x14ac:dyDescent="0.3">
      <c r="A261" s="121" t="s">
        <v>6170</v>
      </c>
      <c r="B261" s="123">
        <v>1060</v>
      </c>
      <c r="C261" s="121"/>
      <c r="D261" s="117">
        <v>66.792452999999995</v>
      </c>
      <c r="E261" s="121"/>
      <c r="F261" s="117">
        <v>26.698112999999999</v>
      </c>
      <c r="G261" s="175"/>
      <c r="H261" s="117">
        <v>23.773585000000001</v>
      </c>
      <c r="I261" s="127" t="s">
        <v>1999</v>
      </c>
      <c r="J261" s="117">
        <v>11.037736000000001</v>
      </c>
      <c r="K261" s="175"/>
      <c r="L261" s="117">
        <v>10</v>
      </c>
      <c r="M261" s="175"/>
      <c r="N261" s="117">
        <v>6.0377359999999998</v>
      </c>
      <c r="O261" s="175"/>
      <c r="P261" s="117">
        <v>15.754716999999999</v>
      </c>
      <c r="Q261" s="175"/>
      <c r="R261" s="117">
        <v>3.7735850000000002</v>
      </c>
      <c r="S261" s="175"/>
      <c r="T261" s="117">
        <v>15.754716999999999</v>
      </c>
      <c r="U261" s="121"/>
      <c r="V261" s="117">
        <v>23.207547000000002</v>
      </c>
      <c r="W261" s="175"/>
      <c r="X261" s="117">
        <v>17.830189000000001</v>
      </c>
      <c r="Y261" s="175"/>
      <c r="Z261" s="117">
        <v>15.384615</v>
      </c>
      <c r="AA261" s="121"/>
      <c r="AB261" s="117">
        <v>23.076923000000001</v>
      </c>
      <c r="AC261" s="121"/>
      <c r="AD261" s="131" t="s">
        <v>5004</v>
      </c>
      <c r="AE261" s="179"/>
      <c r="AF261" s="117">
        <v>9.7169810000000005</v>
      </c>
      <c r="AG261" s="121"/>
      <c r="AH261" s="117">
        <v>48.875</v>
      </c>
      <c r="AI261" s="127" t="s">
        <v>3888</v>
      </c>
      <c r="AJ261" s="117">
        <v>23.625</v>
      </c>
      <c r="AK261" s="121"/>
      <c r="AL261" s="117">
        <v>18.5</v>
      </c>
      <c r="AM261" s="121"/>
      <c r="AN261" s="117">
        <v>8.875</v>
      </c>
      <c r="AO261" s="121"/>
      <c r="AP261" s="117">
        <v>8.5</v>
      </c>
      <c r="AQ261" s="121"/>
      <c r="AR261" s="117">
        <v>4.625</v>
      </c>
      <c r="AS261" s="121"/>
      <c r="AT261" s="117">
        <v>12.5</v>
      </c>
      <c r="AU261" s="121"/>
      <c r="AV261" s="117">
        <v>4.375</v>
      </c>
      <c r="AW261" s="121"/>
      <c r="AX261" s="117">
        <v>11.875</v>
      </c>
      <c r="AY261" s="121"/>
      <c r="AZ261" s="117">
        <v>17</v>
      </c>
      <c r="BA261" s="121"/>
      <c r="BB261" s="117">
        <v>11.25</v>
      </c>
      <c r="BC261" s="121"/>
      <c r="BD261" s="117">
        <v>42.125</v>
      </c>
      <c r="BE261" s="127" t="s">
        <v>3888</v>
      </c>
      <c r="BF261" s="117">
        <v>40.25</v>
      </c>
      <c r="BG261" s="121"/>
      <c r="BH261" s="117">
        <v>24.375</v>
      </c>
      <c r="BI261" s="121"/>
      <c r="BJ261" s="117">
        <v>61.75</v>
      </c>
      <c r="BK261" s="127" t="s">
        <v>4230</v>
      </c>
      <c r="BL261" s="117">
        <v>23.875</v>
      </c>
      <c r="BM261" s="121"/>
      <c r="BN261" s="117">
        <v>18</v>
      </c>
      <c r="BO261" s="121"/>
      <c r="BP261" s="117">
        <v>7.75</v>
      </c>
      <c r="BQ261" s="121"/>
      <c r="BR261" s="117">
        <v>6.875</v>
      </c>
      <c r="BS261" s="121"/>
      <c r="BT261" s="117">
        <v>4.125</v>
      </c>
      <c r="BU261" s="121"/>
      <c r="BV261" s="117">
        <v>14.75</v>
      </c>
      <c r="BW261" s="121"/>
      <c r="BX261" s="117">
        <v>3</v>
      </c>
      <c r="BY261" s="121"/>
      <c r="BZ261" s="117">
        <v>13.625</v>
      </c>
      <c r="CA261" s="121"/>
      <c r="CB261" s="117">
        <v>17.5</v>
      </c>
      <c r="CC261" s="121"/>
      <c r="CD261" s="117">
        <v>14.5</v>
      </c>
      <c r="CE261" s="121"/>
      <c r="CF261" s="117">
        <v>59.5</v>
      </c>
      <c r="CG261" s="127" t="s">
        <v>3888</v>
      </c>
      <c r="CH261" s="117">
        <v>48.5</v>
      </c>
      <c r="CI261" s="121"/>
      <c r="CJ261" s="117">
        <v>12</v>
      </c>
      <c r="CK261" s="121"/>
      <c r="CL261" s="90"/>
      <c r="CM261" s="90"/>
      <c r="CN261" s="90"/>
      <c r="CO261" s="90"/>
      <c r="CP261" s="90"/>
      <c r="CQ261" s="90"/>
      <c r="CR261" s="153"/>
    </row>
    <row r="262" spans="1:96" s="149" customFormat="1" ht="15" customHeight="1" x14ac:dyDescent="0.3">
      <c r="A262" s="121" t="s">
        <v>6172</v>
      </c>
      <c r="B262" s="123" t="s">
        <v>6173</v>
      </c>
      <c r="C262" s="121"/>
      <c r="D262" s="117">
        <v>61.290323000000001</v>
      </c>
      <c r="E262" s="121"/>
      <c r="F262" s="117">
        <v>29.032257999999999</v>
      </c>
      <c r="G262" s="175"/>
      <c r="H262" s="117">
        <v>9.6774190000000004</v>
      </c>
      <c r="I262" s="175"/>
      <c r="J262" s="117">
        <v>12.903226</v>
      </c>
      <c r="K262" s="175"/>
      <c r="L262" s="117">
        <v>6.451613</v>
      </c>
      <c r="M262" s="175"/>
      <c r="N262" s="117">
        <v>6.451613</v>
      </c>
      <c r="O262" s="175"/>
      <c r="P262" s="117">
        <v>22.580645000000001</v>
      </c>
      <c r="Q262" s="175"/>
      <c r="R262" s="117">
        <v>9.6774190000000004</v>
      </c>
      <c r="S262" s="127" t="s">
        <v>4902</v>
      </c>
      <c r="T262" s="117">
        <v>12.903226</v>
      </c>
      <c r="U262" s="121"/>
      <c r="V262" s="117">
        <v>16.129031999999999</v>
      </c>
      <c r="W262" s="175"/>
      <c r="X262" s="117">
        <v>22.580645000000001</v>
      </c>
      <c r="Y262" s="175"/>
      <c r="Z262" s="117">
        <v>57.142856999999999</v>
      </c>
      <c r="AA262" s="121" t="s">
        <v>3888</v>
      </c>
      <c r="AB262" s="117">
        <v>42.857143000000001</v>
      </c>
      <c r="AC262" s="127"/>
      <c r="AD262" s="131" t="s">
        <v>5004</v>
      </c>
      <c r="AE262" s="179"/>
      <c r="AF262" s="117">
        <v>16.129031999999999</v>
      </c>
      <c r="AG262" s="121"/>
      <c r="AH262" s="117">
        <v>55.757576</v>
      </c>
      <c r="AI262" s="127" t="s">
        <v>5971</v>
      </c>
      <c r="AJ262" s="117">
        <v>23.939394</v>
      </c>
      <c r="AK262" s="121"/>
      <c r="AL262" s="117">
        <v>20.909091</v>
      </c>
      <c r="AM262" s="121"/>
      <c r="AN262" s="117">
        <v>12.121212</v>
      </c>
      <c r="AO262" s="121"/>
      <c r="AP262" s="117">
        <v>8.1818179999999998</v>
      </c>
      <c r="AQ262" s="121"/>
      <c r="AR262" s="117">
        <v>5.7575760000000002</v>
      </c>
      <c r="AS262" s="121"/>
      <c r="AT262" s="117">
        <v>12.424242</v>
      </c>
      <c r="AU262" s="121"/>
      <c r="AV262" s="117">
        <v>5.1515149999999998</v>
      </c>
      <c r="AW262" s="121"/>
      <c r="AX262" s="117">
        <v>10.909091</v>
      </c>
      <c r="AY262" s="121"/>
      <c r="AZ262" s="117">
        <v>16.363636</v>
      </c>
      <c r="BA262" s="121"/>
      <c r="BB262" s="117">
        <v>16.060606</v>
      </c>
      <c r="BC262" s="127" t="s">
        <v>1986</v>
      </c>
      <c r="BD262" s="117">
        <v>47.878788</v>
      </c>
      <c r="BE262" s="127" t="s">
        <v>3888</v>
      </c>
      <c r="BF262" s="117">
        <v>43.030303000000004</v>
      </c>
      <c r="BG262" s="127" t="s">
        <v>1987</v>
      </c>
      <c r="BH262" s="117">
        <v>19.69697</v>
      </c>
      <c r="BI262" s="121"/>
      <c r="BJ262" s="117">
        <v>68.484848</v>
      </c>
      <c r="BK262" s="127" t="s">
        <v>5970</v>
      </c>
      <c r="BL262" s="117">
        <v>24.848485</v>
      </c>
      <c r="BM262" s="121"/>
      <c r="BN262" s="117">
        <v>20</v>
      </c>
      <c r="BO262" s="121"/>
      <c r="BP262" s="117">
        <v>11.818182</v>
      </c>
      <c r="BQ262" s="127" t="s">
        <v>1986</v>
      </c>
      <c r="BR262" s="117">
        <v>8.7878790000000002</v>
      </c>
      <c r="BS262" s="121"/>
      <c r="BT262" s="117">
        <v>7.2727269999999997</v>
      </c>
      <c r="BU262" s="127" t="s">
        <v>1986</v>
      </c>
      <c r="BV262" s="117">
        <v>14.545455</v>
      </c>
      <c r="BW262" s="121"/>
      <c r="BX262" s="117">
        <v>5.1515149999999998</v>
      </c>
      <c r="BY262" s="121"/>
      <c r="BZ262" s="117">
        <v>14.545455</v>
      </c>
      <c r="CA262" s="121"/>
      <c r="CB262" s="117">
        <v>17.272727</v>
      </c>
      <c r="CC262" s="121"/>
      <c r="CD262" s="117">
        <v>18.484848</v>
      </c>
      <c r="CE262" s="121"/>
      <c r="CF262" s="117">
        <v>62.727272999999997</v>
      </c>
      <c r="CG262" s="127" t="s">
        <v>2068</v>
      </c>
      <c r="CH262" s="117">
        <v>54.242424</v>
      </c>
      <c r="CI262" s="127" t="s">
        <v>4230</v>
      </c>
      <c r="CJ262" s="117">
        <v>9.0909089999999999</v>
      </c>
      <c r="CK262" s="121"/>
      <c r="CL262" s="90"/>
      <c r="CM262" s="90"/>
      <c r="CN262" s="90"/>
      <c r="CO262" s="90"/>
      <c r="CP262" s="90"/>
      <c r="CQ262" s="90"/>
      <c r="CR262" s="153"/>
    </row>
    <row r="263" spans="1:96" s="149" customFormat="1" ht="15" customHeight="1" x14ac:dyDescent="0.3">
      <c r="A263" s="121" t="s">
        <v>6174</v>
      </c>
      <c r="B263" s="123">
        <v>137</v>
      </c>
      <c r="C263" s="121"/>
      <c r="D263" s="117">
        <v>64.233576999999997</v>
      </c>
      <c r="E263" s="121"/>
      <c r="F263" s="117">
        <v>25.547445</v>
      </c>
      <c r="G263" s="175"/>
      <c r="H263" s="117">
        <v>17.518248</v>
      </c>
      <c r="I263" s="175"/>
      <c r="J263" s="117">
        <v>9.4890509999999999</v>
      </c>
      <c r="K263" s="175"/>
      <c r="L263" s="117">
        <v>8.7591239999999999</v>
      </c>
      <c r="M263" s="175"/>
      <c r="N263" s="117">
        <v>5.8394159999999999</v>
      </c>
      <c r="O263" s="175"/>
      <c r="P263" s="117">
        <v>10.218978</v>
      </c>
      <c r="Q263" s="175"/>
      <c r="R263" s="117">
        <v>2.189781</v>
      </c>
      <c r="S263" s="175"/>
      <c r="T263" s="117">
        <v>13.868613</v>
      </c>
      <c r="U263" s="121"/>
      <c r="V263" s="117">
        <v>18.978102</v>
      </c>
      <c r="W263" s="175"/>
      <c r="X263" s="117">
        <v>20.437956</v>
      </c>
      <c r="Y263" s="175"/>
      <c r="Z263" s="117"/>
      <c r="AA263" s="121"/>
      <c r="AB263" s="117"/>
      <c r="AC263" s="121"/>
      <c r="AD263" s="131" t="s">
        <v>5004</v>
      </c>
      <c r="AE263" s="179"/>
      <c r="AF263" s="117">
        <v>16.788321</v>
      </c>
      <c r="AG263" s="121"/>
      <c r="AH263" s="117">
        <v>52.941175999999999</v>
      </c>
      <c r="AI263" s="127" t="s">
        <v>3888</v>
      </c>
      <c r="AJ263" s="117">
        <v>23.529412000000001</v>
      </c>
      <c r="AK263" s="121"/>
      <c r="AL263" s="117">
        <v>21.568626999999999</v>
      </c>
      <c r="AM263" s="121"/>
      <c r="AN263" s="117">
        <v>13.725490000000001</v>
      </c>
      <c r="AO263" s="121"/>
      <c r="AP263" s="117">
        <v>9.803922</v>
      </c>
      <c r="AQ263" s="121"/>
      <c r="AR263" s="117">
        <v>11.764706</v>
      </c>
      <c r="AS263" s="127" t="s">
        <v>1986</v>
      </c>
      <c r="AT263" s="117">
        <v>17.647058999999999</v>
      </c>
      <c r="AU263" s="121"/>
      <c r="AV263" s="117">
        <v>19.607842999999999</v>
      </c>
      <c r="AW263" s="127" t="s">
        <v>4900</v>
      </c>
      <c r="AX263" s="117">
        <v>17.647058999999999</v>
      </c>
      <c r="AY263" s="121"/>
      <c r="AZ263" s="117">
        <v>19.607842999999999</v>
      </c>
      <c r="BA263" s="121"/>
      <c r="BB263" s="117">
        <v>19.607842999999999</v>
      </c>
      <c r="BC263" s="121"/>
      <c r="BD263" s="117">
        <v>41.176470999999999</v>
      </c>
      <c r="BE263" s="127" t="s">
        <v>3888</v>
      </c>
      <c r="BF263" s="117">
        <v>47.058824000000001</v>
      </c>
      <c r="BG263" s="127" t="s">
        <v>1987</v>
      </c>
      <c r="BH263" s="117">
        <v>13.725490000000001</v>
      </c>
      <c r="BI263" s="121"/>
      <c r="BJ263" s="117">
        <v>62.745097999999999</v>
      </c>
      <c r="BK263" s="127" t="s">
        <v>4230</v>
      </c>
      <c r="BL263" s="117">
        <v>23.529412000000001</v>
      </c>
      <c r="BM263" s="121"/>
      <c r="BN263" s="117">
        <v>13.725490000000001</v>
      </c>
      <c r="BO263" s="121"/>
      <c r="BP263" s="117">
        <v>9.803922</v>
      </c>
      <c r="BQ263" s="121"/>
      <c r="BR263" s="117">
        <v>3.9215689999999999</v>
      </c>
      <c r="BS263" s="121"/>
      <c r="BT263" s="117">
        <v>11.764706</v>
      </c>
      <c r="BU263" s="127" t="s">
        <v>1986</v>
      </c>
      <c r="BV263" s="117">
        <v>9.803922</v>
      </c>
      <c r="BW263" s="121"/>
      <c r="BX263" s="117">
        <v>11.764706</v>
      </c>
      <c r="BY263" s="127" t="s">
        <v>1986</v>
      </c>
      <c r="BZ263" s="117">
        <v>11.764706</v>
      </c>
      <c r="CA263" s="121"/>
      <c r="CB263" s="117">
        <v>15.686275</v>
      </c>
      <c r="CC263" s="121"/>
      <c r="CD263" s="117">
        <v>11.764706</v>
      </c>
      <c r="CE263" s="121"/>
      <c r="CF263" s="117">
        <v>47.058824000000001</v>
      </c>
      <c r="CG263" s="127" t="s">
        <v>3888</v>
      </c>
      <c r="CH263" s="117">
        <v>47.058824000000001</v>
      </c>
      <c r="CI263" s="121"/>
      <c r="CJ263" s="117">
        <v>21.568626999999999</v>
      </c>
      <c r="CK263" s="127" t="s">
        <v>4900</v>
      </c>
      <c r="CL263" s="90"/>
      <c r="CM263" s="90"/>
      <c r="CN263" s="90"/>
      <c r="CO263" s="90"/>
      <c r="CP263" s="90"/>
      <c r="CQ263" s="90"/>
      <c r="CR263" s="153"/>
    </row>
    <row r="264" spans="1:96" s="149" customFormat="1" ht="15" customHeight="1" x14ac:dyDescent="0.3">
      <c r="A264" s="121" t="s">
        <v>6175</v>
      </c>
      <c r="B264" s="123" t="s">
        <v>4246</v>
      </c>
      <c r="C264" s="121"/>
      <c r="D264" s="117">
        <v>61.643836</v>
      </c>
      <c r="E264" s="121"/>
      <c r="F264" s="117">
        <v>20.547944999999999</v>
      </c>
      <c r="G264" s="175"/>
      <c r="H264" s="117">
        <v>9.5890409999999999</v>
      </c>
      <c r="I264" s="175"/>
      <c r="J264" s="117">
        <v>8.2191779999999994</v>
      </c>
      <c r="K264" s="175"/>
      <c r="L264" s="117">
        <v>10.958904</v>
      </c>
      <c r="M264" s="175"/>
      <c r="N264" s="117">
        <v>6.8493149999999998</v>
      </c>
      <c r="O264" s="175"/>
      <c r="P264" s="117">
        <v>12.328766999999999</v>
      </c>
      <c r="Q264" s="175"/>
      <c r="R264" s="117">
        <v>1.3698630000000001</v>
      </c>
      <c r="S264" s="175"/>
      <c r="T264" s="117">
        <v>15.068493</v>
      </c>
      <c r="U264" s="121"/>
      <c r="V264" s="117">
        <v>16.438355999999999</v>
      </c>
      <c r="W264" s="175"/>
      <c r="X264" s="117">
        <v>15.068493</v>
      </c>
      <c r="Y264" s="175"/>
      <c r="Z264" s="117"/>
      <c r="AA264" s="121"/>
      <c r="AB264" s="117"/>
      <c r="AC264" s="121"/>
      <c r="AD264" s="131" t="s">
        <v>5004</v>
      </c>
      <c r="AE264" s="179"/>
      <c r="AF264" s="117">
        <v>23.287671</v>
      </c>
      <c r="AG264" s="121"/>
      <c r="AH264" s="117">
        <v>15.384615</v>
      </c>
      <c r="AI264" s="121"/>
      <c r="AJ264" s="117">
        <v>15.384615</v>
      </c>
      <c r="AK264" s="121"/>
      <c r="AL264" s="117">
        <v>30.769231000000001</v>
      </c>
      <c r="AM264" s="121"/>
      <c r="AN264" s="117">
        <v>7.6923079999999997</v>
      </c>
      <c r="AO264" s="121"/>
      <c r="AP264" s="117">
        <v>23.076923000000001</v>
      </c>
      <c r="AQ264" s="121"/>
      <c r="AR264" s="117">
        <v>30.769231000000001</v>
      </c>
      <c r="AS264" s="127" t="s">
        <v>4900</v>
      </c>
      <c r="AT264" s="117">
        <v>7.6923079999999997</v>
      </c>
      <c r="AU264" s="121"/>
      <c r="AV264" s="117">
        <v>7.6923079999999997</v>
      </c>
      <c r="AW264" s="121"/>
      <c r="AX264" s="117">
        <v>15.384615</v>
      </c>
      <c r="AY264" s="121"/>
      <c r="AZ264" s="117">
        <v>7.6923079999999997</v>
      </c>
      <c r="BA264" s="121"/>
      <c r="BB264" s="117">
        <v>23.076923000000001</v>
      </c>
      <c r="BC264" s="121"/>
      <c r="BD264" s="117">
        <v>0</v>
      </c>
      <c r="BE264" s="121"/>
      <c r="BF264" s="117">
        <v>23.076923000000001</v>
      </c>
      <c r="BG264" s="121"/>
      <c r="BH264" s="117">
        <v>23.076923000000001</v>
      </c>
      <c r="BI264" s="121"/>
      <c r="BJ264" s="117">
        <v>30.769231000000001</v>
      </c>
      <c r="BK264" s="121"/>
      <c r="BL264" s="117">
        <v>15.384615</v>
      </c>
      <c r="BM264" s="121"/>
      <c r="BN264" s="117">
        <v>15.384615</v>
      </c>
      <c r="BO264" s="121"/>
      <c r="BP264" s="117">
        <v>15.384615</v>
      </c>
      <c r="BQ264" s="121"/>
      <c r="BR264" s="117">
        <v>7.6923079999999997</v>
      </c>
      <c r="BS264" s="121"/>
      <c r="BT264" s="117">
        <v>15.384615</v>
      </c>
      <c r="BU264" s="121"/>
      <c r="BV264" s="117">
        <v>15.384615</v>
      </c>
      <c r="BW264" s="121"/>
      <c r="BX264" s="117">
        <v>15.384615</v>
      </c>
      <c r="BY264" s="127" t="s">
        <v>1986</v>
      </c>
      <c r="BZ264" s="117">
        <v>15.384615</v>
      </c>
      <c r="CA264" s="121"/>
      <c r="CB264" s="117">
        <v>7.6923079999999997</v>
      </c>
      <c r="CC264" s="121"/>
      <c r="CD264" s="117">
        <v>23.076923000000001</v>
      </c>
      <c r="CE264" s="121"/>
      <c r="CF264" s="117">
        <v>15.384615</v>
      </c>
      <c r="CG264" s="121"/>
      <c r="CH264" s="117">
        <v>23.076923000000001</v>
      </c>
      <c r="CI264" s="121"/>
      <c r="CJ264" s="117">
        <v>23.076923000000001</v>
      </c>
      <c r="CK264" s="121"/>
      <c r="CL264" s="90"/>
      <c r="CM264" s="90"/>
      <c r="CN264" s="90"/>
      <c r="CO264" s="90"/>
      <c r="CP264" s="90"/>
      <c r="CQ264" s="90"/>
      <c r="CR264" s="153"/>
    </row>
    <row r="265" spans="1:96" s="149" customFormat="1" ht="15" customHeight="1" x14ac:dyDescent="0.3">
      <c r="A265" s="121"/>
      <c r="B265" s="121"/>
      <c r="C265" s="121"/>
      <c r="D265" s="121"/>
      <c r="E265" s="121"/>
      <c r="F265" s="175"/>
      <c r="G265" s="175"/>
      <c r="H265" s="175"/>
      <c r="I265" s="175"/>
      <c r="J265" s="175"/>
      <c r="K265" s="175"/>
      <c r="L265" s="175"/>
      <c r="M265" s="175"/>
      <c r="N265" s="175"/>
      <c r="O265" s="175"/>
      <c r="P265" s="175"/>
      <c r="Q265" s="175"/>
      <c r="R265" s="175"/>
      <c r="S265" s="175"/>
      <c r="T265" s="121"/>
      <c r="U265" s="121"/>
      <c r="V265" s="175"/>
      <c r="W265" s="175"/>
      <c r="X265" s="175"/>
      <c r="Y265" s="175"/>
      <c r="Z265" s="121">
        <v>52.475248000000001</v>
      </c>
      <c r="AA265" s="121"/>
      <c r="AB265" s="121">
        <v>51.155116</v>
      </c>
      <c r="AC265" s="121"/>
      <c r="AD265" s="131" t="s">
        <v>5004</v>
      </c>
      <c r="AE265" s="179"/>
      <c r="AF265" s="121"/>
      <c r="AG265" s="121"/>
      <c r="AH265" s="117">
        <v>47.619047999999999</v>
      </c>
      <c r="AI265" s="121"/>
      <c r="AJ265" s="117">
        <v>28.571428999999998</v>
      </c>
      <c r="AK265" s="121"/>
      <c r="AL265" s="117">
        <v>14.285714</v>
      </c>
      <c r="AM265" s="121"/>
      <c r="AN265" s="117">
        <v>9.5238099999999992</v>
      </c>
      <c r="AO265" s="121"/>
      <c r="AP265" s="117">
        <v>23.809524</v>
      </c>
      <c r="AQ265" s="127" t="s">
        <v>4900</v>
      </c>
      <c r="AR265" s="117">
        <v>14.285714</v>
      </c>
      <c r="AS265" s="127" t="s">
        <v>1986</v>
      </c>
      <c r="AT265" s="117">
        <v>19.047619000000001</v>
      </c>
      <c r="AU265" s="121"/>
      <c r="AV265" s="117">
        <v>19.047619000000001</v>
      </c>
      <c r="AW265" s="127" t="s">
        <v>4900</v>
      </c>
      <c r="AX265" s="117">
        <v>14.285714</v>
      </c>
      <c r="AY265" s="121"/>
      <c r="AZ265" s="117">
        <v>14.285714</v>
      </c>
      <c r="BA265" s="121"/>
      <c r="BB265" s="117">
        <v>23.809524</v>
      </c>
      <c r="BC265" s="121"/>
      <c r="BD265" s="117">
        <v>28.571428999999998</v>
      </c>
      <c r="BE265" s="127" t="s">
        <v>3888</v>
      </c>
      <c r="BF265" s="117">
        <v>19.047619000000001</v>
      </c>
      <c r="BG265" s="121"/>
      <c r="BH265" s="117">
        <v>28.571428999999998</v>
      </c>
      <c r="BI265" s="121"/>
      <c r="BJ265" s="117">
        <v>28.571428999999998</v>
      </c>
      <c r="BK265" s="121"/>
      <c r="BL265" s="117">
        <v>19.047619000000001</v>
      </c>
      <c r="BM265" s="121"/>
      <c r="BN265" s="117">
        <v>23.809524</v>
      </c>
      <c r="BO265" s="121"/>
      <c r="BP265" s="117">
        <v>19.047619000000001</v>
      </c>
      <c r="BQ265" s="121"/>
      <c r="BR265" s="117">
        <v>9.5238099999999992</v>
      </c>
      <c r="BS265" s="121"/>
      <c r="BT265" s="117">
        <v>4.7619049999999996</v>
      </c>
      <c r="BU265" s="121"/>
      <c r="BV265" s="117">
        <v>14.285714</v>
      </c>
      <c r="BW265" s="121"/>
      <c r="BX265" s="117">
        <v>19.047619000000001</v>
      </c>
      <c r="BY265" s="127" t="s">
        <v>4900</v>
      </c>
      <c r="BZ265" s="117">
        <v>19.047619000000001</v>
      </c>
      <c r="CA265" s="121"/>
      <c r="CB265" s="117">
        <v>19.047619000000001</v>
      </c>
      <c r="CC265" s="121"/>
      <c r="CD265" s="117">
        <v>23.809524</v>
      </c>
      <c r="CE265" s="121"/>
      <c r="CF265" s="117">
        <v>42.857143000000001</v>
      </c>
      <c r="CG265" s="121"/>
      <c r="CH265" s="117">
        <v>28.571428999999998</v>
      </c>
      <c r="CI265" s="121"/>
      <c r="CJ265" s="117">
        <v>19.047619000000001</v>
      </c>
      <c r="CK265" s="121"/>
      <c r="CL265" s="90"/>
      <c r="CM265" s="90"/>
      <c r="CN265" s="90"/>
      <c r="CO265" s="90"/>
      <c r="CP265" s="90"/>
      <c r="CQ265" s="90"/>
      <c r="CR265" s="153"/>
    </row>
    <row r="266" spans="1:96" s="149" customFormat="1" ht="15" customHeight="1" x14ac:dyDescent="0.3">
      <c r="A266" s="152" t="s">
        <v>3691</v>
      </c>
      <c r="B266" s="121"/>
      <c r="C266" s="121"/>
      <c r="D266" s="121"/>
      <c r="E266" s="121"/>
      <c r="F266" s="175"/>
      <c r="G266" s="175"/>
      <c r="H266" s="175"/>
      <c r="I266" s="175"/>
      <c r="J266" s="175"/>
      <c r="K266" s="175"/>
      <c r="L266" s="175"/>
      <c r="M266" s="175"/>
      <c r="N266" s="175"/>
      <c r="O266" s="175"/>
      <c r="P266" s="175"/>
      <c r="Q266" s="175"/>
      <c r="R266" s="175"/>
      <c r="S266" s="175"/>
      <c r="T266" s="121"/>
      <c r="U266" s="121"/>
      <c r="V266" s="175"/>
      <c r="W266" s="175"/>
      <c r="X266" s="175"/>
      <c r="Y266" s="175"/>
      <c r="Z266" s="121">
        <v>64.295676</v>
      </c>
      <c r="AA266" s="121" t="s">
        <v>1993</v>
      </c>
      <c r="AB266" s="121">
        <v>53.138075000000001</v>
      </c>
      <c r="AC266" s="121"/>
      <c r="AD266" s="131" t="s">
        <v>5004</v>
      </c>
      <c r="AE266" s="179"/>
      <c r="AF266" s="121"/>
      <c r="AG266" s="121"/>
      <c r="AH266" s="121"/>
      <c r="AI266" s="121"/>
      <c r="AJ266" s="121"/>
      <c r="AK266" s="121"/>
      <c r="AL266" s="121"/>
      <c r="AM266" s="121"/>
      <c r="AN266" s="121"/>
      <c r="AO266" s="121"/>
      <c r="AP266" s="121"/>
      <c r="AQ266" s="121"/>
      <c r="AR266" s="121"/>
      <c r="AS266" s="121"/>
      <c r="AT266" s="121"/>
      <c r="AU266" s="121"/>
      <c r="AV266" s="121"/>
      <c r="AW266" s="121"/>
      <c r="AX266" s="121"/>
      <c r="AY266" s="121"/>
      <c r="AZ266" s="121"/>
      <c r="BA266" s="121"/>
      <c r="BB266" s="121"/>
      <c r="BC266" s="121"/>
      <c r="BD266" s="121"/>
      <c r="BE266" s="121"/>
      <c r="BF266" s="121"/>
      <c r="BG266" s="121"/>
      <c r="BH266" s="121"/>
      <c r="BI266" s="121"/>
      <c r="BJ266" s="121"/>
      <c r="BK266" s="121"/>
      <c r="BL266" s="121"/>
      <c r="BM266" s="121"/>
      <c r="BN266" s="121"/>
      <c r="BO266" s="121"/>
      <c r="BP266" s="121"/>
      <c r="BQ266" s="121"/>
      <c r="BR266" s="121"/>
      <c r="BS266" s="121"/>
      <c r="BT266" s="121"/>
      <c r="BU266" s="121"/>
      <c r="BV266" s="121"/>
      <c r="BW266" s="121"/>
      <c r="BX266" s="121"/>
      <c r="BY266" s="121"/>
      <c r="BZ266" s="121"/>
      <c r="CA266" s="121"/>
      <c r="CB266" s="121"/>
      <c r="CC266" s="121"/>
      <c r="CD266" s="121"/>
      <c r="CE266" s="121"/>
      <c r="CF266" s="121"/>
      <c r="CG266" s="121"/>
      <c r="CH266" s="121"/>
      <c r="CI266" s="121"/>
      <c r="CJ266" s="121"/>
      <c r="CK266" s="121"/>
      <c r="CL266" s="90"/>
      <c r="CM266" s="90"/>
      <c r="CN266" s="90"/>
      <c r="CO266" s="90"/>
      <c r="CP266" s="90"/>
      <c r="CQ266" s="90"/>
      <c r="CR266" s="153"/>
    </row>
    <row r="267" spans="1:96" s="149" customFormat="1" ht="15" customHeight="1" x14ac:dyDescent="0.3">
      <c r="A267" s="121" t="s">
        <v>6176</v>
      </c>
      <c r="B267" s="123">
        <v>563</v>
      </c>
      <c r="C267" s="121"/>
      <c r="D267" s="117">
        <v>66.785079999999994</v>
      </c>
      <c r="E267" s="121"/>
      <c r="F267" s="117">
        <v>32.859679999999997</v>
      </c>
      <c r="G267" s="127" t="s">
        <v>5983</v>
      </c>
      <c r="H267" s="117">
        <v>23.445826</v>
      </c>
      <c r="I267" s="127" t="s">
        <v>2001</v>
      </c>
      <c r="J267" s="117">
        <v>15.98579</v>
      </c>
      <c r="K267" s="127" t="s">
        <v>5983</v>
      </c>
      <c r="L267" s="117">
        <v>12.788632</v>
      </c>
      <c r="M267" s="175"/>
      <c r="N267" s="117">
        <v>9.4138540000000006</v>
      </c>
      <c r="O267" s="127" t="s">
        <v>2002</v>
      </c>
      <c r="P267" s="117">
        <v>20.071048000000001</v>
      </c>
      <c r="Q267" s="127" t="s">
        <v>5983</v>
      </c>
      <c r="R267" s="117">
        <v>8.8809950000000004</v>
      </c>
      <c r="S267" s="127" t="s">
        <v>5983</v>
      </c>
      <c r="T267" s="117">
        <v>17.584368999999999</v>
      </c>
      <c r="U267" s="121"/>
      <c r="V267" s="117">
        <v>21.314387</v>
      </c>
      <c r="W267" s="175"/>
      <c r="X267" s="117">
        <v>21.314387</v>
      </c>
      <c r="Y267" s="175"/>
      <c r="Z267" s="117">
        <v>65.796345000000002</v>
      </c>
      <c r="AA267" s="127" t="s">
        <v>1993</v>
      </c>
      <c r="AB267" s="117">
        <v>57.963445999999998</v>
      </c>
      <c r="AC267" s="127"/>
      <c r="AD267" s="131" t="s">
        <v>5004</v>
      </c>
      <c r="AE267" s="179"/>
      <c r="AF267" s="117">
        <v>13.143872</v>
      </c>
      <c r="AG267" s="121"/>
      <c r="AH267" s="121"/>
      <c r="AI267" s="121"/>
      <c r="AJ267" s="121"/>
      <c r="AK267" s="121"/>
      <c r="AL267" s="121"/>
      <c r="AM267" s="121"/>
      <c r="AN267" s="121"/>
      <c r="AO267" s="121"/>
      <c r="AP267" s="121"/>
      <c r="AQ267" s="121"/>
      <c r="AR267" s="121"/>
      <c r="AS267" s="121"/>
      <c r="AT267" s="121"/>
      <c r="AU267" s="121"/>
      <c r="AV267" s="121"/>
      <c r="AW267" s="121"/>
      <c r="AX267" s="121"/>
      <c r="AY267" s="121"/>
      <c r="AZ267" s="121"/>
      <c r="BA267" s="121"/>
      <c r="BB267" s="121"/>
      <c r="BC267" s="121"/>
      <c r="BD267" s="121"/>
      <c r="BE267" s="121"/>
      <c r="BF267" s="121"/>
      <c r="BG267" s="121"/>
      <c r="BH267" s="121"/>
      <c r="BI267" s="121"/>
      <c r="BJ267" s="121"/>
      <c r="BK267" s="121"/>
      <c r="BL267" s="121"/>
      <c r="BM267" s="121"/>
      <c r="BN267" s="121"/>
      <c r="BO267" s="121"/>
      <c r="BP267" s="121"/>
      <c r="BQ267" s="121"/>
      <c r="BR267" s="121"/>
      <c r="BS267" s="121"/>
      <c r="BT267" s="121"/>
      <c r="BU267" s="121"/>
      <c r="BV267" s="121"/>
      <c r="BW267" s="121"/>
      <c r="BX267" s="121"/>
      <c r="BY267" s="121"/>
      <c r="BZ267" s="121"/>
      <c r="CA267" s="121"/>
      <c r="CB267" s="121"/>
      <c r="CC267" s="121"/>
      <c r="CD267" s="121"/>
      <c r="CE267" s="121"/>
      <c r="CF267" s="121"/>
      <c r="CG267" s="121"/>
      <c r="CH267" s="121"/>
      <c r="CI267" s="121"/>
      <c r="CJ267" s="121"/>
      <c r="CK267" s="121"/>
      <c r="CL267" s="90"/>
      <c r="CM267" s="90"/>
      <c r="CN267" s="90"/>
      <c r="CO267" s="90"/>
      <c r="CP267" s="90"/>
      <c r="CQ267" s="90"/>
      <c r="CR267" s="153"/>
    </row>
    <row r="268" spans="1:96" s="149" customFormat="1" ht="15" customHeight="1" x14ac:dyDescent="0.3">
      <c r="A268" s="121" t="s">
        <v>6177</v>
      </c>
      <c r="B268" s="123">
        <v>1060</v>
      </c>
      <c r="C268" s="121"/>
      <c r="D268" s="117">
        <v>66.792452999999995</v>
      </c>
      <c r="E268" s="121"/>
      <c r="F268" s="117">
        <v>26.698112999999999</v>
      </c>
      <c r="G268" s="175"/>
      <c r="H268" s="117">
        <v>23.773585000000001</v>
      </c>
      <c r="I268" s="127" t="s">
        <v>2001</v>
      </c>
      <c r="J268" s="117">
        <v>11.037736000000001</v>
      </c>
      <c r="K268" s="175"/>
      <c r="L268" s="117">
        <v>10</v>
      </c>
      <c r="M268" s="175"/>
      <c r="N268" s="117">
        <v>6.0377359999999998</v>
      </c>
      <c r="O268" s="175"/>
      <c r="P268" s="117">
        <v>15.754716999999999</v>
      </c>
      <c r="Q268" s="175"/>
      <c r="R268" s="117">
        <v>3.7735850000000002</v>
      </c>
      <c r="S268" s="175"/>
      <c r="T268" s="117">
        <v>15.754716999999999</v>
      </c>
      <c r="U268" s="121"/>
      <c r="V268" s="117">
        <v>23.207547000000002</v>
      </c>
      <c r="W268" s="175"/>
      <c r="X268" s="117">
        <v>17.830189000000001</v>
      </c>
      <c r="Y268" s="175"/>
      <c r="Z268" s="117">
        <v>66.666667000000004</v>
      </c>
      <c r="AA268" s="121" t="s">
        <v>1993</v>
      </c>
      <c r="AB268" s="117">
        <v>59.289617</v>
      </c>
      <c r="AC268" s="121" t="s">
        <v>1993</v>
      </c>
      <c r="AD268" s="131" t="s">
        <v>5004</v>
      </c>
      <c r="AE268" s="179"/>
      <c r="AF268" s="117">
        <v>9.7169810000000005</v>
      </c>
      <c r="AG268" s="121"/>
      <c r="AH268" s="117">
        <v>37.953795</v>
      </c>
      <c r="AI268" s="121"/>
      <c r="AJ268" s="117">
        <v>15.841583999999999</v>
      </c>
      <c r="AK268" s="121"/>
      <c r="AL268" s="117">
        <v>11.881188</v>
      </c>
      <c r="AM268" s="121"/>
      <c r="AN268" s="117">
        <v>7.9207919999999996</v>
      </c>
      <c r="AO268" s="121"/>
      <c r="AP268" s="117">
        <v>7.260726</v>
      </c>
      <c r="AQ268" s="121"/>
      <c r="AR268" s="117">
        <v>3.3003300000000002</v>
      </c>
      <c r="AS268" s="121"/>
      <c r="AT268" s="117">
        <v>10.231023</v>
      </c>
      <c r="AU268" s="121"/>
      <c r="AV268" s="117">
        <v>3.9603959999999998</v>
      </c>
      <c r="AW268" s="121"/>
      <c r="AX268" s="117">
        <v>7.260726</v>
      </c>
      <c r="AY268" s="121"/>
      <c r="AZ268" s="117">
        <v>13.201320000000001</v>
      </c>
      <c r="BA268" s="121"/>
      <c r="BB268" s="117">
        <v>9.2409239999999997</v>
      </c>
      <c r="BC268" s="121"/>
      <c r="BD268" s="117">
        <v>29.702970000000001</v>
      </c>
      <c r="BE268" s="121"/>
      <c r="BF268" s="117">
        <v>32.673267000000003</v>
      </c>
      <c r="BG268" s="121"/>
      <c r="BH268" s="117">
        <v>39.603960000000001</v>
      </c>
      <c r="BI268" s="127" t="s">
        <v>3705</v>
      </c>
      <c r="BJ268" s="117">
        <v>53.795380000000002</v>
      </c>
      <c r="BK268" s="121"/>
      <c r="BL268" s="117">
        <v>17.161715999999998</v>
      </c>
      <c r="BM268" s="121"/>
      <c r="BN268" s="117">
        <v>11.551155</v>
      </c>
      <c r="BO268" s="121"/>
      <c r="BP268" s="117">
        <v>6.6006600000000004</v>
      </c>
      <c r="BQ268" s="121"/>
      <c r="BR268" s="117">
        <v>6.6006600000000004</v>
      </c>
      <c r="BS268" s="121"/>
      <c r="BT268" s="117">
        <v>3.630363</v>
      </c>
      <c r="BU268" s="121"/>
      <c r="BV268" s="117">
        <v>13.861386</v>
      </c>
      <c r="BW268" s="121"/>
      <c r="BX268" s="117">
        <v>4.6204619999999998</v>
      </c>
      <c r="BY268" s="127" t="s">
        <v>1991</v>
      </c>
      <c r="BZ268" s="117">
        <v>12.871287000000001</v>
      </c>
      <c r="CA268" s="121"/>
      <c r="CB268" s="117">
        <v>14.191419</v>
      </c>
      <c r="CC268" s="121"/>
      <c r="CD268" s="117">
        <v>13.531352999999999</v>
      </c>
      <c r="CE268" s="121"/>
      <c r="CF268" s="117">
        <v>47.854785</v>
      </c>
      <c r="CG268" s="121"/>
      <c r="CH268" s="117">
        <v>43.894388999999997</v>
      </c>
      <c r="CI268" s="121"/>
      <c r="CJ268" s="117">
        <v>22.112210999999999</v>
      </c>
      <c r="CK268" s="127" t="s">
        <v>5972</v>
      </c>
      <c r="CL268" s="90"/>
      <c r="CM268" s="90"/>
      <c r="CN268" s="90"/>
      <c r="CO268" s="90"/>
      <c r="CP268" s="90"/>
      <c r="CQ268" s="90"/>
      <c r="CR268" s="153"/>
    </row>
    <row r="269" spans="1:96" s="149" customFormat="1" ht="15" customHeight="1" x14ac:dyDescent="0.3">
      <c r="A269" s="121" t="s">
        <v>6178</v>
      </c>
      <c r="B269" s="123">
        <v>136</v>
      </c>
      <c r="C269" s="121"/>
      <c r="D269" s="117">
        <v>77.205882000000003</v>
      </c>
      <c r="E269" s="127" t="s">
        <v>5985</v>
      </c>
      <c r="F269" s="117">
        <v>29.411764999999999</v>
      </c>
      <c r="G269" s="175"/>
      <c r="H269" s="117">
        <v>22.058824000000001</v>
      </c>
      <c r="I269" s="127" t="s">
        <v>2001</v>
      </c>
      <c r="J269" s="117">
        <v>16.911764999999999</v>
      </c>
      <c r="K269" s="127" t="s">
        <v>5983</v>
      </c>
      <c r="L269" s="117">
        <v>10.294117999999999</v>
      </c>
      <c r="M269" s="175"/>
      <c r="N269" s="117">
        <v>4.4117649999999999</v>
      </c>
      <c r="O269" s="175"/>
      <c r="P269" s="117">
        <v>18.382352999999998</v>
      </c>
      <c r="Q269" s="175"/>
      <c r="R269" s="117">
        <v>5.8823530000000002</v>
      </c>
      <c r="S269" s="175"/>
      <c r="T269" s="117">
        <v>14.705882000000001</v>
      </c>
      <c r="U269" s="121"/>
      <c r="V269" s="117">
        <v>26.470587999999999</v>
      </c>
      <c r="W269" s="127" t="s">
        <v>2001</v>
      </c>
      <c r="X269" s="117">
        <v>19.117647000000002</v>
      </c>
      <c r="Y269" s="175"/>
      <c r="Z269" s="117">
        <v>60.606060999999997</v>
      </c>
      <c r="AA269" s="121"/>
      <c r="AB269" s="117">
        <v>60.606060999999997</v>
      </c>
      <c r="AC269" s="121" t="s">
        <v>5975</v>
      </c>
      <c r="AD269" s="131" t="s">
        <v>5004</v>
      </c>
      <c r="AE269" s="127"/>
      <c r="AF269" s="117">
        <v>11.029412000000001</v>
      </c>
      <c r="AG269" s="121"/>
      <c r="AH269" s="117">
        <v>44.490934000000003</v>
      </c>
      <c r="AI269" s="121"/>
      <c r="AJ269" s="117">
        <v>16.736401999999998</v>
      </c>
      <c r="AK269" s="121"/>
      <c r="AL269" s="117">
        <v>14.504880999999999</v>
      </c>
      <c r="AM269" s="121"/>
      <c r="AN269" s="117">
        <v>5.8577409999999999</v>
      </c>
      <c r="AO269" s="121"/>
      <c r="AP269" s="117">
        <v>6.4156209999999998</v>
      </c>
      <c r="AQ269" s="121"/>
      <c r="AR269" s="117">
        <v>2.3709899999999999</v>
      </c>
      <c r="AS269" s="121"/>
      <c r="AT269" s="117">
        <v>9.2050210000000003</v>
      </c>
      <c r="AU269" s="121"/>
      <c r="AV269" s="117">
        <v>2.6499299999999999</v>
      </c>
      <c r="AW269" s="121"/>
      <c r="AX269" s="117">
        <v>8.7866110000000006</v>
      </c>
      <c r="AY269" s="121"/>
      <c r="AZ269" s="117">
        <v>15.620642</v>
      </c>
      <c r="BA269" s="127" t="s">
        <v>3890</v>
      </c>
      <c r="BB269" s="117">
        <v>8.7866110000000006</v>
      </c>
      <c r="BC269" s="121"/>
      <c r="BD269" s="117">
        <v>40.585774000000001</v>
      </c>
      <c r="BE269" s="127" t="s">
        <v>1993</v>
      </c>
      <c r="BF269" s="117">
        <v>34.449092999999998</v>
      </c>
      <c r="BG269" s="121"/>
      <c r="BH269" s="117">
        <v>34.030683000000003</v>
      </c>
      <c r="BI269" s="127" t="s">
        <v>3705</v>
      </c>
      <c r="BJ269" s="117">
        <v>58.856346000000002</v>
      </c>
      <c r="BK269" s="121"/>
      <c r="BL269" s="117">
        <v>17.294281999999999</v>
      </c>
      <c r="BM269" s="121"/>
      <c r="BN269" s="117">
        <v>15.620642</v>
      </c>
      <c r="BO269" s="121"/>
      <c r="BP269" s="117">
        <v>6.8340310000000004</v>
      </c>
      <c r="BQ269" s="121"/>
      <c r="BR269" s="117">
        <v>5.7182709999999997</v>
      </c>
      <c r="BS269" s="121"/>
      <c r="BT269" s="117">
        <v>2.5104600000000001</v>
      </c>
      <c r="BU269" s="121"/>
      <c r="BV269" s="117">
        <v>11.157601</v>
      </c>
      <c r="BW269" s="121"/>
      <c r="BX269" s="117">
        <v>1.95258</v>
      </c>
      <c r="BY269" s="121"/>
      <c r="BZ269" s="117">
        <v>11.854951</v>
      </c>
      <c r="CA269" s="121"/>
      <c r="CB269" s="117">
        <v>16.178522000000001</v>
      </c>
      <c r="CC269" s="121"/>
      <c r="CD269" s="117">
        <v>11.994421000000001</v>
      </c>
      <c r="CE269" s="121"/>
      <c r="CF269" s="117">
        <v>59.135286000000001</v>
      </c>
      <c r="CG269" s="127" t="s">
        <v>5973</v>
      </c>
      <c r="CH269" s="117">
        <v>47.280335000000001</v>
      </c>
      <c r="CI269" s="121"/>
      <c r="CJ269" s="117">
        <v>16.039052000000002</v>
      </c>
      <c r="CK269" s="127" t="s">
        <v>1992</v>
      </c>
      <c r="CL269" s="90"/>
      <c r="CM269" s="90"/>
      <c r="CN269" s="90"/>
      <c r="CO269" s="90"/>
      <c r="CP269" s="90"/>
      <c r="CQ269" s="90"/>
      <c r="CR269" s="153"/>
    </row>
    <row r="270" spans="1:96" s="149" customFormat="1" ht="15" customHeight="1" x14ac:dyDescent="0.3">
      <c r="A270" s="121" t="s">
        <v>6179</v>
      </c>
      <c r="B270" s="123">
        <v>241</v>
      </c>
      <c r="C270" s="121"/>
      <c r="D270" s="117">
        <v>63.070538999999997</v>
      </c>
      <c r="E270" s="121"/>
      <c r="F270" s="117">
        <v>24.481328000000001</v>
      </c>
      <c r="G270" s="175"/>
      <c r="H270" s="117">
        <v>14.107884</v>
      </c>
      <c r="I270" s="175"/>
      <c r="J270" s="117">
        <v>9.5435680000000005</v>
      </c>
      <c r="K270" s="175"/>
      <c r="L270" s="117">
        <v>9.1286310000000004</v>
      </c>
      <c r="M270" s="175"/>
      <c r="N270" s="117">
        <v>6.2240659999999997</v>
      </c>
      <c r="O270" s="175"/>
      <c r="P270" s="117">
        <v>12.448133</v>
      </c>
      <c r="Q270" s="175"/>
      <c r="R270" s="117">
        <v>2.9045640000000001</v>
      </c>
      <c r="S270" s="175"/>
      <c r="T270" s="117">
        <v>14.107884</v>
      </c>
      <c r="U270" s="121"/>
      <c r="V270" s="117">
        <v>17.842324000000001</v>
      </c>
      <c r="W270" s="175"/>
      <c r="X270" s="117">
        <v>19.087136999999998</v>
      </c>
      <c r="Y270" s="175"/>
      <c r="Z270" s="117"/>
      <c r="AA270" s="121"/>
      <c r="AB270" s="117"/>
      <c r="AC270" s="121"/>
      <c r="AD270" s="131" t="s">
        <v>5004</v>
      </c>
      <c r="AE270" s="179"/>
      <c r="AF270" s="117">
        <v>18.672198999999999</v>
      </c>
      <c r="AG270" s="121"/>
      <c r="AH270" s="117">
        <v>50.652742000000003</v>
      </c>
      <c r="AI270" s="127" t="s">
        <v>1993</v>
      </c>
      <c r="AJ270" s="117">
        <v>20.365535000000001</v>
      </c>
      <c r="AK270" s="121"/>
      <c r="AL270" s="117">
        <v>19.060051999999999</v>
      </c>
      <c r="AM270" s="127" t="s">
        <v>1993</v>
      </c>
      <c r="AN270" s="117">
        <v>8.3550909999999998</v>
      </c>
      <c r="AO270" s="121"/>
      <c r="AP270" s="117">
        <v>7.0496080000000001</v>
      </c>
      <c r="AQ270" s="121"/>
      <c r="AR270" s="117">
        <v>5.7441250000000004</v>
      </c>
      <c r="AS270" s="127" t="s">
        <v>1991</v>
      </c>
      <c r="AT270" s="117">
        <v>11.749347</v>
      </c>
      <c r="AU270" s="121"/>
      <c r="AV270" s="117">
        <v>4.1775460000000004</v>
      </c>
      <c r="AW270" s="121"/>
      <c r="AX270" s="117">
        <v>9.6605740000000004</v>
      </c>
      <c r="AY270" s="121"/>
      <c r="AZ270" s="117">
        <v>13.577023000000001</v>
      </c>
      <c r="BA270" s="121"/>
      <c r="BB270" s="117">
        <v>13.054830000000001</v>
      </c>
      <c r="BC270" s="127" t="s">
        <v>1991</v>
      </c>
      <c r="BD270" s="117">
        <v>41.253264000000001</v>
      </c>
      <c r="BE270" s="127" t="s">
        <v>1993</v>
      </c>
      <c r="BF270" s="117">
        <v>39.686684</v>
      </c>
      <c r="BG270" s="121"/>
      <c r="BH270" s="117">
        <v>25.065273999999999</v>
      </c>
      <c r="BI270" s="121"/>
      <c r="BJ270" s="117">
        <v>64.490862000000007</v>
      </c>
      <c r="BK270" s="127" t="s">
        <v>1993</v>
      </c>
      <c r="BL270" s="117">
        <v>21.148824999999999</v>
      </c>
      <c r="BM270" s="121"/>
      <c r="BN270" s="117">
        <v>17.232375999999999</v>
      </c>
      <c r="BO270" s="127" t="s">
        <v>1993</v>
      </c>
      <c r="BP270" s="117">
        <v>9.6605740000000004</v>
      </c>
      <c r="BQ270" s="121"/>
      <c r="BR270" s="117">
        <v>6.0052219999999998</v>
      </c>
      <c r="BS270" s="121"/>
      <c r="BT270" s="117">
        <v>5.7441250000000004</v>
      </c>
      <c r="BU270" s="127" t="s">
        <v>1991</v>
      </c>
      <c r="BV270" s="117">
        <v>12.010444</v>
      </c>
      <c r="BW270" s="121"/>
      <c r="BX270" s="117">
        <v>2.349869</v>
      </c>
      <c r="BY270" s="121"/>
      <c r="BZ270" s="117">
        <v>10.966056999999999</v>
      </c>
      <c r="CA270" s="121"/>
      <c r="CB270" s="117">
        <v>14.360313</v>
      </c>
      <c r="CC270" s="121"/>
      <c r="CD270" s="117">
        <v>15.665796</v>
      </c>
      <c r="CE270" s="121"/>
      <c r="CF270" s="117">
        <v>59.791122999999999</v>
      </c>
      <c r="CG270" s="127" t="s">
        <v>5973</v>
      </c>
      <c r="CH270" s="117">
        <v>47.519582</v>
      </c>
      <c r="CI270" s="121"/>
      <c r="CJ270" s="117">
        <v>13.83812</v>
      </c>
      <c r="CK270" s="121"/>
      <c r="CL270" s="90"/>
      <c r="CM270" s="90"/>
      <c r="CN270" s="90"/>
      <c r="CO270" s="90"/>
      <c r="CP270" s="90"/>
      <c r="CQ270" s="90"/>
      <c r="CR270" s="153"/>
    </row>
    <row r="271" spans="1:96" s="149" customFormat="1" ht="15" customHeight="1" x14ac:dyDescent="0.3">
      <c r="A271" s="121"/>
      <c r="B271" s="121"/>
      <c r="C271" s="121"/>
      <c r="D271" s="121"/>
      <c r="E271" s="121"/>
      <c r="F271" s="175"/>
      <c r="G271" s="175"/>
      <c r="H271" s="175"/>
      <c r="I271" s="175"/>
      <c r="J271" s="175"/>
      <c r="K271" s="175"/>
      <c r="L271" s="175"/>
      <c r="M271" s="175"/>
      <c r="N271" s="175"/>
      <c r="O271" s="175"/>
      <c r="P271" s="175"/>
      <c r="Q271" s="175"/>
      <c r="R271" s="175"/>
      <c r="S271" s="175"/>
      <c r="T271" s="121"/>
      <c r="U271" s="121"/>
      <c r="V271" s="175"/>
      <c r="W271" s="175"/>
      <c r="X271" s="175"/>
      <c r="Y271" s="175"/>
      <c r="Z271" s="121"/>
      <c r="AA271" s="121"/>
      <c r="AB271" s="121"/>
      <c r="AC271" s="121"/>
      <c r="AD271" s="131" t="s">
        <v>5004</v>
      </c>
      <c r="AE271" s="179"/>
      <c r="AF271" s="121"/>
      <c r="AG271" s="121"/>
      <c r="AH271" s="117">
        <v>54.644809000000002</v>
      </c>
      <c r="AI271" s="127" t="s">
        <v>5975</v>
      </c>
      <c r="AJ271" s="117">
        <v>30.874317000000001</v>
      </c>
      <c r="AK271" s="127" t="s">
        <v>5976</v>
      </c>
      <c r="AL271" s="117">
        <v>20.491803000000001</v>
      </c>
      <c r="AM271" s="127" t="s">
        <v>5975</v>
      </c>
      <c r="AN271" s="117">
        <v>11.748633999999999</v>
      </c>
      <c r="AO271" s="127" t="s">
        <v>1991</v>
      </c>
      <c r="AP271" s="117">
        <v>9.0163930000000008</v>
      </c>
      <c r="AQ271" s="121"/>
      <c r="AR271" s="117">
        <v>6.8306009999999997</v>
      </c>
      <c r="AS271" s="127" t="s">
        <v>5975</v>
      </c>
      <c r="AT271" s="117">
        <v>13.387978</v>
      </c>
      <c r="AU271" s="127" t="s">
        <v>4608</v>
      </c>
      <c r="AV271" s="117">
        <v>5.1912570000000002</v>
      </c>
      <c r="AW271" s="127" t="s">
        <v>1991</v>
      </c>
      <c r="AX271" s="117">
        <v>12.295082000000001</v>
      </c>
      <c r="AY271" s="127" t="s">
        <v>1993</v>
      </c>
      <c r="AZ271" s="117">
        <v>19.125682999999999</v>
      </c>
      <c r="BA271" s="127" t="s">
        <v>5977</v>
      </c>
      <c r="BB271" s="117">
        <v>16.666667</v>
      </c>
      <c r="BC271" s="127" t="s">
        <v>5975</v>
      </c>
      <c r="BD271" s="117">
        <v>45.901639000000003</v>
      </c>
      <c r="BE271" s="127" t="s">
        <v>1993</v>
      </c>
      <c r="BF271" s="117">
        <v>43.169398999999999</v>
      </c>
      <c r="BG271" s="127" t="s">
        <v>5978</v>
      </c>
      <c r="BH271" s="117">
        <v>20.491803000000001</v>
      </c>
      <c r="BI271" s="121"/>
      <c r="BJ271" s="117">
        <v>63.934426000000002</v>
      </c>
      <c r="BK271" s="127" t="s">
        <v>1993</v>
      </c>
      <c r="BL271" s="117">
        <v>28.415300999999999</v>
      </c>
      <c r="BM271" s="127" t="s">
        <v>5974</v>
      </c>
      <c r="BN271" s="117">
        <v>19.398907000000001</v>
      </c>
      <c r="BO271" s="127" t="s">
        <v>1993</v>
      </c>
      <c r="BP271" s="117">
        <v>9.8360660000000006</v>
      </c>
      <c r="BQ271" s="121"/>
      <c r="BR271" s="117">
        <v>7.6502730000000003</v>
      </c>
      <c r="BS271" s="121"/>
      <c r="BT271" s="117">
        <v>5.1912570000000002</v>
      </c>
      <c r="BU271" s="127" t="s">
        <v>1991</v>
      </c>
      <c r="BV271" s="117">
        <v>12.021858</v>
      </c>
      <c r="BW271" s="121"/>
      <c r="BX271" s="117">
        <v>5.4644810000000001</v>
      </c>
      <c r="BY271" s="127" t="s">
        <v>4742</v>
      </c>
      <c r="BZ271" s="117">
        <v>13.934426</v>
      </c>
      <c r="CA271" s="121"/>
      <c r="CB271" s="117">
        <v>18.579235000000001</v>
      </c>
      <c r="CC271" s="121"/>
      <c r="CD271" s="117">
        <v>16.120218999999999</v>
      </c>
      <c r="CE271" s="121"/>
      <c r="CF271" s="117">
        <v>61.202185999999998</v>
      </c>
      <c r="CG271" s="127" t="s">
        <v>5973</v>
      </c>
      <c r="CH271" s="117">
        <v>49.180328000000003</v>
      </c>
      <c r="CI271" s="121"/>
      <c r="CJ271" s="117">
        <v>11.47541</v>
      </c>
      <c r="CK271" s="121"/>
      <c r="CL271" s="90"/>
      <c r="CM271" s="90"/>
      <c r="CN271" s="90"/>
      <c r="CO271" s="90"/>
      <c r="CP271" s="90"/>
      <c r="CQ271" s="90"/>
      <c r="CR271" s="153"/>
    </row>
    <row r="272" spans="1:96" s="149" customFormat="1" ht="15" customHeight="1" x14ac:dyDescent="0.3">
      <c r="A272" s="152" t="s">
        <v>3697</v>
      </c>
      <c r="B272" s="121"/>
      <c r="C272" s="121"/>
      <c r="D272" s="121"/>
      <c r="E272" s="121"/>
      <c r="F272" s="175"/>
      <c r="G272" s="175"/>
      <c r="H272" s="175"/>
      <c r="I272" s="175"/>
      <c r="J272" s="175"/>
      <c r="K272" s="175"/>
      <c r="L272" s="175"/>
      <c r="M272" s="175"/>
      <c r="N272" s="175"/>
      <c r="O272" s="175"/>
      <c r="P272" s="175"/>
      <c r="Q272" s="175"/>
      <c r="R272" s="175"/>
      <c r="S272" s="175"/>
      <c r="T272" s="121"/>
      <c r="U272" s="121"/>
      <c r="V272" s="175"/>
      <c r="W272" s="175"/>
      <c r="X272" s="175"/>
      <c r="Y272" s="175"/>
      <c r="Z272" s="121">
        <v>60.035524000000002</v>
      </c>
      <c r="AA272" s="121"/>
      <c r="AB272" s="121">
        <v>55.062167000000002</v>
      </c>
      <c r="AC272" s="121" t="s">
        <v>4234</v>
      </c>
      <c r="AD272" s="131" t="s">
        <v>5004</v>
      </c>
      <c r="AE272" s="179"/>
      <c r="AF272" s="121"/>
      <c r="AG272" s="121"/>
      <c r="AH272" s="117">
        <v>47.186146999999998</v>
      </c>
      <c r="AI272" s="127" t="s">
        <v>1993</v>
      </c>
      <c r="AJ272" s="117">
        <v>18.614719000000001</v>
      </c>
      <c r="AK272" s="121"/>
      <c r="AL272" s="117">
        <v>14.718615</v>
      </c>
      <c r="AM272" s="121"/>
      <c r="AN272" s="117">
        <v>8.2251080000000005</v>
      </c>
      <c r="AO272" s="121"/>
      <c r="AP272" s="117">
        <v>8.2251080000000005</v>
      </c>
      <c r="AQ272" s="121"/>
      <c r="AR272" s="117">
        <v>6.493506</v>
      </c>
      <c r="AS272" s="127" t="s">
        <v>1991</v>
      </c>
      <c r="AT272" s="117">
        <v>7.3593070000000003</v>
      </c>
      <c r="AU272" s="121"/>
      <c r="AV272" s="117">
        <v>4.3290040000000003</v>
      </c>
      <c r="AW272" s="121"/>
      <c r="AX272" s="117">
        <v>9.0909089999999999</v>
      </c>
      <c r="AY272" s="121"/>
      <c r="AZ272" s="117">
        <v>9.0909089999999999</v>
      </c>
      <c r="BA272" s="121"/>
      <c r="BB272" s="117">
        <v>14.718615</v>
      </c>
      <c r="BC272" s="127" t="s">
        <v>1991</v>
      </c>
      <c r="BD272" s="117">
        <v>40.692641000000002</v>
      </c>
      <c r="BE272" s="127" t="s">
        <v>1993</v>
      </c>
      <c r="BF272" s="117">
        <v>35.064934999999998</v>
      </c>
      <c r="BG272" s="121"/>
      <c r="BH272" s="117">
        <v>22.077922000000001</v>
      </c>
      <c r="BI272" s="121"/>
      <c r="BJ272" s="117">
        <v>60.606060999999997</v>
      </c>
      <c r="BK272" s="121"/>
      <c r="BL272" s="117">
        <v>26.839827</v>
      </c>
      <c r="BM272" s="127" t="s">
        <v>5975</v>
      </c>
      <c r="BN272" s="117">
        <v>14.718615</v>
      </c>
      <c r="BO272" s="121"/>
      <c r="BP272" s="117">
        <v>10.822511</v>
      </c>
      <c r="BQ272" s="127" t="s">
        <v>1991</v>
      </c>
      <c r="BR272" s="117">
        <v>7.3593070000000003</v>
      </c>
      <c r="BS272" s="121"/>
      <c r="BT272" s="117">
        <v>8.2251080000000005</v>
      </c>
      <c r="BU272" s="127" t="s">
        <v>5975</v>
      </c>
      <c r="BV272" s="117">
        <v>14.285714</v>
      </c>
      <c r="BW272" s="121"/>
      <c r="BX272" s="117">
        <v>4.7619049999999996</v>
      </c>
      <c r="BY272" s="127" t="s">
        <v>1991</v>
      </c>
      <c r="BZ272" s="117">
        <v>9.9567099999999993</v>
      </c>
      <c r="CA272" s="121"/>
      <c r="CB272" s="117">
        <v>12.554112999999999</v>
      </c>
      <c r="CC272" s="121"/>
      <c r="CD272" s="117">
        <v>19.047619000000001</v>
      </c>
      <c r="CE272" s="127" t="s">
        <v>1991</v>
      </c>
      <c r="CF272" s="117">
        <v>48.051948000000003</v>
      </c>
      <c r="CG272" s="121"/>
      <c r="CH272" s="117">
        <v>52.380952000000001</v>
      </c>
      <c r="CI272" s="121"/>
      <c r="CJ272" s="117">
        <v>12.554112999999999</v>
      </c>
      <c r="CK272" s="121"/>
      <c r="CL272" s="90"/>
      <c r="CM272" s="90"/>
      <c r="CN272" s="90"/>
      <c r="CO272" s="90"/>
      <c r="CP272" s="90"/>
      <c r="CQ272" s="90"/>
      <c r="CR272" s="153"/>
    </row>
    <row r="273" spans="1:96" s="149" customFormat="1" ht="15" customHeight="1" x14ac:dyDescent="0.3">
      <c r="A273" s="121" t="s">
        <v>6180</v>
      </c>
      <c r="B273" s="123">
        <v>1060</v>
      </c>
      <c r="C273" s="121"/>
      <c r="D273" s="117">
        <v>66.792452999999995</v>
      </c>
      <c r="E273" s="121"/>
      <c r="F273" s="117">
        <v>26.698112999999999</v>
      </c>
      <c r="G273" s="175"/>
      <c r="H273" s="117">
        <v>23.773585000000001</v>
      </c>
      <c r="I273" s="175"/>
      <c r="J273" s="117">
        <v>11.037736000000001</v>
      </c>
      <c r="K273" s="175"/>
      <c r="L273" s="117">
        <v>10</v>
      </c>
      <c r="M273" s="175"/>
      <c r="N273" s="117">
        <v>6.0377359999999998</v>
      </c>
      <c r="O273" s="175"/>
      <c r="P273" s="117">
        <v>15.754716999999999</v>
      </c>
      <c r="Q273" s="175"/>
      <c r="R273" s="117">
        <v>3.7735850000000002</v>
      </c>
      <c r="S273" s="175"/>
      <c r="T273" s="117">
        <v>15.754716999999999</v>
      </c>
      <c r="U273" s="121"/>
      <c r="V273" s="117">
        <v>23.207547000000002</v>
      </c>
      <c r="W273" s="175"/>
      <c r="X273" s="117">
        <v>17.830189000000001</v>
      </c>
      <c r="Y273" s="175"/>
      <c r="Z273" s="117">
        <v>63.970587999999999</v>
      </c>
      <c r="AA273" s="121"/>
      <c r="AB273" s="117">
        <v>59.558824000000001</v>
      </c>
      <c r="AC273" s="121" t="s">
        <v>4234</v>
      </c>
      <c r="AD273" s="131" t="s">
        <v>5004</v>
      </c>
      <c r="AE273" s="179"/>
      <c r="AF273" s="117">
        <v>9.7169810000000005</v>
      </c>
      <c r="AG273" s="121"/>
      <c r="AH273" s="121"/>
      <c r="AI273" s="121"/>
      <c r="AJ273" s="121"/>
      <c r="AK273" s="121"/>
      <c r="AL273" s="121"/>
      <c r="AM273" s="121"/>
      <c r="AN273" s="121"/>
      <c r="AO273" s="121"/>
      <c r="AP273" s="121"/>
      <c r="AQ273" s="121"/>
      <c r="AR273" s="121"/>
      <c r="AS273" s="121"/>
      <c r="AT273" s="121"/>
      <c r="AU273" s="121"/>
      <c r="AV273" s="121"/>
      <c r="AW273" s="121"/>
      <c r="AX273" s="121"/>
      <c r="AY273" s="121"/>
      <c r="AZ273" s="121"/>
      <c r="BA273" s="121"/>
      <c r="BB273" s="121"/>
      <c r="BC273" s="121"/>
      <c r="BD273" s="121"/>
      <c r="BE273" s="121"/>
      <c r="BF273" s="121"/>
      <c r="BG273" s="121"/>
      <c r="BH273" s="121"/>
      <c r="BI273" s="121"/>
      <c r="BJ273" s="121"/>
      <c r="BK273" s="121"/>
      <c r="BL273" s="121"/>
      <c r="BM273" s="121"/>
      <c r="BN273" s="121"/>
      <c r="BO273" s="121"/>
      <c r="BP273" s="121"/>
      <c r="BQ273" s="121"/>
      <c r="BR273" s="121"/>
      <c r="BS273" s="121"/>
      <c r="BT273" s="121"/>
      <c r="BU273" s="121"/>
      <c r="BV273" s="121"/>
      <c r="BW273" s="121"/>
      <c r="BX273" s="121"/>
      <c r="BY273" s="121"/>
      <c r="BZ273" s="121"/>
      <c r="CA273" s="121"/>
      <c r="CB273" s="121"/>
      <c r="CC273" s="121"/>
      <c r="CD273" s="121"/>
      <c r="CE273" s="121"/>
      <c r="CF273" s="121"/>
      <c r="CG273" s="121"/>
      <c r="CH273" s="121"/>
      <c r="CI273" s="121"/>
      <c r="CJ273" s="121"/>
      <c r="CK273" s="121"/>
      <c r="CL273" s="90"/>
      <c r="CM273" s="90"/>
      <c r="CN273" s="90"/>
      <c r="CO273" s="90"/>
      <c r="CP273" s="90"/>
      <c r="CQ273" s="90"/>
      <c r="CR273" s="153"/>
    </row>
    <row r="274" spans="1:96" s="149" customFormat="1" ht="15" customHeight="1" x14ac:dyDescent="0.3">
      <c r="A274" s="121" t="s">
        <v>6181</v>
      </c>
      <c r="B274" s="123">
        <v>940</v>
      </c>
      <c r="C274" s="121"/>
      <c r="D274" s="117">
        <v>67.340425999999994</v>
      </c>
      <c r="E274" s="121"/>
      <c r="F274" s="117">
        <v>30.212765999999998</v>
      </c>
      <c r="G274" s="175"/>
      <c r="H274" s="117">
        <v>20.851064000000001</v>
      </c>
      <c r="I274" s="175"/>
      <c r="J274" s="117">
        <v>14.468085</v>
      </c>
      <c r="K274" s="127" t="s">
        <v>2028</v>
      </c>
      <c r="L274" s="117">
        <v>11.489362</v>
      </c>
      <c r="M274" s="175"/>
      <c r="N274" s="117">
        <v>7.8723400000000003</v>
      </c>
      <c r="O274" s="175"/>
      <c r="P274" s="117">
        <v>17.872340000000001</v>
      </c>
      <c r="Q274" s="175"/>
      <c r="R274" s="117">
        <v>6.9148940000000003</v>
      </c>
      <c r="S274" s="127" t="s">
        <v>2028</v>
      </c>
      <c r="T274" s="117">
        <v>16.276596000000001</v>
      </c>
      <c r="U274" s="121"/>
      <c r="V274" s="117">
        <v>21.170213</v>
      </c>
      <c r="W274" s="175"/>
      <c r="X274" s="117">
        <v>20.425532</v>
      </c>
      <c r="Y274" s="175"/>
      <c r="Z274" s="117">
        <v>66.226415000000003</v>
      </c>
      <c r="AA274" s="121" t="s">
        <v>6171</v>
      </c>
      <c r="AB274" s="117">
        <v>56.132075</v>
      </c>
      <c r="AC274" s="127" t="s">
        <v>4234</v>
      </c>
      <c r="AD274" s="131" t="s">
        <v>5004</v>
      </c>
      <c r="AE274" s="179"/>
      <c r="AF274" s="117">
        <v>14.255319</v>
      </c>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1"/>
      <c r="BE274" s="121"/>
      <c r="BF274" s="121"/>
      <c r="BG274" s="121"/>
      <c r="BH274" s="121"/>
      <c r="BI274" s="121"/>
      <c r="BJ274" s="121"/>
      <c r="BK274" s="121"/>
      <c r="BL274" s="121"/>
      <c r="BM274" s="121"/>
      <c r="BN274" s="121"/>
      <c r="BO274" s="121"/>
      <c r="BP274" s="121"/>
      <c r="BQ274" s="121"/>
      <c r="BR274" s="121"/>
      <c r="BS274" s="121"/>
      <c r="BT274" s="121"/>
      <c r="BU274" s="121"/>
      <c r="BV274" s="121"/>
      <c r="BW274" s="121"/>
      <c r="BX274" s="121"/>
      <c r="BY274" s="121"/>
      <c r="BZ274" s="121"/>
      <c r="CA274" s="121"/>
      <c r="CB274" s="121"/>
      <c r="CC274" s="121"/>
      <c r="CD274" s="121"/>
      <c r="CE274" s="121"/>
      <c r="CF274" s="121"/>
      <c r="CG274" s="121"/>
      <c r="CH274" s="121"/>
      <c r="CI274" s="121"/>
      <c r="CJ274" s="121"/>
      <c r="CK274" s="121"/>
      <c r="CL274" s="90"/>
      <c r="CM274" s="90"/>
      <c r="CN274" s="90"/>
      <c r="CO274" s="90"/>
      <c r="CP274" s="90"/>
      <c r="CQ274" s="90"/>
      <c r="CR274" s="153"/>
    </row>
    <row r="275" spans="1:96" s="149" customFormat="1" ht="15" customHeight="1" x14ac:dyDescent="0.3">
      <c r="A275" s="121"/>
      <c r="B275" s="121"/>
      <c r="C275" s="121"/>
      <c r="D275" s="121"/>
      <c r="E275" s="121"/>
      <c r="F275" s="175"/>
      <c r="G275" s="175"/>
      <c r="H275" s="175"/>
      <c r="I275" s="175"/>
      <c r="J275" s="175"/>
      <c r="K275" s="175"/>
      <c r="L275" s="175"/>
      <c r="M275" s="175"/>
      <c r="N275" s="175"/>
      <c r="O275" s="175"/>
      <c r="P275" s="175"/>
      <c r="Q275" s="175"/>
      <c r="R275" s="175"/>
      <c r="S275" s="175"/>
      <c r="T275" s="121"/>
      <c r="U275" s="121"/>
      <c r="V275" s="175"/>
      <c r="W275" s="175"/>
      <c r="X275" s="175"/>
      <c r="Y275" s="175"/>
      <c r="Z275" s="121">
        <v>48.387096999999997</v>
      </c>
      <c r="AA275" s="121"/>
      <c r="AB275" s="121">
        <v>35.483871000000001</v>
      </c>
      <c r="AC275" s="121"/>
      <c r="AD275" s="131" t="s">
        <v>5004</v>
      </c>
      <c r="AE275" s="179"/>
      <c r="AF275" s="121"/>
      <c r="AG275" s="121"/>
      <c r="AH275" s="117">
        <v>48.667850999999999</v>
      </c>
      <c r="AI275" s="127" t="s">
        <v>1999</v>
      </c>
      <c r="AJ275" s="117">
        <v>23.268205999999999</v>
      </c>
      <c r="AK275" s="127" t="s">
        <v>1998</v>
      </c>
      <c r="AL275" s="117">
        <v>16.518650000000001</v>
      </c>
      <c r="AM275" s="127" t="s">
        <v>1999</v>
      </c>
      <c r="AN275" s="117">
        <v>10.657194</v>
      </c>
      <c r="AO275" s="127" t="s">
        <v>4301</v>
      </c>
      <c r="AP275" s="117">
        <v>8.7033749999999994</v>
      </c>
      <c r="AQ275" s="121"/>
      <c r="AR275" s="117">
        <v>5.8614560000000004</v>
      </c>
      <c r="AS275" s="121"/>
      <c r="AT275" s="117">
        <v>13.143872</v>
      </c>
      <c r="AU275" s="127" t="s">
        <v>1998</v>
      </c>
      <c r="AV275" s="117">
        <v>6.3943159999999999</v>
      </c>
      <c r="AW275" s="127" t="s">
        <v>5979</v>
      </c>
      <c r="AX275" s="117">
        <v>10.301954</v>
      </c>
      <c r="AY275" s="121"/>
      <c r="AZ275" s="117">
        <v>14.209591</v>
      </c>
      <c r="BA275" s="121"/>
      <c r="BB275" s="117">
        <v>13.499112</v>
      </c>
      <c r="BC275" s="121"/>
      <c r="BD275" s="117">
        <v>39.253996000000001</v>
      </c>
      <c r="BE275" s="127" t="s">
        <v>1999</v>
      </c>
      <c r="BF275" s="117">
        <v>38.188276999999999</v>
      </c>
      <c r="BG275" s="127" t="s">
        <v>4234</v>
      </c>
      <c r="BH275" s="117">
        <v>26.465364000000001</v>
      </c>
      <c r="BI275" s="121"/>
      <c r="BJ275" s="117">
        <v>58.436945000000001</v>
      </c>
      <c r="BK275" s="121"/>
      <c r="BL275" s="117">
        <v>24.511545000000002</v>
      </c>
      <c r="BM275" s="127" t="s">
        <v>3893</v>
      </c>
      <c r="BN275" s="117">
        <v>16.34103</v>
      </c>
      <c r="BO275" s="127" t="s">
        <v>1999</v>
      </c>
      <c r="BP275" s="117">
        <v>9.9467140000000001</v>
      </c>
      <c r="BQ275" s="121"/>
      <c r="BR275" s="117">
        <v>7.8152749999999997</v>
      </c>
      <c r="BS275" s="121"/>
      <c r="BT275" s="117">
        <v>6.0390759999999997</v>
      </c>
      <c r="BU275" s="127" t="s">
        <v>3893</v>
      </c>
      <c r="BV275" s="117">
        <v>14.742451000000001</v>
      </c>
      <c r="BW275" s="127" t="s">
        <v>3893</v>
      </c>
      <c r="BX275" s="117">
        <v>5.8614560000000004</v>
      </c>
      <c r="BY275" s="127" t="s">
        <v>4301</v>
      </c>
      <c r="BZ275" s="117">
        <v>13.854352</v>
      </c>
      <c r="CA275" s="121"/>
      <c r="CB275" s="117">
        <v>14.742451000000001</v>
      </c>
      <c r="CC275" s="121"/>
      <c r="CD275" s="117">
        <v>16.34103</v>
      </c>
      <c r="CE275" s="121"/>
      <c r="CF275" s="117">
        <v>52.575488</v>
      </c>
      <c r="CG275" s="121"/>
      <c r="CH275" s="117">
        <v>46.003551999999999</v>
      </c>
      <c r="CI275" s="121"/>
      <c r="CJ275" s="117">
        <v>17.584368999999999</v>
      </c>
      <c r="CK275" s="127" t="s">
        <v>3893</v>
      </c>
      <c r="CL275" s="90"/>
      <c r="CM275" s="90"/>
      <c r="CN275" s="90"/>
      <c r="CO275" s="90"/>
      <c r="CP275" s="90"/>
      <c r="CQ275" s="90"/>
      <c r="CR275" s="153"/>
    </row>
    <row r="276" spans="1:96" s="149" customFormat="1" ht="15" customHeight="1" x14ac:dyDescent="0.3">
      <c r="A276" s="152" t="s">
        <v>29</v>
      </c>
      <c r="B276" s="121"/>
      <c r="C276" s="121"/>
      <c r="D276" s="121"/>
      <c r="E276" s="121"/>
      <c r="F276" s="175"/>
      <c r="G276" s="175"/>
      <c r="H276" s="175"/>
      <c r="I276" s="175"/>
      <c r="J276" s="175"/>
      <c r="K276" s="175"/>
      <c r="L276" s="175"/>
      <c r="M276" s="175"/>
      <c r="N276" s="175"/>
      <c r="O276" s="175"/>
      <c r="P276" s="175"/>
      <c r="Q276" s="175"/>
      <c r="R276" s="175"/>
      <c r="S276" s="175"/>
      <c r="T276" s="121"/>
      <c r="U276" s="121"/>
      <c r="V276" s="175"/>
      <c r="W276" s="175"/>
      <c r="X276" s="175"/>
      <c r="Y276" s="175"/>
      <c r="Z276" s="121">
        <v>56.20438</v>
      </c>
      <c r="AA276" s="121"/>
      <c r="AB276" s="121">
        <v>54.744526</v>
      </c>
      <c r="AC276" s="121"/>
      <c r="AD276" s="131" t="s">
        <v>5004</v>
      </c>
      <c r="AE276" s="179"/>
      <c r="AF276" s="121"/>
      <c r="AG276" s="121"/>
      <c r="AH276" s="117">
        <v>51.470587999999999</v>
      </c>
      <c r="AI276" s="127" t="s">
        <v>1999</v>
      </c>
      <c r="AJ276" s="117">
        <v>20.588235000000001</v>
      </c>
      <c r="AK276" s="121"/>
      <c r="AL276" s="117">
        <v>17.647058999999999</v>
      </c>
      <c r="AM276" s="127" t="s">
        <v>1999</v>
      </c>
      <c r="AN276" s="117">
        <v>12.5</v>
      </c>
      <c r="AO276" s="127" t="s">
        <v>4301</v>
      </c>
      <c r="AP276" s="117">
        <v>9.5588239999999995</v>
      </c>
      <c r="AQ276" s="121"/>
      <c r="AR276" s="117">
        <v>3.6764709999999998</v>
      </c>
      <c r="AS276" s="121"/>
      <c r="AT276" s="117">
        <v>10.294117999999999</v>
      </c>
      <c r="AU276" s="127" t="s">
        <v>1998</v>
      </c>
      <c r="AV276" s="117">
        <v>3.6764709999999998</v>
      </c>
      <c r="AW276" s="121"/>
      <c r="AX276" s="117">
        <v>8.8235290000000006</v>
      </c>
      <c r="AY276" s="121"/>
      <c r="AZ276" s="117">
        <v>20.588235000000001</v>
      </c>
      <c r="BA276" s="127" t="s">
        <v>1999</v>
      </c>
      <c r="BB276" s="117">
        <v>11.764706</v>
      </c>
      <c r="BC276" s="121"/>
      <c r="BD276" s="117">
        <v>44.852941000000001</v>
      </c>
      <c r="BE276" s="127" t="s">
        <v>4902</v>
      </c>
      <c r="BF276" s="117">
        <v>46.323529000000001</v>
      </c>
      <c r="BG276" s="127" t="s">
        <v>3892</v>
      </c>
      <c r="BH276" s="117">
        <v>23.529412000000001</v>
      </c>
      <c r="BI276" s="121"/>
      <c r="BJ276" s="117">
        <v>73.529411999999994</v>
      </c>
      <c r="BK276" s="127" t="s">
        <v>5980</v>
      </c>
      <c r="BL276" s="117">
        <v>22.058824000000001</v>
      </c>
      <c r="BM276" s="121"/>
      <c r="BN276" s="117">
        <v>15.441176</v>
      </c>
      <c r="BO276" s="121"/>
      <c r="BP276" s="117">
        <v>9.5588239999999995</v>
      </c>
      <c r="BQ276" s="121"/>
      <c r="BR276" s="117">
        <v>4.4117649999999999</v>
      </c>
      <c r="BS276" s="121"/>
      <c r="BT276" s="117">
        <v>2.2058819999999999</v>
      </c>
      <c r="BU276" s="121"/>
      <c r="BV276" s="117">
        <v>13.970587999999999</v>
      </c>
      <c r="BW276" s="121"/>
      <c r="BX276" s="117">
        <v>4.4117649999999999</v>
      </c>
      <c r="BY276" s="121"/>
      <c r="BZ276" s="117">
        <v>10.294117999999999</v>
      </c>
      <c r="CA276" s="121"/>
      <c r="CB276" s="117">
        <v>16.176470999999999</v>
      </c>
      <c r="CC276" s="121"/>
      <c r="CD276" s="117">
        <v>15.441176</v>
      </c>
      <c r="CE276" s="121"/>
      <c r="CF276" s="117">
        <v>57.352941000000001</v>
      </c>
      <c r="CG276" s="127" t="s">
        <v>1999</v>
      </c>
      <c r="CH276" s="117">
        <v>51.470587999999999</v>
      </c>
      <c r="CI276" s="121"/>
      <c r="CJ276" s="117">
        <v>13.970587999999999</v>
      </c>
      <c r="CK276" s="121"/>
      <c r="CL276" s="90"/>
      <c r="CM276" s="90"/>
      <c r="CN276" s="90"/>
      <c r="CO276" s="90"/>
      <c r="CP276" s="90"/>
      <c r="CQ276" s="90"/>
      <c r="CR276" s="153"/>
    </row>
    <row r="277" spans="1:96" s="149" customFormat="1" ht="15" customHeight="1" x14ac:dyDescent="0.3">
      <c r="A277" s="121" t="s">
        <v>6182</v>
      </c>
      <c r="B277" s="123">
        <v>449</v>
      </c>
      <c r="C277" s="121"/>
      <c r="D277" s="117">
        <v>67.706012999999999</v>
      </c>
      <c r="E277" s="121"/>
      <c r="F277" s="117">
        <v>32.293987000000001</v>
      </c>
      <c r="G277" s="127" t="s">
        <v>3900</v>
      </c>
      <c r="H277" s="117">
        <v>20.935411999999999</v>
      </c>
      <c r="I277" s="175"/>
      <c r="J277" s="117">
        <v>17.14922</v>
      </c>
      <c r="K277" s="127" t="s">
        <v>4245</v>
      </c>
      <c r="L277" s="117">
        <v>13.363028999999999</v>
      </c>
      <c r="M277" s="127" t="s">
        <v>3900</v>
      </c>
      <c r="N277" s="117">
        <v>10.244989</v>
      </c>
      <c r="O277" s="127" t="s">
        <v>3903</v>
      </c>
      <c r="P277" s="117">
        <v>19.821826000000001</v>
      </c>
      <c r="Q277" s="127" t="s">
        <v>3900</v>
      </c>
      <c r="R277" s="117">
        <v>9.35412</v>
      </c>
      <c r="S277" s="127" t="s">
        <v>3903</v>
      </c>
      <c r="T277" s="117">
        <v>19.376391999999999</v>
      </c>
      <c r="U277" s="127" t="s">
        <v>2009</v>
      </c>
      <c r="V277" s="117">
        <v>23.162583999999999</v>
      </c>
      <c r="W277" s="175"/>
      <c r="X277" s="117">
        <v>24.721603999999999</v>
      </c>
      <c r="Y277" s="127" t="s">
        <v>4245</v>
      </c>
      <c r="Z277" s="117">
        <v>50.684932000000003</v>
      </c>
      <c r="AA277" s="127"/>
      <c r="AB277" s="117">
        <v>58.904110000000003</v>
      </c>
      <c r="AC277" s="127" t="s">
        <v>4234</v>
      </c>
      <c r="AD277" s="131" t="s">
        <v>5004</v>
      </c>
      <c r="AE277" s="179"/>
      <c r="AF277" s="117">
        <v>12.472160000000001</v>
      </c>
      <c r="AG277" s="121"/>
      <c r="AH277" s="117">
        <v>47.452829999999999</v>
      </c>
      <c r="AI277" s="127" t="s">
        <v>1999</v>
      </c>
      <c r="AJ277" s="117">
        <v>19.622641999999999</v>
      </c>
      <c r="AK277" s="121"/>
      <c r="AL277" s="117">
        <v>17.075472000000001</v>
      </c>
      <c r="AM277" s="127" t="s">
        <v>1999</v>
      </c>
      <c r="AN277" s="117">
        <v>6.9811319999999997</v>
      </c>
      <c r="AO277" s="121"/>
      <c r="AP277" s="117">
        <v>7.0754720000000004</v>
      </c>
      <c r="AQ277" s="121"/>
      <c r="AR277" s="117">
        <v>4.0566040000000001</v>
      </c>
      <c r="AS277" s="121"/>
      <c r="AT277" s="117">
        <v>10</v>
      </c>
      <c r="AU277" s="127" t="s">
        <v>1998</v>
      </c>
      <c r="AV277" s="117">
        <v>3.0188679999999999</v>
      </c>
      <c r="AW277" s="121"/>
      <c r="AX277" s="117">
        <v>9.7169810000000005</v>
      </c>
      <c r="AY277" s="121"/>
      <c r="AZ277" s="117">
        <v>14.811321</v>
      </c>
      <c r="BA277" s="121"/>
      <c r="BB277" s="117">
        <v>11.226414999999999</v>
      </c>
      <c r="BC277" s="121"/>
      <c r="BD277" s="117">
        <v>42.264150999999998</v>
      </c>
      <c r="BE277" s="127" t="s">
        <v>4902</v>
      </c>
      <c r="BF277" s="117">
        <v>36.509433999999999</v>
      </c>
      <c r="BG277" s="121"/>
      <c r="BH277" s="117">
        <v>28.018868000000001</v>
      </c>
      <c r="BI277" s="121"/>
      <c r="BJ277" s="117">
        <v>60.283019000000003</v>
      </c>
      <c r="BK277" s="121"/>
      <c r="BL277" s="117">
        <v>19.622641999999999</v>
      </c>
      <c r="BM277" s="121"/>
      <c r="BN277" s="117">
        <v>17.169810999999999</v>
      </c>
      <c r="BO277" s="127" t="s">
        <v>1999</v>
      </c>
      <c r="BP277" s="117">
        <v>7.4528299999999996</v>
      </c>
      <c r="BQ277" s="121"/>
      <c r="BR277" s="117">
        <v>6.2264150000000003</v>
      </c>
      <c r="BS277" s="121"/>
      <c r="BT277" s="117">
        <v>3.8679250000000001</v>
      </c>
      <c r="BU277" s="121"/>
      <c r="BV277" s="117">
        <v>11.037736000000001</v>
      </c>
      <c r="BW277" s="121"/>
      <c r="BX277" s="117">
        <v>2.264151</v>
      </c>
      <c r="BY277" s="121"/>
      <c r="BZ277" s="117">
        <v>11.132075</v>
      </c>
      <c r="CA277" s="121"/>
      <c r="CB277" s="117">
        <v>16.603774000000001</v>
      </c>
      <c r="CC277" s="121"/>
      <c r="CD277" s="117">
        <v>13.018867999999999</v>
      </c>
      <c r="CE277" s="121"/>
      <c r="CF277" s="117">
        <v>60.754716999999999</v>
      </c>
      <c r="CG277" s="127" t="s">
        <v>5981</v>
      </c>
      <c r="CH277" s="117">
        <v>48.207546999999998</v>
      </c>
      <c r="CI277" s="121"/>
      <c r="CJ277" s="117">
        <v>12.830189000000001</v>
      </c>
      <c r="CK277" s="121"/>
      <c r="CL277" s="90"/>
      <c r="CM277" s="90"/>
      <c r="CN277" s="90"/>
      <c r="CO277" s="90"/>
      <c r="CP277" s="90"/>
      <c r="CQ277" s="90"/>
      <c r="CR277" s="153"/>
    </row>
    <row r="278" spans="1:96" s="149" customFormat="1" ht="15" customHeight="1" x14ac:dyDescent="0.3">
      <c r="A278" s="121" t="s">
        <v>6183</v>
      </c>
      <c r="B278" s="123">
        <v>516</v>
      </c>
      <c r="C278" s="121"/>
      <c r="D278" s="117">
        <v>62.984496</v>
      </c>
      <c r="E278" s="121"/>
      <c r="F278" s="117">
        <v>27.325581</v>
      </c>
      <c r="G278" s="175"/>
      <c r="H278" s="117">
        <v>26.937984</v>
      </c>
      <c r="I278" s="127" t="s">
        <v>5987</v>
      </c>
      <c r="J278" s="117">
        <v>13.759690000000001</v>
      </c>
      <c r="K278" s="127" t="s">
        <v>3900</v>
      </c>
      <c r="L278" s="117">
        <v>11.046512</v>
      </c>
      <c r="M278" s="175"/>
      <c r="N278" s="117">
        <v>6.5891469999999996</v>
      </c>
      <c r="O278" s="175"/>
      <c r="P278" s="117">
        <v>18.410852999999999</v>
      </c>
      <c r="Q278" s="127" t="s">
        <v>3900</v>
      </c>
      <c r="R278" s="117">
        <v>4.4573640000000001</v>
      </c>
      <c r="S278" s="175"/>
      <c r="T278" s="117">
        <v>16.085270999999999</v>
      </c>
      <c r="U278" s="121"/>
      <c r="V278" s="117">
        <v>22.286822000000001</v>
      </c>
      <c r="W278" s="175"/>
      <c r="X278" s="117">
        <v>20.736433999999999</v>
      </c>
      <c r="Y278" s="127" t="s">
        <v>3900</v>
      </c>
      <c r="Z278" s="117"/>
      <c r="AA278" s="121"/>
      <c r="AB278" s="117"/>
      <c r="AC278" s="121"/>
      <c r="AD278" s="131" t="s">
        <v>5004</v>
      </c>
      <c r="AE278" s="179"/>
      <c r="AF278" s="117">
        <v>10.465116</v>
      </c>
      <c r="AG278" s="121"/>
      <c r="AH278" s="117">
        <v>38.709676999999999</v>
      </c>
      <c r="AI278" s="121"/>
      <c r="AJ278" s="117">
        <v>22.580645000000001</v>
      </c>
      <c r="AK278" s="121"/>
      <c r="AL278" s="117">
        <v>9.6774190000000004</v>
      </c>
      <c r="AM278" s="121"/>
      <c r="AN278" s="117">
        <v>3.225806</v>
      </c>
      <c r="AO278" s="121"/>
      <c r="AP278" s="117">
        <v>3.225806</v>
      </c>
      <c r="AQ278" s="121"/>
      <c r="AR278" s="117">
        <v>3.225806</v>
      </c>
      <c r="AS278" s="121"/>
      <c r="AT278" s="117">
        <v>16.129031999999999</v>
      </c>
      <c r="AU278" s="127" t="s">
        <v>1998</v>
      </c>
      <c r="AV278" s="117">
        <v>6.451613</v>
      </c>
      <c r="AW278" s="127" t="s">
        <v>4902</v>
      </c>
      <c r="AX278" s="117">
        <v>9.6774190000000004</v>
      </c>
      <c r="AY278" s="121"/>
      <c r="AZ278" s="117">
        <v>12.903226</v>
      </c>
      <c r="BA278" s="121"/>
      <c r="BB278" s="117">
        <v>19.354838999999998</v>
      </c>
      <c r="BC278" s="121"/>
      <c r="BD278" s="117">
        <v>32.258065000000002</v>
      </c>
      <c r="BE278" s="121"/>
      <c r="BF278" s="117">
        <v>19.354838999999998</v>
      </c>
      <c r="BG278" s="121"/>
      <c r="BH278" s="117">
        <v>29.032257999999999</v>
      </c>
      <c r="BI278" s="121"/>
      <c r="BJ278" s="117">
        <v>48.387096999999997</v>
      </c>
      <c r="BK278" s="121"/>
      <c r="BL278" s="117">
        <v>22.580645000000001</v>
      </c>
      <c r="BM278" s="121"/>
      <c r="BN278" s="117">
        <v>6.451613</v>
      </c>
      <c r="BO278" s="121"/>
      <c r="BP278" s="117">
        <v>12.903226</v>
      </c>
      <c r="BQ278" s="121"/>
      <c r="BR278" s="117">
        <v>3.225806</v>
      </c>
      <c r="BS278" s="121"/>
      <c r="BT278" s="117">
        <v>3.225806</v>
      </c>
      <c r="BU278" s="121"/>
      <c r="BV278" s="117">
        <v>16.129031999999999</v>
      </c>
      <c r="BW278" s="121"/>
      <c r="BX278" s="117">
        <v>6.451613</v>
      </c>
      <c r="BY278" s="121"/>
      <c r="BZ278" s="117">
        <v>9.6774190000000004</v>
      </c>
      <c r="CA278" s="121"/>
      <c r="CB278" s="117">
        <v>9.6774190000000004</v>
      </c>
      <c r="CC278" s="121"/>
      <c r="CD278" s="117">
        <v>16.129031999999999</v>
      </c>
      <c r="CE278" s="121"/>
      <c r="CF278" s="117">
        <v>38.709676999999999</v>
      </c>
      <c r="CG278" s="121"/>
      <c r="CH278" s="117">
        <v>32.258065000000002</v>
      </c>
      <c r="CI278" s="121"/>
      <c r="CJ278" s="117">
        <v>29.032257999999999</v>
      </c>
      <c r="CK278" s="127" t="s">
        <v>1995</v>
      </c>
      <c r="CL278" s="90"/>
      <c r="CM278" s="90"/>
      <c r="CN278" s="90"/>
      <c r="CO278" s="90"/>
      <c r="CP278" s="90"/>
      <c r="CQ278" s="90"/>
      <c r="CR278" s="153"/>
    </row>
    <row r="279" spans="1:96" s="149" customFormat="1" ht="15" customHeight="1" x14ac:dyDescent="0.3">
      <c r="A279" s="121" t="s">
        <v>6184</v>
      </c>
      <c r="B279" s="123">
        <v>486</v>
      </c>
      <c r="C279" s="121"/>
      <c r="D279" s="117">
        <v>66.872427999999999</v>
      </c>
      <c r="E279" s="121"/>
      <c r="F279" s="117">
        <v>27.777778000000001</v>
      </c>
      <c r="G279" s="175"/>
      <c r="H279" s="117">
        <v>20.576132000000001</v>
      </c>
      <c r="I279" s="175"/>
      <c r="J279" s="117">
        <v>11.934156</v>
      </c>
      <c r="K279" s="175"/>
      <c r="L279" s="117">
        <v>9.4650210000000001</v>
      </c>
      <c r="M279" s="175"/>
      <c r="N279" s="117">
        <v>5.3497940000000002</v>
      </c>
      <c r="O279" s="175"/>
      <c r="P279" s="117">
        <v>15.843621000000001</v>
      </c>
      <c r="Q279" s="175"/>
      <c r="R279" s="117">
        <v>4.7325100000000004</v>
      </c>
      <c r="S279" s="175"/>
      <c r="T279" s="117">
        <v>13.374485999999999</v>
      </c>
      <c r="U279" s="121"/>
      <c r="V279" s="117">
        <v>19.135802000000002</v>
      </c>
      <c r="W279" s="175"/>
      <c r="X279" s="117">
        <v>16.255144000000001</v>
      </c>
      <c r="Y279" s="175"/>
      <c r="Z279" s="117"/>
      <c r="AA279" s="121"/>
      <c r="AB279" s="117"/>
      <c r="AC279" s="121"/>
      <c r="AD279" s="131" t="s">
        <v>5004</v>
      </c>
      <c r="AE279" s="127"/>
      <c r="AF279" s="117">
        <v>15.843621000000001</v>
      </c>
      <c r="AG279" s="121"/>
      <c r="AH279" s="117">
        <v>40.145985000000003</v>
      </c>
      <c r="AI279" s="121"/>
      <c r="AJ279" s="117">
        <v>13.138686</v>
      </c>
      <c r="AK279" s="121"/>
      <c r="AL279" s="117">
        <v>12.408759</v>
      </c>
      <c r="AM279" s="121"/>
      <c r="AN279" s="117">
        <v>2.919708</v>
      </c>
      <c r="AO279" s="121"/>
      <c r="AP279" s="117">
        <v>4.379562</v>
      </c>
      <c r="AQ279" s="121"/>
      <c r="AR279" s="117">
        <v>2.919708</v>
      </c>
      <c r="AS279" s="121"/>
      <c r="AT279" s="117">
        <v>3.649635</v>
      </c>
      <c r="AU279" s="121"/>
      <c r="AV279" s="117">
        <v>0.72992699999999999</v>
      </c>
      <c r="AW279" s="121"/>
      <c r="AX279" s="117">
        <v>5.8394159999999999</v>
      </c>
      <c r="AY279" s="121"/>
      <c r="AZ279" s="117">
        <v>13.868613</v>
      </c>
      <c r="BA279" s="121"/>
      <c r="BB279" s="117">
        <v>9.4890509999999999</v>
      </c>
      <c r="BC279" s="121"/>
      <c r="BD279" s="117">
        <v>30.656934</v>
      </c>
      <c r="BE279" s="121"/>
      <c r="BF279" s="117">
        <v>30.656934</v>
      </c>
      <c r="BG279" s="121"/>
      <c r="BH279" s="117">
        <v>43.79562</v>
      </c>
      <c r="BI279" s="127" t="s">
        <v>4613</v>
      </c>
      <c r="BJ279" s="117">
        <v>59.124088</v>
      </c>
      <c r="BK279" s="121"/>
      <c r="BL279" s="117">
        <v>20.437956</v>
      </c>
      <c r="BM279" s="121"/>
      <c r="BN279" s="117">
        <v>11.678832</v>
      </c>
      <c r="BO279" s="121"/>
      <c r="BP279" s="117">
        <v>7.2992699999999999</v>
      </c>
      <c r="BQ279" s="121"/>
      <c r="BR279" s="117">
        <v>5.1094889999999999</v>
      </c>
      <c r="BS279" s="121"/>
      <c r="BT279" s="117">
        <v>4.379562</v>
      </c>
      <c r="BU279" s="121"/>
      <c r="BV279" s="117">
        <v>9.4890509999999999</v>
      </c>
      <c r="BW279" s="121"/>
      <c r="BX279" s="117">
        <v>1.459854</v>
      </c>
      <c r="BY279" s="121"/>
      <c r="BZ279" s="117">
        <v>12.408759</v>
      </c>
      <c r="CA279" s="121"/>
      <c r="CB279" s="117">
        <v>12.408759</v>
      </c>
      <c r="CC279" s="121"/>
      <c r="CD279" s="117">
        <v>17.518248</v>
      </c>
      <c r="CE279" s="121"/>
      <c r="CF279" s="117">
        <v>53.284672</v>
      </c>
      <c r="CG279" s="121"/>
      <c r="CH279" s="117">
        <v>46.715328</v>
      </c>
      <c r="CI279" s="121"/>
      <c r="CJ279" s="117">
        <v>18.248175</v>
      </c>
      <c r="CK279" s="121"/>
      <c r="CL279" s="90"/>
      <c r="CM279" s="90"/>
      <c r="CN279" s="90"/>
      <c r="CO279" s="90"/>
      <c r="CP279" s="90"/>
      <c r="CQ279" s="90"/>
      <c r="CR279" s="153"/>
    </row>
    <row r="280" spans="1:96" s="149" customFormat="1" ht="15" customHeight="1" x14ac:dyDescent="0.3">
      <c r="A280" s="121" t="s">
        <v>6185</v>
      </c>
      <c r="B280" s="123">
        <v>543</v>
      </c>
      <c r="C280" s="121"/>
      <c r="D280" s="117">
        <v>70.349907999999999</v>
      </c>
      <c r="E280" s="127" t="s">
        <v>2006</v>
      </c>
      <c r="F280" s="117">
        <v>26.151012999999999</v>
      </c>
      <c r="G280" s="175"/>
      <c r="H280" s="117">
        <v>20.810313000000001</v>
      </c>
      <c r="I280" s="175"/>
      <c r="J280" s="117">
        <v>8.4714550000000006</v>
      </c>
      <c r="K280" s="175"/>
      <c r="L280" s="117">
        <v>8.8397790000000001</v>
      </c>
      <c r="M280" s="175"/>
      <c r="N280" s="117">
        <v>5.5248619999999997</v>
      </c>
      <c r="O280" s="175"/>
      <c r="P280" s="117">
        <v>13.259669000000001</v>
      </c>
      <c r="Q280" s="175"/>
      <c r="R280" s="117">
        <v>3.1307550000000002</v>
      </c>
      <c r="S280" s="175"/>
      <c r="T280" s="117">
        <v>15.469613000000001</v>
      </c>
      <c r="U280" s="121"/>
      <c r="V280" s="117">
        <v>23.941068000000001</v>
      </c>
      <c r="W280" s="175"/>
      <c r="X280" s="117">
        <v>14.917127000000001</v>
      </c>
      <c r="Y280" s="175"/>
      <c r="Z280" s="117">
        <v>60.035524000000002</v>
      </c>
      <c r="AA280" s="121"/>
      <c r="AB280" s="117">
        <v>55.062167000000002</v>
      </c>
      <c r="AC280" s="121"/>
      <c r="AD280" s="131" t="s">
        <v>5004</v>
      </c>
      <c r="AE280" s="179"/>
      <c r="AF280" s="117">
        <v>9.0239410000000007</v>
      </c>
      <c r="AG280" s="121"/>
      <c r="AH280" s="117">
        <v>31.506848999999999</v>
      </c>
      <c r="AI280" s="121"/>
      <c r="AJ280" s="117">
        <v>13.69863</v>
      </c>
      <c r="AK280" s="121"/>
      <c r="AL280" s="117">
        <v>5.4794520000000002</v>
      </c>
      <c r="AM280" s="121"/>
      <c r="AN280" s="117">
        <v>5.4794520000000002</v>
      </c>
      <c r="AO280" s="121"/>
      <c r="AP280" s="117">
        <v>4.1095889999999997</v>
      </c>
      <c r="AQ280" s="121"/>
      <c r="AR280" s="117">
        <v>4.1095889999999997</v>
      </c>
      <c r="AS280" s="121"/>
      <c r="AT280" s="117">
        <v>5.4794520000000002</v>
      </c>
      <c r="AU280" s="121"/>
      <c r="AV280" s="117">
        <v>0</v>
      </c>
      <c r="AW280" s="121"/>
      <c r="AX280" s="117">
        <v>5.4794520000000002</v>
      </c>
      <c r="AY280" s="121"/>
      <c r="AZ280" s="117">
        <v>9.5890409999999999</v>
      </c>
      <c r="BA280" s="121"/>
      <c r="BB280" s="117">
        <v>8.2191779999999994</v>
      </c>
      <c r="BC280" s="121"/>
      <c r="BD280" s="117">
        <v>26.027397000000001</v>
      </c>
      <c r="BE280" s="121"/>
      <c r="BF280" s="117">
        <v>32.876711999999998</v>
      </c>
      <c r="BG280" s="121"/>
      <c r="BH280" s="117">
        <v>53.424658000000001</v>
      </c>
      <c r="BI280" s="127" t="s">
        <v>5982</v>
      </c>
      <c r="BJ280" s="117">
        <v>57.534247000000001</v>
      </c>
      <c r="BK280" s="121"/>
      <c r="BL280" s="117">
        <v>16.438355999999999</v>
      </c>
      <c r="BM280" s="121"/>
      <c r="BN280" s="117">
        <v>6.8493149999999998</v>
      </c>
      <c r="BO280" s="121"/>
      <c r="BP280" s="117">
        <v>6.8493149999999998</v>
      </c>
      <c r="BQ280" s="121"/>
      <c r="BR280" s="117">
        <v>6.8493149999999998</v>
      </c>
      <c r="BS280" s="121"/>
      <c r="BT280" s="117">
        <v>5.4794520000000002</v>
      </c>
      <c r="BU280" s="121"/>
      <c r="BV280" s="117">
        <v>10.958904</v>
      </c>
      <c r="BW280" s="121"/>
      <c r="BX280" s="117">
        <v>1.3698630000000001</v>
      </c>
      <c r="BY280" s="121"/>
      <c r="BZ280" s="117">
        <v>13.69863</v>
      </c>
      <c r="CA280" s="121"/>
      <c r="CB280" s="117">
        <v>13.69863</v>
      </c>
      <c r="CC280" s="121"/>
      <c r="CD280" s="117">
        <v>13.69863</v>
      </c>
      <c r="CE280" s="121"/>
      <c r="CF280" s="117">
        <v>41.095889999999997</v>
      </c>
      <c r="CG280" s="121"/>
      <c r="CH280" s="117">
        <v>56.164383999999998</v>
      </c>
      <c r="CI280" s="127" t="s">
        <v>4234</v>
      </c>
      <c r="CJ280" s="117">
        <v>24.657533999999998</v>
      </c>
      <c r="CK280" s="127" t="s">
        <v>3893</v>
      </c>
      <c r="CL280" s="90"/>
      <c r="CM280" s="90"/>
      <c r="CN280" s="90"/>
      <c r="CO280" s="90"/>
      <c r="CP280" s="90"/>
      <c r="CQ280" s="90"/>
      <c r="CR280" s="153"/>
    </row>
    <row r="281" spans="1:96" s="149" customFormat="1" ht="15" customHeight="1" x14ac:dyDescent="0.3">
      <c r="A281" s="121" t="s">
        <v>6186</v>
      </c>
      <c r="B281" s="123" t="s">
        <v>6017</v>
      </c>
      <c r="C281" s="121"/>
      <c r="D281" s="117">
        <v>83.333332999999996</v>
      </c>
      <c r="E281" s="121"/>
      <c r="F281" s="117">
        <v>66.666667000000004</v>
      </c>
      <c r="G281" s="127" t="s">
        <v>3900</v>
      </c>
      <c r="H281" s="117">
        <v>33.333333000000003</v>
      </c>
      <c r="I281" s="175"/>
      <c r="J281" s="117">
        <v>16.666667</v>
      </c>
      <c r="K281" s="175"/>
      <c r="L281" s="117">
        <v>50</v>
      </c>
      <c r="M281" s="127" t="s">
        <v>3729</v>
      </c>
      <c r="N281" s="117">
        <v>33.333333000000003</v>
      </c>
      <c r="O281" s="127" t="s">
        <v>3903</v>
      </c>
      <c r="P281" s="117">
        <v>33.333333000000003</v>
      </c>
      <c r="Q281" s="175"/>
      <c r="R281" s="117">
        <v>0</v>
      </c>
      <c r="S281" s="175"/>
      <c r="T281" s="117">
        <v>16.666667</v>
      </c>
      <c r="U281" s="121"/>
      <c r="V281" s="117">
        <v>50</v>
      </c>
      <c r="W281" s="175"/>
      <c r="X281" s="117">
        <v>50</v>
      </c>
      <c r="Y281" s="127" t="s">
        <v>4245</v>
      </c>
      <c r="Z281" s="117">
        <v>66.226415000000003</v>
      </c>
      <c r="AA281" s="127" t="s">
        <v>5984</v>
      </c>
      <c r="AB281" s="117">
        <v>56.132075</v>
      </c>
      <c r="AC281" s="121"/>
      <c r="AD281" s="131" t="s">
        <v>5004</v>
      </c>
      <c r="AE281" s="179"/>
      <c r="AF281" s="117">
        <v>16.666667</v>
      </c>
      <c r="AG281" s="121"/>
      <c r="AH281" s="121"/>
      <c r="AI281" s="121"/>
      <c r="AJ281" s="121"/>
      <c r="AK281" s="121"/>
      <c r="AL281" s="121"/>
      <c r="AM281" s="121"/>
      <c r="AN281" s="121"/>
      <c r="AO281" s="121"/>
      <c r="AP281" s="121"/>
      <c r="AQ281" s="121"/>
      <c r="AR281" s="121"/>
      <c r="AS281" s="121"/>
      <c r="AT281" s="121"/>
      <c r="AU281" s="121"/>
      <c r="AV281" s="121"/>
      <c r="AW281" s="121"/>
      <c r="AX281" s="121"/>
      <c r="AY281" s="121"/>
      <c r="AZ281" s="121"/>
      <c r="BA281" s="121"/>
      <c r="BB281" s="121"/>
      <c r="BC281" s="121"/>
      <c r="BD281" s="121"/>
      <c r="BE281" s="121"/>
      <c r="BF281" s="121"/>
      <c r="BG281" s="121"/>
      <c r="BH281" s="121"/>
      <c r="BI281" s="121"/>
      <c r="BJ281" s="121"/>
      <c r="BK281" s="121"/>
      <c r="BL281" s="121"/>
      <c r="BM281" s="121"/>
      <c r="BN281" s="121"/>
      <c r="BO281" s="121"/>
      <c r="BP281" s="121"/>
      <c r="BQ281" s="121"/>
      <c r="BR281" s="121"/>
      <c r="BS281" s="121"/>
      <c r="BT281" s="121"/>
      <c r="BU281" s="121"/>
      <c r="BV281" s="121"/>
      <c r="BW281" s="121"/>
      <c r="BX281" s="121"/>
      <c r="BY281" s="121"/>
      <c r="BZ281" s="121"/>
      <c r="CA281" s="121"/>
      <c r="CB281" s="121"/>
      <c r="CC281" s="121"/>
      <c r="CD281" s="121"/>
      <c r="CE281" s="121"/>
      <c r="CF281" s="121"/>
      <c r="CG281" s="121"/>
      <c r="CH281" s="121"/>
      <c r="CI281" s="121"/>
      <c r="CJ281" s="121"/>
      <c r="CK281" s="121"/>
      <c r="CL281" s="90"/>
      <c r="CM281" s="90"/>
      <c r="CN281" s="90"/>
      <c r="CO281" s="90"/>
      <c r="CP281" s="90"/>
      <c r="CQ281" s="90"/>
      <c r="CR281" s="153"/>
    </row>
    <row r="282" spans="1:96" s="149" customFormat="1" ht="15" customHeight="1" x14ac:dyDescent="0.3">
      <c r="A282" s="121"/>
      <c r="B282" s="121"/>
      <c r="C282" s="121"/>
      <c r="D282" s="121"/>
      <c r="E282" s="121"/>
      <c r="F282" s="175"/>
      <c r="G282" s="175"/>
      <c r="H282" s="175"/>
      <c r="I282" s="175"/>
      <c r="J282" s="175"/>
      <c r="K282" s="175"/>
      <c r="L282" s="175"/>
      <c r="M282" s="175"/>
      <c r="N282" s="175"/>
      <c r="O282" s="175"/>
      <c r="P282" s="175"/>
      <c r="Q282" s="175"/>
      <c r="R282" s="175"/>
      <c r="S282" s="175"/>
      <c r="T282" s="121"/>
      <c r="U282" s="121"/>
      <c r="V282" s="175"/>
      <c r="W282" s="175"/>
      <c r="X282" s="175"/>
      <c r="Y282" s="175"/>
      <c r="Z282" s="121">
        <v>63.970587999999999</v>
      </c>
      <c r="AA282" s="121" t="s">
        <v>2001</v>
      </c>
      <c r="AB282" s="121">
        <v>59.558824000000001</v>
      </c>
      <c r="AC282" s="121"/>
      <c r="AD282" s="131" t="s">
        <v>5004</v>
      </c>
      <c r="AE282" s="179"/>
      <c r="AF282" s="121"/>
      <c r="AG282" s="121"/>
      <c r="AH282" s="121"/>
      <c r="AI282" s="121"/>
      <c r="AJ282" s="121"/>
      <c r="AK282" s="121"/>
      <c r="AL282" s="121"/>
      <c r="AM282" s="121"/>
      <c r="AN282" s="121"/>
      <c r="AO282" s="121"/>
      <c r="AP282" s="121"/>
      <c r="AQ282" s="121"/>
      <c r="AR282" s="121"/>
      <c r="AS282" s="121"/>
      <c r="AT282" s="121"/>
      <c r="AU282" s="121"/>
      <c r="AV282" s="121"/>
      <c r="AW282" s="121"/>
      <c r="AX282" s="121"/>
      <c r="AY282" s="121"/>
      <c r="AZ282" s="121"/>
      <c r="BA282" s="121"/>
      <c r="BB282" s="121"/>
      <c r="BC282" s="121"/>
      <c r="BD282" s="121"/>
      <c r="BE282" s="121"/>
      <c r="BF282" s="121"/>
      <c r="BG282" s="121"/>
      <c r="BH282" s="121"/>
      <c r="BI282" s="121"/>
      <c r="BJ282" s="121"/>
      <c r="BK282" s="121"/>
      <c r="BL282" s="121"/>
      <c r="BM282" s="121"/>
      <c r="BN282" s="121"/>
      <c r="BO282" s="121"/>
      <c r="BP282" s="121"/>
      <c r="BQ282" s="121"/>
      <c r="BR282" s="121"/>
      <c r="BS282" s="121"/>
      <c r="BT282" s="121"/>
      <c r="BU282" s="121"/>
      <c r="BV282" s="121"/>
      <c r="BW282" s="121"/>
      <c r="BX282" s="121"/>
      <c r="BY282" s="121"/>
      <c r="BZ282" s="121"/>
      <c r="CA282" s="121"/>
      <c r="CB282" s="121"/>
      <c r="CC282" s="121"/>
      <c r="CD282" s="121"/>
      <c r="CE282" s="121"/>
      <c r="CF282" s="121"/>
      <c r="CG282" s="121"/>
      <c r="CH282" s="121"/>
      <c r="CI282" s="121"/>
      <c r="CJ282" s="121"/>
      <c r="CK282" s="121"/>
      <c r="CL282" s="90"/>
      <c r="CM282" s="90"/>
      <c r="CN282" s="90"/>
      <c r="CO282" s="90"/>
      <c r="CP282" s="90"/>
      <c r="CQ282" s="90"/>
      <c r="CR282" s="153"/>
    </row>
    <row r="283" spans="1:96" s="149" customFormat="1" ht="15" customHeight="1" x14ac:dyDescent="0.3">
      <c r="A283" s="152" t="s">
        <v>3706</v>
      </c>
      <c r="B283" s="121"/>
      <c r="C283" s="121"/>
      <c r="D283" s="121"/>
      <c r="E283" s="121"/>
      <c r="F283" s="175"/>
      <c r="G283" s="175"/>
      <c r="H283" s="175"/>
      <c r="I283" s="175"/>
      <c r="J283" s="175"/>
      <c r="K283" s="175"/>
      <c r="L283" s="175"/>
      <c r="M283" s="175"/>
      <c r="N283" s="175"/>
      <c r="O283" s="175"/>
      <c r="P283" s="175"/>
      <c r="Q283" s="175"/>
      <c r="R283" s="175"/>
      <c r="S283" s="175"/>
      <c r="T283" s="121"/>
      <c r="U283" s="121"/>
      <c r="V283" s="175"/>
      <c r="W283" s="175"/>
      <c r="X283" s="175"/>
      <c r="Y283" s="175"/>
      <c r="Z283" s="121">
        <v>53.526971000000003</v>
      </c>
      <c r="AA283" s="121"/>
      <c r="AB283" s="121">
        <v>53.526971000000003</v>
      </c>
      <c r="AC283" s="121"/>
      <c r="AD283" s="131" t="s">
        <v>5004</v>
      </c>
      <c r="AE283" s="179"/>
      <c r="AF283" s="121"/>
      <c r="AG283" s="121"/>
      <c r="AH283" s="117">
        <v>48.667850999999999</v>
      </c>
      <c r="AI283" s="127" t="s">
        <v>2001</v>
      </c>
      <c r="AJ283" s="117">
        <v>23.268205999999999</v>
      </c>
      <c r="AK283" s="127" t="s">
        <v>2001</v>
      </c>
      <c r="AL283" s="117">
        <v>16.518650000000001</v>
      </c>
      <c r="AM283" s="127" t="s">
        <v>2001</v>
      </c>
      <c r="AN283" s="117">
        <v>10.657194</v>
      </c>
      <c r="AO283" s="127" t="s">
        <v>5983</v>
      </c>
      <c r="AP283" s="117">
        <v>8.7033749999999994</v>
      </c>
      <c r="AQ283" s="127" t="s">
        <v>2001</v>
      </c>
      <c r="AR283" s="117">
        <v>5.8614560000000004</v>
      </c>
      <c r="AS283" s="121"/>
      <c r="AT283" s="117">
        <v>13.143872</v>
      </c>
      <c r="AU283" s="127" t="s">
        <v>2001</v>
      </c>
      <c r="AV283" s="117">
        <v>6.3943159999999999</v>
      </c>
      <c r="AW283" s="127" t="s">
        <v>5983</v>
      </c>
      <c r="AX283" s="117">
        <v>10.301954</v>
      </c>
      <c r="AY283" s="121"/>
      <c r="AZ283" s="117">
        <v>14.209591</v>
      </c>
      <c r="BA283" s="121"/>
      <c r="BB283" s="117">
        <v>13.499112</v>
      </c>
      <c r="BC283" s="121"/>
      <c r="BD283" s="117">
        <v>39.253996000000001</v>
      </c>
      <c r="BE283" s="127" t="s">
        <v>2001</v>
      </c>
      <c r="BF283" s="117">
        <v>38.188276999999999</v>
      </c>
      <c r="BG283" s="127" t="s">
        <v>2001</v>
      </c>
      <c r="BH283" s="117">
        <v>26.465364000000001</v>
      </c>
      <c r="BI283" s="121"/>
      <c r="BJ283" s="117">
        <v>58.436945000000001</v>
      </c>
      <c r="BK283" s="121"/>
      <c r="BL283" s="117">
        <v>24.511545000000002</v>
      </c>
      <c r="BM283" s="127" t="s">
        <v>2002</v>
      </c>
      <c r="BN283" s="117">
        <v>16.34103</v>
      </c>
      <c r="BO283" s="127" t="s">
        <v>2001</v>
      </c>
      <c r="BP283" s="117">
        <v>9.9467140000000001</v>
      </c>
      <c r="BQ283" s="121"/>
      <c r="BR283" s="117">
        <v>7.8152749999999997</v>
      </c>
      <c r="BS283" s="121"/>
      <c r="BT283" s="117">
        <v>6.0390759999999997</v>
      </c>
      <c r="BU283" s="127" t="s">
        <v>2002</v>
      </c>
      <c r="BV283" s="117">
        <v>14.742451000000001</v>
      </c>
      <c r="BW283" s="127" t="s">
        <v>2002</v>
      </c>
      <c r="BX283" s="117">
        <v>5.8614560000000004</v>
      </c>
      <c r="BY283" s="127" t="s">
        <v>5983</v>
      </c>
      <c r="BZ283" s="117">
        <v>13.854352</v>
      </c>
      <c r="CA283" s="121"/>
      <c r="CB283" s="117">
        <v>14.742451000000001</v>
      </c>
      <c r="CC283" s="121"/>
      <c r="CD283" s="117">
        <v>16.34103</v>
      </c>
      <c r="CE283" s="121"/>
      <c r="CF283" s="117">
        <v>52.575488</v>
      </c>
      <c r="CG283" s="121"/>
      <c r="CH283" s="117">
        <v>46.003551999999999</v>
      </c>
      <c r="CI283" s="121"/>
      <c r="CJ283" s="117">
        <v>17.584368999999999</v>
      </c>
      <c r="CK283" s="127" t="s">
        <v>2002</v>
      </c>
      <c r="CL283" s="90"/>
      <c r="CM283" s="90"/>
      <c r="CN283" s="90"/>
      <c r="CO283" s="90"/>
      <c r="CP283" s="90"/>
      <c r="CQ283" s="90"/>
      <c r="CR283" s="153"/>
    </row>
    <row r="284" spans="1:96" s="149" customFormat="1" ht="15" customHeight="1" x14ac:dyDescent="0.3">
      <c r="A284" s="121" t="s">
        <v>6187</v>
      </c>
      <c r="B284" s="123">
        <v>149</v>
      </c>
      <c r="C284" s="121"/>
      <c r="D284" s="117">
        <v>71.140940000000001</v>
      </c>
      <c r="E284" s="121"/>
      <c r="F284" s="117">
        <v>33.557046999999997</v>
      </c>
      <c r="G284" s="127" t="s">
        <v>2010</v>
      </c>
      <c r="H284" s="117">
        <v>22.818791999999998</v>
      </c>
      <c r="I284" s="175"/>
      <c r="J284" s="117">
        <v>16.778523</v>
      </c>
      <c r="K284" s="127" t="s">
        <v>2010</v>
      </c>
      <c r="L284" s="117">
        <v>10.067114</v>
      </c>
      <c r="M284" s="175"/>
      <c r="N284" s="117">
        <v>14.765101</v>
      </c>
      <c r="O284" s="127" t="s">
        <v>2092</v>
      </c>
      <c r="P284" s="117">
        <v>18.791945999999999</v>
      </c>
      <c r="Q284" s="175"/>
      <c r="R284" s="117">
        <v>10.738255000000001</v>
      </c>
      <c r="S284" s="127" t="s">
        <v>2092</v>
      </c>
      <c r="T284" s="117">
        <v>16.107382999999999</v>
      </c>
      <c r="U284" s="121"/>
      <c r="V284" s="117">
        <v>24.832215000000001</v>
      </c>
      <c r="W284" s="175"/>
      <c r="X284" s="117">
        <v>24.161073999999999</v>
      </c>
      <c r="Y284" s="127" t="s">
        <v>2010</v>
      </c>
      <c r="Z284" s="117"/>
      <c r="AA284" s="127"/>
      <c r="AB284" s="117"/>
      <c r="AC284" s="127"/>
      <c r="AD284" s="131" t="s">
        <v>5004</v>
      </c>
      <c r="AE284" s="127"/>
      <c r="AF284" s="117">
        <v>12.751678</v>
      </c>
      <c r="AG284" s="121"/>
      <c r="AH284" s="117">
        <v>47.452829999999999</v>
      </c>
      <c r="AI284" s="127" t="s">
        <v>2001</v>
      </c>
      <c r="AJ284" s="117">
        <v>19.622641999999999</v>
      </c>
      <c r="AK284" s="121"/>
      <c r="AL284" s="117">
        <v>17.075472000000001</v>
      </c>
      <c r="AM284" s="127" t="s">
        <v>2001</v>
      </c>
      <c r="AN284" s="117">
        <v>6.9811319999999997</v>
      </c>
      <c r="AO284" s="121"/>
      <c r="AP284" s="117">
        <v>7.0754720000000004</v>
      </c>
      <c r="AQ284" s="121"/>
      <c r="AR284" s="117">
        <v>4.0566040000000001</v>
      </c>
      <c r="AS284" s="121"/>
      <c r="AT284" s="117">
        <v>10</v>
      </c>
      <c r="AU284" s="127" t="s">
        <v>2001</v>
      </c>
      <c r="AV284" s="117">
        <v>3.0188679999999999</v>
      </c>
      <c r="AW284" s="121"/>
      <c r="AX284" s="117">
        <v>9.7169810000000005</v>
      </c>
      <c r="AY284" s="121"/>
      <c r="AZ284" s="117">
        <v>14.811321</v>
      </c>
      <c r="BA284" s="121"/>
      <c r="BB284" s="117">
        <v>11.226414999999999</v>
      </c>
      <c r="BC284" s="121"/>
      <c r="BD284" s="117">
        <v>42.264150999999998</v>
      </c>
      <c r="BE284" s="127" t="s">
        <v>2001</v>
      </c>
      <c r="BF284" s="117">
        <v>36.509433999999999</v>
      </c>
      <c r="BG284" s="121"/>
      <c r="BH284" s="117">
        <v>28.018868000000001</v>
      </c>
      <c r="BI284" s="121"/>
      <c r="BJ284" s="117">
        <v>60.283019000000003</v>
      </c>
      <c r="BK284" s="121"/>
      <c r="BL284" s="117">
        <v>19.622641999999999</v>
      </c>
      <c r="BM284" s="121"/>
      <c r="BN284" s="117">
        <v>17.169810999999999</v>
      </c>
      <c r="BO284" s="127" t="s">
        <v>2001</v>
      </c>
      <c r="BP284" s="117">
        <v>7.4528299999999996</v>
      </c>
      <c r="BQ284" s="121"/>
      <c r="BR284" s="117">
        <v>6.2264150000000003</v>
      </c>
      <c r="BS284" s="121"/>
      <c r="BT284" s="117">
        <v>3.8679250000000001</v>
      </c>
      <c r="BU284" s="121"/>
      <c r="BV284" s="117">
        <v>11.037736000000001</v>
      </c>
      <c r="BW284" s="121"/>
      <c r="BX284" s="117">
        <v>2.264151</v>
      </c>
      <c r="BY284" s="121"/>
      <c r="BZ284" s="117">
        <v>11.132075</v>
      </c>
      <c r="CA284" s="121"/>
      <c r="CB284" s="117">
        <v>16.603774000000001</v>
      </c>
      <c r="CC284" s="121"/>
      <c r="CD284" s="117">
        <v>13.018867999999999</v>
      </c>
      <c r="CE284" s="121"/>
      <c r="CF284" s="117">
        <v>60.754716999999999</v>
      </c>
      <c r="CG284" s="127" t="s">
        <v>5984</v>
      </c>
      <c r="CH284" s="117">
        <v>48.207546999999998</v>
      </c>
      <c r="CI284" s="121"/>
      <c r="CJ284" s="117">
        <v>12.830189000000001</v>
      </c>
      <c r="CK284" s="121"/>
      <c r="CL284" s="90"/>
      <c r="CM284" s="90"/>
      <c r="CN284" s="90"/>
      <c r="CO284" s="90"/>
      <c r="CP284" s="90"/>
      <c r="CQ284" s="90"/>
      <c r="CR284" s="153"/>
    </row>
    <row r="285" spans="1:96" s="149" customFormat="1" ht="15" customHeight="1" x14ac:dyDescent="0.3">
      <c r="A285" s="121" t="s">
        <v>6188</v>
      </c>
      <c r="B285" s="123">
        <v>433</v>
      </c>
      <c r="C285" s="121"/>
      <c r="D285" s="117">
        <v>69.284064999999998</v>
      </c>
      <c r="E285" s="121"/>
      <c r="F285" s="117">
        <v>32.794457000000001</v>
      </c>
      <c r="G285" s="127" t="s">
        <v>2010</v>
      </c>
      <c r="H285" s="117">
        <v>30.254041999999998</v>
      </c>
      <c r="I285" s="127" t="s">
        <v>2092</v>
      </c>
      <c r="J285" s="117">
        <v>15.935335</v>
      </c>
      <c r="K285" s="127" t="s">
        <v>2010</v>
      </c>
      <c r="L285" s="117">
        <v>12.240185</v>
      </c>
      <c r="M285" s="127" t="s">
        <v>2010</v>
      </c>
      <c r="N285" s="117">
        <v>10.392609999999999</v>
      </c>
      <c r="O285" s="127" t="s">
        <v>2092</v>
      </c>
      <c r="P285" s="117">
        <v>20.092379000000001</v>
      </c>
      <c r="Q285" s="127" t="s">
        <v>2010</v>
      </c>
      <c r="R285" s="117">
        <v>6.2355660000000004</v>
      </c>
      <c r="S285" s="127" t="s">
        <v>2010</v>
      </c>
      <c r="T285" s="117">
        <v>18.475750999999999</v>
      </c>
      <c r="U285" s="127" t="s">
        <v>2010</v>
      </c>
      <c r="V285" s="117">
        <v>23.787528999999999</v>
      </c>
      <c r="W285" s="175"/>
      <c r="X285" s="117">
        <v>23.094688000000001</v>
      </c>
      <c r="Y285" s="127" t="s">
        <v>2010</v>
      </c>
      <c r="Z285" s="117"/>
      <c r="AA285" s="127"/>
      <c r="AB285" s="117"/>
      <c r="AC285" s="127"/>
      <c r="AD285" s="131" t="s">
        <v>5004</v>
      </c>
      <c r="AE285" s="179"/>
      <c r="AF285" s="117">
        <v>6.9284059999999998</v>
      </c>
      <c r="AG285" s="121"/>
      <c r="AH285" s="117">
        <v>51.470587999999999</v>
      </c>
      <c r="AI285" s="127" t="s">
        <v>2001</v>
      </c>
      <c r="AJ285" s="117">
        <v>20.588235000000001</v>
      </c>
      <c r="AK285" s="121"/>
      <c r="AL285" s="117">
        <v>17.647058999999999</v>
      </c>
      <c r="AM285" s="127" t="s">
        <v>2001</v>
      </c>
      <c r="AN285" s="117">
        <v>12.5</v>
      </c>
      <c r="AO285" s="127" t="s">
        <v>5983</v>
      </c>
      <c r="AP285" s="117">
        <v>9.5588239999999995</v>
      </c>
      <c r="AQ285" s="127" t="s">
        <v>2001</v>
      </c>
      <c r="AR285" s="117">
        <v>3.6764709999999998</v>
      </c>
      <c r="AS285" s="121"/>
      <c r="AT285" s="117">
        <v>10.294117999999999</v>
      </c>
      <c r="AU285" s="121"/>
      <c r="AV285" s="117">
        <v>3.6764709999999998</v>
      </c>
      <c r="AW285" s="121"/>
      <c r="AX285" s="117">
        <v>8.8235290000000006</v>
      </c>
      <c r="AY285" s="121"/>
      <c r="AZ285" s="117">
        <v>20.588235000000001</v>
      </c>
      <c r="BA285" s="127" t="s">
        <v>2001</v>
      </c>
      <c r="BB285" s="117">
        <v>11.764706</v>
      </c>
      <c r="BC285" s="121"/>
      <c r="BD285" s="117">
        <v>44.852941000000001</v>
      </c>
      <c r="BE285" s="127" t="s">
        <v>2001</v>
      </c>
      <c r="BF285" s="117">
        <v>46.323529000000001</v>
      </c>
      <c r="BG285" s="127" t="s">
        <v>5983</v>
      </c>
      <c r="BH285" s="117">
        <v>23.529412000000001</v>
      </c>
      <c r="BI285" s="121"/>
      <c r="BJ285" s="117">
        <v>73.529411999999994</v>
      </c>
      <c r="BK285" s="127" t="s">
        <v>5985</v>
      </c>
      <c r="BL285" s="117">
        <v>22.058824000000001</v>
      </c>
      <c r="BM285" s="121"/>
      <c r="BN285" s="117">
        <v>15.441176</v>
      </c>
      <c r="BO285" s="121"/>
      <c r="BP285" s="117">
        <v>9.5588239999999995</v>
      </c>
      <c r="BQ285" s="121"/>
      <c r="BR285" s="117">
        <v>4.4117649999999999</v>
      </c>
      <c r="BS285" s="121"/>
      <c r="BT285" s="117">
        <v>2.2058819999999999</v>
      </c>
      <c r="BU285" s="121"/>
      <c r="BV285" s="117">
        <v>13.970587999999999</v>
      </c>
      <c r="BW285" s="121"/>
      <c r="BX285" s="117">
        <v>4.4117649999999999</v>
      </c>
      <c r="BY285" s="121"/>
      <c r="BZ285" s="117">
        <v>10.294117999999999</v>
      </c>
      <c r="CA285" s="121"/>
      <c r="CB285" s="117">
        <v>16.176470999999999</v>
      </c>
      <c r="CC285" s="121"/>
      <c r="CD285" s="117">
        <v>15.441176</v>
      </c>
      <c r="CE285" s="121"/>
      <c r="CF285" s="117">
        <v>57.352941000000001</v>
      </c>
      <c r="CG285" s="121"/>
      <c r="CH285" s="117">
        <v>51.470587999999999</v>
      </c>
      <c r="CI285" s="121"/>
      <c r="CJ285" s="117">
        <v>13.970587999999999</v>
      </c>
      <c r="CK285" s="121"/>
      <c r="CL285" s="90"/>
      <c r="CM285" s="90"/>
      <c r="CN285" s="90"/>
      <c r="CO285" s="90"/>
      <c r="CP285" s="90"/>
      <c r="CQ285" s="90"/>
      <c r="CR285" s="153"/>
    </row>
    <row r="286" spans="1:96" s="149" customFormat="1" ht="15" customHeight="1" x14ac:dyDescent="0.3">
      <c r="A286" s="121" t="s">
        <v>6189</v>
      </c>
      <c r="B286" s="123">
        <v>791</v>
      </c>
      <c r="C286" s="121"/>
      <c r="D286" s="117">
        <v>66.624526000000003</v>
      </c>
      <c r="E286" s="121"/>
      <c r="F286" s="117">
        <v>29.582806999999999</v>
      </c>
      <c r="G286" s="127" t="s">
        <v>2010</v>
      </c>
      <c r="H286" s="117">
        <v>20.480405000000001</v>
      </c>
      <c r="I286" s="175"/>
      <c r="J286" s="117">
        <v>14.032870000000001</v>
      </c>
      <c r="K286" s="127" t="s">
        <v>2010</v>
      </c>
      <c r="L286" s="117">
        <v>11.757269000000001</v>
      </c>
      <c r="M286" s="127" t="s">
        <v>2010</v>
      </c>
      <c r="N286" s="117">
        <v>6.5739570000000001</v>
      </c>
      <c r="O286" s="127" t="s">
        <v>2010</v>
      </c>
      <c r="P286" s="117">
        <v>17.699114999999999</v>
      </c>
      <c r="Q286" s="127" t="s">
        <v>2010</v>
      </c>
      <c r="R286" s="117">
        <v>6.1946899999999996</v>
      </c>
      <c r="S286" s="127" t="s">
        <v>2010</v>
      </c>
      <c r="T286" s="117">
        <v>16.30847</v>
      </c>
      <c r="U286" s="121"/>
      <c r="V286" s="117">
        <v>20.480405000000001</v>
      </c>
      <c r="W286" s="175"/>
      <c r="X286" s="117">
        <v>19.721871</v>
      </c>
      <c r="Y286" s="127" t="s">
        <v>2010</v>
      </c>
      <c r="Z286" s="117">
        <v>66.226415000000003</v>
      </c>
      <c r="AA286" s="127" t="s">
        <v>4616</v>
      </c>
      <c r="AB286" s="117">
        <v>56.132075</v>
      </c>
      <c r="AC286" s="127"/>
      <c r="AD286" s="131" t="s">
        <v>5004</v>
      </c>
      <c r="AE286" s="179"/>
      <c r="AF286" s="117">
        <v>14.538558999999999</v>
      </c>
      <c r="AG286" s="121"/>
      <c r="AH286" s="117">
        <v>37.344397999999998</v>
      </c>
      <c r="AI286" s="121"/>
      <c r="AJ286" s="117">
        <v>14.522822</v>
      </c>
      <c r="AK286" s="121"/>
      <c r="AL286" s="117">
        <v>9.9585059999999999</v>
      </c>
      <c r="AM286" s="121"/>
      <c r="AN286" s="117">
        <v>3.7344400000000002</v>
      </c>
      <c r="AO286" s="121"/>
      <c r="AP286" s="117">
        <v>4.1493779999999996</v>
      </c>
      <c r="AQ286" s="121"/>
      <c r="AR286" s="117">
        <v>3.319502</v>
      </c>
      <c r="AS286" s="121"/>
      <c r="AT286" s="117">
        <v>5.8091290000000004</v>
      </c>
      <c r="AU286" s="121"/>
      <c r="AV286" s="117">
        <v>1.2448129999999999</v>
      </c>
      <c r="AW286" s="121"/>
      <c r="AX286" s="117">
        <v>6.2240659999999997</v>
      </c>
      <c r="AY286" s="121"/>
      <c r="AZ286" s="117">
        <v>12.448133</v>
      </c>
      <c r="BA286" s="121"/>
      <c r="BB286" s="117">
        <v>10.373443999999999</v>
      </c>
      <c r="BC286" s="121"/>
      <c r="BD286" s="117">
        <v>29.460581000000001</v>
      </c>
      <c r="BE286" s="121"/>
      <c r="BF286" s="117">
        <v>29.875519000000001</v>
      </c>
      <c r="BG286" s="121"/>
      <c r="BH286" s="117">
        <v>44.813277999999997</v>
      </c>
      <c r="BI286" s="127" t="s">
        <v>5986</v>
      </c>
      <c r="BJ286" s="117">
        <v>57.261411000000003</v>
      </c>
      <c r="BK286" s="121"/>
      <c r="BL286" s="117">
        <v>19.502075000000001</v>
      </c>
      <c r="BM286" s="121"/>
      <c r="BN286" s="117">
        <v>9.5435680000000005</v>
      </c>
      <c r="BO286" s="121"/>
      <c r="BP286" s="117">
        <v>7.8838169999999996</v>
      </c>
      <c r="BQ286" s="121"/>
      <c r="BR286" s="117">
        <v>5.3941910000000002</v>
      </c>
      <c r="BS286" s="121"/>
      <c r="BT286" s="117">
        <v>4.5643149999999997</v>
      </c>
      <c r="BU286" s="121"/>
      <c r="BV286" s="117">
        <v>10.788382</v>
      </c>
      <c r="BW286" s="121"/>
      <c r="BX286" s="117">
        <v>2.0746889999999998</v>
      </c>
      <c r="BY286" s="121"/>
      <c r="BZ286" s="117">
        <v>12.448133</v>
      </c>
      <c r="CA286" s="121"/>
      <c r="CB286" s="117">
        <v>12.448133</v>
      </c>
      <c r="CC286" s="121"/>
      <c r="CD286" s="117">
        <v>16.182573000000001</v>
      </c>
      <c r="CE286" s="121"/>
      <c r="CF286" s="117">
        <v>47.717841999999997</v>
      </c>
      <c r="CG286" s="121"/>
      <c r="CH286" s="117">
        <v>47.717841999999997</v>
      </c>
      <c r="CI286" s="121"/>
      <c r="CJ286" s="117">
        <v>21.576763</v>
      </c>
      <c r="CK286" s="127" t="s">
        <v>2002</v>
      </c>
      <c r="CL286" s="90"/>
      <c r="CM286" s="90"/>
      <c r="CN286" s="90"/>
      <c r="CO286" s="90"/>
      <c r="CP286" s="90"/>
      <c r="CQ286" s="90"/>
      <c r="CR286" s="153"/>
    </row>
    <row r="287" spans="1:96" s="149" customFormat="1" ht="15" customHeight="1" x14ac:dyDescent="0.3">
      <c r="A287" s="121" t="s">
        <v>6190</v>
      </c>
      <c r="B287" s="123">
        <v>627</v>
      </c>
      <c r="C287" s="121"/>
      <c r="D287" s="117">
        <v>65.071770000000001</v>
      </c>
      <c r="E287" s="121"/>
      <c r="F287" s="117">
        <v>22.488038</v>
      </c>
      <c r="G287" s="175"/>
      <c r="H287" s="117">
        <v>19.298245999999999</v>
      </c>
      <c r="I287" s="175"/>
      <c r="J287" s="117">
        <v>7.6555020000000003</v>
      </c>
      <c r="K287" s="175"/>
      <c r="L287" s="117">
        <v>8.4529510000000005</v>
      </c>
      <c r="M287" s="175"/>
      <c r="N287" s="117">
        <v>3.030303</v>
      </c>
      <c r="O287" s="175"/>
      <c r="P287" s="117">
        <v>12.759171</v>
      </c>
      <c r="Q287" s="175"/>
      <c r="R287" s="117">
        <v>2.0733649999999999</v>
      </c>
      <c r="S287" s="175"/>
      <c r="T287" s="117">
        <v>13.875598</v>
      </c>
      <c r="U287" s="121"/>
      <c r="V287" s="117">
        <v>22.807017999999999</v>
      </c>
      <c r="W287" s="175"/>
      <c r="X287" s="117">
        <v>14.194577000000001</v>
      </c>
      <c r="Y287" s="175"/>
      <c r="Z287" s="117">
        <v>58.936169999999997</v>
      </c>
      <c r="AA287" s="121"/>
      <c r="AB287" s="117">
        <v>55.319149000000003</v>
      </c>
      <c r="AC287" s="121"/>
      <c r="AD287" s="131" t="s">
        <v>5004</v>
      </c>
      <c r="AE287" s="179"/>
      <c r="AF287" s="117">
        <v>11.642742999999999</v>
      </c>
      <c r="AG287" s="121"/>
      <c r="AH287" s="121"/>
      <c r="AI287" s="121"/>
      <c r="AJ287" s="121"/>
      <c r="AK287" s="121"/>
      <c r="AL287" s="121"/>
      <c r="AM287" s="121"/>
      <c r="AN287" s="121"/>
      <c r="AO287" s="121"/>
      <c r="AP287" s="121"/>
      <c r="AQ287" s="121"/>
      <c r="AR287" s="121"/>
      <c r="AS287" s="121"/>
      <c r="AT287" s="121"/>
      <c r="AU287" s="121"/>
      <c r="AV287" s="121"/>
      <c r="AW287" s="121"/>
      <c r="AX287" s="121"/>
      <c r="AY287" s="121"/>
      <c r="AZ287" s="121"/>
      <c r="BA287" s="121"/>
      <c r="BB287" s="121"/>
      <c r="BC287" s="121"/>
      <c r="BD287" s="121"/>
      <c r="BE287" s="121"/>
      <c r="BF287" s="121"/>
      <c r="BG287" s="121"/>
      <c r="BH287" s="121"/>
      <c r="BI287" s="121"/>
      <c r="BJ287" s="121"/>
      <c r="BK287" s="121"/>
      <c r="BL287" s="121"/>
      <c r="BM287" s="121"/>
      <c r="BN287" s="121"/>
      <c r="BO287" s="121"/>
      <c r="BP287" s="121"/>
      <c r="BQ287" s="121"/>
      <c r="BR287" s="121"/>
      <c r="BS287" s="121"/>
      <c r="BT287" s="121"/>
      <c r="BU287" s="121"/>
      <c r="BV287" s="121"/>
      <c r="BW287" s="121"/>
      <c r="BX287" s="121"/>
      <c r="BY287" s="121"/>
      <c r="BZ287" s="121"/>
      <c r="CA287" s="121"/>
      <c r="CB287" s="121"/>
      <c r="CC287" s="121"/>
      <c r="CD287" s="121"/>
      <c r="CE287" s="121"/>
      <c r="CF287" s="121"/>
      <c r="CG287" s="121"/>
      <c r="CH287" s="121"/>
      <c r="CI287" s="121"/>
      <c r="CJ287" s="121"/>
      <c r="CK287" s="121"/>
      <c r="CL287" s="90"/>
      <c r="CM287" s="90"/>
      <c r="CN287" s="90"/>
      <c r="CO287" s="90"/>
      <c r="CP287" s="90"/>
      <c r="CQ287" s="90"/>
      <c r="CR287" s="153"/>
    </row>
    <row r="288" spans="1:96" s="149" customFormat="1" ht="15" customHeight="1" x14ac:dyDescent="0.3">
      <c r="A288" s="121"/>
      <c r="B288" s="121"/>
      <c r="C288" s="121"/>
      <c r="D288" s="121"/>
      <c r="E288" s="121"/>
      <c r="F288" s="175"/>
      <c r="G288" s="175"/>
      <c r="H288" s="175"/>
      <c r="I288" s="175"/>
      <c r="J288" s="175"/>
      <c r="K288" s="175"/>
      <c r="L288" s="175"/>
      <c r="M288" s="175"/>
      <c r="N288" s="175"/>
      <c r="O288" s="175"/>
      <c r="P288" s="175"/>
      <c r="Q288" s="175"/>
      <c r="R288" s="175"/>
      <c r="S288" s="175"/>
      <c r="T288" s="121"/>
      <c r="U288" s="121"/>
      <c r="V288" s="175"/>
      <c r="W288" s="175"/>
      <c r="X288" s="175"/>
      <c r="Y288" s="175"/>
      <c r="Z288" s="121"/>
      <c r="AA288" s="121"/>
      <c r="AB288" s="121"/>
      <c r="AC288" s="121"/>
      <c r="AD288" s="131" t="s">
        <v>5004</v>
      </c>
      <c r="AE288" s="179"/>
      <c r="AF288" s="121"/>
      <c r="AG288" s="121"/>
      <c r="AH288" s="121"/>
      <c r="AI288" s="121"/>
      <c r="AJ288" s="121"/>
      <c r="AK288" s="121"/>
      <c r="AL288" s="121"/>
      <c r="AM288" s="121"/>
      <c r="AN288" s="121"/>
      <c r="AO288" s="121"/>
      <c r="AP288" s="121"/>
      <c r="AQ288" s="121"/>
      <c r="AR288" s="121"/>
      <c r="AS288" s="121"/>
      <c r="AT288" s="121"/>
      <c r="AU288" s="121"/>
      <c r="AV288" s="121"/>
      <c r="AW288" s="121"/>
      <c r="AX288" s="121"/>
      <c r="AY288" s="121"/>
      <c r="AZ288" s="121"/>
      <c r="BA288" s="121"/>
      <c r="BB288" s="121"/>
      <c r="BC288" s="121"/>
      <c r="BD288" s="121"/>
      <c r="BE288" s="121"/>
      <c r="BF288" s="121"/>
      <c r="BG288" s="121"/>
      <c r="BH288" s="121"/>
      <c r="BI288" s="121"/>
      <c r="BJ288" s="121"/>
      <c r="BK288" s="121"/>
      <c r="BL288" s="121"/>
      <c r="BM288" s="121"/>
      <c r="BN288" s="121"/>
      <c r="BO288" s="121"/>
      <c r="BP288" s="121"/>
      <c r="BQ288" s="121"/>
      <c r="BR288" s="121"/>
      <c r="BS288" s="121"/>
      <c r="BT288" s="121"/>
      <c r="BU288" s="121"/>
      <c r="BV288" s="121"/>
      <c r="BW288" s="121"/>
      <c r="BX288" s="121"/>
      <c r="BY288" s="121"/>
      <c r="BZ288" s="121"/>
      <c r="CA288" s="121"/>
      <c r="CB288" s="121"/>
      <c r="CC288" s="121"/>
      <c r="CD288" s="121"/>
      <c r="CE288" s="121"/>
      <c r="CF288" s="121"/>
      <c r="CG288" s="121"/>
      <c r="CH288" s="121"/>
      <c r="CI288" s="121"/>
      <c r="CJ288" s="121"/>
      <c r="CK288" s="121"/>
      <c r="CL288" s="90"/>
      <c r="CM288" s="90"/>
      <c r="CN288" s="90"/>
      <c r="CO288" s="90"/>
      <c r="CP288" s="90"/>
      <c r="CQ288" s="90"/>
      <c r="CR288" s="153"/>
    </row>
    <row r="289" spans="1:96" s="149" customFormat="1" ht="15" customHeight="1" x14ac:dyDescent="0.3">
      <c r="A289" s="152" t="s">
        <v>3711</v>
      </c>
      <c r="B289" s="121"/>
      <c r="C289" s="121"/>
      <c r="D289" s="121"/>
      <c r="E289" s="121"/>
      <c r="F289" s="175"/>
      <c r="G289" s="175"/>
      <c r="H289" s="175"/>
      <c r="I289" s="175"/>
      <c r="J289" s="175"/>
      <c r="K289" s="175"/>
      <c r="L289" s="175"/>
      <c r="M289" s="175"/>
      <c r="N289" s="175"/>
      <c r="O289" s="175"/>
      <c r="P289" s="175"/>
      <c r="Q289" s="175"/>
      <c r="R289" s="175"/>
      <c r="S289" s="175"/>
      <c r="T289" s="121"/>
      <c r="U289" s="121"/>
      <c r="V289" s="175"/>
      <c r="W289" s="175"/>
      <c r="X289" s="175"/>
      <c r="Y289" s="175"/>
      <c r="Z289" s="121"/>
      <c r="AA289" s="121"/>
      <c r="AB289" s="121"/>
      <c r="AC289" s="121"/>
      <c r="AD289" s="131" t="s">
        <v>5004</v>
      </c>
      <c r="AE289" s="179"/>
      <c r="AF289" s="121"/>
      <c r="AG289" s="121"/>
      <c r="AH289" s="117">
        <v>47.452829999999999</v>
      </c>
      <c r="AI289" s="121"/>
      <c r="AJ289" s="117">
        <v>19.622641999999999</v>
      </c>
      <c r="AK289" s="121"/>
      <c r="AL289" s="117">
        <v>17.075472000000001</v>
      </c>
      <c r="AM289" s="121"/>
      <c r="AN289" s="117">
        <v>6.9811319999999997</v>
      </c>
      <c r="AO289" s="121"/>
      <c r="AP289" s="117">
        <v>7.0754720000000004</v>
      </c>
      <c r="AQ289" s="121"/>
      <c r="AR289" s="117">
        <v>4.0566040000000001</v>
      </c>
      <c r="AS289" s="121"/>
      <c r="AT289" s="117">
        <v>10</v>
      </c>
      <c r="AU289" s="121"/>
      <c r="AV289" s="117">
        <v>3.0188679999999999</v>
      </c>
      <c r="AW289" s="121"/>
      <c r="AX289" s="117">
        <v>9.7169810000000005</v>
      </c>
      <c r="AY289" s="121"/>
      <c r="AZ289" s="117">
        <v>14.811321</v>
      </c>
      <c r="BA289" s="121"/>
      <c r="BB289" s="117">
        <v>11.226414999999999</v>
      </c>
      <c r="BC289" s="121"/>
      <c r="BD289" s="117">
        <v>42.264150999999998</v>
      </c>
      <c r="BE289" s="127" t="s">
        <v>4616</v>
      </c>
      <c r="BF289" s="117">
        <v>36.509433999999999</v>
      </c>
      <c r="BG289" s="121"/>
      <c r="BH289" s="117">
        <v>28.018868000000001</v>
      </c>
      <c r="BI289" s="121"/>
      <c r="BJ289" s="117">
        <v>60.283019000000003</v>
      </c>
      <c r="BK289" s="121"/>
      <c r="BL289" s="117">
        <v>19.622641999999999</v>
      </c>
      <c r="BM289" s="121"/>
      <c r="BN289" s="117">
        <v>17.169810999999999</v>
      </c>
      <c r="BO289" s="121"/>
      <c r="BP289" s="117">
        <v>7.4528299999999996</v>
      </c>
      <c r="BQ289" s="121"/>
      <c r="BR289" s="117">
        <v>6.2264150000000003</v>
      </c>
      <c r="BS289" s="121"/>
      <c r="BT289" s="117">
        <v>3.8679250000000001</v>
      </c>
      <c r="BU289" s="121"/>
      <c r="BV289" s="117">
        <v>11.037736000000001</v>
      </c>
      <c r="BW289" s="121"/>
      <c r="BX289" s="117">
        <v>2.264151</v>
      </c>
      <c r="BY289" s="121"/>
      <c r="BZ289" s="117">
        <v>11.132075</v>
      </c>
      <c r="CA289" s="121"/>
      <c r="CB289" s="117">
        <v>16.603774000000001</v>
      </c>
      <c r="CC289" s="121"/>
      <c r="CD289" s="117">
        <v>13.018867999999999</v>
      </c>
      <c r="CE289" s="121"/>
      <c r="CF289" s="117">
        <v>60.754716999999999</v>
      </c>
      <c r="CG289" s="127" t="s">
        <v>4616</v>
      </c>
      <c r="CH289" s="117">
        <v>48.207546999999998</v>
      </c>
      <c r="CI289" s="121"/>
      <c r="CJ289" s="117">
        <v>12.830189000000001</v>
      </c>
      <c r="CK289" s="121"/>
      <c r="CL289" s="90"/>
      <c r="CM289" s="90"/>
      <c r="CN289" s="90"/>
      <c r="CO289" s="90"/>
      <c r="CP289" s="90"/>
      <c r="CQ289" s="90"/>
      <c r="CR289" s="153"/>
    </row>
    <row r="290" spans="1:96" s="149" customFormat="1" ht="15" customHeight="1" x14ac:dyDescent="0.3">
      <c r="A290" s="121" t="s">
        <v>6191</v>
      </c>
      <c r="B290" s="123" t="s">
        <v>6192</v>
      </c>
      <c r="C290" s="121"/>
      <c r="D290" s="117">
        <v>0</v>
      </c>
      <c r="E290" s="121"/>
      <c r="F290" s="117">
        <v>0</v>
      </c>
      <c r="G290" s="175"/>
      <c r="H290" s="117">
        <v>0</v>
      </c>
      <c r="I290" s="175"/>
      <c r="J290" s="117">
        <v>0</v>
      </c>
      <c r="K290" s="175"/>
      <c r="L290" s="117">
        <v>0</v>
      </c>
      <c r="M290" s="175"/>
      <c r="N290" s="117">
        <v>0</v>
      </c>
      <c r="O290" s="175"/>
      <c r="P290" s="117">
        <v>0</v>
      </c>
      <c r="Q290" s="175"/>
      <c r="R290" s="117">
        <v>0</v>
      </c>
      <c r="S290" s="175"/>
      <c r="T290" s="117">
        <v>0</v>
      </c>
      <c r="U290" s="121"/>
      <c r="V290" s="117">
        <v>0</v>
      </c>
      <c r="W290" s="175"/>
      <c r="X290" s="117">
        <v>0</v>
      </c>
      <c r="Y290" s="175"/>
      <c r="Z290" s="117">
        <v>57.683742000000002</v>
      </c>
      <c r="AA290" s="121"/>
      <c r="AB290" s="117">
        <v>54.565702000000002</v>
      </c>
      <c r="AC290" s="121"/>
      <c r="AD290" s="131" t="s">
        <v>5004</v>
      </c>
      <c r="AE290" s="179"/>
      <c r="AF290" s="117">
        <v>0</v>
      </c>
      <c r="AG290" s="121"/>
      <c r="AH290" s="117">
        <v>46.170212999999997</v>
      </c>
      <c r="AI290" s="121"/>
      <c r="AJ290" s="117">
        <v>20.638297999999999</v>
      </c>
      <c r="AK290" s="121"/>
      <c r="AL290" s="117">
        <v>15</v>
      </c>
      <c r="AM290" s="121"/>
      <c r="AN290" s="117">
        <v>9.1489360000000008</v>
      </c>
      <c r="AO290" s="121"/>
      <c r="AP290" s="117">
        <v>7.6595740000000001</v>
      </c>
      <c r="AQ290" s="121"/>
      <c r="AR290" s="117">
        <v>4.8936169999999999</v>
      </c>
      <c r="AS290" s="121"/>
      <c r="AT290" s="117">
        <v>10.851063999999999</v>
      </c>
      <c r="AU290" s="121"/>
      <c r="AV290" s="117">
        <v>4.6808509999999997</v>
      </c>
      <c r="AW290" s="121"/>
      <c r="AX290" s="117">
        <v>9.0425529999999998</v>
      </c>
      <c r="AY290" s="121"/>
      <c r="AZ290" s="117">
        <v>14.680851000000001</v>
      </c>
      <c r="BA290" s="121"/>
      <c r="BB290" s="117">
        <v>12.446809</v>
      </c>
      <c r="BC290" s="121"/>
      <c r="BD290" s="117">
        <v>37.553190999999998</v>
      </c>
      <c r="BE290" s="121"/>
      <c r="BF290" s="117">
        <v>37.234043</v>
      </c>
      <c r="BG290" s="121"/>
      <c r="BH290" s="117">
        <v>30.744681</v>
      </c>
      <c r="BI290" s="121"/>
      <c r="BJ290" s="117">
        <v>60.319149000000003</v>
      </c>
      <c r="BK290" s="121"/>
      <c r="BL290" s="117">
        <v>22.872340000000001</v>
      </c>
      <c r="BM290" s="121"/>
      <c r="BN290" s="117">
        <v>14.468085</v>
      </c>
      <c r="BO290" s="121"/>
      <c r="BP290" s="117">
        <v>9.3617019999999993</v>
      </c>
      <c r="BQ290" s="121"/>
      <c r="BR290" s="117">
        <v>6.7021280000000001</v>
      </c>
      <c r="BS290" s="121"/>
      <c r="BT290" s="117">
        <v>5.1063830000000001</v>
      </c>
      <c r="BU290" s="121"/>
      <c r="BV290" s="117">
        <v>13.617020999999999</v>
      </c>
      <c r="BW290" s="121"/>
      <c r="BX290" s="117">
        <v>4.6808509999999997</v>
      </c>
      <c r="BY290" s="127" t="s">
        <v>2028</v>
      </c>
      <c r="BZ290" s="117">
        <v>12.978723</v>
      </c>
      <c r="CA290" s="121"/>
      <c r="CB290" s="117">
        <v>14.361701999999999</v>
      </c>
      <c r="CC290" s="121"/>
      <c r="CD290" s="117">
        <v>16.170213</v>
      </c>
      <c r="CE290" s="127" t="s">
        <v>2028</v>
      </c>
      <c r="CF290" s="117">
        <v>52.021276999999998</v>
      </c>
      <c r="CG290" s="121"/>
      <c r="CH290" s="117">
        <v>47.234043</v>
      </c>
      <c r="CI290" s="121"/>
      <c r="CJ290" s="117">
        <v>18.085106</v>
      </c>
      <c r="CK290" s="127" t="s">
        <v>2028</v>
      </c>
      <c r="CL290" s="90"/>
      <c r="CM290" s="90"/>
      <c r="CN290" s="90"/>
      <c r="CO290" s="90"/>
      <c r="CP290" s="90"/>
      <c r="CQ290" s="90"/>
      <c r="CR290" s="153"/>
    </row>
    <row r="291" spans="1:96" s="149" customFormat="1" ht="15" customHeight="1" x14ac:dyDescent="0.3">
      <c r="A291" s="121" t="s">
        <v>6193</v>
      </c>
      <c r="B291" s="123" t="s">
        <v>6192</v>
      </c>
      <c r="C291" s="121"/>
      <c r="D291" s="117">
        <v>0</v>
      </c>
      <c r="E291" s="121"/>
      <c r="F291" s="117">
        <v>0</v>
      </c>
      <c r="G291" s="175"/>
      <c r="H291" s="117">
        <v>0</v>
      </c>
      <c r="I291" s="175"/>
      <c r="J291" s="117">
        <v>0</v>
      </c>
      <c r="K291" s="175"/>
      <c r="L291" s="117">
        <v>0</v>
      </c>
      <c r="M291" s="175"/>
      <c r="N291" s="117">
        <v>0</v>
      </c>
      <c r="O291" s="175"/>
      <c r="P291" s="117">
        <v>0</v>
      </c>
      <c r="Q291" s="175"/>
      <c r="R291" s="117">
        <v>0</v>
      </c>
      <c r="S291" s="175"/>
      <c r="T291" s="117">
        <v>0</v>
      </c>
      <c r="U291" s="121"/>
      <c r="V291" s="117">
        <v>0</v>
      </c>
      <c r="W291" s="175"/>
      <c r="X291" s="117">
        <v>0</v>
      </c>
      <c r="Y291" s="175"/>
      <c r="Z291" s="117">
        <v>66.085271000000006</v>
      </c>
      <c r="AA291" s="121" t="s">
        <v>5988</v>
      </c>
      <c r="AB291" s="117">
        <v>57.170543000000002</v>
      </c>
      <c r="AC291" s="121"/>
      <c r="AD291" s="131" t="s">
        <v>5004</v>
      </c>
      <c r="AE291" s="179"/>
      <c r="AF291" s="117">
        <v>0</v>
      </c>
      <c r="AG291" s="121"/>
      <c r="AH291" s="121"/>
      <c r="AI291" s="121"/>
      <c r="AJ291" s="121"/>
      <c r="AK291" s="121"/>
      <c r="AL291" s="121"/>
      <c r="AM291" s="121"/>
      <c r="AN291" s="121"/>
      <c r="AO291" s="121"/>
      <c r="AP291" s="121"/>
      <c r="AQ291" s="121"/>
      <c r="AR291" s="121"/>
      <c r="AS291" s="121"/>
      <c r="AT291" s="121"/>
      <c r="AU291" s="121"/>
      <c r="AV291" s="121"/>
      <c r="AW291" s="121"/>
      <c r="AX291" s="121"/>
      <c r="AY291" s="121"/>
      <c r="AZ291" s="121"/>
      <c r="BA291" s="121"/>
      <c r="BB291" s="121"/>
      <c r="BC291" s="121"/>
      <c r="BD291" s="121"/>
      <c r="BE291" s="121"/>
      <c r="BF291" s="121"/>
      <c r="BG291" s="121"/>
      <c r="BH291" s="121"/>
      <c r="BI291" s="121"/>
      <c r="BJ291" s="121"/>
      <c r="BK291" s="121"/>
      <c r="BL291" s="121"/>
      <c r="BM291" s="121"/>
      <c r="BN291" s="121"/>
      <c r="BO291" s="121"/>
      <c r="BP291" s="121"/>
      <c r="BQ291" s="121"/>
      <c r="BR291" s="121"/>
      <c r="BS291" s="121"/>
      <c r="BT291" s="121"/>
      <c r="BU291" s="121"/>
      <c r="BV291" s="121"/>
      <c r="BW291" s="121"/>
      <c r="BX291" s="121"/>
      <c r="BY291" s="121"/>
      <c r="BZ291" s="121"/>
      <c r="CA291" s="121"/>
      <c r="CB291" s="121"/>
      <c r="CC291" s="121"/>
      <c r="CD291" s="121"/>
      <c r="CE291" s="121"/>
      <c r="CF291" s="121"/>
      <c r="CG291" s="121"/>
      <c r="CH291" s="121"/>
      <c r="CI291" s="121"/>
      <c r="CJ291" s="121"/>
      <c r="CK291" s="121"/>
      <c r="CL291" s="90"/>
      <c r="CM291" s="90"/>
      <c r="CN291" s="90"/>
      <c r="CO291" s="90"/>
      <c r="CP291" s="90"/>
      <c r="CQ291" s="90"/>
      <c r="CR291" s="153"/>
    </row>
    <row r="292" spans="1:96" s="149" customFormat="1" ht="15" customHeight="1" x14ac:dyDescent="0.3">
      <c r="A292" s="121" t="s">
        <v>6194</v>
      </c>
      <c r="B292" s="123" t="s">
        <v>6192</v>
      </c>
      <c r="C292" s="121"/>
      <c r="D292" s="117">
        <v>0</v>
      </c>
      <c r="E292" s="121"/>
      <c r="F292" s="117">
        <v>0</v>
      </c>
      <c r="G292" s="175"/>
      <c r="H292" s="117">
        <v>0</v>
      </c>
      <c r="I292" s="175"/>
      <c r="J292" s="117">
        <v>0</v>
      </c>
      <c r="K292" s="175"/>
      <c r="L292" s="117">
        <v>0</v>
      </c>
      <c r="M292" s="175"/>
      <c r="N292" s="117">
        <v>0</v>
      </c>
      <c r="O292" s="175"/>
      <c r="P292" s="117">
        <v>0</v>
      </c>
      <c r="Q292" s="175"/>
      <c r="R292" s="117">
        <v>0</v>
      </c>
      <c r="S292" s="175"/>
      <c r="T292" s="117">
        <v>0</v>
      </c>
      <c r="U292" s="121"/>
      <c r="V292" s="117">
        <v>0</v>
      </c>
      <c r="W292" s="175"/>
      <c r="X292" s="117">
        <v>0</v>
      </c>
      <c r="Y292" s="175"/>
      <c r="Z292" s="117">
        <v>59.876542999999998</v>
      </c>
      <c r="AA292" s="121"/>
      <c r="AB292" s="117">
        <v>55.761316999999998</v>
      </c>
      <c r="AC292" s="121"/>
      <c r="AD292" s="131" t="s">
        <v>5004</v>
      </c>
      <c r="AE292" s="179"/>
      <c r="AF292" s="117">
        <v>0</v>
      </c>
      <c r="AG292" s="121"/>
      <c r="AH292" s="121"/>
      <c r="AI292" s="121"/>
      <c r="AJ292" s="121"/>
      <c r="AK292" s="121"/>
      <c r="AL292" s="121"/>
      <c r="AM292" s="121"/>
      <c r="AN292" s="121"/>
      <c r="AO292" s="121"/>
      <c r="AP292" s="121"/>
      <c r="AQ292" s="121"/>
      <c r="AR292" s="121"/>
      <c r="AS292" s="121"/>
      <c r="AT292" s="121"/>
      <c r="AU292" s="121"/>
      <c r="AV292" s="121"/>
      <c r="AW292" s="121"/>
      <c r="AX292" s="121"/>
      <c r="AY292" s="121"/>
      <c r="AZ292" s="121"/>
      <c r="BA292" s="121"/>
      <c r="BB292" s="121"/>
      <c r="BC292" s="121"/>
      <c r="BD292" s="121"/>
      <c r="BE292" s="121"/>
      <c r="BF292" s="121"/>
      <c r="BG292" s="121"/>
      <c r="BH292" s="121"/>
      <c r="BI292" s="121"/>
      <c r="BJ292" s="121"/>
      <c r="BK292" s="121"/>
      <c r="BL292" s="121"/>
      <c r="BM292" s="121"/>
      <c r="BN292" s="121"/>
      <c r="BO292" s="121"/>
      <c r="BP292" s="121"/>
      <c r="BQ292" s="121"/>
      <c r="BR292" s="121"/>
      <c r="BS292" s="121"/>
      <c r="BT292" s="121"/>
      <c r="BU292" s="121"/>
      <c r="BV292" s="121"/>
      <c r="BW292" s="121"/>
      <c r="BX292" s="121"/>
      <c r="BY292" s="121"/>
      <c r="BZ292" s="121"/>
      <c r="CA292" s="121"/>
      <c r="CB292" s="121"/>
      <c r="CC292" s="121"/>
      <c r="CD292" s="121"/>
      <c r="CE292" s="121"/>
      <c r="CF292" s="121"/>
      <c r="CG292" s="121"/>
      <c r="CH292" s="121"/>
      <c r="CI292" s="121"/>
      <c r="CJ292" s="121"/>
      <c r="CK292" s="121"/>
      <c r="CL292" s="90"/>
      <c r="CM292" s="90"/>
      <c r="CN292" s="90"/>
      <c r="CO292" s="90"/>
      <c r="CP292" s="90"/>
      <c r="CQ292" s="90"/>
      <c r="CR292" s="153"/>
    </row>
    <row r="293" spans="1:96" s="149" customFormat="1" ht="15" customHeight="1" x14ac:dyDescent="0.3">
      <c r="A293" s="121"/>
      <c r="B293" s="121"/>
      <c r="C293" s="121"/>
      <c r="D293" s="121"/>
      <c r="E293" s="121"/>
      <c r="F293" s="175"/>
      <c r="G293" s="175"/>
      <c r="H293" s="175"/>
      <c r="I293" s="175"/>
      <c r="J293" s="175"/>
      <c r="K293" s="175"/>
      <c r="L293" s="175"/>
      <c r="M293" s="175"/>
      <c r="N293" s="175"/>
      <c r="O293" s="175"/>
      <c r="P293" s="175"/>
      <c r="Q293" s="175"/>
      <c r="R293" s="175"/>
      <c r="S293" s="175"/>
      <c r="T293" s="121"/>
      <c r="U293" s="121"/>
      <c r="V293" s="175"/>
      <c r="W293" s="175"/>
      <c r="X293" s="175"/>
      <c r="Y293" s="175"/>
      <c r="Z293" s="121">
        <v>66.298343000000003</v>
      </c>
      <c r="AA293" s="121" t="s">
        <v>5988</v>
      </c>
      <c r="AB293" s="121">
        <v>55.248618999999998</v>
      </c>
      <c r="AC293" s="121"/>
      <c r="AD293" s="131" t="s">
        <v>5004</v>
      </c>
      <c r="AE293" s="179"/>
      <c r="AF293" s="121"/>
      <c r="AG293" s="121"/>
      <c r="AH293" s="117">
        <v>48.329621000000003</v>
      </c>
      <c r="AI293" s="121"/>
      <c r="AJ293" s="117">
        <v>20.935411999999999</v>
      </c>
      <c r="AK293" s="121"/>
      <c r="AL293" s="117">
        <v>15.812918</v>
      </c>
      <c r="AM293" s="121"/>
      <c r="AN293" s="117">
        <v>11.581291999999999</v>
      </c>
      <c r="AO293" s="127" t="s">
        <v>4245</v>
      </c>
      <c r="AP293" s="117">
        <v>10.467706</v>
      </c>
      <c r="AQ293" s="127" t="s">
        <v>4245</v>
      </c>
      <c r="AR293" s="117">
        <v>6.9042320000000004</v>
      </c>
      <c r="AS293" s="127" t="s">
        <v>4245</v>
      </c>
      <c r="AT293" s="117">
        <v>13.363028999999999</v>
      </c>
      <c r="AU293" s="127" t="s">
        <v>4245</v>
      </c>
      <c r="AV293" s="117">
        <v>6.2360800000000003</v>
      </c>
      <c r="AW293" s="127" t="s">
        <v>4245</v>
      </c>
      <c r="AX293" s="117">
        <v>11.358575</v>
      </c>
      <c r="AY293" s="127" t="s">
        <v>2009</v>
      </c>
      <c r="AZ293" s="117">
        <v>16.258351999999999</v>
      </c>
      <c r="BA293" s="121"/>
      <c r="BB293" s="117">
        <v>17.14922</v>
      </c>
      <c r="BC293" s="127" t="s">
        <v>3903</v>
      </c>
      <c r="BD293" s="117">
        <v>38.530067000000003</v>
      </c>
      <c r="BE293" s="121"/>
      <c r="BF293" s="117">
        <v>37.861915000000003</v>
      </c>
      <c r="BG293" s="121"/>
      <c r="BH293" s="117">
        <v>26.280624</v>
      </c>
      <c r="BI293" s="121"/>
      <c r="BJ293" s="117">
        <v>58.57461</v>
      </c>
      <c r="BK293" s="121"/>
      <c r="BL293" s="117">
        <v>24.944320999999999</v>
      </c>
      <c r="BM293" s="127" t="s">
        <v>3733</v>
      </c>
      <c r="BN293" s="117">
        <v>14.031180000000001</v>
      </c>
      <c r="BO293" s="121"/>
      <c r="BP293" s="117">
        <v>10.690422999999999</v>
      </c>
      <c r="BQ293" s="127" t="s">
        <v>3900</v>
      </c>
      <c r="BR293" s="117">
        <v>6.9042320000000004</v>
      </c>
      <c r="BS293" s="121"/>
      <c r="BT293" s="117">
        <v>6.9042320000000004</v>
      </c>
      <c r="BU293" s="127" t="s">
        <v>3903</v>
      </c>
      <c r="BV293" s="117">
        <v>14.922048999999999</v>
      </c>
      <c r="BW293" s="127" t="s">
        <v>3900</v>
      </c>
      <c r="BX293" s="117">
        <v>6.9042320000000004</v>
      </c>
      <c r="BY293" s="127" t="s">
        <v>3903</v>
      </c>
      <c r="BZ293" s="117">
        <v>15.367483</v>
      </c>
      <c r="CA293" s="127" t="s">
        <v>2061</v>
      </c>
      <c r="CB293" s="117">
        <v>15.590199999999999</v>
      </c>
      <c r="CC293" s="121"/>
      <c r="CD293" s="117">
        <v>18.708241000000001</v>
      </c>
      <c r="CE293" s="127" t="s">
        <v>4245</v>
      </c>
      <c r="CF293" s="117">
        <v>49.888641</v>
      </c>
      <c r="CG293" s="121"/>
      <c r="CH293" s="117">
        <v>45.434297999999998</v>
      </c>
      <c r="CI293" s="121"/>
      <c r="CJ293" s="117">
        <v>16.258351999999999</v>
      </c>
      <c r="CK293" s="127" t="s">
        <v>3900</v>
      </c>
      <c r="CL293" s="90"/>
      <c r="CM293" s="90"/>
      <c r="CN293" s="90"/>
      <c r="CO293" s="90"/>
      <c r="CP293" s="90"/>
      <c r="CQ293" s="90"/>
      <c r="CR293" s="153"/>
    </row>
    <row r="294" spans="1:96" s="149" customFormat="1" ht="15" customHeight="1" x14ac:dyDescent="0.3">
      <c r="A294" s="152" t="s">
        <v>30</v>
      </c>
      <c r="B294" s="121"/>
      <c r="C294" s="121"/>
      <c r="D294" s="121"/>
      <c r="E294" s="121"/>
      <c r="F294" s="175"/>
      <c r="G294" s="175"/>
      <c r="H294" s="175"/>
      <c r="I294" s="175"/>
      <c r="J294" s="175"/>
      <c r="K294" s="175"/>
      <c r="L294" s="175"/>
      <c r="M294" s="175"/>
      <c r="N294" s="175"/>
      <c r="O294" s="175"/>
      <c r="P294" s="175"/>
      <c r="Q294" s="175"/>
      <c r="R294" s="175"/>
      <c r="S294" s="175"/>
      <c r="T294" s="121"/>
      <c r="U294" s="121"/>
      <c r="V294" s="175"/>
      <c r="W294" s="175"/>
      <c r="X294" s="175"/>
      <c r="Y294" s="175"/>
      <c r="Z294" s="121">
        <v>83.333332999999996</v>
      </c>
      <c r="AA294" s="121"/>
      <c r="AB294" s="121">
        <v>66.666667000000004</v>
      </c>
      <c r="AC294" s="121"/>
      <c r="AD294" s="131" t="s">
        <v>5004</v>
      </c>
      <c r="AE294" s="179"/>
      <c r="AF294" s="121"/>
      <c r="AG294" s="121"/>
      <c r="AH294" s="117">
        <v>45.542636000000002</v>
      </c>
      <c r="AI294" s="121"/>
      <c r="AJ294" s="117">
        <v>21.124030999999999</v>
      </c>
      <c r="AK294" s="121"/>
      <c r="AL294" s="117">
        <v>20.155038999999999</v>
      </c>
      <c r="AM294" s="127" t="s">
        <v>4245</v>
      </c>
      <c r="AN294" s="117">
        <v>9.1085270000000005</v>
      </c>
      <c r="AO294" s="127" t="s">
        <v>3900</v>
      </c>
      <c r="AP294" s="117">
        <v>8.1395350000000004</v>
      </c>
      <c r="AQ294" s="121"/>
      <c r="AR294" s="117">
        <v>5.0387599999999999</v>
      </c>
      <c r="AS294" s="121"/>
      <c r="AT294" s="117">
        <v>11.821705</v>
      </c>
      <c r="AU294" s="121"/>
      <c r="AV294" s="117">
        <v>3.875969</v>
      </c>
      <c r="AW294" s="121"/>
      <c r="AX294" s="117">
        <v>11.046512</v>
      </c>
      <c r="AY294" s="127" t="s">
        <v>2009</v>
      </c>
      <c r="AZ294" s="117">
        <v>14.341085</v>
      </c>
      <c r="BA294" s="121"/>
      <c r="BB294" s="117">
        <v>12.015504</v>
      </c>
      <c r="BC294" s="127" t="s">
        <v>2009</v>
      </c>
      <c r="BD294" s="117">
        <v>46.124031000000002</v>
      </c>
      <c r="BE294" s="127" t="s">
        <v>5987</v>
      </c>
      <c r="BF294" s="117">
        <v>37.790697999999999</v>
      </c>
      <c r="BG294" s="121"/>
      <c r="BH294" s="117">
        <v>25.581395000000001</v>
      </c>
      <c r="BI294" s="121"/>
      <c r="BJ294" s="117">
        <v>55.813952999999998</v>
      </c>
      <c r="BK294" s="121"/>
      <c r="BL294" s="117">
        <v>19.573643000000001</v>
      </c>
      <c r="BM294" s="121"/>
      <c r="BN294" s="117">
        <v>19.379845</v>
      </c>
      <c r="BO294" s="127" t="s">
        <v>2003</v>
      </c>
      <c r="BP294" s="117">
        <v>8.9147289999999995</v>
      </c>
      <c r="BQ294" s="121"/>
      <c r="BR294" s="117">
        <v>6.9767440000000001</v>
      </c>
      <c r="BS294" s="121"/>
      <c r="BT294" s="117">
        <v>3.875969</v>
      </c>
      <c r="BU294" s="121"/>
      <c r="BV294" s="117">
        <v>13.372093</v>
      </c>
      <c r="BW294" s="127" t="s">
        <v>3900</v>
      </c>
      <c r="BX294" s="117">
        <v>2.51938</v>
      </c>
      <c r="BY294" s="121"/>
      <c r="BZ294" s="117">
        <v>11.046512</v>
      </c>
      <c r="CA294" s="121"/>
      <c r="CB294" s="117">
        <v>16.085270999999999</v>
      </c>
      <c r="CC294" s="121"/>
      <c r="CD294" s="117">
        <v>16.085270999999999</v>
      </c>
      <c r="CE294" s="127" t="s">
        <v>3900</v>
      </c>
      <c r="CF294" s="117">
        <v>58.527132000000002</v>
      </c>
      <c r="CG294" s="127" t="s">
        <v>2003</v>
      </c>
      <c r="CH294" s="117">
        <v>48.449612000000002</v>
      </c>
      <c r="CI294" s="121"/>
      <c r="CJ294" s="117">
        <v>14.922480999999999</v>
      </c>
      <c r="CK294" s="127" t="s">
        <v>3900</v>
      </c>
      <c r="CL294" s="90"/>
      <c r="CM294" s="90"/>
      <c r="CN294" s="90"/>
      <c r="CO294" s="90"/>
      <c r="CP294" s="90"/>
      <c r="CQ294" s="90"/>
      <c r="CR294" s="153"/>
    </row>
    <row r="295" spans="1:96" s="149" customFormat="1" ht="15" customHeight="1" x14ac:dyDescent="0.3">
      <c r="A295" s="121" t="s">
        <v>6195</v>
      </c>
      <c r="B295" s="123">
        <v>591</v>
      </c>
      <c r="C295" s="121"/>
      <c r="D295" s="117">
        <v>64.636210000000005</v>
      </c>
      <c r="E295" s="121"/>
      <c r="F295" s="117">
        <v>34.517766000000002</v>
      </c>
      <c r="G295" s="127" t="s">
        <v>4623</v>
      </c>
      <c r="H295" s="117">
        <v>29.27242</v>
      </c>
      <c r="I295" s="127" t="s">
        <v>4623</v>
      </c>
      <c r="J295" s="117">
        <v>18.950931000000001</v>
      </c>
      <c r="K295" s="127" t="s">
        <v>4623</v>
      </c>
      <c r="L295" s="117">
        <v>16.412859999999998</v>
      </c>
      <c r="M295" s="127" t="s">
        <v>4623</v>
      </c>
      <c r="N295" s="117">
        <v>10.998308</v>
      </c>
      <c r="O295" s="127" t="s">
        <v>4623</v>
      </c>
      <c r="P295" s="117">
        <v>23.519459000000001</v>
      </c>
      <c r="Q295" s="127" t="s">
        <v>4623</v>
      </c>
      <c r="R295" s="117">
        <v>6.7681899999999997</v>
      </c>
      <c r="S295" s="175"/>
      <c r="T295" s="117">
        <v>22.842639999999999</v>
      </c>
      <c r="U295" s="127" t="s">
        <v>4623</v>
      </c>
      <c r="V295" s="117">
        <v>23.350254</v>
      </c>
      <c r="W295" s="127" t="s">
        <v>2012</v>
      </c>
      <c r="X295" s="117">
        <v>27.241962999999998</v>
      </c>
      <c r="Y295" s="127" t="s">
        <v>4623</v>
      </c>
      <c r="Z295" s="117"/>
      <c r="AA295" s="127"/>
      <c r="AB295" s="117"/>
      <c r="AC295" s="121"/>
      <c r="AD295" s="131" t="s">
        <v>5004</v>
      </c>
      <c r="AE295" s="179"/>
      <c r="AF295" s="117">
        <v>12.013536</v>
      </c>
      <c r="AG295" s="121"/>
      <c r="AH295" s="117">
        <v>44.032921999999999</v>
      </c>
      <c r="AI295" s="121"/>
      <c r="AJ295" s="117">
        <v>20.164608999999999</v>
      </c>
      <c r="AK295" s="121"/>
      <c r="AL295" s="117">
        <v>13.991770000000001</v>
      </c>
      <c r="AM295" s="121"/>
      <c r="AN295" s="117">
        <v>6.9958850000000004</v>
      </c>
      <c r="AO295" s="121"/>
      <c r="AP295" s="117">
        <v>5.1440330000000003</v>
      </c>
      <c r="AQ295" s="121"/>
      <c r="AR295" s="117">
        <v>3.0864199999999999</v>
      </c>
      <c r="AS295" s="121"/>
      <c r="AT295" s="117">
        <v>8.4362139999999997</v>
      </c>
      <c r="AU295" s="121"/>
      <c r="AV295" s="117">
        <v>3.2921809999999998</v>
      </c>
      <c r="AW295" s="121"/>
      <c r="AX295" s="117">
        <v>6.7901230000000004</v>
      </c>
      <c r="AY295" s="121"/>
      <c r="AZ295" s="117">
        <v>12.962963</v>
      </c>
      <c r="BA295" s="121"/>
      <c r="BB295" s="117">
        <v>8.0246910000000007</v>
      </c>
      <c r="BC295" s="121"/>
      <c r="BD295" s="117">
        <v>36.213991999999998</v>
      </c>
      <c r="BE295" s="121"/>
      <c r="BF295" s="117">
        <v>36.419753</v>
      </c>
      <c r="BG295" s="121"/>
      <c r="BH295" s="117">
        <v>34.979424000000002</v>
      </c>
      <c r="BI295" s="127" t="s">
        <v>2004</v>
      </c>
      <c r="BJ295" s="117">
        <v>61.728394999999999</v>
      </c>
      <c r="BK295" s="121"/>
      <c r="BL295" s="117">
        <v>20.576132000000001</v>
      </c>
      <c r="BM295" s="121"/>
      <c r="BN295" s="117">
        <v>15.020576</v>
      </c>
      <c r="BO295" s="121"/>
      <c r="BP295" s="117">
        <v>8.0246910000000007</v>
      </c>
      <c r="BQ295" s="121"/>
      <c r="BR295" s="117">
        <v>6.1728399999999999</v>
      </c>
      <c r="BS295" s="121"/>
      <c r="BT295" s="117">
        <v>3.0864199999999999</v>
      </c>
      <c r="BU295" s="121"/>
      <c r="BV295" s="117">
        <v>12.345679000000001</v>
      </c>
      <c r="BW295" s="121"/>
      <c r="BX295" s="117">
        <v>2.6748970000000001</v>
      </c>
      <c r="BY295" s="121"/>
      <c r="BZ295" s="117">
        <v>10.90535</v>
      </c>
      <c r="CA295" s="121"/>
      <c r="CB295" s="117">
        <v>13.374485999999999</v>
      </c>
      <c r="CC295" s="121"/>
      <c r="CD295" s="117">
        <v>13.580247</v>
      </c>
      <c r="CE295" s="121"/>
      <c r="CF295" s="117">
        <v>53.703704000000002</v>
      </c>
      <c r="CG295" s="121"/>
      <c r="CH295" s="117">
        <v>48.765431999999997</v>
      </c>
      <c r="CI295" s="121"/>
      <c r="CJ295" s="117">
        <v>19.753086</v>
      </c>
      <c r="CK295" s="127" t="s">
        <v>3733</v>
      </c>
      <c r="CL295" s="90"/>
      <c r="CM295" s="90"/>
      <c r="CN295" s="90"/>
      <c r="CO295" s="90"/>
      <c r="CP295" s="90"/>
      <c r="CQ295" s="90"/>
      <c r="CR295" s="153"/>
    </row>
    <row r="296" spans="1:96" s="149" customFormat="1" ht="15" customHeight="1" x14ac:dyDescent="0.3">
      <c r="A296" s="121" t="s">
        <v>6196</v>
      </c>
      <c r="B296" s="123">
        <v>1062</v>
      </c>
      <c r="C296" s="121"/>
      <c r="D296" s="117">
        <v>68.361581999999999</v>
      </c>
      <c r="E296" s="121"/>
      <c r="F296" s="117">
        <v>27.118644</v>
      </c>
      <c r="G296" s="127" t="s">
        <v>2012</v>
      </c>
      <c r="H296" s="117">
        <v>22.504708000000001</v>
      </c>
      <c r="I296" s="127" t="s">
        <v>2012</v>
      </c>
      <c r="J296" s="117">
        <v>11.016949</v>
      </c>
      <c r="K296" s="127" t="s">
        <v>2012</v>
      </c>
      <c r="L296" s="117">
        <v>9.0395479999999999</v>
      </c>
      <c r="M296" s="175"/>
      <c r="N296" s="117">
        <v>5.649718</v>
      </c>
      <c r="O296" s="175"/>
      <c r="P296" s="117">
        <v>15.725047</v>
      </c>
      <c r="Q296" s="127" t="s">
        <v>2012</v>
      </c>
      <c r="R296" s="117">
        <v>4.7080979999999997</v>
      </c>
      <c r="S296" s="175"/>
      <c r="T296" s="117">
        <v>15.348399000000001</v>
      </c>
      <c r="U296" s="127" t="s">
        <v>2012</v>
      </c>
      <c r="V296" s="117">
        <v>24.482109000000001</v>
      </c>
      <c r="W296" s="127" t="s">
        <v>2012</v>
      </c>
      <c r="X296" s="117">
        <v>17.231638</v>
      </c>
      <c r="Y296" s="127" t="s">
        <v>2012</v>
      </c>
      <c r="Z296" s="117"/>
      <c r="AA296" s="121"/>
      <c r="AB296" s="117"/>
      <c r="AC296" s="121"/>
      <c r="AD296" s="131" t="s">
        <v>5004</v>
      </c>
      <c r="AE296" s="127"/>
      <c r="AF296" s="117">
        <v>10.451976999999999</v>
      </c>
      <c r="AG296" s="121"/>
      <c r="AH296" s="117">
        <v>49.171270999999997</v>
      </c>
      <c r="AI296" s="121"/>
      <c r="AJ296" s="117">
        <v>18.232043999999998</v>
      </c>
      <c r="AK296" s="121"/>
      <c r="AL296" s="117">
        <v>14.180479</v>
      </c>
      <c r="AM296" s="121"/>
      <c r="AN296" s="117">
        <v>4.9723759999999997</v>
      </c>
      <c r="AO296" s="121"/>
      <c r="AP296" s="117">
        <v>5.893186</v>
      </c>
      <c r="AQ296" s="121"/>
      <c r="AR296" s="117">
        <v>3.1307550000000002</v>
      </c>
      <c r="AS296" s="121"/>
      <c r="AT296" s="117">
        <v>8.287293</v>
      </c>
      <c r="AU296" s="121"/>
      <c r="AV296" s="117">
        <v>2.2099449999999998</v>
      </c>
      <c r="AW296" s="121"/>
      <c r="AX296" s="117">
        <v>8.4714550000000006</v>
      </c>
      <c r="AY296" s="121"/>
      <c r="AZ296" s="117">
        <v>15.101289</v>
      </c>
      <c r="BA296" s="121"/>
      <c r="BB296" s="117">
        <v>10.313076000000001</v>
      </c>
      <c r="BC296" s="121"/>
      <c r="BD296" s="117">
        <v>38.489871000000001</v>
      </c>
      <c r="BE296" s="121"/>
      <c r="BF296" s="117">
        <v>35.359116</v>
      </c>
      <c r="BG296" s="121"/>
      <c r="BH296" s="117">
        <v>30.38674</v>
      </c>
      <c r="BI296" s="121"/>
      <c r="BJ296" s="117">
        <v>64.456721999999999</v>
      </c>
      <c r="BK296" s="127" t="s">
        <v>2006</v>
      </c>
      <c r="BL296" s="117">
        <v>19.705341000000001</v>
      </c>
      <c r="BM296" s="121"/>
      <c r="BN296" s="117">
        <v>15.101289</v>
      </c>
      <c r="BO296" s="121"/>
      <c r="BP296" s="117">
        <v>6.0773479999999998</v>
      </c>
      <c r="BQ296" s="121"/>
      <c r="BR296" s="117">
        <v>5.5248619999999997</v>
      </c>
      <c r="BS296" s="121"/>
      <c r="BT296" s="117">
        <v>3.8674029999999999</v>
      </c>
      <c r="BU296" s="121"/>
      <c r="BV296" s="117">
        <v>8.8397790000000001</v>
      </c>
      <c r="BW296" s="121"/>
      <c r="BX296" s="117">
        <v>2.0257830000000001</v>
      </c>
      <c r="BY296" s="121"/>
      <c r="BZ296" s="117">
        <v>11.233886</v>
      </c>
      <c r="CA296" s="121"/>
      <c r="CB296" s="117">
        <v>17.127071999999998</v>
      </c>
      <c r="CC296" s="121"/>
      <c r="CD296" s="117">
        <v>10.128913000000001</v>
      </c>
      <c r="CE296" s="121"/>
      <c r="CF296" s="117">
        <v>62.799263000000003</v>
      </c>
      <c r="CG296" s="127" t="s">
        <v>5988</v>
      </c>
      <c r="CH296" s="117">
        <v>48.066298000000003</v>
      </c>
      <c r="CI296" s="121"/>
      <c r="CJ296" s="117">
        <v>10.865562000000001</v>
      </c>
      <c r="CK296" s="121"/>
      <c r="CL296" s="90"/>
      <c r="CM296" s="90"/>
      <c r="CN296" s="90"/>
      <c r="CO296" s="90"/>
      <c r="CP296" s="90"/>
      <c r="CQ296" s="90"/>
      <c r="CR296" s="153"/>
    </row>
    <row r="297" spans="1:96" s="149" customFormat="1" ht="15" customHeight="1" x14ac:dyDescent="0.3">
      <c r="A297" s="121" t="s">
        <v>6197</v>
      </c>
      <c r="B297" s="123">
        <v>347</v>
      </c>
      <c r="C297" s="121"/>
      <c r="D297" s="117">
        <v>67.146974</v>
      </c>
      <c r="E297" s="121"/>
      <c r="F297" s="117">
        <v>21.613833</v>
      </c>
      <c r="G297" s="175"/>
      <c r="H297" s="117">
        <v>10.374639999999999</v>
      </c>
      <c r="I297" s="175"/>
      <c r="J297" s="117">
        <v>6.9164269999999997</v>
      </c>
      <c r="K297" s="175"/>
      <c r="L297" s="117">
        <v>6.0518729999999996</v>
      </c>
      <c r="M297" s="175"/>
      <c r="N297" s="117">
        <v>3.7463980000000001</v>
      </c>
      <c r="O297" s="175"/>
      <c r="P297" s="117">
        <v>8.3573489999999993</v>
      </c>
      <c r="Q297" s="175"/>
      <c r="R297" s="117">
        <v>4.3227669999999998</v>
      </c>
      <c r="S297" s="175"/>
      <c r="T297" s="117">
        <v>6.340058</v>
      </c>
      <c r="U297" s="121"/>
      <c r="V297" s="117">
        <v>13.544669000000001</v>
      </c>
      <c r="W297" s="175"/>
      <c r="X297" s="117">
        <v>10.662824000000001</v>
      </c>
      <c r="Y297" s="175"/>
      <c r="Z297" s="117">
        <v>58.389262000000002</v>
      </c>
      <c r="AA297" s="121"/>
      <c r="AB297" s="117">
        <v>53.020133999999999</v>
      </c>
      <c r="AC297" s="121"/>
      <c r="AD297" s="131" t="s">
        <v>5004</v>
      </c>
      <c r="AE297" s="179"/>
      <c r="AF297" s="117">
        <v>15.850144</v>
      </c>
      <c r="AG297" s="121"/>
      <c r="AH297" s="117">
        <v>66.666667000000004</v>
      </c>
      <c r="AI297" s="121"/>
      <c r="AJ297" s="117">
        <v>33.333333000000003</v>
      </c>
      <c r="AK297" s="121"/>
      <c r="AL297" s="117">
        <v>33.333333000000003</v>
      </c>
      <c r="AM297" s="121"/>
      <c r="AN297" s="117">
        <v>0</v>
      </c>
      <c r="AO297" s="121"/>
      <c r="AP297" s="117">
        <v>16.666667</v>
      </c>
      <c r="AQ297" s="121"/>
      <c r="AR297" s="117">
        <v>0</v>
      </c>
      <c r="AS297" s="121"/>
      <c r="AT297" s="117">
        <v>16.666667</v>
      </c>
      <c r="AU297" s="121"/>
      <c r="AV297" s="117">
        <v>0</v>
      </c>
      <c r="AW297" s="121"/>
      <c r="AX297" s="117">
        <v>16.666667</v>
      </c>
      <c r="AY297" s="121"/>
      <c r="AZ297" s="117">
        <v>50</v>
      </c>
      <c r="BA297" s="127" t="s">
        <v>3729</v>
      </c>
      <c r="BB297" s="117">
        <v>33.333333000000003</v>
      </c>
      <c r="BC297" s="127" t="s">
        <v>2009</v>
      </c>
      <c r="BD297" s="117">
        <v>83.333332999999996</v>
      </c>
      <c r="BE297" s="127" t="s">
        <v>5987</v>
      </c>
      <c r="BF297" s="117">
        <v>50</v>
      </c>
      <c r="BG297" s="121"/>
      <c r="BH297" s="117">
        <v>16.666667</v>
      </c>
      <c r="BI297" s="121"/>
      <c r="BJ297" s="117">
        <v>83.333332999999996</v>
      </c>
      <c r="BK297" s="121"/>
      <c r="BL297" s="117">
        <v>50</v>
      </c>
      <c r="BM297" s="121"/>
      <c r="BN297" s="117">
        <v>0</v>
      </c>
      <c r="BO297" s="121"/>
      <c r="BP297" s="117">
        <v>16.666667</v>
      </c>
      <c r="BQ297" s="121"/>
      <c r="BR297" s="117">
        <v>33.333333000000003</v>
      </c>
      <c r="BS297" s="127" t="s">
        <v>3729</v>
      </c>
      <c r="BT297" s="117">
        <v>33.333333000000003</v>
      </c>
      <c r="BU297" s="127" t="s">
        <v>3729</v>
      </c>
      <c r="BV297" s="117">
        <v>16.666667</v>
      </c>
      <c r="BW297" s="121"/>
      <c r="BX297" s="117">
        <v>0</v>
      </c>
      <c r="BY297" s="121"/>
      <c r="BZ297" s="117">
        <v>0</v>
      </c>
      <c r="CA297" s="121"/>
      <c r="CB297" s="117">
        <v>0</v>
      </c>
      <c r="CC297" s="121"/>
      <c r="CD297" s="117">
        <v>33.333333000000003</v>
      </c>
      <c r="CE297" s="121"/>
      <c r="CF297" s="117">
        <v>83.333332999999996</v>
      </c>
      <c r="CG297" s="121"/>
      <c r="CH297" s="117">
        <v>50</v>
      </c>
      <c r="CI297" s="121"/>
      <c r="CJ297" s="117">
        <v>16.666667</v>
      </c>
      <c r="CK297" s="121"/>
      <c r="CL297" s="90"/>
      <c r="CM297" s="90"/>
      <c r="CN297" s="90"/>
      <c r="CO297" s="90"/>
      <c r="CP297" s="90"/>
      <c r="CQ297" s="90"/>
      <c r="CR297" s="153"/>
    </row>
    <row r="298" spans="1:96" s="149" customFormat="1" ht="15" customHeight="1" x14ac:dyDescent="0.3">
      <c r="A298" s="121"/>
      <c r="B298" s="121"/>
      <c r="C298" s="121"/>
      <c r="D298" s="121"/>
      <c r="E298" s="121"/>
      <c r="F298" s="175"/>
      <c r="G298" s="175"/>
      <c r="H298" s="175"/>
      <c r="I298" s="175"/>
      <c r="J298" s="175"/>
      <c r="K298" s="175"/>
      <c r="L298" s="175"/>
      <c r="M298" s="175"/>
      <c r="N298" s="175"/>
      <c r="O298" s="175"/>
      <c r="P298" s="175"/>
      <c r="Q298" s="175"/>
      <c r="R298" s="175"/>
      <c r="S298" s="175"/>
      <c r="T298" s="121"/>
      <c r="U298" s="121"/>
      <c r="V298" s="175"/>
      <c r="W298" s="175"/>
      <c r="X298" s="175"/>
      <c r="Y298" s="175"/>
      <c r="Z298" s="121">
        <v>66.974596000000005</v>
      </c>
      <c r="AA298" s="121" t="s">
        <v>2008</v>
      </c>
      <c r="AB298" s="121">
        <v>59.815241999999998</v>
      </c>
      <c r="AC298" s="121" t="s">
        <v>2010</v>
      </c>
      <c r="AD298" s="131" t="s">
        <v>5004</v>
      </c>
      <c r="AE298" s="179"/>
      <c r="AF298" s="121"/>
      <c r="AG298" s="121"/>
      <c r="AH298" s="121"/>
      <c r="AI298" s="121"/>
      <c r="AJ298" s="121"/>
      <c r="AK298" s="121"/>
      <c r="AL298" s="121"/>
      <c r="AM298" s="121"/>
      <c r="AN298" s="121"/>
      <c r="AO298" s="121"/>
      <c r="AP298" s="121"/>
      <c r="AQ298" s="121"/>
      <c r="AR298" s="121"/>
      <c r="AS298" s="121"/>
      <c r="AT298" s="121"/>
      <c r="AU298" s="121"/>
      <c r="AV298" s="121"/>
      <c r="AW298" s="121"/>
      <c r="AX298" s="121"/>
      <c r="AY298" s="121"/>
      <c r="AZ298" s="121"/>
      <c r="BA298" s="121"/>
      <c r="BB298" s="121"/>
      <c r="BC298" s="121"/>
      <c r="BD298" s="121"/>
      <c r="BE298" s="121"/>
      <c r="BF298" s="121"/>
      <c r="BG298" s="121"/>
      <c r="BH298" s="121"/>
      <c r="BI298" s="121"/>
      <c r="BJ298" s="121"/>
      <c r="BK298" s="121"/>
      <c r="BL298" s="121"/>
      <c r="BM298" s="121"/>
      <c r="BN298" s="121"/>
      <c r="BO298" s="121"/>
      <c r="BP298" s="121"/>
      <c r="BQ298" s="121"/>
      <c r="BR298" s="121"/>
      <c r="BS298" s="121"/>
      <c r="BT298" s="121"/>
      <c r="BU298" s="121"/>
      <c r="BV298" s="121"/>
      <c r="BW298" s="121"/>
      <c r="BX298" s="121"/>
      <c r="BY298" s="121"/>
      <c r="BZ298" s="121"/>
      <c r="CA298" s="121"/>
      <c r="CB298" s="121"/>
      <c r="CC298" s="121"/>
      <c r="CD298" s="121"/>
      <c r="CE298" s="121"/>
      <c r="CF298" s="121"/>
      <c r="CG298" s="121"/>
      <c r="CH298" s="121"/>
      <c r="CI298" s="121"/>
      <c r="CJ298" s="121"/>
      <c r="CK298" s="121"/>
      <c r="CL298" s="90"/>
      <c r="CM298" s="90"/>
      <c r="CN298" s="90"/>
      <c r="CO298" s="90"/>
      <c r="CP298" s="90"/>
      <c r="CQ298" s="90"/>
      <c r="CR298" s="153"/>
    </row>
    <row r="299" spans="1:96" s="149" customFormat="1" ht="15" customHeight="1" x14ac:dyDescent="0.3">
      <c r="A299" s="152" t="s">
        <v>31</v>
      </c>
      <c r="B299" s="121"/>
      <c r="C299" s="121"/>
      <c r="D299" s="121"/>
      <c r="E299" s="121"/>
      <c r="F299" s="175"/>
      <c r="G299" s="175"/>
      <c r="H299" s="175"/>
      <c r="I299" s="175"/>
      <c r="J299" s="175"/>
      <c r="K299" s="175"/>
      <c r="L299" s="175"/>
      <c r="M299" s="175"/>
      <c r="N299" s="175"/>
      <c r="O299" s="175"/>
      <c r="P299" s="175"/>
      <c r="Q299" s="175"/>
      <c r="R299" s="175"/>
      <c r="S299" s="175"/>
      <c r="T299" s="121"/>
      <c r="U299" s="121"/>
      <c r="V299" s="175"/>
      <c r="W299" s="175"/>
      <c r="X299" s="175"/>
      <c r="Y299" s="175"/>
      <c r="Z299" s="121">
        <v>59.039191000000002</v>
      </c>
      <c r="AA299" s="121"/>
      <c r="AB299" s="121">
        <v>55.752212</v>
      </c>
      <c r="AC299" s="121"/>
      <c r="AD299" s="131" t="s">
        <v>5004</v>
      </c>
      <c r="AE299" s="179"/>
      <c r="AF299" s="121"/>
      <c r="AG299" s="121"/>
      <c r="AH299" s="121"/>
      <c r="AI299" s="121"/>
      <c r="AJ299" s="121"/>
      <c r="AK299" s="121"/>
      <c r="AL299" s="121"/>
      <c r="AM299" s="121"/>
      <c r="AN299" s="121"/>
      <c r="AO299" s="121"/>
      <c r="AP299" s="121"/>
      <c r="AQ299" s="121"/>
      <c r="AR299" s="121"/>
      <c r="AS299" s="121"/>
      <c r="AT299" s="121"/>
      <c r="AU299" s="121"/>
      <c r="AV299" s="121"/>
      <c r="AW299" s="121"/>
      <c r="AX299" s="121"/>
      <c r="AY299" s="121"/>
      <c r="AZ299" s="121"/>
      <c r="BA299" s="121"/>
      <c r="BB299" s="121"/>
      <c r="BC299" s="121"/>
      <c r="BD299" s="121"/>
      <c r="BE299" s="121"/>
      <c r="BF299" s="121"/>
      <c r="BG299" s="121"/>
      <c r="BH299" s="121"/>
      <c r="BI299" s="121"/>
      <c r="BJ299" s="121"/>
      <c r="BK299" s="121"/>
      <c r="BL299" s="121"/>
      <c r="BM299" s="121"/>
      <c r="BN299" s="121"/>
      <c r="BO299" s="121"/>
      <c r="BP299" s="121"/>
      <c r="BQ299" s="121"/>
      <c r="BR299" s="121"/>
      <c r="BS299" s="121"/>
      <c r="BT299" s="121"/>
      <c r="BU299" s="121"/>
      <c r="BV299" s="121"/>
      <c r="BW299" s="121"/>
      <c r="BX299" s="121"/>
      <c r="BY299" s="121"/>
      <c r="BZ299" s="121"/>
      <c r="CA299" s="121"/>
      <c r="CB299" s="121"/>
      <c r="CC299" s="121"/>
      <c r="CD299" s="121"/>
      <c r="CE299" s="121"/>
      <c r="CF299" s="121"/>
      <c r="CG299" s="121"/>
      <c r="CH299" s="121"/>
      <c r="CI299" s="121"/>
      <c r="CJ299" s="121"/>
      <c r="CK299" s="121"/>
      <c r="CL299" s="90"/>
      <c r="CM299" s="90"/>
      <c r="CN299" s="90"/>
      <c r="CO299" s="90"/>
      <c r="CP299" s="90"/>
      <c r="CQ299" s="90"/>
      <c r="CR299" s="153"/>
    </row>
    <row r="300" spans="1:96" s="149" customFormat="1" ht="15" customHeight="1" x14ac:dyDescent="0.3">
      <c r="A300" s="121" t="s">
        <v>6198</v>
      </c>
      <c r="B300" s="123" t="s">
        <v>6199</v>
      </c>
      <c r="C300" s="121"/>
      <c r="D300" s="117">
        <v>70.588234999999997</v>
      </c>
      <c r="E300" s="121"/>
      <c r="F300" s="117">
        <v>29.411764999999999</v>
      </c>
      <c r="G300" s="175"/>
      <c r="H300" s="117">
        <v>5.8823530000000002</v>
      </c>
      <c r="I300" s="175"/>
      <c r="J300" s="117">
        <v>5.8823530000000002</v>
      </c>
      <c r="K300" s="175"/>
      <c r="L300" s="117">
        <v>0</v>
      </c>
      <c r="M300" s="175"/>
      <c r="N300" s="117">
        <v>5.8823530000000002</v>
      </c>
      <c r="O300" s="175"/>
      <c r="P300" s="117">
        <v>11.764706</v>
      </c>
      <c r="Q300" s="175"/>
      <c r="R300" s="117">
        <v>5.8823530000000002</v>
      </c>
      <c r="S300" s="175"/>
      <c r="T300" s="117">
        <v>5.8823530000000002</v>
      </c>
      <c r="U300" s="121"/>
      <c r="V300" s="117">
        <v>0</v>
      </c>
      <c r="W300" s="175"/>
      <c r="X300" s="117">
        <v>23.529412000000001</v>
      </c>
      <c r="Y300" s="175"/>
      <c r="Z300" s="117">
        <v>65.709728999999996</v>
      </c>
      <c r="AA300" s="121" t="s">
        <v>2008</v>
      </c>
      <c r="AB300" s="117">
        <v>53.588517000000003</v>
      </c>
      <c r="AC300" s="121"/>
      <c r="AD300" s="131" t="s">
        <v>5004</v>
      </c>
      <c r="AE300" s="179"/>
      <c r="AF300" s="117">
        <v>17.647058999999999</v>
      </c>
      <c r="AG300" s="121"/>
      <c r="AH300" s="117">
        <v>52.348993</v>
      </c>
      <c r="AI300" s="121"/>
      <c r="AJ300" s="117">
        <v>23.489933000000001</v>
      </c>
      <c r="AK300" s="127" t="s">
        <v>2010</v>
      </c>
      <c r="AL300" s="117">
        <v>16.107382999999999</v>
      </c>
      <c r="AM300" s="121"/>
      <c r="AN300" s="117">
        <v>10.067114</v>
      </c>
      <c r="AO300" s="127" t="s">
        <v>2010</v>
      </c>
      <c r="AP300" s="117">
        <v>6.7114089999999997</v>
      </c>
      <c r="AQ300" s="121"/>
      <c r="AR300" s="117">
        <v>9.3959729999999997</v>
      </c>
      <c r="AS300" s="127" t="s">
        <v>2092</v>
      </c>
      <c r="AT300" s="117">
        <v>10.738255000000001</v>
      </c>
      <c r="AU300" s="121"/>
      <c r="AV300" s="117">
        <v>6.7114089999999997</v>
      </c>
      <c r="AW300" s="127" t="s">
        <v>2010</v>
      </c>
      <c r="AX300" s="117">
        <v>10.067114</v>
      </c>
      <c r="AY300" s="121"/>
      <c r="AZ300" s="117">
        <v>17.449663999999999</v>
      </c>
      <c r="BA300" s="121"/>
      <c r="BB300" s="117">
        <v>14.093959999999999</v>
      </c>
      <c r="BC300" s="127" t="s">
        <v>2010</v>
      </c>
      <c r="BD300" s="117">
        <v>40.268456</v>
      </c>
      <c r="BE300" s="121"/>
      <c r="BF300" s="117">
        <v>38.255034000000002</v>
      </c>
      <c r="BG300" s="121"/>
      <c r="BH300" s="117">
        <v>21.476510000000001</v>
      </c>
      <c r="BI300" s="121"/>
      <c r="BJ300" s="117">
        <v>61.744965999999998</v>
      </c>
      <c r="BK300" s="121"/>
      <c r="BL300" s="117">
        <v>22.147651</v>
      </c>
      <c r="BM300" s="121"/>
      <c r="BN300" s="117">
        <v>16.107382999999999</v>
      </c>
      <c r="BO300" s="121"/>
      <c r="BP300" s="117">
        <v>10.738255000000001</v>
      </c>
      <c r="BQ300" s="127" t="s">
        <v>2010</v>
      </c>
      <c r="BR300" s="117">
        <v>4.6979870000000004</v>
      </c>
      <c r="BS300" s="121"/>
      <c r="BT300" s="117">
        <v>8.7248319999999993</v>
      </c>
      <c r="BU300" s="127" t="s">
        <v>2092</v>
      </c>
      <c r="BV300" s="117">
        <v>12.080537</v>
      </c>
      <c r="BW300" s="121"/>
      <c r="BX300" s="117">
        <v>6.7114089999999997</v>
      </c>
      <c r="BY300" s="127" t="s">
        <v>2010</v>
      </c>
      <c r="BZ300" s="117">
        <v>12.080537</v>
      </c>
      <c r="CA300" s="121"/>
      <c r="CB300" s="117">
        <v>15.436242</v>
      </c>
      <c r="CC300" s="121"/>
      <c r="CD300" s="117">
        <v>20.134228</v>
      </c>
      <c r="CE300" s="127" t="s">
        <v>2010</v>
      </c>
      <c r="CF300" s="117">
        <v>50.335569999999997</v>
      </c>
      <c r="CG300" s="121"/>
      <c r="CH300" s="117">
        <v>45.637583999999997</v>
      </c>
      <c r="CI300" s="121"/>
      <c r="CJ300" s="117">
        <v>16.778523</v>
      </c>
      <c r="CK300" s="127" t="s">
        <v>2007</v>
      </c>
      <c r="CL300" s="90"/>
      <c r="CM300" s="90"/>
      <c r="CN300" s="90"/>
      <c r="CO300" s="90"/>
      <c r="CP300" s="90"/>
      <c r="CQ300" s="90"/>
      <c r="CR300" s="153"/>
    </row>
    <row r="301" spans="1:96" s="149" customFormat="1" ht="15" customHeight="1" x14ac:dyDescent="0.3">
      <c r="A301" s="121" t="s">
        <v>6200</v>
      </c>
      <c r="B301" s="123" t="s">
        <v>3722</v>
      </c>
      <c r="C301" s="121"/>
      <c r="D301" s="117">
        <v>57.894736999999999</v>
      </c>
      <c r="E301" s="121"/>
      <c r="F301" s="117">
        <v>31.578946999999999</v>
      </c>
      <c r="G301" s="175"/>
      <c r="H301" s="117">
        <v>15.789474</v>
      </c>
      <c r="I301" s="175"/>
      <c r="J301" s="117">
        <v>13.157895</v>
      </c>
      <c r="K301" s="175"/>
      <c r="L301" s="117">
        <v>7.8947370000000001</v>
      </c>
      <c r="M301" s="175"/>
      <c r="N301" s="117">
        <v>13.157895</v>
      </c>
      <c r="O301" s="175"/>
      <c r="P301" s="117">
        <v>21.052631999999999</v>
      </c>
      <c r="Q301" s="127" t="s">
        <v>3917</v>
      </c>
      <c r="R301" s="117">
        <v>13.157895</v>
      </c>
      <c r="S301" s="127" t="s">
        <v>5993</v>
      </c>
      <c r="T301" s="117">
        <v>7.8947370000000001</v>
      </c>
      <c r="U301" s="121"/>
      <c r="V301" s="117">
        <v>15.789474</v>
      </c>
      <c r="W301" s="175"/>
      <c r="X301" s="117">
        <v>13.157895</v>
      </c>
      <c r="Y301" s="175"/>
      <c r="Z301" s="117"/>
      <c r="AA301" s="121"/>
      <c r="AB301" s="117"/>
      <c r="AC301" s="127"/>
      <c r="AD301" s="131" t="s">
        <v>5004</v>
      </c>
      <c r="AE301" s="179"/>
      <c r="AF301" s="117">
        <v>23.684211000000001</v>
      </c>
      <c r="AG301" s="121"/>
      <c r="AH301" s="117">
        <v>51.270207999999997</v>
      </c>
      <c r="AI301" s="127" t="s">
        <v>2092</v>
      </c>
      <c r="AJ301" s="117">
        <v>24.480370000000001</v>
      </c>
      <c r="AK301" s="127" t="s">
        <v>2010</v>
      </c>
      <c r="AL301" s="117">
        <v>21.478059999999999</v>
      </c>
      <c r="AM301" s="127" t="s">
        <v>2092</v>
      </c>
      <c r="AN301" s="117">
        <v>10.623557</v>
      </c>
      <c r="AO301" s="127" t="s">
        <v>2010</v>
      </c>
      <c r="AP301" s="117">
        <v>9.2378750000000007</v>
      </c>
      <c r="AQ301" s="127" t="s">
        <v>2010</v>
      </c>
      <c r="AR301" s="117">
        <v>7.3902999999999999</v>
      </c>
      <c r="AS301" s="127" t="s">
        <v>2092</v>
      </c>
      <c r="AT301" s="117">
        <v>13.625866</v>
      </c>
      <c r="AU301" s="127" t="s">
        <v>2010</v>
      </c>
      <c r="AV301" s="117">
        <v>4.8498849999999996</v>
      </c>
      <c r="AW301" s="127" t="s">
        <v>2010</v>
      </c>
      <c r="AX301" s="117">
        <v>12.009238</v>
      </c>
      <c r="AY301" s="127" t="s">
        <v>2010</v>
      </c>
      <c r="AZ301" s="117">
        <v>14.318707</v>
      </c>
      <c r="BA301" s="121"/>
      <c r="BB301" s="117">
        <v>16.859121999999999</v>
      </c>
      <c r="BC301" s="127" t="s">
        <v>2092</v>
      </c>
      <c r="BD301" s="117">
        <v>45.496535999999999</v>
      </c>
      <c r="BE301" s="127" t="s">
        <v>2008</v>
      </c>
      <c r="BF301" s="117">
        <v>41.570439</v>
      </c>
      <c r="BG301" s="127" t="s">
        <v>2010</v>
      </c>
      <c r="BH301" s="117">
        <v>18.013857000000002</v>
      </c>
      <c r="BI301" s="121"/>
      <c r="BJ301" s="117">
        <v>62.586604999999999</v>
      </c>
      <c r="BK301" s="121"/>
      <c r="BL301" s="117">
        <v>24.018476</v>
      </c>
      <c r="BM301" s="127" t="s">
        <v>2010</v>
      </c>
      <c r="BN301" s="117">
        <v>19.630485</v>
      </c>
      <c r="BO301" s="127" t="s">
        <v>2008</v>
      </c>
      <c r="BP301" s="117">
        <v>9.6997689999999999</v>
      </c>
      <c r="BQ301" s="127" t="s">
        <v>2010</v>
      </c>
      <c r="BR301" s="117">
        <v>6.6974600000000004</v>
      </c>
      <c r="BS301" s="121"/>
      <c r="BT301" s="117">
        <v>6.0046189999999999</v>
      </c>
      <c r="BU301" s="127" t="s">
        <v>2010</v>
      </c>
      <c r="BV301" s="117">
        <v>13.856813000000001</v>
      </c>
      <c r="BW301" s="127" t="s">
        <v>2010</v>
      </c>
      <c r="BX301" s="117">
        <v>3.9260969999999999</v>
      </c>
      <c r="BY301" s="127" t="s">
        <v>2010</v>
      </c>
      <c r="BZ301" s="117">
        <v>11.778290999999999</v>
      </c>
      <c r="CA301" s="121"/>
      <c r="CB301" s="117">
        <v>15.935335</v>
      </c>
      <c r="CC301" s="121"/>
      <c r="CD301" s="117">
        <v>15.473440999999999</v>
      </c>
      <c r="CE301" s="127" t="s">
        <v>2010</v>
      </c>
      <c r="CF301" s="117">
        <v>60.046188999999998</v>
      </c>
      <c r="CG301" s="127" t="s">
        <v>5989</v>
      </c>
      <c r="CH301" s="117">
        <v>48.267898000000002</v>
      </c>
      <c r="CI301" s="121"/>
      <c r="CJ301" s="117">
        <v>9.4688219999999994</v>
      </c>
      <c r="CK301" s="121"/>
      <c r="CL301" s="90"/>
      <c r="CM301" s="90"/>
      <c r="CN301" s="90"/>
      <c r="CO301" s="90"/>
      <c r="CP301" s="90"/>
      <c r="CQ301" s="90"/>
      <c r="CR301" s="153"/>
    </row>
    <row r="302" spans="1:96" s="149" customFormat="1" ht="15" customHeight="1" x14ac:dyDescent="0.3">
      <c r="A302" s="121" t="s">
        <v>6201</v>
      </c>
      <c r="B302" s="123">
        <v>294</v>
      </c>
      <c r="C302" s="121"/>
      <c r="D302" s="117">
        <v>65.646259000000001</v>
      </c>
      <c r="E302" s="121"/>
      <c r="F302" s="117">
        <v>24.489795999999998</v>
      </c>
      <c r="G302" s="175"/>
      <c r="H302" s="117">
        <v>12.244897999999999</v>
      </c>
      <c r="I302" s="175"/>
      <c r="J302" s="117">
        <v>10.204082</v>
      </c>
      <c r="K302" s="175"/>
      <c r="L302" s="117">
        <v>7.8231289999999998</v>
      </c>
      <c r="M302" s="175"/>
      <c r="N302" s="117">
        <v>5.7823130000000003</v>
      </c>
      <c r="O302" s="175"/>
      <c r="P302" s="117">
        <v>8.8435369999999995</v>
      </c>
      <c r="Q302" s="175"/>
      <c r="R302" s="117">
        <v>4.4217690000000003</v>
      </c>
      <c r="S302" s="175"/>
      <c r="T302" s="117">
        <v>8.5034010000000002</v>
      </c>
      <c r="U302" s="121"/>
      <c r="V302" s="117">
        <v>19.727891</v>
      </c>
      <c r="W302" s="127" t="s">
        <v>3908</v>
      </c>
      <c r="X302" s="117">
        <v>16.326530999999999</v>
      </c>
      <c r="Y302" s="175"/>
      <c r="Z302" s="117"/>
      <c r="AA302" s="121"/>
      <c r="AB302" s="117"/>
      <c r="AC302" s="121"/>
      <c r="AD302" s="131" t="s">
        <v>5004</v>
      </c>
      <c r="AE302" s="179"/>
      <c r="AF302" s="117">
        <v>16.326530999999999</v>
      </c>
      <c r="AG302" s="121"/>
      <c r="AH302" s="117">
        <v>45.006321</v>
      </c>
      <c r="AI302" s="121"/>
      <c r="AJ302" s="117">
        <v>20.101137999999999</v>
      </c>
      <c r="AK302" s="121"/>
      <c r="AL302" s="117">
        <v>14.791403000000001</v>
      </c>
      <c r="AM302" s="121"/>
      <c r="AN302" s="117">
        <v>8.9759799999999998</v>
      </c>
      <c r="AO302" s="127" t="s">
        <v>2010</v>
      </c>
      <c r="AP302" s="117">
        <v>7.8381800000000004</v>
      </c>
      <c r="AQ302" s="121"/>
      <c r="AR302" s="117">
        <v>4.0455120000000004</v>
      </c>
      <c r="AS302" s="127" t="s">
        <v>2010</v>
      </c>
      <c r="AT302" s="117">
        <v>10.872313999999999</v>
      </c>
      <c r="AU302" s="127" t="s">
        <v>2010</v>
      </c>
      <c r="AV302" s="117">
        <v>4.2983570000000002</v>
      </c>
      <c r="AW302" s="127" t="s">
        <v>2010</v>
      </c>
      <c r="AX302" s="117">
        <v>8.849558</v>
      </c>
      <c r="AY302" s="121"/>
      <c r="AZ302" s="117">
        <v>14.159292000000001</v>
      </c>
      <c r="BA302" s="121"/>
      <c r="BB302" s="117">
        <v>12.136536</v>
      </c>
      <c r="BC302" s="127" t="s">
        <v>2010</v>
      </c>
      <c r="BD302" s="117">
        <v>37.041719000000001</v>
      </c>
      <c r="BE302" s="121"/>
      <c r="BF302" s="117">
        <v>37.041719000000001</v>
      </c>
      <c r="BG302" s="121"/>
      <c r="BH302" s="117">
        <v>32.490518000000002</v>
      </c>
      <c r="BI302" s="127" t="s">
        <v>4619</v>
      </c>
      <c r="BJ302" s="117">
        <v>60.050569000000003</v>
      </c>
      <c r="BK302" s="121"/>
      <c r="BL302" s="117">
        <v>23.008849999999999</v>
      </c>
      <c r="BM302" s="127" t="s">
        <v>2010</v>
      </c>
      <c r="BN302" s="117">
        <v>14.159292000000001</v>
      </c>
      <c r="BO302" s="121"/>
      <c r="BP302" s="117">
        <v>9.1024019999999997</v>
      </c>
      <c r="BQ302" s="127" t="s">
        <v>2010</v>
      </c>
      <c r="BR302" s="117">
        <v>7.0796460000000003</v>
      </c>
      <c r="BS302" s="121"/>
      <c r="BT302" s="117">
        <v>4.424779</v>
      </c>
      <c r="BU302" s="127" t="s">
        <v>2010</v>
      </c>
      <c r="BV302" s="117">
        <v>13.906447999999999</v>
      </c>
      <c r="BW302" s="127" t="s">
        <v>2010</v>
      </c>
      <c r="BX302" s="117">
        <v>4.2983570000000002</v>
      </c>
      <c r="BY302" s="127" t="s">
        <v>2010</v>
      </c>
      <c r="BZ302" s="117">
        <v>13.147914</v>
      </c>
      <c r="CA302" s="121"/>
      <c r="CB302" s="117">
        <v>14.159292000000001</v>
      </c>
      <c r="CC302" s="121"/>
      <c r="CD302" s="117">
        <v>15.423515</v>
      </c>
      <c r="CE302" s="127" t="s">
        <v>2010</v>
      </c>
      <c r="CF302" s="117">
        <v>52.338811999999997</v>
      </c>
      <c r="CG302" s="121"/>
      <c r="CH302" s="117">
        <v>47.534765999999998</v>
      </c>
      <c r="CI302" s="121"/>
      <c r="CJ302" s="117">
        <v>18.331226000000001</v>
      </c>
      <c r="CK302" s="127" t="s">
        <v>2007</v>
      </c>
      <c r="CL302" s="90"/>
      <c r="CM302" s="90"/>
      <c r="CN302" s="90"/>
      <c r="CO302" s="90"/>
      <c r="CP302" s="90"/>
      <c r="CQ302" s="90"/>
      <c r="CR302" s="153"/>
    </row>
    <row r="303" spans="1:96" s="149" customFormat="1" ht="15" customHeight="1" x14ac:dyDescent="0.3">
      <c r="A303" s="121" t="s">
        <v>6202</v>
      </c>
      <c r="B303" s="123">
        <v>370</v>
      </c>
      <c r="C303" s="121"/>
      <c r="D303" s="117">
        <v>67.837838000000005</v>
      </c>
      <c r="E303" s="121"/>
      <c r="F303" s="117">
        <v>24.864865000000002</v>
      </c>
      <c r="G303" s="175"/>
      <c r="H303" s="117">
        <v>18.648648999999999</v>
      </c>
      <c r="I303" s="127" t="s">
        <v>3917</v>
      </c>
      <c r="J303" s="117">
        <v>10</v>
      </c>
      <c r="K303" s="175"/>
      <c r="L303" s="117">
        <v>7.5675679999999996</v>
      </c>
      <c r="M303" s="175"/>
      <c r="N303" s="117">
        <v>8.6486490000000007</v>
      </c>
      <c r="O303" s="175"/>
      <c r="P303" s="117">
        <v>14.864865</v>
      </c>
      <c r="Q303" s="127" t="s">
        <v>3917</v>
      </c>
      <c r="R303" s="117">
        <v>2.7027030000000001</v>
      </c>
      <c r="S303" s="175"/>
      <c r="T303" s="117">
        <v>14.324324000000001</v>
      </c>
      <c r="U303" s="127" t="s">
        <v>3917</v>
      </c>
      <c r="V303" s="117">
        <v>21.621621999999999</v>
      </c>
      <c r="W303" s="127" t="s">
        <v>3908</v>
      </c>
      <c r="X303" s="117">
        <v>18.378378000000001</v>
      </c>
      <c r="Y303" s="175"/>
      <c r="Z303" s="117">
        <v>0</v>
      </c>
      <c r="AA303" s="121"/>
      <c r="AB303" s="117">
        <v>0</v>
      </c>
      <c r="AC303" s="121"/>
      <c r="AD303" s="131" t="s">
        <v>5004</v>
      </c>
      <c r="AE303" s="127"/>
      <c r="AF303" s="117">
        <v>12.702703</v>
      </c>
      <c r="AG303" s="121"/>
      <c r="AH303" s="117">
        <v>44.816586999999998</v>
      </c>
      <c r="AI303" s="121"/>
      <c r="AJ303" s="117">
        <v>16.267942999999999</v>
      </c>
      <c r="AK303" s="121"/>
      <c r="AL303" s="117">
        <v>14.035088</v>
      </c>
      <c r="AM303" s="121"/>
      <c r="AN303" s="117">
        <v>4.4657099999999996</v>
      </c>
      <c r="AO303" s="121"/>
      <c r="AP303" s="117">
        <v>5.5821370000000003</v>
      </c>
      <c r="AQ303" s="121"/>
      <c r="AR303" s="117">
        <v>1.754386</v>
      </c>
      <c r="AS303" s="121"/>
      <c r="AT303" s="117">
        <v>7.4960129999999996</v>
      </c>
      <c r="AU303" s="121"/>
      <c r="AV303" s="117">
        <v>1.754386</v>
      </c>
      <c r="AW303" s="121"/>
      <c r="AX303" s="117">
        <v>8.1339710000000007</v>
      </c>
      <c r="AY303" s="121"/>
      <c r="AZ303" s="117">
        <v>15.151515</v>
      </c>
      <c r="BA303" s="121"/>
      <c r="BB303" s="117">
        <v>7.3365229999999997</v>
      </c>
      <c r="BC303" s="121"/>
      <c r="BD303" s="117">
        <v>40.031897999999998</v>
      </c>
      <c r="BE303" s="121"/>
      <c r="BF303" s="117">
        <v>33.014353999999997</v>
      </c>
      <c r="BG303" s="121"/>
      <c r="BH303" s="117">
        <v>34.928229999999999</v>
      </c>
      <c r="BI303" s="127" t="s">
        <v>4619</v>
      </c>
      <c r="BJ303" s="117">
        <v>58.692185000000002</v>
      </c>
      <c r="BK303" s="121"/>
      <c r="BL303" s="117">
        <v>16.586922000000001</v>
      </c>
      <c r="BM303" s="121"/>
      <c r="BN303" s="117">
        <v>15.470494</v>
      </c>
      <c r="BO303" s="121"/>
      <c r="BP303" s="117">
        <v>5.901116</v>
      </c>
      <c r="BQ303" s="121"/>
      <c r="BR303" s="117">
        <v>5.901116</v>
      </c>
      <c r="BS303" s="121"/>
      <c r="BT303" s="117">
        <v>2.392344</v>
      </c>
      <c r="BU303" s="121"/>
      <c r="BV303" s="117">
        <v>9.0909089999999999</v>
      </c>
      <c r="BW303" s="121"/>
      <c r="BX303" s="117">
        <v>1.1164270000000001</v>
      </c>
      <c r="BY303" s="121"/>
      <c r="BZ303" s="117">
        <v>10.685805</v>
      </c>
      <c r="CA303" s="121"/>
      <c r="CB303" s="117">
        <v>17.065391000000002</v>
      </c>
      <c r="CC303" s="121"/>
      <c r="CD303" s="117">
        <v>11.323764000000001</v>
      </c>
      <c r="CE303" s="121"/>
      <c r="CF303" s="117">
        <v>61.244019000000002</v>
      </c>
      <c r="CG303" s="127" t="s">
        <v>5989</v>
      </c>
      <c r="CH303" s="117">
        <v>48.165869000000001</v>
      </c>
      <c r="CI303" s="121"/>
      <c r="CJ303" s="117">
        <v>15.151515</v>
      </c>
      <c r="CK303" s="127" t="s">
        <v>2007</v>
      </c>
      <c r="CL303" s="90"/>
      <c r="CM303" s="90"/>
      <c r="CN303" s="90"/>
      <c r="CO303" s="90"/>
      <c r="CP303" s="90"/>
      <c r="CQ303" s="90"/>
      <c r="CR303" s="153"/>
    </row>
    <row r="304" spans="1:96" s="149" customFormat="1" ht="15" customHeight="1" x14ac:dyDescent="0.3">
      <c r="A304" s="121" t="s">
        <v>6203</v>
      </c>
      <c r="B304" s="123">
        <v>241</v>
      </c>
      <c r="C304" s="121"/>
      <c r="D304" s="117">
        <v>68.464730000000003</v>
      </c>
      <c r="E304" s="121"/>
      <c r="F304" s="117">
        <v>25.726140999999998</v>
      </c>
      <c r="G304" s="175"/>
      <c r="H304" s="117">
        <v>16.59751</v>
      </c>
      <c r="I304" s="175"/>
      <c r="J304" s="117">
        <v>12.448133</v>
      </c>
      <c r="K304" s="175"/>
      <c r="L304" s="117">
        <v>9.1286310000000004</v>
      </c>
      <c r="M304" s="175"/>
      <c r="N304" s="117">
        <v>6.2240659999999997</v>
      </c>
      <c r="O304" s="175"/>
      <c r="P304" s="117">
        <v>14.522822</v>
      </c>
      <c r="Q304" s="127" t="s">
        <v>3917</v>
      </c>
      <c r="R304" s="117">
        <v>4.1493779999999996</v>
      </c>
      <c r="S304" s="175"/>
      <c r="T304" s="117">
        <v>14.937759</v>
      </c>
      <c r="U304" s="127" t="s">
        <v>3917</v>
      </c>
      <c r="V304" s="117">
        <v>21.991700999999999</v>
      </c>
      <c r="W304" s="127" t="s">
        <v>3908</v>
      </c>
      <c r="X304" s="117">
        <v>18.672198999999999</v>
      </c>
      <c r="Y304" s="175"/>
      <c r="Z304" s="117">
        <v>0</v>
      </c>
      <c r="AA304" s="121"/>
      <c r="AB304" s="117">
        <v>0</v>
      </c>
      <c r="AC304" s="121"/>
      <c r="AD304" s="131" t="s">
        <v>5004</v>
      </c>
      <c r="AE304" s="179"/>
      <c r="AF304" s="117">
        <v>12.448133</v>
      </c>
      <c r="AG304" s="121"/>
      <c r="AH304" s="121"/>
      <c r="AI304" s="121"/>
      <c r="AJ304" s="121"/>
      <c r="AK304" s="121"/>
      <c r="AL304" s="121"/>
      <c r="AM304" s="121"/>
      <c r="AN304" s="121"/>
      <c r="AO304" s="121"/>
      <c r="AP304" s="121"/>
      <c r="AQ304" s="121"/>
      <c r="AR304" s="121"/>
      <c r="AS304" s="121"/>
      <c r="AT304" s="121"/>
      <c r="AU304" s="121"/>
      <c r="AV304" s="121"/>
      <c r="AW304" s="121"/>
      <c r="AX304" s="121"/>
      <c r="AY304" s="121"/>
      <c r="AZ304" s="121"/>
      <c r="BA304" s="121"/>
      <c r="BB304" s="121"/>
      <c r="BC304" s="121"/>
      <c r="BD304" s="121"/>
      <c r="BE304" s="121"/>
      <c r="BF304" s="121"/>
      <c r="BG304" s="121"/>
      <c r="BH304" s="121"/>
      <c r="BI304" s="121"/>
      <c r="BJ304" s="121"/>
      <c r="BK304" s="121"/>
      <c r="BL304" s="121"/>
      <c r="BM304" s="121"/>
      <c r="BN304" s="121"/>
      <c r="BO304" s="121"/>
      <c r="BP304" s="121"/>
      <c r="BQ304" s="121"/>
      <c r="BR304" s="121"/>
      <c r="BS304" s="121"/>
      <c r="BT304" s="121"/>
      <c r="BU304" s="121"/>
      <c r="BV304" s="121"/>
      <c r="BW304" s="121"/>
      <c r="BX304" s="121"/>
      <c r="BY304" s="121"/>
      <c r="BZ304" s="121"/>
      <c r="CA304" s="121"/>
      <c r="CB304" s="121"/>
      <c r="CC304" s="121"/>
      <c r="CD304" s="121"/>
      <c r="CE304" s="121"/>
      <c r="CF304" s="121"/>
      <c r="CG304" s="121"/>
      <c r="CH304" s="121"/>
      <c r="CI304" s="121"/>
      <c r="CJ304" s="121"/>
      <c r="CK304" s="121"/>
      <c r="CL304" s="90"/>
      <c r="CM304" s="90"/>
      <c r="CN304" s="90"/>
      <c r="CO304" s="90"/>
      <c r="CP304" s="90"/>
      <c r="CQ304" s="90"/>
      <c r="CR304" s="153"/>
    </row>
    <row r="305" spans="1:96" s="149" customFormat="1" ht="15" customHeight="1" x14ac:dyDescent="0.3">
      <c r="A305" s="121" t="s">
        <v>6204</v>
      </c>
      <c r="B305" s="123">
        <v>569</v>
      </c>
      <c r="C305" s="121"/>
      <c r="D305" s="117">
        <v>67.662565999999998</v>
      </c>
      <c r="E305" s="121"/>
      <c r="F305" s="117">
        <v>32.688927999999997</v>
      </c>
      <c r="G305" s="127" t="s">
        <v>6205</v>
      </c>
      <c r="H305" s="117">
        <v>27.768014000000001</v>
      </c>
      <c r="I305" s="127" t="s">
        <v>3756</v>
      </c>
      <c r="J305" s="117">
        <v>13.884007</v>
      </c>
      <c r="K305" s="175"/>
      <c r="L305" s="117">
        <v>11.775043999999999</v>
      </c>
      <c r="M305" s="127" t="s">
        <v>3916</v>
      </c>
      <c r="N305" s="117">
        <v>6.1511420000000001</v>
      </c>
      <c r="O305" s="175"/>
      <c r="P305" s="117">
        <v>20.738136999999998</v>
      </c>
      <c r="Q305" s="127" t="s">
        <v>3756</v>
      </c>
      <c r="R305" s="117">
        <v>4.7451670000000004</v>
      </c>
      <c r="S305" s="175"/>
      <c r="T305" s="117">
        <v>18.804921</v>
      </c>
      <c r="U305" s="127" t="s">
        <v>3917</v>
      </c>
      <c r="V305" s="117">
        <v>24.077328999999999</v>
      </c>
      <c r="W305" s="127" t="s">
        <v>3908</v>
      </c>
      <c r="X305" s="117">
        <v>18.453427000000001</v>
      </c>
      <c r="Y305" s="175"/>
      <c r="Z305" s="117">
        <v>0</v>
      </c>
      <c r="AA305" s="121"/>
      <c r="AB305" s="117">
        <v>0</v>
      </c>
      <c r="AC305" s="121"/>
      <c r="AD305" s="131" t="s">
        <v>5004</v>
      </c>
      <c r="AE305" s="127"/>
      <c r="AF305" s="117">
        <v>9.1388400000000001</v>
      </c>
      <c r="AG305" s="121"/>
      <c r="AH305" s="121"/>
      <c r="AI305" s="121"/>
      <c r="AJ305" s="121"/>
      <c r="AK305" s="121"/>
      <c r="AL305" s="121"/>
      <c r="AM305" s="121"/>
      <c r="AN305" s="121"/>
      <c r="AO305" s="121"/>
      <c r="AP305" s="121"/>
      <c r="AQ305" s="121"/>
      <c r="AR305" s="121"/>
      <c r="AS305" s="121"/>
      <c r="AT305" s="121"/>
      <c r="AU305" s="121"/>
      <c r="AV305" s="121"/>
      <c r="AW305" s="121"/>
      <c r="AX305" s="121"/>
      <c r="AY305" s="121"/>
      <c r="AZ305" s="121"/>
      <c r="BA305" s="121"/>
      <c r="BB305" s="121"/>
      <c r="BC305" s="121"/>
      <c r="BD305" s="121"/>
      <c r="BE305" s="121"/>
      <c r="BF305" s="121"/>
      <c r="BG305" s="121"/>
      <c r="BH305" s="121"/>
      <c r="BI305" s="121"/>
      <c r="BJ305" s="121"/>
      <c r="BK305" s="121"/>
      <c r="BL305" s="121"/>
      <c r="BM305" s="121"/>
      <c r="BN305" s="121"/>
      <c r="BO305" s="121"/>
      <c r="BP305" s="121"/>
      <c r="BQ305" s="121"/>
      <c r="BR305" s="121"/>
      <c r="BS305" s="121"/>
      <c r="BT305" s="121"/>
      <c r="BU305" s="121"/>
      <c r="BV305" s="121"/>
      <c r="BW305" s="121"/>
      <c r="BX305" s="121"/>
      <c r="BY305" s="121"/>
      <c r="BZ305" s="121"/>
      <c r="CA305" s="121"/>
      <c r="CB305" s="121"/>
      <c r="CC305" s="121"/>
      <c r="CD305" s="121"/>
      <c r="CE305" s="121"/>
      <c r="CF305" s="121"/>
      <c r="CG305" s="121"/>
      <c r="CH305" s="121"/>
      <c r="CI305" s="121"/>
      <c r="CJ305" s="121"/>
      <c r="CK305" s="121"/>
      <c r="CL305" s="90"/>
      <c r="CM305" s="90"/>
      <c r="CN305" s="90"/>
      <c r="CO305" s="90"/>
      <c r="CP305" s="90"/>
      <c r="CQ305" s="90"/>
      <c r="CR305" s="153"/>
    </row>
    <row r="306" spans="1:96" s="149" customFormat="1" ht="15" customHeight="1" x14ac:dyDescent="0.3">
      <c r="A306" s="121" t="s">
        <v>6206</v>
      </c>
      <c r="B306" s="123" t="s">
        <v>4869</v>
      </c>
      <c r="C306" s="121"/>
      <c r="D306" s="117">
        <v>76.056337999999997</v>
      </c>
      <c r="E306" s="121"/>
      <c r="F306" s="117">
        <v>21.126760999999998</v>
      </c>
      <c r="G306" s="175"/>
      <c r="H306" s="117">
        <v>35.211267999999997</v>
      </c>
      <c r="I306" s="127" t="s">
        <v>5996</v>
      </c>
      <c r="J306" s="117">
        <v>16.901408</v>
      </c>
      <c r="K306" s="175"/>
      <c r="L306" s="117">
        <v>16.901408</v>
      </c>
      <c r="M306" s="127" t="s">
        <v>4258</v>
      </c>
      <c r="N306" s="117">
        <v>5.6338030000000003</v>
      </c>
      <c r="O306" s="175"/>
      <c r="P306" s="117">
        <v>15.492958</v>
      </c>
      <c r="Q306" s="175"/>
      <c r="R306" s="117">
        <v>5.6338030000000003</v>
      </c>
      <c r="S306" s="175"/>
      <c r="T306" s="117">
        <v>16.901408</v>
      </c>
      <c r="U306" s="127" t="s">
        <v>3917</v>
      </c>
      <c r="V306" s="117">
        <v>23.943662</v>
      </c>
      <c r="W306" s="127" t="s">
        <v>3908</v>
      </c>
      <c r="X306" s="117">
        <v>19.718309999999999</v>
      </c>
      <c r="Y306" s="175"/>
      <c r="Z306" s="117"/>
      <c r="AA306" s="121"/>
      <c r="AB306" s="117"/>
      <c r="AC306" s="121"/>
      <c r="AD306" s="131" t="s">
        <v>5004</v>
      </c>
      <c r="AE306" s="179"/>
      <c r="AF306" s="117">
        <v>7.0422539999999998</v>
      </c>
      <c r="AG306" s="121"/>
      <c r="AH306" s="117">
        <v>0</v>
      </c>
      <c r="AI306" s="121"/>
      <c r="AJ306" s="117">
        <v>0</v>
      </c>
      <c r="AK306" s="121"/>
      <c r="AL306" s="117">
        <v>0</v>
      </c>
      <c r="AM306" s="121"/>
      <c r="AN306" s="117">
        <v>0</v>
      </c>
      <c r="AO306" s="121"/>
      <c r="AP306" s="117">
        <v>0</v>
      </c>
      <c r="AQ306" s="121"/>
      <c r="AR306" s="117">
        <v>0</v>
      </c>
      <c r="AS306" s="121"/>
      <c r="AT306" s="117">
        <v>0</v>
      </c>
      <c r="AU306" s="121"/>
      <c r="AV306" s="117">
        <v>0</v>
      </c>
      <c r="AW306" s="121"/>
      <c r="AX306" s="117">
        <v>0</v>
      </c>
      <c r="AY306" s="121"/>
      <c r="AZ306" s="117">
        <v>0</v>
      </c>
      <c r="BA306" s="121"/>
      <c r="BB306" s="117">
        <v>0</v>
      </c>
      <c r="BC306" s="121"/>
      <c r="BD306" s="117">
        <v>0</v>
      </c>
      <c r="BE306" s="121"/>
      <c r="BF306" s="117">
        <v>0</v>
      </c>
      <c r="BG306" s="121"/>
      <c r="BH306" s="117">
        <v>0</v>
      </c>
      <c r="BI306" s="121"/>
      <c r="BJ306" s="117">
        <v>0</v>
      </c>
      <c r="BK306" s="121"/>
      <c r="BL306" s="117">
        <v>0</v>
      </c>
      <c r="BM306" s="121"/>
      <c r="BN306" s="117">
        <v>0</v>
      </c>
      <c r="BO306" s="121"/>
      <c r="BP306" s="117">
        <v>0</v>
      </c>
      <c r="BQ306" s="121"/>
      <c r="BR306" s="117">
        <v>0</v>
      </c>
      <c r="BS306" s="121"/>
      <c r="BT306" s="117">
        <v>0</v>
      </c>
      <c r="BU306" s="121"/>
      <c r="BV306" s="117">
        <v>0</v>
      </c>
      <c r="BW306" s="121"/>
      <c r="BX306" s="117">
        <v>0</v>
      </c>
      <c r="BY306" s="121"/>
      <c r="BZ306" s="117">
        <v>0</v>
      </c>
      <c r="CA306" s="121"/>
      <c r="CB306" s="117">
        <v>0</v>
      </c>
      <c r="CC306" s="121"/>
      <c r="CD306" s="117">
        <v>0</v>
      </c>
      <c r="CE306" s="121"/>
      <c r="CF306" s="117">
        <v>0</v>
      </c>
      <c r="CG306" s="121"/>
      <c r="CH306" s="117">
        <v>0</v>
      </c>
      <c r="CI306" s="121"/>
      <c r="CJ306" s="117">
        <v>0</v>
      </c>
      <c r="CK306" s="121"/>
      <c r="CL306" s="90"/>
      <c r="CM306" s="90"/>
      <c r="CN306" s="90"/>
      <c r="CO306" s="90"/>
      <c r="CP306" s="90"/>
      <c r="CQ306" s="90"/>
      <c r="CR306" s="153"/>
    </row>
    <row r="307" spans="1:96" s="149" customFormat="1" ht="15" customHeight="1" x14ac:dyDescent="0.3">
      <c r="A307" s="121" t="s">
        <v>6207</v>
      </c>
      <c r="B307" s="123">
        <v>400</v>
      </c>
      <c r="C307" s="121"/>
      <c r="D307" s="117">
        <v>64.75</v>
      </c>
      <c r="E307" s="121"/>
      <c r="F307" s="117">
        <v>30.75</v>
      </c>
      <c r="G307" s="175"/>
      <c r="H307" s="117">
        <v>28.25</v>
      </c>
      <c r="I307" s="127" t="s">
        <v>6209</v>
      </c>
      <c r="J307" s="117">
        <v>14.75</v>
      </c>
      <c r="K307" s="127" t="s">
        <v>3916</v>
      </c>
      <c r="L307" s="117">
        <v>14.75</v>
      </c>
      <c r="M307" s="127" t="s">
        <v>3756</v>
      </c>
      <c r="N307" s="117">
        <v>7.25</v>
      </c>
      <c r="O307" s="175"/>
      <c r="P307" s="117">
        <v>20</v>
      </c>
      <c r="Q307" s="127" t="s">
        <v>3917</v>
      </c>
      <c r="R307" s="117">
        <v>8.75</v>
      </c>
      <c r="S307" s="127" t="s">
        <v>5993</v>
      </c>
      <c r="T307" s="117">
        <v>20.75</v>
      </c>
      <c r="U307" s="127" t="s">
        <v>4258</v>
      </c>
      <c r="V307" s="117">
        <v>23.5</v>
      </c>
      <c r="W307" s="127" t="s">
        <v>3908</v>
      </c>
      <c r="X307" s="117">
        <v>23</v>
      </c>
      <c r="Y307" s="127" t="s">
        <v>3917</v>
      </c>
      <c r="Z307" s="117"/>
      <c r="AA307" s="121"/>
      <c r="AB307" s="117"/>
      <c r="AC307" s="127"/>
      <c r="AD307" s="131" t="s">
        <v>5004</v>
      </c>
      <c r="AE307" s="179"/>
      <c r="AF307" s="117">
        <v>10.75</v>
      </c>
      <c r="AG307" s="121"/>
      <c r="AH307" s="117">
        <v>0</v>
      </c>
      <c r="AI307" s="121"/>
      <c r="AJ307" s="117">
        <v>0</v>
      </c>
      <c r="AK307" s="121"/>
      <c r="AL307" s="117">
        <v>0</v>
      </c>
      <c r="AM307" s="121"/>
      <c r="AN307" s="117">
        <v>0</v>
      </c>
      <c r="AO307" s="121"/>
      <c r="AP307" s="117">
        <v>0</v>
      </c>
      <c r="AQ307" s="121"/>
      <c r="AR307" s="117">
        <v>0</v>
      </c>
      <c r="AS307" s="121"/>
      <c r="AT307" s="117">
        <v>0</v>
      </c>
      <c r="AU307" s="121"/>
      <c r="AV307" s="117">
        <v>0</v>
      </c>
      <c r="AW307" s="121"/>
      <c r="AX307" s="117">
        <v>0</v>
      </c>
      <c r="AY307" s="121"/>
      <c r="AZ307" s="117">
        <v>0</v>
      </c>
      <c r="BA307" s="121"/>
      <c r="BB307" s="117">
        <v>0</v>
      </c>
      <c r="BC307" s="121"/>
      <c r="BD307" s="117">
        <v>0</v>
      </c>
      <c r="BE307" s="121"/>
      <c r="BF307" s="117">
        <v>0</v>
      </c>
      <c r="BG307" s="121"/>
      <c r="BH307" s="117">
        <v>0</v>
      </c>
      <c r="BI307" s="121"/>
      <c r="BJ307" s="117">
        <v>0</v>
      </c>
      <c r="BK307" s="121"/>
      <c r="BL307" s="117">
        <v>0</v>
      </c>
      <c r="BM307" s="121"/>
      <c r="BN307" s="117">
        <v>0</v>
      </c>
      <c r="BO307" s="121"/>
      <c r="BP307" s="117">
        <v>0</v>
      </c>
      <c r="BQ307" s="121"/>
      <c r="BR307" s="117">
        <v>0</v>
      </c>
      <c r="BS307" s="121"/>
      <c r="BT307" s="117">
        <v>0</v>
      </c>
      <c r="BU307" s="121"/>
      <c r="BV307" s="117">
        <v>0</v>
      </c>
      <c r="BW307" s="121"/>
      <c r="BX307" s="117">
        <v>0</v>
      </c>
      <c r="BY307" s="121"/>
      <c r="BZ307" s="117">
        <v>0</v>
      </c>
      <c r="CA307" s="121"/>
      <c r="CB307" s="117">
        <v>0</v>
      </c>
      <c r="CC307" s="121"/>
      <c r="CD307" s="117">
        <v>0</v>
      </c>
      <c r="CE307" s="121"/>
      <c r="CF307" s="117">
        <v>0</v>
      </c>
      <c r="CG307" s="121"/>
      <c r="CH307" s="117">
        <v>0</v>
      </c>
      <c r="CI307" s="121"/>
      <c r="CJ307" s="117">
        <v>0</v>
      </c>
      <c r="CK307" s="121"/>
      <c r="CL307" s="90"/>
      <c r="CM307" s="90"/>
      <c r="CN307" s="90"/>
      <c r="CO307" s="90"/>
      <c r="CP307" s="90"/>
      <c r="CQ307" s="90"/>
      <c r="CR307" s="153"/>
    </row>
    <row r="308" spans="1:96" s="149" customFormat="1" ht="15" customHeight="1" x14ac:dyDescent="0.3">
      <c r="A308" s="121"/>
      <c r="B308" s="121"/>
      <c r="C308" s="121"/>
      <c r="D308" s="121"/>
      <c r="E308" s="121"/>
      <c r="F308" s="175"/>
      <c r="G308" s="175"/>
      <c r="H308" s="175"/>
      <c r="I308" s="175"/>
      <c r="J308" s="175"/>
      <c r="K308" s="175"/>
      <c r="L308" s="175"/>
      <c r="M308" s="175"/>
      <c r="N308" s="175"/>
      <c r="O308" s="175"/>
      <c r="P308" s="175"/>
      <c r="Q308" s="175"/>
      <c r="R308" s="175"/>
      <c r="S308" s="175"/>
      <c r="T308" s="121"/>
      <c r="U308" s="121"/>
      <c r="V308" s="175"/>
      <c r="W308" s="175"/>
      <c r="X308" s="175"/>
      <c r="Y308" s="175"/>
      <c r="Z308" s="121">
        <v>59.390863000000003</v>
      </c>
      <c r="AA308" s="121"/>
      <c r="AB308" s="121">
        <v>56.852792000000001</v>
      </c>
      <c r="AC308" s="121"/>
      <c r="AD308" s="131" t="s">
        <v>5004</v>
      </c>
      <c r="AE308" s="179"/>
      <c r="AF308" s="121"/>
      <c r="AG308" s="121"/>
      <c r="AH308" s="117">
        <v>0</v>
      </c>
      <c r="AI308" s="121"/>
      <c r="AJ308" s="117">
        <v>0</v>
      </c>
      <c r="AK308" s="121"/>
      <c r="AL308" s="117">
        <v>0</v>
      </c>
      <c r="AM308" s="121"/>
      <c r="AN308" s="117">
        <v>0</v>
      </c>
      <c r="AO308" s="121"/>
      <c r="AP308" s="117">
        <v>0</v>
      </c>
      <c r="AQ308" s="121"/>
      <c r="AR308" s="117">
        <v>0</v>
      </c>
      <c r="AS308" s="121"/>
      <c r="AT308" s="117">
        <v>0</v>
      </c>
      <c r="AU308" s="121"/>
      <c r="AV308" s="117">
        <v>0</v>
      </c>
      <c r="AW308" s="121"/>
      <c r="AX308" s="117">
        <v>0</v>
      </c>
      <c r="AY308" s="121"/>
      <c r="AZ308" s="117">
        <v>0</v>
      </c>
      <c r="BA308" s="121"/>
      <c r="BB308" s="117">
        <v>0</v>
      </c>
      <c r="BC308" s="121"/>
      <c r="BD308" s="117">
        <v>0</v>
      </c>
      <c r="BE308" s="121"/>
      <c r="BF308" s="117">
        <v>0</v>
      </c>
      <c r="BG308" s="121"/>
      <c r="BH308" s="117">
        <v>0</v>
      </c>
      <c r="BI308" s="121"/>
      <c r="BJ308" s="117">
        <v>0</v>
      </c>
      <c r="BK308" s="121"/>
      <c r="BL308" s="117">
        <v>0</v>
      </c>
      <c r="BM308" s="121"/>
      <c r="BN308" s="117">
        <v>0</v>
      </c>
      <c r="BO308" s="121"/>
      <c r="BP308" s="117">
        <v>0</v>
      </c>
      <c r="BQ308" s="121"/>
      <c r="BR308" s="117">
        <v>0</v>
      </c>
      <c r="BS308" s="121"/>
      <c r="BT308" s="117">
        <v>0</v>
      </c>
      <c r="BU308" s="121"/>
      <c r="BV308" s="117">
        <v>0</v>
      </c>
      <c r="BW308" s="121"/>
      <c r="BX308" s="117">
        <v>0</v>
      </c>
      <c r="BY308" s="121"/>
      <c r="BZ308" s="117">
        <v>0</v>
      </c>
      <c r="CA308" s="121"/>
      <c r="CB308" s="117">
        <v>0</v>
      </c>
      <c r="CC308" s="121"/>
      <c r="CD308" s="117">
        <v>0</v>
      </c>
      <c r="CE308" s="121"/>
      <c r="CF308" s="117">
        <v>0</v>
      </c>
      <c r="CG308" s="121"/>
      <c r="CH308" s="117">
        <v>0</v>
      </c>
      <c r="CI308" s="121"/>
      <c r="CJ308" s="117">
        <v>0</v>
      </c>
      <c r="CK308" s="121"/>
      <c r="CL308" s="90"/>
      <c r="CM308" s="90"/>
      <c r="CN308" s="90"/>
      <c r="CO308" s="90"/>
      <c r="CP308" s="90"/>
      <c r="CQ308" s="90"/>
      <c r="CR308" s="153"/>
    </row>
    <row r="309" spans="1:96" s="149" customFormat="1" ht="15" customHeight="1" x14ac:dyDescent="0.3">
      <c r="A309" s="152" t="s">
        <v>35</v>
      </c>
      <c r="B309" s="121"/>
      <c r="C309" s="121"/>
      <c r="D309" s="121"/>
      <c r="E309" s="121"/>
      <c r="F309" s="175"/>
      <c r="G309" s="175"/>
      <c r="H309" s="175"/>
      <c r="I309" s="175"/>
      <c r="J309" s="175"/>
      <c r="K309" s="175"/>
      <c r="L309" s="175"/>
      <c r="M309" s="175"/>
      <c r="N309" s="175"/>
      <c r="O309" s="175"/>
      <c r="P309" s="175"/>
      <c r="Q309" s="175"/>
      <c r="R309" s="175"/>
      <c r="S309" s="175"/>
      <c r="T309" s="121"/>
      <c r="U309" s="121"/>
      <c r="V309" s="175"/>
      <c r="W309" s="175"/>
      <c r="X309" s="175"/>
      <c r="Y309" s="175"/>
      <c r="Z309" s="121">
        <v>67.419961999999998</v>
      </c>
      <c r="AA309" s="121" t="s">
        <v>5990</v>
      </c>
      <c r="AB309" s="121">
        <v>56.873823000000002</v>
      </c>
      <c r="AC309" s="121" t="s">
        <v>2012</v>
      </c>
      <c r="AD309" s="131" t="s">
        <v>5004</v>
      </c>
      <c r="AE309" s="179"/>
      <c r="AF309" s="121"/>
      <c r="AG309" s="121"/>
      <c r="AH309" s="121"/>
      <c r="AI309" s="121"/>
      <c r="AJ309" s="121"/>
      <c r="AK309" s="121"/>
      <c r="AL309" s="121"/>
      <c r="AM309" s="121"/>
      <c r="AN309" s="121"/>
      <c r="AO309" s="121"/>
      <c r="AP309" s="121"/>
      <c r="AQ309" s="121"/>
      <c r="AR309" s="121"/>
      <c r="AS309" s="121"/>
      <c r="AT309" s="121"/>
      <c r="AU309" s="121"/>
      <c r="AV309" s="121"/>
      <c r="AW309" s="121"/>
      <c r="AX309" s="121"/>
      <c r="AY309" s="121"/>
      <c r="AZ309" s="121"/>
      <c r="BA309" s="121"/>
      <c r="BB309" s="121"/>
      <c r="BC309" s="121"/>
      <c r="BD309" s="121"/>
      <c r="BE309" s="121"/>
      <c r="BF309" s="121"/>
      <c r="BG309" s="121"/>
      <c r="BH309" s="121"/>
      <c r="BI309" s="121"/>
      <c r="BJ309" s="121"/>
      <c r="BK309" s="121"/>
      <c r="BL309" s="121"/>
      <c r="BM309" s="121"/>
      <c r="BN309" s="121"/>
      <c r="BO309" s="121"/>
      <c r="BP309" s="121"/>
      <c r="BQ309" s="121"/>
      <c r="BR309" s="121"/>
      <c r="BS309" s="121"/>
      <c r="BT309" s="121"/>
      <c r="BU309" s="121"/>
      <c r="BV309" s="121"/>
      <c r="BW309" s="121"/>
      <c r="BX309" s="121"/>
      <c r="BY309" s="121"/>
      <c r="BZ309" s="121"/>
      <c r="CA309" s="121"/>
      <c r="CB309" s="121"/>
      <c r="CC309" s="121"/>
      <c r="CD309" s="121"/>
      <c r="CE309" s="121"/>
      <c r="CF309" s="121"/>
      <c r="CG309" s="121"/>
      <c r="CH309" s="121"/>
      <c r="CI309" s="121"/>
      <c r="CJ309" s="121"/>
      <c r="CK309" s="121"/>
      <c r="CL309" s="90"/>
      <c r="CM309" s="90"/>
      <c r="CN309" s="90"/>
      <c r="CO309" s="90"/>
      <c r="CP309" s="90"/>
      <c r="CQ309" s="90"/>
      <c r="CR309" s="153"/>
    </row>
    <row r="310" spans="1:96" s="149" customFormat="1" ht="15" customHeight="1" x14ac:dyDescent="0.3">
      <c r="A310" s="121" t="s">
        <v>6210</v>
      </c>
      <c r="B310" s="123">
        <v>349</v>
      </c>
      <c r="C310" s="121"/>
      <c r="D310" s="117">
        <v>65.04298</v>
      </c>
      <c r="E310" s="121"/>
      <c r="F310" s="117">
        <v>25.501432999999999</v>
      </c>
      <c r="G310" s="175"/>
      <c r="H310" s="117">
        <v>12.320917</v>
      </c>
      <c r="I310" s="175"/>
      <c r="J310" s="117">
        <v>10.315186000000001</v>
      </c>
      <c r="K310" s="175"/>
      <c r="L310" s="117">
        <v>7.4498569999999997</v>
      </c>
      <c r="M310" s="175"/>
      <c r="N310" s="117">
        <v>6.5902580000000004</v>
      </c>
      <c r="O310" s="175"/>
      <c r="P310" s="117">
        <v>10.315186000000001</v>
      </c>
      <c r="Q310" s="175"/>
      <c r="R310" s="117">
        <v>5.4441259999999998</v>
      </c>
      <c r="S310" s="175"/>
      <c r="T310" s="117">
        <v>8.3094560000000008</v>
      </c>
      <c r="U310" s="121"/>
      <c r="V310" s="117">
        <v>18.338108999999999</v>
      </c>
      <c r="W310" s="175"/>
      <c r="X310" s="117">
        <v>16.332377999999999</v>
      </c>
      <c r="Y310" s="175"/>
      <c r="Z310" s="117">
        <v>54.466858999999999</v>
      </c>
      <c r="AA310" s="121"/>
      <c r="AB310" s="117">
        <v>50.432276999999999</v>
      </c>
      <c r="AC310" s="121"/>
      <c r="AD310" s="131" t="s">
        <v>5004</v>
      </c>
      <c r="AE310" s="179"/>
      <c r="AF310" s="117">
        <v>17.191977000000001</v>
      </c>
      <c r="AG310" s="121"/>
      <c r="AH310" s="121"/>
      <c r="AI310" s="121"/>
      <c r="AJ310" s="121"/>
      <c r="AK310" s="121"/>
      <c r="AL310" s="121"/>
      <c r="AM310" s="121"/>
      <c r="AN310" s="121"/>
      <c r="AO310" s="121"/>
      <c r="AP310" s="121"/>
      <c r="AQ310" s="121"/>
      <c r="AR310" s="121"/>
      <c r="AS310" s="121"/>
      <c r="AT310" s="121"/>
      <c r="AU310" s="121"/>
      <c r="AV310" s="121"/>
      <c r="AW310" s="121"/>
      <c r="AX310" s="121"/>
      <c r="AY310" s="121"/>
      <c r="AZ310" s="121"/>
      <c r="BA310" s="121"/>
      <c r="BB310" s="121"/>
      <c r="BC310" s="121"/>
      <c r="BD310" s="121"/>
      <c r="BE310" s="121"/>
      <c r="BF310" s="121"/>
      <c r="BG310" s="121"/>
      <c r="BH310" s="121"/>
      <c r="BI310" s="121"/>
      <c r="BJ310" s="121"/>
      <c r="BK310" s="121"/>
      <c r="BL310" s="121"/>
      <c r="BM310" s="121"/>
      <c r="BN310" s="121"/>
      <c r="BO310" s="121"/>
      <c r="BP310" s="121"/>
      <c r="BQ310" s="121"/>
      <c r="BR310" s="121"/>
      <c r="BS310" s="121"/>
      <c r="BT310" s="121"/>
      <c r="BU310" s="121"/>
      <c r="BV310" s="121"/>
      <c r="BW310" s="121"/>
      <c r="BX310" s="121"/>
      <c r="BY310" s="121"/>
      <c r="BZ310" s="121"/>
      <c r="CA310" s="121"/>
      <c r="CB310" s="121"/>
      <c r="CC310" s="121"/>
      <c r="CD310" s="121"/>
      <c r="CE310" s="121"/>
      <c r="CF310" s="121"/>
      <c r="CG310" s="121"/>
      <c r="CH310" s="121"/>
      <c r="CI310" s="121"/>
      <c r="CJ310" s="121"/>
      <c r="CK310" s="121"/>
      <c r="CL310" s="90"/>
      <c r="CM310" s="90"/>
      <c r="CN310" s="90"/>
      <c r="CO310" s="90"/>
      <c r="CP310" s="90"/>
      <c r="CQ310" s="90"/>
      <c r="CR310" s="153"/>
    </row>
    <row r="311" spans="1:96" s="149" customFormat="1" ht="15" customHeight="1" x14ac:dyDescent="0.3">
      <c r="A311" s="121" t="s">
        <v>6211</v>
      </c>
      <c r="B311" s="123">
        <v>611</v>
      </c>
      <c r="C311" s="121"/>
      <c r="D311" s="117">
        <v>68.085105999999996</v>
      </c>
      <c r="E311" s="121"/>
      <c r="F311" s="117">
        <v>25.204583</v>
      </c>
      <c r="G311" s="175"/>
      <c r="H311" s="117">
        <v>17.839607000000001</v>
      </c>
      <c r="I311" s="127" t="s">
        <v>4260</v>
      </c>
      <c r="J311" s="117">
        <v>10.965630000000001</v>
      </c>
      <c r="K311" s="175"/>
      <c r="L311" s="117">
        <v>8.183306</v>
      </c>
      <c r="M311" s="175"/>
      <c r="N311" s="117">
        <v>7.6923079999999997</v>
      </c>
      <c r="O311" s="175"/>
      <c r="P311" s="117">
        <v>14.729951</v>
      </c>
      <c r="Q311" s="175"/>
      <c r="R311" s="117">
        <v>3.2733219999999998</v>
      </c>
      <c r="S311" s="175"/>
      <c r="T311" s="117">
        <v>14.566285000000001</v>
      </c>
      <c r="U311" s="127" t="s">
        <v>4260</v>
      </c>
      <c r="V311" s="117">
        <v>21.767593999999999</v>
      </c>
      <c r="W311" s="175"/>
      <c r="X311" s="117">
        <v>18.494271999999999</v>
      </c>
      <c r="Y311" s="175"/>
      <c r="Z311" s="117"/>
      <c r="AA311" s="121"/>
      <c r="AB311" s="117"/>
      <c r="AC311" s="121"/>
      <c r="AD311" s="131" t="s">
        <v>5004</v>
      </c>
      <c r="AE311" s="127"/>
      <c r="AF311" s="117">
        <v>12.602290999999999</v>
      </c>
      <c r="AG311" s="121"/>
      <c r="AH311" s="117">
        <v>47.884940999999998</v>
      </c>
      <c r="AI311" s="121"/>
      <c r="AJ311" s="117">
        <v>24.703892</v>
      </c>
      <c r="AK311" s="127" t="s">
        <v>4623</v>
      </c>
      <c r="AL311" s="117">
        <v>21.996616</v>
      </c>
      <c r="AM311" s="127" t="s">
        <v>4623</v>
      </c>
      <c r="AN311" s="117">
        <v>13.19797</v>
      </c>
      <c r="AO311" s="127" t="s">
        <v>4623</v>
      </c>
      <c r="AP311" s="117">
        <v>11.844332</v>
      </c>
      <c r="AQ311" s="127" t="s">
        <v>4623</v>
      </c>
      <c r="AR311" s="117">
        <v>7.952623</v>
      </c>
      <c r="AS311" s="127" t="s">
        <v>4623</v>
      </c>
      <c r="AT311" s="117">
        <v>16.243655</v>
      </c>
      <c r="AU311" s="127" t="s">
        <v>4623</v>
      </c>
      <c r="AV311" s="117">
        <v>5.9221659999999998</v>
      </c>
      <c r="AW311" s="127" t="s">
        <v>4623</v>
      </c>
      <c r="AX311" s="117">
        <v>13.874788000000001</v>
      </c>
      <c r="AY311" s="127" t="s">
        <v>4623</v>
      </c>
      <c r="AZ311" s="117">
        <v>14.890017</v>
      </c>
      <c r="BA311" s="127" t="s">
        <v>2012</v>
      </c>
      <c r="BB311" s="117">
        <v>16.920473999999999</v>
      </c>
      <c r="BC311" s="127" t="s">
        <v>4623</v>
      </c>
      <c r="BD311" s="117">
        <v>38.917090000000002</v>
      </c>
      <c r="BE311" s="127" t="s">
        <v>2012</v>
      </c>
      <c r="BF311" s="117">
        <v>38.240271</v>
      </c>
      <c r="BG311" s="127" t="s">
        <v>2012</v>
      </c>
      <c r="BH311" s="117">
        <v>24.196276999999998</v>
      </c>
      <c r="BI311" s="121"/>
      <c r="BJ311" s="117">
        <v>55.837563000000003</v>
      </c>
      <c r="BK311" s="121"/>
      <c r="BL311" s="117">
        <v>26.05753</v>
      </c>
      <c r="BM311" s="127" t="s">
        <v>4623</v>
      </c>
      <c r="BN311" s="117">
        <v>20.642977999999999</v>
      </c>
      <c r="BO311" s="127" t="s">
        <v>4623</v>
      </c>
      <c r="BP311" s="117">
        <v>10.998308</v>
      </c>
      <c r="BQ311" s="127" t="s">
        <v>4623</v>
      </c>
      <c r="BR311" s="117">
        <v>9.4754649999999998</v>
      </c>
      <c r="BS311" s="127" t="s">
        <v>4623</v>
      </c>
      <c r="BT311" s="117">
        <v>6.5989849999999999</v>
      </c>
      <c r="BU311" s="127" t="s">
        <v>4623</v>
      </c>
      <c r="BV311" s="117">
        <v>17.597293000000001</v>
      </c>
      <c r="BW311" s="127" t="s">
        <v>4623</v>
      </c>
      <c r="BX311" s="117">
        <v>3.553299</v>
      </c>
      <c r="BY311" s="121"/>
      <c r="BZ311" s="117">
        <v>17.428087999999999</v>
      </c>
      <c r="CA311" s="127" t="s">
        <v>4623</v>
      </c>
      <c r="CB311" s="117">
        <v>16.412859999999998</v>
      </c>
      <c r="CC311" s="127" t="s">
        <v>2012</v>
      </c>
      <c r="CD311" s="117">
        <v>21.658206</v>
      </c>
      <c r="CE311" s="127" t="s">
        <v>4623</v>
      </c>
      <c r="CF311" s="117">
        <v>52.115059000000002</v>
      </c>
      <c r="CG311" s="121"/>
      <c r="CH311" s="117">
        <v>48.223350000000003</v>
      </c>
      <c r="CI311" s="127" t="s">
        <v>2012</v>
      </c>
      <c r="CJ311" s="117">
        <v>14.890017</v>
      </c>
      <c r="CK311" s="121"/>
      <c r="CL311" s="90"/>
      <c r="CM311" s="90"/>
      <c r="CN311" s="90"/>
      <c r="CO311" s="90"/>
      <c r="CP311" s="90"/>
      <c r="CQ311" s="90"/>
      <c r="CR311" s="153"/>
    </row>
    <row r="312" spans="1:96" s="149" customFormat="1" ht="15" customHeight="1" x14ac:dyDescent="0.3">
      <c r="A312" s="121" t="s">
        <v>6212</v>
      </c>
      <c r="B312" s="123">
        <v>569</v>
      </c>
      <c r="C312" s="121"/>
      <c r="D312" s="117">
        <v>67.662565999999998</v>
      </c>
      <c r="E312" s="121"/>
      <c r="F312" s="117">
        <v>32.688927999999997</v>
      </c>
      <c r="G312" s="127" t="s">
        <v>6003</v>
      </c>
      <c r="H312" s="117">
        <v>27.768014000000001</v>
      </c>
      <c r="I312" s="127" t="s">
        <v>6003</v>
      </c>
      <c r="J312" s="117">
        <v>13.884007</v>
      </c>
      <c r="K312" s="175"/>
      <c r="L312" s="117">
        <v>11.775043999999999</v>
      </c>
      <c r="M312" s="127" t="s">
        <v>6003</v>
      </c>
      <c r="N312" s="117">
        <v>6.1511420000000001</v>
      </c>
      <c r="O312" s="175"/>
      <c r="P312" s="117">
        <v>20.738136999999998</v>
      </c>
      <c r="Q312" s="127" t="s">
        <v>6003</v>
      </c>
      <c r="R312" s="117">
        <v>4.7451670000000004</v>
      </c>
      <c r="S312" s="175"/>
      <c r="T312" s="117">
        <v>18.804921</v>
      </c>
      <c r="U312" s="127" t="s">
        <v>4260</v>
      </c>
      <c r="V312" s="117">
        <v>24.077328999999999</v>
      </c>
      <c r="W312" s="127" t="s">
        <v>4260</v>
      </c>
      <c r="X312" s="117">
        <v>18.453427000000001</v>
      </c>
      <c r="Y312" s="175"/>
      <c r="Z312" s="117"/>
      <c r="AA312" s="121"/>
      <c r="AB312" s="117"/>
      <c r="AC312" s="121"/>
      <c r="AD312" s="131" t="s">
        <v>5004</v>
      </c>
      <c r="AE312" s="127"/>
      <c r="AF312" s="117">
        <v>9.1388400000000001</v>
      </c>
      <c r="AG312" s="121"/>
      <c r="AH312" s="117">
        <v>46.986817000000002</v>
      </c>
      <c r="AI312" s="121"/>
      <c r="AJ312" s="117">
        <v>19.679849000000001</v>
      </c>
      <c r="AK312" s="127" t="s">
        <v>2012</v>
      </c>
      <c r="AL312" s="117">
        <v>15.819209000000001</v>
      </c>
      <c r="AM312" s="127" t="s">
        <v>2012</v>
      </c>
      <c r="AN312" s="117">
        <v>6.5913370000000002</v>
      </c>
      <c r="AO312" s="127" t="s">
        <v>2012</v>
      </c>
      <c r="AP312" s="117">
        <v>6.2146889999999999</v>
      </c>
      <c r="AQ312" s="127" t="s">
        <v>2012</v>
      </c>
      <c r="AR312" s="117">
        <v>3.389831</v>
      </c>
      <c r="AS312" s="121"/>
      <c r="AT312" s="117">
        <v>9.3220340000000004</v>
      </c>
      <c r="AU312" s="127" t="s">
        <v>2012</v>
      </c>
      <c r="AV312" s="117">
        <v>3.2015069999999999</v>
      </c>
      <c r="AW312" s="121"/>
      <c r="AX312" s="117">
        <v>8.8512240000000002</v>
      </c>
      <c r="AY312" s="127" t="s">
        <v>2012</v>
      </c>
      <c r="AZ312" s="117">
        <v>16.478342999999999</v>
      </c>
      <c r="BA312" s="127" t="s">
        <v>2012</v>
      </c>
      <c r="BB312" s="117">
        <v>10.734463</v>
      </c>
      <c r="BC312" s="127" t="s">
        <v>2012</v>
      </c>
      <c r="BD312" s="117">
        <v>43.408662999999997</v>
      </c>
      <c r="BE312" s="127" t="s">
        <v>2012</v>
      </c>
      <c r="BF312" s="117">
        <v>38.888888999999999</v>
      </c>
      <c r="BG312" s="127" t="s">
        <v>2012</v>
      </c>
      <c r="BH312" s="117">
        <v>29.472693</v>
      </c>
      <c r="BI312" s="127" t="s">
        <v>3911</v>
      </c>
      <c r="BJ312" s="117">
        <v>62.429378999999997</v>
      </c>
      <c r="BK312" s="127" t="s">
        <v>3911</v>
      </c>
      <c r="BL312" s="117">
        <v>20.244821000000002</v>
      </c>
      <c r="BM312" s="121"/>
      <c r="BN312" s="117">
        <v>16.007532999999999</v>
      </c>
      <c r="BO312" s="127" t="s">
        <v>2012</v>
      </c>
      <c r="BP312" s="117">
        <v>8.0979279999999996</v>
      </c>
      <c r="BQ312" s="127" t="s">
        <v>2012</v>
      </c>
      <c r="BR312" s="117">
        <v>5.4613940000000003</v>
      </c>
      <c r="BS312" s="121"/>
      <c r="BT312" s="117">
        <v>4.0489639999999998</v>
      </c>
      <c r="BU312" s="121"/>
      <c r="BV312" s="117">
        <v>11.016949</v>
      </c>
      <c r="BW312" s="127" t="s">
        <v>2012</v>
      </c>
      <c r="BX312" s="117">
        <v>3.0131830000000002</v>
      </c>
      <c r="BY312" s="121"/>
      <c r="BZ312" s="117">
        <v>11.393597</v>
      </c>
      <c r="CA312" s="127" t="s">
        <v>2012</v>
      </c>
      <c r="CB312" s="117">
        <v>17.043315</v>
      </c>
      <c r="CC312" s="127" t="s">
        <v>2012</v>
      </c>
      <c r="CD312" s="117">
        <v>12.900188</v>
      </c>
      <c r="CE312" s="127" t="s">
        <v>2012</v>
      </c>
      <c r="CF312" s="117">
        <v>62.052731000000001</v>
      </c>
      <c r="CG312" s="127" t="s">
        <v>5990</v>
      </c>
      <c r="CH312" s="117">
        <v>49.52919</v>
      </c>
      <c r="CI312" s="127" t="s">
        <v>2012</v>
      </c>
      <c r="CJ312" s="117">
        <v>13.841808</v>
      </c>
      <c r="CK312" s="121"/>
      <c r="CL312" s="90"/>
      <c r="CM312" s="90"/>
      <c r="CN312" s="90"/>
      <c r="CO312" s="90"/>
      <c r="CP312" s="90"/>
      <c r="CQ312" s="90"/>
      <c r="CR312" s="153"/>
    </row>
    <row r="313" spans="1:96" s="149" customFormat="1" ht="15" customHeight="1" x14ac:dyDescent="0.3">
      <c r="A313" s="121" t="s">
        <v>6213</v>
      </c>
      <c r="B313" s="123">
        <v>471</v>
      </c>
      <c r="C313" s="121"/>
      <c r="D313" s="117">
        <v>66.454352</v>
      </c>
      <c r="E313" s="121"/>
      <c r="F313" s="117">
        <v>29.299363</v>
      </c>
      <c r="G313" s="175"/>
      <c r="H313" s="117">
        <v>29.299363</v>
      </c>
      <c r="I313" s="127" t="s">
        <v>6003</v>
      </c>
      <c r="J313" s="117">
        <v>15.074310000000001</v>
      </c>
      <c r="K313" s="127" t="s">
        <v>6003</v>
      </c>
      <c r="L313" s="117">
        <v>15.074310000000001</v>
      </c>
      <c r="M313" s="127" t="s">
        <v>6003</v>
      </c>
      <c r="N313" s="117">
        <v>7.0063690000000003</v>
      </c>
      <c r="O313" s="175"/>
      <c r="P313" s="117">
        <v>19.320594</v>
      </c>
      <c r="Q313" s="127" t="s">
        <v>6003</v>
      </c>
      <c r="R313" s="117">
        <v>8.2802550000000004</v>
      </c>
      <c r="S313" s="127" t="s">
        <v>4627</v>
      </c>
      <c r="T313" s="117">
        <v>20.169851000000001</v>
      </c>
      <c r="U313" s="127" t="s">
        <v>6003</v>
      </c>
      <c r="V313" s="117">
        <v>23.566879</v>
      </c>
      <c r="W313" s="175"/>
      <c r="X313" s="117">
        <v>22.505307999999999</v>
      </c>
      <c r="Y313" s="127" t="s">
        <v>4260</v>
      </c>
      <c r="Z313" s="117">
        <v>29.411764999999999</v>
      </c>
      <c r="AA313" s="121"/>
      <c r="AB313" s="117">
        <v>41.176470999999999</v>
      </c>
      <c r="AC313" s="127"/>
      <c r="AD313" s="131" t="s">
        <v>5004</v>
      </c>
      <c r="AE313" s="179"/>
      <c r="AF313" s="117">
        <v>10.191083000000001</v>
      </c>
      <c r="AG313" s="121"/>
      <c r="AH313" s="117">
        <v>44.668588</v>
      </c>
      <c r="AI313" s="121"/>
      <c r="AJ313" s="117">
        <v>13.544669000000001</v>
      </c>
      <c r="AK313" s="121"/>
      <c r="AL313" s="117">
        <v>6.9164269999999997</v>
      </c>
      <c r="AM313" s="121"/>
      <c r="AN313" s="117">
        <v>3.4582130000000002</v>
      </c>
      <c r="AO313" s="121"/>
      <c r="AP313" s="117">
        <v>3.170029</v>
      </c>
      <c r="AQ313" s="121"/>
      <c r="AR313" s="117">
        <v>1.7291069999999999</v>
      </c>
      <c r="AS313" s="121"/>
      <c r="AT313" s="117">
        <v>3.7463980000000001</v>
      </c>
      <c r="AU313" s="121"/>
      <c r="AV313" s="117">
        <v>2.0172910000000002</v>
      </c>
      <c r="AW313" s="121"/>
      <c r="AX313" s="117">
        <v>3.4582130000000002</v>
      </c>
      <c r="AY313" s="121"/>
      <c r="AZ313" s="117">
        <v>9.221902</v>
      </c>
      <c r="BA313" s="121"/>
      <c r="BB313" s="117">
        <v>6.340058</v>
      </c>
      <c r="BC313" s="121"/>
      <c r="BD313" s="117">
        <v>31.700288</v>
      </c>
      <c r="BE313" s="121"/>
      <c r="BF313" s="117">
        <v>28.242075</v>
      </c>
      <c r="BG313" s="121"/>
      <c r="BH313" s="117">
        <v>37.463977</v>
      </c>
      <c r="BI313" s="127" t="s">
        <v>5790</v>
      </c>
      <c r="BJ313" s="117">
        <v>61.383285000000001</v>
      </c>
      <c r="BK313" s="121"/>
      <c r="BL313" s="117">
        <v>15.561959999999999</v>
      </c>
      <c r="BM313" s="121"/>
      <c r="BN313" s="117">
        <v>7.4927950000000001</v>
      </c>
      <c r="BO313" s="121"/>
      <c r="BP313" s="117">
        <v>4.610951</v>
      </c>
      <c r="BQ313" s="121"/>
      <c r="BR313" s="117">
        <v>4.3227669999999998</v>
      </c>
      <c r="BS313" s="121"/>
      <c r="BT313" s="117">
        <v>2.0172910000000002</v>
      </c>
      <c r="BU313" s="121"/>
      <c r="BV313" s="117">
        <v>6.9164269999999997</v>
      </c>
      <c r="BW313" s="121"/>
      <c r="BX313" s="117">
        <v>4.3227669999999998</v>
      </c>
      <c r="BY313" s="121"/>
      <c r="BZ313" s="117">
        <v>4.610951</v>
      </c>
      <c r="CA313" s="121"/>
      <c r="CB313" s="117">
        <v>9.5100859999999994</v>
      </c>
      <c r="CC313" s="121"/>
      <c r="CD313" s="117">
        <v>7.2046109999999999</v>
      </c>
      <c r="CE313" s="121"/>
      <c r="CF313" s="117">
        <v>47.838616999999999</v>
      </c>
      <c r="CG313" s="121"/>
      <c r="CH313" s="117">
        <v>41.498559</v>
      </c>
      <c r="CI313" s="121"/>
      <c r="CJ313" s="117">
        <v>20.461095</v>
      </c>
      <c r="CK313" s="127" t="s">
        <v>5790</v>
      </c>
      <c r="CL313" s="90"/>
      <c r="CM313" s="90"/>
      <c r="CN313" s="90"/>
      <c r="CO313" s="90"/>
      <c r="CP313" s="90"/>
      <c r="CQ313" s="90"/>
      <c r="CR313" s="153"/>
    </row>
    <row r="314" spans="1:96" s="149" customFormat="1" ht="15" customHeight="1" x14ac:dyDescent="0.3">
      <c r="A314" s="121"/>
      <c r="B314" s="123"/>
      <c r="C314" s="121"/>
      <c r="D314" s="117"/>
      <c r="E314" s="121"/>
      <c r="F314" s="117"/>
      <c r="G314" s="175"/>
      <c r="H314" s="117"/>
      <c r="I314" s="127"/>
      <c r="J314" s="117"/>
      <c r="K314" s="127"/>
      <c r="L314" s="117"/>
      <c r="M314" s="127"/>
      <c r="N314" s="117"/>
      <c r="O314" s="175"/>
      <c r="P314" s="117"/>
      <c r="Q314" s="127"/>
      <c r="R314" s="117"/>
      <c r="S314" s="127"/>
      <c r="T314" s="117"/>
      <c r="U314" s="127"/>
      <c r="V314" s="117"/>
      <c r="W314" s="175"/>
      <c r="X314" s="117"/>
      <c r="Y314" s="127"/>
      <c r="Z314" s="117">
        <v>39.473683999999999</v>
      </c>
      <c r="AA314" s="121"/>
      <c r="AB314" s="117">
        <v>44.736842000000003</v>
      </c>
      <c r="AC314" s="127"/>
      <c r="AD314" s="131" t="s">
        <v>5004</v>
      </c>
      <c r="AE314" s="179"/>
      <c r="AF314" s="117"/>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c r="CJ314" s="121"/>
      <c r="CK314" s="121"/>
      <c r="CL314" s="90"/>
      <c r="CM314" s="90"/>
      <c r="CN314" s="90"/>
      <c r="CO314" s="90"/>
      <c r="CP314" s="90"/>
      <c r="CQ314" s="90"/>
      <c r="CR314" s="153"/>
    </row>
    <row r="315" spans="1:96" s="149" customFormat="1" ht="15" customHeight="1" x14ac:dyDescent="0.3">
      <c r="A315" s="152" t="s">
        <v>5691</v>
      </c>
      <c r="B315" s="121"/>
      <c r="C315" s="121"/>
      <c r="D315" s="121"/>
      <c r="E315" s="121"/>
      <c r="F315" s="175"/>
      <c r="G315" s="175"/>
      <c r="H315" s="175"/>
      <c r="I315" s="175"/>
      <c r="J315" s="175"/>
      <c r="K315" s="175"/>
      <c r="L315" s="175"/>
      <c r="M315" s="175"/>
      <c r="N315" s="175"/>
      <c r="O315" s="175"/>
      <c r="P315" s="175"/>
      <c r="Q315" s="175"/>
      <c r="R315" s="175"/>
      <c r="S315" s="175"/>
      <c r="T315" s="121"/>
      <c r="U315" s="121"/>
      <c r="V315" s="175"/>
      <c r="W315" s="175"/>
      <c r="X315" s="175"/>
      <c r="Y315" s="175"/>
      <c r="Z315" s="121">
        <v>52.040816</v>
      </c>
      <c r="AA315" s="121"/>
      <c r="AB315" s="121">
        <v>50.340136000000001</v>
      </c>
      <c r="AC315" s="121"/>
      <c r="AD315" s="131" t="s">
        <v>5004</v>
      </c>
      <c r="AE315" s="179"/>
      <c r="AF315" s="121"/>
      <c r="AG315" s="121"/>
      <c r="AH315" s="121"/>
      <c r="AI315" s="121"/>
      <c r="AJ315" s="121"/>
      <c r="AK315" s="121"/>
      <c r="AL315" s="121"/>
      <c r="AM315" s="121"/>
      <c r="AN315" s="121"/>
      <c r="AO315" s="121"/>
      <c r="AP315" s="121"/>
      <c r="AQ315" s="121"/>
      <c r="AR315" s="121"/>
      <c r="AS315" s="121"/>
      <c r="AT315" s="121"/>
      <c r="AU315" s="121"/>
      <c r="AV315" s="121"/>
      <c r="AW315" s="121"/>
      <c r="AX315" s="121"/>
      <c r="AY315" s="121"/>
      <c r="AZ315" s="121"/>
      <c r="BA315" s="121"/>
      <c r="BB315" s="121"/>
      <c r="BC315" s="121"/>
      <c r="BD315" s="121"/>
      <c r="BE315" s="121"/>
      <c r="BF315" s="121"/>
      <c r="BG315" s="121"/>
      <c r="BH315" s="121"/>
      <c r="BI315" s="121"/>
      <c r="BJ315" s="121"/>
      <c r="BK315" s="121"/>
      <c r="BL315" s="121"/>
      <c r="BM315" s="121"/>
      <c r="BN315" s="121"/>
      <c r="BO315" s="121"/>
      <c r="BP315" s="121"/>
      <c r="BQ315" s="121"/>
      <c r="BR315" s="121"/>
      <c r="BS315" s="121"/>
      <c r="BT315" s="121"/>
      <c r="BU315" s="121"/>
      <c r="BV315" s="121"/>
      <c r="BW315" s="121"/>
      <c r="BX315" s="121"/>
      <c r="BY315" s="121"/>
      <c r="BZ315" s="121"/>
      <c r="CA315" s="121"/>
      <c r="CB315" s="121"/>
      <c r="CC315" s="121"/>
      <c r="CD315" s="121"/>
      <c r="CE315" s="121"/>
      <c r="CF315" s="121"/>
      <c r="CG315" s="121"/>
      <c r="CH315" s="121"/>
      <c r="CI315" s="121"/>
      <c r="CJ315" s="121"/>
      <c r="CK315" s="121"/>
      <c r="CL315" s="90"/>
      <c r="CM315" s="90"/>
      <c r="CN315" s="90"/>
      <c r="CO315" s="90"/>
      <c r="CP315" s="90"/>
      <c r="CQ315" s="90"/>
      <c r="CR315" s="153"/>
    </row>
    <row r="316" spans="1:96" s="149" customFormat="1" ht="15" customHeight="1" x14ac:dyDescent="0.3">
      <c r="A316" s="121" t="s">
        <v>6214</v>
      </c>
      <c r="B316" s="123">
        <v>863</v>
      </c>
      <c r="C316" s="121"/>
      <c r="D316" s="117">
        <v>71.031285999999994</v>
      </c>
      <c r="E316" s="127" t="s">
        <v>1990</v>
      </c>
      <c r="F316" s="117">
        <v>34.067207000000003</v>
      </c>
      <c r="G316" s="127" t="s">
        <v>5960</v>
      </c>
      <c r="H316" s="117">
        <v>28.041715</v>
      </c>
      <c r="I316" s="127" t="s">
        <v>5960</v>
      </c>
      <c r="J316" s="117">
        <v>15.643105</v>
      </c>
      <c r="K316" s="127" t="s">
        <v>5964</v>
      </c>
      <c r="L316" s="117">
        <v>12.16686</v>
      </c>
      <c r="M316" s="127" t="s">
        <v>5960</v>
      </c>
      <c r="N316" s="117">
        <v>9.1541139999999999</v>
      </c>
      <c r="O316" s="127" t="s">
        <v>5960</v>
      </c>
      <c r="P316" s="117">
        <v>20.973348999999999</v>
      </c>
      <c r="Q316" s="127" t="s">
        <v>5960</v>
      </c>
      <c r="R316" s="117">
        <v>6.7207420000000004</v>
      </c>
      <c r="S316" s="127" t="s">
        <v>5960</v>
      </c>
      <c r="T316" s="117">
        <v>19.814599999999999</v>
      </c>
      <c r="U316" s="127" t="s">
        <v>5960</v>
      </c>
      <c r="V316" s="117">
        <v>27.230591</v>
      </c>
      <c r="W316" s="127" t="s">
        <v>5967</v>
      </c>
      <c r="X316" s="117">
        <v>22.827345999999999</v>
      </c>
      <c r="Y316" s="127" t="s">
        <v>5960</v>
      </c>
      <c r="Z316" s="117">
        <v>63.513514000000001</v>
      </c>
      <c r="AA316" s="127" t="s">
        <v>5994</v>
      </c>
      <c r="AB316" s="117">
        <v>57.027026999999997</v>
      </c>
      <c r="AC316" s="127"/>
      <c r="AD316" s="131" t="s">
        <v>5004</v>
      </c>
      <c r="AE316" s="127"/>
      <c r="AF316" s="117">
        <v>7.9953649999999996</v>
      </c>
      <c r="AG316" s="121"/>
      <c r="AH316" s="117">
        <v>29.411764999999999</v>
      </c>
      <c r="AI316" s="121"/>
      <c r="AJ316" s="117">
        <v>29.411764999999999</v>
      </c>
      <c r="AK316" s="121"/>
      <c r="AL316" s="117">
        <v>0</v>
      </c>
      <c r="AM316" s="121"/>
      <c r="AN316" s="117">
        <v>5.8823530000000002</v>
      </c>
      <c r="AO316" s="121"/>
      <c r="AP316" s="117">
        <v>0</v>
      </c>
      <c r="AQ316" s="121"/>
      <c r="AR316" s="117">
        <v>5.8823530000000002</v>
      </c>
      <c r="AS316" s="121"/>
      <c r="AT316" s="117">
        <v>5.8823530000000002</v>
      </c>
      <c r="AU316" s="121"/>
      <c r="AV316" s="117">
        <v>0</v>
      </c>
      <c r="AW316" s="121"/>
      <c r="AX316" s="117">
        <v>5.8823530000000002</v>
      </c>
      <c r="AY316" s="121"/>
      <c r="AZ316" s="117">
        <v>0</v>
      </c>
      <c r="BA316" s="121"/>
      <c r="BB316" s="117">
        <v>5.8823530000000002</v>
      </c>
      <c r="BC316" s="121"/>
      <c r="BD316" s="117">
        <v>23.529412000000001</v>
      </c>
      <c r="BE316" s="121"/>
      <c r="BF316" s="117">
        <v>11.764706</v>
      </c>
      <c r="BG316" s="121"/>
      <c r="BH316" s="117">
        <v>47.058824000000001</v>
      </c>
      <c r="BI316" s="127" t="s">
        <v>3758</v>
      </c>
      <c r="BJ316" s="117">
        <v>58.823529000000001</v>
      </c>
      <c r="BK316" s="121"/>
      <c r="BL316" s="117">
        <v>17.647058999999999</v>
      </c>
      <c r="BM316" s="121"/>
      <c r="BN316" s="117">
        <v>5.8823530000000002</v>
      </c>
      <c r="BO316" s="121"/>
      <c r="BP316" s="117">
        <v>0</v>
      </c>
      <c r="BQ316" s="121"/>
      <c r="BR316" s="117">
        <v>0</v>
      </c>
      <c r="BS316" s="121"/>
      <c r="BT316" s="117">
        <v>0</v>
      </c>
      <c r="BU316" s="121"/>
      <c r="BV316" s="117">
        <v>5.8823530000000002</v>
      </c>
      <c r="BW316" s="121"/>
      <c r="BX316" s="117">
        <v>5.8823530000000002</v>
      </c>
      <c r="BY316" s="121"/>
      <c r="BZ316" s="117">
        <v>0</v>
      </c>
      <c r="CA316" s="121"/>
      <c r="CB316" s="117">
        <v>0</v>
      </c>
      <c r="CC316" s="121"/>
      <c r="CD316" s="117">
        <v>23.529412000000001</v>
      </c>
      <c r="CE316" s="121"/>
      <c r="CF316" s="117">
        <v>17.647058999999999</v>
      </c>
      <c r="CG316" s="121"/>
      <c r="CH316" s="117">
        <v>35.294117999999997</v>
      </c>
      <c r="CI316" s="121"/>
      <c r="CJ316" s="117">
        <v>17.647058999999999</v>
      </c>
      <c r="CK316" s="121"/>
      <c r="CL316" s="90"/>
      <c r="CM316" s="90"/>
      <c r="CN316" s="90"/>
      <c r="CO316" s="90"/>
      <c r="CP316" s="90"/>
      <c r="CQ316" s="90"/>
      <c r="CR316" s="153"/>
    </row>
    <row r="317" spans="1:96" s="149" customFormat="1" ht="15" customHeight="1" x14ac:dyDescent="0.3">
      <c r="A317" s="121" t="s">
        <v>6215</v>
      </c>
      <c r="B317" s="123">
        <v>234</v>
      </c>
      <c r="C317" s="121"/>
      <c r="D317" s="117">
        <v>69.658119999999997</v>
      </c>
      <c r="E317" s="127" t="s">
        <v>1990</v>
      </c>
      <c r="F317" s="117">
        <v>31.623932</v>
      </c>
      <c r="G317" s="127" t="s">
        <v>1990</v>
      </c>
      <c r="H317" s="117">
        <v>24.358974</v>
      </c>
      <c r="I317" s="127" t="s">
        <v>1990</v>
      </c>
      <c r="J317" s="117">
        <v>16.666667</v>
      </c>
      <c r="K317" s="127" t="s">
        <v>5964</v>
      </c>
      <c r="L317" s="117">
        <v>15.811966</v>
      </c>
      <c r="M317" s="127" t="s">
        <v>5960</v>
      </c>
      <c r="N317" s="117">
        <v>8.9743589999999998</v>
      </c>
      <c r="O317" s="127" t="s">
        <v>5960</v>
      </c>
      <c r="P317" s="117">
        <v>17.521367999999999</v>
      </c>
      <c r="Q317" s="127" t="s">
        <v>5960</v>
      </c>
      <c r="R317" s="117">
        <v>8.9743589999999998</v>
      </c>
      <c r="S317" s="127" t="s">
        <v>5960</v>
      </c>
      <c r="T317" s="117">
        <v>18.803419000000002</v>
      </c>
      <c r="U317" s="127" t="s">
        <v>5960</v>
      </c>
      <c r="V317" s="117">
        <v>17.521367999999999</v>
      </c>
      <c r="W317" s="175"/>
      <c r="X317" s="117">
        <v>17.948718</v>
      </c>
      <c r="Y317" s="127" t="s">
        <v>1990</v>
      </c>
      <c r="Z317" s="117">
        <v>59.751036999999997</v>
      </c>
      <c r="AA317" s="127" t="s">
        <v>3741</v>
      </c>
      <c r="AB317" s="117">
        <v>58.921162000000002</v>
      </c>
      <c r="AC317" s="127" t="s">
        <v>3917</v>
      </c>
      <c r="AD317" s="131" t="s">
        <v>5004</v>
      </c>
      <c r="AE317" s="179"/>
      <c r="AF317" s="117">
        <v>10.256410000000001</v>
      </c>
      <c r="AG317" s="121"/>
      <c r="AH317" s="117">
        <v>44.736842000000003</v>
      </c>
      <c r="AI317" s="121"/>
      <c r="AJ317" s="117">
        <v>26.315788999999999</v>
      </c>
      <c r="AK317" s="121"/>
      <c r="AL317" s="117">
        <v>13.157895</v>
      </c>
      <c r="AM317" s="121"/>
      <c r="AN317" s="117">
        <v>5.2631579999999998</v>
      </c>
      <c r="AO317" s="121"/>
      <c r="AP317" s="117">
        <v>5.2631579999999998</v>
      </c>
      <c r="AQ317" s="121"/>
      <c r="AR317" s="117">
        <v>7.8947370000000001</v>
      </c>
      <c r="AS317" s="121"/>
      <c r="AT317" s="117">
        <v>10.526316</v>
      </c>
      <c r="AU317" s="121"/>
      <c r="AV317" s="117">
        <v>10.526316</v>
      </c>
      <c r="AW317" s="127" t="s">
        <v>5993</v>
      </c>
      <c r="AX317" s="117">
        <v>7.8947370000000001</v>
      </c>
      <c r="AY317" s="121"/>
      <c r="AZ317" s="117">
        <v>13.157895</v>
      </c>
      <c r="BA317" s="121"/>
      <c r="BB317" s="117">
        <v>7.8947370000000001</v>
      </c>
      <c r="BC317" s="121"/>
      <c r="BD317" s="117">
        <v>28.947368000000001</v>
      </c>
      <c r="BE317" s="121"/>
      <c r="BF317" s="117">
        <v>23.684211000000001</v>
      </c>
      <c r="BG317" s="121"/>
      <c r="BH317" s="117">
        <v>42.105263000000001</v>
      </c>
      <c r="BI317" s="127" t="s">
        <v>3758</v>
      </c>
      <c r="BJ317" s="117">
        <v>52.631579000000002</v>
      </c>
      <c r="BK317" s="121"/>
      <c r="BL317" s="117">
        <v>21.052631999999999</v>
      </c>
      <c r="BM317" s="121"/>
      <c r="BN317" s="117">
        <v>2.6315789999999999</v>
      </c>
      <c r="BO317" s="121"/>
      <c r="BP317" s="117">
        <v>7.8947370000000001</v>
      </c>
      <c r="BQ317" s="121"/>
      <c r="BR317" s="117">
        <v>2.6315789999999999</v>
      </c>
      <c r="BS317" s="121"/>
      <c r="BT317" s="117">
        <v>5.2631579999999998</v>
      </c>
      <c r="BU317" s="121"/>
      <c r="BV317" s="117">
        <v>10.526316</v>
      </c>
      <c r="BW317" s="121"/>
      <c r="BX317" s="117">
        <v>7.8947370000000001</v>
      </c>
      <c r="BY317" s="127" t="s">
        <v>5991</v>
      </c>
      <c r="BZ317" s="117">
        <v>5.2631579999999998</v>
      </c>
      <c r="CA317" s="121"/>
      <c r="CB317" s="117">
        <v>5.2631579999999998</v>
      </c>
      <c r="CC317" s="121"/>
      <c r="CD317" s="117">
        <v>7.8947370000000001</v>
      </c>
      <c r="CE317" s="121"/>
      <c r="CF317" s="117">
        <v>36.842104999999997</v>
      </c>
      <c r="CG317" s="121"/>
      <c r="CH317" s="117">
        <v>44.736842000000003</v>
      </c>
      <c r="CI317" s="121"/>
      <c r="CJ317" s="117">
        <v>26.315788999999999</v>
      </c>
      <c r="CK317" s="127" t="s">
        <v>5992</v>
      </c>
      <c r="CL317" s="90"/>
      <c r="CM317" s="90"/>
      <c r="CN317" s="90"/>
      <c r="CO317" s="90"/>
      <c r="CP317" s="90"/>
      <c r="CQ317" s="90"/>
      <c r="CR317" s="153"/>
    </row>
    <row r="318" spans="1:96" s="149" customFormat="1" ht="15" customHeight="1" x14ac:dyDescent="0.3">
      <c r="A318" s="121" t="s">
        <v>6216</v>
      </c>
      <c r="B318" s="123" t="s">
        <v>4174</v>
      </c>
      <c r="C318" s="121"/>
      <c r="D318" s="117">
        <v>76.470588000000006</v>
      </c>
      <c r="E318" s="127" t="s">
        <v>1990</v>
      </c>
      <c r="F318" s="117">
        <v>38.235294000000003</v>
      </c>
      <c r="G318" s="127" t="s">
        <v>1990</v>
      </c>
      <c r="H318" s="117">
        <v>32.352941000000001</v>
      </c>
      <c r="I318" s="127" t="s">
        <v>1990</v>
      </c>
      <c r="J318" s="117">
        <v>32.352941000000001</v>
      </c>
      <c r="K318" s="127" t="s">
        <v>5968</v>
      </c>
      <c r="L318" s="117">
        <v>26.470587999999999</v>
      </c>
      <c r="M318" s="127" t="s">
        <v>6217</v>
      </c>
      <c r="N318" s="117">
        <v>8.8235290000000006</v>
      </c>
      <c r="O318" s="175"/>
      <c r="P318" s="117">
        <v>14.705882000000001</v>
      </c>
      <c r="Q318" s="175"/>
      <c r="R318" s="117">
        <v>8.8235290000000006</v>
      </c>
      <c r="S318" s="127" t="s">
        <v>5960</v>
      </c>
      <c r="T318" s="117">
        <v>17.647058999999999</v>
      </c>
      <c r="U318" s="121"/>
      <c r="V318" s="117">
        <v>44.117646999999998</v>
      </c>
      <c r="W318" s="127" t="s">
        <v>5968</v>
      </c>
      <c r="X318" s="117">
        <v>26.470587999999999</v>
      </c>
      <c r="Y318" s="127" t="s">
        <v>5960</v>
      </c>
      <c r="Z318" s="117">
        <v>66.783831000000006</v>
      </c>
      <c r="AA318" s="121" t="s">
        <v>5994</v>
      </c>
      <c r="AB318" s="117">
        <v>56.063268999999998</v>
      </c>
      <c r="AC318" s="127"/>
      <c r="AD318" s="131" t="s">
        <v>5004</v>
      </c>
      <c r="AE318" s="127"/>
      <c r="AF318" s="117">
        <v>5.8823530000000002</v>
      </c>
      <c r="AG318" s="121"/>
      <c r="AH318" s="117">
        <v>45.918367000000003</v>
      </c>
      <c r="AI318" s="121"/>
      <c r="AJ318" s="117">
        <v>17.006803000000001</v>
      </c>
      <c r="AK318" s="121"/>
      <c r="AL318" s="117">
        <v>8.5034010000000002</v>
      </c>
      <c r="AM318" s="121"/>
      <c r="AN318" s="117">
        <v>7.4829929999999996</v>
      </c>
      <c r="AO318" s="121"/>
      <c r="AP318" s="117">
        <v>4.7619049999999996</v>
      </c>
      <c r="AQ318" s="121"/>
      <c r="AR318" s="117">
        <v>4.4217690000000003</v>
      </c>
      <c r="AS318" s="121"/>
      <c r="AT318" s="117">
        <v>7.1428570000000002</v>
      </c>
      <c r="AU318" s="121"/>
      <c r="AV318" s="117">
        <v>3.4013610000000001</v>
      </c>
      <c r="AW318" s="121"/>
      <c r="AX318" s="117">
        <v>5.442177</v>
      </c>
      <c r="AY318" s="121"/>
      <c r="AZ318" s="117">
        <v>13.265306000000001</v>
      </c>
      <c r="BA318" s="121"/>
      <c r="BB318" s="117">
        <v>10.884354</v>
      </c>
      <c r="BC318" s="121"/>
      <c r="BD318" s="117">
        <v>32.653061000000001</v>
      </c>
      <c r="BE318" s="121"/>
      <c r="BF318" s="117">
        <v>36.054422000000002</v>
      </c>
      <c r="BG318" s="127" t="s">
        <v>3908</v>
      </c>
      <c r="BH318" s="117">
        <v>31.632653000000001</v>
      </c>
      <c r="BI318" s="121"/>
      <c r="BJ318" s="117">
        <v>57.142856999999999</v>
      </c>
      <c r="BK318" s="121"/>
      <c r="BL318" s="117">
        <v>17.687075</v>
      </c>
      <c r="BM318" s="121"/>
      <c r="BN318" s="117">
        <v>8.1632650000000009</v>
      </c>
      <c r="BO318" s="121"/>
      <c r="BP318" s="117">
        <v>6.1224489999999996</v>
      </c>
      <c r="BQ318" s="121"/>
      <c r="BR318" s="117">
        <v>4.7619049999999996</v>
      </c>
      <c r="BS318" s="121"/>
      <c r="BT318" s="117">
        <v>4.0816330000000001</v>
      </c>
      <c r="BU318" s="121"/>
      <c r="BV318" s="117">
        <v>6.4625849999999998</v>
      </c>
      <c r="BW318" s="121"/>
      <c r="BX318" s="117">
        <v>3.7414969999999999</v>
      </c>
      <c r="BY318" s="121"/>
      <c r="BZ318" s="117">
        <v>6.1224489999999996</v>
      </c>
      <c r="CA318" s="121"/>
      <c r="CB318" s="117">
        <v>15.306122</v>
      </c>
      <c r="CC318" s="121"/>
      <c r="CD318" s="117">
        <v>13.945577999999999</v>
      </c>
      <c r="CE318" s="121"/>
      <c r="CF318" s="117">
        <v>46.598638999999999</v>
      </c>
      <c r="CG318" s="127" t="s">
        <v>3908</v>
      </c>
      <c r="CH318" s="117">
        <v>42.176870999999998</v>
      </c>
      <c r="CI318" s="121"/>
      <c r="CJ318" s="117">
        <v>21.768706999999999</v>
      </c>
      <c r="CK318" s="127" t="s">
        <v>5992</v>
      </c>
      <c r="CL318" s="90"/>
      <c r="CM318" s="90"/>
      <c r="CN318" s="90"/>
      <c r="CO318" s="90"/>
      <c r="CP318" s="90"/>
      <c r="CQ318" s="90"/>
      <c r="CR318" s="153"/>
    </row>
    <row r="319" spans="1:96" s="149" customFormat="1" ht="15" customHeight="1" x14ac:dyDescent="0.3">
      <c r="A319" s="121" t="s">
        <v>6218</v>
      </c>
      <c r="B319" s="123">
        <v>109</v>
      </c>
      <c r="C319" s="121"/>
      <c r="D319" s="117">
        <v>68.807338999999999</v>
      </c>
      <c r="E319" s="127" t="s">
        <v>1990</v>
      </c>
      <c r="F319" s="117">
        <v>26.605505000000001</v>
      </c>
      <c r="G319" s="127" t="s">
        <v>1990</v>
      </c>
      <c r="H319" s="117">
        <v>22.018349000000001</v>
      </c>
      <c r="I319" s="127" t="s">
        <v>1990</v>
      </c>
      <c r="J319" s="117">
        <v>7.3394500000000003</v>
      </c>
      <c r="K319" s="175"/>
      <c r="L319" s="117">
        <v>10.091742999999999</v>
      </c>
      <c r="M319" s="127" t="s">
        <v>3884</v>
      </c>
      <c r="N319" s="117">
        <v>4.5871560000000002</v>
      </c>
      <c r="O319" s="175"/>
      <c r="P319" s="117">
        <v>18.348624000000001</v>
      </c>
      <c r="Q319" s="127" t="s">
        <v>5960</v>
      </c>
      <c r="R319" s="117">
        <v>7.3394500000000003</v>
      </c>
      <c r="S319" s="127" t="s">
        <v>5960</v>
      </c>
      <c r="T319" s="117">
        <v>23.853211000000002</v>
      </c>
      <c r="U319" s="127" t="s">
        <v>5960</v>
      </c>
      <c r="V319" s="117">
        <v>25.688072999999999</v>
      </c>
      <c r="W319" s="127" t="s">
        <v>3884</v>
      </c>
      <c r="X319" s="117">
        <v>19.266055000000001</v>
      </c>
      <c r="Y319" s="127" t="s">
        <v>1990</v>
      </c>
      <c r="Z319" s="117">
        <v>69.014084999999994</v>
      </c>
      <c r="AA319" s="121" t="s">
        <v>5994</v>
      </c>
      <c r="AB319" s="117">
        <v>46.478873</v>
      </c>
      <c r="AC319" s="127"/>
      <c r="AD319" s="131" t="s">
        <v>5004</v>
      </c>
      <c r="AE319" s="127"/>
      <c r="AF319" s="117">
        <v>12.844037</v>
      </c>
      <c r="AG319" s="121"/>
      <c r="AH319" s="117">
        <v>48.108108000000001</v>
      </c>
      <c r="AI319" s="121"/>
      <c r="AJ319" s="117">
        <v>15.945945999999999</v>
      </c>
      <c r="AK319" s="121"/>
      <c r="AL319" s="117">
        <v>14.324324000000001</v>
      </c>
      <c r="AM319" s="127" t="s">
        <v>3917</v>
      </c>
      <c r="AN319" s="117">
        <v>6.2162160000000002</v>
      </c>
      <c r="AO319" s="121"/>
      <c r="AP319" s="117">
        <v>6.2162160000000002</v>
      </c>
      <c r="AQ319" s="121"/>
      <c r="AR319" s="117">
        <v>4.864865</v>
      </c>
      <c r="AS319" s="121"/>
      <c r="AT319" s="117">
        <v>8.6486490000000007</v>
      </c>
      <c r="AU319" s="121"/>
      <c r="AV319" s="117">
        <v>2.1621619999999999</v>
      </c>
      <c r="AW319" s="121"/>
      <c r="AX319" s="117">
        <v>7.5675679999999996</v>
      </c>
      <c r="AY319" s="121"/>
      <c r="AZ319" s="117">
        <v>15.675675999999999</v>
      </c>
      <c r="BA319" s="121"/>
      <c r="BB319" s="117">
        <v>10</v>
      </c>
      <c r="BC319" s="121"/>
      <c r="BD319" s="117">
        <v>42.162162000000002</v>
      </c>
      <c r="BE319" s="127" t="s">
        <v>3917</v>
      </c>
      <c r="BF319" s="117">
        <v>38.108108000000001</v>
      </c>
      <c r="BG319" s="127" t="s">
        <v>3908</v>
      </c>
      <c r="BH319" s="117">
        <v>28.648648999999999</v>
      </c>
      <c r="BI319" s="121"/>
      <c r="BJ319" s="117">
        <v>61.621622000000002</v>
      </c>
      <c r="BK319" s="121"/>
      <c r="BL319" s="117">
        <v>19.189188999999999</v>
      </c>
      <c r="BM319" s="121"/>
      <c r="BN319" s="117">
        <v>11.891892</v>
      </c>
      <c r="BO319" s="121"/>
      <c r="BP319" s="117">
        <v>6.7567570000000003</v>
      </c>
      <c r="BQ319" s="121"/>
      <c r="BR319" s="117">
        <v>4.0540539999999998</v>
      </c>
      <c r="BS319" s="121"/>
      <c r="BT319" s="117">
        <v>4.864865</v>
      </c>
      <c r="BU319" s="121"/>
      <c r="BV319" s="117">
        <v>9.1891890000000007</v>
      </c>
      <c r="BW319" s="121"/>
      <c r="BX319" s="117">
        <v>1.6216219999999999</v>
      </c>
      <c r="BY319" s="121"/>
      <c r="BZ319" s="117">
        <v>10.27027</v>
      </c>
      <c r="CA319" s="121"/>
      <c r="CB319" s="117">
        <v>14.054054000000001</v>
      </c>
      <c r="CC319" s="121"/>
      <c r="CD319" s="117">
        <v>14.594595</v>
      </c>
      <c r="CE319" s="121"/>
      <c r="CF319" s="117">
        <v>55.135134999999998</v>
      </c>
      <c r="CG319" s="127" t="s">
        <v>5994</v>
      </c>
      <c r="CH319" s="117">
        <v>48.378377999999998</v>
      </c>
      <c r="CI319" s="121"/>
      <c r="CJ319" s="117">
        <v>16.486485999999999</v>
      </c>
      <c r="CK319" s="127" t="s">
        <v>3752</v>
      </c>
      <c r="CL319" s="90"/>
      <c r="CM319" s="90"/>
      <c r="CN319" s="90"/>
      <c r="CO319" s="90"/>
      <c r="CP319" s="90"/>
      <c r="CQ319" s="90"/>
      <c r="CR319" s="153"/>
    </row>
    <row r="320" spans="1:96" s="149" customFormat="1" ht="15" customHeight="1" x14ac:dyDescent="0.3">
      <c r="A320" s="121" t="s">
        <v>6219</v>
      </c>
      <c r="B320" s="123">
        <v>179</v>
      </c>
      <c r="C320" s="121"/>
      <c r="D320" s="117">
        <v>67.039106000000004</v>
      </c>
      <c r="E320" s="127" t="s">
        <v>1990</v>
      </c>
      <c r="F320" s="117">
        <v>27.932960999999999</v>
      </c>
      <c r="G320" s="127" t="s">
        <v>1990</v>
      </c>
      <c r="H320" s="117">
        <v>21.229050000000001</v>
      </c>
      <c r="I320" s="127" t="s">
        <v>1990</v>
      </c>
      <c r="J320" s="117">
        <v>12.849162</v>
      </c>
      <c r="K320" s="127" t="s">
        <v>1990</v>
      </c>
      <c r="L320" s="117">
        <v>11.731844000000001</v>
      </c>
      <c r="M320" s="127" t="s">
        <v>3884</v>
      </c>
      <c r="N320" s="117">
        <v>6.7039109999999997</v>
      </c>
      <c r="O320" s="175"/>
      <c r="P320" s="117">
        <v>19.553073000000001</v>
      </c>
      <c r="Q320" s="127" t="s">
        <v>5960</v>
      </c>
      <c r="R320" s="117">
        <v>4.4692740000000004</v>
      </c>
      <c r="S320" s="127" t="s">
        <v>1990</v>
      </c>
      <c r="T320" s="117">
        <v>16.201117</v>
      </c>
      <c r="U320" s="127" t="s">
        <v>5960</v>
      </c>
      <c r="V320" s="117">
        <v>19.553073000000001</v>
      </c>
      <c r="W320" s="175"/>
      <c r="X320" s="117">
        <v>26.256983000000002</v>
      </c>
      <c r="Y320" s="127" t="s">
        <v>5962</v>
      </c>
      <c r="Z320" s="117">
        <v>68.75</v>
      </c>
      <c r="AA320" s="121" t="s">
        <v>5999</v>
      </c>
      <c r="AB320" s="117">
        <v>59.5</v>
      </c>
      <c r="AC320" s="127" t="s">
        <v>6208</v>
      </c>
      <c r="AD320" s="131" t="s">
        <v>5004</v>
      </c>
      <c r="AE320" s="127"/>
      <c r="AF320" s="117">
        <v>12.290502999999999</v>
      </c>
      <c r="AG320" s="121"/>
      <c r="AH320" s="117">
        <v>46.887967000000003</v>
      </c>
      <c r="AI320" s="121"/>
      <c r="AJ320" s="117">
        <v>16.182573000000001</v>
      </c>
      <c r="AK320" s="121"/>
      <c r="AL320" s="117">
        <v>14.107884</v>
      </c>
      <c r="AM320" s="127" t="s">
        <v>3917</v>
      </c>
      <c r="AN320" s="117">
        <v>7.4688800000000004</v>
      </c>
      <c r="AO320" s="121"/>
      <c r="AP320" s="117">
        <v>4.9792529999999999</v>
      </c>
      <c r="AQ320" s="121"/>
      <c r="AR320" s="117">
        <v>4.1493779999999996</v>
      </c>
      <c r="AS320" s="121"/>
      <c r="AT320" s="117">
        <v>10.373443999999999</v>
      </c>
      <c r="AU320" s="121"/>
      <c r="AV320" s="117">
        <v>3.319502</v>
      </c>
      <c r="AW320" s="121"/>
      <c r="AX320" s="117">
        <v>9.1286310000000004</v>
      </c>
      <c r="AY320" s="121"/>
      <c r="AZ320" s="117">
        <v>14.107884</v>
      </c>
      <c r="BA320" s="121"/>
      <c r="BB320" s="117">
        <v>10.788382</v>
      </c>
      <c r="BC320" s="121"/>
      <c r="BD320" s="117">
        <v>37.344397999999998</v>
      </c>
      <c r="BE320" s="121"/>
      <c r="BF320" s="117">
        <v>39.419086999999998</v>
      </c>
      <c r="BG320" s="127" t="s">
        <v>3908</v>
      </c>
      <c r="BH320" s="117">
        <v>29.460581000000001</v>
      </c>
      <c r="BI320" s="121"/>
      <c r="BJ320" s="117">
        <v>63.070538999999997</v>
      </c>
      <c r="BK320" s="121"/>
      <c r="BL320" s="117">
        <v>20.331949999999999</v>
      </c>
      <c r="BM320" s="121"/>
      <c r="BN320" s="117">
        <v>10.788382</v>
      </c>
      <c r="BO320" s="121"/>
      <c r="BP320" s="117">
        <v>8.7136929999999992</v>
      </c>
      <c r="BQ320" s="121"/>
      <c r="BR320" s="117">
        <v>4.9792529999999999</v>
      </c>
      <c r="BS320" s="121"/>
      <c r="BT320" s="117">
        <v>3.7344400000000002</v>
      </c>
      <c r="BU320" s="121"/>
      <c r="BV320" s="117">
        <v>10.788382</v>
      </c>
      <c r="BW320" s="121"/>
      <c r="BX320" s="117">
        <v>2.0746889999999998</v>
      </c>
      <c r="BY320" s="121"/>
      <c r="BZ320" s="117">
        <v>10.788382</v>
      </c>
      <c r="CA320" s="121"/>
      <c r="CB320" s="117">
        <v>14.937759</v>
      </c>
      <c r="CC320" s="121"/>
      <c r="CD320" s="117">
        <v>15.352696999999999</v>
      </c>
      <c r="CE320" s="121"/>
      <c r="CF320" s="117">
        <v>53.112032999999997</v>
      </c>
      <c r="CG320" s="127" t="s">
        <v>3908</v>
      </c>
      <c r="CH320" s="117">
        <v>47.302905000000003</v>
      </c>
      <c r="CI320" s="121"/>
      <c r="CJ320" s="117">
        <v>16.182573000000001</v>
      </c>
      <c r="CK320" s="127" t="s">
        <v>3752</v>
      </c>
      <c r="CL320" s="90"/>
      <c r="CM320" s="90"/>
      <c r="CN320" s="90"/>
      <c r="CO320" s="90"/>
      <c r="CP320" s="90"/>
      <c r="CQ320" s="90"/>
      <c r="CR320" s="153"/>
    </row>
    <row r="321" spans="1:96" s="149" customFormat="1" ht="15" customHeight="1" x14ac:dyDescent="0.3">
      <c r="A321" s="121" t="s">
        <v>6220</v>
      </c>
      <c r="B321" s="123">
        <v>219</v>
      </c>
      <c r="C321" s="121"/>
      <c r="D321" s="117">
        <v>67.579909000000001</v>
      </c>
      <c r="E321" s="127" t="s">
        <v>1990</v>
      </c>
      <c r="F321" s="117">
        <v>24.657533999999998</v>
      </c>
      <c r="G321" s="127" t="s">
        <v>1990</v>
      </c>
      <c r="H321" s="117">
        <v>17.808219000000001</v>
      </c>
      <c r="I321" s="175"/>
      <c r="J321" s="117">
        <v>8.6757989999999996</v>
      </c>
      <c r="K321" s="175"/>
      <c r="L321" s="117">
        <v>4.1095889999999997</v>
      </c>
      <c r="M321" s="175"/>
      <c r="N321" s="117">
        <v>3.652968</v>
      </c>
      <c r="O321" s="175"/>
      <c r="P321" s="117">
        <v>10.502283</v>
      </c>
      <c r="Q321" s="175"/>
      <c r="R321" s="117">
        <v>1.3698630000000001</v>
      </c>
      <c r="S321" s="175"/>
      <c r="T321" s="117">
        <v>7.7625570000000002</v>
      </c>
      <c r="U321" s="121"/>
      <c r="V321" s="117">
        <v>15.525114</v>
      </c>
      <c r="W321" s="175"/>
      <c r="X321" s="117">
        <v>13.242008999999999</v>
      </c>
      <c r="Y321" s="175"/>
      <c r="Z321" s="117"/>
      <c r="AA321" s="121"/>
      <c r="AB321" s="117"/>
      <c r="AC321" s="121"/>
      <c r="AD321" s="131" t="s">
        <v>5004</v>
      </c>
      <c r="AE321" s="179"/>
      <c r="AF321" s="117">
        <v>17.351597999999999</v>
      </c>
      <c r="AG321" s="121"/>
      <c r="AH321" s="117">
        <v>46.748682000000002</v>
      </c>
      <c r="AI321" s="121"/>
      <c r="AJ321" s="117">
        <v>23.725835</v>
      </c>
      <c r="AK321" s="127" t="s">
        <v>3756</v>
      </c>
      <c r="AL321" s="117">
        <v>19.859401999999999</v>
      </c>
      <c r="AM321" s="127" t="s">
        <v>5997</v>
      </c>
      <c r="AN321" s="117">
        <v>7.7328650000000003</v>
      </c>
      <c r="AO321" s="121"/>
      <c r="AP321" s="117">
        <v>8.2601049999999994</v>
      </c>
      <c r="AQ321" s="121"/>
      <c r="AR321" s="117">
        <v>3.3391920000000002</v>
      </c>
      <c r="AS321" s="121"/>
      <c r="AT321" s="117">
        <v>12.126538</v>
      </c>
      <c r="AU321" s="127" t="s">
        <v>3917</v>
      </c>
      <c r="AV321" s="117">
        <v>2.987698</v>
      </c>
      <c r="AW321" s="121"/>
      <c r="AX321" s="117">
        <v>10.544815</v>
      </c>
      <c r="AY321" s="127" t="s">
        <v>3917</v>
      </c>
      <c r="AZ321" s="117">
        <v>14.938489000000001</v>
      </c>
      <c r="BA321" s="121"/>
      <c r="BB321" s="117">
        <v>12.478032000000001</v>
      </c>
      <c r="BC321" s="121"/>
      <c r="BD321" s="117">
        <v>40.246046</v>
      </c>
      <c r="BE321" s="127" t="s">
        <v>3917</v>
      </c>
      <c r="BF321" s="117">
        <v>35.852373</v>
      </c>
      <c r="BG321" s="127" t="s">
        <v>3908</v>
      </c>
      <c r="BH321" s="117">
        <v>30.579965000000001</v>
      </c>
      <c r="BI321" s="121"/>
      <c r="BJ321" s="117">
        <v>63.093145999999997</v>
      </c>
      <c r="BK321" s="127" t="s">
        <v>3758</v>
      </c>
      <c r="BL321" s="117">
        <v>24.604569000000001</v>
      </c>
      <c r="BM321" s="127" t="s">
        <v>3917</v>
      </c>
      <c r="BN321" s="117">
        <v>21.265377999999998</v>
      </c>
      <c r="BO321" s="127" t="s">
        <v>5995</v>
      </c>
      <c r="BP321" s="117">
        <v>9.6660810000000001</v>
      </c>
      <c r="BQ321" s="121"/>
      <c r="BR321" s="117">
        <v>8.2601049999999994</v>
      </c>
      <c r="BS321" s="127" t="s">
        <v>3916</v>
      </c>
      <c r="BT321" s="117">
        <v>4.7451670000000004</v>
      </c>
      <c r="BU321" s="121"/>
      <c r="BV321" s="117">
        <v>15.817223</v>
      </c>
      <c r="BW321" s="127" t="s">
        <v>4258</v>
      </c>
      <c r="BX321" s="117">
        <v>3.1634449999999998</v>
      </c>
      <c r="BY321" s="121"/>
      <c r="BZ321" s="117">
        <v>14.938489000000001</v>
      </c>
      <c r="CA321" s="127" t="s">
        <v>4258</v>
      </c>
      <c r="CB321" s="117">
        <v>17.574691999999999</v>
      </c>
      <c r="CC321" s="121"/>
      <c r="CD321" s="117">
        <v>12.829525</v>
      </c>
      <c r="CE321" s="121"/>
      <c r="CF321" s="117">
        <v>62.565905000000001</v>
      </c>
      <c r="CG321" s="127" t="s">
        <v>5996</v>
      </c>
      <c r="CH321" s="117">
        <v>49.736379999999997</v>
      </c>
      <c r="CI321" s="127" t="s">
        <v>3917</v>
      </c>
      <c r="CJ321" s="117">
        <v>11.072056</v>
      </c>
      <c r="CK321" s="121"/>
      <c r="CL321" s="90"/>
      <c r="CM321" s="90"/>
      <c r="CN321" s="90"/>
      <c r="CO321" s="90"/>
      <c r="CP321" s="90"/>
      <c r="CQ321" s="90"/>
      <c r="CR321" s="153"/>
    </row>
    <row r="322" spans="1:96" s="149" customFormat="1" ht="15" customHeight="1" x14ac:dyDescent="0.3">
      <c r="A322" s="121" t="s">
        <v>6221</v>
      </c>
      <c r="B322" s="123">
        <v>387</v>
      </c>
      <c r="C322" s="121"/>
      <c r="D322" s="117">
        <v>55.555556000000003</v>
      </c>
      <c r="E322" s="121"/>
      <c r="F322" s="117">
        <v>16.537468000000001</v>
      </c>
      <c r="G322" s="175"/>
      <c r="H322" s="117">
        <v>12.144703</v>
      </c>
      <c r="I322" s="175"/>
      <c r="J322" s="117">
        <v>6.7183460000000004</v>
      </c>
      <c r="K322" s="175"/>
      <c r="L322" s="117">
        <v>7.751938</v>
      </c>
      <c r="M322" s="175"/>
      <c r="N322" s="117">
        <v>3.3591730000000002</v>
      </c>
      <c r="O322" s="175"/>
      <c r="P322" s="117">
        <v>8.7855299999999996</v>
      </c>
      <c r="Q322" s="175"/>
      <c r="R322" s="117">
        <v>1.5503880000000001</v>
      </c>
      <c r="S322" s="175"/>
      <c r="T322" s="117">
        <v>9.5607240000000004</v>
      </c>
      <c r="U322" s="121"/>
      <c r="V322" s="117">
        <v>17.571059000000002</v>
      </c>
      <c r="W322" s="175"/>
      <c r="X322" s="117">
        <v>11.886305</v>
      </c>
      <c r="Y322" s="175"/>
      <c r="Z322" s="117"/>
      <c r="AA322" s="121"/>
      <c r="AB322" s="117"/>
      <c r="AC322" s="121"/>
      <c r="AD322" s="131" t="s">
        <v>5004</v>
      </c>
      <c r="AE322" s="179"/>
      <c r="AF322" s="117">
        <v>17.829457000000001</v>
      </c>
      <c r="AG322" s="121"/>
      <c r="AH322" s="117">
        <v>49.295774999999999</v>
      </c>
      <c r="AI322" s="121"/>
      <c r="AJ322" s="117">
        <v>16.901408</v>
      </c>
      <c r="AK322" s="121"/>
      <c r="AL322" s="117">
        <v>18.309858999999999</v>
      </c>
      <c r="AM322" s="127" t="s">
        <v>3917</v>
      </c>
      <c r="AN322" s="117">
        <v>11.267606000000001</v>
      </c>
      <c r="AO322" s="121"/>
      <c r="AP322" s="117">
        <v>14.084507</v>
      </c>
      <c r="AQ322" s="127" t="s">
        <v>3756</v>
      </c>
      <c r="AR322" s="117">
        <v>4.225352</v>
      </c>
      <c r="AS322" s="121"/>
      <c r="AT322" s="117">
        <v>9.8591549999999994</v>
      </c>
      <c r="AU322" s="121"/>
      <c r="AV322" s="117">
        <v>5.6338030000000003</v>
      </c>
      <c r="AW322" s="121"/>
      <c r="AX322" s="117">
        <v>14.084507</v>
      </c>
      <c r="AY322" s="127" t="s">
        <v>3917</v>
      </c>
      <c r="AZ322" s="117">
        <v>15.492958</v>
      </c>
      <c r="BA322" s="121"/>
      <c r="BB322" s="117">
        <v>9.8591549999999994</v>
      </c>
      <c r="BC322" s="121"/>
      <c r="BD322" s="117">
        <v>42.253520999999999</v>
      </c>
      <c r="BE322" s="121"/>
      <c r="BF322" s="117">
        <v>30.985914999999999</v>
      </c>
      <c r="BG322" s="121"/>
      <c r="BH322" s="117">
        <v>25.352112999999999</v>
      </c>
      <c r="BI322" s="121"/>
      <c r="BJ322" s="117">
        <v>64.788731999999996</v>
      </c>
      <c r="BK322" s="121"/>
      <c r="BL322" s="117">
        <v>16.901408</v>
      </c>
      <c r="BM322" s="121"/>
      <c r="BN322" s="117">
        <v>30.985914999999999</v>
      </c>
      <c r="BO322" s="127" t="s">
        <v>5998</v>
      </c>
      <c r="BP322" s="117">
        <v>12.676056000000001</v>
      </c>
      <c r="BQ322" s="121"/>
      <c r="BR322" s="117">
        <v>7.0422539999999998</v>
      </c>
      <c r="BS322" s="121"/>
      <c r="BT322" s="117">
        <v>4.225352</v>
      </c>
      <c r="BU322" s="121"/>
      <c r="BV322" s="117">
        <v>14.084507</v>
      </c>
      <c r="BW322" s="127" t="s">
        <v>3917</v>
      </c>
      <c r="BX322" s="117">
        <v>4.225352</v>
      </c>
      <c r="BY322" s="121"/>
      <c r="BZ322" s="117">
        <v>11.267606000000001</v>
      </c>
      <c r="CA322" s="121"/>
      <c r="CB322" s="117">
        <v>22.535211</v>
      </c>
      <c r="CC322" s="127" t="s">
        <v>3741</v>
      </c>
      <c r="CD322" s="117">
        <v>16.901408</v>
      </c>
      <c r="CE322" s="121"/>
      <c r="CF322" s="117">
        <v>60.563380000000002</v>
      </c>
      <c r="CG322" s="127" t="s">
        <v>5994</v>
      </c>
      <c r="CH322" s="117">
        <v>42.253520999999999</v>
      </c>
      <c r="CI322" s="121"/>
      <c r="CJ322" s="117">
        <v>14.084507</v>
      </c>
      <c r="CK322" s="121"/>
      <c r="CL322" s="90"/>
      <c r="CM322" s="90"/>
      <c r="CN322" s="90"/>
      <c r="CO322" s="90"/>
      <c r="CP322" s="90"/>
      <c r="CQ322" s="90"/>
      <c r="CR322" s="153"/>
    </row>
    <row r="323" spans="1:96" s="149" customFormat="1" ht="15" customHeight="1" x14ac:dyDescent="0.3">
      <c r="A323" s="121"/>
      <c r="B323" s="121"/>
      <c r="C323" s="121"/>
      <c r="D323" s="121"/>
      <c r="E323" s="121"/>
      <c r="F323" s="175"/>
      <c r="G323" s="175"/>
      <c r="H323" s="175"/>
      <c r="I323" s="175"/>
      <c r="J323" s="175"/>
      <c r="K323" s="175"/>
      <c r="L323" s="175"/>
      <c r="M323" s="175"/>
      <c r="N323" s="175"/>
      <c r="O323" s="175"/>
      <c r="P323" s="175"/>
      <c r="Q323" s="175"/>
      <c r="R323" s="175"/>
      <c r="S323" s="175"/>
      <c r="T323" s="121"/>
      <c r="U323" s="121"/>
      <c r="V323" s="175"/>
      <c r="W323" s="175"/>
      <c r="X323" s="175"/>
      <c r="Y323" s="175"/>
      <c r="Z323" s="121">
        <v>49.570200999999997</v>
      </c>
      <c r="AA323" s="121"/>
      <c r="AB323" s="121">
        <v>49.283667999999999</v>
      </c>
      <c r="AC323" s="121"/>
      <c r="AD323" s="131" t="s">
        <v>5004</v>
      </c>
      <c r="AE323" s="179"/>
      <c r="AF323" s="121"/>
      <c r="AG323" s="121"/>
      <c r="AH323" s="117">
        <v>47</v>
      </c>
      <c r="AI323" s="121"/>
      <c r="AJ323" s="117">
        <v>23</v>
      </c>
      <c r="AK323" s="127" t="s">
        <v>5991</v>
      </c>
      <c r="AL323" s="117">
        <v>19.75</v>
      </c>
      <c r="AM323" s="127" t="s">
        <v>5997</v>
      </c>
      <c r="AN323" s="117">
        <v>10.5</v>
      </c>
      <c r="AO323" s="127" t="s">
        <v>3916</v>
      </c>
      <c r="AP323" s="117">
        <v>9.75</v>
      </c>
      <c r="AQ323" s="127" t="s">
        <v>6000</v>
      </c>
      <c r="AR323" s="117">
        <v>5.5</v>
      </c>
      <c r="AS323" s="121"/>
      <c r="AT323" s="117">
        <v>12.25</v>
      </c>
      <c r="AU323" s="127" t="s">
        <v>3917</v>
      </c>
      <c r="AV323" s="117">
        <v>6.25</v>
      </c>
      <c r="AW323" s="127" t="s">
        <v>3914</v>
      </c>
      <c r="AX323" s="117">
        <v>12</v>
      </c>
      <c r="AY323" s="127" t="s">
        <v>4258</v>
      </c>
      <c r="AZ323" s="117">
        <v>15.75</v>
      </c>
      <c r="BA323" s="121"/>
      <c r="BB323" s="117">
        <v>14.75</v>
      </c>
      <c r="BC323" s="127" t="s">
        <v>3916</v>
      </c>
      <c r="BD323" s="117">
        <v>46.25</v>
      </c>
      <c r="BE323" s="127" t="s">
        <v>6001</v>
      </c>
      <c r="BF323" s="117">
        <v>39.5</v>
      </c>
      <c r="BG323" s="127" t="s">
        <v>3908</v>
      </c>
      <c r="BH323" s="117">
        <v>25</v>
      </c>
      <c r="BI323" s="121"/>
      <c r="BJ323" s="117">
        <v>55.75</v>
      </c>
      <c r="BK323" s="121"/>
      <c r="BL323" s="117">
        <v>22</v>
      </c>
      <c r="BM323" s="121"/>
      <c r="BN323" s="117">
        <v>19.75</v>
      </c>
      <c r="BO323" s="127" t="s">
        <v>5995</v>
      </c>
      <c r="BP323" s="117">
        <v>9</v>
      </c>
      <c r="BQ323" s="121"/>
      <c r="BR323" s="117">
        <v>8.75</v>
      </c>
      <c r="BS323" s="127" t="s">
        <v>4258</v>
      </c>
      <c r="BT323" s="117">
        <v>4.5</v>
      </c>
      <c r="BU323" s="121"/>
      <c r="BV323" s="117">
        <v>15.25</v>
      </c>
      <c r="BW323" s="127" t="s">
        <v>4258</v>
      </c>
      <c r="BX323" s="117">
        <v>5.25</v>
      </c>
      <c r="BY323" s="127" t="s">
        <v>5991</v>
      </c>
      <c r="BZ323" s="117">
        <v>15.75</v>
      </c>
      <c r="CA323" s="127" t="s">
        <v>4258</v>
      </c>
      <c r="CB323" s="117">
        <v>15</v>
      </c>
      <c r="CC323" s="121"/>
      <c r="CD323" s="117">
        <v>16.5</v>
      </c>
      <c r="CE323" s="121"/>
      <c r="CF323" s="117">
        <v>62</v>
      </c>
      <c r="CG323" s="127" t="s">
        <v>5999</v>
      </c>
      <c r="CH323" s="117">
        <v>50.5</v>
      </c>
      <c r="CI323" s="127" t="s">
        <v>3917</v>
      </c>
      <c r="CJ323" s="117">
        <v>14</v>
      </c>
      <c r="CK323" s="121"/>
      <c r="CL323" s="90"/>
      <c r="CM323" s="90"/>
      <c r="CN323" s="90"/>
      <c r="CO323" s="90"/>
      <c r="CP323" s="90"/>
      <c r="CQ323" s="90"/>
      <c r="CR323" s="153"/>
    </row>
    <row r="324" spans="1:96" s="149" customFormat="1" ht="15" customHeight="1" x14ac:dyDescent="0.3">
      <c r="A324" s="152" t="s">
        <v>6222</v>
      </c>
      <c r="B324" s="121"/>
      <c r="C324" s="121"/>
      <c r="D324" s="121"/>
      <c r="E324" s="121"/>
      <c r="F324" s="175"/>
      <c r="G324" s="175"/>
      <c r="H324" s="175"/>
      <c r="I324" s="175"/>
      <c r="J324" s="175"/>
      <c r="K324" s="175"/>
      <c r="L324" s="175"/>
      <c r="M324" s="175"/>
      <c r="N324" s="175"/>
      <c r="O324" s="175"/>
      <c r="P324" s="175"/>
      <c r="Q324" s="175"/>
      <c r="R324" s="175"/>
      <c r="S324" s="175"/>
      <c r="T324" s="121"/>
      <c r="U324" s="121"/>
      <c r="V324" s="175"/>
      <c r="W324" s="175"/>
      <c r="X324" s="175"/>
      <c r="Y324" s="175"/>
      <c r="Z324" s="121">
        <v>62.02946</v>
      </c>
      <c r="AA324" s="121" t="s">
        <v>4260</v>
      </c>
      <c r="AB324" s="121">
        <v>57.774141</v>
      </c>
      <c r="AC324" s="121" t="s">
        <v>4260</v>
      </c>
      <c r="AD324" s="131" t="s">
        <v>5004</v>
      </c>
      <c r="AE324" s="179"/>
      <c r="AF324" s="121"/>
      <c r="AG324" s="121"/>
      <c r="AH324" s="121"/>
      <c r="AI324" s="121"/>
      <c r="AJ324" s="121"/>
      <c r="AK324" s="121"/>
      <c r="AL324" s="121"/>
      <c r="AM324" s="121"/>
      <c r="AN324" s="121"/>
      <c r="AO324" s="121"/>
      <c r="AP324" s="121"/>
      <c r="AQ324" s="121"/>
      <c r="AR324" s="121"/>
      <c r="AS324" s="121"/>
      <c r="AT324" s="121"/>
      <c r="AU324" s="121"/>
      <c r="AV324" s="121"/>
      <c r="AW324" s="121"/>
      <c r="AX324" s="121"/>
      <c r="AY324" s="121"/>
      <c r="AZ324" s="121"/>
      <c r="BA324" s="121"/>
      <c r="BB324" s="121"/>
      <c r="BC324" s="121"/>
      <c r="BD324" s="121"/>
      <c r="BE324" s="121"/>
      <c r="BF324" s="121"/>
      <c r="BG324" s="121"/>
      <c r="BH324" s="121"/>
      <c r="BI324" s="121"/>
      <c r="BJ324" s="121"/>
      <c r="BK324" s="121"/>
      <c r="BL324" s="121"/>
      <c r="BM324" s="121"/>
      <c r="BN324" s="121"/>
      <c r="BO324" s="121"/>
      <c r="BP324" s="121"/>
      <c r="BQ324" s="121"/>
      <c r="BR324" s="121"/>
      <c r="BS324" s="121"/>
      <c r="BT324" s="121"/>
      <c r="BU324" s="121"/>
      <c r="BV324" s="121"/>
      <c r="BW324" s="121"/>
      <c r="BX324" s="121"/>
      <c r="BY324" s="121"/>
      <c r="BZ324" s="121"/>
      <c r="CA324" s="121"/>
      <c r="CB324" s="121"/>
      <c r="CC324" s="121"/>
      <c r="CD324" s="121"/>
      <c r="CE324" s="121"/>
      <c r="CF324" s="121"/>
      <c r="CG324" s="121"/>
      <c r="CH324" s="121"/>
      <c r="CI324" s="121"/>
      <c r="CJ324" s="121"/>
      <c r="CK324" s="121"/>
      <c r="CL324" s="90"/>
      <c r="CM324" s="90"/>
      <c r="CN324" s="90"/>
      <c r="CO324" s="90"/>
      <c r="CP324" s="90"/>
      <c r="CQ324" s="90"/>
      <c r="CR324" s="153"/>
    </row>
    <row r="325" spans="1:96" s="149" customFormat="1" ht="15" customHeight="1" x14ac:dyDescent="0.3">
      <c r="A325" s="121" t="s">
        <v>6223</v>
      </c>
      <c r="B325" s="123">
        <v>800</v>
      </c>
      <c r="C325" s="121"/>
      <c r="D325" s="117">
        <v>69.5</v>
      </c>
      <c r="E325" s="127" t="s">
        <v>3888</v>
      </c>
      <c r="F325" s="117">
        <v>32.125</v>
      </c>
      <c r="G325" s="175"/>
      <c r="H325" s="117">
        <v>26.25</v>
      </c>
      <c r="I325" s="175"/>
      <c r="J325" s="117">
        <v>13.625</v>
      </c>
      <c r="K325" s="175"/>
      <c r="L325" s="117">
        <v>11.625</v>
      </c>
      <c r="M325" s="175"/>
      <c r="N325" s="117">
        <v>6.75</v>
      </c>
      <c r="O325" s="175"/>
      <c r="P325" s="117">
        <v>19.875</v>
      </c>
      <c r="Q325" s="175"/>
      <c r="R325" s="117">
        <v>5.625</v>
      </c>
      <c r="S325" s="175"/>
      <c r="T325" s="117">
        <v>19</v>
      </c>
      <c r="U325" s="121"/>
      <c r="V325" s="117">
        <v>25.125</v>
      </c>
      <c r="W325" s="175"/>
      <c r="X325" s="117">
        <v>19.125</v>
      </c>
      <c r="Y325" s="175"/>
      <c r="Z325" s="117">
        <v>66.783831000000006</v>
      </c>
      <c r="AA325" s="121" t="s">
        <v>4260</v>
      </c>
      <c r="AB325" s="117">
        <v>56.063268999999998</v>
      </c>
      <c r="AC325" s="121" t="s">
        <v>4260</v>
      </c>
      <c r="AD325" s="131" t="s">
        <v>5004</v>
      </c>
      <c r="AE325" s="127"/>
      <c r="AF325" s="117">
        <v>9.5</v>
      </c>
      <c r="AG325" s="121"/>
      <c r="AH325" s="121"/>
      <c r="AI325" s="121"/>
      <c r="AJ325" s="121"/>
      <c r="AK325" s="121"/>
      <c r="AL325" s="121"/>
      <c r="AM325" s="121"/>
      <c r="AN325" s="121"/>
      <c r="AO325" s="121"/>
      <c r="AP325" s="121"/>
      <c r="AQ325" s="121"/>
      <c r="AR325" s="121"/>
      <c r="AS325" s="121"/>
      <c r="AT325" s="121"/>
      <c r="AU325" s="121"/>
      <c r="AV325" s="121"/>
      <c r="AW325" s="121"/>
      <c r="AX325" s="121"/>
      <c r="AY325" s="121"/>
      <c r="AZ325" s="121"/>
      <c r="BA325" s="121"/>
      <c r="BB325" s="121"/>
      <c r="BC325" s="121"/>
      <c r="BD325" s="121"/>
      <c r="BE325" s="121"/>
      <c r="BF325" s="121"/>
      <c r="BG325" s="121"/>
      <c r="BH325" s="121"/>
      <c r="BI325" s="121"/>
      <c r="BJ325" s="121"/>
      <c r="BK325" s="121"/>
      <c r="BL325" s="121"/>
      <c r="BM325" s="121"/>
      <c r="BN325" s="121"/>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c r="CJ325" s="121"/>
      <c r="CK325" s="121"/>
      <c r="CL325" s="90"/>
      <c r="CM325" s="90"/>
      <c r="CN325" s="90"/>
      <c r="CO325" s="90"/>
      <c r="CP325" s="90"/>
      <c r="CQ325" s="90"/>
      <c r="CR325" s="153"/>
    </row>
    <row r="326" spans="1:96" s="149" customFormat="1" ht="15" customHeight="1" x14ac:dyDescent="0.3">
      <c r="A326" s="121" t="s">
        <v>6224</v>
      </c>
      <c r="B326" s="123">
        <v>330</v>
      </c>
      <c r="C326" s="121"/>
      <c r="D326" s="117">
        <v>75.151515000000003</v>
      </c>
      <c r="E326" s="127" t="s">
        <v>3888</v>
      </c>
      <c r="F326" s="117">
        <v>34.545454999999997</v>
      </c>
      <c r="G326" s="175"/>
      <c r="H326" s="117">
        <v>27.272727</v>
      </c>
      <c r="I326" s="175"/>
      <c r="J326" s="117">
        <v>18.181818</v>
      </c>
      <c r="K326" s="175"/>
      <c r="L326" s="117">
        <v>13.333333</v>
      </c>
      <c r="M326" s="175"/>
      <c r="N326" s="117">
        <v>10.606061</v>
      </c>
      <c r="O326" s="127" t="s">
        <v>1986</v>
      </c>
      <c r="P326" s="117">
        <v>20.30303</v>
      </c>
      <c r="Q326" s="175"/>
      <c r="R326" s="117">
        <v>6.969697</v>
      </c>
      <c r="S326" s="175"/>
      <c r="T326" s="117">
        <v>19.393939</v>
      </c>
      <c r="U326" s="121"/>
      <c r="V326" s="117">
        <v>25.454545</v>
      </c>
      <c r="W326" s="175"/>
      <c r="X326" s="117">
        <v>24.545455</v>
      </c>
      <c r="Y326" s="127" t="s">
        <v>1986</v>
      </c>
      <c r="Z326" s="117">
        <v>68.789809000000005</v>
      </c>
      <c r="AA326" s="127" t="s">
        <v>6003</v>
      </c>
      <c r="AB326" s="117">
        <v>57.537154999999998</v>
      </c>
      <c r="AC326" s="121" t="s">
        <v>4260</v>
      </c>
      <c r="AD326" s="131" t="s">
        <v>5004</v>
      </c>
      <c r="AE326" s="127"/>
      <c r="AF326" s="117">
        <v>6.6666670000000003</v>
      </c>
      <c r="AG326" s="121"/>
      <c r="AH326" s="117">
        <v>44.985672999999998</v>
      </c>
      <c r="AI326" s="121"/>
      <c r="AJ326" s="117">
        <v>18.624642000000001</v>
      </c>
      <c r="AK326" s="121"/>
      <c r="AL326" s="117">
        <v>8.5959889999999994</v>
      </c>
      <c r="AM326" s="121"/>
      <c r="AN326" s="117">
        <v>7.1633240000000002</v>
      </c>
      <c r="AO326" s="121"/>
      <c r="AP326" s="117">
        <v>4.5845269999999996</v>
      </c>
      <c r="AQ326" s="121"/>
      <c r="AR326" s="117">
        <v>4.8710599999999999</v>
      </c>
      <c r="AS326" s="121"/>
      <c r="AT326" s="117">
        <v>7.4498569999999997</v>
      </c>
      <c r="AU326" s="121"/>
      <c r="AV326" s="117">
        <v>4.0114609999999997</v>
      </c>
      <c r="AW326" s="121"/>
      <c r="AX326" s="117">
        <v>5.7306590000000002</v>
      </c>
      <c r="AY326" s="121"/>
      <c r="AZ326" s="117">
        <v>12.60745</v>
      </c>
      <c r="BA326" s="121"/>
      <c r="BB326" s="117">
        <v>10.315186000000001</v>
      </c>
      <c r="BC326" s="121"/>
      <c r="BD326" s="117">
        <v>31.805157999999999</v>
      </c>
      <c r="BE326" s="121"/>
      <c r="BF326" s="117">
        <v>33.524355</v>
      </c>
      <c r="BG326" s="121"/>
      <c r="BH326" s="117">
        <v>33.524355</v>
      </c>
      <c r="BI326" s="127" t="s">
        <v>1940</v>
      </c>
      <c r="BJ326" s="117">
        <v>56.733524000000003</v>
      </c>
      <c r="BK326" s="121"/>
      <c r="BL326" s="117">
        <v>18.051576000000001</v>
      </c>
      <c r="BM326" s="121"/>
      <c r="BN326" s="117">
        <v>7.4498569999999997</v>
      </c>
      <c r="BO326" s="121"/>
      <c r="BP326" s="117">
        <v>6.0171919999999997</v>
      </c>
      <c r="BQ326" s="121"/>
      <c r="BR326" s="117">
        <v>4.2979940000000001</v>
      </c>
      <c r="BS326" s="121"/>
      <c r="BT326" s="117">
        <v>4.0114609999999997</v>
      </c>
      <c r="BU326" s="121"/>
      <c r="BV326" s="117">
        <v>6.8767909999999999</v>
      </c>
      <c r="BW326" s="121"/>
      <c r="BX326" s="117">
        <v>4.2979940000000001</v>
      </c>
      <c r="BY326" s="127" t="s">
        <v>4626</v>
      </c>
      <c r="BZ326" s="117">
        <v>5.7306590000000002</v>
      </c>
      <c r="CA326" s="121"/>
      <c r="CB326" s="117">
        <v>13.467048999999999</v>
      </c>
      <c r="CC326" s="121"/>
      <c r="CD326" s="117">
        <v>13.753582</v>
      </c>
      <c r="CE326" s="121"/>
      <c r="CF326" s="117">
        <v>44.126074000000003</v>
      </c>
      <c r="CG326" s="121"/>
      <c r="CH326" s="117">
        <v>42.120344000000003</v>
      </c>
      <c r="CI326" s="121"/>
      <c r="CJ326" s="117">
        <v>22.063037000000001</v>
      </c>
      <c r="CK326" s="127" t="s">
        <v>6002</v>
      </c>
      <c r="CL326" s="90"/>
      <c r="CM326" s="90"/>
      <c r="CN326" s="90"/>
      <c r="CO326" s="90"/>
      <c r="CP326" s="90"/>
      <c r="CQ326" s="90"/>
      <c r="CR326" s="153"/>
    </row>
    <row r="327" spans="1:96" s="149" customFormat="1" ht="15" customHeight="1" x14ac:dyDescent="0.3">
      <c r="A327" s="121" t="s">
        <v>6225</v>
      </c>
      <c r="B327" s="123" t="s">
        <v>3427</v>
      </c>
      <c r="C327" s="121"/>
      <c r="D327" s="117">
        <v>70.588234999999997</v>
      </c>
      <c r="E327" s="127" t="s">
        <v>3888</v>
      </c>
      <c r="F327" s="117">
        <v>33.333333000000003</v>
      </c>
      <c r="G327" s="175"/>
      <c r="H327" s="117">
        <v>25.490196000000001</v>
      </c>
      <c r="I327" s="175"/>
      <c r="J327" s="117">
        <v>15.686275</v>
      </c>
      <c r="K327" s="175"/>
      <c r="L327" s="117">
        <v>11.764706</v>
      </c>
      <c r="M327" s="175"/>
      <c r="N327" s="117">
        <v>17.647058999999999</v>
      </c>
      <c r="O327" s="127" t="s">
        <v>1986</v>
      </c>
      <c r="P327" s="117">
        <v>21.568626999999999</v>
      </c>
      <c r="Q327" s="175"/>
      <c r="R327" s="117">
        <v>23.529412000000001</v>
      </c>
      <c r="S327" s="127" t="s">
        <v>4900</v>
      </c>
      <c r="T327" s="117">
        <v>23.529412000000001</v>
      </c>
      <c r="U327" s="121"/>
      <c r="V327" s="117">
        <v>27.450980000000001</v>
      </c>
      <c r="W327" s="175"/>
      <c r="X327" s="117">
        <v>25.490196000000001</v>
      </c>
      <c r="Y327" s="175"/>
      <c r="Z327" s="117"/>
      <c r="AA327" s="127"/>
      <c r="AB327" s="117"/>
      <c r="AC327" s="127"/>
      <c r="AD327" s="131" t="s">
        <v>5004</v>
      </c>
      <c r="AE327" s="127"/>
      <c r="AF327" s="117">
        <v>9.803922</v>
      </c>
      <c r="AG327" s="121"/>
      <c r="AH327" s="117">
        <v>47.626840999999999</v>
      </c>
      <c r="AI327" s="121"/>
      <c r="AJ327" s="117">
        <v>16.039280000000002</v>
      </c>
      <c r="AK327" s="121"/>
      <c r="AL327" s="117">
        <v>14.238953</v>
      </c>
      <c r="AM327" s="127" t="s">
        <v>4260</v>
      </c>
      <c r="AN327" s="117">
        <v>6.7103109999999999</v>
      </c>
      <c r="AO327" s="121"/>
      <c r="AP327" s="117">
        <v>5.7283140000000001</v>
      </c>
      <c r="AQ327" s="121"/>
      <c r="AR327" s="117">
        <v>4.5826510000000003</v>
      </c>
      <c r="AS327" s="121"/>
      <c r="AT327" s="117">
        <v>9.3289690000000007</v>
      </c>
      <c r="AU327" s="121"/>
      <c r="AV327" s="117">
        <v>2.6186579999999999</v>
      </c>
      <c r="AW327" s="121"/>
      <c r="AX327" s="117">
        <v>8.183306</v>
      </c>
      <c r="AY327" s="121"/>
      <c r="AZ327" s="117">
        <v>15.057283</v>
      </c>
      <c r="BA327" s="121"/>
      <c r="BB327" s="117">
        <v>10.310966000000001</v>
      </c>
      <c r="BC327" s="121"/>
      <c r="BD327" s="117">
        <v>40.261865999999998</v>
      </c>
      <c r="BE327" s="127" t="s">
        <v>4260</v>
      </c>
      <c r="BF327" s="117">
        <v>38.625205000000001</v>
      </c>
      <c r="BG327" s="121"/>
      <c r="BH327" s="117">
        <v>28.968903000000001</v>
      </c>
      <c r="BI327" s="121"/>
      <c r="BJ327" s="117">
        <v>62.193125999999999</v>
      </c>
      <c r="BK327" s="121"/>
      <c r="BL327" s="117">
        <v>19.639935000000001</v>
      </c>
      <c r="BM327" s="121"/>
      <c r="BN327" s="117">
        <v>11.456628</v>
      </c>
      <c r="BO327" s="127" t="s">
        <v>4260</v>
      </c>
      <c r="BP327" s="117">
        <v>7.5286419999999996</v>
      </c>
      <c r="BQ327" s="121"/>
      <c r="BR327" s="117">
        <v>4.4189850000000002</v>
      </c>
      <c r="BS327" s="121"/>
      <c r="BT327" s="117">
        <v>4.4189850000000002</v>
      </c>
      <c r="BU327" s="121"/>
      <c r="BV327" s="117">
        <v>9.8199670000000001</v>
      </c>
      <c r="BW327" s="121"/>
      <c r="BX327" s="117">
        <v>1.800327</v>
      </c>
      <c r="BY327" s="121"/>
      <c r="BZ327" s="117">
        <v>10.474632</v>
      </c>
      <c r="CA327" s="127" t="s">
        <v>4260</v>
      </c>
      <c r="CB327" s="117">
        <v>14.402619</v>
      </c>
      <c r="CC327" s="121"/>
      <c r="CD327" s="117">
        <v>14.893617000000001</v>
      </c>
      <c r="CE327" s="121"/>
      <c r="CF327" s="117">
        <v>54.337152000000003</v>
      </c>
      <c r="CG327" s="127" t="s">
        <v>4260</v>
      </c>
      <c r="CH327" s="117">
        <v>47.954172999999997</v>
      </c>
      <c r="CI327" s="121"/>
      <c r="CJ327" s="117">
        <v>16.366612</v>
      </c>
      <c r="CK327" s="127" t="s">
        <v>4625</v>
      </c>
      <c r="CL327" s="90"/>
      <c r="CM327" s="90"/>
      <c r="CN327" s="90"/>
      <c r="CO327" s="90"/>
      <c r="CP327" s="90"/>
      <c r="CQ327" s="90"/>
      <c r="CR327" s="153"/>
    </row>
    <row r="328" spans="1:96" s="149" customFormat="1" ht="15" customHeight="1" x14ac:dyDescent="0.3">
      <c r="A328" s="121" t="s">
        <v>6226</v>
      </c>
      <c r="B328" s="123" t="s">
        <v>6227</v>
      </c>
      <c r="C328" s="121"/>
      <c r="D328" s="117">
        <v>38.461537999999997</v>
      </c>
      <c r="E328" s="121"/>
      <c r="F328" s="117">
        <v>23.076923000000001</v>
      </c>
      <c r="G328" s="175"/>
      <c r="H328" s="117">
        <v>38.461537999999997</v>
      </c>
      <c r="I328" s="175"/>
      <c r="J328" s="117">
        <v>23.076923000000001</v>
      </c>
      <c r="K328" s="175"/>
      <c r="L328" s="117">
        <v>30.769231000000001</v>
      </c>
      <c r="M328" s="127" t="s">
        <v>1986</v>
      </c>
      <c r="N328" s="117">
        <v>30.769231000000001</v>
      </c>
      <c r="O328" s="127" t="s">
        <v>4900</v>
      </c>
      <c r="P328" s="117">
        <v>15.384615</v>
      </c>
      <c r="Q328" s="175"/>
      <c r="R328" s="117">
        <v>15.384615</v>
      </c>
      <c r="S328" s="175"/>
      <c r="T328" s="117">
        <v>23.076923000000001</v>
      </c>
      <c r="U328" s="121"/>
      <c r="V328" s="117">
        <v>15.384615</v>
      </c>
      <c r="W328" s="175"/>
      <c r="X328" s="117">
        <v>30.769231000000001</v>
      </c>
      <c r="Y328" s="175"/>
      <c r="Z328" s="117"/>
      <c r="AA328" s="127"/>
      <c r="AB328" s="117"/>
      <c r="AC328" s="121"/>
      <c r="AD328" s="131" t="s">
        <v>5004</v>
      </c>
      <c r="AE328" s="179"/>
      <c r="AF328" s="117">
        <v>15.384615</v>
      </c>
      <c r="AG328" s="121"/>
      <c r="AH328" s="117">
        <v>46.748682000000002</v>
      </c>
      <c r="AI328" s="121"/>
      <c r="AJ328" s="117">
        <v>23.725835</v>
      </c>
      <c r="AK328" s="127" t="s">
        <v>4626</v>
      </c>
      <c r="AL328" s="117">
        <v>19.859401999999999</v>
      </c>
      <c r="AM328" s="127" t="s">
        <v>6003</v>
      </c>
      <c r="AN328" s="117">
        <v>7.7328650000000003</v>
      </c>
      <c r="AO328" s="121"/>
      <c r="AP328" s="117">
        <v>8.2601049999999994</v>
      </c>
      <c r="AQ328" s="127" t="s">
        <v>4260</v>
      </c>
      <c r="AR328" s="117">
        <v>3.3391920000000002</v>
      </c>
      <c r="AS328" s="121"/>
      <c r="AT328" s="117">
        <v>12.126538</v>
      </c>
      <c r="AU328" s="127" t="s">
        <v>4260</v>
      </c>
      <c r="AV328" s="117">
        <v>2.987698</v>
      </c>
      <c r="AW328" s="121"/>
      <c r="AX328" s="117">
        <v>10.544815</v>
      </c>
      <c r="AY328" s="127" t="s">
        <v>4260</v>
      </c>
      <c r="AZ328" s="117">
        <v>14.938489000000001</v>
      </c>
      <c r="BA328" s="121"/>
      <c r="BB328" s="117">
        <v>12.478032000000001</v>
      </c>
      <c r="BC328" s="121"/>
      <c r="BD328" s="117">
        <v>40.246046</v>
      </c>
      <c r="BE328" s="127" t="s">
        <v>4260</v>
      </c>
      <c r="BF328" s="117">
        <v>35.852373</v>
      </c>
      <c r="BG328" s="121"/>
      <c r="BH328" s="117">
        <v>30.579965000000001</v>
      </c>
      <c r="BI328" s="127" t="s">
        <v>1940</v>
      </c>
      <c r="BJ328" s="117">
        <v>63.093145999999997</v>
      </c>
      <c r="BK328" s="127" t="s">
        <v>1940</v>
      </c>
      <c r="BL328" s="117">
        <v>24.604569000000001</v>
      </c>
      <c r="BM328" s="127" t="s">
        <v>6003</v>
      </c>
      <c r="BN328" s="117">
        <v>21.265377999999998</v>
      </c>
      <c r="BO328" s="127" t="s">
        <v>6003</v>
      </c>
      <c r="BP328" s="117">
        <v>9.6660810000000001</v>
      </c>
      <c r="BQ328" s="121"/>
      <c r="BR328" s="117">
        <v>8.2601049999999994</v>
      </c>
      <c r="BS328" s="127" t="s">
        <v>6003</v>
      </c>
      <c r="BT328" s="117">
        <v>4.7451670000000004</v>
      </c>
      <c r="BU328" s="121"/>
      <c r="BV328" s="117">
        <v>15.817223</v>
      </c>
      <c r="BW328" s="127" t="s">
        <v>6003</v>
      </c>
      <c r="BX328" s="117">
        <v>3.1634449999999998</v>
      </c>
      <c r="BY328" s="121"/>
      <c r="BZ328" s="117">
        <v>14.938489000000001</v>
      </c>
      <c r="CA328" s="127" t="s">
        <v>6003</v>
      </c>
      <c r="CB328" s="117">
        <v>17.574691999999999</v>
      </c>
      <c r="CC328" s="121"/>
      <c r="CD328" s="117">
        <v>12.829525</v>
      </c>
      <c r="CE328" s="121"/>
      <c r="CF328" s="117">
        <v>62.565905000000001</v>
      </c>
      <c r="CG328" s="127" t="s">
        <v>6003</v>
      </c>
      <c r="CH328" s="117">
        <v>49.736379999999997</v>
      </c>
      <c r="CI328" s="127" t="s">
        <v>4260</v>
      </c>
      <c r="CJ328" s="117">
        <v>11.072056</v>
      </c>
      <c r="CK328" s="121"/>
      <c r="CL328" s="90"/>
      <c r="CM328" s="90"/>
      <c r="CN328" s="90"/>
      <c r="CO328" s="90"/>
      <c r="CP328" s="90"/>
      <c r="CQ328" s="90"/>
      <c r="CR328" s="153"/>
    </row>
    <row r="329" spans="1:96" s="149" customFormat="1" ht="15" customHeight="1" x14ac:dyDescent="0.3">
      <c r="A329" s="121" t="s">
        <v>6228</v>
      </c>
      <c r="B329" s="123" t="s">
        <v>3788</v>
      </c>
      <c r="C329" s="121"/>
      <c r="D329" s="117">
        <v>61.904761999999998</v>
      </c>
      <c r="E329" s="121"/>
      <c r="F329" s="117">
        <v>38.095238000000002</v>
      </c>
      <c r="G329" s="175"/>
      <c r="H329" s="117">
        <v>28.571428999999998</v>
      </c>
      <c r="I329" s="175"/>
      <c r="J329" s="117">
        <v>23.809524</v>
      </c>
      <c r="K329" s="175"/>
      <c r="L329" s="117">
        <v>33.333333000000003</v>
      </c>
      <c r="M329" s="127" t="s">
        <v>6229</v>
      </c>
      <c r="N329" s="117">
        <v>14.285714</v>
      </c>
      <c r="O329" s="175"/>
      <c r="P329" s="117">
        <v>19.047619000000001</v>
      </c>
      <c r="Q329" s="175"/>
      <c r="R329" s="117">
        <v>28.571428999999998</v>
      </c>
      <c r="S329" s="127" t="s">
        <v>4900</v>
      </c>
      <c r="T329" s="117">
        <v>28.571428999999998</v>
      </c>
      <c r="U329" s="121"/>
      <c r="V329" s="117">
        <v>33.333333000000003</v>
      </c>
      <c r="W329" s="175"/>
      <c r="X329" s="117">
        <v>38.095238000000002</v>
      </c>
      <c r="Y329" s="127" t="s">
        <v>1986</v>
      </c>
      <c r="Z329" s="117">
        <v>67.555041000000003</v>
      </c>
      <c r="AA329" s="121" t="s">
        <v>6005</v>
      </c>
      <c r="AB329" s="117">
        <v>59.443801000000001</v>
      </c>
      <c r="AC329" s="127" t="s">
        <v>6004</v>
      </c>
      <c r="AD329" s="131" t="s">
        <v>5004</v>
      </c>
      <c r="AE329" s="179"/>
      <c r="AF329" s="117">
        <v>14.285714</v>
      </c>
      <c r="AG329" s="121"/>
      <c r="AH329" s="117">
        <v>47.346071999999999</v>
      </c>
      <c r="AI329" s="121"/>
      <c r="AJ329" s="117">
        <v>22.080679</v>
      </c>
      <c r="AK329" s="127" t="s">
        <v>4626</v>
      </c>
      <c r="AL329" s="117">
        <v>19.532909</v>
      </c>
      <c r="AM329" s="127" t="s">
        <v>6003</v>
      </c>
      <c r="AN329" s="117">
        <v>10.615710999999999</v>
      </c>
      <c r="AO329" s="127" t="s">
        <v>4626</v>
      </c>
      <c r="AP329" s="117">
        <v>10.403397</v>
      </c>
      <c r="AQ329" s="127" t="s">
        <v>6003</v>
      </c>
      <c r="AR329" s="117">
        <v>5.3078560000000001</v>
      </c>
      <c r="AS329" s="121"/>
      <c r="AT329" s="117">
        <v>11.889597</v>
      </c>
      <c r="AU329" s="127" t="s">
        <v>4260</v>
      </c>
      <c r="AV329" s="117">
        <v>6.1571129999999998</v>
      </c>
      <c r="AW329" s="127" t="s">
        <v>4627</v>
      </c>
      <c r="AX329" s="117">
        <v>12.314225</v>
      </c>
      <c r="AY329" s="127" t="s">
        <v>6003</v>
      </c>
      <c r="AZ329" s="117">
        <v>15.711252999999999</v>
      </c>
      <c r="BA329" s="121"/>
      <c r="BB329" s="117">
        <v>14.012739</v>
      </c>
      <c r="BC329" s="121"/>
      <c r="BD329" s="117">
        <v>45.647557999999997</v>
      </c>
      <c r="BE329" s="127" t="s">
        <v>4260</v>
      </c>
      <c r="BF329" s="117">
        <v>38.216560999999999</v>
      </c>
      <c r="BG329" s="121"/>
      <c r="BH329" s="117">
        <v>25.053079</v>
      </c>
      <c r="BI329" s="121"/>
      <c r="BJ329" s="117">
        <v>57.112527</v>
      </c>
      <c r="BK329" s="121"/>
      <c r="BL329" s="117">
        <v>21.231422999999999</v>
      </c>
      <c r="BM329" s="121"/>
      <c r="BN329" s="117">
        <v>21.443736999999999</v>
      </c>
      <c r="BO329" s="127" t="s">
        <v>6003</v>
      </c>
      <c r="BP329" s="117">
        <v>9.5541400000000003</v>
      </c>
      <c r="BQ329" s="121"/>
      <c r="BR329" s="117">
        <v>8.4925689999999996</v>
      </c>
      <c r="BS329" s="127" t="s">
        <v>6003</v>
      </c>
      <c r="BT329" s="117">
        <v>4.4585990000000004</v>
      </c>
      <c r="BU329" s="121"/>
      <c r="BV329" s="117">
        <v>15.074310000000001</v>
      </c>
      <c r="BW329" s="127" t="s">
        <v>6003</v>
      </c>
      <c r="BX329" s="117">
        <v>5.0955409999999999</v>
      </c>
      <c r="BY329" s="127" t="s">
        <v>4626</v>
      </c>
      <c r="BZ329" s="117">
        <v>15.074310000000001</v>
      </c>
      <c r="CA329" s="127" t="s">
        <v>6003</v>
      </c>
      <c r="CB329" s="117">
        <v>16.135881000000001</v>
      </c>
      <c r="CC329" s="121"/>
      <c r="CD329" s="117">
        <v>16.560510000000001</v>
      </c>
      <c r="CE329" s="121"/>
      <c r="CF329" s="117">
        <v>61.783439000000001</v>
      </c>
      <c r="CG329" s="127" t="s">
        <v>6003</v>
      </c>
      <c r="CH329" s="117">
        <v>49.256900000000002</v>
      </c>
      <c r="CI329" s="127" t="s">
        <v>4260</v>
      </c>
      <c r="CJ329" s="117">
        <v>14.012739</v>
      </c>
      <c r="CK329" s="121"/>
      <c r="CL329" s="90"/>
      <c r="CM329" s="90"/>
      <c r="CN329" s="90"/>
      <c r="CO329" s="90"/>
      <c r="CP329" s="90"/>
      <c r="CQ329" s="90"/>
      <c r="CR329" s="153"/>
    </row>
    <row r="330" spans="1:96" s="149" customFormat="1" ht="15" customHeight="1" x14ac:dyDescent="0.3">
      <c r="A330" s="121"/>
      <c r="B330" s="121"/>
      <c r="C330" s="121"/>
      <c r="D330" s="121"/>
      <c r="E330" s="121"/>
      <c r="F330" s="175"/>
      <c r="G330" s="175"/>
      <c r="H330" s="175"/>
      <c r="I330" s="175"/>
      <c r="J330" s="175"/>
      <c r="K330" s="175"/>
      <c r="L330" s="175"/>
      <c r="M330" s="175"/>
      <c r="N330" s="175"/>
      <c r="O330" s="175"/>
      <c r="P330" s="175"/>
      <c r="Q330" s="175"/>
      <c r="R330" s="175"/>
      <c r="S330" s="175"/>
      <c r="T330" s="121"/>
      <c r="U330" s="121"/>
      <c r="V330" s="175"/>
      <c r="W330" s="175"/>
      <c r="X330" s="175"/>
      <c r="Y330" s="175"/>
      <c r="Z330" s="121">
        <v>59.829059999999998</v>
      </c>
      <c r="AA330" s="121"/>
      <c r="AB330" s="121">
        <v>56.410255999999997</v>
      </c>
      <c r="AC330" s="121"/>
      <c r="AD330" s="131" t="s">
        <v>5004</v>
      </c>
      <c r="AE330" s="179"/>
      <c r="AF330" s="121"/>
      <c r="AG330" s="121"/>
      <c r="AH330" s="121"/>
      <c r="AI330" s="121"/>
      <c r="AJ330" s="121"/>
      <c r="AK330" s="121"/>
      <c r="AL330" s="121"/>
      <c r="AM330" s="121"/>
      <c r="AN330" s="121"/>
      <c r="AO330" s="121"/>
      <c r="AP330" s="121"/>
      <c r="AQ330" s="121"/>
      <c r="AR330" s="121"/>
      <c r="AS330" s="121"/>
      <c r="AT330" s="121"/>
      <c r="AU330" s="121"/>
      <c r="AV330" s="121"/>
      <c r="AW330" s="121"/>
      <c r="AX330" s="121"/>
      <c r="AY330" s="121"/>
      <c r="AZ330" s="121"/>
      <c r="BA330" s="121"/>
      <c r="BB330" s="121"/>
      <c r="BC330" s="121"/>
      <c r="BD330" s="121"/>
      <c r="BE330" s="121"/>
      <c r="BF330" s="121"/>
      <c r="BG330" s="121"/>
      <c r="BH330" s="121"/>
      <c r="BI330" s="121"/>
      <c r="BJ330" s="121"/>
      <c r="BK330" s="121"/>
      <c r="BL330" s="121"/>
      <c r="BM330" s="121"/>
      <c r="BN330" s="121"/>
      <c r="BO330" s="121"/>
      <c r="BP330" s="121"/>
      <c r="BQ330" s="121"/>
      <c r="BR330" s="121"/>
      <c r="BS330" s="121"/>
      <c r="BT330" s="121"/>
      <c r="BU330" s="121"/>
      <c r="BV330" s="121"/>
      <c r="BW330" s="121"/>
      <c r="BX330" s="121"/>
      <c r="BY330" s="121"/>
      <c r="BZ330" s="121"/>
      <c r="CA330" s="121"/>
      <c r="CB330" s="121"/>
      <c r="CC330" s="121"/>
      <c r="CD330" s="121"/>
      <c r="CE330" s="121"/>
      <c r="CF330" s="121"/>
      <c r="CG330" s="121"/>
      <c r="CH330" s="121"/>
      <c r="CI330" s="121"/>
      <c r="CJ330" s="121"/>
      <c r="CK330" s="121"/>
      <c r="CL330" s="90"/>
      <c r="CM330" s="90"/>
      <c r="CN330" s="90"/>
      <c r="CO330" s="90"/>
      <c r="CP330" s="90"/>
      <c r="CQ330" s="90"/>
      <c r="CR330" s="153"/>
    </row>
    <row r="331" spans="1:96" s="149" customFormat="1" ht="15" customHeight="1" x14ac:dyDescent="0.3">
      <c r="A331" s="152" t="s">
        <v>5692</v>
      </c>
      <c r="B331" s="121"/>
      <c r="C331" s="121"/>
      <c r="D331" s="121"/>
      <c r="E331" s="121"/>
      <c r="F331" s="175"/>
      <c r="G331" s="175"/>
      <c r="H331" s="175"/>
      <c r="I331" s="175"/>
      <c r="J331" s="175"/>
      <c r="K331" s="175"/>
      <c r="L331" s="175"/>
      <c r="M331" s="175"/>
      <c r="N331" s="175"/>
      <c r="O331" s="175"/>
      <c r="P331" s="175"/>
      <c r="Q331" s="175"/>
      <c r="R331" s="175"/>
      <c r="S331" s="175"/>
      <c r="T331" s="121"/>
      <c r="U331" s="121"/>
      <c r="V331" s="175"/>
      <c r="W331" s="175"/>
      <c r="X331" s="175"/>
      <c r="Y331" s="175"/>
      <c r="Z331" s="121">
        <v>70.588234999999997</v>
      </c>
      <c r="AA331" s="121"/>
      <c r="AB331" s="121">
        <v>67.647058999999999</v>
      </c>
      <c r="AC331" s="121"/>
      <c r="AD331" s="131" t="s">
        <v>5004</v>
      </c>
      <c r="AE331" s="179"/>
      <c r="AF331" s="121"/>
      <c r="AG331" s="121"/>
      <c r="AH331" s="121"/>
      <c r="AI331" s="121"/>
      <c r="AJ331" s="121"/>
      <c r="AK331" s="121"/>
      <c r="AL331" s="121"/>
      <c r="AM331" s="121"/>
      <c r="AN331" s="121"/>
      <c r="AO331" s="121"/>
      <c r="AP331" s="121"/>
      <c r="AQ331" s="121"/>
      <c r="AR331" s="121"/>
      <c r="AS331" s="121"/>
      <c r="AT331" s="121"/>
      <c r="AU331" s="121"/>
      <c r="AV331" s="121"/>
      <c r="AW331" s="121"/>
      <c r="AX331" s="121"/>
      <c r="AY331" s="121"/>
      <c r="AZ331" s="121"/>
      <c r="BA331" s="121"/>
      <c r="BB331" s="121"/>
      <c r="BC331" s="121"/>
      <c r="BD331" s="121"/>
      <c r="BE331" s="121"/>
      <c r="BF331" s="121"/>
      <c r="BG331" s="121"/>
      <c r="BH331" s="121"/>
      <c r="BI331" s="121"/>
      <c r="BJ331" s="121"/>
      <c r="BK331" s="121"/>
      <c r="BL331" s="121"/>
      <c r="BM331" s="121"/>
      <c r="BN331" s="121"/>
      <c r="BO331" s="121"/>
      <c r="BP331" s="121"/>
      <c r="BQ331" s="121"/>
      <c r="BR331" s="121"/>
      <c r="BS331" s="121"/>
      <c r="BT331" s="121"/>
      <c r="BU331" s="121"/>
      <c r="BV331" s="121"/>
      <c r="BW331" s="121"/>
      <c r="BX331" s="121"/>
      <c r="BY331" s="121"/>
      <c r="BZ331" s="121"/>
      <c r="CA331" s="121"/>
      <c r="CB331" s="121"/>
      <c r="CC331" s="121"/>
      <c r="CD331" s="121"/>
      <c r="CE331" s="121"/>
      <c r="CF331" s="121"/>
      <c r="CG331" s="121"/>
      <c r="CH331" s="121"/>
      <c r="CI331" s="121"/>
      <c r="CJ331" s="121"/>
      <c r="CK331" s="121"/>
      <c r="CL331" s="90"/>
      <c r="CM331" s="90"/>
      <c r="CN331" s="90"/>
      <c r="CO331" s="90"/>
      <c r="CP331" s="90"/>
      <c r="CQ331" s="90"/>
      <c r="CR331" s="153"/>
    </row>
    <row r="332" spans="1:96" s="149" customFormat="1" ht="15" customHeight="1" x14ac:dyDescent="0.3">
      <c r="A332" s="121" t="s">
        <v>6230</v>
      </c>
      <c r="B332" s="123">
        <v>863</v>
      </c>
      <c r="C332" s="121"/>
      <c r="D332" s="117">
        <v>71.031285999999994</v>
      </c>
      <c r="E332" s="127" t="s">
        <v>6004</v>
      </c>
      <c r="F332" s="117">
        <v>34.067207000000003</v>
      </c>
      <c r="G332" s="127" t="s">
        <v>6004</v>
      </c>
      <c r="H332" s="117">
        <v>28.041715</v>
      </c>
      <c r="I332" s="127" t="s">
        <v>6004</v>
      </c>
      <c r="J332" s="117">
        <v>15.643105</v>
      </c>
      <c r="K332" s="127" t="s">
        <v>6006</v>
      </c>
      <c r="L332" s="117">
        <v>12.16686</v>
      </c>
      <c r="M332" s="127" t="s">
        <v>6004</v>
      </c>
      <c r="N332" s="117">
        <v>9.1541139999999999</v>
      </c>
      <c r="O332" s="127" t="s">
        <v>6004</v>
      </c>
      <c r="P332" s="117">
        <v>20.973348999999999</v>
      </c>
      <c r="Q332" s="127" t="s">
        <v>6004</v>
      </c>
      <c r="R332" s="117">
        <v>6.7207420000000004</v>
      </c>
      <c r="S332" s="127" t="s">
        <v>6004</v>
      </c>
      <c r="T332" s="117">
        <v>19.814599999999999</v>
      </c>
      <c r="U332" s="127" t="s">
        <v>6004</v>
      </c>
      <c r="V332" s="117">
        <v>27.230591</v>
      </c>
      <c r="W332" s="127" t="s">
        <v>6005</v>
      </c>
      <c r="X332" s="117">
        <v>22.827345999999999</v>
      </c>
      <c r="Y332" s="127" t="s">
        <v>6004</v>
      </c>
      <c r="Z332" s="117">
        <v>65.137614999999997</v>
      </c>
      <c r="AA332" s="127"/>
      <c r="AB332" s="117">
        <v>56.880733999999997</v>
      </c>
      <c r="AC332" s="127"/>
      <c r="AD332" s="131" t="s">
        <v>5004</v>
      </c>
      <c r="AE332" s="179"/>
      <c r="AF332" s="117">
        <v>7.9953649999999996</v>
      </c>
      <c r="AG332" s="121"/>
      <c r="AH332" s="117">
        <v>51.332560999999998</v>
      </c>
      <c r="AI332" s="127" t="s">
        <v>6004</v>
      </c>
      <c r="AJ332" s="117">
        <v>24.797218999999998</v>
      </c>
      <c r="AK332" s="127" t="s">
        <v>6004</v>
      </c>
      <c r="AL332" s="117">
        <v>20.973348999999999</v>
      </c>
      <c r="AM332" s="127" t="s">
        <v>6006</v>
      </c>
      <c r="AN332" s="117">
        <v>9.9652379999999994</v>
      </c>
      <c r="AO332" s="127" t="s">
        <v>6004</v>
      </c>
      <c r="AP332" s="117">
        <v>9.0382390000000008</v>
      </c>
      <c r="AQ332" s="127" t="s">
        <v>6004</v>
      </c>
      <c r="AR332" s="117">
        <v>6.2572419999999997</v>
      </c>
      <c r="AS332" s="127" t="s">
        <v>6004</v>
      </c>
      <c r="AT332" s="117">
        <v>13.789108000000001</v>
      </c>
      <c r="AU332" s="127" t="s">
        <v>6004</v>
      </c>
      <c r="AV332" s="117">
        <v>4.8667439999999997</v>
      </c>
      <c r="AW332" s="127" t="s">
        <v>6004</v>
      </c>
      <c r="AX332" s="117">
        <v>12.16686</v>
      </c>
      <c r="AY332" s="127" t="s">
        <v>6004</v>
      </c>
      <c r="AZ332" s="117">
        <v>17.728853000000001</v>
      </c>
      <c r="BA332" s="127" t="s">
        <v>6004</v>
      </c>
      <c r="BB332" s="117">
        <v>15.063731000000001</v>
      </c>
      <c r="BC332" s="127" t="s">
        <v>6007</v>
      </c>
      <c r="BD332" s="117">
        <v>44.843569000000002</v>
      </c>
      <c r="BE332" s="127" t="s">
        <v>6005</v>
      </c>
      <c r="BF332" s="117">
        <v>40.903824</v>
      </c>
      <c r="BG332" s="127" t="s">
        <v>6004</v>
      </c>
      <c r="BH332" s="117">
        <v>21.205098</v>
      </c>
      <c r="BI332" s="121"/>
      <c r="BJ332" s="117">
        <v>63.151795999999997</v>
      </c>
      <c r="BK332" s="127" t="s">
        <v>6004</v>
      </c>
      <c r="BL332" s="117">
        <v>24.913094000000001</v>
      </c>
      <c r="BM332" s="127" t="s">
        <v>6004</v>
      </c>
      <c r="BN332" s="117">
        <v>19.235226000000001</v>
      </c>
      <c r="BO332" s="127" t="s">
        <v>6004</v>
      </c>
      <c r="BP332" s="117">
        <v>9.5017379999999996</v>
      </c>
      <c r="BQ332" s="127" t="s">
        <v>4682</v>
      </c>
      <c r="BR332" s="117">
        <v>6.7207420000000004</v>
      </c>
      <c r="BS332" s="121"/>
      <c r="BT332" s="117">
        <v>5.7937430000000001</v>
      </c>
      <c r="BU332" s="127" t="s">
        <v>6004</v>
      </c>
      <c r="BV332" s="117">
        <v>15.179606</v>
      </c>
      <c r="BW332" s="127" t="s">
        <v>6004</v>
      </c>
      <c r="BX332" s="117">
        <v>4.1714950000000002</v>
      </c>
      <c r="BY332" s="127" t="s">
        <v>6004</v>
      </c>
      <c r="BZ332" s="117">
        <v>14.252606999999999</v>
      </c>
      <c r="CA332" s="127" t="s">
        <v>6004</v>
      </c>
      <c r="CB332" s="117">
        <v>18.771726999999998</v>
      </c>
      <c r="CC332" s="127" t="s">
        <v>6005</v>
      </c>
      <c r="CD332" s="117">
        <v>16.685979</v>
      </c>
      <c r="CE332" s="127" t="s">
        <v>6004</v>
      </c>
      <c r="CF332" s="117">
        <v>60.602549000000003</v>
      </c>
      <c r="CG332" s="127" t="s">
        <v>6004</v>
      </c>
      <c r="CH332" s="117">
        <v>49.826188000000002</v>
      </c>
      <c r="CI332" s="121"/>
      <c r="CJ332" s="117">
        <v>10.544612000000001</v>
      </c>
      <c r="CK332" s="121"/>
      <c r="CL332" s="90"/>
      <c r="CM332" s="90"/>
      <c r="CN332" s="90"/>
      <c r="CO332" s="90"/>
      <c r="CP332" s="90"/>
      <c r="CQ332" s="90"/>
      <c r="CR332" s="153"/>
    </row>
    <row r="333" spans="1:96" s="149" customFormat="1" ht="15" customHeight="1" x14ac:dyDescent="0.3">
      <c r="A333" s="121" t="s">
        <v>6231</v>
      </c>
      <c r="B333" s="123">
        <v>234</v>
      </c>
      <c r="C333" s="121"/>
      <c r="D333" s="117">
        <v>69.658119999999997</v>
      </c>
      <c r="E333" s="127" t="s">
        <v>6004</v>
      </c>
      <c r="F333" s="117">
        <v>31.623932</v>
      </c>
      <c r="G333" s="127" t="s">
        <v>6004</v>
      </c>
      <c r="H333" s="117">
        <v>24.358974</v>
      </c>
      <c r="I333" s="127" t="s">
        <v>6004</v>
      </c>
      <c r="J333" s="117">
        <v>16.666667</v>
      </c>
      <c r="K333" s="127" t="s">
        <v>6006</v>
      </c>
      <c r="L333" s="117">
        <v>15.811966</v>
      </c>
      <c r="M333" s="127" t="s">
        <v>6004</v>
      </c>
      <c r="N333" s="117">
        <v>8.9743589999999998</v>
      </c>
      <c r="O333" s="127" t="s">
        <v>6004</v>
      </c>
      <c r="P333" s="117">
        <v>17.521367999999999</v>
      </c>
      <c r="Q333" s="127" t="s">
        <v>6004</v>
      </c>
      <c r="R333" s="117">
        <v>8.9743589999999998</v>
      </c>
      <c r="S333" s="127" t="s">
        <v>6004</v>
      </c>
      <c r="T333" s="117">
        <v>18.803419000000002</v>
      </c>
      <c r="U333" s="127" t="s">
        <v>6004</v>
      </c>
      <c r="V333" s="117">
        <v>17.521367999999999</v>
      </c>
      <c r="W333" s="175"/>
      <c r="X333" s="117">
        <v>17.948718</v>
      </c>
      <c r="Y333" s="175"/>
      <c r="Z333" s="117">
        <v>58.343949000000002</v>
      </c>
      <c r="AA333" s="127"/>
      <c r="AB333" s="117">
        <v>51.210191000000002</v>
      </c>
      <c r="AC333" s="127"/>
      <c r="AD333" s="131" t="s">
        <v>5004</v>
      </c>
      <c r="AE333" s="179"/>
      <c r="AF333" s="117">
        <v>10.256410000000001</v>
      </c>
      <c r="AG333" s="121"/>
      <c r="AH333" s="117">
        <v>47.863247999999999</v>
      </c>
      <c r="AI333" s="121"/>
      <c r="AJ333" s="117">
        <v>20.085470000000001</v>
      </c>
      <c r="AK333" s="127" t="s">
        <v>6004</v>
      </c>
      <c r="AL333" s="117">
        <v>15.811966</v>
      </c>
      <c r="AM333" s="121"/>
      <c r="AN333" s="117">
        <v>10.256410000000001</v>
      </c>
      <c r="AO333" s="127" t="s">
        <v>6004</v>
      </c>
      <c r="AP333" s="117">
        <v>8.9743589999999998</v>
      </c>
      <c r="AQ333" s="127" t="s">
        <v>6004</v>
      </c>
      <c r="AR333" s="117">
        <v>5.5555560000000002</v>
      </c>
      <c r="AS333" s="127" t="s">
        <v>6004</v>
      </c>
      <c r="AT333" s="117">
        <v>9.8290600000000001</v>
      </c>
      <c r="AU333" s="121"/>
      <c r="AV333" s="117">
        <v>7.6923079999999997</v>
      </c>
      <c r="AW333" s="127" t="s">
        <v>6004</v>
      </c>
      <c r="AX333" s="117">
        <v>10.683761000000001</v>
      </c>
      <c r="AY333" s="127" t="s">
        <v>6004</v>
      </c>
      <c r="AZ333" s="117">
        <v>12.393162</v>
      </c>
      <c r="BA333" s="121"/>
      <c r="BB333" s="117">
        <v>9.8290600000000001</v>
      </c>
      <c r="BC333" s="121"/>
      <c r="BD333" s="117">
        <v>36.752136999999998</v>
      </c>
      <c r="BE333" s="121"/>
      <c r="BF333" s="117">
        <v>38.888888999999999</v>
      </c>
      <c r="BG333" s="127" t="s">
        <v>6004</v>
      </c>
      <c r="BH333" s="117">
        <v>24.786325000000001</v>
      </c>
      <c r="BI333" s="121"/>
      <c r="BJ333" s="117">
        <v>61.965812</v>
      </c>
      <c r="BK333" s="121"/>
      <c r="BL333" s="117">
        <v>23.931623999999999</v>
      </c>
      <c r="BM333" s="127" t="s">
        <v>6004</v>
      </c>
      <c r="BN333" s="117">
        <v>16.239315999999999</v>
      </c>
      <c r="BO333" s="121"/>
      <c r="BP333" s="117">
        <v>11.111110999999999</v>
      </c>
      <c r="BQ333" s="127" t="s">
        <v>6006</v>
      </c>
      <c r="BR333" s="117">
        <v>10.256410000000001</v>
      </c>
      <c r="BS333" s="127" t="s">
        <v>6004</v>
      </c>
      <c r="BT333" s="117">
        <v>5.5555560000000002</v>
      </c>
      <c r="BU333" s="121"/>
      <c r="BV333" s="117">
        <v>12.820513</v>
      </c>
      <c r="BW333" s="121"/>
      <c r="BX333" s="117">
        <v>4.7008549999999998</v>
      </c>
      <c r="BY333" s="127" t="s">
        <v>6004</v>
      </c>
      <c r="BZ333" s="117">
        <v>13.247863000000001</v>
      </c>
      <c r="CA333" s="121"/>
      <c r="CB333" s="117">
        <v>10.683761000000001</v>
      </c>
      <c r="CC333" s="121"/>
      <c r="CD333" s="117">
        <v>13.675214</v>
      </c>
      <c r="CE333" s="121"/>
      <c r="CF333" s="117">
        <v>53.846153999999999</v>
      </c>
      <c r="CG333" s="121"/>
      <c r="CH333" s="117">
        <v>49.145299000000001</v>
      </c>
      <c r="CI333" s="121"/>
      <c r="CJ333" s="117">
        <v>13.247863000000001</v>
      </c>
      <c r="CK333" s="121"/>
      <c r="CL333" s="90"/>
      <c r="CM333" s="90"/>
      <c r="CN333" s="90"/>
      <c r="CO333" s="90"/>
      <c r="CP333" s="90"/>
      <c r="CQ333" s="90"/>
      <c r="CR333" s="153"/>
    </row>
    <row r="334" spans="1:96" s="61" customFormat="1" ht="15" customHeight="1" x14ac:dyDescent="0.3">
      <c r="A334" s="121" t="s">
        <v>6232</v>
      </c>
      <c r="B334" s="123" t="s">
        <v>4174</v>
      </c>
      <c r="C334" s="121"/>
      <c r="D334" s="117">
        <v>76.470588000000006</v>
      </c>
      <c r="E334" s="121"/>
      <c r="F334" s="117">
        <v>38.235294000000003</v>
      </c>
      <c r="G334" s="127" t="s">
        <v>6004</v>
      </c>
      <c r="H334" s="117">
        <v>32.352941000000001</v>
      </c>
      <c r="I334" s="127" t="s">
        <v>6004</v>
      </c>
      <c r="J334" s="117">
        <v>32.352941000000001</v>
      </c>
      <c r="K334" s="127" t="s">
        <v>6009</v>
      </c>
      <c r="L334" s="117">
        <v>26.470587999999999</v>
      </c>
      <c r="M334" s="127" t="s">
        <v>6008</v>
      </c>
      <c r="N334" s="117">
        <v>8.8235290000000006</v>
      </c>
      <c r="O334" s="175"/>
      <c r="P334" s="117">
        <v>14.705882000000001</v>
      </c>
      <c r="Q334" s="175"/>
      <c r="R334" s="117">
        <v>8.8235290000000006</v>
      </c>
      <c r="S334" s="127" t="s">
        <v>6004</v>
      </c>
      <c r="T334" s="117">
        <v>17.647058999999999</v>
      </c>
      <c r="U334" s="121"/>
      <c r="V334" s="117">
        <v>44.117646999999998</v>
      </c>
      <c r="W334" s="127" t="s">
        <v>6009</v>
      </c>
      <c r="X334" s="117">
        <v>26.470587999999999</v>
      </c>
      <c r="Y334" s="175"/>
      <c r="Z334" s="117"/>
      <c r="AA334" s="121"/>
      <c r="AB334" s="117"/>
      <c r="AC334" s="127"/>
      <c r="AD334" s="131" t="s">
        <v>5004</v>
      </c>
      <c r="AE334" s="179"/>
      <c r="AF334" s="117">
        <v>5.8823530000000002</v>
      </c>
      <c r="AG334" s="121"/>
      <c r="AH334" s="117">
        <v>64.705882000000003</v>
      </c>
      <c r="AI334" s="127" t="s">
        <v>6006</v>
      </c>
      <c r="AJ334" s="117">
        <v>35.294117999999997</v>
      </c>
      <c r="AK334" s="127" t="s">
        <v>6005</v>
      </c>
      <c r="AL334" s="117">
        <v>29.411764999999999</v>
      </c>
      <c r="AM334" s="127" t="s">
        <v>6006</v>
      </c>
      <c r="AN334" s="117">
        <v>23.529412000000001</v>
      </c>
      <c r="AO334" s="127" t="s">
        <v>6009</v>
      </c>
      <c r="AP334" s="117">
        <v>17.647058999999999</v>
      </c>
      <c r="AQ334" s="127" t="s">
        <v>6004</v>
      </c>
      <c r="AR334" s="117">
        <v>2.941176</v>
      </c>
      <c r="AS334" s="121"/>
      <c r="AT334" s="117">
        <v>5.8823530000000002</v>
      </c>
      <c r="AU334" s="121"/>
      <c r="AV334" s="117">
        <v>5.8823530000000002</v>
      </c>
      <c r="AW334" s="127" t="s">
        <v>6004</v>
      </c>
      <c r="AX334" s="117">
        <v>8.8235290000000006</v>
      </c>
      <c r="AY334" s="121"/>
      <c r="AZ334" s="117">
        <v>26.470587999999999</v>
      </c>
      <c r="BA334" s="127" t="s">
        <v>6005</v>
      </c>
      <c r="BB334" s="117">
        <v>17.647058999999999</v>
      </c>
      <c r="BC334" s="127" t="s">
        <v>4682</v>
      </c>
      <c r="BD334" s="117">
        <v>47.058824000000001</v>
      </c>
      <c r="BE334" s="121"/>
      <c r="BF334" s="117">
        <v>47.058824000000001</v>
      </c>
      <c r="BG334" s="127" t="s">
        <v>6004</v>
      </c>
      <c r="BH334" s="117">
        <v>20.588235000000001</v>
      </c>
      <c r="BI334" s="121"/>
      <c r="BJ334" s="117">
        <v>58.823529000000001</v>
      </c>
      <c r="BK334" s="121"/>
      <c r="BL334" s="117">
        <v>17.647058999999999</v>
      </c>
      <c r="BM334" s="121"/>
      <c r="BN334" s="117">
        <v>26.470587999999999</v>
      </c>
      <c r="BO334" s="127" t="s">
        <v>6004</v>
      </c>
      <c r="BP334" s="117">
        <v>20.588235000000001</v>
      </c>
      <c r="BQ334" s="127" t="s">
        <v>6008</v>
      </c>
      <c r="BR334" s="117">
        <v>14.705882000000001</v>
      </c>
      <c r="BS334" s="127" t="s">
        <v>6006</v>
      </c>
      <c r="BT334" s="117">
        <v>5.8823530000000002</v>
      </c>
      <c r="BU334" s="121"/>
      <c r="BV334" s="117">
        <v>11.764706</v>
      </c>
      <c r="BW334" s="121"/>
      <c r="BX334" s="117">
        <v>2.941176</v>
      </c>
      <c r="BY334" s="121"/>
      <c r="BZ334" s="117">
        <v>14.705882000000001</v>
      </c>
      <c r="CA334" s="121"/>
      <c r="CB334" s="117">
        <v>29.411764999999999</v>
      </c>
      <c r="CC334" s="127" t="s">
        <v>6005</v>
      </c>
      <c r="CD334" s="117">
        <v>14.705882000000001</v>
      </c>
      <c r="CE334" s="121"/>
      <c r="CF334" s="117">
        <v>64.705882000000003</v>
      </c>
      <c r="CG334" s="121"/>
      <c r="CH334" s="117">
        <v>52.941175999999999</v>
      </c>
      <c r="CI334" s="121"/>
      <c r="CJ334" s="117">
        <v>14.705882000000001</v>
      </c>
      <c r="CK334" s="121"/>
      <c r="CL334" s="62"/>
      <c r="CM334" s="62"/>
      <c r="CN334" s="62"/>
      <c r="CO334" s="62"/>
      <c r="CP334" s="62"/>
      <c r="CQ334" s="62"/>
    </row>
    <row r="335" spans="1:96" s="61" customFormat="1" ht="15" customHeight="1" x14ac:dyDescent="0.3">
      <c r="A335" s="121" t="s">
        <v>6233</v>
      </c>
      <c r="B335" s="123">
        <v>109</v>
      </c>
      <c r="C335" s="121"/>
      <c r="D335" s="117">
        <v>68.807338999999999</v>
      </c>
      <c r="E335" s="121"/>
      <c r="F335" s="117">
        <v>26.605505000000001</v>
      </c>
      <c r="G335" s="175"/>
      <c r="H335" s="117">
        <v>22.018349000000001</v>
      </c>
      <c r="I335" s="175"/>
      <c r="J335" s="117">
        <v>7.3394500000000003</v>
      </c>
      <c r="K335" s="175"/>
      <c r="L335" s="117">
        <v>10.091742999999999</v>
      </c>
      <c r="M335" s="175"/>
      <c r="N335" s="117">
        <v>4.5871560000000002</v>
      </c>
      <c r="O335" s="175"/>
      <c r="P335" s="117">
        <v>18.348624000000001</v>
      </c>
      <c r="Q335" s="175"/>
      <c r="R335" s="117">
        <v>7.3394500000000003</v>
      </c>
      <c r="S335" s="127" t="s">
        <v>6004</v>
      </c>
      <c r="T335" s="117">
        <v>23.853211000000002</v>
      </c>
      <c r="U335" s="127" t="s">
        <v>6004</v>
      </c>
      <c r="V335" s="117">
        <v>25.688072999999999</v>
      </c>
      <c r="W335" s="127" t="s">
        <v>6004</v>
      </c>
      <c r="X335" s="117">
        <v>19.266055000000001</v>
      </c>
      <c r="Y335" s="175"/>
      <c r="Z335" s="117"/>
      <c r="AA335" s="121"/>
      <c r="AB335" s="117"/>
      <c r="AC335" s="127"/>
      <c r="AD335" s="131" t="s">
        <v>5004</v>
      </c>
      <c r="AE335" s="127"/>
      <c r="AF335" s="117">
        <v>12.844037</v>
      </c>
      <c r="AG335" s="121"/>
      <c r="AH335" s="117">
        <v>44.036696999999997</v>
      </c>
      <c r="AI335" s="121"/>
      <c r="AJ335" s="117">
        <v>20.183485999999998</v>
      </c>
      <c r="AK335" s="121"/>
      <c r="AL335" s="117">
        <v>12.844037</v>
      </c>
      <c r="AM335" s="121"/>
      <c r="AN335" s="117">
        <v>6.4220179999999996</v>
      </c>
      <c r="AO335" s="121"/>
      <c r="AP335" s="117">
        <v>8.2568809999999999</v>
      </c>
      <c r="AQ335" s="121"/>
      <c r="AR335" s="117">
        <v>2.752294</v>
      </c>
      <c r="AS335" s="121"/>
      <c r="AT335" s="117">
        <v>11.926606</v>
      </c>
      <c r="AU335" s="121"/>
      <c r="AV335" s="117">
        <v>5.5045869999999999</v>
      </c>
      <c r="AW335" s="127" t="s">
        <v>6004</v>
      </c>
      <c r="AX335" s="117">
        <v>13.761468000000001</v>
      </c>
      <c r="AY335" s="127" t="s">
        <v>6004</v>
      </c>
      <c r="AZ335" s="117">
        <v>18.348624000000001</v>
      </c>
      <c r="BA335" s="127" t="s">
        <v>6004</v>
      </c>
      <c r="BB335" s="117">
        <v>5.5045869999999999</v>
      </c>
      <c r="BC335" s="121"/>
      <c r="BD335" s="117">
        <v>40.366971999999997</v>
      </c>
      <c r="BE335" s="121"/>
      <c r="BF335" s="117">
        <v>39.449541000000004</v>
      </c>
      <c r="BG335" s="121"/>
      <c r="BH335" s="117">
        <v>31.192661000000001</v>
      </c>
      <c r="BI335" s="127" t="s">
        <v>5808</v>
      </c>
      <c r="BJ335" s="117">
        <v>61.467889999999997</v>
      </c>
      <c r="BK335" s="121"/>
      <c r="BL335" s="117">
        <v>19.266055000000001</v>
      </c>
      <c r="BM335" s="121"/>
      <c r="BN335" s="117">
        <v>15.59633</v>
      </c>
      <c r="BO335" s="121"/>
      <c r="BP335" s="117">
        <v>1.834862</v>
      </c>
      <c r="BQ335" s="121"/>
      <c r="BR335" s="117">
        <v>4.5871560000000002</v>
      </c>
      <c r="BS335" s="121"/>
      <c r="BT335" s="117">
        <v>2.752294</v>
      </c>
      <c r="BU335" s="121"/>
      <c r="BV335" s="117">
        <v>11.926606</v>
      </c>
      <c r="BW335" s="121"/>
      <c r="BX335" s="117">
        <v>5.5045869999999999</v>
      </c>
      <c r="BY335" s="127" t="s">
        <v>6004</v>
      </c>
      <c r="BZ335" s="117">
        <v>16.513760999999999</v>
      </c>
      <c r="CA335" s="127" t="s">
        <v>6004</v>
      </c>
      <c r="CB335" s="117">
        <v>16.513760999999999</v>
      </c>
      <c r="CC335" s="121"/>
      <c r="CD335" s="117">
        <v>16.513760999999999</v>
      </c>
      <c r="CE335" s="121"/>
      <c r="CF335" s="117">
        <v>59.633028000000003</v>
      </c>
      <c r="CG335" s="121"/>
      <c r="CH335" s="117">
        <v>47.706422000000003</v>
      </c>
      <c r="CI335" s="121"/>
      <c r="CJ335" s="117">
        <v>17.431193</v>
      </c>
      <c r="CK335" s="127" t="s">
        <v>5808</v>
      </c>
      <c r="CL335" s="62"/>
      <c r="CM335" s="62"/>
      <c r="CN335" s="62"/>
      <c r="CO335" s="62"/>
      <c r="CP335" s="62"/>
      <c r="CQ335" s="62"/>
    </row>
    <row r="336" spans="1:96" s="61" customFormat="1" ht="15" customHeight="1" x14ac:dyDescent="0.3">
      <c r="A336" s="121" t="s">
        <v>6234</v>
      </c>
      <c r="B336" s="123">
        <v>785</v>
      </c>
      <c r="C336" s="121"/>
      <c r="D336" s="117">
        <v>61.528661999999997</v>
      </c>
      <c r="E336" s="121"/>
      <c r="F336" s="117">
        <v>21.401274000000001</v>
      </c>
      <c r="G336" s="175"/>
      <c r="H336" s="117">
        <v>15.796177999999999</v>
      </c>
      <c r="I336" s="175"/>
      <c r="J336" s="117">
        <v>8.6624199999999991</v>
      </c>
      <c r="K336" s="175"/>
      <c r="L336" s="117">
        <v>7.6433119999999999</v>
      </c>
      <c r="M336" s="175"/>
      <c r="N336" s="117">
        <v>4.2038219999999997</v>
      </c>
      <c r="O336" s="175"/>
      <c r="P336" s="117">
        <v>11.719745</v>
      </c>
      <c r="Q336" s="175"/>
      <c r="R336" s="117">
        <v>2.1656049999999998</v>
      </c>
      <c r="S336" s="175"/>
      <c r="T336" s="117">
        <v>10.573248</v>
      </c>
      <c r="U336" s="121"/>
      <c r="V336" s="117">
        <v>17.452228999999999</v>
      </c>
      <c r="W336" s="175"/>
      <c r="X336" s="117">
        <v>15.541401</v>
      </c>
      <c r="Y336" s="175"/>
      <c r="Z336" s="117">
        <v>65.679012</v>
      </c>
      <c r="AA336" s="121" t="s">
        <v>4746</v>
      </c>
      <c r="AB336" s="117">
        <v>58.683128000000004</v>
      </c>
      <c r="AC336" s="121" t="s">
        <v>4746</v>
      </c>
      <c r="AD336" s="131" t="s">
        <v>5004</v>
      </c>
      <c r="AE336" s="179"/>
      <c r="AF336" s="117">
        <v>16.433121</v>
      </c>
      <c r="AG336" s="121"/>
      <c r="AH336" s="117">
        <v>41.146496999999997</v>
      </c>
      <c r="AI336" s="121"/>
      <c r="AJ336" s="117">
        <v>14.522292999999999</v>
      </c>
      <c r="AK336" s="121"/>
      <c r="AL336" s="117">
        <v>11.082803</v>
      </c>
      <c r="AM336" s="121"/>
      <c r="AN336" s="117">
        <v>4.968153</v>
      </c>
      <c r="AO336" s="121"/>
      <c r="AP336" s="117">
        <v>4.968153</v>
      </c>
      <c r="AQ336" s="121"/>
      <c r="AR336" s="117">
        <v>2.547771</v>
      </c>
      <c r="AS336" s="121"/>
      <c r="AT336" s="117">
        <v>6.7515919999999996</v>
      </c>
      <c r="AU336" s="121"/>
      <c r="AV336" s="117">
        <v>1.1464970000000001</v>
      </c>
      <c r="AW336" s="121"/>
      <c r="AX336" s="117">
        <v>5.4777069999999997</v>
      </c>
      <c r="AY336" s="121"/>
      <c r="AZ336" s="117">
        <v>11.592357</v>
      </c>
      <c r="BA336" s="121"/>
      <c r="BB336" s="117">
        <v>9.5541400000000003</v>
      </c>
      <c r="BC336" s="121"/>
      <c r="BD336" s="117">
        <v>35.541401</v>
      </c>
      <c r="BE336" s="121"/>
      <c r="BF336" s="117">
        <v>30.828025</v>
      </c>
      <c r="BG336" s="121"/>
      <c r="BH336" s="117">
        <v>39.490445999999999</v>
      </c>
      <c r="BI336" s="127" t="s">
        <v>6011</v>
      </c>
      <c r="BJ336" s="117">
        <v>56.560510000000001</v>
      </c>
      <c r="BK336" s="121"/>
      <c r="BL336" s="117">
        <v>16.815287000000001</v>
      </c>
      <c r="BM336" s="121"/>
      <c r="BN336" s="117">
        <v>11.974522</v>
      </c>
      <c r="BO336" s="121"/>
      <c r="BP336" s="117">
        <v>7.0063690000000003</v>
      </c>
      <c r="BQ336" s="127" t="s">
        <v>4682</v>
      </c>
      <c r="BR336" s="117">
        <v>5.0955409999999999</v>
      </c>
      <c r="BS336" s="121"/>
      <c r="BT336" s="117">
        <v>2.9299360000000001</v>
      </c>
      <c r="BU336" s="121"/>
      <c r="BV336" s="117">
        <v>8.789809</v>
      </c>
      <c r="BW336" s="121"/>
      <c r="BX336" s="117">
        <v>1.910828</v>
      </c>
      <c r="BY336" s="121"/>
      <c r="BZ336" s="117">
        <v>9.0445860000000007</v>
      </c>
      <c r="CA336" s="121"/>
      <c r="CB336" s="117">
        <v>12.866242</v>
      </c>
      <c r="CC336" s="121"/>
      <c r="CD336" s="117">
        <v>12.611465000000001</v>
      </c>
      <c r="CE336" s="121"/>
      <c r="CF336" s="117">
        <v>52.866242</v>
      </c>
      <c r="CG336" s="121"/>
      <c r="CH336" s="117">
        <v>45.222929999999998</v>
      </c>
      <c r="CI336" s="121"/>
      <c r="CJ336" s="117">
        <v>20.636942999999999</v>
      </c>
      <c r="CK336" s="127" t="s">
        <v>6010</v>
      </c>
      <c r="CL336" s="62"/>
      <c r="CM336" s="62"/>
      <c r="CN336" s="62"/>
      <c r="CO336" s="62"/>
      <c r="CP336" s="62"/>
      <c r="CQ336" s="62"/>
    </row>
    <row r="337" spans="1:95" s="61" customFormat="1" ht="15" customHeight="1" x14ac:dyDescent="0.3">
      <c r="A337" s="121"/>
      <c r="B337" s="121"/>
      <c r="C337" s="121"/>
      <c r="D337" s="121"/>
      <c r="E337" s="121"/>
      <c r="F337" s="175"/>
      <c r="G337" s="175"/>
      <c r="H337" s="175"/>
      <c r="I337" s="175"/>
      <c r="J337" s="175"/>
      <c r="K337" s="175"/>
      <c r="L337" s="175"/>
      <c r="M337" s="175"/>
      <c r="N337" s="175"/>
      <c r="O337" s="175"/>
      <c r="P337" s="175"/>
      <c r="Q337" s="175"/>
      <c r="R337" s="175"/>
      <c r="S337" s="175"/>
      <c r="T337" s="121"/>
      <c r="U337" s="121"/>
      <c r="V337" s="175"/>
      <c r="W337" s="175"/>
      <c r="X337" s="175"/>
      <c r="Y337" s="175"/>
      <c r="Z337" s="121">
        <v>58.343949000000002</v>
      </c>
      <c r="AA337" s="121"/>
      <c r="AB337" s="121">
        <v>51.210191000000002</v>
      </c>
      <c r="AC337" s="121"/>
      <c r="AD337" s="131" t="s">
        <v>5004</v>
      </c>
      <c r="AE337" s="179"/>
      <c r="AF337" s="121"/>
      <c r="AG337" s="121"/>
      <c r="AH337" s="121"/>
      <c r="AI337" s="121"/>
      <c r="AJ337" s="121"/>
      <c r="AK337" s="121"/>
      <c r="AL337" s="121"/>
      <c r="AM337" s="121"/>
      <c r="AN337" s="121"/>
      <c r="AO337" s="121"/>
      <c r="AP337" s="121"/>
      <c r="AQ337" s="121"/>
      <c r="AR337" s="121"/>
      <c r="AS337" s="121"/>
      <c r="AT337" s="121"/>
      <c r="AU337" s="121"/>
      <c r="AV337" s="121"/>
      <c r="AW337" s="121"/>
      <c r="AX337" s="121"/>
      <c r="AY337" s="121"/>
      <c r="AZ337" s="121"/>
      <c r="BA337" s="121"/>
      <c r="BB337" s="121"/>
      <c r="BC337" s="121"/>
      <c r="BD337" s="121"/>
      <c r="BE337" s="121"/>
      <c r="BF337" s="121"/>
      <c r="BG337" s="121"/>
      <c r="BH337" s="121"/>
      <c r="BI337" s="121"/>
      <c r="BJ337" s="121"/>
      <c r="BK337" s="121"/>
      <c r="BL337" s="121"/>
      <c r="BM337" s="121"/>
      <c r="BN337" s="121"/>
      <c r="BO337" s="121"/>
      <c r="BP337" s="121"/>
      <c r="BQ337" s="121"/>
      <c r="BR337" s="121"/>
      <c r="BS337" s="121"/>
      <c r="BT337" s="121"/>
      <c r="BU337" s="121"/>
      <c r="BV337" s="121"/>
      <c r="BW337" s="121"/>
      <c r="BX337" s="121"/>
      <c r="BY337" s="121"/>
      <c r="BZ337" s="121"/>
      <c r="CA337" s="121"/>
      <c r="CB337" s="121"/>
      <c r="CC337" s="121"/>
      <c r="CD337" s="121"/>
      <c r="CE337" s="121"/>
      <c r="CF337" s="121"/>
      <c r="CG337" s="121"/>
      <c r="CH337" s="121"/>
      <c r="CI337" s="121"/>
      <c r="CJ337" s="121"/>
      <c r="CK337" s="121"/>
      <c r="CL337" s="62"/>
      <c r="CM337" s="62"/>
      <c r="CN337" s="62"/>
      <c r="CO337" s="62"/>
      <c r="CP337" s="62"/>
      <c r="CQ337" s="62"/>
    </row>
    <row r="338" spans="1:95" x14ac:dyDescent="0.3">
      <c r="A338" s="152" t="s">
        <v>34</v>
      </c>
      <c r="B338" s="121"/>
      <c r="C338" s="121"/>
      <c r="D338" s="121"/>
      <c r="E338" s="121"/>
      <c r="F338" s="175"/>
      <c r="G338" s="175"/>
      <c r="H338" s="175"/>
      <c r="I338" s="175"/>
      <c r="J338" s="175"/>
      <c r="K338" s="175"/>
      <c r="L338" s="175"/>
      <c r="M338" s="175"/>
      <c r="N338" s="175"/>
      <c r="O338" s="175"/>
      <c r="P338" s="175"/>
      <c r="Q338" s="175"/>
      <c r="R338" s="175"/>
      <c r="S338" s="175"/>
      <c r="T338" s="121"/>
      <c r="U338" s="121"/>
      <c r="V338" s="175"/>
      <c r="W338" s="175"/>
      <c r="X338" s="175"/>
      <c r="Y338" s="175"/>
      <c r="Z338" s="121"/>
      <c r="AA338" s="121"/>
      <c r="AB338" s="121"/>
      <c r="AC338" s="121"/>
      <c r="AD338" s="131" t="s">
        <v>5004</v>
      </c>
      <c r="AE338" s="179"/>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c r="CJ338" s="121"/>
      <c r="CK338" s="121"/>
    </row>
    <row r="339" spans="1:95" x14ac:dyDescent="0.3">
      <c r="A339" s="121" t="s">
        <v>6235</v>
      </c>
      <c r="B339" s="123">
        <v>1215</v>
      </c>
      <c r="C339" s="121"/>
      <c r="D339" s="117">
        <v>70.617283999999998</v>
      </c>
      <c r="E339" s="127" t="s">
        <v>4746</v>
      </c>
      <c r="F339" s="117">
        <v>32.839506</v>
      </c>
      <c r="G339" s="127" t="s">
        <v>4746</v>
      </c>
      <c r="H339" s="117">
        <v>26.666667</v>
      </c>
      <c r="I339" s="127" t="s">
        <v>4746</v>
      </c>
      <c r="J339" s="117">
        <v>15.226336999999999</v>
      </c>
      <c r="K339" s="127" t="s">
        <v>4746</v>
      </c>
      <c r="L339" s="117">
        <v>12.674897</v>
      </c>
      <c r="M339" s="127" t="s">
        <v>4746</v>
      </c>
      <c r="N339" s="117">
        <v>8.6419750000000004</v>
      </c>
      <c r="O339" s="127" t="s">
        <v>4746</v>
      </c>
      <c r="P339" s="117">
        <v>20</v>
      </c>
      <c r="Q339" s="127" t="s">
        <v>4746</v>
      </c>
      <c r="R339" s="117">
        <v>7.2427979999999996</v>
      </c>
      <c r="S339" s="127" t="s">
        <v>4746</v>
      </c>
      <c r="T339" s="117">
        <v>19.506173</v>
      </c>
      <c r="U339" s="127" t="s">
        <v>4746</v>
      </c>
      <c r="V339" s="117">
        <v>25.349793999999999</v>
      </c>
      <c r="W339" s="127" t="s">
        <v>4746</v>
      </c>
      <c r="X339" s="117">
        <v>21.316872</v>
      </c>
      <c r="Y339" s="127" t="s">
        <v>4746</v>
      </c>
      <c r="Z339" s="117"/>
      <c r="AA339" s="127"/>
      <c r="AB339" s="117"/>
      <c r="AC339" s="127"/>
      <c r="AD339" s="131" t="s">
        <v>5004</v>
      </c>
      <c r="AE339" s="179"/>
      <c r="AF339" s="117">
        <v>8.8888890000000007</v>
      </c>
      <c r="AG339" s="121"/>
      <c r="AH339" s="117">
        <v>50.534979</v>
      </c>
      <c r="AI339" s="127" t="s">
        <v>4746</v>
      </c>
      <c r="AJ339" s="117">
        <v>23.703703999999998</v>
      </c>
      <c r="AK339" s="127" t="s">
        <v>4746</v>
      </c>
      <c r="AL339" s="117">
        <v>19.341564000000002</v>
      </c>
      <c r="AM339" s="127" t="s">
        <v>4746</v>
      </c>
      <c r="AN339" s="117">
        <v>9.9588479999999997</v>
      </c>
      <c r="AO339" s="127" t="s">
        <v>4746</v>
      </c>
      <c r="AP339" s="117">
        <v>8.8888890000000007</v>
      </c>
      <c r="AQ339" s="127" t="s">
        <v>4746</v>
      </c>
      <c r="AR339" s="117">
        <v>5.6790120000000002</v>
      </c>
      <c r="AS339" s="127" t="s">
        <v>4746</v>
      </c>
      <c r="AT339" s="117">
        <v>12.757201999999999</v>
      </c>
      <c r="AU339" s="127" t="s">
        <v>4746</v>
      </c>
      <c r="AV339" s="117">
        <v>5.5144029999999997</v>
      </c>
      <c r="AW339" s="127" t="s">
        <v>4746</v>
      </c>
      <c r="AX339" s="117">
        <v>11.934156</v>
      </c>
      <c r="AY339" s="127" t="s">
        <v>4746</v>
      </c>
      <c r="AZ339" s="117">
        <v>16.790123000000001</v>
      </c>
      <c r="BA339" s="127" t="s">
        <v>4746</v>
      </c>
      <c r="BB339" s="117">
        <v>13.251029000000001</v>
      </c>
      <c r="BC339" s="127" t="s">
        <v>4746</v>
      </c>
      <c r="BD339" s="117">
        <v>42.962963000000002</v>
      </c>
      <c r="BE339" s="127" t="s">
        <v>4746</v>
      </c>
      <c r="BF339" s="117">
        <v>40.740741</v>
      </c>
      <c r="BG339" s="127" t="s">
        <v>4746</v>
      </c>
      <c r="BH339" s="117">
        <v>22.716049000000002</v>
      </c>
      <c r="BI339" s="121"/>
      <c r="BJ339" s="117">
        <v>62.716048999999998</v>
      </c>
      <c r="BK339" s="127" t="s">
        <v>4746</v>
      </c>
      <c r="BL339" s="117">
        <v>23.950617000000001</v>
      </c>
      <c r="BM339" s="127" t="s">
        <v>4746</v>
      </c>
      <c r="BN339" s="117">
        <v>18.436214</v>
      </c>
      <c r="BO339" s="127" t="s">
        <v>4746</v>
      </c>
      <c r="BP339" s="117">
        <v>9.2181069999999998</v>
      </c>
      <c r="BQ339" s="121"/>
      <c r="BR339" s="117">
        <v>7.3251030000000004</v>
      </c>
      <c r="BS339" s="127" t="s">
        <v>4746</v>
      </c>
      <c r="BT339" s="117">
        <v>5.432099</v>
      </c>
      <c r="BU339" s="127" t="s">
        <v>4746</v>
      </c>
      <c r="BV339" s="117">
        <v>14.485597</v>
      </c>
      <c r="BW339" s="127" t="s">
        <v>4746</v>
      </c>
      <c r="BX339" s="117">
        <v>4.3621400000000001</v>
      </c>
      <c r="BY339" s="127" t="s">
        <v>4746</v>
      </c>
      <c r="BZ339" s="117">
        <v>13.909465000000001</v>
      </c>
      <c r="CA339" s="127" t="s">
        <v>4746</v>
      </c>
      <c r="CB339" s="117">
        <v>17.283950999999998</v>
      </c>
      <c r="CC339" s="127" t="s">
        <v>4746</v>
      </c>
      <c r="CD339" s="117">
        <v>15.720165</v>
      </c>
      <c r="CE339" s="121"/>
      <c r="CF339" s="117">
        <v>59.094650000000001</v>
      </c>
      <c r="CG339" s="127" t="s">
        <v>4746</v>
      </c>
      <c r="CH339" s="117">
        <v>49.382716000000002</v>
      </c>
      <c r="CI339" s="121"/>
      <c r="CJ339" s="117">
        <v>11.851851999999999</v>
      </c>
      <c r="CK339" s="121"/>
    </row>
    <row r="340" spans="1:95" x14ac:dyDescent="0.3">
      <c r="A340" s="121" t="s">
        <v>6236</v>
      </c>
      <c r="B340" s="123">
        <v>785</v>
      </c>
      <c r="C340" s="121"/>
      <c r="D340" s="117">
        <v>61.528661999999997</v>
      </c>
      <c r="E340" s="121"/>
      <c r="F340" s="117">
        <v>21.401274000000001</v>
      </c>
      <c r="G340" s="175"/>
      <c r="H340" s="117">
        <v>15.796177999999999</v>
      </c>
      <c r="I340" s="175"/>
      <c r="J340" s="117">
        <v>8.6624199999999991</v>
      </c>
      <c r="K340" s="175"/>
      <c r="L340" s="117">
        <v>7.6433119999999999</v>
      </c>
      <c r="M340" s="175"/>
      <c r="N340" s="117">
        <v>4.2038219999999997</v>
      </c>
      <c r="O340" s="175"/>
      <c r="P340" s="117">
        <v>11.719745</v>
      </c>
      <c r="Q340" s="175"/>
      <c r="R340" s="117">
        <v>2.1656049999999998</v>
      </c>
      <c r="S340" s="175"/>
      <c r="T340" s="117">
        <v>10.573248</v>
      </c>
      <c r="U340" s="121"/>
      <c r="V340" s="117">
        <v>17.452228999999999</v>
      </c>
      <c r="W340" s="175"/>
      <c r="X340" s="117">
        <v>15.541401</v>
      </c>
      <c r="Y340" s="175"/>
      <c r="Z340" s="117">
        <v>63.688912000000002</v>
      </c>
      <c r="AA340" s="121" t="s">
        <v>4752</v>
      </c>
      <c r="AB340" s="117">
        <v>56.699947000000002</v>
      </c>
      <c r="AC340" s="121" t="s">
        <v>4752</v>
      </c>
      <c r="AD340" s="131" t="s">
        <v>5004</v>
      </c>
      <c r="AE340" s="179"/>
      <c r="AF340" s="117">
        <v>16.433121</v>
      </c>
      <c r="AG340" s="121"/>
      <c r="AH340" s="117">
        <v>41.146496999999997</v>
      </c>
      <c r="AI340" s="121"/>
      <c r="AJ340" s="117">
        <v>14.522292999999999</v>
      </c>
      <c r="AK340" s="121"/>
      <c r="AL340" s="117">
        <v>11.082803</v>
      </c>
      <c r="AM340" s="121"/>
      <c r="AN340" s="117">
        <v>4.968153</v>
      </c>
      <c r="AO340" s="121"/>
      <c r="AP340" s="117">
        <v>4.968153</v>
      </c>
      <c r="AQ340" s="121"/>
      <c r="AR340" s="117">
        <v>2.547771</v>
      </c>
      <c r="AS340" s="121"/>
      <c r="AT340" s="117">
        <v>6.7515919999999996</v>
      </c>
      <c r="AU340" s="121"/>
      <c r="AV340" s="117">
        <v>1.1464970000000001</v>
      </c>
      <c r="AW340" s="121"/>
      <c r="AX340" s="117">
        <v>5.4777069999999997</v>
      </c>
      <c r="AY340" s="121"/>
      <c r="AZ340" s="117">
        <v>11.592357</v>
      </c>
      <c r="BA340" s="121"/>
      <c r="BB340" s="117">
        <v>9.5541400000000003</v>
      </c>
      <c r="BC340" s="121"/>
      <c r="BD340" s="117">
        <v>35.541401</v>
      </c>
      <c r="BE340" s="121"/>
      <c r="BF340" s="117">
        <v>30.828025</v>
      </c>
      <c r="BG340" s="121"/>
      <c r="BH340" s="117">
        <v>39.490445999999999</v>
      </c>
      <c r="BI340" s="127" t="s">
        <v>4679</v>
      </c>
      <c r="BJ340" s="117">
        <v>56.560510000000001</v>
      </c>
      <c r="BK340" s="121"/>
      <c r="BL340" s="117">
        <v>16.815287000000001</v>
      </c>
      <c r="BM340" s="121"/>
      <c r="BN340" s="117">
        <v>11.974522</v>
      </c>
      <c r="BO340" s="121"/>
      <c r="BP340" s="117">
        <v>7.0063690000000003</v>
      </c>
      <c r="BQ340" s="121"/>
      <c r="BR340" s="117">
        <v>5.0955409999999999</v>
      </c>
      <c r="BS340" s="121"/>
      <c r="BT340" s="117">
        <v>2.9299360000000001</v>
      </c>
      <c r="BU340" s="121"/>
      <c r="BV340" s="117">
        <v>8.789809</v>
      </c>
      <c r="BW340" s="121"/>
      <c r="BX340" s="117">
        <v>1.910828</v>
      </c>
      <c r="BY340" s="121"/>
      <c r="BZ340" s="117">
        <v>9.0445860000000007</v>
      </c>
      <c r="CA340" s="121"/>
      <c r="CB340" s="117">
        <v>12.866242</v>
      </c>
      <c r="CC340" s="121"/>
      <c r="CD340" s="117">
        <v>12.611465000000001</v>
      </c>
      <c r="CE340" s="121"/>
      <c r="CF340" s="117">
        <v>52.866242</v>
      </c>
      <c r="CG340" s="121"/>
      <c r="CH340" s="117">
        <v>45.222929999999998</v>
      </c>
      <c r="CI340" s="121"/>
      <c r="CJ340" s="117">
        <v>20.636942999999999</v>
      </c>
      <c r="CK340" s="127" t="s">
        <v>4679</v>
      </c>
    </row>
    <row r="341" spans="1:95" x14ac:dyDescent="0.3">
      <c r="A341" s="121"/>
      <c r="B341" s="121"/>
      <c r="C341" s="121"/>
      <c r="D341" s="121"/>
      <c r="E341" s="121"/>
      <c r="F341" s="175"/>
      <c r="G341" s="175"/>
      <c r="H341" s="175"/>
      <c r="I341" s="175"/>
      <c r="J341" s="175"/>
      <c r="K341" s="175"/>
      <c r="L341" s="175"/>
      <c r="M341" s="175"/>
      <c r="N341" s="175"/>
      <c r="O341" s="175"/>
      <c r="P341" s="175"/>
      <c r="Q341" s="175"/>
      <c r="R341" s="175"/>
      <c r="S341" s="175"/>
      <c r="T341" s="121"/>
      <c r="U341" s="121"/>
      <c r="V341" s="175"/>
      <c r="W341" s="175"/>
      <c r="X341" s="175"/>
      <c r="Y341" s="175"/>
      <c r="Z341" s="121">
        <v>63.759480000000003</v>
      </c>
      <c r="AA341" s="121" t="s">
        <v>4752</v>
      </c>
      <c r="AB341" s="121">
        <v>57.258938000000001</v>
      </c>
      <c r="AC341" s="121" t="s">
        <v>4752</v>
      </c>
      <c r="AD341" s="131" t="s">
        <v>5004</v>
      </c>
      <c r="AE341" s="179"/>
      <c r="AF341" s="121"/>
      <c r="AG341" s="121"/>
      <c r="AH341" s="121"/>
      <c r="AI341" s="121"/>
      <c r="AJ341" s="121"/>
      <c r="AK341" s="121"/>
      <c r="AL341" s="121"/>
      <c r="AM341" s="121"/>
      <c r="AN341" s="121"/>
      <c r="AO341" s="121"/>
      <c r="AP341" s="121"/>
      <c r="AQ341" s="121"/>
      <c r="AR341" s="121"/>
      <c r="AS341" s="121"/>
      <c r="AT341" s="121"/>
      <c r="AU341" s="121"/>
      <c r="AV341" s="121"/>
      <c r="AW341" s="121"/>
      <c r="AX341" s="121"/>
      <c r="AY341" s="121"/>
      <c r="AZ341" s="121"/>
      <c r="BA341" s="121"/>
      <c r="BB341" s="121"/>
      <c r="BC341" s="121"/>
      <c r="BD341" s="121"/>
      <c r="BE341" s="121"/>
      <c r="BF341" s="121"/>
      <c r="BG341" s="121"/>
      <c r="BH341" s="121"/>
      <c r="BI341" s="121"/>
      <c r="BJ341" s="121"/>
      <c r="BK341" s="121"/>
      <c r="BL341" s="121"/>
      <c r="BM341" s="121"/>
      <c r="BN341" s="121"/>
      <c r="BO341" s="121"/>
      <c r="BP341" s="121"/>
      <c r="BQ341" s="121"/>
      <c r="BR341" s="121"/>
      <c r="BS341" s="121"/>
      <c r="BT341" s="121"/>
      <c r="BU341" s="121"/>
      <c r="BV341" s="121"/>
      <c r="BW341" s="121"/>
      <c r="BX341" s="121"/>
      <c r="BY341" s="121"/>
      <c r="BZ341" s="121"/>
      <c r="CA341" s="121"/>
      <c r="CB341" s="121"/>
      <c r="CC341" s="121"/>
      <c r="CD341" s="121"/>
      <c r="CE341" s="121"/>
      <c r="CF341" s="121"/>
      <c r="CG341" s="121"/>
      <c r="CH341" s="121"/>
      <c r="CI341" s="121"/>
      <c r="CJ341" s="121"/>
      <c r="CK341" s="121"/>
    </row>
    <row r="342" spans="1:95" x14ac:dyDescent="0.3">
      <c r="A342" s="152" t="s">
        <v>36</v>
      </c>
      <c r="B342" s="121"/>
      <c r="C342" s="121"/>
      <c r="D342" s="121"/>
      <c r="E342" s="121"/>
      <c r="F342" s="175"/>
      <c r="G342" s="175"/>
      <c r="H342" s="175"/>
      <c r="I342" s="175"/>
      <c r="J342" s="175"/>
      <c r="K342" s="175"/>
      <c r="L342" s="175"/>
      <c r="M342" s="175"/>
      <c r="N342" s="175"/>
      <c r="O342" s="175"/>
      <c r="P342" s="175"/>
      <c r="Q342" s="175"/>
      <c r="R342" s="175"/>
      <c r="S342" s="175"/>
      <c r="T342" s="121"/>
      <c r="U342" s="121"/>
      <c r="V342" s="175"/>
      <c r="W342" s="175"/>
      <c r="X342" s="175"/>
      <c r="Y342" s="175"/>
      <c r="Z342" s="121">
        <v>68.530805999999998</v>
      </c>
      <c r="AA342" s="121" t="s">
        <v>6012</v>
      </c>
      <c r="AB342" s="121">
        <v>59.810426999999997</v>
      </c>
      <c r="AC342" s="121" t="s">
        <v>4752</v>
      </c>
      <c r="AD342" s="131" t="s">
        <v>5004</v>
      </c>
      <c r="AE342" s="179"/>
      <c r="AF342" s="121"/>
      <c r="AG342" s="121"/>
      <c r="AH342" s="121"/>
      <c r="AI342" s="121"/>
      <c r="AJ342" s="121"/>
      <c r="AK342" s="121"/>
      <c r="AL342" s="121"/>
      <c r="AM342" s="121"/>
      <c r="AN342" s="121"/>
      <c r="AO342" s="121"/>
      <c r="AP342" s="121"/>
      <c r="AQ342" s="121"/>
      <c r="AR342" s="121"/>
      <c r="AS342" s="121"/>
      <c r="AT342" s="121"/>
      <c r="AU342" s="121"/>
      <c r="AV342" s="121"/>
      <c r="AW342" s="121"/>
      <c r="AX342" s="121"/>
      <c r="AY342" s="121"/>
      <c r="AZ342" s="121"/>
      <c r="BA342" s="121"/>
      <c r="BB342" s="121"/>
      <c r="BC342" s="121"/>
      <c r="BD342" s="121"/>
      <c r="BE342" s="121"/>
      <c r="BF342" s="121"/>
      <c r="BG342" s="121"/>
      <c r="BH342" s="121"/>
      <c r="BI342" s="121"/>
      <c r="BJ342" s="121"/>
      <c r="BK342" s="121"/>
      <c r="BL342" s="121"/>
      <c r="BM342" s="121"/>
      <c r="BN342" s="121"/>
      <c r="BO342" s="121"/>
      <c r="BP342" s="121"/>
      <c r="BQ342" s="121"/>
      <c r="BR342" s="121"/>
      <c r="BS342" s="121"/>
      <c r="BT342" s="121"/>
      <c r="BU342" s="121"/>
      <c r="BV342" s="121"/>
      <c r="BW342" s="121"/>
      <c r="BX342" s="121"/>
      <c r="BY342" s="121"/>
      <c r="BZ342" s="121"/>
      <c r="CA342" s="121"/>
      <c r="CB342" s="121"/>
      <c r="CC342" s="121"/>
      <c r="CD342" s="121"/>
      <c r="CE342" s="121"/>
      <c r="CF342" s="121"/>
      <c r="CG342" s="121"/>
      <c r="CH342" s="121"/>
      <c r="CI342" s="121"/>
      <c r="CJ342" s="121"/>
      <c r="CK342" s="121"/>
    </row>
    <row r="343" spans="1:95" x14ac:dyDescent="0.3">
      <c r="A343" s="121" t="s">
        <v>6237</v>
      </c>
      <c r="B343" s="123">
        <v>1903</v>
      </c>
      <c r="C343" s="121"/>
      <c r="D343" s="117">
        <v>68.050447000000005</v>
      </c>
      <c r="E343" s="127" t="s">
        <v>4752</v>
      </c>
      <c r="F343" s="117">
        <v>28.954283</v>
      </c>
      <c r="G343" s="127" t="s">
        <v>4752</v>
      </c>
      <c r="H343" s="117">
        <v>22.963740999999999</v>
      </c>
      <c r="I343" s="127" t="s">
        <v>4752</v>
      </c>
      <c r="J343" s="117">
        <v>12.979506000000001</v>
      </c>
      <c r="K343" s="175"/>
      <c r="L343" s="117">
        <v>10.930110000000001</v>
      </c>
      <c r="M343" s="175"/>
      <c r="N343" s="117">
        <v>6.7787699999999997</v>
      </c>
      <c r="O343" s="175"/>
      <c r="P343" s="117">
        <v>17.078296999999999</v>
      </c>
      <c r="Q343" s="175"/>
      <c r="R343" s="117">
        <v>5.4650550000000004</v>
      </c>
      <c r="S343" s="175"/>
      <c r="T343" s="117">
        <v>16.395166</v>
      </c>
      <c r="U343" s="127" t="s">
        <v>4752</v>
      </c>
      <c r="V343" s="117">
        <v>22.753547000000001</v>
      </c>
      <c r="W343" s="127" t="s">
        <v>4752</v>
      </c>
      <c r="X343" s="117">
        <v>19.548082000000001</v>
      </c>
      <c r="Y343" s="127" t="s">
        <v>4752</v>
      </c>
      <c r="Z343" s="117">
        <v>45.360824999999998</v>
      </c>
      <c r="AA343" s="121"/>
      <c r="AB343" s="117">
        <v>37.113402000000001</v>
      </c>
      <c r="AC343" s="121"/>
      <c r="AD343" s="131" t="s">
        <v>5004</v>
      </c>
      <c r="AE343" s="127"/>
      <c r="AF343" s="117">
        <v>10.930110000000001</v>
      </c>
      <c r="AG343" s="121"/>
      <c r="AH343" s="117">
        <v>47.871780999999999</v>
      </c>
      <c r="AI343" s="127" t="s">
        <v>4752</v>
      </c>
      <c r="AJ343" s="117">
        <v>20.651603000000001</v>
      </c>
      <c r="AK343" s="127" t="s">
        <v>4752</v>
      </c>
      <c r="AL343" s="117">
        <v>16.605360000000001</v>
      </c>
      <c r="AM343" s="127" t="s">
        <v>4752</v>
      </c>
      <c r="AN343" s="117">
        <v>8.1975829999999998</v>
      </c>
      <c r="AO343" s="121"/>
      <c r="AP343" s="117">
        <v>7.5144510000000002</v>
      </c>
      <c r="AQ343" s="121"/>
      <c r="AR343" s="117">
        <v>4.4666319999999997</v>
      </c>
      <c r="AS343" s="121"/>
      <c r="AT343" s="117">
        <v>10.614819000000001</v>
      </c>
      <c r="AU343" s="121"/>
      <c r="AV343" s="117">
        <v>3.9936940000000001</v>
      </c>
      <c r="AW343" s="127" t="s">
        <v>4752</v>
      </c>
      <c r="AX343" s="117">
        <v>9.6689439999999998</v>
      </c>
      <c r="AY343" s="121"/>
      <c r="AZ343" s="117">
        <v>15.133998999999999</v>
      </c>
      <c r="BA343" s="127" t="s">
        <v>4752</v>
      </c>
      <c r="BB343" s="117">
        <v>12.296374</v>
      </c>
      <c r="BC343" s="127" t="s">
        <v>4752</v>
      </c>
      <c r="BD343" s="117">
        <v>40.725171000000003</v>
      </c>
      <c r="BE343" s="127" t="s">
        <v>4752</v>
      </c>
      <c r="BF343" s="117">
        <v>37.729900000000001</v>
      </c>
      <c r="BG343" s="127" t="s">
        <v>4752</v>
      </c>
      <c r="BH343" s="117">
        <v>28.008407999999999</v>
      </c>
      <c r="BI343" s="121"/>
      <c r="BJ343" s="117">
        <v>61.271675999999999</v>
      </c>
      <c r="BK343" s="127" t="s">
        <v>4752</v>
      </c>
      <c r="BL343" s="117">
        <v>21.544929</v>
      </c>
      <c r="BM343" s="121"/>
      <c r="BN343" s="117">
        <v>16.342617000000001</v>
      </c>
      <c r="BO343" s="127" t="s">
        <v>4752</v>
      </c>
      <c r="BP343" s="117">
        <v>8.5128740000000001</v>
      </c>
      <c r="BQ343" s="121"/>
      <c r="BR343" s="117">
        <v>6.673673</v>
      </c>
      <c r="BS343" s="121"/>
      <c r="BT343" s="117">
        <v>4.3615339999999998</v>
      </c>
      <c r="BU343" s="121"/>
      <c r="BV343" s="117">
        <v>12.506569000000001</v>
      </c>
      <c r="BW343" s="121"/>
      <c r="BX343" s="117">
        <v>3.5207570000000001</v>
      </c>
      <c r="BY343" s="121"/>
      <c r="BZ343" s="117">
        <v>12.296374</v>
      </c>
      <c r="CA343" s="121"/>
      <c r="CB343" s="117">
        <v>15.817131</v>
      </c>
      <c r="CC343" s="121"/>
      <c r="CD343" s="117">
        <v>14.766159</v>
      </c>
      <c r="CE343" s="121"/>
      <c r="CF343" s="117">
        <v>57.593274000000001</v>
      </c>
      <c r="CG343" s="127" t="s">
        <v>4752</v>
      </c>
      <c r="CH343" s="117">
        <v>48.449815999999998</v>
      </c>
      <c r="CI343" s="127" t="s">
        <v>4752</v>
      </c>
      <c r="CJ343" s="117">
        <v>14.34577</v>
      </c>
      <c r="CK343" s="121"/>
    </row>
    <row r="344" spans="1:95" x14ac:dyDescent="0.3">
      <c r="A344" s="121" t="s">
        <v>6238</v>
      </c>
      <c r="B344" s="123">
        <v>1846</v>
      </c>
      <c r="C344" s="121"/>
      <c r="D344" s="117">
        <v>68.36403</v>
      </c>
      <c r="E344" s="127" t="s">
        <v>4752</v>
      </c>
      <c r="F344" s="117">
        <v>29.306609000000002</v>
      </c>
      <c r="G344" s="127" t="s">
        <v>4752</v>
      </c>
      <c r="H344" s="117">
        <v>23.022752000000001</v>
      </c>
      <c r="I344" s="127" t="s">
        <v>4752</v>
      </c>
      <c r="J344" s="117">
        <v>13.055255000000001</v>
      </c>
      <c r="K344" s="127" t="s">
        <v>4752</v>
      </c>
      <c r="L344" s="117">
        <v>10.99675</v>
      </c>
      <c r="M344" s="175"/>
      <c r="N344" s="117">
        <v>6.7713979999999996</v>
      </c>
      <c r="O344" s="175"/>
      <c r="P344" s="117">
        <v>17.334778</v>
      </c>
      <c r="Q344" s="175"/>
      <c r="R344" s="117">
        <v>5.2546049999999997</v>
      </c>
      <c r="S344" s="175"/>
      <c r="T344" s="117">
        <v>16.468039000000001</v>
      </c>
      <c r="U344" s="127" t="s">
        <v>4752</v>
      </c>
      <c r="V344" s="117">
        <v>23.131094000000001</v>
      </c>
      <c r="W344" s="127" t="s">
        <v>4752</v>
      </c>
      <c r="X344" s="117">
        <v>19.826651999999999</v>
      </c>
      <c r="Y344" s="127" t="s">
        <v>4752</v>
      </c>
      <c r="Z344" s="117">
        <v>6.7713979999999996</v>
      </c>
      <c r="AA344" s="121"/>
      <c r="AB344" s="117">
        <v>5.2546049999999997</v>
      </c>
      <c r="AC344" s="121"/>
      <c r="AD344" s="131" t="s">
        <v>5004</v>
      </c>
      <c r="AE344" s="127"/>
      <c r="AF344" s="117">
        <v>10.888407000000001</v>
      </c>
      <c r="AG344" s="121"/>
      <c r="AH344" s="117">
        <v>48.374865</v>
      </c>
      <c r="AI344" s="127" t="s">
        <v>4752</v>
      </c>
      <c r="AJ344" s="117">
        <v>20.747561999999999</v>
      </c>
      <c r="AK344" s="127" t="s">
        <v>4752</v>
      </c>
      <c r="AL344" s="117">
        <v>16.630552999999999</v>
      </c>
      <c r="AM344" s="127" t="s">
        <v>4752</v>
      </c>
      <c r="AN344" s="117">
        <v>8.2340199999999992</v>
      </c>
      <c r="AO344" s="121"/>
      <c r="AP344" s="117">
        <v>7.6923079999999997</v>
      </c>
      <c r="AQ344" s="121"/>
      <c r="AR344" s="117">
        <v>4.4962080000000002</v>
      </c>
      <c r="AS344" s="121"/>
      <c r="AT344" s="117">
        <v>10.725894</v>
      </c>
      <c r="AU344" s="121"/>
      <c r="AV344" s="117">
        <v>3.900325</v>
      </c>
      <c r="AW344" s="127" t="s">
        <v>4752</v>
      </c>
      <c r="AX344" s="117">
        <v>9.6966409999999996</v>
      </c>
      <c r="AY344" s="121"/>
      <c r="AZ344" s="117">
        <v>15.438787</v>
      </c>
      <c r="BA344" s="127" t="s">
        <v>4752</v>
      </c>
      <c r="BB344" s="117">
        <v>12.513543</v>
      </c>
      <c r="BC344" s="127" t="s">
        <v>4752</v>
      </c>
      <c r="BD344" s="117">
        <v>40.899242000000001</v>
      </c>
      <c r="BE344" s="127" t="s">
        <v>4752</v>
      </c>
      <c r="BF344" s="117">
        <v>38.028168999999998</v>
      </c>
      <c r="BG344" s="127" t="s">
        <v>4752</v>
      </c>
      <c r="BH344" s="117">
        <v>27.952328999999999</v>
      </c>
      <c r="BI344" s="121"/>
      <c r="BJ344" s="117">
        <v>61.592632999999999</v>
      </c>
      <c r="BK344" s="127" t="s">
        <v>4752</v>
      </c>
      <c r="BL344" s="117">
        <v>21.885157</v>
      </c>
      <c r="BM344" s="127" t="s">
        <v>4752</v>
      </c>
      <c r="BN344" s="117">
        <v>16.413868000000001</v>
      </c>
      <c r="BO344" s="127" t="s">
        <v>4752</v>
      </c>
      <c r="BP344" s="117">
        <v>8.6132179999999998</v>
      </c>
      <c r="BQ344" s="121"/>
      <c r="BR344" s="117">
        <v>6.6630549999999999</v>
      </c>
      <c r="BS344" s="121"/>
      <c r="BT344" s="117">
        <v>4.3878659999999998</v>
      </c>
      <c r="BU344" s="121"/>
      <c r="BV344" s="117">
        <v>12.730228</v>
      </c>
      <c r="BW344" s="121"/>
      <c r="BX344" s="117">
        <v>3.4127839999999998</v>
      </c>
      <c r="BY344" s="121"/>
      <c r="BZ344" s="117">
        <v>12.459372</v>
      </c>
      <c r="CA344" s="121"/>
      <c r="CB344" s="117">
        <v>16.034669999999998</v>
      </c>
      <c r="CC344" s="121"/>
      <c r="CD344" s="117">
        <v>14.897074999999999</v>
      </c>
      <c r="CE344" s="121"/>
      <c r="CF344" s="117">
        <v>57.692307999999997</v>
      </c>
      <c r="CG344" s="127" t="s">
        <v>4752</v>
      </c>
      <c r="CH344" s="117">
        <v>48.916575999999999</v>
      </c>
      <c r="CI344" s="127" t="s">
        <v>4752</v>
      </c>
      <c r="CJ344" s="117">
        <v>14.247021</v>
      </c>
      <c r="CK344" s="121"/>
    </row>
    <row r="345" spans="1:95" x14ac:dyDescent="0.3">
      <c r="A345" s="121" t="s">
        <v>6239</v>
      </c>
      <c r="B345" s="123">
        <v>1055</v>
      </c>
      <c r="C345" s="121"/>
      <c r="D345" s="117">
        <v>71.090046999999998</v>
      </c>
      <c r="E345" s="127" t="s">
        <v>4752</v>
      </c>
      <c r="F345" s="117">
        <v>31.848341000000001</v>
      </c>
      <c r="G345" s="127" t="s">
        <v>4752</v>
      </c>
      <c r="H345" s="117">
        <v>25.876777000000001</v>
      </c>
      <c r="I345" s="127" t="s">
        <v>4752</v>
      </c>
      <c r="J345" s="117">
        <v>14.881517000000001</v>
      </c>
      <c r="K345" s="127" t="s">
        <v>4752</v>
      </c>
      <c r="L345" s="117">
        <v>12.985782</v>
      </c>
      <c r="M345" s="175"/>
      <c r="N345" s="117">
        <v>8.0568720000000003</v>
      </c>
      <c r="O345" s="175"/>
      <c r="P345" s="117">
        <v>18.767772999999998</v>
      </c>
      <c r="Q345" s="127" t="s">
        <v>4752</v>
      </c>
      <c r="R345" s="117">
        <v>5.9715639999999999</v>
      </c>
      <c r="S345" s="127" t="s">
        <v>4752</v>
      </c>
      <c r="T345" s="117">
        <v>19.052133000000001</v>
      </c>
      <c r="U345" s="127" t="s">
        <v>4752</v>
      </c>
      <c r="V345" s="117">
        <v>25.023696999999999</v>
      </c>
      <c r="W345" s="127" t="s">
        <v>4752</v>
      </c>
      <c r="X345" s="117">
        <v>20.663506999999999</v>
      </c>
      <c r="Y345" s="127" t="s">
        <v>4752</v>
      </c>
      <c r="Z345" s="117">
        <v>8.0568720000000003</v>
      </c>
      <c r="AA345" s="121"/>
      <c r="AB345" s="117">
        <v>5.9715639999999999</v>
      </c>
      <c r="AC345" s="127" t="s">
        <v>4752</v>
      </c>
      <c r="AD345" s="131" t="s">
        <v>5004</v>
      </c>
      <c r="AE345" s="127"/>
      <c r="AF345" s="117">
        <v>9.0047390000000007</v>
      </c>
      <c r="AG345" s="121"/>
      <c r="AH345" s="117">
        <v>49.857819999999997</v>
      </c>
      <c r="AI345" s="127" t="s">
        <v>4752</v>
      </c>
      <c r="AJ345" s="117">
        <v>23.601896</v>
      </c>
      <c r="AK345" s="127" t="s">
        <v>4752</v>
      </c>
      <c r="AL345" s="117">
        <v>19.431280000000001</v>
      </c>
      <c r="AM345" s="127" t="s">
        <v>4752</v>
      </c>
      <c r="AN345" s="117">
        <v>9.2890999999999995</v>
      </c>
      <c r="AO345" s="121"/>
      <c r="AP345" s="117">
        <v>9.3838860000000004</v>
      </c>
      <c r="AQ345" s="121"/>
      <c r="AR345" s="117">
        <v>5.7819909999999997</v>
      </c>
      <c r="AS345" s="121"/>
      <c r="AT345" s="117">
        <v>11.848341</v>
      </c>
      <c r="AU345" s="121"/>
      <c r="AV345" s="117">
        <v>4.3601900000000002</v>
      </c>
      <c r="AW345" s="127" t="s">
        <v>4752</v>
      </c>
      <c r="AX345" s="117">
        <v>11.753555</v>
      </c>
      <c r="AY345" s="127" t="s">
        <v>4752</v>
      </c>
      <c r="AZ345" s="117">
        <v>17.630331999999999</v>
      </c>
      <c r="BA345" s="127" t="s">
        <v>4752</v>
      </c>
      <c r="BB345" s="117">
        <v>13.459716</v>
      </c>
      <c r="BC345" s="127" t="s">
        <v>4752</v>
      </c>
      <c r="BD345" s="117">
        <v>44.170616000000003</v>
      </c>
      <c r="BE345" s="127" t="s">
        <v>4752</v>
      </c>
      <c r="BF345" s="117">
        <v>41.516587999999999</v>
      </c>
      <c r="BG345" s="127" t="s">
        <v>6013</v>
      </c>
      <c r="BH345" s="117">
        <v>26.161137</v>
      </c>
      <c r="BI345" s="121"/>
      <c r="BJ345" s="117">
        <v>64.834123000000005</v>
      </c>
      <c r="BK345" s="127" t="s">
        <v>4752</v>
      </c>
      <c r="BL345" s="117">
        <v>24.170615999999999</v>
      </c>
      <c r="BM345" s="127" t="s">
        <v>4752</v>
      </c>
      <c r="BN345" s="117">
        <v>18.672986000000002</v>
      </c>
      <c r="BO345" s="127" t="s">
        <v>4752</v>
      </c>
      <c r="BP345" s="117">
        <v>9.7630330000000001</v>
      </c>
      <c r="BQ345" s="121"/>
      <c r="BR345" s="117">
        <v>7.5829380000000004</v>
      </c>
      <c r="BS345" s="127" t="s">
        <v>4752</v>
      </c>
      <c r="BT345" s="117">
        <v>5.1184830000000003</v>
      </c>
      <c r="BU345" s="121"/>
      <c r="BV345" s="117">
        <v>13.649289</v>
      </c>
      <c r="BW345" s="121"/>
      <c r="BX345" s="117">
        <v>3.7914690000000002</v>
      </c>
      <c r="BY345" s="121"/>
      <c r="BZ345" s="117">
        <v>14.407583000000001</v>
      </c>
      <c r="CA345" s="127" t="s">
        <v>4752</v>
      </c>
      <c r="CB345" s="117">
        <v>17.061610999999999</v>
      </c>
      <c r="CC345" s="121"/>
      <c r="CD345" s="117">
        <v>15.545024</v>
      </c>
      <c r="CE345" s="121"/>
      <c r="CF345" s="117">
        <v>63.507109</v>
      </c>
      <c r="CG345" s="127" t="s">
        <v>6012</v>
      </c>
      <c r="CH345" s="117">
        <v>51.279620999999999</v>
      </c>
      <c r="CI345" s="127" t="s">
        <v>4752</v>
      </c>
      <c r="CJ345" s="117">
        <v>11.848341</v>
      </c>
      <c r="CK345" s="121"/>
    </row>
    <row r="346" spans="1:95" x14ac:dyDescent="0.3">
      <c r="A346" s="121" t="s">
        <v>6240</v>
      </c>
      <c r="B346" s="123" t="s">
        <v>3864</v>
      </c>
      <c r="C346" s="121"/>
      <c r="D346" s="117">
        <v>47.42268</v>
      </c>
      <c r="E346" s="121"/>
      <c r="F346" s="117">
        <v>16.494845000000002</v>
      </c>
      <c r="G346" s="175"/>
      <c r="H346" s="117">
        <v>11.340206</v>
      </c>
      <c r="I346" s="175"/>
      <c r="J346" s="117">
        <v>6.1855669999999998</v>
      </c>
      <c r="K346" s="175"/>
      <c r="L346" s="117">
        <v>6.1855669999999998</v>
      </c>
      <c r="M346" s="175"/>
      <c r="N346" s="117">
        <v>9.2783510000000007</v>
      </c>
      <c r="O346" s="175"/>
      <c r="P346" s="117">
        <v>10.309278000000001</v>
      </c>
      <c r="Q346" s="175"/>
      <c r="R346" s="117">
        <v>1.0309280000000001</v>
      </c>
      <c r="S346" s="175"/>
      <c r="T346" s="117">
        <v>8.2474229999999995</v>
      </c>
      <c r="U346" s="121"/>
      <c r="V346" s="117">
        <v>12.371134</v>
      </c>
      <c r="W346" s="175"/>
      <c r="X346" s="117">
        <v>9.2783510000000007</v>
      </c>
      <c r="Y346" s="175"/>
      <c r="Z346" s="117">
        <v>9.2783510000000007</v>
      </c>
      <c r="AA346" s="121"/>
      <c r="AB346" s="117">
        <v>1.0309280000000001</v>
      </c>
      <c r="AC346" s="121"/>
      <c r="AD346" s="131" t="s">
        <v>5004</v>
      </c>
      <c r="AE346" s="180"/>
      <c r="AF346" s="117">
        <v>29.896906999999999</v>
      </c>
      <c r="AG346" s="127" t="s">
        <v>4744</v>
      </c>
      <c r="AH346" s="117">
        <v>26.804124000000002</v>
      </c>
      <c r="AI346" s="121"/>
      <c r="AJ346" s="117">
        <v>9.2783510000000007</v>
      </c>
      <c r="AK346" s="121"/>
      <c r="AL346" s="117">
        <v>6.1855669999999998</v>
      </c>
      <c r="AM346" s="121"/>
      <c r="AN346" s="117">
        <v>4.1237110000000001</v>
      </c>
      <c r="AO346" s="121"/>
      <c r="AP346" s="117">
        <v>4.1237110000000001</v>
      </c>
      <c r="AQ346" s="121"/>
      <c r="AR346" s="117">
        <v>4.1237110000000001</v>
      </c>
      <c r="AS346" s="121"/>
      <c r="AT346" s="117">
        <v>6.1855669999999998</v>
      </c>
      <c r="AU346" s="121"/>
      <c r="AV346" s="117">
        <v>0</v>
      </c>
      <c r="AW346" s="121"/>
      <c r="AX346" s="117">
        <v>4.1237110000000001</v>
      </c>
      <c r="AY346" s="121"/>
      <c r="AZ346" s="117">
        <v>7.2164950000000001</v>
      </c>
      <c r="BA346" s="121"/>
      <c r="BB346" s="117">
        <v>2.0618560000000001</v>
      </c>
      <c r="BC346" s="121"/>
      <c r="BD346" s="117">
        <v>26.804124000000002</v>
      </c>
      <c r="BE346" s="121"/>
      <c r="BF346" s="117">
        <v>19.587629</v>
      </c>
      <c r="BG346" s="121"/>
      <c r="BH346" s="117">
        <v>54.639175000000002</v>
      </c>
      <c r="BI346" s="127" t="s">
        <v>4744</v>
      </c>
      <c r="BJ346" s="117">
        <v>41.237113000000001</v>
      </c>
      <c r="BK346" s="121"/>
      <c r="BL346" s="117">
        <v>13.402062000000001</v>
      </c>
      <c r="BM346" s="121"/>
      <c r="BN346" s="117">
        <v>7.2164950000000001</v>
      </c>
      <c r="BO346" s="121"/>
      <c r="BP346" s="117">
        <v>5.1546390000000004</v>
      </c>
      <c r="BQ346" s="121"/>
      <c r="BR346" s="117">
        <v>2.0618560000000001</v>
      </c>
      <c r="BS346" s="121"/>
      <c r="BT346" s="117">
        <v>6.1855669999999998</v>
      </c>
      <c r="BU346" s="121"/>
      <c r="BV346" s="117">
        <v>7.2164950000000001</v>
      </c>
      <c r="BW346" s="121"/>
      <c r="BX346" s="117">
        <v>1.0309280000000001</v>
      </c>
      <c r="BY346" s="121"/>
      <c r="BZ346" s="117">
        <v>6.1855669999999998</v>
      </c>
      <c r="CA346" s="121"/>
      <c r="CB346" s="117">
        <v>10.309278000000001</v>
      </c>
      <c r="CC346" s="121"/>
      <c r="CD346" s="117">
        <v>9.2783510000000007</v>
      </c>
      <c r="CE346" s="121"/>
      <c r="CF346" s="117">
        <v>38.144329999999997</v>
      </c>
      <c r="CG346" s="121"/>
      <c r="CH346" s="117">
        <v>34.020619000000003</v>
      </c>
      <c r="CI346" s="121"/>
      <c r="CJ346" s="117">
        <v>34.020619000000003</v>
      </c>
      <c r="CK346" s="127" t="s">
        <v>4744</v>
      </c>
    </row>
    <row r="348" spans="1:95" x14ac:dyDescent="0.3">
      <c r="N348" s="49" t="s">
        <v>6835</v>
      </c>
      <c r="P348" s="49" t="s">
        <v>6836</v>
      </c>
    </row>
    <row r="349" spans="1:95" x14ac:dyDescent="0.3">
      <c r="F349" s="117">
        <v>62.8</v>
      </c>
      <c r="G349" s="175"/>
      <c r="H349" s="117">
        <v>55.75</v>
      </c>
      <c r="I349" s="175"/>
      <c r="N349" s="117">
        <v>22.25</v>
      </c>
      <c r="O349" s="175"/>
      <c r="P349" s="117">
        <v>19.05</v>
      </c>
      <c r="Q349" s="175"/>
    </row>
    <row r="350" spans="1:95" x14ac:dyDescent="0.3">
      <c r="F350" s="175"/>
      <c r="G350" s="175"/>
      <c r="H350" s="175"/>
      <c r="I350" s="175"/>
      <c r="N350" s="175"/>
      <c r="O350" s="175"/>
      <c r="P350" s="175"/>
      <c r="Q350" s="175"/>
    </row>
    <row r="351" spans="1:95" x14ac:dyDescent="0.3">
      <c r="F351" s="175"/>
      <c r="G351" s="175"/>
      <c r="H351" s="175"/>
      <c r="I351" s="175"/>
      <c r="N351" s="175"/>
      <c r="O351" s="175"/>
      <c r="P351" s="175"/>
      <c r="Q351" s="175"/>
    </row>
    <row r="352" spans="1:95" x14ac:dyDescent="0.3">
      <c r="F352" s="117">
        <v>62.176166000000002</v>
      </c>
      <c r="G352" s="175"/>
      <c r="H352" s="117">
        <v>55.958548999999998</v>
      </c>
      <c r="I352" s="175"/>
      <c r="N352" s="117">
        <v>22.694300999999999</v>
      </c>
      <c r="O352" s="175"/>
      <c r="P352" s="117">
        <v>22.590674</v>
      </c>
      <c r="Q352" s="127" t="s">
        <v>1886</v>
      </c>
    </row>
    <row r="353" spans="6:17" x14ac:dyDescent="0.3">
      <c r="F353" s="117">
        <v>63.265306000000002</v>
      </c>
      <c r="G353" s="175"/>
      <c r="H353" s="117">
        <v>55.490768000000003</v>
      </c>
      <c r="I353" s="175"/>
      <c r="N353" s="117">
        <v>21.671526</v>
      </c>
      <c r="O353" s="175"/>
      <c r="P353" s="117">
        <v>15.549077</v>
      </c>
      <c r="Q353" s="175"/>
    </row>
    <row r="354" spans="6:17" x14ac:dyDescent="0.3">
      <c r="F354" s="117">
        <v>83.333332999999996</v>
      </c>
      <c r="G354" s="175"/>
      <c r="H354" s="117">
        <v>66.666667000000004</v>
      </c>
      <c r="I354" s="175"/>
      <c r="N354" s="117">
        <v>50</v>
      </c>
      <c r="O354" s="175"/>
      <c r="P354" s="117">
        <v>50</v>
      </c>
      <c r="Q354" s="127" t="s">
        <v>1886</v>
      </c>
    </row>
    <row r="355" spans="6:17" x14ac:dyDescent="0.3">
      <c r="F355" s="175"/>
      <c r="G355" s="175"/>
      <c r="H355" s="175"/>
      <c r="I355" s="175"/>
      <c r="N355" s="175"/>
      <c r="O355" s="175"/>
      <c r="P355" s="175"/>
      <c r="Q355" s="175"/>
    </row>
    <row r="356" spans="6:17" x14ac:dyDescent="0.3">
      <c r="F356" s="175"/>
      <c r="G356" s="175"/>
      <c r="H356" s="175"/>
      <c r="I356" s="175"/>
      <c r="N356" s="175"/>
      <c r="O356" s="175"/>
      <c r="P356" s="175"/>
      <c r="Q356" s="175"/>
    </row>
    <row r="357" spans="6:17" x14ac:dyDescent="0.3">
      <c r="F357" s="117">
        <v>61.157024999999997</v>
      </c>
      <c r="G357" s="175"/>
      <c r="H357" s="117">
        <v>57.851239999999997</v>
      </c>
      <c r="I357" s="175"/>
      <c r="N357" s="117">
        <v>18.595040999999998</v>
      </c>
      <c r="O357" s="175"/>
      <c r="P357" s="117">
        <v>21.074380000000001</v>
      </c>
      <c r="Q357" s="127" t="s">
        <v>4874</v>
      </c>
    </row>
    <row r="358" spans="6:17" x14ac:dyDescent="0.3">
      <c r="F358" s="117">
        <v>62.670299999999997</v>
      </c>
      <c r="G358" s="175"/>
      <c r="H358" s="117">
        <v>61.307901999999999</v>
      </c>
      <c r="I358" s="127" t="s">
        <v>6020</v>
      </c>
      <c r="N358" s="117">
        <v>33.242507000000003</v>
      </c>
      <c r="O358" s="127" t="s">
        <v>5827</v>
      </c>
      <c r="P358" s="117">
        <v>24.523161000000002</v>
      </c>
      <c r="Q358" s="127" t="s">
        <v>5823</v>
      </c>
    </row>
    <row r="359" spans="6:17" x14ac:dyDescent="0.3">
      <c r="F359" s="117">
        <v>66.376812000000001</v>
      </c>
      <c r="G359" s="175"/>
      <c r="H359" s="117">
        <v>57.681159000000001</v>
      </c>
      <c r="I359" s="175"/>
      <c r="N359" s="117">
        <v>24.057970999999998</v>
      </c>
      <c r="O359" s="127" t="s">
        <v>5824</v>
      </c>
      <c r="P359" s="117">
        <v>23.768115999999999</v>
      </c>
      <c r="Q359" s="127" t="s">
        <v>5824</v>
      </c>
    </row>
    <row r="360" spans="6:17" x14ac:dyDescent="0.3">
      <c r="F360" s="117">
        <v>64.327484999999996</v>
      </c>
      <c r="G360" s="175"/>
      <c r="H360" s="117">
        <v>51.461987999999998</v>
      </c>
      <c r="I360" s="175"/>
      <c r="N360" s="117">
        <v>21.637426999999999</v>
      </c>
      <c r="O360" s="175"/>
      <c r="P360" s="117">
        <v>17.836257</v>
      </c>
      <c r="Q360" s="127" t="s">
        <v>4874</v>
      </c>
    </row>
    <row r="361" spans="6:17" x14ac:dyDescent="0.3">
      <c r="F361" s="117">
        <v>61.538462000000003</v>
      </c>
      <c r="G361" s="175"/>
      <c r="H361" s="117">
        <v>55.917160000000003</v>
      </c>
      <c r="I361" s="175"/>
      <c r="N361" s="117">
        <v>16.863904999999999</v>
      </c>
      <c r="O361" s="175"/>
      <c r="P361" s="117">
        <v>15.384615</v>
      </c>
      <c r="Q361" s="175"/>
    </row>
    <row r="362" spans="6:17" x14ac:dyDescent="0.3">
      <c r="F362" s="117">
        <v>60.382514</v>
      </c>
      <c r="G362" s="175"/>
      <c r="H362" s="117">
        <v>50.819671999999997</v>
      </c>
      <c r="I362" s="175"/>
      <c r="N362" s="117">
        <v>17.486339000000001</v>
      </c>
      <c r="O362" s="175"/>
      <c r="P362" s="117">
        <v>12.295082000000001</v>
      </c>
      <c r="Q362" s="175"/>
    </row>
    <row r="363" spans="6:17" x14ac:dyDescent="0.3">
      <c r="F363" s="175"/>
      <c r="G363" s="175"/>
      <c r="H363" s="175"/>
      <c r="I363" s="175"/>
      <c r="N363" s="175"/>
      <c r="O363" s="175"/>
      <c r="P363" s="175"/>
      <c r="Q363" s="175"/>
    </row>
    <row r="364" spans="6:17" x14ac:dyDescent="0.3">
      <c r="F364" s="175"/>
      <c r="G364" s="175"/>
      <c r="H364" s="175"/>
      <c r="I364" s="175"/>
      <c r="N364" s="175"/>
      <c r="O364" s="175"/>
      <c r="P364" s="175"/>
      <c r="Q364" s="175"/>
    </row>
    <row r="365" spans="6:17" x14ac:dyDescent="0.3">
      <c r="F365" s="117">
        <v>61.157024999999997</v>
      </c>
      <c r="G365" s="175"/>
      <c r="H365" s="117">
        <v>57.851239999999997</v>
      </c>
      <c r="I365" s="175"/>
      <c r="N365" s="117">
        <v>18.595040999999998</v>
      </c>
      <c r="O365" s="175"/>
      <c r="P365" s="117">
        <v>21.074380000000001</v>
      </c>
      <c r="Q365" s="127" t="s">
        <v>4159</v>
      </c>
    </row>
    <row r="366" spans="6:17" x14ac:dyDescent="0.3">
      <c r="F366" s="117">
        <v>62.670299999999997</v>
      </c>
      <c r="G366" s="175"/>
      <c r="H366" s="117">
        <v>61.307901999999999</v>
      </c>
      <c r="I366" s="127" t="s">
        <v>5831</v>
      </c>
      <c r="N366" s="117">
        <v>33.242507000000003</v>
      </c>
      <c r="O366" s="127" t="s">
        <v>5834</v>
      </c>
      <c r="P366" s="117">
        <v>24.523161000000002</v>
      </c>
      <c r="Q366" s="127" t="s">
        <v>5831</v>
      </c>
    </row>
    <row r="367" spans="6:17" x14ac:dyDescent="0.3">
      <c r="F367" s="117">
        <v>66.376812000000001</v>
      </c>
      <c r="G367" s="175"/>
      <c r="H367" s="117">
        <v>57.681159000000001</v>
      </c>
      <c r="I367" s="175"/>
      <c r="N367" s="117">
        <v>24.057970999999998</v>
      </c>
      <c r="O367" s="127" t="s">
        <v>4159</v>
      </c>
      <c r="P367" s="117">
        <v>23.768115999999999</v>
      </c>
      <c r="Q367" s="127" t="s">
        <v>4159</v>
      </c>
    </row>
    <row r="368" spans="6:17" x14ac:dyDescent="0.3">
      <c r="F368" s="117">
        <v>64.327484999999996</v>
      </c>
      <c r="G368" s="175"/>
      <c r="H368" s="117">
        <v>51.461987999999998</v>
      </c>
      <c r="I368" s="175"/>
      <c r="N368" s="117">
        <v>21.637426999999999</v>
      </c>
      <c r="O368" s="175"/>
      <c r="P368" s="117">
        <v>17.836257</v>
      </c>
      <c r="Q368" s="175"/>
    </row>
    <row r="369" spans="6:17" x14ac:dyDescent="0.3">
      <c r="F369" s="117">
        <v>60.9375</v>
      </c>
      <c r="G369" s="175"/>
      <c r="H369" s="117">
        <v>53.267045000000003</v>
      </c>
      <c r="I369" s="175"/>
      <c r="N369" s="117">
        <v>17.1875</v>
      </c>
      <c r="O369" s="175"/>
      <c r="P369" s="117">
        <v>13.778409</v>
      </c>
      <c r="Q369" s="175"/>
    </row>
    <row r="370" spans="6:17" x14ac:dyDescent="0.3">
      <c r="F370" s="175"/>
      <c r="G370" s="175"/>
      <c r="H370" s="175"/>
      <c r="I370" s="175"/>
      <c r="N370" s="175"/>
      <c r="O370" s="175"/>
      <c r="P370" s="175"/>
      <c r="Q370" s="175"/>
    </row>
    <row r="371" spans="6:17" x14ac:dyDescent="0.3">
      <c r="F371" s="175"/>
      <c r="G371" s="175"/>
      <c r="H371" s="175"/>
      <c r="I371" s="175"/>
      <c r="N371" s="175"/>
      <c r="O371" s="175"/>
      <c r="P371" s="175"/>
      <c r="Q371" s="175"/>
    </row>
    <row r="372" spans="6:17" x14ac:dyDescent="0.3">
      <c r="F372" s="117">
        <v>62.068966000000003</v>
      </c>
      <c r="G372" s="175"/>
      <c r="H372" s="117">
        <v>59.934319000000002</v>
      </c>
      <c r="I372" s="127" t="s">
        <v>5835</v>
      </c>
      <c r="N372" s="117">
        <v>27.422003</v>
      </c>
      <c r="O372" s="127" t="s">
        <v>5835</v>
      </c>
      <c r="P372" s="117">
        <v>23.152709000000002</v>
      </c>
      <c r="Q372" s="127" t="s">
        <v>4160</v>
      </c>
    </row>
    <row r="373" spans="6:17" x14ac:dyDescent="0.3">
      <c r="F373" s="117">
        <v>66.376812000000001</v>
      </c>
      <c r="G373" s="175"/>
      <c r="H373" s="117">
        <v>57.681159000000001</v>
      </c>
      <c r="I373" s="175"/>
      <c r="N373" s="117">
        <v>24.057970999999998</v>
      </c>
      <c r="O373" s="127" t="s">
        <v>4160</v>
      </c>
      <c r="P373" s="117">
        <v>23.768115999999999</v>
      </c>
      <c r="Q373" s="127" t="s">
        <v>4160</v>
      </c>
    </row>
    <row r="374" spans="6:17" x14ac:dyDescent="0.3">
      <c r="F374" s="117">
        <v>64.327484999999996</v>
      </c>
      <c r="G374" s="175"/>
      <c r="H374" s="117">
        <v>51.461987999999998</v>
      </c>
      <c r="I374" s="175"/>
      <c r="N374" s="117">
        <v>21.637426999999999</v>
      </c>
      <c r="O374" s="175"/>
      <c r="P374" s="117">
        <v>17.836257</v>
      </c>
      <c r="Q374" s="175"/>
    </row>
    <row r="375" spans="6:17" x14ac:dyDescent="0.3">
      <c r="F375" s="117">
        <v>60.9375</v>
      </c>
      <c r="G375" s="175"/>
      <c r="H375" s="117">
        <v>53.267045000000003</v>
      </c>
      <c r="I375" s="175"/>
      <c r="N375" s="117">
        <v>17.1875</v>
      </c>
      <c r="O375" s="175"/>
      <c r="P375" s="117">
        <v>13.778409</v>
      </c>
      <c r="Q375" s="175"/>
    </row>
    <row r="376" spans="6:17" x14ac:dyDescent="0.3">
      <c r="F376" s="175"/>
      <c r="G376" s="175"/>
      <c r="H376" s="175"/>
      <c r="I376" s="175"/>
      <c r="N376" s="175"/>
      <c r="O376" s="175"/>
      <c r="P376" s="175"/>
      <c r="Q376" s="175"/>
    </row>
    <row r="377" spans="6:17" x14ac:dyDescent="0.3">
      <c r="F377" s="175"/>
      <c r="G377" s="175"/>
      <c r="H377" s="175"/>
      <c r="I377" s="175"/>
      <c r="N377" s="175"/>
      <c r="O377" s="175"/>
      <c r="P377" s="175"/>
      <c r="Q377" s="175"/>
    </row>
    <row r="378" spans="6:17" x14ac:dyDescent="0.3">
      <c r="F378" s="117">
        <v>62.068966000000003</v>
      </c>
      <c r="G378" s="175"/>
      <c r="H378" s="117">
        <v>59.934319000000002</v>
      </c>
      <c r="I378" s="127" t="s">
        <v>1906</v>
      </c>
      <c r="N378" s="117">
        <v>27.422003</v>
      </c>
      <c r="O378" s="127" t="s">
        <v>1906</v>
      </c>
      <c r="P378" s="117">
        <v>23.152709000000002</v>
      </c>
      <c r="Q378" s="127" t="s">
        <v>1906</v>
      </c>
    </row>
    <row r="379" spans="6:17" x14ac:dyDescent="0.3">
      <c r="F379" s="117">
        <v>65.356622999999999</v>
      </c>
      <c r="G379" s="175"/>
      <c r="H379" s="117">
        <v>54.585152999999998</v>
      </c>
      <c r="I379" s="175"/>
      <c r="N379" s="117">
        <v>22.852983999999999</v>
      </c>
      <c r="O379" s="127" t="s">
        <v>1906</v>
      </c>
      <c r="P379" s="117">
        <v>20.815138000000001</v>
      </c>
      <c r="Q379" s="127" t="s">
        <v>1906</v>
      </c>
    </row>
    <row r="380" spans="6:17" x14ac:dyDescent="0.3">
      <c r="F380" s="117">
        <v>60.9375</v>
      </c>
      <c r="G380" s="175"/>
      <c r="H380" s="117">
        <v>53.267045000000003</v>
      </c>
      <c r="I380" s="175"/>
      <c r="N380" s="117">
        <v>17.1875</v>
      </c>
      <c r="O380" s="175"/>
      <c r="P380" s="117">
        <v>13.778409</v>
      </c>
      <c r="Q380" s="175"/>
    </row>
    <row r="381" spans="6:17" x14ac:dyDescent="0.3">
      <c r="F381" s="175"/>
      <c r="G381" s="175"/>
      <c r="H381" s="175"/>
      <c r="I381" s="175"/>
      <c r="N381" s="175"/>
      <c r="O381" s="175"/>
      <c r="P381" s="175"/>
      <c r="Q381" s="175"/>
    </row>
    <row r="382" spans="6:17" x14ac:dyDescent="0.3">
      <c r="F382" s="175"/>
      <c r="G382" s="175"/>
      <c r="H382" s="175"/>
      <c r="I382" s="175"/>
      <c r="N382" s="175"/>
      <c r="O382" s="175"/>
      <c r="P382" s="175"/>
      <c r="Q382" s="175"/>
    </row>
    <row r="383" spans="6:17" x14ac:dyDescent="0.3">
      <c r="F383" s="117">
        <v>63.626834000000002</v>
      </c>
      <c r="G383" s="175"/>
      <c r="H383" s="117">
        <v>59.119497000000003</v>
      </c>
      <c r="I383" s="127" t="s">
        <v>3781</v>
      </c>
      <c r="N383" s="117">
        <v>26.205451</v>
      </c>
      <c r="O383" s="127" t="s">
        <v>3781</v>
      </c>
      <c r="P383" s="117">
        <v>23.375261999999999</v>
      </c>
      <c r="Q383" s="127" t="s">
        <v>3781</v>
      </c>
    </row>
    <row r="384" spans="6:17" x14ac:dyDescent="0.3">
      <c r="F384" s="117">
        <v>62.045889000000003</v>
      </c>
      <c r="G384" s="175"/>
      <c r="H384" s="117">
        <v>52.676864000000002</v>
      </c>
      <c r="I384" s="175"/>
      <c r="N384" s="117">
        <v>18.642447000000001</v>
      </c>
      <c r="O384" s="175"/>
      <c r="P384" s="117">
        <v>15.105162999999999</v>
      </c>
      <c r="Q384" s="175"/>
    </row>
    <row r="385" spans="6:17" x14ac:dyDescent="0.3">
      <c r="F385" s="175"/>
      <c r="G385" s="175"/>
      <c r="H385" s="175"/>
      <c r="I385" s="175"/>
      <c r="N385" s="175"/>
      <c r="O385" s="175"/>
      <c r="P385" s="175"/>
      <c r="Q385" s="175"/>
    </row>
    <row r="386" spans="6:17" x14ac:dyDescent="0.3">
      <c r="F386" s="175"/>
      <c r="G386" s="175"/>
      <c r="H386" s="175"/>
      <c r="I386" s="175"/>
      <c r="N386" s="175"/>
      <c r="O386" s="175"/>
      <c r="P386" s="175"/>
      <c r="Q386" s="175"/>
    </row>
    <row r="387" spans="6:17" x14ac:dyDescent="0.3">
      <c r="F387" s="117">
        <v>58.823529000000001</v>
      </c>
      <c r="G387" s="175"/>
      <c r="H387" s="117">
        <v>56.862744999999997</v>
      </c>
      <c r="I387" s="175"/>
      <c r="N387" s="117">
        <v>26.797385999999999</v>
      </c>
      <c r="O387" s="127" t="s">
        <v>5840</v>
      </c>
      <c r="P387" s="117">
        <v>25.163398999999998</v>
      </c>
      <c r="Q387" s="127" t="s">
        <v>5838</v>
      </c>
    </row>
    <row r="388" spans="6:17" x14ac:dyDescent="0.3">
      <c r="F388" s="117">
        <v>63.772455000000001</v>
      </c>
      <c r="G388" s="175"/>
      <c r="H388" s="117">
        <v>57.784430999999998</v>
      </c>
      <c r="I388" s="175"/>
      <c r="N388" s="117">
        <v>22.155688999999999</v>
      </c>
      <c r="O388" s="127" t="s">
        <v>3784</v>
      </c>
      <c r="P388" s="117">
        <v>27.544910000000002</v>
      </c>
      <c r="Q388" s="127" t="s">
        <v>6041</v>
      </c>
    </row>
    <row r="389" spans="6:17" x14ac:dyDescent="0.3">
      <c r="F389" s="117">
        <v>63.692307999999997</v>
      </c>
      <c r="G389" s="175"/>
      <c r="H389" s="117">
        <v>53.230769000000002</v>
      </c>
      <c r="I389" s="175"/>
      <c r="N389" s="117">
        <v>19.384615</v>
      </c>
      <c r="O389" s="175"/>
      <c r="P389" s="117">
        <v>15.076923000000001</v>
      </c>
      <c r="Q389" s="175"/>
    </row>
    <row r="390" spans="6:17" x14ac:dyDescent="0.3">
      <c r="F390" s="117">
        <v>64.983165</v>
      </c>
      <c r="G390" s="175"/>
      <c r="H390" s="117">
        <v>62.962963000000002</v>
      </c>
      <c r="I390" s="127" t="s">
        <v>5838</v>
      </c>
      <c r="N390" s="117">
        <v>27.609428000000001</v>
      </c>
      <c r="O390" s="127" t="s">
        <v>5840</v>
      </c>
      <c r="P390" s="117">
        <v>20.538720999999999</v>
      </c>
      <c r="Q390" s="127" t="s">
        <v>5842</v>
      </c>
    </row>
    <row r="391" spans="6:17" x14ac:dyDescent="0.3">
      <c r="F391" s="117">
        <v>66.855524000000003</v>
      </c>
      <c r="G391" s="127" t="s">
        <v>5844</v>
      </c>
      <c r="H391" s="117">
        <v>51.558073999999998</v>
      </c>
      <c r="I391" s="175"/>
      <c r="N391" s="117">
        <v>23.512747999999998</v>
      </c>
      <c r="O391" s="127" t="s">
        <v>3784</v>
      </c>
      <c r="P391" s="117">
        <v>14.447592</v>
      </c>
      <c r="Q391" s="175"/>
    </row>
    <row r="392" spans="6:17" x14ac:dyDescent="0.3">
      <c r="F392" s="117">
        <v>58.575198</v>
      </c>
      <c r="G392" s="175"/>
      <c r="H392" s="117">
        <v>53.298152999999999</v>
      </c>
      <c r="I392" s="175"/>
      <c r="N392" s="117">
        <v>15.303430000000001</v>
      </c>
      <c r="O392" s="175"/>
      <c r="P392" s="117">
        <v>12.664908</v>
      </c>
      <c r="Q392" s="175"/>
    </row>
    <row r="393" spans="6:17" x14ac:dyDescent="0.3">
      <c r="F393" s="117">
        <v>83.333332999999996</v>
      </c>
      <c r="G393" s="175"/>
      <c r="H393" s="117">
        <v>66.666667000000004</v>
      </c>
      <c r="I393" s="175"/>
      <c r="N393" s="117">
        <v>50</v>
      </c>
      <c r="O393" s="127" t="s">
        <v>3784</v>
      </c>
      <c r="P393" s="117">
        <v>50</v>
      </c>
      <c r="Q393" s="127" t="s">
        <v>5838</v>
      </c>
    </row>
    <row r="394" spans="6:17" x14ac:dyDescent="0.3">
      <c r="F394" s="175"/>
      <c r="G394" s="175"/>
      <c r="H394" s="175"/>
      <c r="I394" s="175"/>
      <c r="N394" s="175"/>
      <c r="O394" s="175"/>
      <c r="P394" s="175"/>
      <c r="Q394" s="175"/>
    </row>
    <row r="395" spans="6:17" x14ac:dyDescent="0.3">
      <c r="F395" s="175"/>
      <c r="G395" s="175"/>
      <c r="H395" s="175"/>
      <c r="I395" s="175"/>
      <c r="N395" s="175"/>
      <c r="O395" s="175"/>
      <c r="P395" s="175"/>
      <c r="Q395" s="175"/>
    </row>
    <row r="396" spans="6:17" x14ac:dyDescent="0.3">
      <c r="F396" s="117">
        <v>61.134453999999998</v>
      </c>
      <c r="G396" s="175"/>
      <c r="H396" s="117">
        <v>59.453781999999997</v>
      </c>
      <c r="I396" s="127" t="s">
        <v>5847</v>
      </c>
      <c r="N396" s="117">
        <v>25.210083999999998</v>
      </c>
      <c r="O396" s="127" t="s">
        <v>4279</v>
      </c>
      <c r="P396" s="117">
        <v>26.890756</v>
      </c>
      <c r="Q396" s="127" t="s">
        <v>5848</v>
      </c>
    </row>
    <row r="397" spans="6:17" x14ac:dyDescent="0.3">
      <c r="F397" s="117">
        <v>63.190184000000002</v>
      </c>
      <c r="G397" s="175"/>
      <c r="H397" s="117">
        <v>52.556237000000003</v>
      </c>
      <c r="I397" s="175"/>
      <c r="N397" s="117">
        <v>20.245398999999999</v>
      </c>
      <c r="O397" s="175"/>
      <c r="P397" s="117">
        <v>18.404907999999999</v>
      </c>
      <c r="Q397" s="127" t="s">
        <v>4279</v>
      </c>
    </row>
    <row r="398" spans="6:17" x14ac:dyDescent="0.3">
      <c r="F398" s="117">
        <v>65.889831000000001</v>
      </c>
      <c r="G398" s="175"/>
      <c r="H398" s="117">
        <v>58.686441000000002</v>
      </c>
      <c r="I398" s="175"/>
      <c r="N398" s="117">
        <v>26.906780000000001</v>
      </c>
      <c r="O398" s="127" t="s">
        <v>5847</v>
      </c>
      <c r="P398" s="117">
        <v>19.491524999999999</v>
      </c>
      <c r="Q398" s="127" t="s">
        <v>4279</v>
      </c>
    </row>
    <row r="399" spans="6:17" x14ac:dyDescent="0.3">
      <c r="F399" s="117">
        <v>61.041293000000003</v>
      </c>
      <c r="G399" s="175"/>
      <c r="H399" s="117">
        <v>52.782764999999998</v>
      </c>
      <c r="I399" s="175"/>
      <c r="N399" s="117">
        <v>17.235188999999998</v>
      </c>
      <c r="O399" s="175"/>
      <c r="P399" s="117">
        <v>12.208259</v>
      </c>
      <c r="Q399" s="175"/>
    </row>
    <row r="400" spans="6:17" x14ac:dyDescent="0.3">
      <c r="F400" s="117">
        <v>83.333332999999996</v>
      </c>
      <c r="G400" s="175"/>
      <c r="H400" s="117">
        <v>66.666667000000004</v>
      </c>
      <c r="I400" s="175"/>
      <c r="N400" s="117">
        <v>50</v>
      </c>
      <c r="O400" s="175"/>
      <c r="P400" s="117">
        <v>50</v>
      </c>
      <c r="Q400" s="127" t="s">
        <v>4279</v>
      </c>
    </row>
    <row r="401" spans="6:17" x14ac:dyDescent="0.3">
      <c r="F401" s="175"/>
      <c r="G401" s="175"/>
      <c r="H401" s="175"/>
      <c r="I401" s="175"/>
      <c r="N401" s="175"/>
      <c r="O401" s="175"/>
      <c r="P401" s="175"/>
      <c r="Q401" s="175"/>
    </row>
    <row r="402" spans="6:17" x14ac:dyDescent="0.3">
      <c r="F402" s="175"/>
      <c r="G402" s="175"/>
      <c r="H402" s="175"/>
      <c r="I402" s="175"/>
      <c r="N402" s="175"/>
      <c r="O402" s="175"/>
      <c r="P402" s="175"/>
      <c r="Q402" s="175"/>
    </row>
    <row r="403" spans="6:17" x14ac:dyDescent="0.3">
      <c r="F403" s="117">
        <v>59.566786999999998</v>
      </c>
      <c r="G403" s="175"/>
      <c r="H403" s="117">
        <v>57.400722000000002</v>
      </c>
      <c r="I403" s="175"/>
      <c r="N403" s="117">
        <v>19.855595999999998</v>
      </c>
      <c r="O403" s="175"/>
      <c r="P403" s="117">
        <v>20.216605999999999</v>
      </c>
      <c r="Q403" s="127" t="s">
        <v>5854</v>
      </c>
    </row>
    <row r="404" spans="6:17" x14ac:dyDescent="0.3">
      <c r="F404" s="117">
        <v>64.596272999999997</v>
      </c>
      <c r="G404" s="175"/>
      <c r="H404" s="117">
        <v>59.316769999999998</v>
      </c>
      <c r="I404" s="127" t="s">
        <v>2066</v>
      </c>
      <c r="N404" s="117">
        <v>29.037267</v>
      </c>
      <c r="O404" s="127" t="s">
        <v>6055</v>
      </c>
      <c r="P404" s="117">
        <v>24.844719999999999</v>
      </c>
      <c r="Q404" s="127" t="s">
        <v>5853</v>
      </c>
    </row>
    <row r="405" spans="6:17" x14ac:dyDescent="0.3">
      <c r="F405" s="117">
        <v>65.281173999999993</v>
      </c>
      <c r="G405" s="175"/>
      <c r="H405" s="117">
        <v>54.278728999999998</v>
      </c>
      <c r="I405" s="175"/>
      <c r="N405" s="117">
        <v>22.00489</v>
      </c>
      <c r="O405" s="175"/>
      <c r="P405" s="117">
        <v>19.315403</v>
      </c>
      <c r="Q405" s="127" t="s">
        <v>5854</v>
      </c>
    </row>
    <row r="406" spans="6:17" x14ac:dyDescent="0.3">
      <c r="F406" s="117">
        <v>61.851852000000001</v>
      </c>
      <c r="G406" s="175"/>
      <c r="H406" s="117">
        <v>53.518518999999998</v>
      </c>
      <c r="I406" s="175"/>
      <c r="N406" s="117">
        <v>17.407406999999999</v>
      </c>
      <c r="O406" s="175"/>
      <c r="P406" s="117">
        <v>12.777778</v>
      </c>
      <c r="Q406" s="175"/>
    </row>
    <row r="407" spans="6:17" x14ac:dyDescent="0.3">
      <c r="F407" s="117">
        <v>56.923076999999999</v>
      </c>
      <c r="G407" s="175"/>
      <c r="H407" s="117">
        <v>48.461537999999997</v>
      </c>
      <c r="I407" s="175"/>
      <c r="N407" s="117">
        <v>14.615385</v>
      </c>
      <c r="O407" s="175"/>
      <c r="P407" s="117">
        <v>13.076923000000001</v>
      </c>
      <c r="Q407" s="175"/>
    </row>
    <row r="408" spans="6:17" x14ac:dyDescent="0.3">
      <c r="F408" s="175"/>
      <c r="G408" s="175"/>
      <c r="H408" s="175"/>
      <c r="I408" s="175"/>
      <c r="N408" s="175"/>
      <c r="O408" s="175"/>
      <c r="P408" s="175"/>
      <c r="Q408" s="175"/>
    </row>
    <row r="409" spans="6:17" x14ac:dyDescent="0.3">
      <c r="F409" s="175"/>
      <c r="G409" s="175"/>
      <c r="H409" s="175"/>
      <c r="I409" s="175"/>
      <c r="N409" s="175"/>
      <c r="O409" s="175"/>
      <c r="P409" s="175"/>
      <c r="Q409" s="175"/>
    </row>
    <row r="410" spans="6:17" x14ac:dyDescent="0.3">
      <c r="F410" s="117">
        <v>59.566786999999998</v>
      </c>
      <c r="G410" s="175"/>
      <c r="H410" s="117">
        <v>57.400722000000002</v>
      </c>
      <c r="I410" s="175"/>
      <c r="N410" s="117">
        <v>19.855595999999998</v>
      </c>
      <c r="O410" s="175"/>
      <c r="P410" s="117">
        <v>20.216605999999999</v>
      </c>
      <c r="Q410" s="127" t="s">
        <v>1917</v>
      </c>
    </row>
    <row r="411" spans="6:17" x14ac:dyDescent="0.3">
      <c r="F411" s="117">
        <v>64.596272999999997</v>
      </c>
      <c r="G411" s="175"/>
      <c r="H411" s="117">
        <v>59.316769999999998</v>
      </c>
      <c r="I411" s="127" t="s">
        <v>1917</v>
      </c>
      <c r="N411" s="117">
        <v>29.037267</v>
      </c>
      <c r="O411" s="127" t="s">
        <v>5860</v>
      </c>
      <c r="P411" s="117">
        <v>24.844719999999999</v>
      </c>
      <c r="Q411" s="127" t="s">
        <v>1917</v>
      </c>
    </row>
    <row r="412" spans="6:17" x14ac:dyDescent="0.3">
      <c r="F412" s="117">
        <v>62.557924</v>
      </c>
      <c r="G412" s="175"/>
      <c r="H412" s="117">
        <v>53.197405000000003</v>
      </c>
      <c r="I412" s="175"/>
      <c r="N412" s="117">
        <v>18.813715999999999</v>
      </c>
      <c r="O412" s="175"/>
      <c r="P412" s="117">
        <v>15.291937000000001</v>
      </c>
      <c r="Q412" s="175"/>
    </row>
    <row r="413" spans="6:17" x14ac:dyDescent="0.3">
      <c r="F413" s="175"/>
      <c r="G413" s="175"/>
      <c r="H413" s="175"/>
      <c r="I413" s="175"/>
      <c r="N413" s="175"/>
      <c r="O413" s="175"/>
      <c r="P413" s="175"/>
      <c r="Q413" s="175"/>
    </row>
    <row r="414" spans="6:17" x14ac:dyDescent="0.3">
      <c r="F414" s="175"/>
      <c r="G414" s="175"/>
      <c r="H414" s="175"/>
      <c r="I414" s="175"/>
      <c r="N414" s="175"/>
      <c r="O414" s="175"/>
      <c r="P414" s="175"/>
      <c r="Q414" s="175"/>
    </row>
    <row r="415" spans="6:17" x14ac:dyDescent="0.3">
      <c r="F415" s="117">
        <v>56.748466000000001</v>
      </c>
      <c r="G415" s="175"/>
      <c r="H415" s="117">
        <v>58.588957000000001</v>
      </c>
      <c r="I415" s="175"/>
      <c r="N415" s="117">
        <v>18.404907999999999</v>
      </c>
      <c r="O415" s="175"/>
      <c r="P415" s="117">
        <v>45.398772999999998</v>
      </c>
      <c r="Q415" s="127" t="s">
        <v>2055</v>
      </c>
    </row>
    <row r="416" spans="6:17" x14ac:dyDescent="0.3">
      <c r="F416" s="117">
        <v>63.978495000000002</v>
      </c>
      <c r="G416" s="127" t="s">
        <v>1918</v>
      </c>
      <c r="H416" s="117">
        <v>55.197133000000001</v>
      </c>
      <c r="I416" s="175"/>
      <c r="N416" s="117">
        <v>22.998805000000001</v>
      </c>
      <c r="O416" s="175"/>
      <c r="P416" s="117">
        <v>13.918756999999999</v>
      </c>
      <c r="Q416" s="175"/>
    </row>
    <row r="417" spans="6:17" x14ac:dyDescent="0.3">
      <c r="F417" s="175"/>
      <c r="G417" s="175"/>
      <c r="H417" s="175"/>
      <c r="I417" s="175"/>
      <c r="N417" s="175"/>
      <c r="O417" s="175"/>
      <c r="P417" s="175"/>
      <c r="Q417" s="175"/>
    </row>
    <row r="418" spans="6:17" x14ac:dyDescent="0.3">
      <c r="F418" s="175"/>
      <c r="G418" s="175"/>
      <c r="H418" s="175"/>
      <c r="I418" s="175"/>
      <c r="N418" s="175"/>
      <c r="O418" s="175"/>
      <c r="P418" s="175"/>
      <c r="Q418" s="175"/>
    </row>
    <row r="419" spans="6:17" x14ac:dyDescent="0.3">
      <c r="F419" s="117">
        <v>54.716980999999997</v>
      </c>
      <c r="G419" s="175"/>
      <c r="H419" s="117">
        <v>62.264150999999998</v>
      </c>
      <c r="I419" s="175"/>
      <c r="N419" s="117">
        <v>20.754716999999999</v>
      </c>
      <c r="O419" s="175"/>
      <c r="P419" s="117">
        <v>47.169811000000003</v>
      </c>
      <c r="Q419" s="127" t="s">
        <v>5862</v>
      </c>
    </row>
    <row r="420" spans="6:17" x14ac:dyDescent="0.3">
      <c r="F420" s="117">
        <v>57.727272999999997</v>
      </c>
      <c r="G420" s="175"/>
      <c r="H420" s="117">
        <v>56.818182</v>
      </c>
      <c r="I420" s="175"/>
      <c r="N420" s="117">
        <v>17.272727</v>
      </c>
      <c r="O420" s="175"/>
      <c r="P420" s="117">
        <v>44.545454999999997</v>
      </c>
      <c r="Q420" s="127" t="s">
        <v>5862</v>
      </c>
    </row>
    <row r="421" spans="6:17" x14ac:dyDescent="0.3">
      <c r="F421" s="117">
        <v>66.542750999999996</v>
      </c>
      <c r="G421" s="127" t="s">
        <v>3786</v>
      </c>
      <c r="H421" s="117">
        <v>58.736058999999997</v>
      </c>
      <c r="I421" s="127" t="s">
        <v>4175</v>
      </c>
      <c r="N421" s="117">
        <v>30.669145</v>
      </c>
      <c r="O421" s="127" t="s">
        <v>5732</v>
      </c>
      <c r="P421" s="117">
        <v>20.446097000000002</v>
      </c>
      <c r="Q421" s="127" t="s">
        <v>4175</v>
      </c>
    </row>
    <row r="422" spans="6:17" x14ac:dyDescent="0.3">
      <c r="F422" s="117">
        <v>62.764085000000001</v>
      </c>
      <c r="G422" s="175"/>
      <c r="H422" s="117">
        <v>53.521127</v>
      </c>
      <c r="I422" s="175"/>
      <c r="N422" s="117">
        <v>19.366197</v>
      </c>
      <c r="O422" s="175"/>
      <c r="P422" s="117">
        <v>10.827465</v>
      </c>
      <c r="Q422" s="175"/>
    </row>
    <row r="423" spans="6:17" x14ac:dyDescent="0.3">
      <c r="F423" s="175"/>
      <c r="G423" s="175"/>
      <c r="H423" s="175"/>
      <c r="I423" s="175"/>
      <c r="N423" s="175"/>
      <c r="O423" s="175"/>
      <c r="P423" s="175"/>
      <c r="Q423" s="175"/>
    </row>
    <row r="424" spans="6:17" x14ac:dyDescent="0.3">
      <c r="F424" s="175"/>
      <c r="G424" s="175"/>
      <c r="H424" s="175"/>
      <c r="I424" s="175"/>
      <c r="N424" s="175"/>
      <c r="O424" s="175"/>
      <c r="P424" s="175"/>
      <c r="Q424" s="175"/>
    </row>
    <row r="425" spans="6:17" x14ac:dyDescent="0.3">
      <c r="F425" s="117">
        <v>68.593862000000001</v>
      </c>
      <c r="G425" s="127" t="s">
        <v>5863</v>
      </c>
      <c r="H425" s="117">
        <v>56.531049000000003</v>
      </c>
      <c r="I425" s="127" t="s">
        <v>1924</v>
      </c>
      <c r="N425" s="117">
        <v>23.911491999999999</v>
      </c>
      <c r="O425" s="127" t="s">
        <v>1924</v>
      </c>
      <c r="P425" s="117">
        <v>18.772304999999999</v>
      </c>
      <c r="Q425" s="175"/>
    </row>
    <row r="426" spans="6:17" x14ac:dyDescent="0.3">
      <c r="F426" s="117">
        <v>43.853821000000003</v>
      </c>
      <c r="G426" s="175"/>
      <c r="H426" s="117">
        <v>47.508305999999997</v>
      </c>
      <c r="I426" s="175"/>
      <c r="N426" s="117">
        <v>16.943522000000002</v>
      </c>
      <c r="O426" s="175"/>
      <c r="P426" s="117">
        <v>17.275748</v>
      </c>
      <c r="Q426" s="175"/>
    </row>
    <row r="427" spans="6:17" x14ac:dyDescent="0.3">
      <c r="F427" s="117">
        <v>59.523809999999997</v>
      </c>
      <c r="G427" s="127" t="s">
        <v>5864</v>
      </c>
      <c r="H427" s="117">
        <v>69.047618999999997</v>
      </c>
      <c r="I427" s="127" t="s">
        <v>5866</v>
      </c>
      <c r="N427" s="117">
        <v>18.253968</v>
      </c>
      <c r="O427" s="175"/>
      <c r="P427" s="117">
        <v>12.698413</v>
      </c>
      <c r="Q427" s="175"/>
    </row>
    <row r="428" spans="6:17" x14ac:dyDescent="0.3">
      <c r="F428" s="117">
        <v>65.853658999999993</v>
      </c>
      <c r="G428" s="127" t="s">
        <v>5864</v>
      </c>
      <c r="H428" s="117">
        <v>60.975610000000003</v>
      </c>
      <c r="I428" s="175"/>
      <c r="N428" s="117">
        <v>31.707317</v>
      </c>
      <c r="O428" s="127" t="s">
        <v>1924</v>
      </c>
      <c r="P428" s="117">
        <v>21.951219999999999</v>
      </c>
      <c r="Q428" s="175"/>
    </row>
    <row r="429" spans="6:17" x14ac:dyDescent="0.3">
      <c r="F429" s="117">
        <v>46.564884999999997</v>
      </c>
      <c r="G429" s="175"/>
      <c r="H429" s="117">
        <v>51.908397000000001</v>
      </c>
      <c r="I429" s="175"/>
      <c r="N429" s="117">
        <v>17.557251999999998</v>
      </c>
      <c r="O429" s="175"/>
      <c r="P429" s="117">
        <v>31.297709999999999</v>
      </c>
      <c r="Q429" s="127" t="s">
        <v>2047</v>
      </c>
    </row>
    <row r="430" spans="6:17" x14ac:dyDescent="0.3">
      <c r="F430" s="175"/>
      <c r="G430" s="175"/>
      <c r="H430" s="175"/>
      <c r="I430" s="175"/>
      <c r="N430" s="175"/>
      <c r="O430" s="175"/>
      <c r="P430" s="175"/>
      <c r="Q430" s="175"/>
    </row>
    <row r="431" spans="6:17" x14ac:dyDescent="0.3">
      <c r="F431" s="175"/>
      <c r="G431" s="175"/>
      <c r="H431" s="175"/>
      <c r="I431" s="175"/>
      <c r="N431" s="175"/>
      <c r="O431" s="175"/>
      <c r="P431" s="175"/>
      <c r="Q431" s="175"/>
    </row>
    <row r="432" spans="6:17" x14ac:dyDescent="0.3">
      <c r="F432" s="117">
        <v>68.593862000000001</v>
      </c>
      <c r="G432" s="127" t="s">
        <v>4284</v>
      </c>
      <c r="H432" s="117">
        <v>56.531049000000003</v>
      </c>
      <c r="I432" s="127" t="s">
        <v>1930</v>
      </c>
      <c r="N432" s="117">
        <v>23.911491999999999</v>
      </c>
      <c r="O432" s="127" t="s">
        <v>1930</v>
      </c>
      <c r="P432" s="117">
        <v>18.772304999999999</v>
      </c>
      <c r="Q432" s="175"/>
    </row>
    <row r="433" spans="6:17" x14ac:dyDescent="0.3">
      <c r="F433" s="117">
        <v>43.853821000000003</v>
      </c>
      <c r="G433" s="175"/>
      <c r="H433" s="117">
        <v>47.508305999999997</v>
      </c>
      <c r="I433" s="175"/>
      <c r="N433" s="117">
        <v>16.943522000000002</v>
      </c>
      <c r="O433" s="175"/>
      <c r="P433" s="117">
        <v>17.275748</v>
      </c>
      <c r="Q433" s="175"/>
    </row>
    <row r="434" spans="6:17" x14ac:dyDescent="0.3">
      <c r="F434" s="117">
        <v>59.523809999999997</v>
      </c>
      <c r="G434" s="127" t="s">
        <v>1930</v>
      </c>
      <c r="H434" s="117">
        <v>69.047618999999997</v>
      </c>
      <c r="I434" s="127" t="s">
        <v>4178</v>
      </c>
      <c r="N434" s="117">
        <v>18.253968</v>
      </c>
      <c r="O434" s="175"/>
      <c r="P434" s="117">
        <v>12.698413</v>
      </c>
      <c r="Q434" s="175"/>
    </row>
    <row r="435" spans="6:17" x14ac:dyDescent="0.3">
      <c r="F435" s="117">
        <v>51.162790999999999</v>
      </c>
      <c r="G435" s="175"/>
      <c r="H435" s="117">
        <v>54.069766999999999</v>
      </c>
      <c r="I435" s="175"/>
      <c r="N435" s="117">
        <v>20.930233000000001</v>
      </c>
      <c r="O435" s="175"/>
      <c r="P435" s="117">
        <v>29.069766999999999</v>
      </c>
      <c r="Q435" s="127" t="s">
        <v>4883</v>
      </c>
    </row>
    <row r="436" spans="6:17" x14ac:dyDescent="0.3">
      <c r="F436" s="175"/>
      <c r="G436" s="175"/>
      <c r="H436" s="175"/>
      <c r="I436" s="175"/>
      <c r="N436" s="175"/>
      <c r="O436" s="175"/>
      <c r="P436" s="175"/>
      <c r="Q436" s="175"/>
    </row>
    <row r="437" spans="6:17" x14ac:dyDescent="0.3">
      <c r="F437" s="175"/>
      <c r="G437" s="175"/>
      <c r="H437" s="175"/>
      <c r="I437" s="175"/>
      <c r="N437" s="175"/>
      <c r="O437" s="175"/>
      <c r="P437" s="175"/>
      <c r="Q437" s="175"/>
    </row>
    <row r="438" spans="6:17" x14ac:dyDescent="0.3">
      <c r="F438" s="117">
        <v>69.755686999999995</v>
      </c>
      <c r="G438" s="127" t="s">
        <v>5869</v>
      </c>
      <c r="H438" s="117">
        <v>55.855097000000001</v>
      </c>
      <c r="I438" s="127" t="s">
        <v>1932</v>
      </c>
      <c r="N438" s="117">
        <v>24.85257</v>
      </c>
      <c r="O438" s="127" t="s">
        <v>5868</v>
      </c>
      <c r="P438" s="117">
        <v>13.816344000000001</v>
      </c>
      <c r="Q438" s="175"/>
    </row>
    <row r="439" spans="6:17" x14ac:dyDescent="0.3">
      <c r="F439" s="117">
        <v>43.939394</v>
      </c>
      <c r="G439" s="175"/>
      <c r="H439" s="117">
        <v>47.727272999999997</v>
      </c>
      <c r="I439" s="175"/>
      <c r="N439" s="117">
        <v>17.045455</v>
      </c>
      <c r="O439" s="175"/>
      <c r="P439" s="117">
        <v>13.636364</v>
      </c>
      <c r="Q439" s="175"/>
    </row>
    <row r="440" spans="6:17" x14ac:dyDescent="0.3">
      <c r="F440" s="117">
        <v>60.975610000000003</v>
      </c>
      <c r="G440" s="127" t="s">
        <v>1932</v>
      </c>
      <c r="H440" s="117">
        <v>69.918699000000004</v>
      </c>
      <c r="I440" s="127" t="s">
        <v>5874</v>
      </c>
      <c r="N440" s="117">
        <v>18.699186999999998</v>
      </c>
      <c r="O440" s="175"/>
      <c r="P440" s="117">
        <v>13.00813</v>
      </c>
      <c r="Q440" s="175"/>
    </row>
    <row r="441" spans="6:17" x14ac:dyDescent="0.3">
      <c r="F441" s="117">
        <v>52</v>
      </c>
      <c r="G441" s="175"/>
      <c r="H441" s="117">
        <v>49</v>
      </c>
      <c r="I441" s="175"/>
      <c r="N441" s="117">
        <v>22</v>
      </c>
      <c r="O441" s="175"/>
      <c r="P441" s="117">
        <v>17</v>
      </c>
      <c r="Q441" s="175"/>
    </row>
    <row r="442" spans="6:17" x14ac:dyDescent="0.3">
      <c r="F442" s="117">
        <v>56.748466000000001</v>
      </c>
      <c r="G442" s="127" t="s">
        <v>1932</v>
      </c>
      <c r="H442" s="117">
        <v>58.588957000000001</v>
      </c>
      <c r="I442" s="127" t="s">
        <v>1932</v>
      </c>
      <c r="N442" s="117">
        <v>18.404907999999999</v>
      </c>
      <c r="O442" s="175"/>
      <c r="P442" s="117">
        <v>45.398772999999998</v>
      </c>
      <c r="Q442" s="127" t="s">
        <v>5877</v>
      </c>
    </row>
    <row r="443" spans="6:17" x14ac:dyDescent="0.3">
      <c r="F443" s="175"/>
      <c r="G443" s="175"/>
      <c r="H443" s="175"/>
      <c r="I443" s="175"/>
      <c r="N443" s="175"/>
      <c r="O443" s="175"/>
      <c r="P443" s="175"/>
      <c r="Q443" s="175"/>
    </row>
    <row r="444" spans="6:17" x14ac:dyDescent="0.3">
      <c r="F444" s="175"/>
      <c r="G444" s="175"/>
      <c r="H444" s="175"/>
      <c r="I444" s="175"/>
      <c r="N444" s="175"/>
      <c r="O444" s="175"/>
      <c r="P444" s="175"/>
      <c r="Q444" s="175"/>
    </row>
    <row r="445" spans="6:17" x14ac:dyDescent="0.3">
      <c r="F445" s="117">
        <v>68.593862000000001</v>
      </c>
      <c r="G445" s="127" t="s">
        <v>5878</v>
      </c>
      <c r="H445" s="117">
        <v>56.531049000000003</v>
      </c>
      <c r="I445" s="127" t="s">
        <v>1937</v>
      </c>
      <c r="N445" s="117">
        <v>23.911491999999999</v>
      </c>
      <c r="O445" s="127" t="s">
        <v>1937</v>
      </c>
      <c r="P445" s="117">
        <v>18.772304999999999</v>
      </c>
      <c r="Q445" s="175"/>
    </row>
    <row r="446" spans="6:17" x14ac:dyDescent="0.3">
      <c r="F446" s="117">
        <v>43.853821000000003</v>
      </c>
      <c r="G446" s="175"/>
      <c r="H446" s="117">
        <v>47.508305999999997</v>
      </c>
      <c r="I446" s="175"/>
      <c r="N446" s="117">
        <v>16.943522000000002</v>
      </c>
      <c r="O446" s="175"/>
      <c r="P446" s="117">
        <v>17.275748</v>
      </c>
      <c r="Q446" s="175"/>
    </row>
    <row r="447" spans="6:17" x14ac:dyDescent="0.3">
      <c r="F447" s="117">
        <v>54.697986999999998</v>
      </c>
      <c r="G447" s="127" t="s">
        <v>1937</v>
      </c>
      <c r="H447" s="117">
        <v>60.402684999999998</v>
      </c>
      <c r="I447" s="127" t="s">
        <v>1937</v>
      </c>
      <c r="N447" s="117">
        <v>19.798658</v>
      </c>
      <c r="O447" s="175"/>
      <c r="P447" s="117">
        <v>22.147651</v>
      </c>
      <c r="Q447" s="175"/>
    </row>
    <row r="448" spans="6:17" x14ac:dyDescent="0.3">
      <c r="F448" s="175"/>
      <c r="G448" s="175"/>
      <c r="H448" s="175"/>
      <c r="I448" s="175"/>
      <c r="N448" s="175"/>
      <c r="O448" s="175"/>
      <c r="P448" s="175"/>
      <c r="Q448" s="175"/>
    </row>
    <row r="449" spans="6:17" x14ac:dyDescent="0.3">
      <c r="F449" s="175"/>
      <c r="G449" s="175"/>
      <c r="H449" s="175"/>
      <c r="I449" s="175"/>
      <c r="N449" s="175"/>
      <c r="O449" s="175"/>
      <c r="P449" s="175"/>
      <c r="Q449" s="175"/>
    </row>
    <row r="450" spans="6:17" x14ac:dyDescent="0.3">
      <c r="F450" s="117">
        <v>43.853821000000003</v>
      </c>
      <c r="G450" s="175"/>
      <c r="H450" s="117">
        <v>47.508305999999997</v>
      </c>
      <c r="I450" s="175"/>
      <c r="N450" s="117">
        <v>16.943522000000002</v>
      </c>
      <c r="O450" s="175"/>
      <c r="P450" s="117">
        <v>17.275748</v>
      </c>
      <c r="Q450" s="175"/>
    </row>
    <row r="451" spans="6:17" x14ac:dyDescent="0.3">
      <c r="F451" s="117">
        <v>66.156563000000006</v>
      </c>
      <c r="G451" s="127" t="s">
        <v>4182</v>
      </c>
      <c r="H451" s="117">
        <v>57.210124</v>
      </c>
      <c r="I451" s="127" t="s">
        <v>4182</v>
      </c>
      <c r="N451" s="117">
        <v>23.190111999999999</v>
      </c>
      <c r="O451" s="127" t="s">
        <v>4182</v>
      </c>
      <c r="P451" s="117">
        <v>19.364332000000001</v>
      </c>
      <c r="Q451" s="175"/>
    </row>
    <row r="452" spans="6:17" x14ac:dyDescent="0.3">
      <c r="F452" s="175"/>
      <c r="G452" s="175"/>
      <c r="H452" s="175"/>
      <c r="I452" s="175"/>
      <c r="N452" s="175"/>
      <c r="O452" s="175"/>
      <c r="P452" s="175"/>
      <c r="Q452" s="175"/>
    </row>
    <row r="453" spans="6:17" x14ac:dyDescent="0.3">
      <c r="F453" s="175"/>
      <c r="G453" s="175"/>
      <c r="H453" s="175"/>
      <c r="I453" s="175"/>
      <c r="N453" s="175"/>
      <c r="O453" s="175"/>
      <c r="P453" s="175"/>
      <c r="Q453" s="175"/>
    </row>
    <row r="454" spans="6:17" x14ac:dyDescent="0.3">
      <c r="F454" s="117">
        <v>48.085106000000003</v>
      </c>
      <c r="G454" s="175"/>
      <c r="H454" s="117">
        <v>45.531914999999998</v>
      </c>
      <c r="I454" s="175"/>
      <c r="N454" s="117">
        <v>15.744681</v>
      </c>
      <c r="O454" s="175"/>
      <c r="P454" s="117">
        <v>22.978722999999999</v>
      </c>
      <c r="Q454" s="127" t="s">
        <v>6087</v>
      </c>
    </row>
    <row r="455" spans="6:17" x14ac:dyDescent="0.3">
      <c r="F455" s="117">
        <v>48.997135</v>
      </c>
      <c r="G455" s="175"/>
      <c r="H455" s="117">
        <v>55.30086</v>
      </c>
      <c r="I455" s="127" t="s">
        <v>3799</v>
      </c>
      <c r="N455" s="117">
        <v>19.484241000000001</v>
      </c>
      <c r="O455" s="175"/>
      <c r="P455" s="117">
        <v>16.045845</v>
      </c>
      <c r="Q455" s="175"/>
    </row>
    <row r="456" spans="6:17" x14ac:dyDescent="0.3">
      <c r="F456" s="117">
        <v>64.525993999999997</v>
      </c>
      <c r="G456" s="127" t="s">
        <v>4544</v>
      </c>
      <c r="H456" s="117">
        <v>57.186543999999998</v>
      </c>
      <c r="I456" s="127" t="s">
        <v>3799</v>
      </c>
      <c r="N456" s="117">
        <v>22.018349000000001</v>
      </c>
      <c r="O456" s="175"/>
      <c r="P456" s="117">
        <v>22.324159000000002</v>
      </c>
      <c r="Q456" s="127" t="s">
        <v>6087</v>
      </c>
    </row>
    <row r="457" spans="6:17" x14ac:dyDescent="0.3">
      <c r="F457" s="117">
        <v>64.615385000000003</v>
      </c>
      <c r="G457" s="127" t="s">
        <v>4544</v>
      </c>
      <c r="H457" s="117">
        <v>54.615385000000003</v>
      </c>
      <c r="I457" s="127" t="s">
        <v>3799</v>
      </c>
      <c r="N457" s="117">
        <v>24.230768999999999</v>
      </c>
      <c r="O457" s="127" t="s">
        <v>3799</v>
      </c>
      <c r="P457" s="117">
        <v>21.538461999999999</v>
      </c>
      <c r="Q457" s="175"/>
    </row>
    <row r="458" spans="6:17" x14ac:dyDescent="0.3">
      <c r="F458" s="117">
        <v>68.75</v>
      </c>
      <c r="G458" s="127" t="s">
        <v>4544</v>
      </c>
      <c r="H458" s="117">
        <v>56.25</v>
      </c>
      <c r="I458" s="127" t="s">
        <v>3799</v>
      </c>
      <c r="N458" s="117">
        <v>23.4375</v>
      </c>
      <c r="O458" s="127" t="s">
        <v>3799</v>
      </c>
      <c r="P458" s="117">
        <v>16.796875</v>
      </c>
      <c r="Q458" s="175"/>
    </row>
    <row r="459" spans="6:17" x14ac:dyDescent="0.3">
      <c r="F459" s="117">
        <v>76.025237000000004</v>
      </c>
      <c r="G459" s="127" t="s">
        <v>5883</v>
      </c>
      <c r="H459" s="117">
        <v>62.460568000000002</v>
      </c>
      <c r="I459" s="127" t="s">
        <v>3799</v>
      </c>
      <c r="N459" s="117">
        <v>26.813880000000001</v>
      </c>
      <c r="O459" s="127" t="s">
        <v>4544</v>
      </c>
      <c r="P459" s="117">
        <v>17.665614999999999</v>
      </c>
      <c r="Q459" s="175"/>
    </row>
    <row r="460" spans="6:17" x14ac:dyDescent="0.3">
      <c r="F460" s="175"/>
      <c r="G460" s="175"/>
      <c r="H460" s="175"/>
      <c r="I460" s="175"/>
      <c r="N460" s="175"/>
      <c r="O460" s="175"/>
      <c r="P460" s="175"/>
      <c r="Q460" s="175"/>
    </row>
    <row r="461" spans="6:17" x14ac:dyDescent="0.3">
      <c r="F461" s="175"/>
      <c r="G461" s="175"/>
      <c r="H461" s="175"/>
      <c r="I461" s="175"/>
      <c r="N461" s="175"/>
      <c r="O461" s="175"/>
      <c r="P461" s="175"/>
      <c r="Q461" s="175"/>
    </row>
    <row r="462" spans="6:17" x14ac:dyDescent="0.3">
      <c r="F462" s="117">
        <v>48.085106000000003</v>
      </c>
      <c r="G462" s="175"/>
      <c r="H462" s="117">
        <v>45.531914999999998</v>
      </c>
      <c r="I462" s="175"/>
      <c r="N462" s="117">
        <v>15.744681</v>
      </c>
      <c r="O462" s="175"/>
      <c r="P462" s="117">
        <v>22.978722999999999</v>
      </c>
      <c r="Q462" s="127" t="s">
        <v>5885</v>
      </c>
    </row>
    <row r="463" spans="6:17" x14ac:dyDescent="0.3">
      <c r="F463" s="117">
        <v>48.997135</v>
      </c>
      <c r="G463" s="175"/>
      <c r="H463" s="117">
        <v>55.30086</v>
      </c>
      <c r="I463" s="127" t="s">
        <v>2073</v>
      </c>
      <c r="N463" s="117">
        <v>19.484241000000001</v>
      </c>
      <c r="O463" s="175"/>
      <c r="P463" s="117">
        <v>16.045845</v>
      </c>
      <c r="Q463" s="175"/>
    </row>
    <row r="464" spans="6:17" x14ac:dyDescent="0.3">
      <c r="F464" s="117">
        <v>64.525993999999997</v>
      </c>
      <c r="G464" s="127" t="s">
        <v>3410</v>
      </c>
      <c r="H464" s="117">
        <v>57.186543999999998</v>
      </c>
      <c r="I464" s="127" t="s">
        <v>2073</v>
      </c>
      <c r="N464" s="117">
        <v>22.018349000000001</v>
      </c>
      <c r="O464" s="175"/>
      <c r="P464" s="117">
        <v>22.324159000000002</v>
      </c>
      <c r="Q464" s="127" t="s">
        <v>5885</v>
      </c>
    </row>
    <row r="465" spans="6:17" x14ac:dyDescent="0.3">
      <c r="F465" s="117">
        <v>64.615385000000003</v>
      </c>
      <c r="G465" s="127" t="s">
        <v>3410</v>
      </c>
      <c r="H465" s="117">
        <v>54.615385000000003</v>
      </c>
      <c r="I465" s="127" t="s">
        <v>2073</v>
      </c>
      <c r="N465" s="117">
        <v>24.230768999999999</v>
      </c>
      <c r="O465" s="127" t="s">
        <v>2073</v>
      </c>
      <c r="P465" s="117">
        <v>21.538461999999999</v>
      </c>
      <c r="Q465" s="175"/>
    </row>
    <row r="466" spans="6:17" x14ac:dyDescent="0.3">
      <c r="F466" s="117">
        <v>71.531965999999997</v>
      </c>
      <c r="G466" s="127" t="s">
        <v>5892</v>
      </c>
      <c r="H466" s="117">
        <v>58.624848999999998</v>
      </c>
      <c r="I466" s="127" t="s">
        <v>2073</v>
      </c>
      <c r="N466" s="117">
        <v>24.728588999999999</v>
      </c>
      <c r="O466" s="127" t="s">
        <v>2073</v>
      </c>
      <c r="P466" s="117">
        <v>17.129071</v>
      </c>
      <c r="Q466" s="175"/>
    </row>
    <row r="467" spans="6:17" x14ac:dyDescent="0.3">
      <c r="F467" s="175"/>
      <c r="G467" s="175"/>
      <c r="H467" s="175"/>
      <c r="I467" s="175"/>
      <c r="N467" s="175"/>
      <c r="O467" s="175"/>
      <c r="P467" s="175"/>
      <c r="Q467" s="175"/>
    </row>
    <row r="468" spans="6:17" x14ac:dyDescent="0.3">
      <c r="F468" s="175"/>
      <c r="G468" s="175"/>
      <c r="H468" s="175"/>
      <c r="I468" s="175"/>
      <c r="N468" s="175"/>
      <c r="O468" s="175"/>
      <c r="P468" s="175"/>
      <c r="Q468" s="175"/>
    </row>
    <row r="469" spans="6:17" x14ac:dyDescent="0.3">
      <c r="F469" s="117">
        <v>48.630136999999998</v>
      </c>
      <c r="G469" s="175"/>
      <c r="H469" s="117">
        <v>51.369863000000002</v>
      </c>
      <c r="I469" s="175"/>
      <c r="N469" s="117">
        <v>17.979451999999998</v>
      </c>
      <c r="O469" s="175"/>
      <c r="P469" s="117">
        <v>18.835616000000002</v>
      </c>
      <c r="Q469" s="175"/>
    </row>
    <row r="470" spans="6:17" x14ac:dyDescent="0.3">
      <c r="F470" s="117">
        <v>64.525993999999997</v>
      </c>
      <c r="G470" s="127" t="s">
        <v>5895</v>
      </c>
      <c r="H470" s="117">
        <v>57.186543999999998</v>
      </c>
      <c r="I470" s="175"/>
      <c r="N470" s="117">
        <v>22.018349000000001</v>
      </c>
      <c r="O470" s="175"/>
      <c r="P470" s="117">
        <v>22.324159000000002</v>
      </c>
      <c r="Q470" s="175"/>
    </row>
    <row r="471" spans="6:17" x14ac:dyDescent="0.3">
      <c r="F471" s="117">
        <v>69.880623999999997</v>
      </c>
      <c r="G471" s="127" t="s">
        <v>5895</v>
      </c>
      <c r="H471" s="117">
        <v>57.667585000000003</v>
      </c>
      <c r="I471" s="127" t="s">
        <v>5895</v>
      </c>
      <c r="N471" s="117">
        <v>24.609734</v>
      </c>
      <c r="O471" s="127" t="s">
        <v>5895</v>
      </c>
      <c r="P471" s="117">
        <v>18.181818</v>
      </c>
      <c r="Q471" s="175"/>
    </row>
    <row r="472" spans="6:17" x14ac:dyDescent="0.3">
      <c r="F472" s="175"/>
      <c r="G472" s="175"/>
      <c r="H472" s="175"/>
      <c r="I472" s="175"/>
      <c r="N472" s="175"/>
      <c r="O472" s="175"/>
      <c r="P472" s="175"/>
      <c r="Q472" s="175"/>
    </row>
    <row r="473" spans="6:17" x14ac:dyDescent="0.3">
      <c r="F473" s="175"/>
      <c r="G473" s="175"/>
      <c r="H473" s="175"/>
      <c r="I473" s="175"/>
      <c r="N473" s="175"/>
      <c r="O473" s="175"/>
      <c r="P473" s="175"/>
      <c r="Q473" s="175"/>
    </row>
    <row r="474" spans="6:17" x14ac:dyDescent="0.3">
      <c r="F474" s="117">
        <v>48.630136999999998</v>
      </c>
      <c r="G474" s="175"/>
      <c r="H474" s="117">
        <v>51.369863000000002</v>
      </c>
      <c r="I474" s="175"/>
      <c r="N474" s="117">
        <v>17.979451999999998</v>
      </c>
      <c r="O474" s="175"/>
      <c r="P474" s="117">
        <v>18.835616000000002</v>
      </c>
      <c r="Q474" s="175"/>
    </row>
    <row r="475" spans="6:17" x14ac:dyDescent="0.3">
      <c r="F475" s="117">
        <v>68.644068000000004</v>
      </c>
      <c r="G475" s="127" t="s">
        <v>5739</v>
      </c>
      <c r="H475" s="117">
        <v>57.556497</v>
      </c>
      <c r="I475" s="127" t="s">
        <v>5739</v>
      </c>
      <c r="N475" s="117">
        <v>24.011299000000001</v>
      </c>
      <c r="O475" s="127" t="s">
        <v>5739</v>
      </c>
      <c r="P475" s="117">
        <v>19.138418000000001</v>
      </c>
      <c r="Q475" s="175"/>
    </row>
    <row r="476" spans="6:17" x14ac:dyDescent="0.3">
      <c r="F476" s="175"/>
      <c r="G476" s="175"/>
      <c r="H476" s="175"/>
      <c r="I476" s="175"/>
      <c r="N476" s="175"/>
      <c r="O476" s="175"/>
      <c r="P476" s="175"/>
      <c r="Q476" s="175"/>
    </row>
    <row r="477" spans="6:17" x14ac:dyDescent="0.3">
      <c r="F477" s="175"/>
      <c r="G477" s="175"/>
      <c r="H477" s="175"/>
      <c r="I477" s="175"/>
      <c r="N477" s="175"/>
      <c r="O477" s="175"/>
      <c r="P477" s="175"/>
      <c r="Q477" s="175"/>
    </row>
    <row r="478" spans="6:17" x14ac:dyDescent="0.3">
      <c r="F478" s="117">
        <v>59.166666999999997</v>
      </c>
      <c r="G478" s="127" t="s">
        <v>5745</v>
      </c>
      <c r="H478" s="117">
        <v>59.722222000000002</v>
      </c>
      <c r="I478" s="127" t="s">
        <v>3815</v>
      </c>
      <c r="N478" s="117">
        <v>23.888888999999999</v>
      </c>
      <c r="O478" s="127" t="s">
        <v>5745</v>
      </c>
      <c r="P478" s="117">
        <v>23.333333</v>
      </c>
      <c r="Q478" s="127" t="s">
        <v>5897</v>
      </c>
    </row>
    <row r="479" spans="6:17" x14ac:dyDescent="0.3">
      <c r="F479" s="117">
        <v>66.265060000000005</v>
      </c>
      <c r="G479" s="127" t="s">
        <v>3815</v>
      </c>
      <c r="H479" s="117">
        <v>60.240963999999998</v>
      </c>
      <c r="I479" s="127" t="s">
        <v>3815</v>
      </c>
      <c r="N479" s="117">
        <v>32.530119999999997</v>
      </c>
      <c r="O479" s="127" t="s">
        <v>5901</v>
      </c>
      <c r="P479" s="117">
        <v>22.891566000000001</v>
      </c>
      <c r="Q479" s="127" t="s">
        <v>2019</v>
      </c>
    </row>
    <row r="480" spans="6:17" x14ac:dyDescent="0.3">
      <c r="F480" s="117">
        <v>53.784860999999999</v>
      </c>
      <c r="G480" s="175"/>
      <c r="H480" s="117">
        <v>47.011952000000001</v>
      </c>
      <c r="I480" s="175"/>
      <c r="N480" s="117">
        <v>20.717130999999998</v>
      </c>
      <c r="O480" s="127" t="s">
        <v>5745</v>
      </c>
      <c r="P480" s="117">
        <v>19.123505999999999</v>
      </c>
      <c r="Q480" s="127" t="s">
        <v>2019</v>
      </c>
    </row>
    <row r="481" spans="6:17" x14ac:dyDescent="0.3">
      <c r="F481" s="117">
        <v>72.018349000000001</v>
      </c>
      <c r="G481" s="127" t="s">
        <v>5905</v>
      </c>
      <c r="H481" s="117">
        <v>58.944954000000003</v>
      </c>
      <c r="I481" s="127" t="s">
        <v>3815</v>
      </c>
      <c r="N481" s="117">
        <v>24.082568999999999</v>
      </c>
      <c r="O481" s="127" t="s">
        <v>5745</v>
      </c>
      <c r="P481" s="117">
        <v>21.788990999999999</v>
      </c>
      <c r="Q481" s="127" t="s">
        <v>2019</v>
      </c>
    </row>
    <row r="482" spans="6:17" x14ac:dyDescent="0.3">
      <c r="F482" s="117">
        <v>49</v>
      </c>
      <c r="G482" s="175"/>
      <c r="H482" s="117">
        <v>51.333333000000003</v>
      </c>
      <c r="I482" s="175"/>
      <c r="N482" s="117">
        <v>13</v>
      </c>
      <c r="O482" s="175"/>
      <c r="P482" s="117">
        <v>17</v>
      </c>
      <c r="Q482" s="127" t="s">
        <v>2019</v>
      </c>
    </row>
    <row r="483" spans="6:17" x14ac:dyDescent="0.3">
      <c r="F483" s="117">
        <v>69.80198</v>
      </c>
      <c r="G483" s="127" t="s">
        <v>5905</v>
      </c>
      <c r="H483" s="117">
        <v>54.702970000000001</v>
      </c>
      <c r="I483" s="175"/>
      <c r="N483" s="117">
        <v>20.297029999999999</v>
      </c>
      <c r="O483" s="127" t="s">
        <v>5745</v>
      </c>
      <c r="P483" s="117">
        <v>11.386139</v>
      </c>
      <c r="Q483" s="175"/>
    </row>
    <row r="484" spans="6:17" x14ac:dyDescent="0.3">
      <c r="F484" s="175"/>
      <c r="G484" s="175"/>
      <c r="H484" s="175"/>
      <c r="I484" s="175"/>
      <c r="N484" s="175"/>
      <c r="O484" s="175"/>
      <c r="P484" s="175"/>
      <c r="Q484" s="175"/>
    </row>
    <row r="485" spans="6:17" x14ac:dyDescent="0.3">
      <c r="F485" s="175"/>
      <c r="G485" s="175"/>
      <c r="H485" s="175"/>
      <c r="I485" s="175"/>
      <c r="N485" s="175"/>
      <c r="O485" s="175"/>
      <c r="P485" s="175"/>
      <c r="Q485" s="175"/>
    </row>
    <row r="486" spans="6:17" x14ac:dyDescent="0.3">
      <c r="F486" s="117">
        <v>57.414448999999998</v>
      </c>
      <c r="G486" s="127" t="s">
        <v>4352</v>
      </c>
      <c r="H486" s="117">
        <v>57.414448999999998</v>
      </c>
      <c r="I486" s="127" t="s">
        <v>4352</v>
      </c>
      <c r="N486" s="117">
        <v>20.912548000000001</v>
      </c>
      <c r="O486" s="127" t="s">
        <v>1955</v>
      </c>
      <c r="P486" s="117">
        <v>20.152090999999999</v>
      </c>
      <c r="Q486" s="127" t="s">
        <v>4197</v>
      </c>
    </row>
    <row r="487" spans="6:17" x14ac:dyDescent="0.3">
      <c r="F487" s="117">
        <v>65.606936000000005</v>
      </c>
      <c r="G487" s="127" t="s">
        <v>5913</v>
      </c>
      <c r="H487" s="117">
        <v>61.849710999999999</v>
      </c>
      <c r="I487" s="127" t="s">
        <v>4352</v>
      </c>
      <c r="N487" s="117">
        <v>32.369942000000002</v>
      </c>
      <c r="O487" s="127" t="s">
        <v>5909</v>
      </c>
      <c r="P487" s="117">
        <v>25.433526000000001</v>
      </c>
      <c r="Q487" s="127" t="s">
        <v>4961</v>
      </c>
    </row>
    <row r="488" spans="6:17" x14ac:dyDescent="0.3">
      <c r="F488" s="117">
        <v>41.732283000000002</v>
      </c>
      <c r="G488" s="175"/>
      <c r="H488" s="117">
        <v>44.094487999999998</v>
      </c>
      <c r="I488" s="175"/>
      <c r="N488" s="117">
        <v>19.685039</v>
      </c>
      <c r="O488" s="175"/>
      <c r="P488" s="117">
        <v>20.472441</v>
      </c>
      <c r="Q488" s="127" t="s">
        <v>4197</v>
      </c>
    </row>
    <row r="489" spans="6:17" x14ac:dyDescent="0.3">
      <c r="F489" s="117">
        <v>70.714286000000001</v>
      </c>
      <c r="G489" s="127" t="s">
        <v>5913</v>
      </c>
      <c r="H489" s="117">
        <v>56.964286000000001</v>
      </c>
      <c r="I489" s="127" t="s">
        <v>4352</v>
      </c>
      <c r="N489" s="117">
        <v>23.571428999999998</v>
      </c>
      <c r="O489" s="127" t="s">
        <v>1955</v>
      </c>
      <c r="P489" s="117">
        <v>20.892856999999999</v>
      </c>
      <c r="Q489" s="127" t="s">
        <v>4197</v>
      </c>
    </row>
    <row r="490" spans="6:17" x14ac:dyDescent="0.3">
      <c r="F490" s="117">
        <v>41.237113000000001</v>
      </c>
      <c r="G490" s="175"/>
      <c r="H490" s="117">
        <v>47.938144000000001</v>
      </c>
      <c r="I490" s="175"/>
      <c r="N490" s="117">
        <v>12.886597999999999</v>
      </c>
      <c r="O490" s="175"/>
      <c r="P490" s="117">
        <v>15.979381</v>
      </c>
      <c r="Q490" s="175"/>
    </row>
    <row r="491" spans="6:17" x14ac:dyDescent="0.3">
      <c r="F491" s="117">
        <v>68.431372999999994</v>
      </c>
      <c r="G491" s="127" t="s">
        <v>5913</v>
      </c>
      <c r="H491" s="117">
        <v>55.294117999999997</v>
      </c>
      <c r="I491" s="127" t="s">
        <v>1953</v>
      </c>
      <c r="N491" s="117">
        <v>18.823529000000001</v>
      </c>
      <c r="O491" s="175"/>
      <c r="P491" s="117">
        <v>12.941176</v>
      </c>
      <c r="Q491" s="175"/>
    </row>
    <row r="492" spans="6:17" x14ac:dyDescent="0.3">
      <c r="F492" s="175"/>
      <c r="G492" s="175"/>
      <c r="H492" s="175"/>
      <c r="I492" s="175"/>
      <c r="N492" s="175"/>
      <c r="O492" s="175"/>
      <c r="P492" s="175"/>
      <c r="Q492" s="175"/>
    </row>
    <row r="493" spans="6:17" x14ac:dyDescent="0.3">
      <c r="F493" s="175"/>
      <c r="G493" s="175"/>
      <c r="H493" s="175"/>
      <c r="I493" s="175"/>
      <c r="N493" s="175"/>
      <c r="O493" s="175"/>
      <c r="P493" s="175"/>
      <c r="Q493" s="175"/>
    </row>
    <row r="494" spans="6:17" x14ac:dyDescent="0.3">
      <c r="F494" s="117">
        <v>65.289255999999995</v>
      </c>
      <c r="G494" s="175"/>
      <c r="H494" s="117">
        <v>53.443525999999999</v>
      </c>
      <c r="I494" s="175"/>
      <c r="N494" s="117">
        <v>24.517906</v>
      </c>
      <c r="O494" s="175"/>
      <c r="P494" s="117">
        <v>19.283747000000002</v>
      </c>
      <c r="Q494" s="127" t="s">
        <v>2074</v>
      </c>
    </row>
    <row r="495" spans="6:17" x14ac:dyDescent="0.3">
      <c r="F495" s="117">
        <v>62.373736999999998</v>
      </c>
      <c r="G495" s="175"/>
      <c r="H495" s="117">
        <v>55.050505000000001</v>
      </c>
      <c r="I495" s="175"/>
      <c r="N495" s="117">
        <v>20.959596000000001</v>
      </c>
      <c r="O495" s="175"/>
      <c r="P495" s="117">
        <v>11.616161999999999</v>
      </c>
      <c r="Q495" s="175"/>
    </row>
    <row r="496" spans="6:17" x14ac:dyDescent="0.3">
      <c r="F496" s="117">
        <v>63.917526000000002</v>
      </c>
      <c r="G496" s="175"/>
      <c r="H496" s="117">
        <v>54.510308999999999</v>
      </c>
      <c r="I496" s="175"/>
      <c r="N496" s="117">
        <v>20.103093000000001</v>
      </c>
      <c r="O496" s="175"/>
      <c r="P496" s="117">
        <v>22.938144000000001</v>
      </c>
      <c r="Q496" s="127" t="s">
        <v>2074</v>
      </c>
    </row>
    <row r="497" spans="6:17" x14ac:dyDescent="0.3">
      <c r="F497" s="117">
        <v>59.354838999999998</v>
      </c>
      <c r="G497" s="175"/>
      <c r="H497" s="117">
        <v>60.215054000000002</v>
      </c>
      <c r="I497" s="127" t="s">
        <v>1958</v>
      </c>
      <c r="N497" s="117">
        <v>25.161290000000001</v>
      </c>
      <c r="O497" s="127" t="s">
        <v>1958</v>
      </c>
      <c r="P497" s="117">
        <v>18.709676999999999</v>
      </c>
      <c r="Q497" s="127" t="s">
        <v>2074</v>
      </c>
    </row>
    <row r="498" spans="6:17" x14ac:dyDescent="0.3">
      <c r="F498" s="175"/>
      <c r="G498" s="175"/>
      <c r="H498" s="175"/>
      <c r="I498" s="175"/>
      <c r="N498" s="175"/>
      <c r="O498" s="175"/>
      <c r="P498" s="175"/>
      <c r="Q498" s="175"/>
    </row>
    <row r="499" spans="6:17" x14ac:dyDescent="0.3">
      <c r="F499" s="175"/>
      <c r="G499" s="175"/>
      <c r="H499" s="175"/>
      <c r="I499" s="175"/>
      <c r="N499" s="175"/>
      <c r="O499" s="175"/>
      <c r="P499" s="175"/>
      <c r="Q499" s="175"/>
    </row>
    <row r="500" spans="6:17" x14ac:dyDescent="0.3">
      <c r="F500" s="117">
        <v>71.014493000000002</v>
      </c>
      <c r="G500" s="127" t="s">
        <v>4295</v>
      </c>
      <c r="H500" s="117">
        <v>65.217391000000006</v>
      </c>
      <c r="I500" s="127" t="s">
        <v>4353</v>
      </c>
      <c r="N500" s="117">
        <v>24.637681000000001</v>
      </c>
      <c r="O500" s="175"/>
      <c r="P500" s="117">
        <v>10.144928</v>
      </c>
      <c r="Q500" s="175"/>
    </row>
    <row r="501" spans="6:17" x14ac:dyDescent="0.3">
      <c r="F501" s="117">
        <v>63.945577999999998</v>
      </c>
      <c r="G501" s="175"/>
      <c r="H501" s="117">
        <v>50.680272000000002</v>
      </c>
      <c r="I501" s="175"/>
      <c r="N501" s="117">
        <v>24.489795999999998</v>
      </c>
      <c r="O501" s="127" t="s">
        <v>5929</v>
      </c>
      <c r="P501" s="117">
        <v>21.428571000000002</v>
      </c>
      <c r="Q501" s="127" t="s">
        <v>3829</v>
      </c>
    </row>
    <row r="502" spans="6:17" x14ac:dyDescent="0.3">
      <c r="F502" s="117">
        <v>61.458333000000003</v>
      </c>
      <c r="G502" s="175"/>
      <c r="H502" s="117">
        <v>51.736111000000001</v>
      </c>
      <c r="I502" s="175"/>
      <c r="N502" s="117">
        <v>23.611111000000001</v>
      </c>
      <c r="O502" s="127" t="s">
        <v>5929</v>
      </c>
      <c r="P502" s="117">
        <v>12.847222</v>
      </c>
      <c r="Q502" s="175"/>
    </row>
    <row r="503" spans="6:17" x14ac:dyDescent="0.3">
      <c r="F503" s="117">
        <v>64.814814999999996</v>
      </c>
      <c r="G503" s="175"/>
      <c r="H503" s="117">
        <v>63.888888999999999</v>
      </c>
      <c r="I503" s="127" t="s">
        <v>6124</v>
      </c>
      <c r="N503" s="117">
        <v>13.888889000000001</v>
      </c>
      <c r="O503" s="175"/>
      <c r="P503" s="117">
        <v>8.3333329999999997</v>
      </c>
      <c r="Q503" s="175"/>
    </row>
    <row r="504" spans="6:17" x14ac:dyDescent="0.3">
      <c r="F504" s="117">
        <v>64.194914999999995</v>
      </c>
      <c r="G504" s="175"/>
      <c r="H504" s="117">
        <v>52.966101999999999</v>
      </c>
      <c r="I504" s="175"/>
      <c r="N504" s="117">
        <v>21.822033999999999</v>
      </c>
      <c r="O504" s="175"/>
      <c r="P504" s="117">
        <v>22.669492000000002</v>
      </c>
      <c r="Q504" s="127" t="s">
        <v>3829</v>
      </c>
    </row>
    <row r="505" spans="6:17" x14ac:dyDescent="0.3">
      <c r="F505" s="117">
        <v>53.75</v>
      </c>
      <c r="G505" s="175"/>
      <c r="H505" s="117">
        <v>50</v>
      </c>
      <c r="I505" s="175"/>
      <c r="N505" s="117">
        <v>20</v>
      </c>
      <c r="O505" s="175"/>
      <c r="P505" s="117">
        <v>23.75</v>
      </c>
      <c r="Q505" s="127" t="s">
        <v>3829</v>
      </c>
    </row>
    <row r="506" spans="6:17" x14ac:dyDescent="0.3">
      <c r="F506" s="117">
        <v>66.964286000000001</v>
      </c>
      <c r="G506" s="127" t="s">
        <v>4295</v>
      </c>
      <c r="H506" s="117">
        <v>59.375</v>
      </c>
      <c r="I506" s="127" t="s">
        <v>1959</v>
      </c>
      <c r="N506" s="117">
        <v>16.517856999999999</v>
      </c>
      <c r="O506" s="175"/>
      <c r="P506" s="117">
        <v>23.214286000000001</v>
      </c>
      <c r="Q506" s="127" t="s">
        <v>3829</v>
      </c>
    </row>
    <row r="507" spans="6:17" x14ac:dyDescent="0.3">
      <c r="F507" s="117">
        <v>63.030303000000004</v>
      </c>
      <c r="G507" s="175"/>
      <c r="H507" s="117">
        <v>58.181818</v>
      </c>
      <c r="I507" s="175"/>
      <c r="N507" s="117">
        <v>27.878788</v>
      </c>
      <c r="O507" s="127" t="s">
        <v>5929</v>
      </c>
      <c r="P507" s="117">
        <v>18.787879</v>
      </c>
      <c r="Q507" s="127" t="s">
        <v>1961</v>
      </c>
    </row>
    <row r="508" spans="6:17" x14ac:dyDescent="0.3">
      <c r="F508" s="117">
        <v>57.333333000000003</v>
      </c>
      <c r="G508" s="175"/>
      <c r="H508" s="117">
        <v>61.333333000000003</v>
      </c>
      <c r="I508" s="127" t="s">
        <v>6124</v>
      </c>
      <c r="N508" s="117">
        <v>23.666667</v>
      </c>
      <c r="O508" s="127" t="s">
        <v>5929</v>
      </c>
      <c r="P508" s="117">
        <v>18.666667</v>
      </c>
      <c r="Q508" s="127" t="s">
        <v>1961</v>
      </c>
    </row>
    <row r="509" spans="6:17" x14ac:dyDescent="0.3">
      <c r="F509" s="175"/>
      <c r="G509" s="175"/>
      <c r="H509" s="175"/>
      <c r="I509" s="175"/>
      <c r="N509" s="175"/>
      <c r="O509" s="175"/>
      <c r="P509" s="175"/>
      <c r="Q509" s="175"/>
    </row>
    <row r="510" spans="6:17" x14ac:dyDescent="0.3">
      <c r="F510" s="175"/>
      <c r="G510" s="175"/>
      <c r="H510" s="175"/>
      <c r="I510" s="175"/>
      <c r="N510" s="175"/>
      <c r="O510" s="175"/>
      <c r="P510" s="175"/>
      <c r="Q510" s="175"/>
    </row>
    <row r="511" spans="6:17" x14ac:dyDescent="0.3">
      <c r="F511" s="117">
        <v>60.757314999999998</v>
      </c>
      <c r="G511" s="127" t="s">
        <v>4575</v>
      </c>
      <c r="H511" s="117">
        <v>56.626505999999999</v>
      </c>
      <c r="I511" s="127" t="s">
        <v>4575</v>
      </c>
      <c r="N511" s="117">
        <v>25.301205</v>
      </c>
      <c r="O511" s="127" t="s">
        <v>4575</v>
      </c>
      <c r="P511" s="117">
        <v>24.440619999999999</v>
      </c>
      <c r="Q511" s="127" t="s">
        <v>5941</v>
      </c>
    </row>
    <row r="512" spans="6:17" x14ac:dyDescent="0.3">
      <c r="F512" s="117">
        <v>59.022556000000002</v>
      </c>
      <c r="G512" s="175"/>
      <c r="H512" s="117">
        <v>55.263157999999997</v>
      </c>
      <c r="I512" s="175"/>
      <c r="N512" s="117">
        <v>20.676691999999999</v>
      </c>
      <c r="O512" s="127" t="s">
        <v>4575</v>
      </c>
      <c r="P512" s="117">
        <v>21.428571000000002</v>
      </c>
      <c r="Q512" s="127" t="s">
        <v>4575</v>
      </c>
    </row>
    <row r="513" spans="6:17" x14ac:dyDescent="0.3">
      <c r="F513" s="117">
        <v>64.018692000000001</v>
      </c>
      <c r="G513" s="127" t="s">
        <v>4575</v>
      </c>
      <c r="H513" s="117">
        <v>54.205607000000001</v>
      </c>
      <c r="I513" s="175"/>
      <c r="N513" s="117">
        <v>21.495327</v>
      </c>
      <c r="O513" s="127" t="s">
        <v>4575</v>
      </c>
      <c r="P513" s="117">
        <v>18.691589</v>
      </c>
      <c r="Q513" s="127" t="s">
        <v>4575</v>
      </c>
    </row>
    <row r="514" spans="6:17" x14ac:dyDescent="0.3">
      <c r="F514" s="117">
        <v>69.320065999999997</v>
      </c>
      <c r="G514" s="127" t="s">
        <v>6138</v>
      </c>
      <c r="H514" s="117">
        <v>58.706468000000001</v>
      </c>
      <c r="I514" s="127" t="s">
        <v>4575</v>
      </c>
      <c r="N514" s="117">
        <v>24.212271999999999</v>
      </c>
      <c r="O514" s="127" t="s">
        <v>4575</v>
      </c>
      <c r="P514" s="117">
        <v>16.417909999999999</v>
      </c>
      <c r="Q514" s="127" t="s">
        <v>4575</v>
      </c>
    </row>
    <row r="515" spans="6:17" x14ac:dyDescent="0.3">
      <c r="F515" s="117">
        <v>62.631579000000002</v>
      </c>
      <c r="G515" s="127" t="s">
        <v>4575</v>
      </c>
      <c r="H515" s="117">
        <v>54.210526000000002</v>
      </c>
      <c r="I515" s="175"/>
      <c r="N515" s="117">
        <v>18.421053000000001</v>
      </c>
      <c r="O515" s="175"/>
      <c r="P515" s="117">
        <v>15.263158000000001</v>
      </c>
      <c r="Q515" s="175"/>
    </row>
    <row r="516" spans="6:17" x14ac:dyDescent="0.3">
      <c r="F516" s="117">
        <v>49.315067999999997</v>
      </c>
      <c r="G516" s="175"/>
      <c r="H516" s="117">
        <v>45.205478999999997</v>
      </c>
      <c r="I516" s="175"/>
      <c r="N516" s="117">
        <v>10.958904</v>
      </c>
      <c r="O516" s="175"/>
      <c r="P516" s="117">
        <v>9.5890409999999999</v>
      </c>
      <c r="Q516" s="175"/>
    </row>
    <row r="517" spans="6:17" x14ac:dyDescent="0.3">
      <c r="F517" s="117"/>
      <c r="G517" s="175"/>
      <c r="H517" s="117"/>
      <c r="I517" s="175"/>
      <c r="N517" s="117"/>
      <c r="O517" s="175"/>
      <c r="P517" s="117"/>
      <c r="Q517" s="175"/>
    </row>
    <row r="518" spans="6:17" x14ac:dyDescent="0.3">
      <c r="F518" s="117"/>
      <c r="G518" s="175"/>
      <c r="H518" s="117"/>
      <c r="I518" s="175"/>
      <c r="N518" s="117"/>
      <c r="O518" s="175"/>
      <c r="P518" s="117"/>
      <c r="Q518" s="175"/>
    </row>
    <row r="519" spans="6:17" x14ac:dyDescent="0.3">
      <c r="F519" s="117"/>
      <c r="G519" s="175"/>
      <c r="H519" s="117"/>
      <c r="I519" s="175"/>
      <c r="N519" s="117"/>
      <c r="O519" s="175"/>
      <c r="P519" s="117"/>
      <c r="Q519" s="175"/>
    </row>
    <row r="520" spans="6:17" x14ac:dyDescent="0.3">
      <c r="F520" s="175"/>
      <c r="G520" s="175"/>
      <c r="H520" s="175"/>
      <c r="I520" s="175"/>
      <c r="N520" s="175"/>
      <c r="O520" s="175"/>
      <c r="P520" s="175"/>
      <c r="Q520" s="175"/>
    </row>
    <row r="521" spans="6:17" x14ac:dyDescent="0.3">
      <c r="F521" s="175"/>
      <c r="G521" s="175"/>
      <c r="H521" s="175"/>
      <c r="I521" s="175"/>
      <c r="N521" s="175"/>
      <c r="O521" s="175"/>
      <c r="P521" s="175"/>
      <c r="Q521" s="175"/>
    </row>
    <row r="522" spans="6:17" x14ac:dyDescent="0.3">
      <c r="F522" s="117">
        <v>63.207546999999998</v>
      </c>
      <c r="G522" s="175"/>
      <c r="H522" s="117">
        <v>60.377358000000001</v>
      </c>
      <c r="I522" s="175"/>
      <c r="N522" s="117">
        <v>25.471698</v>
      </c>
      <c r="O522" s="175"/>
      <c r="P522" s="117">
        <v>21.698112999999999</v>
      </c>
      <c r="Q522" s="175"/>
    </row>
    <row r="523" spans="6:17" x14ac:dyDescent="0.3">
      <c r="F523" s="117">
        <v>66.440678000000005</v>
      </c>
      <c r="G523" s="175"/>
      <c r="H523" s="117">
        <v>57.288136000000002</v>
      </c>
      <c r="I523" s="175"/>
      <c r="N523" s="117">
        <v>25.423729000000002</v>
      </c>
      <c r="O523" s="175"/>
      <c r="P523" s="117">
        <v>25.423729000000002</v>
      </c>
      <c r="Q523" s="127" t="s">
        <v>5949</v>
      </c>
    </row>
    <row r="524" spans="6:17" x14ac:dyDescent="0.3">
      <c r="F524" s="117">
        <v>64.436620000000005</v>
      </c>
      <c r="G524" s="175"/>
      <c r="H524" s="117">
        <v>57.042254</v>
      </c>
      <c r="I524" s="175"/>
      <c r="N524" s="117">
        <v>22.183098999999999</v>
      </c>
      <c r="O524" s="175"/>
      <c r="P524" s="117">
        <v>23.239436999999999</v>
      </c>
      <c r="Q524" s="127" t="s">
        <v>5949</v>
      </c>
    </row>
    <row r="525" spans="6:17" x14ac:dyDescent="0.3">
      <c r="F525" s="117">
        <v>68.840580000000003</v>
      </c>
      <c r="G525" s="127" t="s">
        <v>1974</v>
      </c>
      <c r="H525" s="117">
        <v>62.681159000000001</v>
      </c>
      <c r="I525" s="127" t="s">
        <v>1974</v>
      </c>
      <c r="N525" s="117">
        <v>21.376812000000001</v>
      </c>
      <c r="O525" s="175"/>
      <c r="P525" s="117">
        <v>14.855072</v>
      </c>
      <c r="Q525" s="175"/>
    </row>
    <row r="526" spans="6:17" x14ac:dyDescent="0.3">
      <c r="F526" s="117">
        <v>60.714286000000001</v>
      </c>
      <c r="G526" s="175"/>
      <c r="H526" s="117">
        <v>53.737541999999998</v>
      </c>
      <c r="I526" s="175"/>
      <c r="N526" s="117">
        <v>21.926909999999999</v>
      </c>
      <c r="O526" s="175"/>
      <c r="P526" s="117">
        <v>17.940199</v>
      </c>
      <c r="Q526" s="175"/>
    </row>
    <row r="527" spans="6:17" x14ac:dyDescent="0.3">
      <c r="F527" s="175"/>
      <c r="G527" s="175"/>
      <c r="H527" s="175"/>
      <c r="I527" s="175"/>
      <c r="N527" s="175"/>
      <c r="O527" s="175"/>
      <c r="P527" s="175"/>
      <c r="Q527" s="175"/>
    </row>
    <row r="528" spans="6:17" x14ac:dyDescent="0.3">
      <c r="F528" s="175"/>
      <c r="G528" s="175"/>
      <c r="H528" s="175"/>
      <c r="I528" s="175"/>
      <c r="N528" s="175"/>
      <c r="O528" s="175"/>
      <c r="P528" s="175"/>
      <c r="Q528" s="175"/>
    </row>
    <row r="529" spans="6:17" x14ac:dyDescent="0.3">
      <c r="F529" s="117">
        <v>64.776632000000006</v>
      </c>
      <c r="G529" s="175"/>
      <c r="H529" s="117">
        <v>58.075600999999999</v>
      </c>
      <c r="I529" s="175"/>
      <c r="N529" s="117">
        <v>24.054983</v>
      </c>
      <c r="O529" s="175"/>
      <c r="P529" s="117">
        <v>23.367698000000001</v>
      </c>
      <c r="Q529" s="127" t="s">
        <v>1973</v>
      </c>
    </row>
    <row r="530" spans="6:17" x14ac:dyDescent="0.3">
      <c r="F530" s="117">
        <v>61.988717000000001</v>
      </c>
      <c r="G530" s="175"/>
      <c r="H530" s="117">
        <v>54.795487000000001</v>
      </c>
      <c r="I530" s="175"/>
      <c r="N530" s="117">
        <v>21.509167999999999</v>
      </c>
      <c r="O530" s="175"/>
      <c r="P530" s="117">
        <v>17.277856</v>
      </c>
      <c r="Q530" s="175"/>
    </row>
    <row r="531" spans="6:17" x14ac:dyDescent="0.3">
      <c r="F531" s="175"/>
      <c r="G531" s="175"/>
      <c r="H531" s="175"/>
      <c r="I531" s="175"/>
      <c r="N531" s="175"/>
      <c r="O531" s="175"/>
      <c r="P531" s="175"/>
      <c r="Q531" s="175"/>
    </row>
    <row r="532" spans="6:17" x14ac:dyDescent="0.3">
      <c r="F532" s="175"/>
      <c r="G532" s="175"/>
      <c r="H532" s="175"/>
      <c r="I532" s="175"/>
      <c r="N532" s="175"/>
      <c r="O532" s="175"/>
      <c r="P532" s="175"/>
      <c r="Q532" s="175"/>
    </row>
    <row r="533" spans="6:17" x14ac:dyDescent="0.3">
      <c r="F533" s="117">
        <v>64.965986000000001</v>
      </c>
      <c r="G533" s="175"/>
      <c r="H533" s="117">
        <v>58.163265000000003</v>
      </c>
      <c r="I533" s="175"/>
      <c r="N533" s="117">
        <v>27.210884</v>
      </c>
      <c r="O533" s="127" t="s">
        <v>1970</v>
      </c>
      <c r="P533" s="117">
        <v>20.408162999999998</v>
      </c>
      <c r="Q533" s="127" t="s">
        <v>1970</v>
      </c>
    </row>
    <row r="534" spans="6:17" x14ac:dyDescent="0.3">
      <c r="F534" s="117">
        <v>64.583332999999996</v>
      </c>
      <c r="G534" s="175"/>
      <c r="H534" s="117">
        <v>57.986111000000001</v>
      </c>
      <c r="I534" s="175"/>
      <c r="N534" s="117">
        <v>20.833333</v>
      </c>
      <c r="O534" s="175"/>
      <c r="P534" s="117">
        <v>26.388888999999999</v>
      </c>
      <c r="Q534" s="127" t="s">
        <v>1970</v>
      </c>
    </row>
    <row r="535" spans="6:17" x14ac:dyDescent="0.3">
      <c r="F535" s="117">
        <v>62.585034</v>
      </c>
      <c r="G535" s="175"/>
      <c r="H535" s="117">
        <v>54.421768999999998</v>
      </c>
      <c r="I535" s="175"/>
      <c r="N535" s="117">
        <v>19.455781999999999</v>
      </c>
      <c r="O535" s="175"/>
      <c r="P535" s="117">
        <v>13.605442</v>
      </c>
      <c r="Q535" s="175"/>
    </row>
    <row r="536" spans="6:17" x14ac:dyDescent="0.3">
      <c r="F536" s="117">
        <v>61.152141999999998</v>
      </c>
      <c r="G536" s="175"/>
      <c r="H536" s="117">
        <v>55.096012000000002</v>
      </c>
      <c r="I536" s="175"/>
      <c r="N536" s="117">
        <v>23.485968</v>
      </c>
      <c r="O536" s="175"/>
      <c r="P536" s="117">
        <v>20.974889000000001</v>
      </c>
      <c r="Q536" s="127" t="s">
        <v>1970</v>
      </c>
    </row>
    <row r="537" spans="6:17" x14ac:dyDescent="0.3">
      <c r="F537" s="117">
        <v>83.333332999999996</v>
      </c>
      <c r="G537" s="175"/>
      <c r="H537" s="117">
        <v>66.666667000000004</v>
      </c>
      <c r="I537" s="175"/>
      <c r="N537" s="117">
        <v>50</v>
      </c>
      <c r="O537" s="175"/>
      <c r="P537" s="117">
        <v>50</v>
      </c>
      <c r="Q537" s="127" t="s">
        <v>1970</v>
      </c>
    </row>
    <row r="538" spans="6:17" x14ac:dyDescent="0.3">
      <c r="F538" s="175"/>
      <c r="G538" s="175"/>
      <c r="H538" s="175"/>
      <c r="I538" s="175"/>
      <c r="N538" s="175"/>
      <c r="O538" s="175"/>
      <c r="P538" s="175"/>
      <c r="Q538" s="175"/>
    </row>
    <row r="539" spans="6:17" x14ac:dyDescent="0.3">
      <c r="F539" s="175"/>
      <c r="G539" s="175"/>
      <c r="H539" s="175"/>
      <c r="I539" s="175"/>
      <c r="N539" s="175"/>
      <c r="O539" s="175"/>
      <c r="P539" s="175"/>
      <c r="Q539" s="175"/>
    </row>
    <row r="540" spans="6:17" x14ac:dyDescent="0.3">
      <c r="F540" s="117">
        <v>65.267176000000006</v>
      </c>
      <c r="G540" s="175"/>
      <c r="H540" s="117">
        <v>56.106870000000001</v>
      </c>
      <c r="I540" s="175"/>
      <c r="N540" s="117">
        <v>24.045801999999998</v>
      </c>
      <c r="O540" s="175"/>
      <c r="P540" s="117">
        <v>24.045801999999998</v>
      </c>
      <c r="Q540" s="127" t="s">
        <v>3869</v>
      </c>
    </row>
    <row r="541" spans="6:17" x14ac:dyDescent="0.3">
      <c r="F541" s="117">
        <v>66.341463000000005</v>
      </c>
      <c r="G541" s="175"/>
      <c r="H541" s="117">
        <v>60</v>
      </c>
      <c r="I541" s="175"/>
      <c r="N541" s="117">
        <v>24.390243999999999</v>
      </c>
      <c r="O541" s="175"/>
      <c r="P541" s="117">
        <v>23.902439000000001</v>
      </c>
      <c r="Q541" s="127" t="s">
        <v>3869</v>
      </c>
    </row>
    <row r="542" spans="6:17" x14ac:dyDescent="0.3">
      <c r="F542" s="117">
        <v>60.869565000000001</v>
      </c>
      <c r="G542" s="175"/>
      <c r="H542" s="117">
        <v>59.130434999999999</v>
      </c>
      <c r="I542" s="175"/>
      <c r="N542" s="117">
        <v>23.478261</v>
      </c>
      <c r="O542" s="175"/>
      <c r="P542" s="117">
        <v>20.869565000000001</v>
      </c>
      <c r="Q542" s="175"/>
    </row>
    <row r="543" spans="6:17" x14ac:dyDescent="0.3">
      <c r="F543" s="117">
        <v>61.988717000000001</v>
      </c>
      <c r="G543" s="175"/>
      <c r="H543" s="117">
        <v>54.795487000000001</v>
      </c>
      <c r="I543" s="175"/>
      <c r="N543" s="117">
        <v>21.509167999999999</v>
      </c>
      <c r="O543" s="175"/>
      <c r="P543" s="117">
        <v>17.277856</v>
      </c>
      <c r="Q543" s="175"/>
    </row>
    <row r="544" spans="6:17" x14ac:dyDescent="0.3">
      <c r="F544" s="175"/>
      <c r="G544" s="175"/>
      <c r="H544" s="175"/>
      <c r="I544" s="175"/>
      <c r="N544" s="175"/>
      <c r="O544" s="175"/>
      <c r="P544" s="175"/>
      <c r="Q544" s="175"/>
    </row>
    <row r="545" spans="6:17" x14ac:dyDescent="0.3">
      <c r="F545" s="175"/>
      <c r="G545" s="175"/>
      <c r="H545" s="175"/>
      <c r="I545" s="175"/>
      <c r="N545" s="175"/>
      <c r="O545" s="175"/>
      <c r="P545" s="175"/>
      <c r="Q545" s="175"/>
    </row>
    <row r="546" spans="6:17" x14ac:dyDescent="0.3">
      <c r="F546" s="117">
        <v>67.391304000000005</v>
      </c>
      <c r="G546" s="127" t="s">
        <v>1979</v>
      </c>
      <c r="H546" s="117">
        <v>57.608696000000002</v>
      </c>
      <c r="I546" s="175"/>
      <c r="N546" s="117">
        <v>22.010870000000001</v>
      </c>
      <c r="O546" s="175"/>
      <c r="P546" s="117">
        <v>19.565217000000001</v>
      </c>
      <c r="Q546" s="175"/>
    </row>
    <row r="547" spans="6:17" x14ac:dyDescent="0.3">
      <c r="F547" s="117">
        <v>66.542750999999996</v>
      </c>
      <c r="G547" s="175"/>
      <c r="H547" s="117">
        <v>59.107807000000001</v>
      </c>
      <c r="I547" s="175"/>
      <c r="N547" s="117">
        <v>22.676580000000001</v>
      </c>
      <c r="O547" s="175"/>
      <c r="P547" s="117">
        <v>22.304832999999999</v>
      </c>
      <c r="Q547" s="175"/>
    </row>
    <row r="548" spans="6:17" x14ac:dyDescent="0.3">
      <c r="F548" s="117">
        <v>61.635219999999997</v>
      </c>
      <c r="G548" s="175"/>
      <c r="H548" s="117">
        <v>61.006289000000002</v>
      </c>
      <c r="I548" s="175"/>
      <c r="N548" s="117">
        <v>24.528302</v>
      </c>
      <c r="O548" s="175"/>
      <c r="P548" s="117">
        <v>20.754716999999999</v>
      </c>
      <c r="Q548" s="175"/>
    </row>
    <row r="549" spans="6:17" x14ac:dyDescent="0.3">
      <c r="F549" s="117">
        <v>60.714286000000001</v>
      </c>
      <c r="G549" s="175"/>
      <c r="H549" s="117">
        <v>53.737541999999998</v>
      </c>
      <c r="I549" s="175"/>
      <c r="N549" s="117">
        <v>21.926909999999999</v>
      </c>
      <c r="O549" s="175"/>
      <c r="P549" s="117">
        <v>17.940199</v>
      </c>
      <c r="Q549" s="175"/>
    </row>
    <row r="550" spans="6:17" x14ac:dyDescent="0.3">
      <c r="F550" s="175"/>
      <c r="G550" s="175"/>
      <c r="H550" s="175"/>
      <c r="I550" s="175"/>
      <c r="N550" s="175"/>
      <c r="O550" s="175"/>
      <c r="P550" s="175"/>
      <c r="Q550" s="175"/>
    </row>
    <row r="551" spans="6:17" x14ac:dyDescent="0.3">
      <c r="F551" s="175"/>
      <c r="G551" s="175"/>
      <c r="H551" s="175"/>
      <c r="I551" s="175"/>
      <c r="N551" s="175"/>
      <c r="O551" s="175"/>
      <c r="P551" s="175"/>
      <c r="Q551" s="175"/>
    </row>
    <row r="552" spans="6:17" x14ac:dyDescent="0.3">
      <c r="F552" s="117">
        <v>52.475248000000001</v>
      </c>
      <c r="G552" s="175"/>
      <c r="H552" s="117">
        <v>51.155116</v>
      </c>
      <c r="I552" s="175"/>
      <c r="N552" s="117">
        <v>19.80198</v>
      </c>
      <c r="O552" s="175"/>
      <c r="P552" s="117">
        <v>16.171617000000001</v>
      </c>
      <c r="Q552" s="175"/>
    </row>
    <row r="553" spans="6:17" x14ac:dyDescent="0.3">
      <c r="F553" s="117">
        <v>64.295676</v>
      </c>
      <c r="G553" s="127" t="s">
        <v>1993</v>
      </c>
      <c r="H553" s="117">
        <v>53.138075000000001</v>
      </c>
      <c r="I553" s="175"/>
      <c r="N553" s="117">
        <v>22.873082</v>
      </c>
      <c r="O553" s="175"/>
      <c r="P553" s="117">
        <v>15.341702</v>
      </c>
      <c r="Q553" s="175"/>
    </row>
    <row r="554" spans="6:17" x14ac:dyDescent="0.3">
      <c r="F554" s="117">
        <v>65.796345000000002</v>
      </c>
      <c r="G554" s="127" t="s">
        <v>1993</v>
      </c>
      <c r="H554" s="117">
        <v>57.963445999999998</v>
      </c>
      <c r="I554" s="175"/>
      <c r="N554" s="117">
        <v>21.932115</v>
      </c>
      <c r="O554" s="175"/>
      <c r="P554" s="117">
        <v>21.148824999999999</v>
      </c>
      <c r="Q554" s="127" t="s">
        <v>1991</v>
      </c>
    </row>
    <row r="555" spans="6:17" x14ac:dyDescent="0.3">
      <c r="F555" s="117">
        <v>66.666667000000004</v>
      </c>
      <c r="G555" s="127" t="s">
        <v>1993</v>
      </c>
      <c r="H555" s="117">
        <v>59.289617</v>
      </c>
      <c r="I555" s="127" t="s">
        <v>1993</v>
      </c>
      <c r="N555" s="117">
        <v>26.502732000000002</v>
      </c>
      <c r="O555" s="127" t="s">
        <v>5973</v>
      </c>
      <c r="P555" s="117">
        <v>23.224043999999999</v>
      </c>
      <c r="Q555" s="127" t="s">
        <v>5975</v>
      </c>
    </row>
    <row r="556" spans="6:17" x14ac:dyDescent="0.3">
      <c r="F556" s="117">
        <v>60.606060999999997</v>
      </c>
      <c r="G556" s="175"/>
      <c r="H556" s="117">
        <v>60.606060999999997</v>
      </c>
      <c r="I556" s="127" t="s">
        <v>5975</v>
      </c>
      <c r="N556" s="117">
        <v>17.316016999999999</v>
      </c>
      <c r="O556" s="175"/>
      <c r="P556" s="117">
        <v>24.242424</v>
      </c>
      <c r="Q556" s="127" t="s">
        <v>5975</v>
      </c>
    </row>
    <row r="557" spans="6:17" x14ac:dyDescent="0.3">
      <c r="F557" s="175"/>
      <c r="G557" s="175"/>
      <c r="H557" s="175"/>
      <c r="I557" s="175"/>
      <c r="N557" s="175"/>
      <c r="O557" s="175"/>
      <c r="P557" s="175"/>
      <c r="Q557" s="175"/>
    </row>
    <row r="558" spans="6:17" x14ac:dyDescent="0.3">
      <c r="F558" s="175"/>
      <c r="G558" s="175"/>
      <c r="H558" s="175"/>
      <c r="I558" s="175"/>
      <c r="N558" s="175"/>
      <c r="O558" s="175"/>
      <c r="P558" s="175"/>
      <c r="Q558" s="175"/>
    </row>
    <row r="559" spans="6:17" x14ac:dyDescent="0.3">
      <c r="F559" s="117">
        <v>60.035524000000002</v>
      </c>
      <c r="G559" s="175"/>
      <c r="H559" s="117">
        <v>55.062167000000002</v>
      </c>
      <c r="I559" s="127" t="s">
        <v>4234</v>
      </c>
      <c r="N559" s="117">
        <v>21.314387</v>
      </c>
      <c r="O559" s="175"/>
      <c r="P559" s="117">
        <v>21.314387</v>
      </c>
      <c r="Q559" s="175"/>
    </row>
    <row r="560" spans="6:17" x14ac:dyDescent="0.3">
      <c r="F560" s="117">
        <v>63.970587999999999</v>
      </c>
      <c r="G560" s="175"/>
      <c r="H560" s="117">
        <v>59.558824000000001</v>
      </c>
      <c r="I560" s="127" t="s">
        <v>4234</v>
      </c>
      <c r="N560" s="117">
        <v>26.470587999999999</v>
      </c>
      <c r="O560" s="175"/>
      <c r="P560" s="117">
        <v>19.117647000000002</v>
      </c>
      <c r="Q560" s="175"/>
    </row>
    <row r="561" spans="6:17" x14ac:dyDescent="0.3">
      <c r="F561" s="117">
        <v>66.226415000000003</v>
      </c>
      <c r="G561" s="127" t="s">
        <v>6171</v>
      </c>
      <c r="H561" s="117">
        <v>56.132075</v>
      </c>
      <c r="I561" s="127" t="s">
        <v>4234</v>
      </c>
      <c r="N561" s="117">
        <v>23.207547000000002</v>
      </c>
      <c r="O561" s="175"/>
      <c r="P561" s="117">
        <v>17.830189000000001</v>
      </c>
      <c r="Q561" s="175"/>
    </row>
    <row r="562" spans="6:17" x14ac:dyDescent="0.3">
      <c r="F562" s="117">
        <v>48.387096999999997</v>
      </c>
      <c r="G562" s="175"/>
      <c r="H562" s="117">
        <v>35.483871000000001</v>
      </c>
      <c r="I562" s="175"/>
      <c r="N562" s="117">
        <v>16.129031999999999</v>
      </c>
      <c r="O562" s="175"/>
      <c r="P562" s="117">
        <v>22.580645000000001</v>
      </c>
      <c r="Q562" s="175"/>
    </row>
    <row r="563" spans="6:17" x14ac:dyDescent="0.3">
      <c r="F563" s="117">
        <v>56.20438</v>
      </c>
      <c r="G563" s="175"/>
      <c r="H563" s="117">
        <v>54.744526</v>
      </c>
      <c r="I563" s="175"/>
      <c r="N563" s="117">
        <v>18.978102</v>
      </c>
      <c r="O563" s="175"/>
      <c r="P563" s="117">
        <v>20.437956</v>
      </c>
      <c r="Q563" s="175"/>
    </row>
    <row r="564" spans="6:17" x14ac:dyDescent="0.3">
      <c r="F564" s="117">
        <v>50.684932000000003</v>
      </c>
      <c r="G564" s="175"/>
      <c r="H564" s="117">
        <v>58.904110000000003</v>
      </c>
      <c r="I564" s="127" t="s">
        <v>4234</v>
      </c>
      <c r="N564" s="117">
        <v>16.438355999999999</v>
      </c>
      <c r="O564" s="175"/>
      <c r="P564" s="117">
        <v>15.068493</v>
      </c>
      <c r="Q564" s="175"/>
    </row>
    <row r="565" spans="6:17" x14ac:dyDescent="0.3">
      <c r="F565" s="175"/>
      <c r="G565" s="175"/>
      <c r="H565" s="175"/>
      <c r="I565" s="175"/>
      <c r="N565" s="175"/>
      <c r="O565" s="175"/>
      <c r="P565" s="175"/>
      <c r="Q565" s="175"/>
    </row>
    <row r="566" spans="6:17" x14ac:dyDescent="0.3">
      <c r="F566" s="175"/>
      <c r="G566" s="175"/>
      <c r="H566" s="175"/>
      <c r="I566" s="175"/>
      <c r="N566" s="175"/>
      <c r="O566" s="175"/>
      <c r="P566" s="175"/>
      <c r="Q566" s="175"/>
    </row>
    <row r="567" spans="6:17" x14ac:dyDescent="0.3">
      <c r="F567" s="117">
        <v>60.035524000000002</v>
      </c>
      <c r="G567" s="175"/>
      <c r="H567" s="117">
        <v>55.062167000000002</v>
      </c>
      <c r="I567" s="175"/>
      <c r="N567" s="117">
        <v>21.314387</v>
      </c>
      <c r="O567" s="175"/>
      <c r="P567" s="117">
        <v>21.314387</v>
      </c>
      <c r="Q567" s="175"/>
    </row>
    <row r="568" spans="6:17" x14ac:dyDescent="0.3">
      <c r="F568" s="117">
        <v>66.226415000000003</v>
      </c>
      <c r="G568" s="127" t="s">
        <v>5984</v>
      </c>
      <c r="H568" s="117">
        <v>56.132075</v>
      </c>
      <c r="I568" s="175"/>
      <c r="N568" s="117">
        <v>23.207547000000002</v>
      </c>
      <c r="O568" s="175"/>
      <c r="P568" s="117">
        <v>17.830189000000001</v>
      </c>
      <c r="Q568" s="175"/>
    </row>
    <row r="569" spans="6:17" x14ac:dyDescent="0.3">
      <c r="F569" s="117">
        <v>63.970587999999999</v>
      </c>
      <c r="G569" s="127" t="s">
        <v>2001</v>
      </c>
      <c r="H569" s="117">
        <v>59.558824000000001</v>
      </c>
      <c r="I569" s="175"/>
      <c r="N569" s="117">
        <v>26.470587999999999</v>
      </c>
      <c r="O569" s="127" t="s">
        <v>2001</v>
      </c>
      <c r="P569" s="117">
        <v>19.117647000000002</v>
      </c>
      <c r="Q569" s="175"/>
    </row>
    <row r="570" spans="6:17" x14ac:dyDescent="0.3">
      <c r="F570" s="117">
        <v>53.526971000000003</v>
      </c>
      <c r="G570" s="175"/>
      <c r="H570" s="117">
        <v>53.526971000000003</v>
      </c>
      <c r="I570" s="175"/>
      <c r="N570" s="117">
        <v>17.842324000000001</v>
      </c>
      <c r="O570" s="175"/>
      <c r="P570" s="117">
        <v>19.087136999999998</v>
      </c>
      <c r="Q570" s="175"/>
    </row>
    <row r="571" spans="6:17" x14ac:dyDescent="0.3">
      <c r="F571" s="175"/>
      <c r="G571" s="175"/>
      <c r="H571" s="175"/>
      <c r="I571" s="175"/>
      <c r="N571" s="175"/>
      <c r="O571" s="175"/>
      <c r="P571" s="175"/>
      <c r="Q571" s="175"/>
    </row>
    <row r="572" spans="6:17" x14ac:dyDescent="0.3">
      <c r="F572" s="175"/>
      <c r="G572" s="175"/>
      <c r="H572" s="175"/>
      <c r="I572" s="175"/>
      <c r="N572" s="175"/>
      <c r="O572" s="175"/>
      <c r="P572" s="175"/>
      <c r="Q572" s="175"/>
    </row>
    <row r="573" spans="6:17" x14ac:dyDescent="0.3">
      <c r="F573" s="117">
        <v>66.226415000000003</v>
      </c>
      <c r="G573" s="127" t="s">
        <v>4616</v>
      </c>
      <c r="H573" s="117">
        <v>56.132075</v>
      </c>
      <c r="I573" s="175"/>
      <c r="N573" s="117">
        <v>23.207547000000002</v>
      </c>
      <c r="O573" s="175"/>
      <c r="P573" s="117">
        <v>17.830189000000001</v>
      </c>
      <c r="Q573" s="175"/>
    </row>
    <row r="574" spans="6:17" x14ac:dyDescent="0.3">
      <c r="F574" s="117">
        <v>58.936169999999997</v>
      </c>
      <c r="G574" s="175"/>
      <c r="H574" s="117">
        <v>55.319149000000003</v>
      </c>
      <c r="I574" s="175"/>
      <c r="N574" s="117">
        <v>21.170213</v>
      </c>
      <c r="O574" s="175"/>
      <c r="P574" s="117">
        <v>20.425532</v>
      </c>
      <c r="Q574" s="175"/>
    </row>
    <row r="575" spans="6:17" x14ac:dyDescent="0.3">
      <c r="F575" s="175"/>
      <c r="G575" s="175"/>
      <c r="H575" s="175"/>
      <c r="I575" s="175"/>
      <c r="N575" s="175"/>
      <c r="O575" s="175"/>
      <c r="P575" s="175"/>
      <c r="Q575" s="175"/>
    </row>
    <row r="576" spans="6:17" x14ac:dyDescent="0.3">
      <c r="F576" s="175"/>
      <c r="G576" s="175"/>
      <c r="H576" s="175"/>
      <c r="I576" s="175"/>
      <c r="N576" s="175"/>
      <c r="O576" s="175"/>
      <c r="P576" s="175"/>
      <c r="Q576" s="175"/>
    </row>
    <row r="577" spans="6:17" x14ac:dyDescent="0.3">
      <c r="F577" s="117">
        <v>57.683742000000002</v>
      </c>
      <c r="G577" s="175"/>
      <c r="H577" s="117">
        <v>54.565702000000002</v>
      </c>
      <c r="I577" s="175"/>
      <c r="N577" s="117">
        <v>23.162583999999999</v>
      </c>
      <c r="O577" s="175"/>
      <c r="P577" s="117">
        <v>24.721603999999999</v>
      </c>
      <c r="Q577" s="127" t="s">
        <v>4245</v>
      </c>
    </row>
    <row r="578" spans="6:17" x14ac:dyDescent="0.3">
      <c r="F578" s="117">
        <v>66.085271000000006</v>
      </c>
      <c r="G578" s="127" t="s">
        <v>5988</v>
      </c>
      <c r="H578" s="117">
        <v>57.170543000000002</v>
      </c>
      <c r="I578" s="175"/>
      <c r="N578" s="117">
        <v>22.286822000000001</v>
      </c>
      <c r="O578" s="175"/>
      <c r="P578" s="117">
        <v>20.736433999999999</v>
      </c>
      <c r="Q578" s="127" t="s">
        <v>3900</v>
      </c>
    </row>
    <row r="579" spans="6:17" x14ac:dyDescent="0.3">
      <c r="F579" s="117">
        <v>59.876542999999998</v>
      </c>
      <c r="G579" s="175"/>
      <c r="H579" s="117">
        <v>55.761316999999998</v>
      </c>
      <c r="I579" s="175"/>
      <c r="N579" s="117">
        <v>19.135802000000002</v>
      </c>
      <c r="O579" s="175"/>
      <c r="P579" s="117">
        <v>16.255144000000001</v>
      </c>
      <c r="Q579" s="175"/>
    </row>
    <row r="580" spans="6:17" x14ac:dyDescent="0.3">
      <c r="F580" s="117">
        <v>66.298343000000003</v>
      </c>
      <c r="G580" s="127" t="s">
        <v>5988</v>
      </c>
      <c r="H580" s="117">
        <v>55.248618999999998</v>
      </c>
      <c r="I580" s="175"/>
      <c r="N580" s="117">
        <v>23.941068000000001</v>
      </c>
      <c r="O580" s="175"/>
      <c r="P580" s="117">
        <v>14.917127000000001</v>
      </c>
      <c r="Q580" s="175"/>
    </row>
    <row r="581" spans="6:17" x14ac:dyDescent="0.3">
      <c r="F581" s="117">
        <v>83.333332999999996</v>
      </c>
      <c r="G581" s="175"/>
      <c r="H581" s="117">
        <v>66.666667000000004</v>
      </c>
      <c r="I581" s="175"/>
      <c r="N581" s="117">
        <v>50</v>
      </c>
      <c r="O581" s="175"/>
      <c r="P581" s="117">
        <v>50</v>
      </c>
      <c r="Q581" s="127" t="s">
        <v>4245</v>
      </c>
    </row>
    <row r="582" spans="6:17" x14ac:dyDescent="0.3">
      <c r="F582" s="175"/>
      <c r="G582" s="175"/>
      <c r="H582" s="175"/>
      <c r="I582" s="175"/>
      <c r="N582" s="175"/>
      <c r="O582" s="175"/>
      <c r="P582" s="175"/>
      <c r="Q582" s="175"/>
    </row>
    <row r="583" spans="6:17" x14ac:dyDescent="0.3">
      <c r="F583" s="175"/>
      <c r="G583" s="175"/>
      <c r="H583" s="175"/>
      <c r="I583" s="175"/>
      <c r="N583" s="175"/>
      <c r="O583" s="175"/>
      <c r="P583" s="175"/>
      <c r="Q583" s="175"/>
    </row>
    <row r="584" spans="6:17" x14ac:dyDescent="0.3">
      <c r="F584" s="117">
        <v>58.389262000000002</v>
      </c>
      <c r="G584" s="175"/>
      <c r="H584" s="117">
        <v>53.020133999999999</v>
      </c>
      <c r="I584" s="175"/>
      <c r="N584" s="117">
        <v>24.832215000000001</v>
      </c>
      <c r="O584" s="175"/>
      <c r="P584" s="117">
        <v>24.161073999999999</v>
      </c>
      <c r="Q584" s="127" t="s">
        <v>2010</v>
      </c>
    </row>
    <row r="585" spans="6:17" x14ac:dyDescent="0.3">
      <c r="F585" s="117">
        <v>66.974596000000005</v>
      </c>
      <c r="G585" s="127" t="s">
        <v>2008</v>
      </c>
      <c r="H585" s="117">
        <v>59.815241999999998</v>
      </c>
      <c r="I585" s="127" t="s">
        <v>2010</v>
      </c>
      <c r="N585" s="117">
        <v>23.787528999999999</v>
      </c>
      <c r="O585" s="175"/>
      <c r="P585" s="117">
        <v>23.094688000000001</v>
      </c>
      <c r="Q585" s="127" t="s">
        <v>2010</v>
      </c>
    </row>
    <row r="586" spans="6:17" x14ac:dyDescent="0.3">
      <c r="F586" s="117">
        <v>59.039191000000002</v>
      </c>
      <c r="G586" s="175"/>
      <c r="H586" s="117">
        <v>55.752212</v>
      </c>
      <c r="I586" s="175"/>
      <c r="N586" s="117">
        <v>20.480405000000001</v>
      </c>
      <c r="O586" s="175"/>
      <c r="P586" s="117">
        <v>19.721871</v>
      </c>
      <c r="Q586" s="127" t="s">
        <v>2010</v>
      </c>
    </row>
    <row r="587" spans="6:17" x14ac:dyDescent="0.3">
      <c r="F587" s="117">
        <v>65.709728999999996</v>
      </c>
      <c r="G587" s="127" t="s">
        <v>2008</v>
      </c>
      <c r="H587" s="117">
        <v>53.588517000000003</v>
      </c>
      <c r="I587" s="175"/>
      <c r="N587" s="117">
        <v>22.807017999999999</v>
      </c>
      <c r="O587" s="175"/>
      <c r="P587" s="117">
        <v>14.194577000000001</v>
      </c>
      <c r="Q587" s="175"/>
    </row>
    <row r="588" spans="6:17" x14ac:dyDescent="0.3">
      <c r="F588" s="175"/>
      <c r="G588" s="175"/>
      <c r="H588" s="175"/>
      <c r="I588" s="175"/>
      <c r="N588" s="175"/>
      <c r="O588" s="175"/>
      <c r="P588" s="175"/>
      <c r="Q588" s="175"/>
    </row>
    <row r="589" spans="6:17" x14ac:dyDescent="0.3">
      <c r="F589" s="175"/>
      <c r="G589" s="175"/>
      <c r="H589" s="175"/>
      <c r="I589" s="175"/>
      <c r="N589" s="175"/>
      <c r="O589" s="175"/>
      <c r="P589" s="175"/>
      <c r="Q589" s="175"/>
    </row>
    <row r="590" spans="6:17" x14ac:dyDescent="0.3">
      <c r="F590" s="117">
        <v>0</v>
      </c>
      <c r="G590" s="175"/>
      <c r="H590" s="117">
        <v>0</v>
      </c>
      <c r="I590" s="175"/>
      <c r="N590" s="117">
        <v>0</v>
      </c>
      <c r="O590" s="175"/>
      <c r="P590" s="117">
        <v>0</v>
      </c>
      <c r="Q590" s="175"/>
    </row>
    <row r="591" spans="6:17" x14ac:dyDescent="0.3">
      <c r="F591" s="117">
        <v>0</v>
      </c>
      <c r="G591" s="175"/>
      <c r="H591" s="117">
        <v>0</v>
      </c>
      <c r="I591" s="175"/>
      <c r="N591" s="117">
        <v>0</v>
      </c>
      <c r="O591" s="175"/>
      <c r="P591" s="117">
        <v>0</v>
      </c>
      <c r="Q591" s="175"/>
    </row>
    <row r="592" spans="6:17" x14ac:dyDescent="0.3">
      <c r="F592" s="117">
        <v>0</v>
      </c>
      <c r="G592" s="175"/>
      <c r="H592" s="117">
        <v>0</v>
      </c>
      <c r="I592" s="175"/>
      <c r="N592" s="117">
        <v>0</v>
      </c>
      <c r="O592" s="175"/>
      <c r="P592" s="117">
        <v>0</v>
      </c>
      <c r="Q592" s="175"/>
    </row>
    <row r="593" spans="6:17" x14ac:dyDescent="0.3">
      <c r="F593" s="175"/>
      <c r="G593" s="175"/>
      <c r="H593" s="175"/>
      <c r="I593" s="175"/>
      <c r="N593" s="175"/>
      <c r="O593" s="175"/>
      <c r="P593" s="175"/>
      <c r="Q593" s="175"/>
    </row>
    <row r="594" spans="6:17" x14ac:dyDescent="0.3">
      <c r="F594" s="175"/>
      <c r="G594" s="175"/>
      <c r="H594" s="175"/>
      <c r="I594" s="175"/>
      <c r="N594" s="175"/>
      <c r="O594" s="175"/>
      <c r="P594" s="175"/>
      <c r="Q594" s="175"/>
    </row>
    <row r="595" spans="6:17" x14ac:dyDescent="0.3">
      <c r="F595" s="117">
        <v>59.390863000000003</v>
      </c>
      <c r="G595" s="175"/>
      <c r="H595" s="117">
        <v>56.852792000000001</v>
      </c>
      <c r="I595" s="175"/>
      <c r="N595" s="117">
        <v>23.350254</v>
      </c>
      <c r="O595" s="127" t="s">
        <v>2012</v>
      </c>
      <c r="P595" s="117">
        <v>27.241962999999998</v>
      </c>
      <c r="Q595" s="127" t="s">
        <v>4623</v>
      </c>
    </row>
    <row r="596" spans="6:17" x14ac:dyDescent="0.3">
      <c r="F596" s="117">
        <v>67.419961999999998</v>
      </c>
      <c r="G596" s="127" t="s">
        <v>5990</v>
      </c>
      <c r="H596" s="117">
        <v>56.873823000000002</v>
      </c>
      <c r="I596" s="127" t="s">
        <v>2012</v>
      </c>
      <c r="N596" s="117">
        <v>24.482109000000001</v>
      </c>
      <c r="O596" s="127" t="s">
        <v>2012</v>
      </c>
      <c r="P596" s="117">
        <v>17.231638</v>
      </c>
      <c r="Q596" s="127" t="s">
        <v>2012</v>
      </c>
    </row>
    <row r="597" spans="6:17" x14ac:dyDescent="0.3">
      <c r="F597" s="117">
        <v>54.466858999999999</v>
      </c>
      <c r="G597" s="175"/>
      <c r="H597" s="117">
        <v>50.432276999999999</v>
      </c>
      <c r="I597" s="175"/>
      <c r="N597" s="117">
        <v>13.544669000000001</v>
      </c>
      <c r="O597" s="175"/>
      <c r="P597" s="117">
        <v>10.662824000000001</v>
      </c>
      <c r="Q597" s="175"/>
    </row>
    <row r="598" spans="6:17" x14ac:dyDescent="0.3">
      <c r="F598" s="175"/>
      <c r="G598" s="175"/>
      <c r="H598" s="175"/>
      <c r="I598" s="175"/>
      <c r="N598" s="175"/>
      <c r="O598" s="175"/>
      <c r="P598" s="175"/>
      <c r="Q598" s="175"/>
    </row>
    <row r="599" spans="6:17" x14ac:dyDescent="0.3">
      <c r="F599" s="175"/>
      <c r="G599" s="175"/>
      <c r="H599" s="175"/>
      <c r="I599" s="175"/>
      <c r="N599" s="175"/>
      <c r="O599" s="175"/>
      <c r="P599" s="175"/>
      <c r="Q599" s="175"/>
    </row>
    <row r="600" spans="6:17" x14ac:dyDescent="0.3">
      <c r="F600" s="117">
        <v>29.411764999999999</v>
      </c>
      <c r="G600" s="175"/>
      <c r="H600" s="117">
        <v>41.176470999999999</v>
      </c>
      <c r="I600" s="175"/>
      <c r="N600" s="117">
        <v>0</v>
      </c>
      <c r="O600" s="175"/>
      <c r="P600" s="117">
        <v>23.529412000000001</v>
      </c>
      <c r="Q600" s="175"/>
    </row>
    <row r="601" spans="6:17" x14ac:dyDescent="0.3">
      <c r="F601" s="117">
        <v>39.473683999999999</v>
      </c>
      <c r="G601" s="175"/>
      <c r="H601" s="117">
        <v>44.736842000000003</v>
      </c>
      <c r="I601" s="175"/>
      <c r="N601" s="117">
        <v>15.789474</v>
      </c>
      <c r="O601" s="175"/>
      <c r="P601" s="117">
        <v>13.157895</v>
      </c>
      <c r="Q601" s="175"/>
    </row>
    <row r="602" spans="6:17" x14ac:dyDescent="0.3">
      <c r="F602" s="117">
        <v>52.040816</v>
      </c>
      <c r="G602" s="175"/>
      <c r="H602" s="117">
        <v>50.340136000000001</v>
      </c>
      <c r="I602" s="175"/>
      <c r="N602" s="117">
        <v>19.727891</v>
      </c>
      <c r="O602" s="127" t="s">
        <v>3908</v>
      </c>
      <c r="P602" s="117">
        <v>16.326530999999999</v>
      </c>
      <c r="Q602" s="175"/>
    </row>
    <row r="603" spans="6:17" x14ac:dyDescent="0.3">
      <c r="F603" s="117">
        <v>63.513514000000001</v>
      </c>
      <c r="G603" s="127" t="s">
        <v>5994</v>
      </c>
      <c r="H603" s="117">
        <v>57.027026999999997</v>
      </c>
      <c r="I603" s="175"/>
      <c r="N603" s="117">
        <v>21.621621999999999</v>
      </c>
      <c r="O603" s="127" t="s">
        <v>3908</v>
      </c>
      <c r="P603" s="117">
        <v>18.378378000000001</v>
      </c>
      <c r="Q603" s="175"/>
    </row>
    <row r="604" spans="6:17" x14ac:dyDescent="0.3">
      <c r="F604" s="117">
        <v>59.751036999999997</v>
      </c>
      <c r="G604" s="127" t="s">
        <v>3741</v>
      </c>
      <c r="H604" s="117">
        <v>58.921162000000002</v>
      </c>
      <c r="I604" s="127" t="s">
        <v>3917</v>
      </c>
      <c r="N604" s="117">
        <v>21.991700999999999</v>
      </c>
      <c r="O604" s="127" t="s">
        <v>3908</v>
      </c>
      <c r="P604" s="117">
        <v>18.672198999999999</v>
      </c>
      <c r="Q604" s="175"/>
    </row>
    <row r="605" spans="6:17" x14ac:dyDescent="0.3">
      <c r="F605" s="117">
        <v>66.783831000000006</v>
      </c>
      <c r="G605" s="127" t="s">
        <v>5994</v>
      </c>
      <c r="H605" s="117">
        <v>56.063268999999998</v>
      </c>
      <c r="I605" s="175"/>
      <c r="N605" s="117">
        <v>24.077328999999999</v>
      </c>
      <c r="O605" s="127" t="s">
        <v>3908</v>
      </c>
      <c r="P605" s="117">
        <v>18.453427000000001</v>
      </c>
      <c r="Q605" s="175"/>
    </row>
    <row r="606" spans="6:17" x14ac:dyDescent="0.3">
      <c r="F606" s="117">
        <v>69.014084999999994</v>
      </c>
      <c r="G606" s="127" t="s">
        <v>5994</v>
      </c>
      <c r="H606" s="117">
        <v>46.478873</v>
      </c>
      <c r="I606" s="175"/>
      <c r="N606" s="117">
        <v>23.943662</v>
      </c>
      <c r="O606" s="127" t="s">
        <v>3908</v>
      </c>
      <c r="P606" s="117">
        <v>19.718309999999999</v>
      </c>
      <c r="Q606" s="175"/>
    </row>
    <row r="607" spans="6:17" x14ac:dyDescent="0.3">
      <c r="F607" s="117">
        <v>68.75</v>
      </c>
      <c r="G607" s="127" t="s">
        <v>5999</v>
      </c>
      <c r="H607" s="117">
        <v>59.5</v>
      </c>
      <c r="I607" s="127" t="s">
        <v>6208</v>
      </c>
      <c r="N607" s="117">
        <v>23.5</v>
      </c>
      <c r="O607" s="127" t="s">
        <v>3908</v>
      </c>
      <c r="P607" s="117">
        <v>23</v>
      </c>
      <c r="Q607" s="127" t="s">
        <v>3917</v>
      </c>
    </row>
    <row r="608" spans="6:17" x14ac:dyDescent="0.3">
      <c r="F608" s="175"/>
      <c r="G608" s="175"/>
      <c r="H608" s="175"/>
      <c r="I608" s="175"/>
      <c r="N608" s="175"/>
      <c r="O608" s="175"/>
      <c r="P608" s="175"/>
      <c r="Q608" s="175"/>
    </row>
    <row r="609" spans="6:17" x14ac:dyDescent="0.3">
      <c r="F609" s="175"/>
      <c r="G609" s="175"/>
      <c r="H609" s="175"/>
      <c r="I609" s="175"/>
      <c r="N609" s="175"/>
      <c r="O609" s="175"/>
      <c r="P609" s="175"/>
      <c r="Q609" s="175"/>
    </row>
    <row r="610" spans="6:17" x14ac:dyDescent="0.3">
      <c r="F610" s="117">
        <v>49.570200999999997</v>
      </c>
      <c r="G610" s="175"/>
      <c r="H610" s="117">
        <v>49.283667999999999</v>
      </c>
      <c r="I610" s="175"/>
      <c r="N610" s="117">
        <v>18.338108999999999</v>
      </c>
      <c r="O610" s="175"/>
      <c r="P610" s="117">
        <v>16.332377999999999</v>
      </c>
      <c r="Q610" s="175"/>
    </row>
    <row r="611" spans="6:17" x14ac:dyDescent="0.3">
      <c r="F611" s="117">
        <v>62.02946</v>
      </c>
      <c r="G611" s="127" t="s">
        <v>4260</v>
      </c>
      <c r="H611" s="117">
        <v>57.774141</v>
      </c>
      <c r="I611" s="127" t="s">
        <v>4260</v>
      </c>
      <c r="N611" s="117">
        <v>21.767593999999999</v>
      </c>
      <c r="O611" s="175"/>
      <c r="P611" s="117">
        <v>18.494271999999999</v>
      </c>
      <c r="Q611" s="175"/>
    </row>
    <row r="612" spans="6:17" x14ac:dyDescent="0.3">
      <c r="F612" s="117">
        <v>66.783831000000006</v>
      </c>
      <c r="G612" s="127" t="s">
        <v>4260</v>
      </c>
      <c r="H612" s="117">
        <v>56.063268999999998</v>
      </c>
      <c r="I612" s="127" t="s">
        <v>4260</v>
      </c>
      <c r="N612" s="117">
        <v>24.077328999999999</v>
      </c>
      <c r="O612" s="127" t="s">
        <v>4260</v>
      </c>
      <c r="P612" s="117">
        <v>18.453427000000001</v>
      </c>
      <c r="Q612" s="175"/>
    </row>
    <row r="613" spans="6:17" x14ac:dyDescent="0.3">
      <c r="F613" s="117">
        <v>68.789809000000005</v>
      </c>
      <c r="G613" s="127" t="s">
        <v>6003</v>
      </c>
      <c r="H613" s="117">
        <v>57.537154999999998</v>
      </c>
      <c r="I613" s="127" t="s">
        <v>4260</v>
      </c>
      <c r="N613" s="117">
        <v>23.566879</v>
      </c>
      <c r="O613" s="175"/>
      <c r="P613" s="117">
        <v>22.505307999999999</v>
      </c>
      <c r="Q613" s="127" t="s">
        <v>4260</v>
      </c>
    </row>
    <row r="614" spans="6:17" x14ac:dyDescent="0.3">
      <c r="F614" s="117"/>
      <c r="G614" s="127"/>
      <c r="H614" s="117"/>
      <c r="I614" s="127"/>
      <c r="N614" s="117"/>
      <c r="O614" s="175"/>
      <c r="P614" s="117"/>
      <c r="Q614" s="127"/>
    </row>
    <row r="615" spans="6:17" x14ac:dyDescent="0.3">
      <c r="F615" s="175"/>
      <c r="G615" s="175"/>
      <c r="H615" s="175"/>
      <c r="I615" s="175"/>
      <c r="N615" s="175"/>
      <c r="O615" s="175"/>
      <c r="P615" s="175"/>
      <c r="Q615" s="175"/>
    </row>
    <row r="616" spans="6:17" x14ac:dyDescent="0.3">
      <c r="F616" s="117">
        <v>67.555041000000003</v>
      </c>
      <c r="G616" s="127" t="s">
        <v>5962</v>
      </c>
      <c r="H616" s="117">
        <v>59.443801000000001</v>
      </c>
      <c r="I616" s="127" t="s">
        <v>5960</v>
      </c>
      <c r="N616" s="117">
        <v>27.230591</v>
      </c>
      <c r="O616" s="127" t="s">
        <v>5967</v>
      </c>
      <c r="P616" s="117">
        <v>22.827345999999999</v>
      </c>
      <c r="Q616" s="127" t="s">
        <v>5960</v>
      </c>
    </row>
    <row r="617" spans="6:17" x14ac:dyDescent="0.3">
      <c r="F617" s="117">
        <v>59.829059999999998</v>
      </c>
      <c r="G617" s="175"/>
      <c r="H617" s="117">
        <v>56.410255999999997</v>
      </c>
      <c r="I617" s="175"/>
      <c r="N617" s="117">
        <v>17.521367999999999</v>
      </c>
      <c r="O617" s="175"/>
      <c r="P617" s="117">
        <v>17.948718</v>
      </c>
      <c r="Q617" s="127" t="s">
        <v>1990</v>
      </c>
    </row>
    <row r="618" spans="6:17" x14ac:dyDescent="0.3">
      <c r="F618" s="117">
        <v>70.588234999999997</v>
      </c>
      <c r="G618" s="175"/>
      <c r="H618" s="117">
        <v>67.647058999999999</v>
      </c>
      <c r="I618" s="175"/>
      <c r="N618" s="117">
        <v>44.117646999999998</v>
      </c>
      <c r="O618" s="127" t="s">
        <v>5968</v>
      </c>
      <c r="P618" s="117">
        <v>26.470587999999999</v>
      </c>
      <c r="Q618" s="127" t="s">
        <v>5960</v>
      </c>
    </row>
    <row r="619" spans="6:17" x14ac:dyDescent="0.3">
      <c r="F619" s="117">
        <v>65.137614999999997</v>
      </c>
      <c r="G619" s="175"/>
      <c r="H619" s="117">
        <v>56.880733999999997</v>
      </c>
      <c r="I619" s="175"/>
      <c r="N619" s="117">
        <v>25.688072999999999</v>
      </c>
      <c r="O619" s="127" t="s">
        <v>3884</v>
      </c>
      <c r="P619" s="117">
        <v>19.266055000000001</v>
      </c>
      <c r="Q619" s="127" t="s">
        <v>1990</v>
      </c>
    </row>
    <row r="620" spans="6:17" x14ac:dyDescent="0.3">
      <c r="F620" s="117">
        <v>60.893855000000002</v>
      </c>
      <c r="G620" s="175"/>
      <c r="H620" s="117">
        <v>53.072626</v>
      </c>
      <c r="I620" s="175"/>
      <c r="N620" s="117">
        <v>19.553073000000001</v>
      </c>
      <c r="O620" s="175"/>
      <c r="P620" s="117">
        <v>26.256983000000002</v>
      </c>
      <c r="Q620" s="127" t="s">
        <v>5962</v>
      </c>
    </row>
    <row r="621" spans="6:17" x14ac:dyDescent="0.3">
      <c r="F621" s="117">
        <v>55.707763</v>
      </c>
      <c r="G621" s="175"/>
      <c r="H621" s="117">
        <v>51.598174</v>
      </c>
      <c r="I621" s="175"/>
      <c r="N621" s="117">
        <v>15.525114</v>
      </c>
      <c r="O621" s="175"/>
      <c r="P621" s="117">
        <v>13.242008999999999</v>
      </c>
      <c r="Q621" s="175"/>
    </row>
    <row r="622" spans="6:17" x14ac:dyDescent="0.3">
      <c r="F622" s="117">
        <v>58.656331000000002</v>
      </c>
      <c r="G622" s="175"/>
      <c r="H622" s="117">
        <v>50.129199</v>
      </c>
      <c r="I622" s="175"/>
      <c r="N622" s="117">
        <v>17.571059000000002</v>
      </c>
      <c r="O622" s="175"/>
      <c r="P622" s="117">
        <v>11.886305</v>
      </c>
      <c r="Q622" s="175"/>
    </row>
    <row r="623" spans="6:17" x14ac:dyDescent="0.3">
      <c r="F623" s="175"/>
      <c r="G623" s="175"/>
      <c r="H623" s="175"/>
      <c r="I623" s="175"/>
      <c r="N623" s="175"/>
      <c r="O623" s="175"/>
      <c r="P623" s="175"/>
      <c r="Q623" s="175"/>
    </row>
    <row r="624" spans="6:17" x14ac:dyDescent="0.3">
      <c r="F624" s="175"/>
      <c r="G624" s="175"/>
      <c r="H624" s="175"/>
      <c r="I624" s="175"/>
      <c r="N624" s="175"/>
      <c r="O624" s="175"/>
      <c r="P624" s="175"/>
      <c r="Q624" s="175"/>
    </row>
    <row r="625" spans="6:17" x14ac:dyDescent="0.3">
      <c r="F625" s="117">
        <v>65.125</v>
      </c>
      <c r="G625" s="127" t="s">
        <v>3888</v>
      </c>
      <c r="H625" s="117">
        <v>58</v>
      </c>
      <c r="I625" s="127" t="s">
        <v>3888</v>
      </c>
      <c r="N625" s="117">
        <v>25.125</v>
      </c>
      <c r="O625" s="175"/>
      <c r="P625" s="117">
        <v>19.125</v>
      </c>
      <c r="Q625" s="175"/>
    </row>
    <row r="626" spans="6:17" x14ac:dyDescent="0.3">
      <c r="F626" s="117">
        <v>70.606060999999997</v>
      </c>
      <c r="G626" s="127" t="s">
        <v>3888</v>
      </c>
      <c r="H626" s="117">
        <v>62.727272999999997</v>
      </c>
      <c r="I626" s="127" t="s">
        <v>3888</v>
      </c>
      <c r="N626" s="117">
        <v>25.454545</v>
      </c>
      <c r="O626" s="175"/>
      <c r="P626" s="117">
        <v>24.545455</v>
      </c>
      <c r="Q626" s="127" t="s">
        <v>1986</v>
      </c>
    </row>
    <row r="627" spans="6:17" x14ac:dyDescent="0.3">
      <c r="F627" s="117">
        <v>58.823529000000001</v>
      </c>
      <c r="G627" s="127" t="s">
        <v>3888</v>
      </c>
      <c r="H627" s="117">
        <v>58.823529000000001</v>
      </c>
      <c r="I627" s="127" t="s">
        <v>3888</v>
      </c>
      <c r="N627" s="117">
        <v>27.450980000000001</v>
      </c>
      <c r="O627" s="175"/>
      <c r="P627" s="117">
        <v>25.490196000000001</v>
      </c>
      <c r="Q627" s="175"/>
    </row>
    <row r="628" spans="6:17" x14ac:dyDescent="0.3">
      <c r="F628" s="117">
        <v>15.384615</v>
      </c>
      <c r="G628" s="175"/>
      <c r="H628" s="117">
        <v>23.076923000000001</v>
      </c>
      <c r="I628" s="175"/>
      <c r="N628" s="117">
        <v>15.384615</v>
      </c>
      <c r="O628" s="175"/>
      <c r="P628" s="117">
        <v>30.769231000000001</v>
      </c>
      <c r="Q628" s="175"/>
    </row>
    <row r="629" spans="6:17" x14ac:dyDescent="0.3">
      <c r="F629" s="117">
        <v>57.142856999999999</v>
      </c>
      <c r="G629" s="127" t="s">
        <v>3888</v>
      </c>
      <c r="H629" s="117">
        <v>42.857143000000001</v>
      </c>
      <c r="I629" s="175"/>
      <c r="N629" s="117">
        <v>33.333333000000003</v>
      </c>
      <c r="O629" s="175"/>
      <c r="P629" s="117">
        <v>38.095238000000002</v>
      </c>
      <c r="Q629" s="127" t="s">
        <v>1986</v>
      </c>
    </row>
    <row r="630" spans="6:17" x14ac:dyDescent="0.3">
      <c r="F630" s="175"/>
      <c r="G630" s="175"/>
      <c r="H630" s="175"/>
      <c r="I630" s="175"/>
      <c r="N630" s="175"/>
      <c r="O630" s="175"/>
      <c r="P630" s="175"/>
      <c r="Q630" s="175"/>
    </row>
    <row r="631" spans="6:17" x14ac:dyDescent="0.3">
      <c r="F631" s="175"/>
      <c r="G631" s="175"/>
      <c r="H631" s="175"/>
      <c r="I631" s="175"/>
      <c r="N631" s="175"/>
      <c r="O631" s="175"/>
      <c r="P631" s="175"/>
      <c r="Q631" s="175"/>
    </row>
    <row r="632" spans="6:17" x14ac:dyDescent="0.3">
      <c r="F632" s="117">
        <v>67.555041000000003</v>
      </c>
      <c r="G632" s="127" t="s">
        <v>6005</v>
      </c>
      <c r="H632" s="117">
        <v>59.443801000000001</v>
      </c>
      <c r="I632" s="127" t="s">
        <v>6004</v>
      </c>
      <c r="N632" s="117">
        <v>27.230591</v>
      </c>
      <c r="O632" s="127" t="s">
        <v>6005</v>
      </c>
      <c r="P632" s="117">
        <v>22.827345999999999</v>
      </c>
      <c r="Q632" s="127" t="s">
        <v>6004</v>
      </c>
    </row>
    <row r="633" spans="6:17" x14ac:dyDescent="0.3">
      <c r="F633" s="117">
        <v>59.829059999999998</v>
      </c>
      <c r="G633" s="175"/>
      <c r="H633" s="117">
        <v>56.410255999999997</v>
      </c>
      <c r="I633" s="175"/>
      <c r="N633" s="117">
        <v>17.521367999999999</v>
      </c>
      <c r="O633" s="175"/>
      <c r="P633" s="117">
        <v>17.948718</v>
      </c>
      <c r="Q633" s="175"/>
    </row>
    <row r="634" spans="6:17" x14ac:dyDescent="0.3">
      <c r="F634" s="117">
        <v>70.588234999999997</v>
      </c>
      <c r="G634" s="175"/>
      <c r="H634" s="117">
        <v>67.647058999999999</v>
      </c>
      <c r="I634" s="175"/>
      <c r="N634" s="117">
        <v>44.117646999999998</v>
      </c>
      <c r="O634" s="127" t="s">
        <v>6009</v>
      </c>
      <c r="P634" s="117">
        <v>26.470587999999999</v>
      </c>
      <c r="Q634" s="175"/>
    </row>
    <row r="635" spans="6:17" x14ac:dyDescent="0.3">
      <c r="F635" s="117">
        <v>65.137614999999997</v>
      </c>
      <c r="G635" s="175"/>
      <c r="H635" s="117">
        <v>56.880733999999997</v>
      </c>
      <c r="I635" s="175"/>
      <c r="N635" s="117">
        <v>25.688072999999999</v>
      </c>
      <c r="O635" s="127" t="s">
        <v>6004</v>
      </c>
      <c r="P635" s="117">
        <v>19.266055000000001</v>
      </c>
      <c r="Q635" s="175"/>
    </row>
    <row r="636" spans="6:17" x14ac:dyDescent="0.3">
      <c r="F636" s="117">
        <v>58.343949000000002</v>
      </c>
      <c r="G636" s="175"/>
      <c r="H636" s="117">
        <v>51.210191000000002</v>
      </c>
      <c r="I636" s="175"/>
      <c r="N636" s="117">
        <v>17.452228999999999</v>
      </c>
      <c r="O636" s="175"/>
      <c r="P636" s="117">
        <v>15.541401</v>
      </c>
      <c r="Q636" s="175"/>
    </row>
    <row r="637" spans="6:17" x14ac:dyDescent="0.3">
      <c r="F637" s="175"/>
      <c r="G637" s="175"/>
      <c r="H637" s="175"/>
      <c r="I637" s="175"/>
      <c r="N637" s="175"/>
      <c r="O637" s="175"/>
      <c r="P637" s="175"/>
      <c r="Q637" s="175"/>
    </row>
    <row r="638" spans="6:17" x14ac:dyDescent="0.3">
      <c r="F638" s="175"/>
      <c r="G638" s="175"/>
      <c r="H638" s="175"/>
      <c r="I638" s="175"/>
      <c r="N638" s="175"/>
      <c r="O638" s="175"/>
      <c r="P638" s="175"/>
      <c r="Q638" s="175"/>
    </row>
    <row r="639" spans="6:17" x14ac:dyDescent="0.3">
      <c r="F639" s="117">
        <v>65.679012</v>
      </c>
      <c r="G639" s="127" t="s">
        <v>4746</v>
      </c>
      <c r="H639" s="117">
        <v>58.683128000000004</v>
      </c>
      <c r="I639" s="127" t="s">
        <v>4746</v>
      </c>
      <c r="N639" s="117">
        <v>25.349793999999999</v>
      </c>
      <c r="O639" s="127" t="s">
        <v>4746</v>
      </c>
      <c r="P639" s="117">
        <v>21.316872</v>
      </c>
      <c r="Q639" s="127" t="s">
        <v>4746</v>
      </c>
    </row>
    <row r="640" spans="6:17" x14ac:dyDescent="0.3">
      <c r="F640" s="117">
        <v>58.343949000000002</v>
      </c>
      <c r="G640" s="175"/>
      <c r="H640" s="117">
        <v>51.210191000000002</v>
      </c>
      <c r="I640" s="175"/>
      <c r="N640" s="117">
        <v>17.452228999999999</v>
      </c>
      <c r="O640" s="175"/>
      <c r="P640" s="117">
        <v>15.541401</v>
      </c>
      <c r="Q640" s="175"/>
    </row>
    <row r="641" spans="6:17" x14ac:dyDescent="0.3">
      <c r="F641" s="175"/>
      <c r="G641" s="175"/>
      <c r="H641" s="175"/>
      <c r="I641" s="175"/>
      <c r="N641" s="175"/>
      <c r="O641" s="175"/>
      <c r="P641" s="175"/>
      <c r="Q641" s="175"/>
    </row>
    <row r="642" spans="6:17" x14ac:dyDescent="0.3">
      <c r="F642" s="175"/>
      <c r="G642" s="175"/>
      <c r="H642" s="175"/>
      <c r="I642" s="175"/>
      <c r="N642" s="175"/>
      <c r="O642" s="175"/>
      <c r="P642" s="175"/>
      <c r="Q642" s="175"/>
    </row>
    <row r="643" spans="6:17" x14ac:dyDescent="0.3">
      <c r="F643" s="117">
        <v>63.688912000000002</v>
      </c>
      <c r="G643" s="127" t="s">
        <v>4752</v>
      </c>
      <c r="H643" s="117">
        <v>56.699947000000002</v>
      </c>
      <c r="I643" s="127" t="s">
        <v>4752</v>
      </c>
      <c r="N643" s="117">
        <v>22.753547000000001</v>
      </c>
      <c r="O643" s="127" t="s">
        <v>4752</v>
      </c>
      <c r="P643" s="117">
        <v>19.548082000000001</v>
      </c>
      <c r="Q643" s="127" t="s">
        <v>4752</v>
      </c>
    </row>
    <row r="644" spans="6:17" x14ac:dyDescent="0.3">
      <c r="F644" s="117">
        <v>63.759480000000003</v>
      </c>
      <c r="G644" s="127" t="s">
        <v>4752</v>
      </c>
      <c r="H644" s="117">
        <v>57.258938000000001</v>
      </c>
      <c r="I644" s="127" t="s">
        <v>4752</v>
      </c>
      <c r="N644" s="117">
        <v>23.131094000000001</v>
      </c>
      <c r="O644" s="127" t="s">
        <v>4752</v>
      </c>
      <c r="P644" s="117">
        <v>19.826651999999999</v>
      </c>
      <c r="Q644" s="127" t="s">
        <v>4752</v>
      </c>
    </row>
    <row r="645" spans="6:17" x14ac:dyDescent="0.3">
      <c r="F645" s="117">
        <v>68.530805999999998</v>
      </c>
      <c r="G645" s="127" t="s">
        <v>6012</v>
      </c>
      <c r="H645" s="117">
        <v>59.810426999999997</v>
      </c>
      <c r="I645" s="127" t="s">
        <v>4752</v>
      </c>
      <c r="N645" s="117">
        <v>25.023696999999999</v>
      </c>
      <c r="O645" s="127" t="s">
        <v>4752</v>
      </c>
      <c r="P645" s="117">
        <v>20.663506999999999</v>
      </c>
      <c r="Q645" s="127" t="s">
        <v>4752</v>
      </c>
    </row>
    <row r="646" spans="6:17" x14ac:dyDescent="0.3">
      <c r="F646" s="117">
        <v>45.360824999999998</v>
      </c>
      <c r="G646" s="175"/>
      <c r="H646" s="117">
        <v>37.113402000000001</v>
      </c>
      <c r="I646" s="175"/>
      <c r="N646" s="117">
        <v>12.371134</v>
      </c>
      <c r="O646" s="175"/>
      <c r="P646" s="117">
        <v>9.2783510000000007</v>
      </c>
      <c r="Q646" s="175"/>
    </row>
  </sheetData>
  <mergeCells count="3">
    <mergeCell ref="D36:AE36"/>
    <mergeCell ref="AF36:BF36"/>
    <mergeCell ref="BH36:CH36"/>
  </mergeCells>
  <pageMargins left="0.7" right="0.7" top="0.75" bottom="0.75" header="0.3" footer="0.3"/>
  <pageSetup orientation="portrait"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K347"/>
  <sheetViews>
    <sheetView showGridLines="0" topLeftCell="A175" zoomScaleNormal="100" workbookViewId="0">
      <selection activeCell="A11" sqref="A11"/>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6245</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162" t="s">
        <v>0</v>
      </c>
      <c r="C10" s="162" t="s">
        <v>0</v>
      </c>
      <c r="D10" s="162" t="s">
        <v>0</v>
      </c>
    </row>
    <row r="11" spans="1:4" ht="15" customHeight="1" x14ac:dyDescent="0.3">
      <c r="A11" s="122" t="s">
        <v>4861</v>
      </c>
      <c r="B11" s="117">
        <v>66.5</v>
      </c>
      <c r="C11" s="117">
        <v>45.550000000000004</v>
      </c>
      <c r="D11" s="117">
        <v>58.3</v>
      </c>
    </row>
    <row r="12" spans="1:4" ht="15" customHeight="1" x14ac:dyDescent="0.3">
      <c r="A12" s="76" t="s">
        <v>3465</v>
      </c>
      <c r="B12" s="117">
        <v>33.15</v>
      </c>
      <c r="C12" s="117">
        <v>21.349999999999998</v>
      </c>
      <c r="D12" s="117">
        <v>25.05</v>
      </c>
    </row>
    <row r="13" spans="1:4" ht="15" customHeight="1" x14ac:dyDescent="0.3">
      <c r="A13" s="76" t="s">
        <v>3466</v>
      </c>
      <c r="B13" s="117">
        <v>26.35</v>
      </c>
      <c r="C13" s="117">
        <v>16.650000000000002</v>
      </c>
      <c r="D13" s="117">
        <v>19.100000000000001</v>
      </c>
    </row>
    <row r="14" spans="1:4" ht="15" customHeight="1" x14ac:dyDescent="0.3">
      <c r="A14" s="76" t="s">
        <v>3467</v>
      </c>
      <c r="B14" s="117">
        <v>15.950000000000001</v>
      </c>
      <c r="C14" s="117">
        <v>9.65</v>
      </c>
      <c r="D14" s="117">
        <v>10.85</v>
      </c>
    </row>
    <row r="15" spans="1:4" ht="15" customHeight="1" x14ac:dyDescent="0.3">
      <c r="A15" s="76" t="s">
        <v>3468</v>
      </c>
      <c r="B15" s="117">
        <v>14.249999999999998</v>
      </c>
      <c r="C15" s="117">
        <v>10.100000000000001</v>
      </c>
      <c r="D15" s="117">
        <v>9</v>
      </c>
    </row>
    <row r="16" spans="1:4" ht="15" customHeight="1" x14ac:dyDescent="0.3">
      <c r="A16" s="76" t="s">
        <v>3469</v>
      </c>
      <c r="B16" s="117">
        <v>10</v>
      </c>
      <c r="C16" s="117">
        <v>6.5</v>
      </c>
      <c r="D16" s="117">
        <v>6</v>
      </c>
    </row>
    <row r="17" spans="1:52" ht="15" customHeight="1" x14ac:dyDescent="0.3">
      <c r="A17" s="76" t="s">
        <v>3470</v>
      </c>
      <c r="B17" s="117">
        <v>20.849999999999998</v>
      </c>
      <c r="C17" s="117">
        <v>12.65</v>
      </c>
      <c r="D17" s="117">
        <v>15.45</v>
      </c>
    </row>
    <row r="18" spans="1:52" ht="15" customHeight="1" x14ac:dyDescent="0.3">
      <c r="A18" s="76" t="s">
        <v>3471</v>
      </c>
      <c r="B18" s="117">
        <v>7.4499999999999993</v>
      </c>
      <c r="C18" s="117">
        <v>5.0999999999999996</v>
      </c>
      <c r="D18" s="117">
        <v>4.1500000000000004</v>
      </c>
    </row>
    <row r="19" spans="1:52" ht="15" customHeight="1" x14ac:dyDescent="0.3">
      <c r="A19" s="76" t="s">
        <v>3472</v>
      </c>
      <c r="B19" s="117">
        <v>22.25</v>
      </c>
      <c r="C19" s="117">
        <v>12.35</v>
      </c>
      <c r="D19" s="117">
        <v>17.150000000000002</v>
      </c>
    </row>
    <row r="20" spans="1:52" ht="15" customHeight="1" x14ac:dyDescent="0.3">
      <c r="A20" s="76" t="s">
        <v>3473</v>
      </c>
      <c r="B20" s="117">
        <v>27.950000000000003</v>
      </c>
      <c r="C20" s="117">
        <v>17.05</v>
      </c>
      <c r="D20" s="117">
        <v>20.3</v>
      </c>
    </row>
    <row r="21" spans="1:52" s="166" customFormat="1" ht="15" customHeight="1" x14ac:dyDescent="0.3">
      <c r="A21" s="76" t="s">
        <v>3474</v>
      </c>
      <c r="B21" s="117">
        <v>23.75</v>
      </c>
      <c r="C21" s="117">
        <v>15.85</v>
      </c>
      <c r="D21" s="117">
        <v>17.899999999999999</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163" t="s">
        <v>4864</v>
      </c>
      <c r="B22" s="117">
        <v>64.05</v>
      </c>
      <c r="C22" s="117">
        <v>40.1</v>
      </c>
      <c r="D22" s="117">
        <v>56.45</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163" t="s">
        <v>4865</v>
      </c>
      <c r="B23" s="117">
        <v>58.45</v>
      </c>
      <c r="C23" s="117">
        <v>38.450000000000003</v>
      </c>
      <c r="D23" s="117">
        <v>49.6</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117">
        <v>10.35</v>
      </c>
      <c r="C24" s="117">
        <v>26.650000000000002</v>
      </c>
      <c r="D24" s="117">
        <v>15.25</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6246</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3">
      <c r="A36" s="155"/>
      <c r="B36" s="156" t="s">
        <v>6</v>
      </c>
      <c r="C36" s="155"/>
      <c r="D36" s="245" t="s">
        <v>43</v>
      </c>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7"/>
      <c r="AF36" s="248" t="s">
        <v>3</v>
      </c>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164"/>
      <c r="BH36" s="250" t="s">
        <v>2</v>
      </c>
      <c r="BI36" s="251"/>
      <c r="BJ36" s="251"/>
      <c r="BK36" s="251"/>
      <c r="BL36" s="251"/>
      <c r="BM36" s="251"/>
      <c r="BN36" s="251"/>
      <c r="BO36" s="251"/>
      <c r="BP36" s="251"/>
      <c r="BQ36" s="251"/>
      <c r="BR36" s="251"/>
      <c r="BS36" s="251"/>
      <c r="BT36" s="251"/>
      <c r="BU36" s="251"/>
      <c r="BV36" s="251"/>
      <c r="BW36" s="251"/>
      <c r="BX36" s="251"/>
      <c r="BY36" s="251"/>
      <c r="BZ36" s="251"/>
      <c r="CA36" s="251"/>
      <c r="CB36" s="251"/>
      <c r="CC36" s="251"/>
      <c r="CD36" s="251"/>
      <c r="CE36" s="251"/>
      <c r="CF36" s="251"/>
      <c r="CG36" s="251"/>
      <c r="CH36" s="252"/>
      <c r="CI36" s="173"/>
    </row>
    <row r="37" spans="1:89" s="91" customFormat="1" ht="45" customHeight="1" x14ac:dyDescent="0.3">
      <c r="A37" s="163"/>
      <c r="B37" s="152" t="s">
        <v>6014</v>
      </c>
      <c r="C37" s="163"/>
      <c r="D37" s="152" t="s">
        <v>4860</v>
      </c>
      <c r="E37" s="163"/>
      <c r="F37" s="152" t="s">
        <v>3465</v>
      </c>
      <c r="G37" s="163"/>
      <c r="H37" s="152" t="s">
        <v>3466</v>
      </c>
      <c r="I37" s="163"/>
      <c r="J37" s="152" t="s">
        <v>3467</v>
      </c>
      <c r="K37" s="163"/>
      <c r="L37" s="152" t="s">
        <v>3468</v>
      </c>
      <c r="M37" s="163"/>
      <c r="N37" s="152" t="s">
        <v>3469</v>
      </c>
      <c r="O37" s="163"/>
      <c r="P37" s="152" t="s">
        <v>3470</v>
      </c>
      <c r="Q37" s="163"/>
      <c r="R37" s="152" t="s">
        <v>3471</v>
      </c>
      <c r="S37" s="163"/>
      <c r="T37" s="152" t="s">
        <v>3472</v>
      </c>
      <c r="U37" s="163"/>
      <c r="V37" s="152" t="s">
        <v>3473</v>
      </c>
      <c r="W37" s="163"/>
      <c r="X37" s="152" t="s">
        <v>3474</v>
      </c>
      <c r="Y37" s="163"/>
      <c r="Z37" s="152" t="s">
        <v>4862</v>
      </c>
      <c r="AA37" s="163"/>
      <c r="AB37" s="152" t="s">
        <v>4863</v>
      </c>
      <c r="AC37" s="163"/>
      <c r="AD37" s="152" t="s">
        <v>3464</v>
      </c>
      <c r="AE37" s="179"/>
      <c r="AF37" s="152" t="s">
        <v>1</v>
      </c>
      <c r="AG37" s="163"/>
      <c r="AH37" s="152" t="s">
        <v>4860</v>
      </c>
      <c r="AI37" s="163"/>
      <c r="AJ37" s="152" t="s">
        <v>3465</v>
      </c>
      <c r="AK37" s="163"/>
      <c r="AL37" s="152" t="s">
        <v>3466</v>
      </c>
      <c r="AM37" s="163"/>
      <c r="AN37" s="152" t="s">
        <v>3467</v>
      </c>
      <c r="AO37" s="163"/>
      <c r="AP37" s="152" t="s">
        <v>3468</v>
      </c>
      <c r="AQ37" s="163"/>
      <c r="AR37" s="152" t="s">
        <v>3469</v>
      </c>
      <c r="AS37" s="163"/>
      <c r="AT37" s="152" t="s">
        <v>3470</v>
      </c>
      <c r="AU37" s="163"/>
      <c r="AV37" s="152" t="s">
        <v>3471</v>
      </c>
      <c r="AW37" s="163"/>
      <c r="AX37" s="152" t="s">
        <v>3472</v>
      </c>
      <c r="AY37" s="163"/>
      <c r="AZ37" s="152" t="s">
        <v>3473</v>
      </c>
      <c r="BA37" s="163"/>
      <c r="BB37" s="152" t="s">
        <v>3474</v>
      </c>
      <c r="BC37" s="163"/>
      <c r="BD37" s="152" t="s">
        <v>4862</v>
      </c>
      <c r="BE37" s="163"/>
      <c r="BF37" s="152" t="s">
        <v>4863</v>
      </c>
      <c r="BG37" s="163"/>
      <c r="BH37" s="152" t="s">
        <v>1</v>
      </c>
      <c r="BI37" s="163"/>
      <c r="BJ37" s="152" t="s">
        <v>4860</v>
      </c>
      <c r="BK37" s="163"/>
      <c r="BL37" s="152" t="s">
        <v>3465</v>
      </c>
      <c r="BM37" s="163"/>
      <c r="BN37" s="152" t="s">
        <v>3466</v>
      </c>
      <c r="BO37" s="163"/>
      <c r="BP37" s="152" t="s">
        <v>3467</v>
      </c>
      <c r="BQ37" s="163"/>
      <c r="BR37" s="152" t="s">
        <v>3468</v>
      </c>
      <c r="BS37" s="163"/>
      <c r="BT37" s="152" t="s">
        <v>3469</v>
      </c>
      <c r="BU37" s="163"/>
      <c r="BV37" s="152" t="s">
        <v>3470</v>
      </c>
      <c r="BW37" s="163"/>
      <c r="BX37" s="152" t="s">
        <v>3471</v>
      </c>
      <c r="BY37" s="163"/>
      <c r="BZ37" s="152" t="s">
        <v>3472</v>
      </c>
      <c r="CA37" s="163"/>
      <c r="CB37" s="152" t="s">
        <v>3473</v>
      </c>
      <c r="CC37" s="163"/>
      <c r="CD37" s="152" t="s">
        <v>3474</v>
      </c>
      <c r="CE37" s="163"/>
      <c r="CF37" s="152" t="s">
        <v>4862</v>
      </c>
      <c r="CG37" s="163"/>
      <c r="CH37" s="152" t="s">
        <v>4863</v>
      </c>
      <c r="CI37" s="163"/>
      <c r="CJ37" s="168" t="s">
        <v>1</v>
      </c>
      <c r="CK37" s="173"/>
    </row>
    <row r="38" spans="1:89" s="90" customFormat="1" ht="15" customHeight="1" x14ac:dyDescent="0.3">
      <c r="A38" s="163"/>
      <c r="B38" s="129" t="s">
        <v>7</v>
      </c>
      <c r="C38" s="163"/>
      <c r="D38" s="129" t="s">
        <v>0</v>
      </c>
      <c r="E38" s="163"/>
      <c r="F38" s="129" t="s">
        <v>0</v>
      </c>
      <c r="G38" s="163"/>
      <c r="H38" s="129" t="s">
        <v>0</v>
      </c>
      <c r="I38" s="163"/>
      <c r="J38" s="129" t="s">
        <v>0</v>
      </c>
      <c r="K38" s="163"/>
      <c r="L38" s="129" t="s">
        <v>0</v>
      </c>
      <c r="M38" s="163"/>
      <c r="N38" s="129" t="s">
        <v>0</v>
      </c>
      <c r="O38" s="163"/>
      <c r="P38" s="129" t="s">
        <v>0</v>
      </c>
      <c r="Q38" s="163"/>
      <c r="R38" s="129" t="s">
        <v>0</v>
      </c>
      <c r="S38" s="163"/>
      <c r="T38" s="129" t="s">
        <v>0</v>
      </c>
      <c r="U38" s="163"/>
      <c r="V38" s="129" t="s">
        <v>0</v>
      </c>
      <c r="W38" s="163"/>
      <c r="X38" s="129" t="s">
        <v>0</v>
      </c>
      <c r="Y38" s="163"/>
      <c r="Z38" s="129" t="s">
        <v>0</v>
      </c>
      <c r="AA38" s="163"/>
      <c r="AB38" s="129" t="s">
        <v>0</v>
      </c>
      <c r="AC38" s="163"/>
      <c r="AD38" s="129" t="s">
        <v>0</v>
      </c>
      <c r="AE38" s="179"/>
      <c r="AF38" s="129" t="s">
        <v>0</v>
      </c>
      <c r="AG38" s="163"/>
      <c r="AH38" s="129" t="s">
        <v>0</v>
      </c>
      <c r="AI38" s="163"/>
      <c r="AJ38" s="129" t="s">
        <v>0</v>
      </c>
      <c r="AK38" s="163"/>
      <c r="AL38" s="129" t="s">
        <v>0</v>
      </c>
      <c r="AM38" s="163"/>
      <c r="AN38" s="129" t="s">
        <v>0</v>
      </c>
      <c r="AO38" s="163"/>
      <c r="AP38" s="129" t="s">
        <v>0</v>
      </c>
      <c r="AQ38" s="163"/>
      <c r="AR38" s="129" t="s">
        <v>0</v>
      </c>
      <c r="AS38" s="163"/>
      <c r="AT38" s="129" t="s">
        <v>0</v>
      </c>
      <c r="AU38" s="163"/>
      <c r="AV38" s="129" t="s">
        <v>0</v>
      </c>
      <c r="AW38" s="163"/>
      <c r="AX38" s="129" t="s">
        <v>0</v>
      </c>
      <c r="AY38" s="163"/>
      <c r="AZ38" s="129" t="s">
        <v>0</v>
      </c>
      <c r="BA38" s="163"/>
      <c r="BB38" s="129" t="s">
        <v>0</v>
      </c>
      <c r="BC38" s="163"/>
      <c r="BD38" s="129" t="s">
        <v>0</v>
      </c>
      <c r="BE38" s="163"/>
      <c r="BF38" s="129" t="s">
        <v>0</v>
      </c>
      <c r="BG38" s="163"/>
      <c r="BH38" s="129" t="s">
        <v>0</v>
      </c>
      <c r="BI38" s="163"/>
      <c r="BJ38" s="129" t="s">
        <v>0</v>
      </c>
      <c r="BK38" s="163"/>
      <c r="BL38" s="129" t="s">
        <v>0</v>
      </c>
      <c r="BM38" s="163"/>
      <c r="BN38" s="129" t="s">
        <v>0</v>
      </c>
      <c r="BO38" s="163"/>
      <c r="BP38" s="129" t="s">
        <v>0</v>
      </c>
      <c r="BQ38" s="163"/>
      <c r="BR38" s="129" t="s">
        <v>0</v>
      </c>
      <c r="BS38" s="163"/>
      <c r="BT38" s="129" t="s">
        <v>0</v>
      </c>
      <c r="BU38" s="163"/>
      <c r="BV38" s="129" t="s">
        <v>0</v>
      </c>
      <c r="BW38" s="163"/>
      <c r="BX38" s="129" t="s">
        <v>0</v>
      </c>
      <c r="BY38" s="163"/>
      <c r="BZ38" s="129" t="s">
        <v>0</v>
      </c>
      <c r="CA38" s="163"/>
      <c r="CB38" s="129" t="s">
        <v>0</v>
      </c>
      <c r="CC38" s="163"/>
      <c r="CD38" s="129" t="s">
        <v>0</v>
      </c>
      <c r="CE38" s="163"/>
      <c r="CF38" s="129" t="s">
        <v>0</v>
      </c>
      <c r="CG38" s="163"/>
      <c r="CH38" s="129" t="s">
        <v>0</v>
      </c>
      <c r="CI38" s="163"/>
      <c r="CJ38" s="169" t="s">
        <v>0</v>
      </c>
      <c r="CK38" s="173"/>
    </row>
    <row r="39" spans="1:89" s="90" customFormat="1" ht="15" customHeight="1" x14ac:dyDescent="0.3">
      <c r="A39" s="152" t="s">
        <v>6</v>
      </c>
      <c r="B39" s="123">
        <v>2000</v>
      </c>
      <c r="C39" s="163"/>
      <c r="D39" s="117">
        <v>66.5</v>
      </c>
      <c r="E39" s="163"/>
      <c r="F39" s="117">
        <v>33.15</v>
      </c>
      <c r="G39" s="163"/>
      <c r="H39" s="117">
        <v>26.35</v>
      </c>
      <c r="I39" s="163"/>
      <c r="J39" s="117">
        <v>15.95</v>
      </c>
      <c r="K39" s="163"/>
      <c r="L39" s="117">
        <v>14.25</v>
      </c>
      <c r="M39" s="163"/>
      <c r="N39" s="117">
        <v>10</v>
      </c>
      <c r="O39" s="163"/>
      <c r="P39" s="117">
        <v>20.85</v>
      </c>
      <c r="Q39" s="163"/>
      <c r="R39" s="117">
        <v>7.45</v>
      </c>
      <c r="S39" s="163"/>
      <c r="T39" s="117">
        <v>22.25</v>
      </c>
      <c r="U39" s="163"/>
      <c r="V39" s="117">
        <v>27.95</v>
      </c>
      <c r="W39" s="163"/>
      <c r="X39" s="117">
        <v>23.75</v>
      </c>
      <c r="Y39" s="163"/>
      <c r="Z39" s="117">
        <v>64.05</v>
      </c>
      <c r="AA39" s="163"/>
      <c r="AB39" s="117">
        <v>58.45</v>
      </c>
      <c r="AC39" s="163"/>
      <c r="AD39" s="131" t="s">
        <v>5004</v>
      </c>
      <c r="AE39" s="179"/>
      <c r="AF39" s="117">
        <v>10.35</v>
      </c>
      <c r="AG39" s="163"/>
      <c r="AH39" s="117">
        <v>45.55</v>
      </c>
      <c r="AI39" s="163"/>
      <c r="AJ39" s="117">
        <v>21.35</v>
      </c>
      <c r="AK39" s="163"/>
      <c r="AL39" s="117">
        <v>16.649999999999999</v>
      </c>
      <c r="AM39" s="163"/>
      <c r="AN39" s="117">
        <v>9.65</v>
      </c>
      <c r="AO39" s="163"/>
      <c r="AP39" s="117">
        <v>10.1</v>
      </c>
      <c r="AQ39" s="163"/>
      <c r="AR39" s="117">
        <v>6.5</v>
      </c>
      <c r="AS39" s="163"/>
      <c r="AT39" s="117">
        <v>12.65</v>
      </c>
      <c r="AU39" s="163"/>
      <c r="AV39" s="117">
        <v>5.0999999999999996</v>
      </c>
      <c r="AW39" s="163"/>
      <c r="AX39" s="117">
        <v>12.35</v>
      </c>
      <c r="AY39" s="163"/>
      <c r="AZ39" s="117">
        <v>17.05</v>
      </c>
      <c r="BA39" s="163"/>
      <c r="BB39" s="117">
        <v>15.85</v>
      </c>
      <c r="BC39" s="163"/>
      <c r="BD39" s="117">
        <v>40.1</v>
      </c>
      <c r="BE39" s="163"/>
      <c r="BF39" s="117">
        <v>38.450000000000003</v>
      </c>
      <c r="BG39" s="163"/>
      <c r="BH39" s="117">
        <v>26.65</v>
      </c>
      <c r="BI39" s="163"/>
      <c r="BJ39" s="117">
        <v>58.3</v>
      </c>
      <c r="BK39" s="163"/>
      <c r="BL39" s="117">
        <v>25.05</v>
      </c>
      <c r="BM39" s="163"/>
      <c r="BN39" s="117">
        <v>19.100000000000001</v>
      </c>
      <c r="BO39" s="163"/>
      <c r="BP39" s="117">
        <v>10.85</v>
      </c>
      <c r="BQ39" s="163"/>
      <c r="BR39" s="117">
        <v>9</v>
      </c>
      <c r="BS39" s="163"/>
      <c r="BT39" s="117">
        <v>6</v>
      </c>
      <c r="BU39" s="163"/>
      <c r="BV39" s="117">
        <v>15.45</v>
      </c>
      <c r="BW39" s="163"/>
      <c r="BX39" s="117">
        <v>4.1500000000000004</v>
      </c>
      <c r="BY39" s="163"/>
      <c r="BZ39" s="117">
        <v>17.149999999999999</v>
      </c>
      <c r="CA39" s="163"/>
      <c r="CB39" s="117">
        <v>20.3</v>
      </c>
      <c r="CC39" s="163"/>
      <c r="CD39" s="117">
        <v>17.899999999999999</v>
      </c>
      <c r="CE39" s="163"/>
      <c r="CF39" s="117">
        <v>56.45</v>
      </c>
      <c r="CG39" s="163"/>
      <c r="CH39" s="117">
        <v>49.6</v>
      </c>
      <c r="CI39" s="163"/>
      <c r="CJ39" s="170">
        <v>15.25</v>
      </c>
      <c r="CK39" s="173"/>
    </row>
    <row r="40" spans="1:89" s="90" customFormat="1" ht="15" customHeight="1" x14ac:dyDescent="0.3">
      <c r="A40" s="163"/>
      <c r="B40" s="163"/>
      <c r="C40" s="163"/>
      <c r="D40" s="163"/>
      <c r="E40" s="163"/>
      <c r="F40" s="163"/>
      <c r="G40" s="163"/>
      <c r="H40" s="163"/>
      <c r="I40" s="163"/>
      <c r="J40" s="163"/>
      <c r="K40" s="163"/>
      <c r="L40" s="163"/>
      <c r="M40" s="163"/>
      <c r="N40" s="163"/>
      <c r="O40" s="163"/>
      <c r="P40" s="163"/>
      <c r="Q40" s="163"/>
      <c r="R40" s="163"/>
      <c r="S40" s="163"/>
      <c r="T40" s="163"/>
      <c r="U40" s="163"/>
      <c r="V40" s="163"/>
      <c r="W40" s="163"/>
      <c r="X40" s="163"/>
      <c r="Y40" s="163"/>
      <c r="Z40" s="163"/>
      <c r="AA40" s="163"/>
      <c r="AB40" s="163"/>
      <c r="AC40" s="163"/>
      <c r="AD40" s="131" t="s">
        <v>5004</v>
      </c>
      <c r="AE40" s="179"/>
      <c r="AF40" s="163"/>
      <c r="AG40" s="163"/>
      <c r="AH40" s="163"/>
      <c r="AI40" s="163"/>
      <c r="AJ40" s="163"/>
      <c r="AK40" s="163"/>
      <c r="AL40" s="163"/>
      <c r="AM40" s="163"/>
      <c r="AN40" s="163"/>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3"/>
      <c r="BL40" s="163"/>
      <c r="BM40" s="163"/>
      <c r="BN40" s="163"/>
      <c r="BO40" s="163"/>
      <c r="BP40" s="163"/>
      <c r="BQ40" s="163"/>
      <c r="BR40" s="163"/>
      <c r="BS40" s="163"/>
      <c r="BT40" s="163"/>
      <c r="BU40" s="163"/>
      <c r="BV40" s="163"/>
      <c r="BW40" s="163"/>
      <c r="BX40" s="163"/>
      <c r="BY40" s="163"/>
      <c r="BZ40" s="163"/>
      <c r="CA40" s="163"/>
      <c r="CB40" s="163"/>
      <c r="CC40" s="163"/>
      <c r="CD40" s="163"/>
      <c r="CE40" s="163"/>
      <c r="CF40" s="163"/>
      <c r="CG40" s="163"/>
      <c r="CH40" s="163"/>
      <c r="CI40" s="163"/>
      <c r="CJ40" s="171"/>
      <c r="CK40" s="173"/>
    </row>
    <row r="41" spans="1:89" s="90" customFormat="1" ht="15" customHeight="1" x14ac:dyDescent="0.3">
      <c r="A41" s="152" t="s">
        <v>6015</v>
      </c>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31" t="s">
        <v>5004</v>
      </c>
      <c r="AE41" s="179"/>
      <c r="AF41" s="163"/>
      <c r="AG41" s="163"/>
      <c r="AH41" s="163"/>
      <c r="AI41" s="163"/>
      <c r="AJ41" s="163"/>
      <c r="AK41" s="163"/>
      <c r="AL41" s="163"/>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71"/>
      <c r="CK41" s="173"/>
    </row>
    <row r="42" spans="1:89" s="90" customFormat="1" ht="15" customHeight="1" x14ac:dyDescent="0.3">
      <c r="A42" s="163" t="s">
        <v>9</v>
      </c>
      <c r="B42" s="123">
        <v>960</v>
      </c>
      <c r="C42" s="163"/>
      <c r="D42" s="117">
        <v>63.4375</v>
      </c>
      <c r="E42" s="163"/>
      <c r="F42" s="117">
        <v>34.270833000000003</v>
      </c>
      <c r="G42" s="163"/>
      <c r="H42" s="117">
        <v>29.270833</v>
      </c>
      <c r="I42" s="127" t="s">
        <v>1886</v>
      </c>
      <c r="J42" s="117">
        <v>19.791667</v>
      </c>
      <c r="K42" s="127" t="s">
        <v>1886</v>
      </c>
      <c r="L42" s="117">
        <v>16.875</v>
      </c>
      <c r="M42" s="127" t="s">
        <v>1886</v>
      </c>
      <c r="N42" s="117">
        <v>12.1875</v>
      </c>
      <c r="O42" s="127" t="s">
        <v>1886</v>
      </c>
      <c r="P42" s="117">
        <v>23.645833</v>
      </c>
      <c r="Q42" s="127" t="s">
        <v>1886</v>
      </c>
      <c r="R42" s="117">
        <v>9.6875</v>
      </c>
      <c r="S42" s="127" t="s">
        <v>1886</v>
      </c>
      <c r="T42" s="117">
        <v>22.708333</v>
      </c>
      <c r="U42" s="163"/>
      <c r="V42" s="117">
        <v>29.0625</v>
      </c>
      <c r="W42" s="163"/>
      <c r="X42" s="117">
        <v>25.520833</v>
      </c>
      <c r="Y42" s="163"/>
      <c r="Z42" s="117">
        <v>65.3125</v>
      </c>
      <c r="AA42" s="163"/>
      <c r="AB42" s="117">
        <v>56.875</v>
      </c>
      <c r="AC42" s="163"/>
      <c r="AD42" s="131" t="s">
        <v>5004</v>
      </c>
      <c r="AE42" s="179"/>
      <c r="AF42" s="117">
        <v>10.104167</v>
      </c>
      <c r="AG42" s="163"/>
      <c r="AH42" s="117">
        <v>45</v>
      </c>
      <c r="AI42" s="163"/>
      <c r="AJ42" s="117">
        <v>23.229167</v>
      </c>
      <c r="AK42" s="127" t="s">
        <v>1886</v>
      </c>
      <c r="AL42" s="117">
        <v>19.791667</v>
      </c>
      <c r="AM42" s="127" t="s">
        <v>1886</v>
      </c>
      <c r="AN42" s="117">
        <v>13.125</v>
      </c>
      <c r="AO42" s="127" t="s">
        <v>1886</v>
      </c>
      <c r="AP42" s="117">
        <v>12.291667</v>
      </c>
      <c r="AQ42" s="127" t="s">
        <v>1886</v>
      </c>
      <c r="AR42" s="117">
        <v>8.2291670000000003</v>
      </c>
      <c r="AS42" s="127" t="s">
        <v>1886</v>
      </c>
      <c r="AT42" s="117">
        <v>16.041667</v>
      </c>
      <c r="AU42" s="127" t="s">
        <v>1886</v>
      </c>
      <c r="AV42" s="117">
        <v>6.6666670000000003</v>
      </c>
      <c r="AW42" s="127" t="s">
        <v>1886</v>
      </c>
      <c r="AX42" s="117">
        <v>15.208333</v>
      </c>
      <c r="AY42" s="127" t="s">
        <v>1886</v>
      </c>
      <c r="AZ42" s="117">
        <v>18.854167</v>
      </c>
      <c r="BA42" s="127" t="s">
        <v>1886</v>
      </c>
      <c r="BB42" s="117">
        <v>16.875</v>
      </c>
      <c r="BC42" s="163"/>
      <c r="BD42" s="117">
        <v>41.5625</v>
      </c>
      <c r="BE42" s="163"/>
      <c r="BF42" s="117">
        <v>38.4375</v>
      </c>
      <c r="BG42" s="163"/>
      <c r="BH42" s="117">
        <v>24.270833</v>
      </c>
      <c r="BI42" s="163"/>
      <c r="BJ42" s="117">
        <v>53.854166999999997</v>
      </c>
      <c r="BK42" s="163"/>
      <c r="BL42" s="117">
        <v>24.791667</v>
      </c>
      <c r="BM42" s="163"/>
      <c r="BN42" s="117">
        <v>20.3125</v>
      </c>
      <c r="BO42" s="163"/>
      <c r="BP42" s="117">
        <v>12.395833</v>
      </c>
      <c r="BQ42" s="127" t="s">
        <v>1886</v>
      </c>
      <c r="BR42" s="117">
        <v>10.520833</v>
      </c>
      <c r="BS42" s="127" t="s">
        <v>1886</v>
      </c>
      <c r="BT42" s="117">
        <v>7.1875</v>
      </c>
      <c r="BU42" s="127" t="s">
        <v>1886</v>
      </c>
      <c r="BV42" s="117">
        <v>16.354167</v>
      </c>
      <c r="BW42" s="163"/>
      <c r="BX42" s="117">
        <v>5.4166670000000003</v>
      </c>
      <c r="BY42" s="127" t="s">
        <v>1886</v>
      </c>
      <c r="BZ42" s="117">
        <v>15.833333</v>
      </c>
      <c r="CA42" s="163"/>
      <c r="CB42" s="117">
        <v>19.6875</v>
      </c>
      <c r="CC42" s="163"/>
      <c r="CD42" s="117">
        <v>18.854167</v>
      </c>
      <c r="CE42" s="163"/>
      <c r="CF42" s="117">
        <v>56.770833000000003</v>
      </c>
      <c r="CG42" s="163"/>
      <c r="CH42" s="117">
        <v>46.666666999999997</v>
      </c>
      <c r="CI42" s="163"/>
      <c r="CJ42" s="170">
        <v>14.791667</v>
      </c>
      <c r="CK42" s="173"/>
    </row>
    <row r="43" spans="1:89" s="90" customFormat="1" ht="15" customHeight="1" x14ac:dyDescent="0.3">
      <c r="A43" s="163" t="s">
        <v>10</v>
      </c>
      <c r="B43" s="123">
        <v>1033</v>
      </c>
      <c r="C43" s="163"/>
      <c r="D43" s="117">
        <v>69.506292000000002</v>
      </c>
      <c r="E43" s="127" t="s">
        <v>1887</v>
      </c>
      <c r="F43" s="117">
        <v>31.848984000000002</v>
      </c>
      <c r="G43" s="163"/>
      <c r="H43" s="117">
        <v>23.233301000000001</v>
      </c>
      <c r="I43" s="163"/>
      <c r="J43" s="117">
        <v>12.100678</v>
      </c>
      <c r="K43" s="163"/>
      <c r="L43" s="117">
        <v>11.616650999999999</v>
      </c>
      <c r="M43" s="163"/>
      <c r="N43" s="117">
        <v>7.8412389999999998</v>
      </c>
      <c r="O43" s="163"/>
      <c r="P43" s="117">
        <v>18.005807999999998</v>
      </c>
      <c r="Q43" s="163"/>
      <c r="R43" s="117">
        <v>5.3242979999999998</v>
      </c>
      <c r="S43" s="163"/>
      <c r="T43" s="117">
        <v>21.587609</v>
      </c>
      <c r="U43" s="163"/>
      <c r="V43" s="117">
        <v>26.911906999999999</v>
      </c>
      <c r="W43" s="163"/>
      <c r="X43" s="117">
        <v>21.878025000000001</v>
      </c>
      <c r="Y43" s="163"/>
      <c r="Z43" s="117">
        <v>62.729913000000003</v>
      </c>
      <c r="AA43" s="163"/>
      <c r="AB43" s="117">
        <v>59.922556</v>
      </c>
      <c r="AC43" s="163"/>
      <c r="AD43" s="131" t="s">
        <v>5004</v>
      </c>
      <c r="AE43" s="179"/>
      <c r="AF43" s="117">
        <v>10.648596</v>
      </c>
      <c r="AG43" s="163"/>
      <c r="AH43" s="117">
        <v>46.176186000000001</v>
      </c>
      <c r="AI43" s="163"/>
      <c r="AJ43" s="117">
        <v>19.361084000000002</v>
      </c>
      <c r="AK43" s="163"/>
      <c r="AL43" s="117">
        <v>13.552759</v>
      </c>
      <c r="AM43" s="163"/>
      <c r="AN43" s="117">
        <v>6.1955470000000004</v>
      </c>
      <c r="AO43" s="163"/>
      <c r="AP43" s="117">
        <v>7.9380449999999998</v>
      </c>
      <c r="AQ43" s="163"/>
      <c r="AR43" s="117">
        <v>4.8402710000000004</v>
      </c>
      <c r="AS43" s="163"/>
      <c r="AT43" s="117">
        <v>9.3901260000000004</v>
      </c>
      <c r="AU43" s="163"/>
      <c r="AV43" s="117">
        <v>3.581801</v>
      </c>
      <c r="AW43" s="163"/>
      <c r="AX43" s="117">
        <v>9.6805420000000009</v>
      </c>
      <c r="AY43" s="163"/>
      <c r="AZ43" s="117">
        <v>15.392061999999999</v>
      </c>
      <c r="BA43" s="163"/>
      <c r="BB43" s="117">
        <v>14.811229000000001</v>
      </c>
      <c r="BC43" s="163"/>
      <c r="BD43" s="117">
        <v>38.818973999999997</v>
      </c>
      <c r="BE43" s="163"/>
      <c r="BF43" s="117">
        <v>38.528557999999997</v>
      </c>
      <c r="BG43" s="163"/>
      <c r="BH43" s="117">
        <v>28.848015</v>
      </c>
      <c r="BI43" s="127" t="s">
        <v>1887</v>
      </c>
      <c r="BJ43" s="117">
        <v>62.633107000000003</v>
      </c>
      <c r="BK43" s="127" t="s">
        <v>1887</v>
      </c>
      <c r="BL43" s="117">
        <v>25.169409000000002</v>
      </c>
      <c r="BM43" s="163"/>
      <c r="BN43" s="117">
        <v>17.521781000000001</v>
      </c>
      <c r="BO43" s="163"/>
      <c r="BP43" s="117">
        <v>9.1965149999999998</v>
      </c>
      <c r="BQ43" s="163"/>
      <c r="BR43" s="117">
        <v>7.4540170000000003</v>
      </c>
      <c r="BS43" s="163"/>
      <c r="BT43" s="117">
        <v>4.8402710000000004</v>
      </c>
      <c r="BU43" s="163"/>
      <c r="BV43" s="117">
        <v>14.327202</v>
      </c>
      <c r="BW43" s="163"/>
      <c r="BX43" s="117">
        <v>3.0009679999999999</v>
      </c>
      <c r="BY43" s="163"/>
      <c r="BZ43" s="117">
        <v>18.102613999999999</v>
      </c>
      <c r="CA43" s="163"/>
      <c r="CB43" s="117">
        <v>20.813165999999999</v>
      </c>
      <c r="CC43" s="163"/>
      <c r="CD43" s="117">
        <v>16.844142999999999</v>
      </c>
      <c r="CE43" s="163"/>
      <c r="CF43" s="117">
        <v>55.953533</v>
      </c>
      <c r="CG43" s="163"/>
      <c r="CH43" s="117">
        <v>52.274926999999998</v>
      </c>
      <c r="CI43" s="127" t="s">
        <v>1887</v>
      </c>
      <c r="CJ43" s="170">
        <v>15.779284000000001</v>
      </c>
      <c r="CK43" s="173"/>
    </row>
    <row r="44" spans="1:89" s="90" customFormat="1" ht="15" customHeight="1" x14ac:dyDescent="0.3">
      <c r="A44" s="163" t="s">
        <v>6016</v>
      </c>
      <c r="B44" s="123" t="s">
        <v>3720</v>
      </c>
      <c r="C44" s="163"/>
      <c r="D44" s="117">
        <v>42.857143000000001</v>
      </c>
      <c r="E44" s="163"/>
      <c r="F44" s="117">
        <v>71.428571000000005</v>
      </c>
      <c r="G44" s="127" t="s">
        <v>1886</v>
      </c>
      <c r="H44" s="117">
        <v>85.714286000000001</v>
      </c>
      <c r="I44" s="127" t="s">
        <v>5822</v>
      </c>
      <c r="J44" s="117">
        <v>57.142856999999999</v>
      </c>
      <c r="K44" s="127" t="s">
        <v>5822</v>
      </c>
      <c r="L44" s="117">
        <v>42.857143000000001</v>
      </c>
      <c r="M44" s="127" t="s">
        <v>1886</v>
      </c>
      <c r="N44" s="117">
        <v>28.571428999999998</v>
      </c>
      <c r="O44" s="163"/>
      <c r="P44" s="117">
        <v>57.142856999999999</v>
      </c>
      <c r="Q44" s="127" t="s">
        <v>1886</v>
      </c>
      <c r="R44" s="117">
        <v>14.285714</v>
      </c>
      <c r="S44" s="163"/>
      <c r="T44" s="117">
        <v>57.142856999999999</v>
      </c>
      <c r="U44" s="127" t="s">
        <v>5822</v>
      </c>
      <c r="V44" s="117">
        <v>28.571428999999998</v>
      </c>
      <c r="W44" s="163"/>
      <c r="X44" s="117">
        <v>57.142856999999999</v>
      </c>
      <c r="Y44" s="127" t="s">
        <v>1886</v>
      </c>
      <c r="Z44" s="117">
        <v>85.714286000000001</v>
      </c>
      <c r="AA44" s="163"/>
      <c r="AB44" s="117">
        <v>57.142856999999999</v>
      </c>
      <c r="AC44" s="163"/>
      <c r="AD44" s="131" t="s">
        <v>5004</v>
      </c>
      <c r="AE44" s="179"/>
      <c r="AF44" s="117">
        <v>0</v>
      </c>
      <c r="AG44" s="163"/>
      <c r="AH44" s="117">
        <v>28.571428999999998</v>
      </c>
      <c r="AI44" s="163"/>
      <c r="AJ44" s="117">
        <v>57.142856999999999</v>
      </c>
      <c r="AK44" s="127" t="s">
        <v>1886</v>
      </c>
      <c r="AL44" s="117">
        <v>42.857143000000001</v>
      </c>
      <c r="AM44" s="127" t="s">
        <v>1886</v>
      </c>
      <c r="AN44" s="117">
        <v>42.857143000000001</v>
      </c>
      <c r="AO44" s="127" t="s">
        <v>5822</v>
      </c>
      <c r="AP44" s="117">
        <v>28.571428999999998</v>
      </c>
      <c r="AQ44" s="163"/>
      <c r="AR44" s="117">
        <v>14.285714</v>
      </c>
      <c r="AS44" s="163"/>
      <c r="AT44" s="117">
        <v>28.571428999999998</v>
      </c>
      <c r="AU44" s="163"/>
      <c r="AV44" s="117">
        <v>14.285714</v>
      </c>
      <c r="AW44" s="163"/>
      <c r="AX44" s="117">
        <v>14.285714</v>
      </c>
      <c r="AY44" s="163"/>
      <c r="AZ44" s="117">
        <v>14.285714</v>
      </c>
      <c r="BA44" s="163"/>
      <c r="BB44" s="117">
        <v>28.571428999999998</v>
      </c>
      <c r="BC44" s="163"/>
      <c r="BD44" s="117">
        <v>28.571428999999998</v>
      </c>
      <c r="BE44" s="163"/>
      <c r="BF44" s="117">
        <v>28.571428999999998</v>
      </c>
      <c r="BG44" s="163"/>
      <c r="BH44" s="117">
        <v>28.571428999999998</v>
      </c>
      <c r="BI44" s="163"/>
      <c r="BJ44" s="117">
        <v>28.571428999999998</v>
      </c>
      <c r="BK44" s="163"/>
      <c r="BL44" s="117">
        <v>42.857143000000001</v>
      </c>
      <c r="BM44" s="163"/>
      <c r="BN44" s="117">
        <v>85.714286000000001</v>
      </c>
      <c r="BO44" s="127" t="s">
        <v>5822</v>
      </c>
      <c r="BP44" s="117">
        <v>42.857143000000001</v>
      </c>
      <c r="BQ44" s="127" t="s">
        <v>5822</v>
      </c>
      <c r="BR44" s="117">
        <v>28.571428999999998</v>
      </c>
      <c r="BS44" s="163"/>
      <c r="BT44" s="117">
        <v>14.285714</v>
      </c>
      <c r="BU44" s="163"/>
      <c r="BV44" s="117">
        <v>57.142856999999999</v>
      </c>
      <c r="BW44" s="127" t="s">
        <v>5822</v>
      </c>
      <c r="BX44" s="117">
        <v>0</v>
      </c>
      <c r="BY44" s="163"/>
      <c r="BZ44" s="117">
        <v>57.142856999999999</v>
      </c>
      <c r="CA44" s="127" t="s">
        <v>5822</v>
      </c>
      <c r="CB44" s="117">
        <v>28.571428999999998</v>
      </c>
      <c r="CC44" s="163"/>
      <c r="CD44" s="117">
        <v>42.857143000000001</v>
      </c>
      <c r="CE44" s="163"/>
      <c r="CF44" s="117">
        <v>85.714286000000001</v>
      </c>
      <c r="CG44" s="163"/>
      <c r="CH44" s="117">
        <v>57.142856999999999</v>
      </c>
      <c r="CI44" s="163"/>
      <c r="CJ44" s="170">
        <v>0</v>
      </c>
      <c r="CK44" s="173"/>
    </row>
    <row r="45" spans="1:89" s="90" customFormat="1" ht="15" customHeight="1" x14ac:dyDescent="0.3">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31" t="s">
        <v>5004</v>
      </c>
      <c r="AE45" s="179"/>
      <c r="AF45" s="163"/>
      <c r="AG45" s="163"/>
      <c r="AH45" s="163"/>
      <c r="AI45" s="163"/>
      <c r="AJ45" s="163"/>
      <c r="AK45" s="163"/>
      <c r="AL45" s="163"/>
      <c r="AM45" s="163"/>
      <c r="AN45" s="163"/>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3"/>
      <c r="BL45" s="163"/>
      <c r="BM45" s="163"/>
      <c r="BN45" s="163"/>
      <c r="BO45" s="163"/>
      <c r="BP45" s="163"/>
      <c r="BQ45" s="163"/>
      <c r="BR45" s="163"/>
      <c r="BS45" s="163"/>
      <c r="BT45" s="163"/>
      <c r="BU45" s="163"/>
      <c r="BV45" s="163"/>
      <c r="BW45" s="163"/>
      <c r="BX45" s="163"/>
      <c r="BY45" s="163"/>
      <c r="BZ45" s="163"/>
      <c r="CA45" s="163"/>
      <c r="CB45" s="163"/>
      <c r="CC45" s="163"/>
      <c r="CD45" s="163"/>
      <c r="CE45" s="163"/>
      <c r="CF45" s="163"/>
      <c r="CG45" s="163"/>
      <c r="CH45" s="163"/>
      <c r="CI45" s="163"/>
      <c r="CJ45" s="171"/>
      <c r="CK45" s="173"/>
    </row>
    <row r="46" spans="1:89" s="90" customFormat="1" ht="15" customHeight="1" x14ac:dyDescent="0.3">
      <c r="A46" s="152" t="s">
        <v>11</v>
      </c>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c r="AB46" s="163"/>
      <c r="AC46" s="163"/>
      <c r="AD46" s="131" t="s">
        <v>5004</v>
      </c>
      <c r="AE46" s="179"/>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3"/>
      <c r="BP46" s="163"/>
      <c r="BQ46" s="163"/>
      <c r="BR46" s="163"/>
      <c r="BS46" s="163"/>
      <c r="BT46" s="163"/>
      <c r="BU46" s="163"/>
      <c r="BV46" s="163"/>
      <c r="BW46" s="163"/>
      <c r="BX46" s="163"/>
      <c r="BY46" s="163"/>
      <c r="BZ46" s="163"/>
      <c r="CA46" s="163"/>
      <c r="CB46" s="163"/>
      <c r="CC46" s="163"/>
      <c r="CD46" s="163"/>
      <c r="CE46" s="163"/>
      <c r="CF46" s="163"/>
      <c r="CG46" s="163"/>
      <c r="CH46" s="163"/>
      <c r="CI46" s="163"/>
      <c r="CJ46" s="171"/>
      <c r="CK46" s="173"/>
    </row>
    <row r="47" spans="1:89" s="90" customFormat="1" ht="15" customHeight="1" x14ac:dyDescent="0.3">
      <c r="A47" s="163" t="s">
        <v>6018</v>
      </c>
      <c r="B47" s="123">
        <v>241</v>
      </c>
      <c r="C47" s="163"/>
      <c r="D47" s="117">
        <v>69.709543999999994</v>
      </c>
      <c r="E47" s="127" t="s">
        <v>4874</v>
      </c>
      <c r="F47" s="117">
        <v>43.983401999999998</v>
      </c>
      <c r="G47" s="127" t="s">
        <v>6416</v>
      </c>
      <c r="H47" s="117">
        <v>26.141079000000001</v>
      </c>
      <c r="I47" s="163"/>
      <c r="J47" s="117">
        <v>24.066389999999998</v>
      </c>
      <c r="K47" s="127" t="s">
        <v>5823</v>
      </c>
      <c r="L47" s="117">
        <v>14.522822</v>
      </c>
      <c r="M47" s="127" t="s">
        <v>4874</v>
      </c>
      <c r="N47" s="117">
        <v>12.448133</v>
      </c>
      <c r="O47" s="127" t="s">
        <v>5823</v>
      </c>
      <c r="P47" s="117">
        <v>22.821577000000001</v>
      </c>
      <c r="Q47" s="127" t="s">
        <v>4874</v>
      </c>
      <c r="R47" s="117">
        <v>13.692945999999999</v>
      </c>
      <c r="S47" s="127" t="s">
        <v>5823</v>
      </c>
      <c r="T47" s="117">
        <v>24.066389999999998</v>
      </c>
      <c r="U47" s="127" t="s">
        <v>4874</v>
      </c>
      <c r="V47" s="117">
        <v>25.726140999999998</v>
      </c>
      <c r="W47" s="163"/>
      <c r="X47" s="117">
        <v>30.290455999999999</v>
      </c>
      <c r="Y47" s="127" t="s">
        <v>5823</v>
      </c>
      <c r="Z47" s="117">
        <v>55.186722000000003</v>
      </c>
      <c r="AA47" s="163"/>
      <c r="AB47" s="117">
        <v>61.825726000000003</v>
      </c>
      <c r="AC47" s="127" t="s">
        <v>6247</v>
      </c>
      <c r="AD47" s="131" t="s">
        <v>5004</v>
      </c>
      <c r="AE47" s="127"/>
      <c r="AF47" s="117">
        <v>7.4688800000000004</v>
      </c>
      <c r="AG47" s="163"/>
      <c r="AH47" s="117">
        <v>51.037343999999997</v>
      </c>
      <c r="AI47" s="127" t="s">
        <v>4874</v>
      </c>
      <c r="AJ47" s="117">
        <v>28.630704999999999</v>
      </c>
      <c r="AK47" s="127" t="s">
        <v>5823</v>
      </c>
      <c r="AL47" s="117">
        <v>18.257261</v>
      </c>
      <c r="AM47" s="127" t="s">
        <v>4874</v>
      </c>
      <c r="AN47" s="117">
        <v>14.937759</v>
      </c>
      <c r="AO47" s="127" t="s">
        <v>5823</v>
      </c>
      <c r="AP47" s="117">
        <v>10.788382</v>
      </c>
      <c r="AQ47" s="127" t="s">
        <v>4874</v>
      </c>
      <c r="AR47" s="117">
        <v>8.2987549999999999</v>
      </c>
      <c r="AS47" s="127" t="s">
        <v>5823</v>
      </c>
      <c r="AT47" s="117">
        <v>12.863071</v>
      </c>
      <c r="AU47" s="127" t="s">
        <v>4874</v>
      </c>
      <c r="AV47" s="117">
        <v>10.373443999999999</v>
      </c>
      <c r="AW47" s="127" t="s">
        <v>5823</v>
      </c>
      <c r="AX47" s="117">
        <v>14.522822</v>
      </c>
      <c r="AY47" s="127" t="s">
        <v>6020</v>
      </c>
      <c r="AZ47" s="117">
        <v>15.352696999999999</v>
      </c>
      <c r="BA47" s="163"/>
      <c r="BB47" s="117">
        <v>19.917012</v>
      </c>
      <c r="BC47" s="127" t="s">
        <v>5823</v>
      </c>
      <c r="BD47" s="117">
        <v>39.004148999999998</v>
      </c>
      <c r="BE47" s="163"/>
      <c r="BF47" s="117">
        <v>48.132779999999997</v>
      </c>
      <c r="BG47" s="127" t="s">
        <v>6250</v>
      </c>
      <c r="BH47" s="117">
        <v>19.087136999999998</v>
      </c>
      <c r="BI47" s="163"/>
      <c r="BJ47" s="117">
        <v>60.165975000000003</v>
      </c>
      <c r="BK47" s="127" t="s">
        <v>6247</v>
      </c>
      <c r="BL47" s="117">
        <v>35.684646999999998</v>
      </c>
      <c r="BM47" s="127" t="s">
        <v>6248</v>
      </c>
      <c r="BN47" s="117">
        <v>17.842324000000001</v>
      </c>
      <c r="BO47" s="163"/>
      <c r="BP47" s="117">
        <v>14.107884</v>
      </c>
      <c r="BQ47" s="127" t="s">
        <v>5824</v>
      </c>
      <c r="BR47" s="117">
        <v>8.2987549999999999</v>
      </c>
      <c r="BS47" s="163"/>
      <c r="BT47" s="117">
        <v>7.0539420000000002</v>
      </c>
      <c r="BU47" s="127" t="s">
        <v>5824</v>
      </c>
      <c r="BV47" s="117">
        <v>17.012447999999999</v>
      </c>
      <c r="BW47" s="127" t="s">
        <v>4874</v>
      </c>
      <c r="BX47" s="117">
        <v>7.4688800000000004</v>
      </c>
      <c r="BY47" s="127" t="s">
        <v>5825</v>
      </c>
      <c r="BZ47" s="117">
        <v>20.331949999999999</v>
      </c>
      <c r="CA47" s="127" t="s">
        <v>4874</v>
      </c>
      <c r="CB47" s="117">
        <v>18.257261</v>
      </c>
      <c r="CC47" s="163"/>
      <c r="CD47" s="117">
        <v>20.746887999999998</v>
      </c>
      <c r="CE47" s="127" t="s">
        <v>4874</v>
      </c>
      <c r="CF47" s="117">
        <v>44.398339999999997</v>
      </c>
      <c r="CG47" s="163"/>
      <c r="CH47" s="117">
        <v>51.452281999999997</v>
      </c>
      <c r="CI47" s="127" t="s">
        <v>4272</v>
      </c>
      <c r="CJ47" s="170">
        <v>13.278008</v>
      </c>
      <c r="CK47" s="173"/>
    </row>
    <row r="48" spans="1:89" s="90" customFormat="1" ht="15" customHeight="1" x14ac:dyDescent="0.3">
      <c r="A48" s="163" t="s">
        <v>6019</v>
      </c>
      <c r="B48" s="123">
        <v>369</v>
      </c>
      <c r="C48" s="163"/>
      <c r="D48" s="117">
        <v>62.330623000000003</v>
      </c>
      <c r="E48" s="163"/>
      <c r="F48" s="117">
        <v>35.501354999999997</v>
      </c>
      <c r="G48" s="127" t="s">
        <v>5824</v>
      </c>
      <c r="H48" s="117">
        <v>30.352304</v>
      </c>
      <c r="I48" s="127" t="s">
        <v>5824</v>
      </c>
      <c r="J48" s="117">
        <v>21.680216999999999</v>
      </c>
      <c r="K48" s="127" t="s">
        <v>5823</v>
      </c>
      <c r="L48" s="117">
        <v>18.699186999999998</v>
      </c>
      <c r="M48" s="127" t="s">
        <v>5823</v>
      </c>
      <c r="N48" s="117">
        <v>15.98916</v>
      </c>
      <c r="O48" s="127" t="s">
        <v>5823</v>
      </c>
      <c r="P48" s="117">
        <v>27.100270999999999</v>
      </c>
      <c r="Q48" s="127" t="s">
        <v>5823</v>
      </c>
      <c r="R48" s="117">
        <v>13.821137999999999</v>
      </c>
      <c r="S48" s="127" t="s">
        <v>5823</v>
      </c>
      <c r="T48" s="117">
        <v>32.520325</v>
      </c>
      <c r="U48" s="127" t="s">
        <v>5827</v>
      </c>
      <c r="V48" s="117">
        <v>29.810298</v>
      </c>
      <c r="W48" s="127" t="s">
        <v>4874</v>
      </c>
      <c r="X48" s="117">
        <v>34.146341</v>
      </c>
      <c r="Y48" s="127" t="s">
        <v>5823</v>
      </c>
      <c r="Z48" s="117">
        <v>58.807588000000003</v>
      </c>
      <c r="AA48" s="163"/>
      <c r="AB48" s="117">
        <v>51.761518000000002</v>
      </c>
      <c r="AC48" s="163"/>
      <c r="AD48" s="131" t="s">
        <v>5004</v>
      </c>
      <c r="AE48" s="179"/>
      <c r="AF48" s="117">
        <v>9.2140920000000008</v>
      </c>
      <c r="AG48" s="163"/>
      <c r="AH48" s="117">
        <v>48.238481999999998</v>
      </c>
      <c r="AI48" s="127" t="s">
        <v>4874</v>
      </c>
      <c r="AJ48" s="117">
        <v>25.474254999999999</v>
      </c>
      <c r="AK48" s="127" t="s">
        <v>5824</v>
      </c>
      <c r="AL48" s="117">
        <v>19.783197999999999</v>
      </c>
      <c r="AM48" s="127" t="s">
        <v>5824</v>
      </c>
      <c r="AN48" s="117">
        <v>13.279133</v>
      </c>
      <c r="AO48" s="127" t="s">
        <v>5823</v>
      </c>
      <c r="AP48" s="117">
        <v>13.00813</v>
      </c>
      <c r="AQ48" s="127" t="s">
        <v>5823</v>
      </c>
      <c r="AR48" s="117">
        <v>10.027100000000001</v>
      </c>
      <c r="AS48" s="127" t="s">
        <v>5823</v>
      </c>
      <c r="AT48" s="117">
        <v>17.615176000000002</v>
      </c>
      <c r="AU48" s="127" t="s">
        <v>5823</v>
      </c>
      <c r="AV48" s="117">
        <v>8.6720869999999994</v>
      </c>
      <c r="AW48" s="127" t="s">
        <v>5823</v>
      </c>
      <c r="AX48" s="117">
        <v>21.409213999999999</v>
      </c>
      <c r="AY48" s="127" t="s">
        <v>5827</v>
      </c>
      <c r="AZ48" s="117">
        <v>20.054200999999999</v>
      </c>
      <c r="BA48" s="127" t="s">
        <v>4874</v>
      </c>
      <c r="BB48" s="117">
        <v>24.661246999999999</v>
      </c>
      <c r="BC48" s="127" t="s">
        <v>5823</v>
      </c>
      <c r="BD48" s="117">
        <v>39.566395999999997</v>
      </c>
      <c r="BE48" s="163"/>
      <c r="BF48" s="117">
        <v>37.398373999999997</v>
      </c>
      <c r="BG48" s="127" t="s">
        <v>4874</v>
      </c>
      <c r="BH48" s="117">
        <v>16.260162999999999</v>
      </c>
      <c r="BI48" s="163"/>
      <c r="BJ48" s="117">
        <v>50.948509000000001</v>
      </c>
      <c r="BK48" s="163"/>
      <c r="BL48" s="117">
        <v>27.371274</v>
      </c>
      <c r="BM48" s="127" t="s">
        <v>5824</v>
      </c>
      <c r="BN48" s="117">
        <v>21.409213999999999</v>
      </c>
      <c r="BO48" s="127" t="s">
        <v>4874</v>
      </c>
      <c r="BP48" s="117">
        <v>15.176152</v>
      </c>
      <c r="BQ48" s="127" t="s">
        <v>5823</v>
      </c>
      <c r="BR48" s="117">
        <v>12.737126999999999</v>
      </c>
      <c r="BS48" s="127" t="s">
        <v>5823</v>
      </c>
      <c r="BT48" s="117">
        <v>10.027100000000001</v>
      </c>
      <c r="BU48" s="127" t="s">
        <v>5823</v>
      </c>
      <c r="BV48" s="117">
        <v>20.596205999999999</v>
      </c>
      <c r="BW48" s="127" t="s">
        <v>5824</v>
      </c>
      <c r="BX48" s="117">
        <v>9.4850949999999994</v>
      </c>
      <c r="BY48" s="127" t="s">
        <v>5825</v>
      </c>
      <c r="BZ48" s="117">
        <v>21.680216999999999</v>
      </c>
      <c r="CA48" s="127" t="s">
        <v>6020</v>
      </c>
      <c r="CB48" s="117">
        <v>21.138210999999998</v>
      </c>
      <c r="CC48" s="163"/>
      <c r="CD48" s="117">
        <v>26.016259999999999</v>
      </c>
      <c r="CE48" s="127" t="s">
        <v>5823</v>
      </c>
      <c r="CF48" s="117">
        <v>49.864499000000002</v>
      </c>
      <c r="CG48" s="163"/>
      <c r="CH48" s="117">
        <v>42.547424999999997</v>
      </c>
      <c r="CI48" s="163"/>
      <c r="CJ48" s="170">
        <v>13.279133</v>
      </c>
      <c r="CK48" s="173"/>
    </row>
    <row r="49" spans="1:89" s="90" customFormat="1" ht="15" customHeight="1" x14ac:dyDescent="0.3">
      <c r="A49" s="163" t="s">
        <v>6021</v>
      </c>
      <c r="B49" s="123">
        <v>352</v>
      </c>
      <c r="C49" s="163"/>
      <c r="D49" s="117">
        <v>70.170455000000004</v>
      </c>
      <c r="E49" s="127" t="s">
        <v>6247</v>
      </c>
      <c r="F49" s="117">
        <v>40.625</v>
      </c>
      <c r="G49" s="127" t="s">
        <v>5824</v>
      </c>
      <c r="H49" s="117">
        <v>34.659090999999997</v>
      </c>
      <c r="I49" s="127" t="s">
        <v>5826</v>
      </c>
      <c r="J49" s="117">
        <v>22.727273</v>
      </c>
      <c r="K49" s="127" t="s">
        <v>5823</v>
      </c>
      <c r="L49" s="117">
        <v>22.727273</v>
      </c>
      <c r="M49" s="127" t="s">
        <v>5826</v>
      </c>
      <c r="N49" s="117">
        <v>17.329545</v>
      </c>
      <c r="O49" s="127" t="s">
        <v>5823</v>
      </c>
      <c r="P49" s="117">
        <v>28.693182</v>
      </c>
      <c r="Q49" s="127" t="s">
        <v>5823</v>
      </c>
      <c r="R49" s="117">
        <v>9.6590910000000001</v>
      </c>
      <c r="S49" s="127" t="s">
        <v>5823</v>
      </c>
      <c r="T49" s="117">
        <v>25</v>
      </c>
      <c r="U49" s="127" t="s">
        <v>4874</v>
      </c>
      <c r="V49" s="117">
        <v>30.113636</v>
      </c>
      <c r="W49" s="127" t="s">
        <v>4874</v>
      </c>
      <c r="X49" s="117">
        <v>30.397727</v>
      </c>
      <c r="Y49" s="127" t="s">
        <v>5823</v>
      </c>
      <c r="Z49" s="117">
        <v>69.034091000000004</v>
      </c>
      <c r="AA49" s="127" t="s">
        <v>6249</v>
      </c>
      <c r="AB49" s="117">
        <v>63.920454999999997</v>
      </c>
      <c r="AC49" s="127" t="s">
        <v>6247</v>
      </c>
      <c r="AD49" s="131" t="s">
        <v>5004</v>
      </c>
      <c r="AE49" s="127"/>
      <c r="AF49" s="117">
        <v>5.9659089999999999</v>
      </c>
      <c r="AG49" s="163"/>
      <c r="AH49" s="117">
        <v>50.568182</v>
      </c>
      <c r="AI49" s="127" t="s">
        <v>5824</v>
      </c>
      <c r="AJ49" s="117">
        <v>27.556818</v>
      </c>
      <c r="AK49" s="127" t="s">
        <v>5823</v>
      </c>
      <c r="AL49" s="117">
        <v>22.727273</v>
      </c>
      <c r="AM49" s="127" t="s">
        <v>5823</v>
      </c>
      <c r="AN49" s="117">
        <v>14.204545</v>
      </c>
      <c r="AO49" s="127" t="s">
        <v>5823</v>
      </c>
      <c r="AP49" s="117">
        <v>17.045455</v>
      </c>
      <c r="AQ49" s="127" t="s">
        <v>5826</v>
      </c>
      <c r="AR49" s="117">
        <v>13.068182</v>
      </c>
      <c r="AS49" s="127" t="s">
        <v>5823</v>
      </c>
      <c r="AT49" s="117">
        <v>18.75</v>
      </c>
      <c r="AU49" s="127" t="s">
        <v>5823</v>
      </c>
      <c r="AV49" s="117">
        <v>7.3863640000000004</v>
      </c>
      <c r="AW49" s="127" t="s">
        <v>5823</v>
      </c>
      <c r="AX49" s="117">
        <v>14.488636</v>
      </c>
      <c r="AY49" s="127" t="s">
        <v>6020</v>
      </c>
      <c r="AZ49" s="117">
        <v>18.465909</v>
      </c>
      <c r="BA49" s="127" t="s">
        <v>4874</v>
      </c>
      <c r="BB49" s="117">
        <v>20.738636</v>
      </c>
      <c r="BC49" s="127" t="s">
        <v>5823</v>
      </c>
      <c r="BD49" s="117">
        <v>42.329545000000003</v>
      </c>
      <c r="BE49" s="127" t="s">
        <v>4874</v>
      </c>
      <c r="BF49" s="117">
        <v>43.75</v>
      </c>
      <c r="BG49" s="127" t="s">
        <v>5824</v>
      </c>
      <c r="BH49" s="117">
        <v>16.477273</v>
      </c>
      <c r="BI49" s="163"/>
      <c r="BJ49" s="117">
        <v>62.5</v>
      </c>
      <c r="BK49" s="127" t="s">
        <v>6247</v>
      </c>
      <c r="BL49" s="117">
        <v>26.988636</v>
      </c>
      <c r="BM49" s="127" t="s">
        <v>5824</v>
      </c>
      <c r="BN49" s="117">
        <v>23.863636</v>
      </c>
      <c r="BO49" s="127" t="s">
        <v>5824</v>
      </c>
      <c r="BP49" s="117">
        <v>16.193182</v>
      </c>
      <c r="BQ49" s="127" t="s">
        <v>5823</v>
      </c>
      <c r="BR49" s="117">
        <v>11.647727</v>
      </c>
      <c r="BS49" s="127" t="s">
        <v>5824</v>
      </c>
      <c r="BT49" s="117">
        <v>8.5227269999999997</v>
      </c>
      <c r="BU49" s="127" t="s">
        <v>5824</v>
      </c>
      <c r="BV49" s="117">
        <v>19.602273</v>
      </c>
      <c r="BW49" s="127" t="s">
        <v>5824</v>
      </c>
      <c r="BX49" s="117">
        <v>3.6931820000000002</v>
      </c>
      <c r="BY49" s="127" t="s">
        <v>4874</v>
      </c>
      <c r="BZ49" s="117">
        <v>17.613636</v>
      </c>
      <c r="CA49" s="163"/>
      <c r="CB49" s="117">
        <v>20.170455</v>
      </c>
      <c r="CC49" s="163"/>
      <c r="CD49" s="117">
        <v>22.443182</v>
      </c>
      <c r="CE49" s="127" t="s">
        <v>5823</v>
      </c>
      <c r="CF49" s="117">
        <v>61.647727000000003</v>
      </c>
      <c r="CG49" s="127" t="s">
        <v>6249</v>
      </c>
      <c r="CH49" s="117">
        <v>52.840909000000003</v>
      </c>
      <c r="CI49" s="127" t="s">
        <v>4272</v>
      </c>
      <c r="CJ49" s="170">
        <v>10.227273</v>
      </c>
      <c r="CK49" s="173"/>
    </row>
    <row r="50" spans="1:89" s="90" customFormat="1" ht="15" customHeight="1" x14ac:dyDescent="0.3">
      <c r="A50" s="163" t="s">
        <v>6022</v>
      </c>
      <c r="B50" s="123">
        <v>337</v>
      </c>
      <c r="C50" s="163"/>
      <c r="D50" s="117">
        <v>75.370919999999998</v>
      </c>
      <c r="E50" s="127" t="s">
        <v>6250</v>
      </c>
      <c r="F50" s="117">
        <v>34.124628999999999</v>
      </c>
      <c r="G50" s="127" t="s">
        <v>4874</v>
      </c>
      <c r="H50" s="117">
        <v>24.332343999999999</v>
      </c>
      <c r="I50" s="163"/>
      <c r="J50" s="117">
        <v>13.649851999999999</v>
      </c>
      <c r="K50" s="127" t="s">
        <v>4874</v>
      </c>
      <c r="L50" s="117">
        <v>11.572699999999999</v>
      </c>
      <c r="M50" s="163"/>
      <c r="N50" s="117">
        <v>7.1216619999999997</v>
      </c>
      <c r="O50" s="127" t="s">
        <v>4874</v>
      </c>
      <c r="P50" s="117">
        <v>18.991098000000001</v>
      </c>
      <c r="Q50" s="127" t="s">
        <v>4874</v>
      </c>
      <c r="R50" s="117">
        <v>4.4510389999999997</v>
      </c>
      <c r="S50" s="163"/>
      <c r="T50" s="117">
        <v>18.991098000000001</v>
      </c>
      <c r="U50" s="163"/>
      <c r="V50" s="117">
        <v>31.750741999999999</v>
      </c>
      <c r="W50" s="127" t="s">
        <v>4874</v>
      </c>
      <c r="X50" s="117">
        <v>20.474777</v>
      </c>
      <c r="Y50" s="127" t="s">
        <v>4874</v>
      </c>
      <c r="Z50" s="117">
        <v>72.997033000000002</v>
      </c>
      <c r="AA50" s="127" t="s">
        <v>6249</v>
      </c>
      <c r="AB50" s="117">
        <v>62.017803999999998</v>
      </c>
      <c r="AC50" s="127" t="s">
        <v>6247</v>
      </c>
      <c r="AD50" s="131" t="s">
        <v>5004</v>
      </c>
      <c r="AE50" s="127"/>
      <c r="AF50" s="117">
        <v>6.8249259999999996</v>
      </c>
      <c r="AG50" s="163"/>
      <c r="AH50" s="117">
        <v>50.148367999999998</v>
      </c>
      <c r="AI50" s="127" t="s">
        <v>4874</v>
      </c>
      <c r="AJ50" s="117">
        <v>20.178042000000001</v>
      </c>
      <c r="AK50" s="127" t="s">
        <v>4874</v>
      </c>
      <c r="AL50" s="117">
        <v>14.836795</v>
      </c>
      <c r="AM50" s="163"/>
      <c r="AN50" s="117">
        <v>7.1216619999999997</v>
      </c>
      <c r="AO50" s="127" t="s">
        <v>4874</v>
      </c>
      <c r="AP50" s="117">
        <v>8.0118690000000008</v>
      </c>
      <c r="AQ50" s="163"/>
      <c r="AR50" s="117">
        <v>3.2640950000000002</v>
      </c>
      <c r="AS50" s="127" t="s">
        <v>4874</v>
      </c>
      <c r="AT50" s="117">
        <v>10.089021000000001</v>
      </c>
      <c r="AU50" s="163"/>
      <c r="AV50" s="117">
        <v>2.670623</v>
      </c>
      <c r="AW50" s="163"/>
      <c r="AX50" s="117">
        <v>8.9020770000000002</v>
      </c>
      <c r="AY50" s="127" t="s">
        <v>4874</v>
      </c>
      <c r="AZ50" s="117">
        <v>18.397625999999999</v>
      </c>
      <c r="BA50" s="127" t="s">
        <v>4874</v>
      </c>
      <c r="BB50" s="117">
        <v>12.759644</v>
      </c>
      <c r="BC50" s="127" t="s">
        <v>4874</v>
      </c>
      <c r="BD50" s="117">
        <v>44.807122</v>
      </c>
      <c r="BE50" s="127" t="s">
        <v>4874</v>
      </c>
      <c r="BF50" s="117">
        <v>40.652819000000001</v>
      </c>
      <c r="BG50" s="127" t="s">
        <v>4874</v>
      </c>
      <c r="BH50" s="117">
        <v>25.519288</v>
      </c>
      <c r="BI50" s="127" t="s">
        <v>6371</v>
      </c>
      <c r="BJ50" s="117">
        <v>67.655786000000006</v>
      </c>
      <c r="BK50" s="127" t="s">
        <v>6250</v>
      </c>
      <c r="BL50" s="117">
        <v>26.112760000000002</v>
      </c>
      <c r="BM50" s="127" t="s">
        <v>5824</v>
      </c>
      <c r="BN50" s="117">
        <v>18.397625999999999</v>
      </c>
      <c r="BO50" s="163"/>
      <c r="BP50" s="117">
        <v>9.7922849999999997</v>
      </c>
      <c r="BQ50" s="127" t="s">
        <v>4874</v>
      </c>
      <c r="BR50" s="117">
        <v>8.0118690000000008</v>
      </c>
      <c r="BS50" s="163"/>
      <c r="BT50" s="117">
        <v>5.637982</v>
      </c>
      <c r="BU50" s="127" t="s">
        <v>4874</v>
      </c>
      <c r="BV50" s="117">
        <v>15.430267000000001</v>
      </c>
      <c r="BW50" s="127" t="s">
        <v>4874</v>
      </c>
      <c r="BX50" s="117">
        <v>2.3738869999999999</v>
      </c>
      <c r="BY50" s="163"/>
      <c r="BZ50" s="117">
        <v>15.133531</v>
      </c>
      <c r="CA50" s="163"/>
      <c r="CB50" s="117">
        <v>23.738872000000001</v>
      </c>
      <c r="CC50" s="127" t="s">
        <v>4874</v>
      </c>
      <c r="CD50" s="117">
        <v>14.836795</v>
      </c>
      <c r="CE50" s="127" t="s">
        <v>4874</v>
      </c>
      <c r="CF50" s="117">
        <v>67.062314999999998</v>
      </c>
      <c r="CG50" s="127" t="s">
        <v>6249</v>
      </c>
      <c r="CH50" s="117">
        <v>50.741840000000003</v>
      </c>
      <c r="CI50" s="127" t="s">
        <v>4272</v>
      </c>
      <c r="CJ50" s="170">
        <v>10.385757</v>
      </c>
      <c r="CK50" s="173"/>
    </row>
    <row r="51" spans="1:89" s="90" customFormat="1" ht="15" customHeight="1" x14ac:dyDescent="0.3">
      <c r="A51" s="163" t="s">
        <v>6023</v>
      </c>
      <c r="B51" s="123">
        <v>336</v>
      </c>
      <c r="C51" s="163"/>
      <c r="D51" s="117">
        <v>65.476190000000003</v>
      </c>
      <c r="E51" s="127" t="s">
        <v>4874</v>
      </c>
      <c r="F51" s="117">
        <v>27.678571000000002</v>
      </c>
      <c r="G51" s="127" t="s">
        <v>4874</v>
      </c>
      <c r="H51" s="117">
        <v>22.023810000000001</v>
      </c>
      <c r="I51" s="163"/>
      <c r="J51" s="117">
        <v>12.5</v>
      </c>
      <c r="K51" s="127" t="s">
        <v>4874</v>
      </c>
      <c r="L51" s="117">
        <v>10.119047999999999</v>
      </c>
      <c r="M51" s="163"/>
      <c r="N51" s="117">
        <v>5.0595239999999997</v>
      </c>
      <c r="O51" s="163"/>
      <c r="P51" s="117">
        <v>16.666667</v>
      </c>
      <c r="Q51" s="127" t="s">
        <v>4874</v>
      </c>
      <c r="R51" s="117">
        <v>2.6785709999999998</v>
      </c>
      <c r="S51" s="163"/>
      <c r="T51" s="117">
        <v>19.047619000000001</v>
      </c>
      <c r="U51" s="163"/>
      <c r="V51" s="117">
        <v>27.380952000000001</v>
      </c>
      <c r="W51" s="163"/>
      <c r="X51" s="117">
        <v>18.452380999999999</v>
      </c>
      <c r="Y51" s="127" t="s">
        <v>4874</v>
      </c>
      <c r="Z51" s="117">
        <v>68.154762000000005</v>
      </c>
      <c r="AA51" s="127" t="s">
        <v>6249</v>
      </c>
      <c r="AB51" s="117">
        <v>61.011904999999999</v>
      </c>
      <c r="AC51" s="127" t="s">
        <v>6247</v>
      </c>
      <c r="AD51" s="131" t="s">
        <v>5004</v>
      </c>
      <c r="AE51" s="127"/>
      <c r="AF51" s="117">
        <v>13.095238</v>
      </c>
      <c r="AG51" s="127" t="s">
        <v>6417</v>
      </c>
      <c r="AH51" s="117">
        <v>42.857143000000001</v>
      </c>
      <c r="AI51" s="127" t="s">
        <v>4874</v>
      </c>
      <c r="AJ51" s="117">
        <v>17.559524</v>
      </c>
      <c r="AK51" s="127" t="s">
        <v>4874</v>
      </c>
      <c r="AL51" s="117">
        <v>13.988095</v>
      </c>
      <c r="AM51" s="163"/>
      <c r="AN51" s="117">
        <v>7.1428570000000002</v>
      </c>
      <c r="AO51" s="127" t="s">
        <v>4874</v>
      </c>
      <c r="AP51" s="117">
        <v>7.1428570000000002</v>
      </c>
      <c r="AQ51" s="163"/>
      <c r="AR51" s="117">
        <v>3.8690479999999998</v>
      </c>
      <c r="AS51" s="127" t="s">
        <v>4874</v>
      </c>
      <c r="AT51" s="117">
        <v>10.119047999999999</v>
      </c>
      <c r="AU51" s="163"/>
      <c r="AV51" s="117">
        <v>1.1904760000000001</v>
      </c>
      <c r="AW51" s="163"/>
      <c r="AX51" s="117">
        <v>10.416667</v>
      </c>
      <c r="AY51" s="127" t="s">
        <v>4874</v>
      </c>
      <c r="AZ51" s="117">
        <v>16.964286000000001</v>
      </c>
      <c r="BA51" s="163"/>
      <c r="BB51" s="117">
        <v>12.202381000000001</v>
      </c>
      <c r="BC51" s="127" t="s">
        <v>4874</v>
      </c>
      <c r="BD51" s="117">
        <v>40.178570999999998</v>
      </c>
      <c r="BE51" s="163"/>
      <c r="BF51" s="117">
        <v>34.821429000000002</v>
      </c>
      <c r="BG51" s="163"/>
      <c r="BH51" s="117">
        <v>34.226190000000003</v>
      </c>
      <c r="BI51" s="127" t="s">
        <v>5829</v>
      </c>
      <c r="BJ51" s="117">
        <v>58.928570999999998</v>
      </c>
      <c r="BK51" s="127" t="s">
        <v>6247</v>
      </c>
      <c r="BL51" s="117">
        <v>19.345237999999998</v>
      </c>
      <c r="BM51" s="163"/>
      <c r="BN51" s="117">
        <v>16.964286000000001</v>
      </c>
      <c r="BO51" s="163"/>
      <c r="BP51" s="117">
        <v>8.0357140000000005</v>
      </c>
      <c r="BQ51" s="127" t="s">
        <v>4874</v>
      </c>
      <c r="BR51" s="117">
        <v>6.25</v>
      </c>
      <c r="BS51" s="163"/>
      <c r="BT51" s="117">
        <v>2.6785709999999998</v>
      </c>
      <c r="BU51" s="163"/>
      <c r="BV51" s="117">
        <v>12.5</v>
      </c>
      <c r="BW51" s="127" t="s">
        <v>4874</v>
      </c>
      <c r="BX51" s="117">
        <v>1.785714</v>
      </c>
      <c r="BY51" s="163"/>
      <c r="BZ51" s="117">
        <v>16.369047999999999</v>
      </c>
      <c r="CA51" s="163"/>
      <c r="CB51" s="117">
        <v>20.535713999999999</v>
      </c>
      <c r="CC51" s="163"/>
      <c r="CD51" s="117">
        <v>14.880952000000001</v>
      </c>
      <c r="CE51" s="127" t="s">
        <v>4874</v>
      </c>
      <c r="CF51" s="117">
        <v>61.011904999999999</v>
      </c>
      <c r="CG51" s="127" t="s">
        <v>6249</v>
      </c>
      <c r="CH51" s="117">
        <v>54.166666999999997</v>
      </c>
      <c r="CI51" s="127" t="s">
        <v>4272</v>
      </c>
      <c r="CJ51" s="170">
        <v>18.452380999999999</v>
      </c>
      <c r="CK51" s="174" t="s">
        <v>6251</v>
      </c>
    </row>
    <row r="52" spans="1:89" s="90" customFormat="1" ht="15" customHeight="1" x14ac:dyDescent="0.3">
      <c r="A52" s="163" t="s">
        <v>6024</v>
      </c>
      <c r="B52" s="123">
        <v>365</v>
      </c>
      <c r="C52" s="163"/>
      <c r="D52" s="117">
        <v>57.808219000000001</v>
      </c>
      <c r="E52" s="163"/>
      <c r="F52" s="117">
        <v>20.547944999999999</v>
      </c>
      <c r="G52" s="163"/>
      <c r="H52" s="117">
        <v>20.273973000000002</v>
      </c>
      <c r="I52" s="163"/>
      <c r="J52" s="117">
        <v>3.5616439999999998</v>
      </c>
      <c r="K52" s="163"/>
      <c r="L52" s="117">
        <v>7.671233</v>
      </c>
      <c r="M52" s="163"/>
      <c r="N52" s="117">
        <v>2.4657529999999999</v>
      </c>
      <c r="O52" s="163"/>
      <c r="P52" s="117">
        <v>11.232877</v>
      </c>
      <c r="Q52" s="163"/>
      <c r="R52" s="117">
        <v>1.917808</v>
      </c>
      <c r="S52" s="163"/>
      <c r="T52" s="117">
        <v>13.972602999999999</v>
      </c>
      <c r="U52" s="163"/>
      <c r="V52" s="117">
        <v>22.465752999999999</v>
      </c>
      <c r="W52" s="163"/>
      <c r="X52" s="117">
        <v>10.410959</v>
      </c>
      <c r="Y52" s="163"/>
      <c r="Z52" s="117">
        <v>58.356164</v>
      </c>
      <c r="AA52" s="163"/>
      <c r="AB52" s="117">
        <v>52.054794999999999</v>
      </c>
      <c r="AC52" s="163"/>
      <c r="AD52" s="131" t="s">
        <v>5004</v>
      </c>
      <c r="AE52" s="179"/>
      <c r="AF52" s="117">
        <v>18.356164</v>
      </c>
      <c r="AG52" s="127" t="s">
        <v>5829</v>
      </c>
      <c r="AH52" s="117">
        <v>32.602739999999997</v>
      </c>
      <c r="AI52" s="163"/>
      <c r="AJ52" s="117">
        <v>10.958904</v>
      </c>
      <c r="AK52" s="163"/>
      <c r="AL52" s="117">
        <v>10.684932</v>
      </c>
      <c r="AM52" s="163"/>
      <c r="AN52" s="117">
        <v>2.7397260000000001</v>
      </c>
      <c r="AO52" s="163"/>
      <c r="AP52" s="117">
        <v>4.6575340000000001</v>
      </c>
      <c r="AQ52" s="163"/>
      <c r="AR52" s="117">
        <v>0.82191800000000004</v>
      </c>
      <c r="AS52" s="163"/>
      <c r="AT52" s="117">
        <v>6.3013700000000004</v>
      </c>
      <c r="AU52" s="163"/>
      <c r="AV52" s="117">
        <v>1.6438360000000001</v>
      </c>
      <c r="AW52" s="163"/>
      <c r="AX52" s="117">
        <v>4.6575340000000001</v>
      </c>
      <c r="AY52" s="163"/>
      <c r="AZ52" s="117">
        <v>12.602740000000001</v>
      </c>
      <c r="BA52" s="163"/>
      <c r="BB52" s="117">
        <v>5.753425</v>
      </c>
      <c r="BC52" s="163"/>
      <c r="BD52" s="117">
        <v>34.794521000000003</v>
      </c>
      <c r="BE52" s="163"/>
      <c r="BF52" s="117">
        <v>29.315068</v>
      </c>
      <c r="BG52" s="163"/>
      <c r="BH52" s="117">
        <v>46.027397000000001</v>
      </c>
      <c r="BI52" s="127" t="s">
        <v>2069</v>
      </c>
      <c r="BJ52" s="117">
        <v>51.232877000000002</v>
      </c>
      <c r="BK52" s="163"/>
      <c r="BL52" s="117">
        <v>18.082191999999999</v>
      </c>
      <c r="BM52" s="163"/>
      <c r="BN52" s="117">
        <v>15.616438</v>
      </c>
      <c r="BO52" s="163"/>
      <c r="BP52" s="117">
        <v>2.7397260000000001</v>
      </c>
      <c r="BQ52" s="163"/>
      <c r="BR52" s="117">
        <v>6.575342</v>
      </c>
      <c r="BS52" s="163"/>
      <c r="BT52" s="117">
        <v>2.1917810000000002</v>
      </c>
      <c r="BU52" s="163"/>
      <c r="BV52" s="117">
        <v>7.9452049999999996</v>
      </c>
      <c r="BW52" s="163"/>
      <c r="BX52" s="117">
        <v>0.82191800000000004</v>
      </c>
      <c r="BY52" s="163"/>
      <c r="BZ52" s="117">
        <v>12.602740000000001</v>
      </c>
      <c r="CA52" s="163"/>
      <c r="CB52" s="117">
        <v>17.534247000000001</v>
      </c>
      <c r="CC52" s="163"/>
      <c r="CD52" s="117">
        <v>9.0410959999999996</v>
      </c>
      <c r="CE52" s="163"/>
      <c r="CF52" s="117">
        <v>52.054794999999999</v>
      </c>
      <c r="CG52" s="163"/>
      <c r="CH52" s="117">
        <v>47.123288000000002</v>
      </c>
      <c r="CI52" s="163"/>
      <c r="CJ52" s="170">
        <v>24.931507</v>
      </c>
      <c r="CK52" s="174" t="s">
        <v>2069</v>
      </c>
    </row>
    <row r="53" spans="1:89" s="90" customFormat="1" ht="15" customHeight="1" x14ac:dyDescent="0.3">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c r="AA53" s="163"/>
      <c r="AB53" s="163"/>
      <c r="AC53" s="163"/>
      <c r="AD53" s="131" t="s">
        <v>5004</v>
      </c>
      <c r="AE53" s="179"/>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c r="CC53" s="163"/>
      <c r="CD53" s="163"/>
      <c r="CE53" s="163"/>
      <c r="CF53" s="163"/>
      <c r="CG53" s="163"/>
      <c r="CH53" s="163"/>
      <c r="CI53" s="163"/>
      <c r="CJ53" s="171"/>
      <c r="CK53" s="173"/>
    </row>
    <row r="54" spans="1:89" s="90" customFormat="1" ht="15" customHeight="1" x14ac:dyDescent="0.3">
      <c r="A54" s="152" t="s">
        <v>3485</v>
      </c>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63"/>
      <c r="AB54" s="163"/>
      <c r="AC54" s="163"/>
      <c r="AD54" s="131" t="s">
        <v>5004</v>
      </c>
      <c r="AE54" s="179"/>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c r="CC54" s="163"/>
      <c r="CD54" s="163"/>
      <c r="CE54" s="163"/>
      <c r="CF54" s="163"/>
      <c r="CG54" s="163"/>
      <c r="CH54" s="163"/>
      <c r="CI54" s="163"/>
      <c r="CJ54" s="171"/>
      <c r="CK54" s="173"/>
    </row>
    <row r="55" spans="1:89" s="90" customFormat="1" ht="15" customHeight="1" x14ac:dyDescent="0.3">
      <c r="A55" s="163" t="s">
        <v>6025</v>
      </c>
      <c r="B55" s="123">
        <v>241</v>
      </c>
      <c r="C55" s="163"/>
      <c r="D55" s="117">
        <v>69.709543999999994</v>
      </c>
      <c r="E55" s="127" t="s">
        <v>4159</v>
      </c>
      <c r="F55" s="117">
        <v>43.983401999999998</v>
      </c>
      <c r="G55" s="127" t="s">
        <v>6418</v>
      </c>
      <c r="H55" s="117">
        <v>26.141079000000001</v>
      </c>
      <c r="I55" s="163"/>
      <c r="J55" s="117">
        <v>24.066389999999998</v>
      </c>
      <c r="K55" s="127" t="s">
        <v>5831</v>
      </c>
      <c r="L55" s="117">
        <v>14.522822</v>
      </c>
      <c r="M55" s="127" t="s">
        <v>4159</v>
      </c>
      <c r="N55" s="117">
        <v>12.448133</v>
      </c>
      <c r="O55" s="127" t="s">
        <v>5831</v>
      </c>
      <c r="P55" s="117">
        <v>22.821577000000001</v>
      </c>
      <c r="Q55" s="127" t="s">
        <v>4159</v>
      </c>
      <c r="R55" s="117">
        <v>13.692945999999999</v>
      </c>
      <c r="S55" s="127" t="s">
        <v>5831</v>
      </c>
      <c r="T55" s="117">
        <v>24.066389999999998</v>
      </c>
      <c r="U55" s="127" t="s">
        <v>4159</v>
      </c>
      <c r="V55" s="117">
        <v>25.726140999999998</v>
      </c>
      <c r="W55" s="163"/>
      <c r="X55" s="117">
        <v>30.290455999999999</v>
      </c>
      <c r="Y55" s="127" t="s">
        <v>5831</v>
      </c>
      <c r="Z55" s="117">
        <v>55.186722000000003</v>
      </c>
      <c r="AA55" s="163"/>
      <c r="AB55" s="117">
        <v>61.825726000000003</v>
      </c>
      <c r="AC55" s="127" t="s">
        <v>4273</v>
      </c>
      <c r="AD55" s="131" t="s">
        <v>5004</v>
      </c>
      <c r="AE55" s="127"/>
      <c r="AF55" s="117">
        <v>7.4688800000000004</v>
      </c>
      <c r="AG55" s="163"/>
      <c r="AH55" s="117">
        <v>51.037343999999997</v>
      </c>
      <c r="AI55" s="127" t="s">
        <v>4159</v>
      </c>
      <c r="AJ55" s="117">
        <v>28.630704999999999</v>
      </c>
      <c r="AK55" s="127" t="s">
        <v>5831</v>
      </c>
      <c r="AL55" s="117">
        <v>18.257261</v>
      </c>
      <c r="AM55" s="127" t="s">
        <v>4159</v>
      </c>
      <c r="AN55" s="117">
        <v>14.937759</v>
      </c>
      <c r="AO55" s="127" t="s">
        <v>5831</v>
      </c>
      <c r="AP55" s="117">
        <v>10.788382</v>
      </c>
      <c r="AQ55" s="127" t="s">
        <v>4159</v>
      </c>
      <c r="AR55" s="117">
        <v>8.2987549999999999</v>
      </c>
      <c r="AS55" s="127" t="s">
        <v>5831</v>
      </c>
      <c r="AT55" s="117">
        <v>12.863071</v>
      </c>
      <c r="AU55" s="127" t="s">
        <v>4159</v>
      </c>
      <c r="AV55" s="117">
        <v>10.373443999999999</v>
      </c>
      <c r="AW55" s="127" t="s">
        <v>5831</v>
      </c>
      <c r="AX55" s="117">
        <v>14.522822</v>
      </c>
      <c r="AY55" s="127" t="s">
        <v>5831</v>
      </c>
      <c r="AZ55" s="117">
        <v>15.352696999999999</v>
      </c>
      <c r="BA55" s="163"/>
      <c r="BB55" s="117">
        <v>19.917012</v>
      </c>
      <c r="BC55" s="127" t="s">
        <v>5831</v>
      </c>
      <c r="BD55" s="117">
        <v>39.004148999999998</v>
      </c>
      <c r="BE55" s="163"/>
      <c r="BF55" s="117">
        <v>48.132779999999997</v>
      </c>
      <c r="BG55" s="127" t="s">
        <v>6253</v>
      </c>
      <c r="BH55" s="117">
        <v>19.087136999999998</v>
      </c>
      <c r="BI55" s="163"/>
      <c r="BJ55" s="117">
        <v>60.165975000000003</v>
      </c>
      <c r="BK55" s="127" t="s">
        <v>4273</v>
      </c>
      <c r="BL55" s="117">
        <v>35.684646999999998</v>
      </c>
      <c r="BM55" s="127" t="s">
        <v>6252</v>
      </c>
      <c r="BN55" s="117">
        <v>17.842324000000001</v>
      </c>
      <c r="BO55" s="163"/>
      <c r="BP55" s="117">
        <v>14.107884</v>
      </c>
      <c r="BQ55" s="127" t="s">
        <v>4159</v>
      </c>
      <c r="BR55" s="117">
        <v>8.2987549999999999</v>
      </c>
      <c r="BS55" s="163"/>
      <c r="BT55" s="117">
        <v>7.0539420000000002</v>
      </c>
      <c r="BU55" s="127" t="s">
        <v>4159</v>
      </c>
      <c r="BV55" s="117">
        <v>17.012447999999999</v>
      </c>
      <c r="BW55" s="127" t="s">
        <v>4159</v>
      </c>
      <c r="BX55" s="117">
        <v>7.4688800000000004</v>
      </c>
      <c r="BY55" s="127" t="s">
        <v>5832</v>
      </c>
      <c r="BZ55" s="117">
        <v>20.331949999999999</v>
      </c>
      <c r="CA55" s="127" t="s">
        <v>4159</v>
      </c>
      <c r="CB55" s="117">
        <v>18.257261</v>
      </c>
      <c r="CC55" s="163"/>
      <c r="CD55" s="117">
        <v>20.746887999999998</v>
      </c>
      <c r="CE55" s="127" t="s">
        <v>4159</v>
      </c>
      <c r="CF55" s="117">
        <v>44.398339999999997</v>
      </c>
      <c r="CG55" s="163"/>
      <c r="CH55" s="117">
        <v>51.452281999999997</v>
      </c>
      <c r="CI55" s="127" t="s">
        <v>4273</v>
      </c>
      <c r="CJ55" s="170">
        <v>13.278008</v>
      </c>
      <c r="CK55" s="173"/>
    </row>
    <row r="56" spans="1:89" s="90" customFormat="1" ht="15" customHeight="1" x14ac:dyDescent="0.3">
      <c r="A56" s="163" t="s">
        <v>6026</v>
      </c>
      <c r="B56" s="123">
        <v>369</v>
      </c>
      <c r="C56" s="163"/>
      <c r="D56" s="117">
        <v>62.330623000000003</v>
      </c>
      <c r="E56" s="163"/>
      <c r="F56" s="117">
        <v>35.501354999999997</v>
      </c>
      <c r="G56" s="127" t="s">
        <v>4159</v>
      </c>
      <c r="H56" s="117">
        <v>30.352304</v>
      </c>
      <c r="I56" s="127" t="s">
        <v>4159</v>
      </c>
      <c r="J56" s="117">
        <v>21.680216999999999</v>
      </c>
      <c r="K56" s="127" t="s">
        <v>5831</v>
      </c>
      <c r="L56" s="117">
        <v>18.699186999999998</v>
      </c>
      <c r="M56" s="127" t="s">
        <v>5831</v>
      </c>
      <c r="N56" s="117">
        <v>15.98916</v>
      </c>
      <c r="O56" s="127" t="s">
        <v>5831</v>
      </c>
      <c r="P56" s="117">
        <v>27.100270999999999</v>
      </c>
      <c r="Q56" s="127" t="s">
        <v>5831</v>
      </c>
      <c r="R56" s="117">
        <v>13.821137999999999</v>
      </c>
      <c r="S56" s="127" t="s">
        <v>5831</v>
      </c>
      <c r="T56" s="117">
        <v>32.520325</v>
      </c>
      <c r="U56" s="127" t="s">
        <v>5834</v>
      </c>
      <c r="V56" s="117">
        <v>29.810298</v>
      </c>
      <c r="W56" s="163"/>
      <c r="X56" s="117">
        <v>34.146341</v>
      </c>
      <c r="Y56" s="127" t="s">
        <v>5831</v>
      </c>
      <c r="Z56" s="117">
        <v>58.807588000000003</v>
      </c>
      <c r="AA56" s="163"/>
      <c r="AB56" s="117">
        <v>51.761518000000002</v>
      </c>
      <c r="AC56" s="163"/>
      <c r="AD56" s="131" t="s">
        <v>5004</v>
      </c>
      <c r="AE56" s="179"/>
      <c r="AF56" s="117">
        <v>9.2140920000000008</v>
      </c>
      <c r="AG56" s="163"/>
      <c r="AH56" s="117">
        <v>48.238481999999998</v>
      </c>
      <c r="AI56" s="127" t="s">
        <v>4159</v>
      </c>
      <c r="AJ56" s="117">
        <v>25.474254999999999</v>
      </c>
      <c r="AK56" s="127" t="s">
        <v>4159</v>
      </c>
      <c r="AL56" s="117">
        <v>19.783197999999999</v>
      </c>
      <c r="AM56" s="127" t="s">
        <v>4159</v>
      </c>
      <c r="AN56" s="117">
        <v>13.279133</v>
      </c>
      <c r="AO56" s="127" t="s">
        <v>5831</v>
      </c>
      <c r="AP56" s="117">
        <v>13.00813</v>
      </c>
      <c r="AQ56" s="127" t="s">
        <v>5831</v>
      </c>
      <c r="AR56" s="117">
        <v>10.027100000000001</v>
      </c>
      <c r="AS56" s="127" t="s">
        <v>5831</v>
      </c>
      <c r="AT56" s="117">
        <v>17.615176000000002</v>
      </c>
      <c r="AU56" s="127" t="s">
        <v>5831</v>
      </c>
      <c r="AV56" s="117">
        <v>8.6720869999999994</v>
      </c>
      <c r="AW56" s="127" t="s">
        <v>5831</v>
      </c>
      <c r="AX56" s="117">
        <v>21.409213999999999</v>
      </c>
      <c r="AY56" s="127" t="s">
        <v>5834</v>
      </c>
      <c r="AZ56" s="117">
        <v>20.054200999999999</v>
      </c>
      <c r="BA56" s="127" t="s">
        <v>4159</v>
      </c>
      <c r="BB56" s="117">
        <v>24.661246999999999</v>
      </c>
      <c r="BC56" s="127" t="s">
        <v>5831</v>
      </c>
      <c r="BD56" s="117">
        <v>39.566395999999997</v>
      </c>
      <c r="BE56" s="163"/>
      <c r="BF56" s="117">
        <v>37.398373999999997</v>
      </c>
      <c r="BG56" s="163"/>
      <c r="BH56" s="117">
        <v>16.260162999999999</v>
      </c>
      <c r="BI56" s="163"/>
      <c r="BJ56" s="117">
        <v>50.948509000000001</v>
      </c>
      <c r="BK56" s="163"/>
      <c r="BL56" s="117">
        <v>27.371274</v>
      </c>
      <c r="BM56" s="127" t="s">
        <v>4159</v>
      </c>
      <c r="BN56" s="117">
        <v>21.409213999999999</v>
      </c>
      <c r="BO56" s="127" t="s">
        <v>4159</v>
      </c>
      <c r="BP56" s="117">
        <v>15.176152</v>
      </c>
      <c r="BQ56" s="127" t="s">
        <v>5831</v>
      </c>
      <c r="BR56" s="117">
        <v>12.737126999999999</v>
      </c>
      <c r="BS56" s="127" t="s">
        <v>5831</v>
      </c>
      <c r="BT56" s="117">
        <v>10.027100000000001</v>
      </c>
      <c r="BU56" s="127" t="s">
        <v>5831</v>
      </c>
      <c r="BV56" s="117">
        <v>20.596205999999999</v>
      </c>
      <c r="BW56" s="127" t="s">
        <v>4159</v>
      </c>
      <c r="BX56" s="117">
        <v>9.4850949999999994</v>
      </c>
      <c r="BY56" s="127" t="s">
        <v>5832</v>
      </c>
      <c r="BZ56" s="117">
        <v>21.680216999999999</v>
      </c>
      <c r="CA56" s="127" t="s">
        <v>5831</v>
      </c>
      <c r="CB56" s="117">
        <v>21.138210999999998</v>
      </c>
      <c r="CC56" s="163"/>
      <c r="CD56" s="117">
        <v>26.016259999999999</v>
      </c>
      <c r="CE56" s="127" t="s">
        <v>5831</v>
      </c>
      <c r="CF56" s="117">
        <v>49.864499000000002</v>
      </c>
      <c r="CG56" s="163"/>
      <c r="CH56" s="117">
        <v>42.547424999999997</v>
      </c>
      <c r="CI56" s="163"/>
      <c r="CJ56" s="170">
        <v>13.279133</v>
      </c>
      <c r="CK56" s="173"/>
    </row>
    <row r="57" spans="1:89" s="90" customFormat="1" ht="15" customHeight="1" x14ac:dyDescent="0.3">
      <c r="A57" s="163" t="s">
        <v>6027</v>
      </c>
      <c r="B57" s="123">
        <v>352</v>
      </c>
      <c r="C57" s="163"/>
      <c r="D57" s="117">
        <v>70.170455000000004</v>
      </c>
      <c r="E57" s="127" t="s">
        <v>6253</v>
      </c>
      <c r="F57" s="117">
        <v>40.625</v>
      </c>
      <c r="G57" s="127" t="s">
        <v>4159</v>
      </c>
      <c r="H57" s="117">
        <v>34.659090999999997</v>
      </c>
      <c r="I57" s="127" t="s">
        <v>5833</v>
      </c>
      <c r="J57" s="117">
        <v>22.727273</v>
      </c>
      <c r="K57" s="127" t="s">
        <v>5831</v>
      </c>
      <c r="L57" s="117">
        <v>22.727273</v>
      </c>
      <c r="M57" s="127" t="s">
        <v>5833</v>
      </c>
      <c r="N57" s="117">
        <v>17.329545</v>
      </c>
      <c r="O57" s="127" t="s">
        <v>5831</v>
      </c>
      <c r="P57" s="117">
        <v>28.693182</v>
      </c>
      <c r="Q57" s="127" t="s">
        <v>5831</v>
      </c>
      <c r="R57" s="117">
        <v>9.6590910000000001</v>
      </c>
      <c r="S57" s="127" t="s">
        <v>5831</v>
      </c>
      <c r="T57" s="117">
        <v>25</v>
      </c>
      <c r="U57" s="127" t="s">
        <v>4159</v>
      </c>
      <c r="V57" s="117">
        <v>30.113636</v>
      </c>
      <c r="W57" s="163"/>
      <c r="X57" s="117">
        <v>30.397727</v>
      </c>
      <c r="Y57" s="127" t="s">
        <v>5831</v>
      </c>
      <c r="Z57" s="117">
        <v>69.034091000000004</v>
      </c>
      <c r="AA57" s="127" t="s">
        <v>4723</v>
      </c>
      <c r="AB57" s="117">
        <v>63.920454999999997</v>
      </c>
      <c r="AC57" s="127" t="s">
        <v>6253</v>
      </c>
      <c r="AD57" s="131" t="s">
        <v>5004</v>
      </c>
      <c r="AE57" s="127"/>
      <c r="AF57" s="117">
        <v>5.9659089999999999</v>
      </c>
      <c r="AG57" s="163"/>
      <c r="AH57" s="117">
        <v>50.568182</v>
      </c>
      <c r="AI57" s="127" t="s">
        <v>4159</v>
      </c>
      <c r="AJ57" s="117">
        <v>27.556818</v>
      </c>
      <c r="AK57" s="127" t="s">
        <v>5831</v>
      </c>
      <c r="AL57" s="117">
        <v>22.727273</v>
      </c>
      <c r="AM57" s="127" t="s">
        <v>5831</v>
      </c>
      <c r="AN57" s="117">
        <v>14.204545</v>
      </c>
      <c r="AO57" s="127" t="s">
        <v>5831</v>
      </c>
      <c r="AP57" s="117">
        <v>17.045455</v>
      </c>
      <c r="AQ57" s="127" t="s">
        <v>5833</v>
      </c>
      <c r="AR57" s="117">
        <v>13.068182</v>
      </c>
      <c r="AS57" s="127" t="s">
        <v>5831</v>
      </c>
      <c r="AT57" s="117">
        <v>18.75</v>
      </c>
      <c r="AU57" s="127" t="s">
        <v>5831</v>
      </c>
      <c r="AV57" s="117">
        <v>7.3863640000000004</v>
      </c>
      <c r="AW57" s="127" t="s">
        <v>5831</v>
      </c>
      <c r="AX57" s="117">
        <v>14.488636</v>
      </c>
      <c r="AY57" s="127" t="s">
        <v>5831</v>
      </c>
      <c r="AZ57" s="117">
        <v>18.465909</v>
      </c>
      <c r="BA57" s="163"/>
      <c r="BB57" s="117">
        <v>20.738636</v>
      </c>
      <c r="BC57" s="127" t="s">
        <v>5831</v>
      </c>
      <c r="BD57" s="117">
        <v>42.329545000000003</v>
      </c>
      <c r="BE57" s="163"/>
      <c r="BF57" s="117">
        <v>43.75</v>
      </c>
      <c r="BG57" s="127" t="s">
        <v>4159</v>
      </c>
      <c r="BH57" s="117">
        <v>16.477273</v>
      </c>
      <c r="BI57" s="163"/>
      <c r="BJ57" s="117">
        <v>62.5</v>
      </c>
      <c r="BK57" s="127" t="s">
        <v>6253</v>
      </c>
      <c r="BL57" s="117">
        <v>26.988636</v>
      </c>
      <c r="BM57" s="127" t="s">
        <v>4159</v>
      </c>
      <c r="BN57" s="117">
        <v>23.863636</v>
      </c>
      <c r="BO57" s="127" t="s">
        <v>4159</v>
      </c>
      <c r="BP57" s="117">
        <v>16.193182</v>
      </c>
      <c r="BQ57" s="127" t="s">
        <v>5831</v>
      </c>
      <c r="BR57" s="117">
        <v>11.647727</v>
      </c>
      <c r="BS57" s="127" t="s">
        <v>4159</v>
      </c>
      <c r="BT57" s="117">
        <v>8.5227269999999997</v>
      </c>
      <c r="BU57" s="127" t="s">
        <v>4159</v>
      </c>
      <c r="BV57" s="117">
        <v>19.602273</v>
      </c>
      <c r="BW57" s="127" t="s">
        <v>4159</v>
      </c>
      <c r="BX57" s="117">
        <v>3.6931820000000002</v>
      </c>
      <c r="BY57" s="127" t="s">
        <v>4159</v>
      </c>
      <c r="BZ57" s="117">
        <v>17.613636</v>
      </c>
      <c r="CA57" s="163"/>
      <c r="CB57" s="117">
        <v>20.170455</v>
      </c>
      <c r="CC57" s="163"/>
      <c r="CD57" s="117">
        <v>22.443182</v>
      </c>
      <c r="CE57" s="127" t="s">
        <v>5831</v>
      </c>
      <c r="CF57" s="117">
        <v>61.647727000000003</v>
      </c>
      <c r="CG57" s="127" t="s">
        <v>4723</v>
      </c>
      <c r="CH57" s="117">
        <v>52.840909000000003</v>
      </c>
      <c r="CI57" s="127" t="s">
        <v>4273</v>
      </c>
      <c r="CJ57" s="170">
        <v>10.227273</v>
      </c>
      <c r="CK57" s="173"/>
    </row>
    <row r="58" spans="1:89" s="90" customFormat="1" ht="15" customHeight="1" x14ac:dyDescent="0.3">
      <c r="A58" s="163" t="s">
        <v>6028</v>
      </c>
      <c r="B58" s="123">
        <v>337</v>
      </c>
      <c r="C58" s="163"/>
      <c r="D58" s="117">
        <v>75.370919999999998</v>
      </c>
      <c r="E58" s="127" t="s">
        <v>6253</v>
      </c>
      <c r="F58" s="117">
        <v>34.124628999999999</v>
      </c>
      <c r="G58" s="127" t="s">
        <v>4159</v>
      </c>
      <c r="H58" s="117">
        <v>24.332343999999999</v>
      </c>
      <c r="I58" s="163"/>
      <c r="J58" s="117">
        <v>13.649851999999999</v>
      </c>
      <c r="K58" s="127" t="s">
        <v>4159</v>
      </c>
      <c r="L58" s="117">
        <v>11.572699999999999</v>
      </c>
      <c r="M58" s="163"/>
      <c r="N58" s="117">
        <v>7.1216619999999997</v>
      </c>
      <c r="O58" s="127" t="s">
        <v>4159</v>
      </c>
      <c r="P58" s="117">
        <v>18.991098000000001</v>
      </c>
      <c r="Q58" s="127" t="s">
        <v>4159</v>
      </c>
      <c r="R58" s="117">
        <v>4.4510389999999997</v>
      </c>
      <c r="S58" s="163"/>
      <c r="T58" s="117">
        <v>18.991098000000001</v>
      </c>
      <c r="U58" s="163"/>
      <c r="V58" s="117">
        <v>31.750741999999999</v>
      </c>
      <c r="W58" s="127" t="s">
        <v>4159</v>
      </c>
      <c r="X58" s="117">
        <v>20.474777</v>
      </c>
      <c r="Y58" s="127" t="s">
        <v>4159</v>
      </c>
      <c r="Z58" s="117">
        <v>72.997033000000002</v>
      </c>
      <c r="AA58" s="127" t="s">
        <v>6254</v>
      </c>
      <c r="AB58" s="117">
        <v>62.017803999999998</v>
      </c>
      <c r="AC58" s="127" t="s">
        <v>4273</v>
      </c>
      <c r="AD58" s="131" t="s">
        <v>5004</v>
      </c>
      <c r="AE58" s="127"/>
      <c r="AF58" s="117">
        <v>6.8249259999999996</v>
      </c>
      <c r="AG58" s="163"/>
      <c r="AH58" s="117">
        <v>50.148367999999998</v>
      </c>
      <c r="AI58" s="127" t="s">
        <v>4159</v>
      </c>
      <c r="AJ58" s="117">
        <v>20.178042000000001</v>
      </c>
      <c r="AK58" s="127" t="s">
        <v>4159</v>
      </c>
      <c r="AL58" s="117">
        <v>14.836795</v>
      </c>
      <c r="AM58" s="163"/>
      <c r="AN58" s="117">
        <v>7.1216619999999997</v>
      </c>
      <c r="AO58" s="163"/>
      <c r="AP58" s="117">
        <v>8.0118690000000008</v>
      </c>
      <c r="AQ58" s="163"/>
      <c r="AR58" s="117">
        <v>3.2640950000000002</v>
      </c>
      <c r="AS58" s="163"/>
      <c r="AT58" s="117">
        <v>10.089021000000001</v>
      </c>
      <c r="AU58" s="163"/>
      <c r="AV58" s="117">
        <v>2.670623</v>
      </c>
      <c r="AW58" s="163"/>
      <c r="AX58" s="117">
        <v>8.9020770000000002</v>
      </c>
      <c r="AY58" s="163"/>
      <c r="AZ58" s="117">
        <v>18.397625999999999</v>
      </c>
      <c r="BA58" s="163"/>
      <c r="BB58" s="117">
        <v>12.759644</v>
      </c>
      <c r="BC58" s="163"/>
      <c r="BD58" s="117">
        <v>44.807122</v>
      </c>
      <c r="BE58" s="127" t="s">
        <v>4159</v>
      </c>
      <c r="BF58" s="117">
        <v>40.652819000000001</v>
      </c>
      <c r="BG58" s="127" t="s">
        <v>4159</v>
      </c>
      <c r="BH58" s="117">
        <v>25.519288</v>
      </c>
      <c r="BI58" s="127" t="s">
        <v>6372</v>
      </c>
      <c r="BJ58" s="117">
        <v>67.655786000000006</v>
      </c>
      <c r="BK58" s="127" t="s">
        <v>6253</v>
      </c>
      <c r="BL58" s="117">
        <v>26.112760000000002</v>
      </c>
      <c r="BM58" s="127" t="s">
        <v>4159</v>
      </c>
      <c r="BN58" s="117">
        <v>18.397625999999999</v>
      </c>
      <c r="BO58" s="163"/>
      <c r="BP58" s="117">
        <v>9.7922849999999997</v>
      </c>
      <c r="BQ58" s="127" t="s">
        <v>4159</v>
      </c>
      <c r="BR58" s="117">
        <v>8.0118690000000008</v>
      </c>
      <c r="BS58" s="163"/>
      <c r="BT58" s="117">
        <v>5.637982</v>
      </c>
      <c r="BU58" s="127" t="s">
        <v>4159</v>
      </c>
      <c r="BV58" s="117">
        <v>15.430267000000001</v>
      </c>
      <c r="BW58" s="127" t="s">
        <v>4159</v>
      </c>
      <c r="BX58" s="117">
        <v>2.3738869999999999</v>
      </c>
      <c r="BY58" s="163"/>
      <c r="BZ58" s="117">
        <v>15.133531</v>
      </c>
      <c r="CA58" s="163"/>
      <c r="CB58" s="117">
        <v>23.738872000000001</v>
      </c>
      <c r="CC58" s="163"/>
      <c r="CD58" s="117">
        <v>14.836795</v>
      </c>
      <c r="CE58" s="163"/>
      <c r="CF58" s="117">
        <v>67.062314999999998</v>
      </c>
      <c r="CG58" s="127" t="s">
        <v>6254</v>
      </c>
      <c r="CH58" s="117">
        <v>50.741840000000003</v>
      </c>
      <c r="CI58" s="127" t="s">
        <v>4273</v>
      </c>
      <c r="CJ58" s="170">
        <v>10.385757</v>
      </c>
      <c r="CK58" s="173"/>
    </row>
    <row r="59" spans="1:89" s="90" customFormat="1" ht="15" customHeight="1" x14ac:dyDescent="0.3">
      <c r="A59" s="163" t="s">
        <v>6029</v>
      </c>
      <c r="B59" s="123">
        <v>701</v>
      </c>
      <c r="C59" s="163"/>
      <c r="D59" s="117">
        <v>61.483595000000001</v>
      </c>
      <c r="E59" s="163"/>
      <c r="F59" s="117">
        <v>23.965762999999999</v>
      </c>
      <c r="G59" s="163"/>
      <c r="H59" s="117">
        <v>21.112696</v>
      </c>
      <c r="I59" s="163"/>
      <c r="J59" s="117">
        <v>7.8459339999999997</v>
      </c>
      <c r="K59" s="163"/>
      <c r="L59" s="117">
        <v>8.8445079999999994</v>
      </c>
      <c r="M59" s="163"/>
      <c r="N59" s="117">
        <v>3.708987</v>
      </c>
      <c r="O59" s="163"/>
      <c r="P59" s="117">
        <v>13.837375</v>
      </c>
      <c r="Q59" s="163"/>
      <c r="R59" s="117">
        <v>2.282454</v>
      </c>
      <c r="S59" s="163"/>
      <c r="T59" s="117">
        <v>16.405135999999999</v>
      </c>
      <c r="U59" s="163"/>
      <c r="V59" s="117">
        <v>24.821683</v>
      </c>
      <c r="W59" s="163"/>
      <c r="X59" s="117">
        <v>14.265335</v>
      </c>
      <c r="Y59" s="163"/>
      <c r="Z59" s="117">
        <v>63.052782000000001</v>
      </c>
      <c r="AA59" s="127" t="s">
        <v>4808</v>
      </c>
      <c r="AB59" s="117">
        <v>56.348073999999997</v>
      </c>
      <c r="AC59" s="163"/>
      <c r="AD59" s="131" t="s">
        <v>5004</v>
      </c>
      <c r="AE59" s="179"/>
      <c r="AF59" s="117">
        <v>15.834522</v>
      </c>
      <c r="AG59" s="127" t="s">
        <v>1898</v>
      </c>
      <c r="AH59" s="117">
        <v>37.517831999999999</v>
      </c>
      <c r="AI59" s="163"/>
      <c r="AJ59" s="117">
        <v>14.122681999999999</v>
      </c>
      <c r="AK59" s="163"/>
      <c r="AL59" s="117">
        <v>12.268188</v>
      </c>
      <c r="AM59" s="163"/>
      <c r="AN59" s="117">
        <v>4.8502140000000002</v>
      </c>
      <c r="AO59" s="163"/>
      <c r="AP59" s="117">
        <v>5.8487869999999997</v>
      </c>
      <c r="AQ59" s="163"/>
      <c r="AR59" s="117">
        <v>2.282454</v>
      </c>
      <c r="AS59" s="163"/>
      <c r="AT59" s="117">
        <v>8.1312409999999993</v>
      </c>
      <c r="AU59" s="163"/>
      <c r="AV59" s="117">
        <v>1.426534</v>
      </c>
      <c r="AW59" s="163"/>
      <c r="AX59" s="117">
        <v>7.4179740000000001</v>
      </c>
      <c r="AY59" s="163"/>
      <c r="AZ59" s="117">
        <v>14.693295000000001</v>
      </c>
      <c r="BA59" s="163"/>
      <c r="BB59" s="117">
        <v>8.8445079999999994</v>
      </c>
      <c r="BC59" s="163"/>
      <c r="BD59" s="117">
        <v>37.375177999999998</v>
      </c>
      <c r="BE59" s="163"/>
      <c r="BF59" s="117">
        <v>31.954350999999999</v>
      </c>
      <c r="BG59" s="163"/>
      <c r="BH59" s="117">
        <v>40.370899000000001</v>
      </c>
      <c r="BI59" s="127" t="s">
        <v>1898</v>
      </c>
      <c r="BJ59" s="117">
        <v>54.921540999999998</v>
      </c>
      <c r="BK59" s="163"/>
      <c r="BL59" s="117">
        <v>18.687588999999999</v>
      </c>
      <c r="BM59" s="163"/>
      <c r="BN59" s="117">
        <v>16.262481999999999</v>
      </c>
      <c r="BO59" s="163"/>
      <c r="BP59" s="117">
        <v>5.2781739999999999</v>
      </c>
      <c r="BQ59" s="163"/>
      <c r="BR59" s="117">
        <v>6.4194009999999997</v>
      </c>
      <c r="BS59" s="163"/>
      <c r="BT59" s="117">
        <v>2.4251070000000001</v>
      </c>
      <c r="BU59" s="163"/>
      <c r="BV59" s="117">
        <v>10.128387999999999</v>
      </c>
      <c r="BW59" s="163"/>
      <c r="BX59" s="117">
        <v>1.2838799999999999</v>
      </c>
      <c r="BY59" s="163"/>
      <c r="BZ59" s="117">
        <v>14.407989000000001</v>
      </c>
      <c r="CA59" s="163"/>
      <c r="CB59" s="117">
        <v>18.972895999999999</v>
      </c>
      <c r="CC59" s="163"/>
      <c r="CD59" s="117">
        <v>11.840228</v>
      </c>
      <c r="CE59" s="163"/>
      <c r="CF59" s="117">
        <v>56.348073999999997</v>
      </c>
      <c r="CG59" s="127" t="s">
        <v>4723</v>
      </c>
      <c r="CH59" s="117">
        <v>50.499287000000002</v>
      </c>
      <c r="CI59" s="127" t="s">
        <v>4273</v>
      </c>
      <c r="CJ59" s="170">
        <v>21.825963000000002</v>
      </c>
      <c r="CK59" s="174" t="s">
        <v>1898</v>
      </c>
    </row>
    <row r="60" spans="1:89" s="90" customFormat="1" ht="15" customHeight="1" x14ac:dyDescent="0.3">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c r="AB60" s="163"/>
      <c r="AC60" s="163"/>
      <c r="AD60" s="131" t="s">
        <v>5004</v>
      </c>
      <c r="AE60" s="179"/>
      <c r="AF60" s="163"/>
      <c r="AG60" s="163"/>
      <c r="AH60" s="163"/>
      <c r="AI60" s="163"/>
      <c r="AJ60" s="163"/>
      <c r="AK60" s="163"/>
      <c r="AL60" s="163"/>
      <c r="AM60" s="163"/>
      <c r="AN60" s="163"/>
      <c r="AO60" s="163"/>
      <c r="AP60" s="163"/>
      <c r="AQ60" s="163"/>
      <c r="AR60" s="163"/>
      <c r="AS60" s="163"/>
      <c r="AT60" s="163"/>
      <c r="AU60" s="163"/>
      <c r="AV60" s="163"/>
      <c r="AW60" s="163"/>
      <c r="AX60" s="163"/>
      <c r="AY60" s="163"/>
      <c r="AZ60" s="163"/>
      <c r="BA60" s="163"/>
      <c r="BB60" s="163"/>
      <c r="BC60" s="163"/>
      <c r="BD60" s="163"/>
      <c r="BE60" s="163"/>
      <c r="BF60" s="163"/>
      <c r="BG60" s="163"/>
      <c r="BH60" s="163"/>
      <c r="BI60" s="163"/>
      <c r="BJ60" s="163"/>
      <c r="BK60" s="163"/>
      <c r="BL60" s="163"/>
      <c r="BM60" s="163"/>
      <c r="BN60" s="163"/>
      <c r="BO60" s="163"/>
      <c r="BP60" s="163"/>
      <c r="BQ60" s="163"/>
      <c r="BR60" s="163"/>
      <c r="BS60" s="163"/>
      <c r="BT60" s="163"/>
      <c r="BU60" s="163"/>
      <c r="BV60" s="163"/>
      <c r="BW60" s="163"/>
      <c r="BX60" s="163"/>
      <c r="BY60" s="163"/>
      <c r="BZ60" s="163"/>
      <c r="CA60" s="163"/>
      <c r="CB60" s="163"/>
      <c r="CC60" s="163"/>
      <c r="CD60" s="163"/>
      <c r="CE60" s="163"/>
      <c r="CF60" s="163"/>
      <c r="CG60" s="163"/>
      <c r="CH60" s="163"/>
      <c r="CI60" s="163"/>
      <c r="CJ60" s="171"/>
      <c r="CK60" s="173"/>
    </row>
    <row r="61" spans="1:89" s="90" customFormat="1" ht="15" customHeight="1" x14ac:dyDescent="0.3">
      <c r="A61" s="152" t="s">
        <v>3493</v>
      </c>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c r="AB61" s="163"/>
      <c r="AC61" s="163"/>
      <c r="AD61" s="131" t="s">
        <v>5004</v>
      </c>
      <c r="AE61" s="179"/>
      <c r="AF61" s="163"/>
      <c r="AG61" s="163"/>
      <c r="AH61" s="163"/>
      <c r="AI61" s="163"/>
      <c r="AJ61" s="163"/>
      <c r="AK61" s="163"/>
      <c r="AL61" s="163"/>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71"/>
      <c r="CK61" s="173"/>
    </row>
    <row r="62" spans="1:89" s="90" customFormat="1" ht="15" customHeight="1" x14ac:dyDescent="0.3">
      <c r="A62" s="163" t="s">
        <v>6030</v>
      </c>
      <c r="B62" s="123">
        <v>610</v>
      </c>
      <c r="C62" s="163"/>
      <c r="D62" s="117">
        <v>65.245902000000001</v>
      </c>
      <c r="E62" s="163"/>
      <c r="F62" s="117">
        <v>38.852459000000003</v>
      </c>
      <c r="G62" s="127" t="s">
        <v>4160</v>
      </c>
      <c r="H62" s="117">
        <v>28.688524999999998</v>
      </c>
      <c r="I62" s="127" t="s">
        <v>4160</v>
      </c>
      <c r="J62" s="117">
        <v>22.622951</v>
      </c>
      <c r="K62" s="127" t="s">
        <v>5835</v>
      </c>
      <c r="L62" s="117">
        <v>17.04918</v>
      </c>
      <c r="M62" s="127" t="s">
        <v>5835</v>
      </c>
      <c r="N62" s="117">
        <v>14.590164</v>
      </c>
      <c r="O62" s="127" t="s">
        <v>5835</v>
      </c>
      <c r="P62" s="117">
        <v>25.409835999999999</v>
      </c>
      <c r="Q62" s="127" t="s">
        <v>5835</v>
      </c>
      <c r="R62" s="117">
        <v>13.770492000000001</v>
      </c>
      <c r="S62" s="127" t="s">
        <v>5835</v>
      </c>
      <c r="T62" s="117">
        <v>29.180327999999999</v>
      </c>
      <c r="U62" s="127" t="s">
        <v>5835</v>
      </c>
      <c r="V62" s="117">
        <v>28.196721</v>
      </c>
      <c r="W62" s="163"/>
      <c r="X62" s="117">
        <v>32.622951</v>
      </c>
      <c r="Y62" s="127" t="s">
        <v>5835</v>
      </c>
      <c r="Z62" s="117">
        <v>57.377049</v>
      </c>
      <c r="AA62" s="163"/>
      <c r="AB62" s="117">
        <v>55.737704999999998</v>
      </c>
      <c r="AC62" s="163"/>
      <c r="AD62" s="131" t="s">
        <v>5004</v>
      </c>
      <c r="AE62" s="179"/>
      <c r="AF62" s="117">
        <v>8.5245899999999999</v>
      </c>
      <c r="AG62" s="163"/>
      <c r="AH62" s="117">
        <v>49.344262000000001</v>
      </c>
      <c r="AI62" s="127" t="s">
        <v>4160</v>
      </c>
      <c r="AJ62" s="117">
        <v>26.721311</v>
      </c>
      <c r="AK62" s="127" t="s">
        <v>5835</v>
      </c>
      <c r="AL62" s="117">
        <v>19.180327999999999</v>
      </c>
      <c r="AM62" s="127" t="s">
        <v>4160</v>
      </c>
      <c r="AN62" s="117">
        <v>13.934426</v>
      </c>
      <c r="AO62" s="127" t="s">
        <v>5835</v>
      </c>
      <c r="AP62" s="117">
        <v>12.131148</v>
      </c>
      <c r="AQ62" s="127" t="s">
        <v>5835</v>
      </c>
      <c r="AR62" s="117">
        <v>9.3442620000000005</v>
      </c>
      <c r="AS62" s="127" t="s">
        <v>5835</v>
      </c>
      <c r="AT62" s="117">
        <v>15.737705</v>
      </c>
      <c r="AU62" s="127" t="s">
        <v>5835</v>
      </c>
      <c r="AV62" s="117">
        <v>9.3442620000000005</v>
      </c>
      <c r="AW62" s="127" t="s">
        <v>5835</v>
      </c>
      <c r="AX62" s="117">
        <v>18.688524999999998</v>
      </c>
      <c r="AY62" s="127" t="s">
        <v>5835</v>
      </c>
      <c r="AZ62" s="117">
        <v>18.196721</v>
      </c>
      <c r="BA62" s="163"/>
      <c r="BB62" s="117">
        <v>22.786885000000002</v>
      </c>
      <c r="BC62" s="127" t="s">
        <v>5835</v>
      </c>
      <c r="BD62" s="117">
        <v>39.344262000000001</v>
      </c>
      <c r="BE62" s="163"/>
      <c r="BF62" s="117">
        <v>41.639344000000001</v>
      </c>
      <c r="BG62" s="127" t="s">
        <v>4160</v>
      </c>
      <c r="BH62" s="117">
        <v>17.377049</v>
      </c>
      <c r="BI62" s="163"/>
      <c r="BJ62" s="117">
        <v>54.590164000000001</v>
      </c>
      <c r="BK62" s="163"/>
      <c r="BL62" s="117">
        <v>30.655737999999999</v>
      </c>
      <c r="BM62" s="127" t="s">
        <v>4160</v>
      </c>
      <c r="BN62" s="117">
        <v>20</v>
      </c>
      <c r="BO62" s="163"/>
      <c r="BP62" s="117">
        <v>14.754098000000001</v>
      </c>
      <c r="BQ62" s="127" t="s">
        <v>5835</v>
      </c>
      <c r="BR62" s="117">
        <v>10.983606999999999</v>
      </c>
      <c r="BS62" s="127" t="s">
        <v>4160</v>
      </c>
      <c r="BT62" s="117">
        <v>8.8524589999999996</v>
      </c>
      <c r="BU62" s="127" t="s">
        <v>4160</v>
      </c>
      <c r="BV62" s="117">
        <v>19.180327999999999</v>
      </c>
      <c r="BW62" s="127" t="s">
        <v>4160</v>
      </c>
      <c r="BX62" s="117">
        <v>8.6885250000000003</v>
      </c>
      <c r="BY62" s="127" t="s">
        <v>5836</v>
      </c>
      <c r="BZ62" s="117">
        <v>21.147541</v>
      </c>
      <c r="CA62" s="127" t="s">
        <v>5835</v>
      </c>
      <c r="CB62" s="117">
        <v>20</v>
      </c>
      <c r="CC62" s="163"/>
      <c r="CD62" s="117">
        <v>23.934425999999998</v>
      </c>
      <c r="CE62" s="127" t="s">
        <v>5835</v>
      </c>
      <c r="CF62" s="117">
        <v>47.704917999999999</v>
      </c>
      <c r="CG62" s="163"/>
      <c r="CH62" s="117">
        <v>46.065573999999998</v>
      </c>
      <c r="CI62" s="163"/>
      <c r="CJ62" s="170">
        <v>13.278689</v>
      </c>
      <c r="CK62" s="173"/>
    </row>
    <row r="63" spans="1:89" s="90" customFormat="1" ht="15" customHeight="1" x14ac:dyDescent="0.3">
      <c r="A63" s="163" t="s">
        <v>6031</v>
      </c>
      <c r="B63" s="123">
        <v>352</v>
      </c>
      <c r="C63" s="163"/>
      <c r="D63" s="117">
        <v>70.170455000000004</v>
      </c>
      <c r="E63" s="127" t="s">
        <v>4160</v>
      </c>
      <c r="F63" s="117">
        <v>40.625</v>
      </c>
      <c r="G63" s="127" t="s">
        <v>4160</v>
      </c>
      <c r="H63" s="117">
        <v>34.659090999999997</v>
      </c>
      <c r="I63" s="127" t="s">
        <v>5835</v>
      </c>
      <c r="J63" s="117">
        <v>22.727273</v>
      </c>
      <c r="K63" s="127" t="s">
        <v>5835</v>
      </c>
      <c r="L63" s="117">
        <v>22.727273</v>
      </c>
      <c r="M63" s="127" t="s">
        <v>6373</v>
      </c>
      <c r="N63" s="117">
        <v>17.329545</v>
      </c>
      <c r="O63" s="127" t="s">
        <v>5835</v>
      </c>
      <c r="P63" s="117">
        <v>28.693182</v>
      </c>
      <c r="Q63" s="127" t="s">
        <v>5835</v>
      </c>
      <c r="R63" s="117">
        <v>9.6590910000000001</v>
      </c>
      <c r="S63" s="127" t="s">
        <v>5835</v>
      </c>
      <c r="T63" s="117">
        <v>25</v>
      </c>
      <c r="U63" s="127" t="s">
        <v>4160</v>
      </c>
      <c r="V63" s="117">
        <v>30.113636</v>
      </c>
      <c r="W63" s="163"/>
      <c r="X63" s="117">
        <v>30.397727</v>
      </c>
      <c r="Y63" s="127" t="s">
        <v>5835</v>
      </c>
      <c r="Z63" s="117">
        <v>69.034091000000004</v>
      </c>
      <c r="AA63" s="127" t="s">
        <v>1897</v>
      </c>
      <c r="AB63" s="117">
        <v>63.920454999999997</v>
      </c>
      <c r="AC63" s="127" t="s">
        <v>6255</v>
      </c>
      <c r="AD63" s="131" t="s">
        <v>5004</v>
      </c>
      <c r="AE63" s="127"/>
      <c r="AF63" s="117">
        <v>5.9659089999999999</v>
      </c>
      <c r="AG63" s="163"/>
      <c r="AH63" s="117">
        <v>50.568182</v>
      </c>
      <c r="AI63" s="127" t="s">
        <v>4160</v>
      </c>
      <c r="AJ63" s="117">
        <v>27.556818</v>
      </c>
      <c r="AK63" s="127" t="s">
        <v>5835</v>
      </c>
      <c r="AL63" s="117">
        <v>22.727273</v>
      </c>
      <c r="AM63" s="127" t="s">
        <v>5835</v>
      </c>
      <c r="AN63" s="117">
        <v>14.204545</v>
      </c>
      <c r="AO63" s="127" t="s">
        <v>5835</v>
      </c>
      <c r="AP63" s="117">
        <v>17.045455</v>
      </c>
      <c r="AQ63" s="127" t="s">
        <v>6373</v>
      </c>
      <c r="AR63" s="117">
        <v>13.068182</v>
      </c>
      <c r="AS63" s="127" t="s">
        <v>5835</v>
      </c>
      <c r="AT63" s="117">
        <v>18.75</v>
      </c>
      <c r="AU63" s="127" t="s">
        <v>5835</v>
      </c>
      <c r="AV63" s="117">
        <v>7.3863640000000004</v>
      </c>
      <c r="AW63" s="127" t="s">
        <v>5835</v>
      </c>
      <c r="AX63" s="117">
        <v>14.488636</v>
      </c>
      <c r="AY63" s="127" t="s">
        <v>5835</v>
      </c>
      <c r="AZ63" s="117">
        <v>18.465909</v>
      </c>
      <c r="BA63" s="163"/>
      <c r="BB63" s="117">
        <v>20.738636</v>
      </c>
      <c r="BC63" s="127" t="s">
        <v>5835</v>
      </c>
      <c r="BD63" s="117">
        <v>42.329545000000003</v>
      </c>
      <c r="BE63" s="163"/>
      <c r="BF63" s="117">
        <v>43.75</v>
      </c>
      <c r="BG63" s="127" t="s">
        <v>4160</v>
      </c>
      <c r="BH63" s="117">
        <v>16.477273</v>
      </c>
      <c r="BI63" s="163"/>
      <c r="BJ63" s="117">
        <v>62.5</v>
      </c>
      <c r="BK63" s="127" t="s">
        <v>6255</v>
      </c>
      <c r="BL63" s="117">
        <v>26.988636</v>
      </c>
      <c r="BM63" s="127" t="s">
        <v>4160</v>
      </c>
      <c r="BN63" s="117">
        <v>23.863636</v>
      </c>
      <c r="BO63" s="127" t="s">
        <v>4160</v>
      </c>
      <c r="BP63" s="117">
        <v>16.193182</v>
      </c>
      <c r="BQ63" s="127" t="s">
        <v>5835</v>
      </c>
      <c r="BR63" s="117">
        <v>11.647727</v>
      </c>
      <c r="BS63" s="127" t="s">
        <v>4160</v>
      </c>
      <c r="BT63" s="117">
        <v>8.5227269999999997</v>
      </c>
      <c r="BU63" s="127" t="s">
        <v>4160</v>
      </c>
      <c r="BV63" s="117">
        <v>19.602273</v>
      </c>
      <c r="BW63" s="127" t="s">
        <v>4160</v>
      </c>
      <c r="BX63" s="117">
        <v>3.6931820000000002</v>
      </c>
      <c r="BY63" s="127" t="s">
        <v>4160</v>
      </c>
      <c r="BZ63" s="117">
        <v>17.613636</v>
      </c>
      <c r="CA63" s="163"/>
      <c r="CB63" s="117">
        <v>20.170455</v>
      </c>
      <c r="CC63" s="163"/>
      <c r="CD63" s="117">
        <v>22.443182</v>
      </c>
      <c r="CE63" s="127" t="s">
        <v>5835</v>
      </c>
      <c r="CF63" s="117">
        <v>61.647727000000003</v>
      </c>
      <c r="CG63" s="127" t="s">
        <v>1897</v>
      </c>
      <c r="CH63" s="117">
        <v>52.840909000000003</v>
      </c>
      <c r="CI63" s="127" t="s">
        <v>1897</v>
      </c>
      <c r="CJ63" s="170">
        <v>10.227273</v>
      </c>
      <c r="CK63" s="173"/>
    </row>
    <row r="64" spans="1:89" s="90" customFormat="1" ht="15" customHeight="1" x14ac:dyDescent="0.3">
      <c r="A64" s="163" t="s">
        <v>6032</v>
      </c>
      <c r="B64" s="123">
        <v>337</v>
      </c>
      <c r="C64" s="163"/>
      <c r="D64" s="117">
        <v>75.370919999999998</v>
      </c>
      <c r="E64" s="127" t="s">
        <v>6255</v>
      </c>
      <c r="F64" s="117">
        <v>34.124628999999999</v>
      </c>
      <c r="G64" s="127" t="s">
        <v>4160</v>
      </c>
      <c r="H64" s="117">
        <v>24.332343999999999</v>
      </c>
      <c r="I64" s="163"/>
      <c r="J64" s="117">
        <v>13.649851999999999</v>
      </c>
      <c r="K64" s="127" t="s">
        <v>4160</v>
      </c>
      <c r="L64" s="117">
        <v>11.572699999999999</v>
      </c>
      <c r="M64" s="163"/>
      <c r="N64" s="117">
        <v>7.1216619999999997</v>
      </c>
      <c r="O64" s="127" t="s">
        <v>4160</v>
      </c>
      <c r="P64" s="117">
        <v>18.991098000000001</v>
      </c>
      <c r="Q64" s="127" t="s">
        <v>4160</v>
      </c>
      <c r="R64" s="117">
        <v>4.4510389999999997</v>
      </c>
      <c r="S64" s="163"/>
      <c r="T64" s="117">
        <v>18.991098000000001</v>
      </c>
      <c r="U64" s="163"/>
      <c r="V64" s="117">
        <v>31.750741999999999</v>
      </c>
      <c r="W64" s="127" t="s">
        <v>4160</v>
      </c>
      <c r="X64" s="117">
        <v>20.474777</v>
      </c>
      <c r="Y64" s="127" t="s">
        <v>4160</v>
      </c>
      <c r="Z64" s="117">
        <v>72.997033000000002</v>
      </c>
      <c r="AA64" s="127" t="s">
        <v>6255</v>
      </c>
      <c r="AB64" s="117">
        <v>62.017803999999998</v>
      </c>
      <c r="AC64" s="163"/>
      <c r="AD64" s="131" t="s">
        <v>5004</v>
      </c>
      <c r="AE64" s="179"/>
      <c r="AF64" s="117">
        <v>6.8249259999999996</v>
      </c>
      <c r="AG64" s="163"/>
      <c r="AH64" s="117">
        <v>50.148367999999998</v>
      </c>
      <c r="AI64" s="127" t="s">
        <v>4160</v>
      </c>
      <c r="AJ64" s="117">
        <v>20.178042000000001</v>
      </c>
      <c r="AK64" s="127" t="s">
        <v>4160</v>
      </c>
      <c r="AL64" s="117">
        <v>14.836795</v>
      </c>
      <c r="AM64" s="163"/>
      <c r="AN64" s="117">
        <v>7.1216619999999997</v>
      </c>
      <c r="AO64" s="163"/>
      <c r="AP64" s="117">
        <v>8.0118690000000008</v>
      </c>
      <c r="AQ64" s="163"/>
      <c r="AR64" s="117">
        <v>3.2640950000000002</v>
      </c>
      <c r="AS64" s="163"/>
      <c r="AT64" s="117">
        <v>10.089021000000001</v>
      </c>
      <c r="AU64" s="163"/>
      <c r="AV64" s="117">
        <v>2.670623</v>
      </c>
      <c r="AW64" s="163"/>
      <c r="AX64" s="117">
        <v>8.9020770000000002</v>
      </c>
      <c r="AY64" s="163"/>
      <c r="AZ64" s="117">
        <v>18.397625999999999</v>
      </c>
      <c r="BA64" s="163"/>
      <c r="BB64" s="117">
        <v>12.759644</v>
      </c>
      <c r="BC64" s="163"/>
      <c r="BD64" s="117">
        <v>44.807122</v>
      </c>
      <c r="BE64" s="127" t="s">
        <v>4160</v>
      </c>
      <c r="BF64" s="117">
        <v>40.652819000000001</v>
      </c>
      <c r="BG64" s="127" t="s">
        <v>4160</v>
      </c>
      <c r="BH64" s="117">
        <v>25.519288</v>
      </c>
      <c r="BI64" s="127" t="s">
        <v>5724</v>
      </c>
      <c r="BJ64" s="117">
        <v>67.655786000000006</v>
      </c>
      <c r="BK64" s="127" t="s">
        <v>6255</v>
      </c>
      <c r="BL64" s="117">
        <v>26.112760000000002</v>
      </c>
      <c r="BM64" s="127" t="s">
        <v>4160</v>
      </c>
      <c r="BN64" s="117">
        <v>18.397625999999999</v>
      </c>
      <c r="BO64" s="163"/>
      <c r="BP64" s="117">
        <v>9.7922849999999997</v>
      </c>
      <c r="BQ64" s="127" t="s">
        <v>4160</v>
      </c>
      <c r="BR64" s="117">
        <v>8.0118690000000008</v>
      </c>
      <c r="BS64" s="163"/>
      <c r="BT64" s="117">
        <v>5.637982</v>
      </c>
      <c r="BU64" s="127" t="s">
        <v>4160</v>
      </c>
      <c r="BV64" s="117">
        <v>15.430267000000001</v>
      </c>
      <c r="BW64" s="127" t="s">
        <v>4160</v>
      </c>
      <c r="BX64" s="117">
        <v>2.3738869999999999</v>
      </c>
      <c r="BY64" s="163"/>
      <c r="BZ64" s="117">
        <v>15.133531</v>
      </c>
      <c r="CA64" s="163"/>
      <c r="CB64" s="117">
        <v>23.738872000000001</v>
      </c>
      <c r="CC64" s="163"/>
      <c r="CD64" s="117">
        <v>14.836795</v>
      </c>
      <c r="CE64" s="163"/>
      <c r="CF64" s="117">
        <v>67.062314999999998</v>
      </c>
      <c r="CG64" s="127" t="s">
        <v>6255</v>
      </c>
      <c r="CH64" s="117">
        <v>50.741840000000003</v>
      </c>
      <c r="CI64" s="163"/>
      <c r="CJ64" s="170">
        <v>10.385757</v>
      </c>
      <c r="CK64" s="173"/>
    </row>
    <row r="65" spans="1:89" s="90" customFormat="1" ht="15" customHeight="1" x14ac:dyDescent="0.3">
      <c r="A65" s="163" t="s">
        <v>6033</v>
      </c>
      <c r="B65" s="123">
        <v>701</v>
      </c>
      <c r="C65" s="163"/>
      <c r="D65" s="117">
        <v>61.483595000000001</v>
      </c>
      <c r="E65" s="163"/>
      <c r="F65" s="117">
        <v>23.965762999999999</v>
      </c>
      <c r="G65" s="163"/>
      <c r="H65" s="117">
        <v>21.112696</v>
      </c>
      <c r="I65" s="163"/>
      <c r="J65" s="117">
        <v>7.8459339999999997</v>
      </c>
      <c r="K65" s="163"/>
      <c r="L65" s="117">
        <v>8.8445079999999994</v>
      </c>
      <c r="M65" s="163"/>
      <c r="N65" s="117">
        <v>3.708987</v>
      </c>
      <c r="O65" s="163"/>
      <c r="P65" s="117">
        <v>13.837375</v>
      </c>
      <c r="Q65" s="163"/>
      <c r="R65" s="117">
        <v>2.282454</v>
      </c>
      <c r="S65" s="163"/>
      <c r="T65" s="117">
        <v>16.405135999999999</v>
      </c>
      <c r="U65" s="163"/>
      <c r="V65" s="117">
        <v>24.821683</v>
      </c>
      <c r="W65" s="163"/>
      <c r="X65" s="117">
        <v>14.265335</v>
      </c>
      <c r="Y65" s="163"/>
      <c r="Z65" s="117">
        <v>63.052782000000001</v>
      </c>
      <c r="AA65" s="127" t="s">
        <v>1897</v>
      </c>
      <c r="AB65" s="117">
        <v>56.348073999999997</v>
      </c>
      <c r="AC65" s="163"/>
      <c r="AD65" s="131" t="s">
        <v>5004</v>
      </c>
      <c r="AE65" s="179"/>
      <c r="AF65" s="117">
        <v>15.834522</v>
      </c>
      <c r="AG65" s="127" t="s">
        <v>2036</v>
      </c>
      <c r="AH65" s="117">
        <v>37.517831999999999</v>
      </c>
      <c r="AI65" s="163"/>
      <c r="AJ65" s="117">
        <v>14.122681999999999</v>
      </c>
      <c r="AK65" s="163"/>
      <c r="AL65" s="117">
        <v>12.268188</v>
      </c>
      <c r="AM65" s="163"/>
      <c r="AN65" s="117">
        <v>4.8502140000000002</v>
      </c>
      <c r="AO65" s="163"/>
      <c r="AP65" s="117">
        <v>5.8487869999999997</v>
      </c>
      <c r="AQ65" s="163"/>
      <c r="AR65" s="117">
        <v>2.282454</v>
      </c>
      <c r="AS65" s="163"/>
      <c r="AT65" s="117">
        <v>8.1312409999999993</v>
      </c>
      <c r="AU65" s="163"/>
      <c r="AV65" s="117">
        <v>1.426534</v>
      </c>
      <c r="AW65" s="163"/>
      <c r="AX65" s="117">
        <v>7.4179740000000001</v>
      </c>
      <c r="AY65" s="163"/>
      <c r="AZ65" s="117">
        <v>14.693295000000001</v>
      </c>
      <c r="BA65" s="163"/>
      <c r="BB65" s="117">
        <v>8.8445079999999994</v>
      </c>
      <c r="BC65" s="163"/>
      <c r="BD65" s="117">
        <v>37.375177999999998</v>
      </c>
      <c r="BE65" s="163"/>
      <c r="BF65" s="117">
        <v>31.954350999999999</v>
      </c>
      <c r="BG65" s="163"/>
      <c r="BH65" s="117">
        <v>40.370899000000001</v>
      </c>
      <c r="BI65" s="127" t="s">
        <v>2036</v>
      </c>
      <c r="BJ65" s="117">
        <v>54.921540999999998</v>
      </c>
      <c r="BK65" s="163"/>
      <c r="BL65" s="117">
        <v>18.687588999999999</v>
      </c>
      <c r="BM65" s="163"/>
      <c r="BN65" s="117">
        <v>16.262481999999999</v>
      </c>
      <c r="BO65" s="163"/>
      <c r="BP65" s="117">
        <v>5.2781739999999999</v>
      </c>
      <c r="BQ65" s="163"/>
      <c r="BR65" s="117">
        <v>6.4194009999999997</v>
      </c>
      <c r="BS65" s="163"/>
      <c r="BT65" s="117">
        <v>2.4251070000000001</v>
      </c>
      <c r="BU65" s="163"/>
      <c r="BV65" s="117">
        <v>10.128387999999999</v>
      </c>
      <c r="BW65" s="163"/>
      <c r="BX65" s="117">
        <v>1.2838799999999999</v>
      </c>
      <c r="BY65" s="163"/>
      <c r="BZ65" s="117">
        <v>14.407989000000001</v>
      </c>
      <c r="CA65" s="163"/>
      <c r="CB65" s="117">
        <v>18.972895999999999</v>
      </c>
      <c r="CC65" s="163"/>
      <c r="CD65" s="117">
        <v>11.840228</v>
      </c>
      <c r="CE65" s="163"/>
      <c r="CF65" s="117">
        <v>56.348073999999997</v>
      </c>
      <c r="CG65" s="127" t="s">
        <v>1897</v>
      </c>
      <c r="CH65" s="117">
        <v>50.499287000000002</v>
      </c>
      <c r="CI65" s="163"/>
      <c r="CJ65" s="170">
        <v>21.825963000000002</v>
      </c>
      <c r="CK65" s="174" t="s">
        <v>2036</v>
      </c>
    </row>
    <row r="66" spans="1:89" s="90" customFormat="1" ht="15" customHeight="1" x14ac:dyDescent="0.3">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3"/>
      <c r="AB66" s="163"/>
      <c r="AC66" s="163"/>
      <c r="AD66" s="131" t="s">
        <v>5004</v>
      </c>
      <c r="AE66" s="179"/>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c r="CC66" s="163"/>
      <c r="CD66" s="163"/>
      <c r="CE66" s="163"/>
      <c r="CF66" s="163"/>
      <c r="CG66" s="163"/>
      <c r="CH66" s="163"/>
      <c r="CI66" s="163"/>
      <c r="CJ66" s="171"/>
      <c r="CK66" s="173"/>
    </row>
    <row r="67" spans="1:89" s="90" customFormat="1" ht="15" customHeight="1" x14ac:dyDescent="0.3">
      <c r="A67" s="152" t="s">
        <v>13</v>
      </c>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31" t="s">
        <v>5004</v>
      </c>
      <c r="AE67" s="179"/>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c r="CC67" s="163"/>
      <c r="CD67" s="163"/>
      <c r="CE67" s="163"/>
      <c r="CF67" s="163"/>
      <c r="CG67" s="163"/>
      <c r="CH67" s="163"/>
      <c r="CI67" s="163"/>
      <c r="CJ67" s="171"/>
      <c r="CK67" s="173"/>
    </row>
    <row r="68" spans="1:89" s="90" customFormat="1" ht="15" customHeight="1" x14ac:dyDescent="0.3">
      <c r="A68" s="163" t="s">
        <v>6034</v>
      </c>
      <c r="B68" s="123">
        <v>610</v>
      </c>
      <c r="C68" s="163"/>
      <c r="D68" s="117">
        <v>65.245902000000001</v>
      </c>
      <c r="E68" s="163"/>
      <c r="F68" s="117">
        <v>38.852459000000003</v>
      </c>
      <c r="G68" s="127" t="s">
        <v>1906</v>
      </c>
      <c r="H68" s="117">
        <v>28.688524999999998</v>
      </c>
      <c r="I68" s="127" t="s">
        <v>1906</v>
      </c>
      <c r="J68" s="117">
        <v>22.622951</v>
      </c>
      <c r="K68" s="127" t="s">
        <v>1906</v>
      </c>
      <c r="L68" s="117">
        <v>17.04918</v>
      </c>
      <c r="M68" s="127" t="s">
        <v>1906</v>
      </c>
      <c r="N68" s="117">
        <v>14.590164</v>
      </c>
      <c r="O68" s="127" t="s">
        <v>1906</v>
      </c>
      <c r="P68" s="117">
        <v>25.409835999999999</v>
      </c>
      <c r="Q68" s="127" t="s">
        <v>1906</v>
      </c>
      <c r="R68" s="117">
        <v>13.770492000000001</v>
      </c>
      <c r="S68" s="127" t="s">
        <v>5837</v>
      </c>
      <c r="T68" s="117">
        <v>29.180327999999999</v>
      </c>
      <c r="U68" s="127" t="s">
        <v>5837</v>
      </c>
      <c r="V68" s="117">
        <v>28.196721</v>
      </c>
      <c r="W68" s="163"/>
      <c r="X68" s="117">
        <v>32.622951</v>
      </c>
      <c r="Y68" s="127" t="s">
        <v>5837</v>
      </c>
      <c r="Z68" s="117">
        <v>57.377049</v>
      </c>
      <c r="AA68" s="163"/>
      <c r="AB68" s="117">
        <v>55.737704999999998</v>
      </c>
      <c r="AC68" s="163"/>
      <c r="AD68" s="131" t="s">
        <v>5004</v>
      </c>
      <c r="AE68" s="179"/>
      <c r="AF68" s="117">
        <v>8.5245899999999999</v>
      </c>
      <c r="AG68" s="163"/>
      <c r="AH68" s="117">
        <v>49.344262000000001</v>
      </c>
      <c r="AI68" s="127" t="s">
        <v>1906</v>
      </c>
      <c r="AJ68" s="117">
        <v>26.721311</v>
      </c>
      <c r="AK68" s="127" t="s">
        <v>1906</v>
      </c>
      <c r="AL68" s="117">
        <v>19.180327999999999</v>
      </c>
      <c r="AM68" s="127" t="s">
        <v>1906</v>
      </c>
      <c r="AN68" s="117">
        <v>13.934426</v>
      </c>
      <c r="AO68" s="127" t="s">
        <v>1906</v>
      </c>
      <c r="AP68" s="117">
        <v>12.131148</v>
      </c>
      <c r="AQ68" s="127" t="s">
        <v>1906</v>
      </c>
      <c r="AR68" s="117">
        <v>9.3442620000000005</v>
      </c>
      <c r="AS68" s="127" t="s">
        <v>1906</v>
      </c>
      <c r="AT68" s="117">
        <v>15.737705</v>
      </c>
      <c r="AU68" s="127" t="s">
        <v>1906</v>
      </c>
      <c r="AV68" s="117">
        <v>9.3442620000000005</v>
      </c>
      <c r="AW68" s="127" t="s">
        <v>5837</v>
      </c>
      <c r="AX68" s="117">
        <v>18.688524999999998</v>
      </c>
      <c r="AY68" s="127" t="s">
        <v>5837</v>
      </c>
      <c r="AZ68" s="117">
        <v>18.196721</v>
      </c>
      <c r="BA68" s="163"/>
      <c r="BB68" s="117">
        <v>22.786885000000002</v>
      </c>
      <c r="BC68" s="127" t="s">
        <v>5837</v>
      </c>
      <c r="BD68" s="117">
        <v>39.344262000000001</v>
      </c>
      <c r="BE68" s="163"/>
      <c r="BF68" s="117">
        <v>41.639344000000001</v>
      </c>
      <c r="BG68" s="127" t="s">
        <v>1906</v>
      </c>
      <c r="BH68" s="117">
        <v>17.377049</v>
      </c>
      <c r="BI68" s="163"/>
      <c r="BJ68" s="117">
        <v>54.590164000000001</v>
      </c>
      <c r="BK68" s="163"/>
      <c r="BL68" s="117">
        <v>30.655737999999999</v>
      </c>
      <c r="BM68" s="127" t="s">
        <v>1906</v>
      </c>
      <c r="BN68" s="117">
        <v>20</v>
      </c>
      <c r="BO68" s="163"/>
      <c r="BP68" s="117">
        <v>14.754098000000001</v>
      </c>
      <c r="BQ68" s="127" t="s">
        <v>1906</v>
      </c>
      <c r="BR68" s="117">
        <v>10.983606999999999</v>
      </c>
      <c r="BS68" s="127" t="s">
        <v>1906</v>
      </c>
      <c r="BT68" s="117">
        <v>8.8524589999999996</v>
      </c>
      <c r="BU68" s="127" t="s">
        <v>1906</v>
      </c>
      <c r="BV68" s="117">
        <v>19.180327999999999</v>
      </c>
      <c r="BW68" s="127" t="s">
        <v>1906</v>
      </c>
      <c r="BX68" s="117">
        <v>8.6885250000000003</v>
      </c>
      <c r="BY68" s="127" t="s">
        <v>5837</v>
      </c>
      <c r="BZ68" s="117">
        <v>21.147541</v>
      </c>
      <c r="CA68" s="127" t="s">
        <v>5837</v>
      </c>
      <c r="CB68" s="117">
        <v>20</v>
      </c>
      <c r="CC68" s="163"/>
      <c r="CD68" s="117">
        <v>23.934425999999998</v>
      </c>
      <c r="CE68" s="127" t="s">
        <v>5837</v>
      </c>
      <c r="CF68" s="117">
        <v>47.704917999999999</v>
      </c>
      <c r="CG68" s="163"/>
      <c r="CH68" s="117">
        <v>46.065573999999998</v>
      </c>
      <c r="CI68" s="163"/>
      <c r="CJ68" s="170">
        <v>13.278689</v>
      </c>
      <c r="CK68" s="173"/>
    </row>
    <row r="69" spans="1:89" s="90" customFormat="1" ht="15" customHeight="1" x14ac:dyDescent="0.3">
      <c r="A69" s="163" t="s">
        <v>6035</v>
      </c>
      <c r="B69" s="123">
        <v>689</v>
      </c>
      <c r="C69" s="163"/>
      <c r="D69" s="117">
        <v>72.714078000000001</v>
      </c>
      <c r="E69" s="127" t="s">
        <v>6256</v>
      </c>
      <c r="F69" s="117">
        <v>37.445573000000003</v>
      </c>
      <c r="G69" s="127" t="s">
        <v>1906</v>
      </c>
      <c r="H69" s="117">
        <v>29.608128000000001</v>
      </c>
      <c r="I69" s="127" t="s">
        <v>1906</v>
      </c>
      <c r="J69" s="117">
        <v>18.287372999999999</v>
      </c>
      <c r="K69" s="127" t="s">
        <v>1906</v>
      </c>
      <c r="L69" s="117">
        <v>17.271408000000001</v>
      </c>
      <c r="M69" s="127" t="s">
        <v>1906</v>
      </c>
      <c r="N69" s="117">
        <v>12.33672</v>
      </c>
      <c r="O69" s="127" t="s">
        <v>1906</v>
      </c>
      <c r="P69" s="117">
        <v>23.947749999999999</v>
      </c>
      <c r="Q69" s="127" t="s">
        <v>1906</v>
      </c>
      <c r="R69" s="117">
        <v>7.1117559999999997</v>
      </c>
      <c r="S69" s="127" t="s">
        <v>1906</v>
      </c>
      <c r="T69" s="117">
        <v>22.060957999999999</v>
      </c>
      <c r="U69" s="127" t="s">
        <v>1906</v>
      </c>
      <c r="V69" s="117">
        <v>30.914369000000001</v>
      </c>
      <c r="W69" s="127" t="s">
        <v>1906</v>
      </c>
      <c r="X69" s="117">
        <v>25.544267000000001</v>
      </c>
      <c r="Y69" s="127" t="s">
        <v>1906</v>
      </c>
      <c r="Z69" s="117">
        <v>70.972424000000004</v>
      </c>
      <c r="AA69" s="127" t="s">
        <v>6256</v>
      </c>
      <c r="AB69" s="117">
        <v>62.989840000000001</v>
      </c>
      <c r="AC69" s="127" t="s">
        <v>6256</v>
      </c>
      <c r="AD69" s="131" t="s">
        <v>5004</v>
      </c>
      <c r="AE69" s="127"/>
      <c r="AF69" s="117">
        <v>6.3860669999999997</v>
      </c>
      <c r="AG69" s="163"/>
      <c r="AH69" s="117">
        <v>50.362845</v>
      </c>
      <c r="AI69" s="127" t="s">
        <v>1906</v>
      </c>
      <c r="AJ69" s="117">
        <v>23.947749999999999</v>
      </c>
      <c r="AK69" s="127" t="s">
        <v>1906</v>
      </c>
      <c r="AL69" s="117">
        <v>18.867925</v>
      </c>
      <c r="AM69" s="127" t="s">
        <v>1906</v>
      </c>
      <c r="AN69" s="117">
        <v>10.740202999999999</v>
      </c>
      <c r="AO69" s="127" t="s">
        <v>1906</v>
      </c>
      <c r="AP69" s="117">
        <v>12.626996</v>
      </c>
      <c r="AQ69" s="127" t="s">
        <v>1906</v>
      </c>
      <c r="AR69" s="117">
        <v>8.2728590000000004</v>
      </c>
      <c r="AS69" s="127" t="s">
        <v>1906</v>
      </c>
      <c r="AT69" s="117">
        <v>14.513788</v>
      </c>
      <c r="AU69" s="127" t="s">
        <v>1906</v>
      </c>
      <c r="AV69" s="117">
        <v>5.0798259999999997</v>
      </c>
      <c r="AW69" s="127" t="s">
        <v>1906</v>
      </c>
      <c r="AX69" s="117">
        <v>11.756168000000001</v>
      </c>
      <c r="AY69" s="127" t="s">
        <v>1906</v>
      </c>
      <c r="AZ69" s="117">
        <v>18.432511000000002</v>
      </c>
      <c r="BA69" s="163"/>
      <c r="BB69" s="117">
        <v>16.835993999999999</v>
      </c>
      <c r="BC69" s="127" t="s">
        <v>1906</v>
      </c>
      <c r="BD69" s="117">
        <v>43.541364000000002</v>
      </c>
      <c r="BE69" s="127" t="s">
        <v>1906</v>
      </c>
      <c r="BF69" s="117">
        <v>42.235123000000002</v>
      </c>
      <c r="BG69" s="127" t="s">
        <v>1906</v>
      </c>
      <c r="BH69" s="117">
        <v>20.899854999999999</v>
      </c>
      <c r="BI69" s="163"/>
      <c r="BJ69" s="117">
        <v>65.021771000000001</v>
      </c>
      <c r="BK69" s="127" t="s">
        <v>6256</v>
      </c>
      <c r="BL69" s="117">
        <v>26.560231999999999</v>
      </c>
      <c r="BM69" s="127" t="s">
        <v>1906</v>
      </c>
      <c r="BN69" s="117">
        <v>21.190131000000001</v>
      </c>
      <c r="BO69" s="127" t="s">
        <v>1906</v>
      </c>
      <c r="BP69" s="117">
        <v>13.062409000000001</v>
      </c>
      <c r="BQ69" s="127" t="s">
        <v>1906</v>
      </c>
      <c r="BR69" s="117">
        <v>9.8693760000000008</v>
      </c>
      <c r="BS69" s="127" t="s">
        <v>1906</v>
      </c>
      <c r="BT69" s="117">
        <v>7.1117559999999997</v>
      </c>
      <c r="BU69" s="127" t="s">
        <v>1906</v>
      </c>
      <c r="BV69" s="117">
        <v>17.561684</v>
      </c>
      <c r="BW69" s="127" t="s">
        <v>1906</v>
      </c>
      <c r="BX69" s="117">
        <v>3.0478960000000002</v>
      </c>
      <c r="BY69" s="127" t="s">
        <v>1906</v>
      </c>
      <c r="BZ69" s="117">
        <v>16.400580999999999</v>
      </c>
      <c r="CA69" s="163"/>
      <c r="CB69" s="117">
        <v>21.91582</v>
      </c>
      <c r="CC69" s="163"/>
      <c r="CD69" s="117">
        <v>18.722787</v>
      </c>
      <c r="CE69" s="127" t="s">
        <v>1906</v>
      </c>
      <c r="CF69" s="117">
        <v>64.296081000000001</v>
      </c>
      <c r="CG69" s="127" t="s">
        <v>6256</v>
      </c>
      <c r="CH69" s="117">
        <v>51.814224000000003</v>
      </c>
      <c r="CI69" s="127" t="s">
        <v>5725</v>
      </c>
      <c r="CJ69" s="170">
        <v>10.304790000000001</v>
      </c>
      <c r="CK69" s="173"/>
    </row>
    <row r="70" spans="1:89" s="90" customFormat="1" ht="15" customHeight="1" x14ac:dyDescent="0.3">
      <c r="A70" s="163" t="s">
        <v>6036</v>
      </c>
      <c r="B70" s="123">
        <v>701</v>
      </c>
      <c r="C70" s="163"/>
      <c r="D70" s="117">
        <v>61.483595000000001</v>
      </c>
      <c r="E70" s="163"/>
      <c r="F70" s="117">
        <v>23.965762999999999</v>
      </c>
      <c r="G70" s="163"/>
      <c r="H70" s="117">
        <v>21.112696</v>
      </c>
      <c r="I70" s="163"/>
      <c r="J70" s="117">
        <v>7.8459339999999997</v>
      </c>
      <c r="K70" s="163"/>
      <c r="L70" s="117">
        <v>8.8445079999999994</v>
      </c>
      <c r="M70" s="163"/>
      <c r="N70" s="117">
        <v>3.708987</v>
      </c>
      <c r="O70" s="163"/>
      <c r="P70" s="117">
        <v>13.837375</v>
      </c>
      <c r="Q70" s="163"/>
      <c r="R70" s="117">
        <v>2.282454</v>
      </c>
      <c r="S70" s="163"/>
      <c r="T70" s="117">
        <v>16.405135999999999</v>
      </c>
      <c r="U70" s="163"/>
      <c r="V70" s="117">
        <v>24.821683</v>
      </c>
      <c r="W70" s="163"/>
      <c r="X70" s="117">
        <v>14.265335</v>
      </c>
      <c r="Y70" s="163"/>
      <c r="Z70" s="117">
        <v>63.052782000000001</v>
      </c>
      <c r="AA70" s="127" t="s">
        <v>5725</v>
      </c>
      <c r="AB70" s="117">
        <v>56.348073999999997</v>
      </c>
      <c r="AC70" s="163"/>
      <c r="AD70" s="131" t="s">
        <v>5004</v>
      </c>
      <c r="AE70" s="179"/>
      <c r="AF70" s="117">
        <v>15.834522</v>
      </c>
      <c r="AG70" s="127" t="s">
        <v>1900</v>
      </c>
      <c r="AH70" s="117">
        <v>37.517831999999999</v>
      </c>
      <c r="AI70" s="163"/>
      <c r="AJ70" s="117">
        <v>14.122681999999999</v>
      </c>
      <c r="AK70" s="163"/>
      <c r="AL70" s="117">
        <v>12.268188</v>
      </c>
      <c r="AM70" s="163"/>
      <c r="AN70" s="117">
        <v>4.8502140000000002</v>
      </c>
      <c r="AO70" s="163"/>
      <c r="AP70" s="117">
        <v>5.8487869999999997</v>
      </c>
      <c r="AQ70" s="163"/>
      <c r="AR70" s="117">
        <v>2.282454</v>
      </c>
      <c r="AS70" s="163"/>
      <c r="AT70" s="117">
        <v>8.1312409999999993</v>
      </c>
      <c r="AU70" s="163"/>
      <c r="AV70" s="117">
        <v>1.426534</v>
      </c>
      <c r="AW70" s="163"/>
      <c r="AX70" s="117">
        <v>7.4179740000000001</v>
      </c>
      <c r="AY70" s="163"/>
      <c r="AZ70" s="117">
        <v>14.693295000000001</v>
      </c>
      <c r="BA70" s="163"/>
      <c r="BB70" s="117">
        <v>8.8445079999999994</v>
      </c>
      <c r="BC70" s="163"/>
      <c r="BD70" s="117">
        <v>37.375177999999998</v>
      </c>
      <c r="BE70" s="163"/>
      <c r="BF70" s="117">
        <v>31.954350999999999</v>
      </c>
      <c r="BG70" s="163"/>
      <c r="BH70" s="117">
        <v>40.370899000000001</v>
      </c>
      <c r="BI70" s="127" t="s">
        <v>1900</v>
      </c>
      <c r="BJ70" s="117">
        <v>54.921540999999998</v>
      </c>
      <c r="BK70" s="163"/>
      <c r="BL70" s="117">
        <v>18.687588999999999</v>
      </c>
      <c r="BM70" s="163"/>
      <c r="BN70" s="117">
        <v>16.262481999999999</v>
      </c>
      <c r="BO70" s="163"/>
      <c r="BP70" s="117">
        <v>5.2781739999999999</v>
      </c>
      <c r="BQ70" s="163"/>
      <c r="BR70" s="117">
        <v>6.4194009999999997</v>
      </c>
      <c r="BS70" s="163"/>
      <c r="BT70" s="117">
        <v>2.4251070000000001</v>
      </c>
      <c r="BU70" s="163"/>
      <c r="BV70" s="117">
        <v>10.128387999999999</v>
      </c>
      <c r="BW70" s="163"/>
      <c r="BX70" s="117">
        <v>1.2838799999999999</v>
      </c>
      <c r="BY70" s="163"/>
      <c r="BZ70" s="117">
        <v>14.407989000000001</v>
      </c>
      <c r="CA70" s="163"/>
      <c r="CB70" s="117">
        <v>18.972895999999999</v>
      </c>
      <c r="CC70" s="163"/>
      <c r="CD70" s="117">
        <v>11.840228</v>
      </c>
      <c r="CE70" s="163"/>
      <c r="CF70" s="117">
        <v>56.348073999999997</v>
      </c>
      <c r="CG70" s="127" t="s">
        <v>5725</v>
      </c>
      <c r="CH70" s="117">
        <v>50.499287000000002</v>
      </c>
      <c r="CI70" s="163"/>
      <c r="CJ70" s="170">
        <v>21.825963000000002</v>
      </c>
      <c r="CK70" s="174" t="s">
        <v>1900</v>
      </c>
    </row>
    <row r="71" spans="1:89" s="90" customFormat="1" ht="15" customHeight="1" x14ac:dyDescent="0.3">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31" t="s">
        <v>5004</v>
      </c>
      <c r="AE71" s="179"/>
      <c r="AF71" s="163"/>
      <c r="AG71" s="163"/>
      <c r="AH71" s="163"/>
      <c r="AI71" s="163"/>
      <c r="AJ71" s="163"/>
      <c r="AK71" s="163"/>
      <c r="AL71" s="163"/>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71"/>
      <c r="CK71" s="173"/>
    </row>
    <row r="72" spans="1:89" s="90" customFormat="1" ht="15" customHeight="1" x14ac:dyDescent="0.3">
      <c r="A72" s="152" t="s">
        <v>14</v>
      </c>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31" t="s">
        <v>5004</v>
      </c>
      <c r="AE72" s="179"/>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163"/>
      <c r="BG72" s="163"/>
      <c r="BH72" s="163"/>
      <c r="BI72" s="163"/>
      <c r="BJ72" s="163"/>
      <c r="BK72" s="163"/>
      <c r="BL72" s="163"/>
      <c r="BM72" s="163"/>
      <c r="BN72" s="163"/>
      <c r="BO72" s="163"/>
      <c r="BP72" s="163"/>
      <c r="BQ72" s="163"/>
      <c r="BR72" s="163"/>
      <c r="BS72" s="163"/>
      <c r="BT72" s="163"/>
      <c r="BU72" s="163"/>
      <c r="BV72" s="163"/>
      <c r="BW72" s="163"/>
      <c r="BX72" s="163"/>
      <c r="BY72" s="163"/>
      <c r="BZ72" s="163"/>
      <c r="CA72" s="163"/>
      <c r="CB72" s="163"/>
      <c r="CC72" s="163"/>
      <c r="CD72" s="163"/>
      <c r="CE72" s="163"/>
      <c r="CF72" s="163"/>
      <c r="CG72" s="163"/>
      <c r="CH72" s="163"/>
      <c r="CI72" s="163"/>
      <c r="CJ72" s="171"/>
      <c r="CK72" s="173"/>
    </row>
    <row r="73" spans="1:89" s="90" customFormat="1" ht="15" customHeight="1" x14ac:dyDescent="0.3">
      <c r="A73" s="163" t="s">
        <v>6037</v>
      </c>
      <c r="B73" s="123">
        <v>962</v>
      </c>
      <c r="C73" s="163"/>
      <c r="D73" s="117">
        <v>67.047816999999995</v>
      </c>
      <c r="E73" s="163"/>
      <c r="F73" s="117">
        <v>39.501040000000003</v>
      </c>
      <c r="G73" s="127" t="s">
        <v>3781</v>
      </c>
      <c r="H73" s="117">
        <v>30.873180999999999</v>
      </c>
      <c r="I73" s="127" t="s">
        <v>3781</v>
      </c>
      <c r="J73" s="117">
        <v>22.661123</v>
      </c>
      <c r="K73" s="127" t="s">
        <v>3781</v>
      </c>
      <c r="L73" s="117">
        <v>19.126819000000001</v>
      </c>
      <c r="M73" s="127" t="s">
        <v>3781</v>
      </c>
      <c r="N73" s="117">
        <v>15.592516</v>
      </c>
      <c r="O73" s="127" t="s">
        <v>3781</v>
      </c>
      <c r="P73" s="117">
        <v>26.611227</v>
      </c>
      <c r="Q73" s="127" t="s">
        <v>3781</v>
      </c>
      <c r="R73" s="117">
        <v>12.266112</v>
      </c>
      <c r="S73" s="127" t="s">
        <v>3781</v>
      </c>
      <c r="T73" s="117">
        <v>27.650728000000001</v>
      </c>
      <c r="U73" s="127" t="s">
        <v>3781</v>
      </c>
      <c r="V73" s="117">
        <v>28.898129000000001</v>
      </c>
      <c r="W73" s="163"/>
      <c r="X73" s="117">
        <v>31.808731999999999</v>
      </c>
      <c r="Y73" s="127" t="s">
        <v>3781</v>
      </c>
      <c r="Z73" s="117">
        <v>61.642412</v>
      </c>
      <c r="AA73" s="163"/>
      <c r="AB73" s="117">
        <v>58.731808999999998</v>
      </c>
      <c r="AC73" s="163"/>
      <c r="AD73" s="131" t="s">
        <v>5004</v>
      </c>
      <c r="AE73" s="179"/>
      <c r="AF73" s="117">
        <v>7.5883580000000004</v>
      </c>
      <c r="AG73" s="163"/>
      <c r="AH73" s="117">
        <v>49.792099999999998</v>
      </c>
      <c r="AI73" s="127" t="s">
        <v>3781</v>
      </c>
      <c r="AJ73" s="117">
        <v>27.027027</v>
      </c>
      <c r="AK73" s="127" t="s">
        <v>3781</v>
      </c>
      <c r="AL73" s="117">
        <v>20.478169999999999</v>
      </c>
      <c r="AM73" s="127" t="s">
        <v>3781</v>
      </c>
      <c r="AN73" s="117">
        <v>14.033264000000001</v>
      </c>
      <c r="AO73" s="127" t="s">
        <v>3781</v>
      </c>
      <c r="AP73" s="117">
        <v>13.929314</v>
      </c>
      <c r="AQ73" s="127" t="s">
        <v>3781</v>
      </c>
      <c r="AR73" s="117">
        <v>10.706861</v>
      </c>
      <c r="AS73" s="127" t="s">
        <v>3781</v>
      </c>
      <c r="AT73" s="117">
        <v>16.839917</v>
      </c>
      <c r="AU73" s="127" t="s">
        <v>3781</v>
      </c>
      <c r="AV73" s="117">
        <v>8.6278590000000008</v>
      </c>
      <c r="AW73" s="127" t="s">
        <v>3781</v>
      </c>
      <c r="AX73" s="117">
        <v>17.151767</v>
      </c>
      <c r="AY73" s="127" t="s">
        <v>3781</v>
      </c>
      <c r="AZ73" s="117">
        <v>18.295217999999998</v>
      </c>
      <c r="BA73" s="163"/>
      <c r="BB73" s="117">
        <v>22.037421999999999</v>
      </c>
      <c r="BC73" s="127" t="s">
        <v>3781</v>
      </c>
      <c r="BD73" s="117">
        <v>40.436590000000002</v>
      </c>
      <c r="BE73" s="163"/>
      <c r="BF73" s="117">
        <v>42.411642000000001</v>
      </c>
      <c r="BG73" s="127" t="s">
        <v>3781</v>
      </c>
      <c r="BH73" s="117">
        <v>17.047816999999998</v>
      </c>
      <c r="BI73" s="163"/>
      <c r="BJ73" s="117">
        <v>57.484406999999997</v>
      </c>
      <c r="BK73" s="163"/>
      <c r="BL73" s="117">
        <v>29.313929000000002</v>
      </c>
      <c r="BM73" s="127" t="s">
        <v>3781</v>
      </c>
      <c r="BN73" s="117">
        <v>21.413720999999999</v>
      </c>
      <c r="BO73" s="127" t="s">
        <v>3781</v>
      </c>
      <c r="BP73" s="117">
        <v>15.280665000000001</v>
      </c>
      <c r="BQ73" s="127" t="s">
        <v>3781</v>
      </c>
      <c r="BR73" s="117">
        <v>11.226611</v>
      </c>
      <c r="BS73" s="127" t="s">
        <v>3781</v>
      </c>
      <c r="BT73" s="117">
        <v>8.7318090000000002</v>
      </c>
      <c r="BU73" s="127" t="s">
        <v>3781</v>
      </c>
      <c r="BV73" s="117">
        <v>19.334719</v>
      </c>
      <c r="BW73" s="127" t="s">
        <v>3781</v>
      </c>
      <c r="BX73" s="117">
        <v>6.8607069999999997</v>
      </c>
      <c r="BY73" s="127" t="s">
        <v>3781</v>
      </c>
      <c r="BZ73" s="117">
        <v>19.854469999999999</v>
      </c>
      <c r="CA73" s="127" t="s">
        <v>3781</v>
      </c>
      <c r="CB73" s="117">
        <v>20.062370000000001</v>
      </c>
      <c r="CC73" s="163"/>
      <c r="CD73" s="117">
        <v>23.388773</v>
      </c>
      <c r="CE73" s="127" t="s">
        <v>3781</v>
      </c>
      <c r="CF73" s="117">
        <v>52.806652999999997</v>
      </c>
      <c r="CG73" s="163"/>
      <c r="CH73" s="117">
        <v>48.544699000000001</v>
      </c>
      <c r="CI73" s="163"/>
      <c r="CJ73" s="170">
        <v>12.162162</v>
      </c>
      <c r="CK73" s="173"/>
    </row>
    <row r="74" spans="1:89" s="90" customFormat="1" ht="15" customHeight="1" x14ac:dyDescent="0.3">
      <c r="A74" s="163" t="s">
        <v>6038</v>
      </c>
      <c r="B74" s="123">
        <v>1038</v>
      </c>
      <c r="C74" s="163"/>
      <c r="D74" s="117">
        <v>65.992293000000004</v>
      </c>
      <c r="E74" s="163"/>
      <c r="F74" s="117">
        <v>27.263968999999999</v>
      </c>
      <c r="G74" s="163"/>
      <c r="H74" s="117">
        <v>22.157996000000001</v>
      </c>
      <c r="I74" s="163"/>
      <c r="J74" s="117">
        <v>9.7302499999999998</v>
      </c>
      <c r="K74" s="163"/>
      <c r="L74" s="117">
        <v>9.7302499999999998</v>
      </c>
      <c r="M74" s="163"/>
      <c r="N74" s="117">
        <v>4.8169560000000002</v>
      </c>
      <c r="O74" s="163"/>
      <c r="P74" s="117">
        <v>15.510597000000001</v>
      </c>
      <c r="Q74" s="163"/>
      <c r="R74" s="117">
        <v>2.986513</v>
      </c>
      <c r="S74" s="163"/>
      <c r="T74" s="117">
        <v>17.244700999999999</v>
      </c>
      <c r="U74" s="163"/>
      <c r="V74" s="117">
        <v>27.071290999999999</v>
      </c>
      <c r="W74" s="163"/>
      <c r="X74" s="117">
        <v>16.281310000000001</v>
      </c>
      <c r="Y74" s="163"/>
      <c r="Z74" s="117">
        <v>66.281310000000005</v>
      </c>
      <c r="AA74" s="127" t="s">
        <v>2037</v>
      </c>
      <c r="AB74" s="117">
        <v>58.188825000000001</v>
      </c>
      <c r="AC74" s="163"/>
      <c r="AD74" s="131" t="s">
        <v>5004</v>
      </c>
      <c r="AE74" s="179"/>
      <c r="AF74" s="117">
        <v>12.909440999999999</v>
      </c>
      <c r="AG74" s="127" t="s">
        <v>2037</v>
      </c>
      <c r="AH74" s="117">
        <v>41.618496999999998</v>
      </c>
      <c r="AI74" s="163"/>
      <c r="AJ74" s="117">
        <v>16.088632</v>
      </c>
      <c r="AK74" s="163"/>
      <c r="AL74" s="117">
        <v>13.102119</v>
      </c>
      <c r="AM74" s="163"/>
      <c r="AN74" s="117">
        <v>5.587669</v>
      </c>
      <c r="AO74" s="163"/>
      <c r="AP74" s="117">
        <v>6.5510599999999997</v>
      </c>
      <c r="AQ74" s="163"/>
      <c r="AR74" s="117">
        <v>2.601156</v>
      </c>
      <c r="AS74" s="163"/>
      <c r="AT74" s="117">
        <v>8.7668590000000002</v>
      </c>
      <c r="AU74" s="163"/>
      <c r="AV74" s="117">
        <v>1.830443</v>
      </c>
      <c r="AW74" s="163"/>
      <c r="AX74" s="117">
        <v>7.899807</v>
      </c>
      <c r="AY74" s="163"/>
      <c r="AZ74" s="117">
        <v>15.895954</v>
      </c>
      <c r="BA74" s="163"/>
      <c r="BB74" s="117">
        <v>10.115607000000001</v>
      </c>
      <c r="BC74" s="163"/>
      <c r="BD74" s="117">
        <v>39.788054000000002</v>
      </c>
      <c r="BE74" s="163"/>
      <c r="BF74" s="117">
        <v>34.778419999999997</v>
      </c>
      <c r="BG74" s="163"/>
      <c r="BH74" s="117">
        <v>35.549132999999998</v>
      </c>
      <c r="BI74" s="127" t="s">
        <v>2037</v>
      </c>
      <c r="BJ74" s="117">
        <v>59.055877000000002</v>
      </c>
      <c r="BK74" s="163"/>
      <c r="BL74" s="117">
        <v>21.098265999999999</v>
      </c>
      <c r="BM74" s="163"/>
      <c r="BN74" s="117">
        <v>16.955684000000002</v>
      </c>
      <c r="BO74" s="163"/>
      <c r="BP74" s="117">
        <v>6.7437379999999996</v>
      </c>
      <c r="BQ74" s="163"/>
      <c r="BR74" s="117">
        <v>6.9364160000000004</v>
      </c>
      <c r="BS74" s="163"/>
      <c r="BT74" s="117">
        <v>3.4682080000000002</v>
      </c>
      <c r="BU74" s="163"/>
      <c r="BV74" s="117">
        <v>11.849710999999999</v>
      </c>
      <c r="BW74" s="163"/>
      <c r="BX74" s="117">
        <v>1.6377649999999999</v>
      </c>
      <c r="BY74" s="163"/>
      <c r="BZ74" s="117">
        <v>14.643545</v>
      </c>
      <c r="CA74" s="163"/>
      <c r="CB74" s="117">
        <v>20.520230999999999</v>
      </c>
      <c r="CC74" s="163"/>
      <c r="CD74" s="117">
        <v>12.813102000000001</v>
      </c>
      <c r="CE74" s="163"/>
      <c r="CF74" s="117">
        <v>59.826590000000003</v>
      </c>
      <c r="CG74" s="127" t="s">
        <v>2037</v>
      </c>
      <c r="CH74" s="117">
        <v>50.578035</v>
      </c>
      <c r="CI74" s="163"/>
      <c r="CJ74" s="170">
        <v>18.111753</v>
      </c>
      <c r="CK74" s="174" t="s">
        <v>2037</v>
      </c>
    </row>
    <row r="75" spans="1:89" s="90" customFormat="1" ht="15" customHeight="1" x14ac:dyDescent="0.3">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63"/>
      <c r="AB75" s="163"/>
      <c r="AC75" s="163"/>
      <c r="AD75" s="131" t="s">
        <v>5004</v>
      </c>
      <c r="AE75" s="179"/>
      <c r="AF75" s="163"/>
      <c r="AG75" s="163"/>
      <c r="AH75" s="163"/>
      <c r="AI75" s="163"/>
      <c r="AJ75" s="163"/>
      <c r="AK75" s="163"/>
      <c r="AL75" s="163"/>
      <c r="AM75" s="163"/>
      <c r="AN75" s="163"/>
      <c r="AO75" s="163"/>
      <c r="AP75" s="163"/>
      <c r="AQ75" s="163"/>
      <c r="AR75" s="163"/>
      <c r="AS75" s="163"/>
      <c r="AT75" s="163"/>
      <c r="AU75" s="163"/>
      <c r="AV75" s="163"/>
      <c r="AW75" s="163"/>
      <c r="AX75" s="163"/>
      <c r="AY75" s="163"/>
      <c r="AZ75" s="163"/>
      <c r="BA75" s="163"/>
      <c r="BB75" s="163"/>
      <c r="BC75" s="163"/>
      <c r="BD75" s="163"/>
      <c r="BE75" s="163"/>
      <c r="BF75" s="163"/>
      <c r="BG75" s="163"/>
      <c r="BH75" s="163"/>
      <c r="BI75" s="163"/>
      <c r="BJ75" s="163"/>
      <c r="BK75" s="163"/>
      <c r="BL75" s="163"/>
      <c r="BM75" s="163"/>
      <c r="BN75" s="163"/>
      <c r="BO75" s="163"/>
      <c r="BP75" s="163"/>
      <c r="BQ75" s="163"/>
      <c r="BR75" s="163"/>
      <c r="BS75" s="163"/>
      <c r="BT75" s="163"/>
      <c r="BU75" s="163"/>
      <c r="BV75" s="163"/>
      <c r="BW75" s="163"/>
      <c r="BX75" s="163"/>
      <c r="BY75" s="163"/>
      <c r="BZ75" s="163"/>
      <c r="CA75" s="163"/>
      <c r="CB75" s="163"/>
      <c r="CC75" s="163"/>
      <c r="CD75" s="163"/>
      <c r="CE75" s="163"/>
      <c r="CF75" s="163"/>
      <c r="CG75" s="163"/>
      <c r="CH75" s="163"/>
      <c r="CI75" s="163"/>
      <c r="CJ75" s="171"/>
      <c r="CK75" s="173"/>
    </row>
    <row r="76" spans="1:89" s="90" customFormat="1" ht="15" customHeight="1" x14ac:dyDescent="0.3">
      <c r="A76" s="152" t="s">
        <v>3504</v>
      </c>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63"/>
      <c r="AB76" s="163"/>
      <c r="AC76" s="163"/>
      <c r="AD76" s="131" t="s">
        <v>5004</v>
      </c>
      <c r="AE76" s="179"/>
      <c r="AF76" s="163"/>
      <c r="AG76" s="163"/>
      <c r="AH76" s="163"/>
      <c r="AI76" s="163"/>
      <c r="AJ76" s="163"/>
      <c r="AK76" s="163"/>
      <c r="AL76" s="163"/>
      <c r="AM76" s="163"/>
      <c r="AN76" s="163"/>
      <c r="AO76" s="163"/>
      <c r="AP76" s="163"/>
      <c r="AQ76" s="163"/>
      <c r="AR76" s="163"/>
      <c r="AS76" s="163"/>
      <c r="AT76" s="163"/>
      <c r="AU76" s="163"/>
      <c r="AV76" s="163"/>
      <c r="AW76" s="163"/>
      <c r="AX76" s="163"/>
      <c r="AY76" s="163"/>
      <c r="AZ76" s="163"/>
      <c r="BA76" s="163"/>
      <c r="BB76" s="163"/>
      <c r="BC76" s="163"/>
      <c r="BD76" s="163"/>
      <c r="BE76" s="163"/>
      <c r="BF76" s="163"/>
      <c r="BG76" s="163"/>
      <c r="BH76" s="163"/>
      <c r="BI76" s="163"/>
      <c r="BJ76" s="163"/>
      <c r="BK76" s="163"/>
      <c r="BL76" s="163"/>
      <c r="BM76" s="163"/>
      <c r="BN76" s="163"/>
      <c r="BO76" s="163"/>
      <c r="BP76" s="163"/>
      <c r="BQ76" s="163"/>
      <c r="BR76" s="163"/>
      <c r="BS76" s="163"/>
      <c r="BT76" s="163"/>
      <c r="BU76" s="163"/>
      <c r="BV76" s="163"/>
      <c r="BW76" s="163"/>
      <c r="BX76" s="163"/>
      <c r="BY76" s="163"/>
      <c r="BZ76" s="163"/>
      <c r="CA76" s="163"/>
      <c r="CB76" s="163"/>
      <c r="CC76" s="163"/>
      <c r="CD76" s="163"/>
      <c r="CE76" s="163"/>
      <c r="CF76" s="163"/>
      <c r="CG76" s="163"/>
      <c r="CH76" s="163"/>
      <c r="CI76" s="163"/>
      <c r="CJ76" s="171"/>
      <c r="CK76" s="173"/>
    </row>
    <row r="77" spans="1:89" s="90" customFormat="1" ht="15" customHeight="1" x14ac:dyDescent="0.3">
      <c r="A77" s="163" t="s">
        <v>6039</v>
      </c>
      <c r="B77" s="123">
        <v>305</v>
      </c>
      <c r="C77" s="163"/>
      <c r="D77" s="117">
        <v>56.065573999999998</v>
      </c>
      <c r="E77" s="163"/>
      <c r="F77" s="117">
        <v>33.770491999999997</v>
      </c>
      <c r="G77" s="127" t="s">
        <v>5840</v>
      </c>
      <c r="H77" s="117">
        <v>28.196721</v>
      </c>
      <c r="I77" s="127" t="s">
        <v>3784</v>
      </c>
      <c r="J77" s="117">
        <v>25.57377</v>
      </c>
      <c r="K77" s="127" t="s">
        <v>5838</v>
      </c>
      <c r="L77" s="117">
        <v>18.688524999999998</v>
      </c>
      <c r="M77" s="127" t="s">
        <v>5840</v>
      </c>
      <c r="N77" s="117">
        <v>17.704917999999999</v>
      </c>
      <c r="O77" s="127" t="s">
        <v>6041</v>
      </c>
      <c r="P77" s="117">
        <v>24.262295000000002</v>
      </c>
      <c r="Q77" s="127" t="s">
        <v>5840</v>
      </c>
      <c r="R77" s="117">
        <v>16.393443000000001</v>
      </c>
      <c r="S77" s="127" t="s">
        <v>5841</v>
      </c>
      <c r="T77" s="117">
        <v>27.868852</v>
      </c>
      <c r="U77" s="127" t="s">
        <v>5838</v>
      </c>
      <c r="V77" s="117">
        <v>27.540984000000002</v>
      </c>
      <c r="W77" s="163"/>
      <c r="X77" s="117">
        <v>32.131148000000003</v>
      </c>
      <c r="Y77" s="127" t="s">
        <v>5838</v>
      </c>
      <c r="Z77" s="117">
        <v>54.426229999999997</v>
      </c>
      <c r="AA77" s="163"/>
      <c r="AB77" s="117">
        <v>49.180328000000003</v>
      </c>
      <c r="AC77" s="163"/>
      <c r="AD77" s="131" t="s">
        <v>5004</v>
      </c>
      <c r="AE77" s="179"/>
      <c r="AF77" s="117">
        <v>9.8360660000000006</v>
      </c>
      <c r="AG77" s="127" t="s">
        <v>1907</v>
      </c>
      <c r="AH77" s="117">
        <v>44.590164000000001</v>
      </c>
      <c r="AI77" s="127" t="s">
        <v>3784</v>
      </c>
      <c r="AJ77" s="117">
        <v>24.590164000000001</v>
      </c>
      <c r="AK77" s="127" t="s">
        <v>5840</v>
      </c>
      <c r="AL77" s="117">
        <v>18.360655999999999</v>
      </c>
      <c r="AM77" s="127" t="s">
        <v>3784</v>
      </c>
      <c r="AN77" s="117">
        <v>17.704917999999999</v>
      </c>
      <c r="AO77" s="127" t="s">
        <v>6041</v>
      </c>
      <c r="AP77" s="117">
        <v>12.786885</v>
      </c>
      <c r="AQ77" s="127" t="s">
        <v>5840</v>
      </c>
      <c r="AR77" s="117">
        <v>10.491803000000001</v>
      </c>
      <c r="AS77" s="127" t="s">
        <v>5838</v>
      </c>
      <c r="AT77" s="117">
        <v>16.065574000000002</v>
      </c>
      <c r="AU77" s="127" t="s">
        <v>5842</v>
      </c>
      <c r="AV77" s="117">
        <v>10.819672000000001</v>
      </c>
      <c r="AW77" s="127" t="s">
        <v>5838</v>
      </c>
      <c r="AX77" s="117">
        <v>20</v>
      </c>
      <c r="AY77" s="127" t="s">
        <v>5838</v>
      </c>
      <c r="AZ77" s="117">
        <v>17.704917999999999</v>
      </c>
      <c r="BA77" s="163"/>
      <c r="BB77" s="117">
        <v>21.967213000000001</v>
      </c>
      <c r="BC77" s="127" t="s">
        <v>5838</v>
      </c>
      <c r="BD77" s="117">
        <v>35.081966999999999</v>
      </c>
      <c r="BE77" s="163"/>
      <c r="BF77" s="117">
        <v>35.409835999999999</v>
      </c>
      <c r="BG77" s="163"/>
      <c r="BH77" s="117">
        <v>17.377049</v>
      </c>
      <c r="BI77" s="163"/>
      <c r="BJ77" s="117">
        <v>41.967213000000001</v>
      </c>
      <c r="BK77" s="163"/>
      <c r="BL77" s="117">
        <v>25.57377</v>
      </c>
      <c r="BM77" s="127" t="s">
        <v>3784</v>
      </c>
      <c r="BN77" s="117">
        <v>19.344262000000001</v>
      </c>
      <c r="BO77" s="163"/>
      <c r="BP77" s="117">
        <v>14.754098000000001</v>
      </c>
      <c r="BQ77" s="127" t="s">
        <v>5840</v>
      </c>
      <c r="BR77" s="117">
        <v>12.786885</v>
      </c>
      <c r="BS77" s="127" t="s">
        <v>3784</v>
      </c>
      <c r="BT77" s="117">
        <v>11.47541</v>
      </c>
      <c r="BU77" s="127" t="s">
        <v>6041</v>
      </c>
      <c r="BV77" s="117">
        <v>17.704917999999999</v>
      </c>
      <c r="BW77" s="127" t="s">
        <v>5840</v>
      </c>
      <c r="BX77" s="117">
        <v>10.491803000000001</v>
      </c>
      <c r="BY77" s="127" t="s">
        <v>5841</v>
      </c>
      <c r="BZ77" s="117">
        <v>18.688524999999998</v>
      </c>
      <c r="CA77" s="127" t="s">
        <v>4877</v>
      </c>
      <c r="CB77" s="117">
        <v>18.360655999999999</v>
      </c>
      <c r="CC77" s="163"/>
      <c r="CD77" s="117">
        <v>21.311475000000002</v>
      </c>
      <c r="CE77" s="127" t="s">
        <v>5838</v>
      </c>
      <c r="CF77" s="117">
        <v>41.311475000000002</v>
      </c>
      <c r="CG77" s="163"/>
      <c r="CH77" s="117">
        <v>38.360655999999999</v>
      </c>
      <c r="CI77" s="163"/>
      <c r="CJ77" s="170">
        <v>15.737705</v>
      </c>
      <c r="CK77" s="174" t="s">
        <v>1907</v>
      </c>
    </row>
    <row r="78" spans="1:89" s="90" customFormat="1" ht="15" customHeight="1" x14ac:dyDescent="0.3">
      <c r="A78" s="163" t="s">
        <v>6040</v>
      </c>
      <c r="B78" s="123">
        <v>334</v>
      </c>
      <c r="C78" s="163"/>
      <c r="D78" s="117">
        <v>72.754491000000002</v>
      </c>
      <c r="E78" s="127" t="s">
        <v>6257</v>
      </c>
      <c r="F78" s="117">
        <v>42.514969999999998</v>
      </c>
      <c r="G78" s="127" t="s">
        <v>6260</v>
      </c>
      <c r="H78" s="117">
        <v>34.730539</v>
      </c>
      <c r="I78" s="127" t="s">
        <v>5838</v>
      </c>
      <c r="J78" s="117">
        <v>23.053892000000001</v>
      </c>
      <c r="K78" s="127" t="s">
        <v>5838</v>
      </c>
      <c r="L78" s="117">
        <v>20.359280999999999</v>
      </c>
      <c r="M78" s="127" t="s">
        <v>5838</v>
      </c>
      <c r="N78" s="117">
        <v>15.868263000000001</v>
      </c>
      <c r="O78" s="127" t="s">
        <v>5838</v>
      </c>
      <c r="P78" s="117">
        <v>29.041916000000001</v>
      </c>
      <c r="Q78" s="127" t="s">
        <v>5838</v>
      </c>
      <c r="R78" s="117">
        <v>10.479042</v>
      </c>
      <c r="S78" s="127" t="s">
        <v>5838</v>
      </c>
      <c r="T78" s="117">
        <v>25.449102</v>
      </c>
      <c r="U78" s="127" t="s">
        <v>5838</v>
      </c>
      <c r="V78" s="117">
        <v>32.634731000000002</v>
      </c>
      <c r="W78" s="127" t="s">
        <v>3784</v>
      </c>
      <c r="X78" s="117">
        <v>29.341317</v>
      </c>
      <c r="Y78" s="127" t="s">
        <v>5838</v>
      </c>
      <c r="Z78" s="117">
        <v>75.149700999999993</v>
      </c>
      <c r="AA78" s="127" t="s">
        <v>6419</v>
      </c>
      <c r="AB78" s="117">
        <v>63.772455000000001</v>
      </c>
      <c r="AC78" s="127" t="s">
        <v>5844</v>
      </c>
      <c r="AD78" s="131" t="s">
        <v>5004</v>
      </c>
      <c r="AE78" s="127"/>
      <c r="AF78" s="117">
        <v>4.1916169999999999</v>
      </c>
      <c r="AG78" s="163"/>
      <c r="AH78" s="117">
        <v>50.598801999999999</v>
      </c>
      <c r="AI78" s="127" t="s">
        <v>5840</v>
      </c>
      <c r="AJ78" s="117">
        <v>28.742515000000001</v>
      </c>
      <c r="AK78" s="127" t="s">
        <v>5838</v>
      </c>
      <c r="AL78" s="117">
        <v>24.550898</v>
      </c>
      <c r="AM78" s="127" t="s">
        <v>5838</v>
      </c>
      <c r="AN78" s="117">
        <v>14.071856</v>
      </c>
      <c r="AO78" s="127" t="s">
        <v>5838</v>
      </c>
      <c r="AP78" s="117">
        <v>16.167665</v>
      </c>
      <c r="AQ78" s="127" t="s">
        <v>5838</v>
      </c>
      <c r="AR78" s="117">
        <v>11.976048</v>
      </c>
      <c r="AS78" s="127" t="s">
        <v>5838</v>
      </c>
      <c r="AT78" s="117">
        <v>20.658683</v>
      </c>
      <c r="AU78" s="127" t="s">
        <v>5838</v>
      </c>
      <c r="AV78" s="117">
        <v>7.4850300000000001</v>
      </c>
      <c r="AW78" s="127" t="s">
        <v>5838</v>
      </c>
      <c r="AX78" s="117">
        <v>16.766466999999999</v>
      </c>
      <c r="AY78" s="127" t="s">
        <v>5838</v>
      </c>
      <c r="AZ78" s="117">
        <v>21.856286999999998</v>
      </c>
      <c r="BA78" s="127" t="s">
        <v>5842</v>
      </c>
      <c r="BB78" s="117">
        <v>20.05988</v>
      </c>
      <c r="BC78" s="127" t="s">
        <v>5838</v>
      </c>
      <c r="BD78" s="117">
        <v>48.502994000000001</v>
      </c>
      <c r="BE78" s="127" t="s">
        <v>6260</v>
      </c>
      <c r="BF78" s="117">
        <v>45.508982000000003</v>
      </c>
      <c r="BG78" s="127" t="s">
        <v>6257</v>
      </c>
      <c r="BH78" s="117">
        <v>16.167665</v>
      </c>
      <c r="BI78" s="163"/>
      <c r="BJ78" s="117">
        <v>64.071855999999997</v>
      </c>
      <c r="BK78" s="127" t="s">
        <v>6257</v>
      </c>
      <c r="BL78" s="117">
        <v>28.443114000000001</v>
      </c>
      <c r="BM78" s="127" t="s">
        <v>5840</v>
      </c>
      <c r="BN78" s="117">
        <v>23.053892000000001</v>
      </c>
      <c r="BO78" s="127" t="s">
        <v>3784</v>
      </c>
      <c r="BP78" s="117">
        <v>15.269461</v>
      </c>
      <c r="BQ78" s="127" t="s">
        <v>5840</v>
      </c>
      <c r="BR78" s="117">
        <v>10.479042</v>
      </c>
      <c r="BS78" s="127" t="s">
        <v>3784</v>
      </c>
      <c r="BT78" s="117">
        <v>8.3832339999999999</v>
      </c>
      <c r="BU78" s="127" t="s">
        <v>5840</v>
      </c>
      <c r="BV78" s="117">
        <v>19.760479</v>
      </c>
      <c r="BW78" s="127" t="s">
        <v>5840</v>
      </c>
      <c r="BX78" s="117">
        <v>4.790419</v>
      </c>
      <c r="BY78" s="127" t="s">
        <v>5838</v>
      </c>
      <c r="BZ78" s="117">
        <v>17.065867999999998</v>
      </c>
      <c r="CA78" s="163"/>
      <c r="CB78" s="117">
        <v>21.856286999999998</v>
      </c>
      <c r="CC78" s="163"/>
      <c r="CD78" s="117">
        <v>22.155688999999999</v>
      </c>
      <c r="CE78" s="127" t="s">
        <v>5838</v>
      </c>
      <c r="CF78" s="117">
        <v>67.365268999999998</v>
      </c>
      <c r="CG78" s="127" t="s">
        <v>6258</v>
      </c>
      <c r="CH78" s="117">
        <v>50</v>
      </c>
      <c r="CI78" s="127" t="s">
        <v>1904</v>
      </c>
      <c r="CJ78" s="170">
        <v>7.7844309999999997</v>
      </c>
      <c r="CK78" s="173"/>
    </row>
    <row r="79" spans="1:89" s="90" customFormat="1" ht="15" customHeight="1" x14ac:dyDescent="0.3">
      <c r="A79" s="163" t="s">
        <v>6042</v>
      </c>
      <c r="B79" s="123">
        <v>321</v>
      </c>
      <c r="C79" s="163"/>
      <c r="D79" s="117">
        <v>60.747664</v>
      </c>
      <c r="E79" s="163"/>
      <c r="F79" s="117">
        <v>26.168223999999999</v>
      </c>
      <c r="G79" s="163"/>
      <c r="H79" s="117">
        <v>24.610592</v>
      </c>
      <c r="I79" s="127" t="s">
        <v>3784</v>
      </c>
      <c r="J79" s="117">
        <v>10.903427000000001</v>
      </c>
      <c r="K79" s="127" t="s">
        <v>3784</v>
      </c>
      <c r="L79" s="117">
        <v>11.526479999999999</v>
      </c>
      <c r="M79" s="127" t="s">
        <v>3784</v>
      </c>
      <c r="N79" s="117">
        <v>3.115265</v>
      </c>
      <c r="O79" s="163"/>
      <c r="P79" s="117">
        <v>17.445482999999999</v>
      </c>
      <c r="Q79" s="127" t="s">
        <v>3784</v>
      </c>
      <c r="R79" s="117">
        <v>2.4922119999999999</v>
      </c>
      <c r="S79" s="163"/>
      <c r="T79" s="117">
        <v>14.953271000000001</v>
      </c>
      <c r="U79" s="163"/>
      <c r="V79" s="117">
        <v>26.791277000000001</v>
      </c>
      <c r="W79" s="163"/>
      <c r="X79" s="117">
        <v>15.264798000000001</v>
      </c>
      <c r="Y79" s="163"/>
      <c r="Z79" s="117">
        <v>65.420561000000006</v>
      </c>
      <c r="AA79" s="127" t="s">
        <v>1904</v>
      </c>
      <c r="AB79" s="117">
        <v>57.009346000000001</v>
      </c>
      <c r="AC79" s="163"/>
      <c r="AD79" s="131" t="s">
        <v>5004</v>
      </c>
      <c r="AE79" s="179"/>
      <c r="AF79" s="117">
        <v>16.510902999999999</v>
      </c>
      <c r="AG79" s="127" t="s">
        <v>2039</v>
      </c>
      <c r="AH79" s="117">
        <v>39.563862999999998</v>
      </c>
      <c r="AI79" s="163"/>
      <c r="AJ79" s="117">
        <v>16.199376999999998</v>
      </c>
      <c r="AK79" s="163"/>
      <c r="AL79" s="117">
        <v>16.199376999999998</v>
      </c>
      <c r="AM79" s="127" t="s">
        <v>3784</v>
      </c>
      <c r="AN79" s="117">
        <v>7.7881619999999998</v>
      </c>
      <c r="AO79" s="127" t="s">
        <v>3784</v>
      </c>
      <c r="AP79" s="117">
        <v>7.7881619999999998</v>
      </c>
      <c r="AQ79" s="127" t="s">
        <v>3784</v>
      </c>
      <c r="AR79" s="117">
        <v>2.180685</v>
      </c>
      <c r="AS79" s="163"/>
      <c r="AT79" s="117">
        <v>11.214953</v>
      </c>
      <c r="AU79" s="127" t="s">
        <v>3784</v>
      </c>
      <c r="AV79" s="117">
        <v>1.869159</v>
      </c>
      <c r="AW79" s="163"/>
      <c r="AX79" s="117">
        <v>9.0342680000000009</v>
      </c>
      <c r="AY79" s="163"/>
      <c r="AZ79" s="117">
        <v>16.822430000000001</v>
      </c>
      <c r="BA79" s="163"/>
      <c r="BB79" s="117">
        <v>8.7227409999999992</v>
      </c>
      <c r="BC79" s="163"/>
      <c r="BD79" s="117">
        <v>40.498441999999997</v>
      </c>
      <c r="BE79" s="163"/>
      <c r="BF79" s="117">
        <v>33.956386000000002</v>
      </c>
      <c r="BG79" s="163"/>
      <c r="BH79" s="117">
        <v>39.252336</v>
      </c>
      <c r="BI79" s="127" t="s">
        <v>2039</v>
      </c>
      <c r="BJ79" s="117">
        <v>54.517133999999999</v>
      </c>
      <c r="BK79" s="127" t="s">
        <v>1904</v>
      </c>
      <c r="BL79" s="117">
        <v>20.249220999999999</v>
      </c>
      <c r="BM79" s="163"/>
      <c r="BN79" s="117">
        <v>18.380061999999999</v>
      </c>
      <c r="BO79" s="163"/>
      <c r="BP79" s="117">
        <v>7.1651090000000002</v>
      </c>
      <c r="BQ79" s="127" t="s">
        <v>3784</v>
      </c>
      <c r="BR79" s="117">
        <v>8.4112150000000003</v>
      </c>
      <c r="BS79" s="127" t="s">
        <v>3784</v>
      </c>
      <c r="BT79" s="117">
        <v>1.869159</v>
      </c>
      <c r="BU79" s="163"/>
      <c r="BV79" s="117">
        <v>11.526479999999999</v>
      </c>
      <c r="BW79" s="163"/>
      <c r="BX79" s="117">
        <v>1.2461059999999999</v>
      </c>
      <c r="BY79" s="163"/>
      <c r="BZ79" s="117">
        <v>11.838006</v>
      </c>
      <c r="CA79" s="163"/>
      <c r="CB79" s="117">
        <v>18.691589</v>
      </c>
      <c r="CC79" s="163"/>
      <c r="CD79" s="117">
        <v>13.084111999999999</v>
      </c>
      <c r="CE79" s="163"/>
      <c r="CF79" s="117">
        <v>60.436137000000002</v>
      </c>
      <c r="CG79" s="127" t="s">
        <v>5844</v>
      </c>
      <c r="CH79" s="117">
        <v>51.090342999999997</v>
      </c>
      <c r="CI79" s="127" t="s">
        <v>1904</v>
      </c>
      <c r="CJ79" s="170">
        <v>21.183800999999999</v>
      </c>
      <c r="CK79" s="174" t="s">
        <v>2041</v>
      </c>
    </row>
    <row r="80" spans="1:89" s="90" customFormat="1" ht="15" customHeight="1" x14ac:dyDescent="0.3">
      <c r="A80" s="163" t="s">
        <v>6043</v>
      </c>
      <c r="B80" s="123">
        <v>304</v>
      </c>
      <c r="C80" s="163"/>
      <c r="D80" s="117">
        <v>74.342105000000004</v>
      </c>
      <c r="E80" s="127" t="s">
        <v>6257</v>
      </c>
      <c r="F80" s="117">
        <v>43.75</v>
      </c>
      <c r="G80" s="127" t="s">
        <v>6260</v>
      </c>
      <c r="H80" s="117">
        <v>28.947368000000001</v>
      </c>
      <c r="I80" s="127" t="s">
        <v>3784</v>
      </c>
      <c r="J80" s="117">
        <v>19.736841999999999</v>
      </c>
      <c r="K80" s="127" t="s">
        <v>5838</v>
      </c>
      <c r="L80" s="117">
        <v>15.460526</v>
      </c>
      <c r="M80" s="127" t="s">
        <v>3784</v>
      </c>
      <c r="N80" s="117">
        <v>11.513158000000001</v>
      </c>
      <c r="O80" s="127" t="s">
        <v>5840</v>
      </c>
      <c r="P80" s="117">
        <v>26.315788999999999</v>
      </c>
      <c r="Q80" s="127" t="s">
        <v>5838</v>
      </c>
      <c r="R80" s="117">
        <v>11.184210999999999</v>
      </c>
      <c r="S80" s="127" t="s">
        <v>5838</v>
      </c>
      <c r="T80" s="117">
        <v>30.592105</v>
      </c>
      <c r="U80" s="127" t="s">
        <v>5838</v>
      </c>
      <c r="V80" s="117">
        <v>28.947368000000001</v>
      </c>
      <c r="W80" s="163"/>
      <c r="X80" s="117">
        <v>32.894736999999999</v>
      </c>
      <c r="Y80" s="127" t="s">
        <v>5838</v>
      </c>
      <c r="Z80" s="117">
        <v>60.197367999999997</v>
      </c>
      <c r="AA80" s="163"/>
      <c r="AB80" s="117">
        <v>62.171053000000001</v>
      </c>
      <c r="AC80" s="127" t="s">
        <v>1904</v>
      </c>
      <c r="AD80" s="131" t="s">
        <v>5004</v>
      </c>
      <c r="AE80" s="127"/>
      <c r="AF80" s="117">
        <v>7.2368420000000002</v>
      </c>
      <c r="AG80" s="163"/>
      <c r="AH80" s="117">
        <v>54.276316000000001</v>
      </c>
      <c r="AI80" s="127" t="s">
        <v>6257</v>
      </c>
      <c r="AJ80" s="117">
        <v>28.618421000000001</v>
      </c>
      <c r="AK80" s="127" t="s">
        <v>5838</v>
      </c>
      <c r="AL80" s="117">
        <v>19.736841999999999</v>
      </c>
      <c r="AM80" s="127" t="s">
        <v>5842</v>
      </c>
      <c r="AN80" s="117">
        <v>10.197368000000001</v>
      </c>
      <c r="AO80" s="127" t="s">
        <v>3784</v>
      </c>
      <c r="AP80" s="117">
        <v>11.513158000000001</v>
      </c>
      <c r="AQ80" s="127" t="s">
        <v>3784</v>
      </c>
      <c r="AR80" s="117">
        <v>8.2236840000000004</v>
      </c>
      <c r="AS80" s="127" t="s">
        <v>5840</v>
      </c>
      <c r="AT80" s="117">
        <v>15.460526</v>
      </c>
      <c r="AU80" s="127" t="s">
        <v>5842</v>
      </c>
      <c r="AV80" s="117">
        <v>7.8947370000000001</v>
      </c>
      <c r="AW80" s="127" t="s">
        <v>5838</v>
      </c>
      <c r="AX80" s="117">
        <v>17.434211000000001</v>
      </c>
      <c r="AY80" s="127" t="s">
        <v>5838</v>
      </c>
      <c r="AZ80" s="117">
        <v>18.75</v>
      </c>
      <c r="BA80" s="127" t="s">
        <v>3784</v>
      </c>
      <c r="BB80" s="117">
        <v>23.355263000000001</v>
      </c>
      <c r="BC80" s="127" t="s">
        <v>5838</v>
      </c>
      <c r="BD80" s="117">
        <v>43.421053000000001</v>
      </c>
      <c r="BE80" s="127" t="s">
        <v>5844</v>
      </c>
      <c r="BF80" s="117">
        <v>47.697367999999997</v>
      </c>
      <c r="BG80" s="127" t="s">
        <v>6260</v>
      </c>
      <c r="BH80" s="117">
        <v>17.434211000000001</v>
      </c>
      <c r="BI80" s="163"/>
      <c r="BJ80" s="117">
        <v>67.105262999999994</v>
      </c>
      <c r="BK80" s="127" t="s">
        <v>6259</v>
      </c>
      <c r="BL80" s="117">
        <v>35.526316000000001</v>
      </c>
      <c r="BM80" s="127" t="s">
        <v>6260</v>
      </c>
      <c r="BN80" s="117">
        <v>20.394736999999999</v>
      </c>
      <c r="BO80" s="127" t="s">
        <v>3784</v>
      </c>
      <c r="BP80" s="117">
        <v>14.802631999999999</v>
      </c>
      <c r="BQ80" s="127" t="s">
        <v>5840</v>
      </c>
      <c r="BR80" s="117">
        <v>9.2105259999999998</v>
      </c>
      <c r="BS80" s="127" t="s">
        <v>3784</v>
      </c>
      <c r="BT80" s="117">
        <v>6.25</v>
      </c>
      <c r="BU80" s="127" t="s">
        <v>5840</v>
      </c>
      <c r="BV80" s="117">
        <v>20.394736999999999</v>
      </c>
      <c r="BW80" s="127" t="s">
        <v>5840</v>
      </c>
      <c r="BX80" s="117">
        <v>6.9078949999999999</v>
      </c>
      <c r="BY80" s="127" t="s">
        <v>5838</v>
      </c>
      <c r="BZ80" s="117">
        <v>23.684211000000001</v>
      </c>
      <c r="CA80" s="127" t="s">
        <v>5841</v>
      </c>
      <c r="CB80" s="117">
        <v>21.710526000000002</v>
      </c>
      <c r="CC80" s="163"/>
      <c r="CD80" s="117">
        <v>26.315788999999999</v>
      </c>
      <c r="CE80" s="127" t="s">
        <v>5838</v>
      </c>
      <c r="CF80" s="117">
        <v>53.947367999999997</v>
      </c>
      <c r="CG80" s="127" t="s">
        <v>1904</v>
      </c>
      <c r="CH80" s="117">
        <v>53.618420999999998</v>
      </c>
      <c r="CI80" s="127" t="s">
        <v>1904</v>
      </c>
      <c r="CJ80" s="170">
        <v>10.855263000000001</v>
      </c>
      <c r="CK80" s="173"/>
    </row>
    <row r="81" spans="1:89" s="90" customFormat="1" ht="15" customHeight="1" x14ac:dyDescent="0.3">
      <c r="A81" s="163" t="s">
        <v>6044</v>
      </c>
      <c r="B81" s="123">
        <v>349</v>
      </c>
      <c r="C81" s="163"/>
      <c r="D81" s="117">
        <v>73.352435999999997</v>
      </c>
      <c r="E81" s="127" t="s">
        <v>6257</v>
      </c>
      <c r="F81" s="117">
        <v>32.091690999999997</v>
      </c>
      <c r="G81" s="127" t="s">
        <v>3784</v>
      </c>
      <c r="H81" s="117">
        <v>23.782235</v>
      </c>
      <c r="I81" s="163"/>
      <c r="J81" s="117">
        <v>12.893983</v>
      </c>
      <c r="K81" s="127" t="s">
        <v>3784</v>
      </c>
      <c r="L81" s="117">
        <v>13.753582</v>
      </c>
      <c r="M81" s="127" t="s">
        <v>3784</v>
      </c>
      <c r="N81" s="117">
        <v>8.5959889999999994</v>
      </c>
      <c r="O81" s="127" t="s">
        <v>5840</v>
      </c>
      <c r="P81" s="117">
        <v>18.624642000000001</v>
      </c>
      <c r="Q81" s="127" t="s">
        <v>3784</v>
      </c>
      <c r="R81" s="117">
        <v>3.7249279999999998</v>
      </c>
      <c r="S81" s="163"/>
      <c r="T81" s="117">
        <v>18.051576000000001</v>
      </c>
      <c r="U81" s="163"/>
      <c r="V81" s="117">
        <v>29.226361000000001</v>
      </c>
      <c r="W81" s="163"/>
      <c r="X81" s="117">
        <v>21.489971000000001</v>
      </c>
      <c r="Y81" s="127" t="s">
        <v>5840</v>
      </c>
      <c r="Z81" s="117">
        <v>66.762178000000006</v>
      </c>
      <c r="AA81" s="127" t="s">
        <v>1904</v>
      </c>
      <c r="AB81" s="117">
        <v>62.464182999999998</v>
      </c>
      <c r="AC81" s="127" t="s">
        <v>1904</v>
      </c>
      <c r="AD81" s="131" t="s">
        <v>5004</v>
      </c>
      <c r="AE81" s="127"/>
      <c r="AF81" s="117">
        <v>8.5959889999999994</v>
      </c>
      <c r="AG81" s="127" t="s">
        <v>1907</v>
      </c>
      <c r="AH81" s="117">
        <v>50.429799000000003</v>
      </c>
      <c r="AI81" s="127" t="s">
        <v>5840</v>
      </c>
      <c r="AJ81" s="117">
        <v>18.911175</v>
      </c>
      <c r="AK81" s="127" t="s">
        <v>3784</v>
      </c>
      <c r="AL81" s="117">
        <v>13.180516000000001</v>
      </c>
      <c r="AM81" s="163"/>
      <c r="AN81" s="117">
        <v>6.8767909999999999</v>
      </c>
      <c r="AO81" s="127" t="s">
        <v>3784</v>
      </c>
      <c r="AP81" s="117">
        <v>8.8825210000000006</v>
      </c>
      <c r="AQ81" s="127" t="s">
        <v>3784</v>
      </c>
      <c r="AR81" s="117">
        <v>4.5845269999999996</v>
      </c>
      <c r="AS81" s="163"/>
      <c r="AT81" s="117">
        <v>8.3094560000000008</v>
      </c>
      <c r="AU81" s="163"/>
      <c r="AV81" s="117">
        <v>2.5787969999999998</v>
      </c>
      <c r="AW81" s="163"/>
      <c r="AX81" s="117">
        <v>6.8767909999999999</v>
      </c>
      <c r="AY81" s="163"/>
      <c r="AZ81" s="117">
        <v>15.186246000000001</v>
      </c>
      <c r="BA81" s="163"/>
      <c r="BB81" s="117">
        <v>13.753582</v>
      </c>
      <c r="BC81" s="127" t="s">
        <v>5840</v>
      </c>
      <c r="BD81" s="117">
        <v>39.255014000000003</v>
      </c>
      <c r="BE81" s="163"/>
      <c r="BF81" s="117">
        <v>39.541547000000001</v>
      </c>
      <c r="BG81" s="127" t="s">
        <v>3784</v>
      </c>
      <c r="BH81" s="117">
        <v>25.2149</v>
      </c>
      <c r="BI81" s="127" t="s">
        <v>5845</v>
      </c>
      <c r="BJ81" s="117">
        <v>66.762178000000006</v>
      </c>
      <c r="BK81" s="127" t="s">
        <v>6257</v>
      </c>
      <c r="BL81" s="117">
        <v>24.641833999999999</v>
      </c>
      <c r="BM81" s="127" t="s">
        <v>3784</v>
      </c>
      <c r="BN81" s="117">
        <v>18.338108999999999</v>
      </c>
      <c r="BO81" s="163"/>
      <c r="BP81" s="117">
        <v>10.315186000000001</v>
      </c>
      <c r="BQ81" s="127" t="s">
        <v>3784</v>
      </c>
      <c r="BR81" s="117">
        <v>8.8825210000000006</v>
      </c>
      <c r="BS81" s="127" t="s">
        <v>3784</v>
      </c>
      <c r="BT81" s="117">
        <v>5.7306590000000002</v>
      </c>
      <c r="BU81" s="127" t="s">
        <v>4877</v>
      </c>
      <c r="BV81" s="117">
        <v>14.899713</v>
      </c>
      <c r="BW81" s="127" t="s">
        <v>3784</v>
      </c>
      <c r="BX81" s="117">
        <v>1.4326650000000001</v>
      </c>
      <c r="BY81" s="163"/>
      <c r="BZ81" s="117">
        <v>14.899713</v>
      </c>
      <c r="CA81" s="163"/>
      <c r="CB81" s="117">
        <v>21.776503999999999</v>
      </c>
      <c r="CC81" s="163"/>
      <c r="CD81" s="117">
        <v>15.186246000000001</v>
      </c>
      <c r="CE81" s="163"/>
      <c r="CF81" s="117">
        <v>61.031519000000003</v>
      </c>
      <c r="CG81" s="127" t="s">
        <v>5844</v>
      </c>
      <c r="CH81" s="117">
        <v>53.581662000000001</v>
      </c>
      <c r="CI81" s="127" t="s">
        <v>1904</v>
      </c>
      <c r="CJ81" s="170">
        <v>12.893983</v>
      </c>
      <c r="CK81" s="174" t="s">
        <v>1907</v>
      </c>
    </row>
    <row r="82" spans="1:89" s="90" customFormat="1" ht="15" customHeight="1" x14ac:dyDescent="0.3">
      <c r="A82" s="163" t="s">
        <v>6045</v>
      </c>
      <c r="B82" s="123">
        <v>380</v>
      </c>
      <c r="C82" s="163"/>
      <c r="D82" s="117">
        <v>62.105263000000001</v>
      </c>
      <c r="E82" s="163"/>
      <c r="F82" s="117">
        <v>22.105263000000001</v>
      </c>
      <c r="G82" s="163"/>
      <c r="H82" s="117">
        <v>18.157895</v>
      </c>
      <c r="I82" s="163"/>
      <c r="J82" s="117">
        <v>5.2631579999999998</v>
      </c>
      <c r="K82" s="163"/>
      <c r="L82" s="117">
        <v>6.5789470000000003</v>
      </c>
      <c r="M82" s="163"/>
      <c r="N82" s="117">
        <v>4.2105259999999998</v>
      </c>
      <c r="O82" s="163"/>
      <c r="P82" s="117">
        <v>10.789474</v>
      </c>
      <c r="Q82" s="163"/>
      <c r="R82" s="117">
        <v>2.1052629999999999</v>
      </c>
      <c r="S82" s="163"/>
      <c r="T82" s="117">
        <v>17.631578999999999</v>
      </c>
      <c r="U82" s="163"/>
      <c r="V82" s="117">
        <v>23.157895</v>
      </c>
      <c r="W82" s="163"/>
      <c r="X82" s="117">
        <v>13.421053000000001</v>
      </c>
      <c r="Y82" s="163"/>
      <c r="Z82" s="117">
        <v>61.052632000000003</v>
      </c>
      <c r="AA82" s="163"/>
      <c r="AB82" s="117">
        <v>55.789473999999998</v>
      </c>
      <c r="AC82" s="163"/>
      <c r="AD82" s="131" t="s">
        <v>5004</v>
      </c>
      <c r="AE82" s="179"/>
      <c r="AF82" s="117">
        <v>15.263158000000001</v>
      </c>
      <c r="AG82" s="127" t="s">
        <v>2039</v>
      </c>
      <c r="AH82" s="117">
        <v>35.789473999999998</v>
      </c>
      <c r="AI82" s="163"/>
      <c r="AJ82" s="117">
        <v>12.368421</v>
      </c>
      <c r="AK82" s="163"/>
      <c r="AL82" s="117">
        <v>8.9473680000000009</v>
      </c>
      <c r="AM82" s="163"/>
      <c r="AN82" s="117">
        <v>2.3684210000000001</v>
      </c>
      <c r="AO82" s="163"/>
      <c r="AP82" s="117">
        <v>4.2105259999999998</v>
      </c>
      <c r="AQ82" s="163"/>
      <c r="AR82" s="117">
        <v>2.3684210000000001</v>
      </c>
      <c r="AS82" s="163"/>
      <c r="AT82" s="117">
        <v>5.5263159999999996</v>
      </c>
      <c r="AU82" s="163"/>
      <c r="AV82" s="117">
        <v>1.052632</v>
      </c>
      <c r="AW82" s="163"/>
      <c r="AX82" s="117">
        <v>6.052632</v>
      </c>
      <c r="AY82" s="163"/>
      <c r="AZ82" s="117">
        <v>12.894736999999999</v>
      </c>
      <c r="BA82" s="163"/>
      <c r="BB82" s="117">
        <v>8.9473680000000009</v>
      </c>
      <c r="BC82" s="163"/>
      <c r="BD82" s="117">
        <v>34.736842000000003</v>
      </c>
      <c r="BE82" s="163"/>
      <c r="BF82" s="117">
        <v>30.263158000000001</v>
      </c>
      <c r="BG82" s="163"/>
      <c r="BH82" s="117">
        <v>41.315789000000002</v>
      </c>
      <c r="BI82" s="127" t="s">
        <v>2039</v>
      </c>
      <c r="BJ82" s="117">
        <v>55.263157999999997</v>
      </c>
      <c r="BK82" s="127" t="s">
        <v>1904</v>
      </c>
      <c r="BL82" s="117">
        <v>17.368421000000001</v>
      </c>
      <c r="BM82" s="163"/>
      <c r="BN82" s="117">
        <v>14.473684</v>
      </c>
      <c r="BO82" s="163"/>
      <c r="BP82" s="117">
        <v>3.6842109999999999</v>
      </c>
      <c r="BQ82" s="163"/>
      <c r="BR82" s="117">
        <v>4.7368420000000002</v>
      </c>
      <c r="BS82" s="163"/>
      <c r="BT82" s="117">
        <v>2.8947370000000001</v>
      </c>
      <c r="BU82" s="163"/>
      <c r="BV82" s="117">
        <v>8.9473680000000009</v>
      </c>
      <c r="BW82" s="163"/>
      <c r="BX82" s="117">
        <v>1.3157890000000001</v>
      </c>
      <c r="BY82" s="163"/>
      <c r="BZ82" s="117">
        <v>16.578946999999999</v>
      </c>
      <c r="CA82" s="163"/>
      <c r="CB82" s="117">
        <v>19.210526000000002</v>
      </c>
      <c r="CC82" s="163"/>
      <c r="CD82" s="117">
        <v>10.789474</v>
      </c>
      <c r="CE82" s="163"/>
      <c r="CF82" s="117">
        <v>52.894736999999999</v>
      </c>
      <c r="CG82" s="127" t="s">
        <v>1904</v>
      </c>
      <c r="CH82" s="117">
        <v>50</v>
      </c>
      <c r="CI82" s="127" t="s">
        <v>1904</v>
      </c>
      <c r="CJ82" s="170">
        <v>22.368421000000001</v>
      </c>
      <c r="CK82" s="174" t="s">
        <v>2039</v>
      </c>
    </row>
    <row r="83" spans="1:89" s="90" customFormat="1" ht="15" customHeight="1" x14ac:dyDescent="0.3">
      <c r="A83" s="163" t="s">
        <v>6046</v>
      </c>
      <c r="B83" s="123" t="s">
        <v>3720</v>
      </c>
      <c r="C83" s="163"/>
      <c r="D83" s="117">
        <v>42.857143000000001</v>
      </c>
      <c r="E83" s="163"/>
      <c r="F83" s="117">
        <v>71.428571000000005</v>
      </c>
      <c r="G83" s="127" t="s">
        <v>5838</v>
      </c>
      <c r="H83" s="117">
        <v>85.714286000000001</v>
      </c>
      <c r="I83" s="127" t="s">
        <v>5846</v>
      </c>
      <c r="J83" s="117">
        <v>57.142856999999999</v>
      </c>
      <c r="K83" s="127" t="s">
        <v>6041</v>
      </c>
      <c r="L83" s="117">
        <v>42.857143000000001</v>
      </c>
      <c r="M83" s="127" t="s">
        <v>5838</v>
      </c>
      <c r="N83" s="117">
        <v>28.571428999999998</v>
      </c>
      <c r="O83" s="127" t="s">
        <v>5840</v>
      </c>
      <c r="P83" s="117">
        <v>57.142856999999999</v>
      </c>
      <c r="Q83" s="127" t="s">
        <v>5838</v>
      </c>
      <c r="R83" s="117">
        <v>14.285714</v>
      </c>
      <c r="S83" s="127" t="s">
        <v>3784</v>
      </c>
      <c r="T83" s="117">
        <v>57.142856999999999</v>
      </c>
      <c r="U83" s="127" t="s">
        <v>5838</v>
      </c>
      <c r="V83" s="117">
        <v>28.571428999999998</v>
      </c>
      <c r="W83" s="163"/>
      <c r="X83" s="117">
        <v>57.142856999999999</v>
      </c>
      <c r="Y83" s="127" t="s">
        <v>5838</v>
      </c>
      <c r="Z83" s="117">
        <v>85.714286000000001</v>
      </c>
      <c r="AA83" s="163"/>
      <c r="AB83" s="117">
        <v>57.142856999999999</v>
      </c>
      <c r="AC83" s="163"/>
      <c r="AD83" s="131" t="s">
        <v>5004</v>
      </c>
      <c r="AE83" s="179"/>
      <c r="AF83" s="117">
        <v>0</v>
      </c>
      <c r="AG83" s="163"/>
      <c r="AH83" s="117">
        <v>28.571428999999998</v>
      </c>
      <c r="AI83" s="163"/>
      <c r="AJ83" s="117">
        <v>57.142856999999999</v>
      </c>
      <c r="AK83" s="127" t="s">
        <v>5838</v>
      </c>
      <c r="AL83" s="117">
        <v>42.857143000000001</v>
      </c>
      <c r="AM83" s="127" t="s">
        <v>5842</v>
      </c>
      <c r="AN83" s="117">
        <v>42.857143000000001</v>
      </c>
      <c r="AO83" s="127" t="s">
        <v>6047</v>
      </c>
      <c r="AP83" s="117">
        <v>28.571428999999998</v>
      </c>
      <c r="AQ83" s="127" t="s">
        <v>3784</v>
      </c>
      <c r="AR83" s="117">
        <v>14.285714</v>
      </c>
      <c r="AS83" s="163"/>
      <c r="AT83" s="117">
        <v>28.571428999999998</v>
      </c>
      <c r="AU83" s="127" t="s">
        <v>3784</v>
      </c>
      <c r="AV83" s="117">
        <v>14.285714</v>
      </c>
      <c r="AW83" s="127" t="s">
        <v>5840</v>
      </c>
      <c r="AX83" s="117">
        <v>14.285714</v>
      </c>
      <c r="AY83" s="163"/>
      <c r="AZ83" s="117">
        <v>14.285714</v>
      </c>
      <c r="BA83" s="163"/>
      <c r="BB83" s="117">
        <v>28.571428999999998</v>
      </c>
      <c r="BC83" s="163"/>
      <c r="BD83" s="117">
        <v>28.571428999999998</v>
      </c>
      <c r="BE83" s="163"/>
      <c r="BF83" s="117">
        <v>28.571428999999998</v>
      </c>
      <c r="BG83" s="163"/>
      <c r="BH83" s="117">
        <v>28.571428999999998</v>
      </c>
      <c r="BI83" s="163"/>
      <c r="BJ83" s="117">
        <v>28.571428999999998</v>
      </c>
      <c r="BK83" s="163"/>
      <c r="BL83" s="117">
        <v>42.857143000000001</v>
      </c>
      <c r="BM83" s="163"/>
      <c r="BN83" s="117">
        <v>85.714286000000001</v>
      </c>
      <c r="BO83" s="127" t="s">
        <v>5846</v>
      </c>
      <c r="BP83" s="117">
        <v>42.857143000000001</v>
      </c>
      <c r="BQ83" s="127" t="s">
        <v>5838</v>
      </c>
      <c r="BR83" s="117">
        <v>28.571428999999998</v>
      </c>
      <c r="BS83" s="127" t="s">
        <v>3784</v>
      </c>
      <c r="BT83" s="117">
        <v>14.285714</v>
      </c>
      <c r="BU83" s="127" t="s">
        <v>4877</v>
      </c>
      <c r="BV83" s="117">
        <v>57.142856999999999</v>
      </c>
      <c r="BW83" s="127" t="s">
        <v>5846</v>
      </c>
      <c r="BX83" s="117">
        <v>0</v>
      </c>
      <c r="BY83" s="163"/>
      <c r="BZ83" s="117">
        <v>57.142856999999999</v>
      </c>
      <c r="CA83" s="127" t="s">
        <v>6261</v>
      </c>
      <c r="CB83" s="117">
        <v>28.571428999999998</v>
      </c>
      <c r="CC83" s="163"/>
      <c r="CD83" s="117">
        <v>42.857143000000001</v>
      </c>
      <c r="CE83" s="127" t="s">
        <v>5840</v>
      </c>
      <c r="CF83" s="117">
        <v>85.714286000000001</v>
      </c>
      <c r="CG83" s="127" t="s">
        <v>1904</v>
      </c>
      <c r="CH83" s="117">
        <v>57.142856999999999</v>
      </c>
      <c r="CI83" s="163"/>
      <c r="CJ83" s="170">
        <v>0</v>
      </c>
      <c r="CK83" s="173"/>
    </row>
    <row r="84" spans="1:89" s="90" customFormat="1" ht="15" customHeight="1" x14ac:dyDescent="0.3">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c r="AB84" s="163"/>
      <c r="AC84" s="163"/>
      <c r="AD84" s="131" t="s">
        <v>5004</v>
      </c>
      <c r="AE84" s="179"/>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71"/>
      <c r="CK84" s="173"/>
    </row>
    <row r="85" spans="1:89" s="90" customFormat="1" ht="15" customHeight="1" x14ac:dyDescent="0.3">
      <c r="A85" s="152" t="s">
        <v>3512</v>
      </c>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31" t="s">
        <v>5004</v>
      </c>
      <c r="AE85" s="179"/>
      <c r="AF85" s="163"/>
      <c r="AG85" s="163"/>
      <c r="AH85" s="163"/>
      <c r="AI85" s="163"/>
      <c r="AJ85" s="163"/>
      <c r="AK85" s="163"/>
      <c r="AL85" s="163"/>
      <c r="AM85" s="163"/>
      <c r="AN85" s="163"/>
      <c r="AO85" s="163"/>
      <c r="AP85" s="163"/>
      <c r="AQ85" s="163"/>
      <c r="AR85" s="163"/>
      <c r="AS85" s="163"/>
      <c r="AT85" s="163"/>
      <c r="AU85" s="163"/>
      <c r="AV85" s="163"/>
      <c r="AW85" s="163"/>
      <c r="AX85" s="163"/>
      <c r="AY85" s="163"/>
      <c r="AZ85" s="163"/>
      <c r="BA85" s="163"/>
      <c r="BB85" s="163"/>
      <c r="BC85" s="163"/>
      <c r="BD85" s="163"/>
      <c r="BE85" s="163"/>
      <c r="BF85" s="163"/>
      <c r="BG85" s="163"/>
      <c r="BH85" s="163"/>
      <c r="BI85" s="163"/>
      <c r="BJ85" s="163"/>
      <c r="BK85" s="163"/>
      <c r="BL85" s="163"/>
      <c r="BM85" s="163"/>
      <c r="BN85" s="163"/>
      <c r="BO85" s="163"/>
      <c r="BP85" s="163"/>
      <c r="BQ85" s="163"/>
      <c r="BR85" s="163"/>
      <c r="BS85" s="163"/>
      <c r="BT85" s="163"/>
      <c r="BU85" s="163"/>
      <c r="BV85" s="163"/>
      <c r="BW85" s="163"/>
      <c r="BX85" s="163"/>
      <c r="BY85" s="163"/>
      <c r="BZ85" s="163"/>
      <c r="CA85" s="163"/>
      <c r="CB85" s="163"/>
      <c r="CC85" s="163"/>
      <c r="CD85" s="163"/>
      <c r="CE85" s="163"/>
      <c r="CF85" s="163"/>
      <c r="CG85" s="163"/>
      <c r="CH85" s="163"/>
      <c r="CI85" s="163"/>
      <c r="CJ85" s="171"/>
      <c r="CK85" s="173"/>
    </row>
    <row r="86" spans="1:89" s="90" customFormat="1" ht="15" customHeight="1" x14ac:dyDescent="0.3">
      <c r="A86" s="163" t="s">
        <v>6048</v>
      </c>
      <c r="B86" s="123">
        <v>477</v>
      </c>
      <c r="C86" s="163"/>
      <c r="D86" s="117">
        <v>61.635219999999997</v>
      </c>
      <c r="E86" s="163"/>
      <c r="F86" s="117">
        <v>38.784067</v>
      </c>
      <c r="G86" s="127" t="s">
        <v>5847</v>
      </c>
      <c r="H86" s="117">
        <v>33.123690000000003</v>
      </c>
      <c r="I86" s="127" t="s">
        <v>5847</v>
      </c>
      <c r="J86" s="117">
        <v>26.624738000000001</v>
      </c>
      <c r="K86" s="127" t="s">
        <v>5848</v>
      </c>
      <c r="L86" s="117">
        <v>21.802935000000002</v>
      </c>
      <c r="M86" s="127" t="s">
        <v>5848</v>
      </c>
      <c r="N86" s="117">
        <v>19.916143000000002</v>
      </c>
      <c r="O86" s="127" t="s">
        <v>5848</v>
      </c>
      <c r="P86" s="117">
        <v>28.51153</v>
      </c>
      <c r="Q86" s="127" t="s">
        <v>5847</v>
      </c>
      <c r="R86" s="117">
        <v>15.513627</v>
      </c>
      <c r="S86" s="127" t="s">
        <v>5848</v>
      </c>
      <c r="T86" s="117">
        <v>29.350104999999999</v>
      </c>
      <c r="U86" s="127" t="s">
        <v>5847</v>
      </c>
      <c r="V86" s="117">
        <v>30.188679</v>
      </c>
      <c r="W86" s="163"/>
      <c r="X86" s="117">
        <v>33.333333000000003</v>
      </c>
      <c r="Y86" s="127" t="s">
        <v>5847</v>
      </c>
      <c r="Z86" s="117">
        <v>62.054507000000001</v>
      </c>
      <c r="AA86" s="163"/>
      <c r="AB86" s="117">
        <v>54.507337999999997</v>
      </c>
      <c r="AC86" s="163"/>
      <c r="AD86" s="131" t="s">
        <v>5004</v>
      </c>
      <c r="AE86" s="179"/>
      <c r="AF86" s="117">
        <v>7.3375260000000004</v>
      </c>
      <c r="AG86" s="163"/>
      <c r="AH86" s="117">
        <v>46.960168000000003</v>
      </c>
      <c r="AI86" s="127" t="s">
        <v>4279</v>
      </c>
      <c r="AJ86" s="117">
        <v>27.463311999999998</v>
      </c>
      <c r="AK86" s="127" t="s">
        <v>5847</v>
      </c>
      <c r="AL86" s="117">
        <v>22.222221999999999</v>
      </c>
      <c r="AM86" s="127" t="s">
        <v>4279</v>
      </c>
      <c r="AN86" s="117">
        <v>18.029350000000001</v>
      </c>
      <c r="AO86" s="127" t="s">
        <v>5848</v>
      </c>
      <c r="AP86" s="117">
        <v>16.352201000000001</v>
      </c>
      <c r="AQ86" s="127" t="s">
        <v>5848</v>
      </c>
      <c r="AR86" s="117">
        <v>13.836478</v>
      </c>
      <c r="AS86" s="127" t="s">
        <v>5848</v>
      </c>
      <c r="AT86" s="117">
        <v>19.916143000000002</v>
      </c>
      <c r="AU86" s="127" t="s">
        <v>5848</v>
      </c>
      <c r="AV86" s="117">
        <v>10.901467999999999</v>
      </c>
      <c r="AW86" s="127" t="s">
        <v>5848</v>
      </c>
      <c r="AX86" s="117">
        <v>20.545072999999999</v>
      </c>
      <c r="AY86" s="127" t="s">
        <v>5848</v>
      </c>
      <c r="AZ86" s="117">
        <v>19.496855</v>
      </c>
      <c r="BA86" s="127" t="s">
        <v>4279</v>
      </c>
      <c r="BB86" s="117">
        <v>22.641508999999999</v>
      </c>
      <c r="BC86" s="127" t="s">
        <v>5847</v>
      </c>
      <c r="BD86" s="117">
        <v>40.041929000000003</v>
      </c>
      <c r="BE86" s="163"/>
      <c r="BF86" s="117">
        <v>38.993710999999998</v>
      </c>
      <c r="BG86" s="127" t="s">
        <v>4279</v>
      </c>
      <c r="BH86" s="117">
        <v>15.303983000000001</v>
      </c>
      <c r="BI86" s="163"/>
      <c r="BJ86" s="117">
        <v>49.266247</v>
      </c>
      <c r="BK86" s="163"/>
      <c r="BL86" s="117">
        <v>27.672955999999999</v>
      </c>
      <c r="BM86" s="127" t="s">
        <v>5847</v>
      </c>
      <c r="BN86" s="117">
        <v>22.222221999999999</v>
      </c>
      <c r="BO86" s="127" t="s">
        <v>4279</v>
      </c>
      <c r="BP86" s="117">
        <v>16.142558000000001</v>
      </c>
      <c r="BQ86" s="127" t="s">
        <v>5847</v>
      </c>
      <c r="BR86" s="117">
        <v>12.578616</v>
      </c>
      <c r="BS86" s="127" t="s">
        <v>5847</v>
      </c>
      <c r="BT86" s="117">
        <v>10.901467999999999</v>
      </c>
      <c r="BU86" s="127" t="s">
        <v>5848</v>
      </c>
      <c r="BV86" s="117">
        <v>19.287212</v>
      </c>
      <c r="BW86" s="127" t="s">
        <v>5847</v>
      </c>
      <c r="BX86" s="117">
        <v>8.5953879999999998</v>
      </c>
      <c r="BY86" s="127" t="s">
        <v>5848</v>
      </c>
      <c r="BZ86" s="117">
        <v>19.077567999999999</v>
      </c>
      <c r="CA86" s="127" t="s">
        <v>1909</v>
      </c>
      <c r="CB86" s="117">
        <v>19.496855</v>
      </c>
      <c r="CC86" s="163"/>
      <c r="CD86" s="117">
        <v>23.060797000000001</v>
      </c>
      <c r="CE86" s="127" t="s">
        <v>5847</v>
      </c>
      <c r="CF86" s="117">
        <v>50.314464999999998</v>
      </c>
      <c r="CG86" s="163"/>
      <c r="CH86" s="117">
        <v>43.186582999999999</v>
      </c>
      <c r="CI86" s="163"/>
      <c r="CJ86" s="170">
        <v>12.578616</v>
      </c>
      <c r="CK86" s="173"/>
    </row>
    <row r="87" spans="1:89" s="90" customFormat="1" ht="15" customHeight="1" x14ac:dyDescent="0.3">
      <c r="A87" s="163" t="s">
        <v>6049</v>
      </c>
      <c r="B87" s="123">
        <v>483</v>
      </c>
      <c r="C87" s="163"/>
      <c r="D87" s="117">
        <v>65.217391000000006</v>
      </c>
      <c r="E87" s="163"/>
      <c r="F87" s="117">
        <v>29.813665</v>
      </c>
      <c r="G87" s="163"/>
      <c r="H87" s="117">
        <v>25.465838999999999</v>
      </c>
      <c r="I87" s="127" t="s">
        <v>4279</v>
      </c>
      <c r="J87" s="117">
        <v>13.043478</v>
      </c>
      <c r="K87" s="127" t="s">
        <v>4279</v>
      </c>
      <c r="L87" s="117">
        <v>12.008281999999999</v>
      </c>
      <c r="M87" s="127" t="s">
        <v>4279</v>
      </c>
      <c r="N87" s="117">
        <v>4.5548650000000004</v>
      </c>
      <c r="O87" s="163"/>
      <c r="P87" s="117">
        <v>18.840579999999999</v>
      </c>
      <c r="Q87" s="127" t="s">
        <v>4279</v>
      </c>
      <c r="R87" s="117">
        <v>3.9337469999999999</v>
      </c>
      <c r="S87" s="163"/>
      <c r="T87" s="117">
        <v>16.149068</v>
      </c>
      <c r="U87" s="163"/>
      <c r="V87" s="117">
        <v>27.950310999999999</v>
      </c>
      <c r="W87" s="163"/>
      <c r="X87" s="117">
        <v>17.805382999999999</v>
      </c>
      <c r="Y87" s="163"/>
      <c r="Z87" s="117">
        <v>68.530021000000005</v>
      </c>
      <c r="AA87" s="127" t="s">
        <v>5849</v>
      </c>
      <c r="AB87" s="117">
        <v>59.213251</v>
      </c>
      <c r="AC87" s="163"/>
      <c r="AD87" s="131" t="s">
        <v>5004</v>
      </c>
      <c r="AE87" s="179"/>
      <c r="AF87" s="117">
        <v>12.836439</v>
      </c>
      <c r="AG87" s="127" t="s">
        <v>5849</v>
      </c>
      <c r="AH87" s="117">
        <v>43.064182000000002</v>
      </c>
      <c r="AI87" s="163"/>
      <c r="AJ87" s="117">
        <v>19.047619000000001</v>
      </c>
      <c r="AK87" s="127" t="s">
        <v>4279</v>
      </c>
      <c r="AL87" s="117">
        <v>17.391304000000002</v>
      </c>
      <c r="AM87" s="127" t="s">
        <v>4279</v>
      </c>
      <c r="AN87" s="117">
        <v>8.2815729999999999</v>
      </c>
      <c r="AO87" s="127" t="s">
        <v>4279</v>
      </c>
      <c r="AP87" s="117">
        <v>8.2815729999999999</v>
      </c>
      <c r="AQ87" s="127" t="s">
        <v>4279</v>
      </c>
      <c r="AR87" s="117">
        <v>2.6915110000000002</v>
      </c>
      <c r="AS87" s="163"/>
      <c r="AT87" s="117">
        <v>12.215320999999999</v>
      </c>
      <c r="AU87" s="127" t="s">
        <v>4279</v>
      </c>
      <c r="AV87" s="117">
        <v>2.4844719999999998</v>
      </c>
      <c r="AW87" s="163"/>
      <c r="AX87" s="117">
        <v>9.9378879999999992</v>
      </c>
      <c r="AY87" s="127" t="s">
        <v>4279</v>
      </c>
      <c r="AZ87" s="117">
        <v>18.219462</v>
      </c>
      <c r="BA87" s="163"/>
      <c r="BB87" s="117">
        <v>11.180123999999999</v>
      </c>
      <c r="BC87" s="163"/>
      <c r="BD87" s="117">
        <v>43.064182000000002</v>
      </c>
      <c r="BE87" s="127" t="s">
        <v>4279</v>
      </c>
      <c r="BF87" s="117">
        <v>37.888199</v>
      </c>
      <c r="BG87" s="163"/>
      <c r="BH87" s="117">
        <v>33.126294000000001</v>
      </c>
      <c r="BI87" s="127" t="s">
        <v>5849</v>
      </c>
      <c r="BJ87" s="117">
        <v>58.385092999999998</v>
      </c>
      <c r="BK87" s="127" t="s">
        <v>5611</v>
      </c>
      <c r="BL87" s="117">
        <v>21.946169999999999</v>
      </c>
      <c r="BM87" s="163"/>
      <c r="BN87" s="117">
        <v>18.426500999999998</v>
      </c>
      <c r="BO87" s="163"/>
      <c r="BP87" s="117">
        <v>8.6956520000000008</v>
      </c>
      <c r="BQ87" s="127" t="s">
        <v>4279</v>
      </c>
      <c r="BR87" s="117">
        <v>8.4886130000000009</v>
      </c>
      <c r="BS87" s="163"/>
      <c r="BT87" s="117">
        <v>3.5196689999999999</v>
      </c>
      <c r="BU87" s="163"/>
      <c r="BV87" s="117">
        <v>13.457557</v>
      </c>
      <c r="BW87" s="163"/>
      <c r="BX87" s="117">
        <v>2.2774329999999998</v>
      </c>
      <c r="BY87" s="163"/>
      <c r="BZ87" s="117">
        <v>12.6294</v>
      </c>
      <c r="CA87" s="163"/>
      <c r="CB87" s="117">
        <v>19.875775999999998</v>
      </c>
      <c r="CC87" s="163"/>
      <c r="CD87" s="117">
        <v>14.699793</v>
      </c>
      <c r="CE87" s="163"/>
      <c r="CF87" s="117">
        <v>63.146998000000004</v>
      </c>
      <c r="CG87" s="127" t="s">
        <v>6262</v>
      </c>
      <c r="CH87" s="117">
        <v>50.103520000000003</v>
      </c>
      <c r="CI87" s="127" t="s">
        <v>5611</v>
      </c>
      <c r="CJ87" s="170">
        <v>16.977226000000002</v>
      </c>
      <c r="CK87" s="174" t="s">
        <v>1910</v>
      </c>
    </row>
    <row r="88" spans="1:89" s="90" customFormat="1" ht="15" customHeight="1" x14ac:dyDescent="0.3">
      <c r="A88" s="163" t="s">
        <v>6050</v>
      </c>
      <c r="B88" s="123">
        <v>480</v>
      </c>
      <c r="C88" s="163"/>
      <c r="D88" s="117">
        <v>72.5</v>
      </c>
      <c r="E88" s="127" t="s">
        <v>4170</v>
      </c>
      <c r="F88" s="117">
        <v>39.791666999999997</v>
      </c>
      <c r="G88" s="127" t="s">
        <v>5847</v>
      </c>
      <c r="H88" s="117">
        <v>28.125</v>
      </c>
      <c r="I88" s="127" t="s">
        <v>4279</v>
      </c>
      <c r="J88" s="117">
        <v>18.333333</v>
      </c>
      <c r="K88" s="127" t="s">
        <v>5847</v>
      </c>
      <c r="L88" s="117">
        <v>16.25</v>
      </c>
      <c r="M88" s="127" t="s">
        <v>4279</v>
      </c>
      <c r="N88" s="117">
        <v>11.041667</v>
      </c>
      <c r="O88" s="127" t="s">
        <v>5847</v>
      </c>
      <c r="P88" s="117">
        <v>24.166667</v>
      </c>
      <c r="Q88" s="127" t="s">
        <v>5847</v>
      </c>
      <c r="R88" s="117">
        <v>8.9583329999999997</v>
      </c>
      <c r="S88" s="127" t="s">
        <v>5847</v>
      </c>
      <c r="T88" s="117">
        <v>25.833333</v>
      </c>
      <c r="U88" s="127" t="s">
        <v>5847</v>
      </c>
      <c r="V88" s="117">
        <v>27.5</v>
      </c>
      <c r="W88" s="163"/>
      <c r="X88" s="117">
        <v>30</v>
      </c>
      <c r="Y88" s="127" t="s">
        <v>5847</v>
      </c>
      <c r="Z88" s="117">
        <v>61.041666999999997</v>
      </c>
      <c r="AA88" s="163"/>
      <c r="AB88" s="117">
        <v>63.125</v>
      </c>
      <c r="AC88" s="127" t="s">
        <v>5611</v>
      </c>
      <c r="AD88" s="131" t="s">
        <v>5004</v>
      </c>
      <c r="AE88" s="127"/>
      <c r="AF88" s="117">
        <v>7.9166670000000003</v>
      </c>
      <c r="AG88" s="163"/>
      <c r="AH88" s="117">
        <v>52.708333000000003</v>
      </c>
      <c r="AI88" s="127" t="s">
        <v>5847</v>
      </c>
      <c r="AJ88" s="117">
        <v>26.041667</v>
      </c>
      <c r="AK88" s="127" t="s">
        <v>5847</v>
      </c>
      <c r="AL88" s="117">
        <v>18.333333</v>
      </c>
      <c r="AM88" s="127" t="s">
        <v>4279</v>
      </c>
      <c r="AN88" s="117">
        <v>9.5833329999999997</v>
      </c>
      <c r="AO88" s="127" t="s">
        <v>4279</v>
      </c>
      <c r="AP88" s="117">
        <v>11.25</v>
      </c>
      <c r="AQ88" s="127" t="s">
        <v>4279</v>
      </c>
      <c r="AR88" s="117">
        <v>7.5</v>
      </c>
      <c r="AS88" s="127" t="s">
        <v>5847</v>
      </c>
      <c r="AT88" s="117">
        <v>13.541667</v>
      </c>
      <c r="AU88" s="127" t="s">
        <v>4279</v>
      </c>
      <c r="AV88" s="117">
        <v>6.25</v>
      </c>
      <c r="AW88" s="127" t="s">
        <v>5847</v>
      </c>
      <c r="AX88" s="117">
        <v>13.75</v>
      </c>
      <c r="AY88" s="127" t="s">
        <v>4279</v>
      </c>
      <c r="AZ88" s="117">
        <v>17.083333</v>
      </c>
      <c r="BA88" s="163"/>
      <c r="BB88" s="117">
        <v>21.25</v>
      </c>
      <c r="BC88" s="127" t="s">
        <v>5847</v>
      </c>
      <c r="BD88" s="117">
        <v>40.833333000000003</v>
      </c>
      <c r="BE88" s="163"/>
      <c r="BF88" s="117">
        <v>45.833333000000003</v>
      </c>
      <c r="BG88" s="127" t="s">
        <v>5850</v>
      </c>
      <c r="BH88" s="117">
        <v>18.958333</v>
      </c>
      <c r="BI88" s="163"/>
      <c r="BJ88" s="117">
        <v>65.833332999999996</v>
      </c>
      <c r="BK88" s="127" t="s">
        <v>5850</v>
      </c>
      <c r="BL88" s="117">
        <v>30.833333</v>
      </c>
      <c r="BM88" s="127" t="s">
        <v>5847</v>
      </c>
      <c r="BN88" s="117">
        <v>20</v>
      </c>
      <c r="BO88" s="163"/>
      <c r="BP88" s="117">
        <v>14.166667</v>
      </c>
      <c r="BQ88" s="127" t="s">
        <v>5847</v>
      </c>
      <c r="BR88" s="117">
        <v>9.7916670000000003</v>
      </c>
      <c r="BS88" s="127" t="s">
        <v>4279</v>
      </c>
      <c r="BT88" s="117">
        <v>6.4583329999999997</v>
      </c>
      <c r="BU88" s="127" t="s">
        <v>5847</v>
      </c>
      <c r="BV88" s="117">
        <v>18.75</v>
      </c>
      <c r="BW88" s="127" t="s">
        <v>5847</v>
      </c>
      <c r="BX88" s="117">
        <v>5.2083329999999997</v>
      </c>
      <c r="BY88" s="127" t="s">
        <v>5847</v>
      </c>
      <c r="BZ88" s="117">
        <v>20.416667</v>
      </c>
      <c r="CA88" s="127" t="s">
        <v>1909</v>
      </c>
      <c r="CB88" s="117">
        <v>20.416667</v>
      </c>
      <c r="CC88" s="163"/>
      <c r="CD88" s="117">
        <v>23.541667</v>
      </c>
      <c r="CE88" s="127" t="s">
        <v>5847</v>
      </c>
      <c r="CF88" s="117">
        <v>55</v>
      </c>
      <c r="CG88" s="163"/>
      <c r="CH88" s="117">
        <v>53.958333000000003</v>
      </c>
      <c r="CI88" s="127" t="s">
        <v>5611</v>
      </c>
      <c r="CJ88" s="170">
        <v>11.875</v>
      </c>
      <c r="CK88" s="173"/>
    </row>
    <row r="89" spans="1:89" s="90" customFormat="1" ht="15" customHeight="1" x14ac:dyDescent="0.3">
      <c r="A89" s="163" t="s">
        <v>6051</v>
      </c>
      <c r="B89" s="123">
        <v>553</v>
      </c>
      <c r="C89" s="163"/>
      <c r="D89" s="117">
        <v>66.907775999999998</v>
      </c>
      <c r="E89" s="163"/>
      <c r="F89" s="117">
        <v>24.954792000000001</v>
      </c>
      <c r="G89" s="163"/>
      <c r="H89" s="117">
        <v>18.987342000000002</v>
      </c>
      <c r="I89" s="163"/>
      <c r="J89" s="117">
        <v>6.6907779999999999</v>
      </c>
      <c r="K89" s="163"/>
      <c r="L89" s="117">
        <v>7.5949369999999998</v>
      </c>
      <c r="M89" s="163"/>
      <c r="N89" s="117">
        <v>5.0632910000000004</v>
      </c>
      <c r="O89" s="163"/>
      <c r="P89" s="117">
        <v>12.658227999999999</v>
      </c>
      <c r="Q89" s="163"/>
      <c r="R89" s="117">
        <v>2.1699820000000001</v>
      </c>
      <c r="S89" s="163"/>
      <c r="T89" s="117">
        <v>17.902350999999999</v>
      </c>
      <c r="U89" s="163"/>
      <c r="V89" s="117">
        <v>26.401447000000001</v>
      </c>
      <c r="W89" s="163"/>
      <c r="X89" s="117">
        <v>14.82821</v>
      </c>
      <c r="Y89" s="163"/>
      <c r="Z89" s="117">
        <v>64.195297999999994</v>
      </c>
      <c r="AA89" s="163"/>
      <c r="AB89" s="117">
        <v>57.142856999999999</v>
      </c>
      <c r="AC89" s="163"/>
      <c r="AD89" s="131" t="s">
        <v>5004</v>
      </c>
      <c r="AE89" s="179"/>
      <c r="AF89" s="117">
        <v>13.019892</v>
      </c>
      <c r="AG89" s="127" t="s">
        <v>5849</v>
      </c>
      <c r="AH89" s="117">
        <v>40.506329000000001</v>
      </c>
      <c r="AI89" s="163"/>
      <c r="AJ89" s="117">
        <v>13.562386999999999</v>
      </c>
      <c r="AK89" s="163"/>
      <c r="AL89" s="117">
        <v>9.4032549999999997</v>
      </c>
      <c r="AM89" s="163"/>
      <c r="AN89" s="117">
        <v>3.2549730000000001</v>
      </c>
      <c r="AO89" s="163"/>
      <c r="AP89" s="117">
        <v>5.0632910000000004</v>
      </c>
      <c r="AQ89" s="163"/>
      <c r="AR89" s="117">
        <v>2.5316459999999998</v>
      </c>
      <c r="AS89" s="163"/>
      <c r="AT89" s="117">
        <v>5.7866179999999998</v>
      </c>
      <c r="AU89" s="163"/>
      <c r="AV89" s="117">
        <v>1.2658229999999999</v>
      </c>
      <c r="AW89" s="163"/>
      <c r="AX89" s="117">
        <v>6.148282</v>
      </c>
      <c r="AY89" s="163"/>
      <c r="AZ89" s="117">
        <v>13.924051</v>
      </c>
      <c r="BA89" s="163"/>
      <c r="BB89" s="117">
        <v>9.2224229999999991</v>
      </c>
      <c r="BC89" s="163"/>
      <c r="BD89" s="117">
        <v>37.070523999999999</v>
      </c>
      <c r="BE89" s="163"/>
      <c r="BF89" s="117">
        <v>32.188065000000002</v>
      </c>
      <c r="BG89" s="163"/>
      <c r="BH89" s="117">
        <v>37.432187999999996</v>
      </c>
      <c r="BI89" s="127" t="s">
        <v>5849</v>
      </c>
      <c r="BJ89" s="117">
        <v>59.855334999999997</v>
      </c>
      <c r="BK89" s="127" t="s">
        <v>5611</v>
      </c>
      <c r="BL89" s="117">
        <v>20.253164999999999</v>
      </c>
      <c r="BM89" s="163"/>
      <c r="BN89" s="117">
        <v>15.370704999999999</v>
      </c>
      <c r="BO89" s="163"/>
      <c r="BP89" s="117">
        <v>4.8824589999999999</v>
      </c>
      <c r="BQ89" s="163"/>
      <c r="BR89" s="117">
        <v>5.4249549999999997</v>
      </c>
      <c r="BS89" s="163"/>
      <c r="BT89" s="117">
        <v>3.4358050000000002</v>
      </c>
      <c r="BU89" s="163"/>
      <c r="BV89" s="117">
        <v>10.488246</v>
      </c>
      <c r="BW89" s="163"/>
      <c r="BX89" s="117">
        <v>1.084991</v>
      </c>
      <c r="BY89" s="163"/>
      <c r="BZ89" s="117">
        <v>16.094033</v>
      </c>
      <c r="CA89" s="163"/>
      <c r="CB89" s="117">
        <v>21.157323999999999</v>
      </c>
      <c r="CC89" s="163"/>
      <c r="CD89" s="117">
        <v>11.030741000000001</v>
      </c>
      <c r="CE89" s="163"/>
      <c r="CF89" s="117">
        <v>56.781193000000002</v>
      </c>
      <c r="CG89" s="127" t="s">
        <v>5611</v>
      </c>
      <c r="CH89" s="117">
        <v>50.813743000000002</v>
      </c>
      <c r="CI89" s="127" t="s">
        <v>5611</v>
      </c>
      <c r="CJ89" s="170">
        <v>19.168174</v>
      </c>
      <c r="CK89" s="174" t="s">
        <v>5849</v>
      </c>
    </row>
    <row r="90" spans="1:89" s="90" customFormat="1" ht="15" customHeight="1" x14ac:dyDescent="0.3">
      <c r="A90" s="163" t="s">
        <v>6052</v>
      </c>
      <c r="B90" s="123" t="s">
        <v>3720</v>
      </c>
      <c r="C90" s="163"/>
      <c r="D90" s="117">
        <v>42.857143000000001</v>
      </c>
      <c r="E90" s="163"/>
      <c r="F90" s="117">
        <v>71.428571000000005</v>
      </c>
      <c r="G90" s="127" t="s">
        <v>5847</v>
      </c>
      <c r="H90" s="117">
        <v>85.714286000000001</v>
      </c>
      <c r="I90" s="127" t="s">
        <v>5852</v>
      </c>
      <c r="J90" s="117">
        <v>57.142856999999999</v>
      </c>
      <c r="K90" s="127" t="s">
        <v>5848</v>
      </c>
      <c r="L90" s="117">
        <v>42.857143000000001</v>
      </c>
      <c r="M90" s="127" t="s">
        <v>5847</v>
      </c>
      <c r="N90" s="117">
        <v>28.571428999999998</v>
      </c>
      <c r="O90" s="127" t="s">
        <v>5847</v>
      </c>
      <c r="P90" s="117">
        <v>57.142856999999999</v>
      </c>
      <c r="Q90" s="127" t="s">
        <v>5847</v>
      </c>
      <c r="R90" s="117">
        <v>14.285714</v>
      </c>
      <c r="S90" s="127" t="s">
        <v>4279</v>
      </c>
      <c r="T90" s="117">
        <v>57.142856999999999</v>
      </c>
      <c r="U90" s="127" t="s">
        <v>5847</v>
      </c>
      <c r="V90" s="117">
        <v>28.571428999999998</v>
      </c>
      <c r="W90" s="163"/>
      <c r="X90" s="117">
        <v>57.142856999999999</v>
      </c>
      <c r="Y90" s="127" t="s">
        <v>5847</v>
      </c>
      <c r="Z90" s="117">
        <v>85.714286000000001</v>
      </c>
      <c r="AA90" s="163"/>
      <c r="AB90" s="117">
        <v>57.142856999999999</v>
      </c>
      <c r="AC90" s="163"/>
      <c r="AD90" s="131" t="s">
        <v>5004</v>
      </c>
      <c r="AE90" s="179"/>
      <c r="AF90" s="117">
        <v>0</v>
      </c>
      <c r="AG90" s="163"/>
      <c r="AH90" s="117">
        <v>28.571428999999998</v>
      </c>
      <c r="AI90" s="163"/>
      <c r="AJ90" s="117">
        <v>57.142856999999999</v>
      </c>
      <c r="AK90" s="127" t="s">
        <v>5847</v>
      </c>
      <c r="AL90" s="117">
        <v>42.857143000000001</v>
      </c>
      <c r="AM90" s="127" t="s">
        <v>4279</v>
      </c>
      <c r="AN90" s="117">
        <v>42.857143000000001</v>
      </c>
      <c r="AO90" s="127" t="s">
        <v>5848</v>
      </c>
      <c r="AP90" s="117">
        <v>28.571428999999998</v>
      </c>
      <c r="AQ90" s="127" t="s">
        <v>4279</v>
      </c>
      <c r="AR90" s="117">
        <v>14.285714</v>
      </c>
      <c r="AS90" s="163"/>
      <c r="AT90" s="117">
        <v>28.571428999999998</v>
      </c>
      <c r="AU90" s="127" t="s">
        <v>4279</v>
      </c>
      <c r="AV90" s="117">
        <v>14.285714</v>
      </c>
      <c r="AW90" s="127" t="s">
        <v>4279</v>
      </c>
      <c r="AX90" s="117">
        <v>14.285714</v>
      </c>
      <c r="AY90" s="163"/>
      <c r="AZ90" s="117">
        <v>14.285714</v>
      </c>
      <c r="BA90" s="163"/>
      <c r="BB90" s="117">
        <v>28.571428999999998</v>
      </c>
      <c r="BC90" s="163"/>
      <c r="BD90" s="117">
        <v>28.571428999999998</v>
      </c>
      <c r="BE90" s="163"/>
      <c r="BF90" s="117">
        <v>28.571428999999998</v>
      </c>
      <c r="BG90" s="163"/>
      <c r="BH90" s="117">
        <v>28.571428999999998</v>
      </c>
      <c r="BI90" s="163"/>
      <c r="BJ90" s="117">
        <v>28.571428999999998</v>
      </c>
      <c r="BK90" s="163"/>
      <c r="BL90" s="117">
        <v>42.857143000000001</v>
      </c>
      <c r="BM90" s="163"/>
      <c r="BN90" s="117">
        <v>85.714286000000001</v>
      </c>
      <c r="BO90" s="127" t="s">
        <v>5852</v>
      </c>
      <c r="BP90" s="117">
        <v>42.857143000000001</v>
      </c>
      <c r="BQ90" s="127" t="s">
        <v>5848</v>
      </c>
      <c r="BR90" s="117">
        <v>28.571428999999998</v>
      </c>
      <c r="BS90" s="127" t="s">
        <v>4279</v>
      </c>
      <c r="BT90" s="117">
        <v>14.285714</v>
      </c>
      <c r="BU90" s="163"/>
      <c r="BV90" s="117">
        <v>57.142856999999999</v>
      </c>
      <c r="BW90" s="127" t="s">
        <v>5852</v>
      </c>
      <c r="BX90" s="117">
        <v>0</v>
      </c>
      <c r="BY90" s="163"/>
      <c r="BZ90" s="117">
        <v>57.142856999999999</v>
      </c>
      <c r="CA90" s="127" t="s">
        <v>5852</v>
      </c>
      <c r="CB90" s="117">
        <v>28.571428999999998</v>
      </c>
      <c r="CC90" s="163"/>
      <c r="CD90" s="117">
        <v>42.857143000000001</v>
      </c>
      <c r="CE90" s="127" t="s">
        <v>4279</v>
      </c>
      <c r="CF90" s="117">
        <v>85.714286000000001</v>
      </c>
      <c r="CG90" s="163"/>
      <c r="CH90" s="117">
        <v>57.142856999999999</v>
      </c>
      <c r="CI90" s="163"/>
      <c r="CJ90" s="170">
        <v>0</v>
      </c>
      <c r="CK90" s="173"/>
    </row>
    <row r="91" spans="1:89" s="90" customFormat="1" ht="15" customHeight="1" x14ac:dyDescent="0.3">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c r="AA91" s="163"/>
      <c r="AB91" s="163"/>
      <c r="AC91" s="163"/>
      <c r="AD91" s="131" t="s">
        <v>5004</v>
      </c>
      <c r="AE91" s="179"/>
      <c r="AF91" s="163"/>
      <c r="AG91" s="163"/>
      <c r="AH91" s="163"/>
      <c r="AI91" s="163"/>
      <c r="AJ91" s="163"/>
      <c r="AK91" s="163"/>
      <c r="AL91" s="163"/>
      <c r="AM91" s="163"/>
      <c r="AN91" s="163"/>
      <c r="AO91" s="163"/>
      <c r="AP91" s="163"/>
      <c r="AQ91" s="163"/>
      <c r="AR91" s="163"/>
      <c r="AS91" s="163"/>
      <c r="AT91" s="163"/>
      <c r="AU91" s="163"/>
      <c r="AV91" s="163"/>
      <c r="AW91" s="163"/>
      <c r="AX91" s="163"/>
      <c r="AY91" s="163"/>
      <c r="AZ91" s="163"/>
      <c r="BA91" s="163"/>
      <c r="BB91" s="163"/>
      <c r="BC91" s="163"/>
      <c r="BD91" s="163"/>
      <c r="BE91" s="163"/>
      <c r="BF91" s="163"/>
      <c r="BG91" s="163"/>
      <c r="BH91" s="163"/>
      <c r="BI91" s="163"/>
      <c r="BJ91" s="163"/>
      <c r="BK91" s="163"/>
      <c r="BL91" s="163"/>
      <c r="BM91" s="163"/>
      <c r="BN91" s="163"/>
      <c r="BO91" s="163"/>
      <c r="BP91" s="163"/>
      <c r="BQ91" s="163"/>
      <c r="BR91" s="163"/>
      <c r="BS91" s="163"/>
      <c r="BT91" s="163"/>
      <c r="BU91" s="163"/>
      <c r="BV91" s="163"/>
      <c r="BW91" s="163"/>
      <c r="BX91" s="163"/>
      <c r="BY91" s="163"/>
      <c r="BZ91" s="163"/>
      <c r="CA91" s="163"/>
      <c r="CB91" s="163"/>
      <c r="CC91" s="163"/>
      <c r="CD91" s="163"/>
      <c r="CE91" s="163"/>
      <c r="CF91" s="163"/>
      <c r="CG91" s="163"/>
      <c r="CH91" s="163"/>
      <c r="CI91" s="163"/>
      <c r="CJ91" s="171"/>
      <c r="CK91" s="173"/>
    </row>
    <row r="92" spans="1:89" s="90" customFormat="1" ht="15" customHeight="1" x14ac:dyDescent="0.3">
      <c r="A92" s="152" t="s">
        <v>15</v>
      </c>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c r="AA92" s="163"/>
      <c r="AB92" s="163"/>
      <c r="AC92" s="163"/>
      <c r="AD92" s="131" t="s">
        <v>5004</v>
      </c>
      <c r="AE92" s="179"/>
      <c r="AF92" s="163"/>
      <c r="AG92" s="163"/>
      <c r="AH92" s="163"/>
      <c r="AI92" s="163"/>
      <c r="AJ92" s="163"/>
      <c r="AK92" s="163"/>
      <c r="AL92" s="163"/>
      <c r="AM92" s="163"/>
      <c r="AN92" s="163"/>
      <c r="AO92" s="163"/>
      <c r="AP92" s="163"/>
      <c r="AQ92" s="163"/>
      <c r="AR92" s="163"/>
      <c r="AS92" s="163"/>
      <c r="AT92" s="163"/>
      <c r="AU92" s="163"/>
      <c r="AV92" s="163"/>
      <c r="AW92" s="163"/>
      <c r="AX92" s="163"/>
      <c r="AY92" s="163"/>
      <c r="AZ92" s="163"/>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c r="CC92" s="163"/>
      <c r="CD92" s="163"/>
      <c r="CE92" s="163"/>
      <c r="CF92" s="163"/>
      <c r="CG92" s="163"/>
      <c r="CH92" s="163"/>
      <c r="CI92" s="163"/>
      <c r="CJ92" s="171"/>
      <c r="CK92" s="173"/>
    </row>
    <row r="93" spans="1:89" s="90" customFormat="1" ht="15" customHeight="1" x14ac:dyDescent="0.3">
      <c r="A93" s="163" t="s">
        <v>6053</v>
      </c>
      <c r="B93" s="123">
        <v>265</v>
      </c>
      <c r="C93" s="163"/>
      <c r="D93" s="117">
        <v>69.433961999999994</v>
      </c>
      <c r="E93" s="127" t="s">
        <v>2014</v>
      </c>
      <c r="F93" s="117">
        <v>42.641508999999999</v>
      </c>
      <c r="G93" s="127" t="s">
        <v>5853</v>
      </c>
      <c r="H93" s="117">
        <v>26.792452999999998</v>
      </c>
      <c r="I93" s="163"/>
      <c r="J93" s="117">
        <v>23.773585000000001</v>
      </c>
      <c r="K93" s="127" t="s">
        <v>5853</v>
      </c>
      <c r="L93" s="117">
        <v>15.471698</v>
      </c>
      <c r="M93" s="127" t="s">
        <v>2066</v>
      </c>
      <c r="N93" s="117">
        <v>12.830189000000001</v>
      </c>
      <c r="O93" s="127" t="s">
        <v>5853</v>
      </c>
      <c r="P93" s="117">
        <v>24.150943000000002</v>
      </c>
      <c r="Q93" s="127" t="s">
        <v>2066</v>
      </c>
      <c r="R93" s="117">
        <v>13.962263999999999</v>
      </c>
      <c r="S93" s="127" t="s">
        <v>5853</v>
      </c>
      <c r="T93" s="117">
        <v>23.396225999999999</v>
      </c>
      <c r="U93" s="127" t="s">
        <v>2014</v>
      </c>
      <c r="V93" s="117">
        <v>24.905660000000001</v>
      </c>
      <c r="W93" s="163"/>
      <c r="X93" s="117">
        <v>31.320754999999998</v>
      </c>
      <c r="Y93" s="127" t="s">
        <v>5853</v>
      </c>
      <c r="Z93" s="117">
        <v>55.471698000000004</v>
      </c>
      <c r="AA93" s="163"/>
      <c r="AB93" s="117">
        <v>62.264150999999998</v>
      </c>
      <c r="AC93" s="127" t="s">
        <v>2014</v>
      </c>
      <c r="AD93" s="131" t="s">
        <v>5004</v>
      </c>
      <c r="AE93" s="127"/>
      <c r="AF93" s="117">
        <v>7.1698110000000002</v>
      </c>
      <c r="AG93" s="163"/>
      <c r="AH93" s="117">
        <v>51.698112999999999</v>
      </c>
      <c r="AI93" s="127" t="s">
        <v>2066</v>
      </c>
      <c r="AJ93" s="117">
        <v>27.924527999999999</v>
      </c>
      <c r="AK93" s="127" t="s">
        <v>5853</v>
      </c>
      <c r="AL93" s="117">
        <v>18.867925</v>
      </c>
      <c r="AM93" s="127" t="s">
        <v>2066</v>
      </c>
      <c r="AN93" s="117">
        <v>15.471698</v>
      </c>
      <c r="AO93" s="127" t="s">
        <v>5853</v>
      </c>
      <c r="AP93" s="117">
        <v>11.698112999999999</v>
      </c>
      <c r="AQ93" s="127" t="s">
        <v>2066</v>
      </c>
      <c r="AR93" s="117">
        <v>8.6792449999999999</v>
      </c>
      <c r="AS93" s="127" t="s">
        <v>5853</v>
      </c>
      <c r="AT93" s="117">
        <v>13.207547</v>
      </c>
      <c r="AU93" s="127" t="s">
        <v>2066</v>
      </c>
      <c r="AV93" s="117">
        <v>9.4339619999999993</v>
      </c>
      <c r="AW93" s="127" t="s">
        <v>5853</v>
      </c>
      <c r="AX93" s="117">
        <v>13.962263999999999</v>
      </c>
      <c r="AY93" s="127" t="s">
        <v>5853</v>
      </c>
      <c r="AZ93" s="117">
        <v>15.094340000000001</v>
      </c>
      <c r="BA93" s="163"/>
      <c r="BB93" s="117">
        <v>20.377358000000001</v>
      </c>
      <c r="BC93" s="127" t="s">
        <v>5853</v>
      </c>
      <c r="BD93" s="117">
        <v>39.245283000000001</v>
      </c>
      <c r="BE93" s="163"/>
      <c r="BF93" s="117">
        <v>48.301887000000001</v>
      </c>
      <c r="BG93" s="127" t="s">
        <v>6263</v>
      </c>
      <c r="BH93" s="117">
        <v>18.867925</v>
      </c>
      <c r="BI93" s="163"/>
      <c r="BJ93" s="117">
        <v>60</v>
      </c>
      <c r="BK93" s="127" t="s">
        <v>2014</v>
      </c>
      <c r="BL93" s="117">
        <v>35.094340000000003</v>
      </c>
      <c r="BM93" s="127" t="s">
        <v>6263</v>
      </c>
      <c r="BN93" s="117">
        <v>18.490566000000001</v>
      </c>
      <c r="BO93" s="163"/>
      <c r="BP93" s="117">
        <v>13.962263999999999</v>
      </c>
      <c r="BQ93" s="127" t="s">
        <v>2066</v>
      </c>
      <c r="BR93" s="117">
        <v>8.6792449999999999</v>
      </c>
      <c r="BS93" s="163"/>
      <c r="BT93" s="117">
        <v>7.1698110000000002</v>
      </c>
      <c r="BU93" s="127" t="s">
        <v>5854</v>
      </c>
      <c r="BV93" s="117">
        <v>18.490566000000001</v>
      </c>
      <c r="BW93" s="127" t="s">
        <v>2066</v>
      </c>
      <c r="BX93" s="117">
        <v>8.3018870000000007</v>
      </c>
      <c r="BY93" s="127" t="s">
        <v>5853</v>
      </c>
      <c r="BZ93" s="117">
        <v>19.622641999999999</v>
      </c>
      <c r="CA93" s="127" t="s">
        <v>2014</v>
      </c>
      <c r="CB93" s="117">
        <v>17.735849000000002</v>
      </c>
      <c r="CC93" s="163"/>
      <c r="CD93" s="117">
        <v>22.264150999999998</v>
      </c>
      <c r="CE93" s="127" t="s">
        <v>5853</v>
      </c>
      <c r="CF93" s="117">
        <v>44.905659999999997</v>
      </c>
      <c r="CG93" s="163"/>
      <c r="CH93" s="117">
        <v>51.698112999999999</v>
      </c>
      <c r="CI93" s="163"/>
      <c r="CJ93" s="170">
        <v>12.452830000000001</v>
      </c>
      <c r="CK93" s="173"/>
    </row>
    <row r="94" spans="1:89" s="90" customFormat="1" ht="15" customHeight="1" x14ac:dyDescent="0.3">
      <c r="A94" s="163" t="s">
        <v>6054</v>
      </c>
      <c r="B94" s="123">
        <v>673</v>
      </c>
      <c r="C94" s="163"/>
      <c r="D94" s="117">
        <v>65.973253999999997</v>
      </c>
      <c r="E94" s="127" t="s">
        <v>2014</v>
      </c>
      <c r="F94" s="117">
        <v>38.632987</v>
      </c>
      <c r="G94" s="127" t="s">
        <v>2066</v>
      </c>
      <c r="H94" s="117">
        <v>33.135215000000002</v>
      </c>
      <c r="I94" s="127" t="s">
        <v>5853</v>
      </c>
      <c r="J94" s="117">
        <v>22.288262</v>
      </c>
      <c r="K94" s="127" t="s">
        <v>5853</v>
      </c>
      <c r="L94" s="117">
        <v>20.653789</v>
      </c>
      <c r="M94" s="127" t="s">
        <v>5853</v>
      </c>
      <c r="N94" s="117">
        <v>17.236256000000001</v>
      </c>
      <c r="O94" s="127" t="s">
        <v>5853</v>
      </c>
      <c r="P94" s="117">
        <v>27.786033</v>
      </c>
      <c r="Q94" s="127" t="s">
        <v>5853</v>
      </c>
      <c r="R94" s="117">
        <v>12.035660999999999</v>
      </c>
      <c r="S94" s="127" t="s">
        <v>5853</v>
      </c>
      <c r="T94" s="117">
        <v>30.014859000000001</v>
      </c>
      <c r="U94" s="127" t="s">
        <v>6055</v>
      </c>
      <c r="V94" s="117">
        <v>30.906389000000001</v>
      </c>
      <c r="W94" s="127" t="s">
        <v>2066</v>
      </c>
      <c r="X94" s="117">
        <v>32.095097000000003</v>
      </c>
      <c r="Y94" s="127" t="s">
        <v>5853</v>
      </c>
      <c r="Z94" s="117">
        <v>63.595840000000003</v>
      </c>
      <c r="AA94" s="127" t="s">
        <v>5856</v>
      </c>
      <c r="AB94" s="117">
        <v>57.503715</v>
      </c>
      <c r="AC94" s="163"/>
      <c r="AD94" s="131" t="s">
        <v>5004</v>
      </c>
      <c r="AE94" s="179"/>
      <c r="AF94" s="117">
        <v>7.8751860000000002</v>
      </c>
      <c r="AG94" s="163"/>
      <c r="AH94" s="117">
        <v>48.736998999999997</v>
      </c>
      <c r="AI94" s="127" t="s">
        <v>2066</v>
      </c>
      <c r="AJ94" s="117">
        <v>27.191679000000001</v>
      </c>
      <c r="AK94" s="127" t="s">
        <v>5853</v>
      </c>
      <c r="AL94" s="117">
        <v>21.545318999999999</v>
      </c>
      <c r="AM94" s="127" t="s">
        <v>5853</v>
      </c>
      <c r="AN94" s="117">
        <v>13.372957</v>
      </c>
      <c r="AO94" s="127" t="s">
        <v>5853</v>
      </c>
      <c r="AP94" s="117">
        <v>15.007429</v>
      </c>
      <c r="AQ94" s="127" t="s">
        <v>5853</v>
      </c>
      <c r="AR94" s="117">
        <v>11.887073000000001</v>
      </c>
      <c r="AS94" s="127" t="s">
        <v>5853</v>
      </c>
      <c r="AT94" s="117">
        <v>18.72214</v>
      </c>
      <c r="AU94" s="127" t="s">
        <v>6055</v>
      </c>
      <c r="AV94" s="117">
        <v>8.6181280000000005</v>
      </c>
      <c r="AW94" s="127" t="s">
        <v>5853</v>
      </c>
      <c r="AX94" s="117">
        <v>19.019316</v>
      </c>
      <c r="AY94" s="127" t="s">
        <v>5853</v>
      </c>
      <c r="AZ94" s="117">
        <v>19.910847</v>
      </c>
      <c r="BA94" s="127" t="s">
        <v>2066</v>
      </c>
      <c r="BB94" s="117">
        <v>23.031203999999999</v>
      </c>
      <c r="BC94" s="127" t="s">
        <v>5853</v>
      </c>
      <c r="BD94" s="117">
        <v>40.861812999999998</v>
      </c>
      <c r="BE94" s="163"/>
      <c r="BF94" s="117">
        <v>40.416048000000004</v>
      </c>
      <c r="BG94" s="127" t="s">
        <v>2066</v>
      </c>
      <c r="BH94" s="117">
        <v>16.344725</v>
      </c>
      <c r="BI94" s="163"/>
      <c r="BJ94" s="117">
        <v>56.463596000000003</v>
      </c>
      <c r="BK94" s="127" t="s">
        <v>2014</v>
      </c>
      <c r="BL94" s="117">
        <v>27.191679000000001</v>
      </c>
      <c r="BM94" s="127" t="s">
        <v>2066</v>
      </c>
      <c r="BN94" s="117">
        <v>23.031203999999999</v>
      </c>
      <c r="BO94" s="127" t="s">
        <v>5854</v>
      </c>
      <c r="BP94" s="117">
        <v>15.898960000000001</v>
      </c>
      <c r="BQ94" s="127" t="s">
        <v>5853</v>
      </c>
      <c r="BR94" s="117">
        <v>12.18425</v>
      </c>
      <c r="BS94" s="127" t="s">
        <v>5853</v>
      </c>
      <c r="BT94" s="117">
        <v>9.6582469999999994</v>
      </c>
      <c r="BU94" s="127" t="s">
        <v>5853</v>
      </c>
      <c r="BV94" s="117">
        <v>19.762259</v>
      </c>
      <c r="BW94" s="127" t="s">
        <v>2066</v>
      </c>
      <c r="BX94" s="117">
        <v>6.53789</v>
      </c>
      <c r="BY94" s="127" t="s">
        <v>5853</v>
      </c>
      <c r="BZ94" s="117">
        <v>20.356611999999998</v>
      </c>
      <c r="CA94" s="127" t="s">
        <v>5853</v>
      </c>
      <c r="CB94" s="117">
        <v>21.248142999999999</v>
      </c>
      <c r="CC94" s="163"/>
      <c r="CD94" s="117">
        <v>23.774146000000002</v>
      </c>
      <c r="CE94" s="127" t="s">
        <v>5853</v>
      </c>
      <c r="CF94" s="117">
        <v>55.423476999999998</v>
      </c>
      <c r="CG94" s="127" t="s">
        <v>5856</v>
      </c>
      <c r="CH94" s="117">
        <v>47.251114000000001</v>
      </c>
      <c r="CI94" s="163"/>
      <c r="CJ94" s="170">
        <v>12.035660999999999</v>
      </c>
      <c r="CK94" s="173"/>
    </row>
    <row r="95" spans="1:89" s="90" customFormat="1" ht="15" customHeight="1" x14ac:dyDescent="0.3">
      <c r="A95" s="163" t="s">
        <v>6056</v>
      </c>
      <c r="B95" s="123">
        <v>381</v>
      </c>
      <c r="C95" s="163"/>
      <c r="D95" s="117">
        <v>74.803150000000002</v>
      </c>
      <c r="E95" s="127" t="s">
        <v>6264</v>
      </c>
      <c r="F95" s="117">
        <v>33.595801000000002</v>
      </c>
      <c r="G95" s="127" t="s">
        <v>2066</v>
      </c>
      <c r="H95" s="117">
        <v>24.409448999999999</v>
      </c>
      <c r="I95" s="163"/>
      <c r="J95" s="117">
        <v>13.648294</v>
      </c>
      <c r="K95" s="127" t="s">
        <v>2066</v>
      </c>
      <c r="L95" s="117">
        <v>11.286089</v>
      </c>
      <c r="M95" s="163"/>
      <c r="N95" s="117">
        <v>6.56168</v>
      </c>
      <c r="O95" s="163"/>
      <c r="P95" s="117">
        <v>19.685039</v>
      </c>
      <c r="Q95" s="127" t="s">
        <v>2066</v>
      </c>
      <c r="R95" s="117">
        <v>3.9370080000000001</v>
      </c>
      <c r="S95" s="163"/>
      <c r="T95" s="117">
        <v>18.635171</v>
      </c>
      <c r="U95" s="127" t="s">
        <v>2014</v>
      </c>
      <c r="V95" s="117">
        <v>31.496062999999999</v>
      </c>
      <c r="W95" s="127" t="s">
        <v>2066</v>
      </c>
      <c r="X95" s="117">
        <v>21.522310000000001</v>
      </c>
      <c r="Y95" s="127" t="s">
        <v>2066</v>
      </c>
      <c r="Z95" s="117">
        <v>73.228346000000002</v>
      </c>
      <c r="AA95" s="127" t="s">
        <v>6265</v>
      </c>
      <c r="AB95" s="117">
        <v>61.417323000000003</v>
      </c>
      <c r="AC95" s="127" t="s">
        <v>2014</v>
      </c>
      <c r="AD95" s="131" t="s">
        <v>5004</v>
      </c>
      <c r="AE95" s="127"/>
      <c r="AF95" s="117">
        <v>7.349081</v>
      </c>
      <c r="AG95" s="163"/>
      <c r="AH95" s="117">
        <v>50.656168000000001</v>
      </c>
      <c r="AI95" s="127" t="s">
        <v>2066</v>
      </c>
      <c r="AJ95" s="117">
        <v>19.947507000000002</v>
      </c>
      <c r="AK95" s="127" t="s">
        <v>2066</v>
      </c>
      <c r="AL95" s="117">
        <v>15.223096999999999</v>
      </c>
      <c r="AM95" s="127" t="s">
        <v>2014</v>
      </c>
      <c r="AN95" s="117">
        <v>7.6115490000000001</v>
      </c>
      <c r="AO95" s="127" t="s">
        <v>2014</v>
      </c>
      <c r="AP95" s="117">
        <v>7.6115490000000001</v>
      </c>
      <c r="AQ95" s="163"/>
      <c r="AR95" s="117">
        <v>3.1496059999999999</v>
      </c>
      <c r="AS95" s="163"/>
      <c r="AT95" s="117">
        <v>10.498688</v>
      </c>
      <c r="AU95" s="127" t="s">
        <v>2014</v>
      </c>
      <c r="AV95" s="117">
        <v>2.3622049999999999</v>
      </c>
      <c r="AW95" s="163"/>
      <c r="AX95" s="117">
        <v>8.6614170000000001</v>
      </c>
      <c r="AY95" s="163"/>
      <c r="AZ95" s="117">
        <v>17.847769</v>
      </c>
      <c r="BA95" s="163"/>
      <c r="BB95" s="117">
        <v>13.385827000000001</v>
      </c>
      <c r="BC95" s="127" t="s">
        <v>2066</v>
      </c>
      <c r="BD95" s="117">
        <v>44.619422999999998</v>
      </c>
      <c r="BE95" s="127" t="s">
        <v>2066</v>
      </c>
      <c r="BF95" s="117">
        <v>39.632545999999998</v>
      </c>
      <c r="BG95" s="127" t="s">
        <v>2066</v>
      </c>
      <c r="BH95" s="117">
        <v>25.459318</v>
      </c>
      <c r="BI95" s="127" t="s">
        <v>1915</v>
      </c>
      <c r="BJ95" s="117">
        <v>66.666667000000004</v>
      </c>
      <c r="BK95" s="127" t="s">
        <v>6264</v>
      </c>
      <c r="BL95" s="117">
        <v>25.196850000000001</v>
      </c>
      <c r="BM95" s="127" t="s">
        <v>2014</v>
      </c>
      <c r="BN95" s="117">
        <v>18.635171</v>
      </c>
      <c r="BO95" s="163"/>
      <c r="BP95" s="117">
        <v>9.7112859999999994</v>
      </c>
      <c r="BQ95" s="127" t="s">
        <v>2066</v>
      </c>
      <c r="BR95" s="117">
        <v>7.8740160000000001</v>
      </c>
      <c r="BS95" s="163"/>
      <c r="BT95" s="117">
        <v>5.2493439999999998</v>
      </c>
      <c r="BU95" s="127" t="s">
        <v>5854</v>
      </c>
      <c r="BV95" s="117">
        <v>15.223096999999999</v>
      </c>
      <c r="BW95" s="127" t="s">
        <v>2066</v>
      </c>
      <c r="BX95" s="117">
        <v>2.0997379999999999</v>
      </c>
      <c r="BY95" s="163"/>
      <c r="BZ95" s="117">
        <v>15.223096999999999</v>
      </c>
      <c r="CA95" s="163"/>
      <c r="CB95" s="117">
        <v>23.622046999999998</v>
      </c>
      <c r="CC95" s="163"/>
      <c r="CD95" s="117">
        <v>16.010498999999999</v>
      </c>
      <c r="CE95" s="127" t="s">
        <v>2014</v>
      </c>
      <c r="CF95" s="117">
        <v>66.666667000000004</v>
      </c>
      <c r="CG95" s="127" t="s">
        <v>6265</v>
      </c>
      <c r="CH95" s="117">
        <v>50.918635000000002</v>
      </c>
      <c r="CI95" s="163"/>
      <c r="CJ95" s="170">
        <v>11.023622</v>
      </c>
      <c r="CK95" s="173"/>
    </row>
    <row r="96" spans="1:89" s="90" customFormat="1" ht="15" customHeight="1" x14ac:dyDescent="0.3">
      <c r="A96" s="163" t="s">
        <v>6057</v>
      </c>
      <c r="B96" s="123">
        <v>552</v>
      </c>
      <c r="C96" s="163"/>
      <c r="D96" s="117">
        <v>63.586956999999998</v>
      </c>
      <c r="E96" s="127" t="s">
        <v>2014</v>
      </c>
      <c r="F96" s="117">
        <v>25</v>
      </c>
      <c r="G96" s="163"/>
      <c r="H96" s="117">
        <v>21.014493000000002</v>
      </c>
      <c r="I96" s="163"/>
      <c r="J96" s="117">
        <v>9.2391299999999994</v>
      </c>
      <c r="K96" s="127" t="s">
        <v>2014</v>
      </c>
      <c r="L96" s="117">
        <v>9.7826090000000008</v>
      </c>
      <c r="M96" s="163"/>
      <c r="N96" s="117">
        <v>3.8043480000000001</v>
      </c>
      <c r="O96" s="163"/>
      <c r="P96" s="117">
        <v>14.673913000000001</v>
      </c>
      <c r="Q96" s="127" t="s">
        <v>2014</v>
      </c>
      <c r="R96" s="117">
        <v>2.536232</v>
      </c>
      <c r="S96" s="163"/>
      <c r="T96" s="117">
        <v>17.934782999999999</v>
      </c>
      <c r="U96" s="127" t="s">
        <v>2014</v>
      </c>
      <c r="V96" s="117">
        <v>25</v>
      </c>
      <c r="W96" s="163"/>
      <c r="X96" s="117">
        <v>15.036232</v>
      </c>
      <c r="Y96" s="163"/>
      <c r="Z96" s="117">
        <v>65.217391000000006</v>
      </c>
      <c r="AA96" s="127" t="s">
        <v>5856</v>
      </c>
      <c r="AB96" s="117">
        <v>57.427536000000003</v>
      </c>
      <c r="AC96" s="163"/>
      <c r="AD96" s="131" t="s">
        <v>5004</v>
      </c>
      <c r="AE96" s="179"/>
      <c r="AF96" s="117">
        <v>14.673913000000001</v>
      </c>
      <c r="AG96" s="127" t="s">
        <v>5858</v>
      </c>
      <c r="AH96" s="117">
        <v>38.224637999999999</v>
      </c>
      <c r="AI96" s="163"/>
      <c r="AJ96" s="117">
        <v>14.673913000000001</v>
      </c>
      <c r="AK96" s="163"/>
      <c r="AL96" s="117">
        <v>12.862318999999999</v>
      </c>
      <c r="AM96" s="163"/>
      <c r="AN96" s="117">
        <v>5.6159420000000004</v>
      </c>
      <c r="AO96" s="163"/>
      <c r="AP96" s="117">
        <v>6.5217390000000002</v>
      </c>
      <c r="AQ96" s="163"/>
      <c r="AR96" s="117">
        <v>2.536232</v>
      </c>
      <c r="AS96" s="163"/>
      <c r="AT96" s="117">
        <v>8.6956520000000008</v>
      </c>
      <c r="AU96" s="127" t="s">
        <v>2014</v>
      </c>
      <c r="AV96" s="117">
        <v>1.4492750000000001</v>
      </c>
      <c r="AW96" s="163"/>
      <c r="AX96" s="117">
        <v>7.7898550000000002</v>
      </c>
      <c r="AY96" s="163"/>
      <c r="AZ96" s="117">
        <v>15.217390999999999</v>
      </c>
      <c r="BA96" s="163"/>
      <c r="BB96" s="117">
        <v>8.8768119999999993</v>
      </c>
      <c r="BC96" s="163"/>
      <c r="BD96" s="117">
        <v>37.862318999999999</v>
      </c>
      <c r="BE96" s="163"/>
      <c r="BF96" s="117">
        <v>33.152174000000002</v>
      </c>
      <c r="BG96" s="163"/>
      <c r="BH96" s="117">
        <v>39.311593999999999</v>
      </c>
      <c r="BI96" s="127" t="s">
        <v>5858</v>
      </c>
      <c r="BJ96" s="117">
        <v>57.246377000000003</v>
      </c>
      <c r="BK96" s="127" t="s">
        <v>2014</v>
      </c>
      <c r="BL96" s="117">
        <v>19.927536</v>
      </c>
      <c r="BM96" s="163"/>
      <c r="BN96" s="117">
        <v>15.57971</v>
      </c>
      <c r="BO96" s="163"/>
      <c r="BP96" s="117">
        <v>5.9782609999999998</v>
      </c>
      <c r="BQ96" s="163"/>
      <c r="BR96" s="117">
        <v>6.8840579999999996</v>
      </c>
      <c r="BS96" s="163"/>
      <c r="BT96" s="117">
        <v>2.1739130000000002</v>
      </c>
      <c r="BU96" s="163"/>
      <c r="BV96" s="117">
        <v>10.869565</v>
      </c>
      <c r="BW96" s="163"/>
      <c r="BX96" s="117">
        <v>1.6304350000000001</v>
      </c>
      <c r="BY96" s="163"/>
      <c r="BZ96" s="117">
        <v>15.398550999999999</v>
      </c>
      <c r="CA96" s="127" t="s">
        <v>2014</v>
      </c>
      <c r="CB96" s="117">
        <v>18.840579999999999</v>
      </c>
      <c r="CC96" s="163"/>
      <c r="CD96" s="117">
        <v>12.318841000000001</v>
      </c>
      <c r="CE96" s="163"/>
      <c r="CF96" s="117">
        <v>58.695652000000003</v>
      </c>
      <c r="CG96" s="127" t="s">
        <v>5856</v>
      </c>
      <c r="CH96" s="117">
        <v>51.268115999999999</v>
      </c>
      <c r="CI96" s="163"/>
      <c r="CJ96" s="170">
        <v>19.927536</v>
      </c>
      <c r="CK96" s="174" t="s">
        <v>5858</v>
      </c>
    </row>
    <row r="97" spans="1:89" s="90" customFormat="1" ht="15" customHeight="1" x14ac:dyDescent="0.3">
      <c r="A97" s="163" t="s">
        <v>6058</v>
      </c>
      <c r="B97" s="123">
        <v>129</v>
      </c>
      <c r="C97" s="163"/>
      <c r="D97" s="117">
        <v>51.162790999999999</v>
      </c>
      <c r="E97" s="163"/>
      <c r="F97" s="117">
        <v>18.604651</v>
      </c>
      <c r="G97" s="163"/>
      <c r="H97" s="117">
        <v>18.604651</v>
      </c>
      <c r="I97" s="163"/>
      <c r="J97" s="117">
        <v>2.3255810000000001</v>
      </c>
      <c r="K97" s="163"/>
      <c r="L97" s="117">
        <v>6.2015500000000001</v>
      </c>
      <c r="M97" s="163"/>
      <c r="N97" s="117">
        <v>3.1007750000000001</v>
      </c>
      <c r="O97" s="163"/>
      <c r="P97" s="117">
        <v>7.751938</v>
      </c>
      <c r="Q97" s="163"/>
      <c r="R97" s="117">
        <v>1.5503880000000001</v>
      </c>
      <c r="S97" s="163"/>
      <c r="T97" s="117">
        <v>8.5271319999999999</v>
      </c>
      <c r="U97" s="163"/>
      <c r="V97" s="117">
        <v>20.930233000000001</v>
      </c>
      <c r="W97" s="163"/>
      <c r="X97" s="117">
        <v>8.5271319999999999</v>
      </c>
      <c r="Y97" s="163"/>
      <c r="Z97" s="117">
        <v>51.937984</v>
      </c>
      <c r="AA97" s="163"/>
      <c r="AB97" s="117">
        <v>51.162790999999999</v>
      </c>
      <c r="AC97" s="163"/>
      <c r="AD97" s="131" t="s">
        <v>5004</v>
      </c>
      <c r="AE97" s="179"/>
      <c r="AF97" s="117">
        <v>20.155038999999999</v>
      </c>
      <c r="AG97" s="127" t="s">
        <v>5858</v>
      </c>
      <c r="AH97" s="117">
        <v>32.558140000000002</v>
      </c>
      <c r="AI97" s="163"/>
      <c r="AJ97" s="117">
        <v>10.077519000000001</v>
      </c>
      <c r="AK97" s="163"/>
      <c r="AL97" s="117">
        <v>6.9767440000000001</v>
      </c>
      <c r="AM97" s="163"/>
      <c r="AN97" s="117">
        <v>1.5503880000000001</v>
      </c>
      <c r="AO97" s="163"/>
      <c r="AP97" s="117">
        <v>3.875969</v>
      </c>
      <c r="AQ97" s="163"/>
      <c r="AR97" s="117">
        <v>0.77519400000000005</v>
      </c>
      <c r="AS97" s="163"/>
      <c r="AT97" s="117">
        <v>3.1007750000000001</v>
      </c>
      <c r="AU97" s="163"/>
      <c r="AV97" s="117">
        <v>1.5503880000000001</v>
      </c>
      <c r="AW97" s="163"/>
      <c r="AX97" s="117">
        <v>4.6511630000000004</v>
      </c>
      <c r="AY97" s="163"/>
      <c r="AZ97" s="117">
        <v>11.627907</v>
      </c>
      <c r="BA97" s="163"/>
      <c r="BB97" s="117">
        <v>6.2015500000000001</v>
      </c>
      <c r="BC97" s="163"/>
      <c r="BD97" s="117">
        <v>34.108527000000002</v>
      </c>
      <c r="BE97" s="163"/>
      <c r="BF97" s="117">
        <v>27.131782999999999</v>
      </c>
      <c r="BG97" s="163"/>
      <c r="BH97" s="117">
        <v>45.736434000000003</v>
      </c>
      <c r="BI97" s="127" t="s">
        <v>5858</v>
      </c>
      <c r="BJ97" s="117">
        <v>44.186047000000002</v>
      </c>
      <c r="BK97" s="163"/>
      <c r="BL97" s="117">
        <v>14.728681999999999</v>
      </c>
      <c r="BM97" s="163"/>
      <c r="BN97" s="117">
        <v>16.279070000000001</v>
      </c>
      <c r="BO97" s="163"/>
      <c r="BP97" s="117">
        <v>2.3255810000000001</v>
      </c>
      <c r="BQ97" s="163"/>
      <c r="BR97" s="117">
        <v>5.4263570000000003</v>
      </c>
      <c r="BS97" s="163"/>
      <c r="BT97" s="117">
        <v>3.1007750000000001</v>
      </c>
      <c r="BU97" s="163"/>
      <c r="BV97" s="117">
        <v>6.9767440000000001</v>
      </c>
      <c r="BW97" s="163"/>
      <c r="BX97" s="117">
        <v>0</v>
      </c>
      <c r="BY97" s="163"/>
      <c r="BZ97" s="117">
        <v>8.5271319999999999</v>
      </c>
      <c r="CA97" s="163"/>
      <c r="CB97" s="117">
        <v>17.054264</v>
      </c>
      <c r="CC97" s="163"/>
      <c r="CD97" s="117">
        <v>7.751938</v>
      </c>
      <c r="CE97" s="163"/>
      <c r="CF97" s="117">
        <v>45.736434000000003</v>
      </c>
      <c r="CG97" s="163"/>
      <c r="CH97" s="117">
        <v>46.511628000000002</v>
      </c>
      <c r="CI97" s="163"/>
      <c r="CJ97" s="170">
        <v>30.232558000000001</v>
      </c>
      <c r="CK97" s="174" t="s">
        <v>5859</v>
      </c>
    </row>
    <row r="98" spans="1:89" s="90" customFormat="1" ht="15" customHeight="1" x14ac:dyDescent="0.3">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c r="AA98" s="163"/>
      <c r="AB98" s="163"/>
      <c r="AC98" s="163"/>
      <c r="AD98" s="131" t="s">
        <v>5004</v>
      </c>
      <c r="AE98" s="179"/>
      <c r="AF98" s="163"/>
      <c r="AG98" s="163"/>
      <c r="AH98" s="163"/>
      <c r="AI98" s="163"/>
      <c r="AJ98" s="163"/>
      <c r="AK98" s="163"/>
      <c r="AL98" s="163"/>
      <c r="AM98" s="163"/>
      <c r="AN98" s="163"/>
      <c r="AO98" s="163"/>
      <c r="AP98" s="163"/>
      <c r="AQ98" s="163"/>
      <c r="AR98" s="163"/>
      <c r="AS98" s="163"/>
      <c r="AT98" s="163"/>
      <c r="AU98" s="163"/>
      <c r="AV98" s="163"/>
      <c r="AW98" s="163"/>
      <c r="AX98" s="163"/>
      <c r="AY98" s="163"/>
      <c r="AZ98" s="163"/>
      <c r="BA98" s="163"/>
      <c r="BB98" s="163"/>
      <c r="BC98" s="163"/>
      <c r="BD98" s="163"/>
      <c r="BE98" s="163"/>
      <c r="BF98" s="163"/>
      <c r="BG98" s="163"/>
      <c r="BH98" s="163"/>
      <c r="BI98" s="163"/>
      <c r="BJ98" s="163"/>
      <c r="BK98" s="163"/>
      <c r="BL98" s="163"/>
      <c r="BM98" s="163"/>
      <c r="BN98" s="163"/>
      <c r="BO98" s="163"/>
      <c r="BP98" s="163"/>
      <c r="BQ98" s="163"/>
      <c r="BR98" s="163"/>
      <c r="BS98" s="163"/>
      <c r="BT98" s="163"/>
      <c r="BU98" s="163"/>
      <c r="BV98" s="163"/>
      <c r="BW98" s="163"/>
      <c r="BX98" s="163"/>
      <c r="BY98" s="163"/>
      <c r="BZ98" s="163"/>
      <c r="CA98" s="163"/>
      <c r="CB98" s="163"/>
      <c r="CC98" s="163"/>
      <c r="CD98" s="163"/>
      <c r="CE98" s="163"/>
      <c r="CF98" s="163"/>
      <c r="CG98" s="163"/>
      <c r="CH98" s="163"/>
      <c r="CI98" s="163"/>
      <c r="CJ98" s="171"/>
      <c r="CK98" s="173"/>
    </row>
    <row r="99" spans="1:89" s="90" customFormat="1" ht="15" customHeight="1" x14ac:dyDescent="0.3">
      <c r="A99" s="152" t="s">
        <v>3522</v>
      </c>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c r="AA99" s="163"/>
      <c r="AB99" s="163"/>
      <c r="AC99" s="163"/>
      <c r="AD99" s="131" t="s">
        <v>5004</v>
      </c>
      <c r="AE99" s="179"/>
      <c r="AF99" s="163"/>
      <c r="AG99" s="163"/>
      <c r="AH99" s="163"/>
      <c r="AI99" s="163"/>
      <c r="AJ99" s="163"/>
      <c r="AK99" s="163"/>
      <c r="AL99" s="163"/>
      <c r="AM99" s="163"/>
      <c r="AN99" s="163"/>
      <c r="AO99" s="163"/>
      <c r="AP99" s="163"/>
      <c r="AQ99" s="163"/>
      <c r="AR99" s="163"/>
      <c r="AS99" s="163"/>
      <c r="AT99" s="163"/>
      <c r="AU99" s="163"/>
      <c r="AV99" s="163"/>
      <c r="AW99" s="163"/>
      <c r="AX99" s="163"/>
      <c r="AY99" s="163"/>
      <c r="AZ99" s="163"/>
      <c r="BA99" s="163"/>
      <c r="BB99" s="163"/>
      <c r="BC99" s="163"/>
      <c r="BD99" s="163"/>
      <c r="BE99" s="163"/>
      <c r="BF99" s="163"/>
      <c r="BG99" s="163"/>
      <c r="BH99" s="163"/>
      <c r="BI99" s="163"/>
      <c r="BJ99" s="163"/>
      <c r="BK99" s="163"/>
      <c r="BL99" s="163"/>
      <c r="BM99" s="163"/>
      <c r="BN99" s="163"/>
      <c r="BO99" s="163"/>
      <c r="BP99" s="163"/>
      <c r="BQ99" s="163"/>
      <c r="BR99" s="163"/>
      <c r="BS99" s="163"/>
      <c r="BT99" s="163"/>
      <c r="BU99" s="163"/>
      <c r="BV99" s="163"/>
      <c r="BW99" s="163"/>
      <c r="BX99" s="163"/>
      <c r="BY99" s="163"/>
      <c r="BZ99" s="163"/>
      <c r="CA99" s="163"/>
      <c r="CB99" s="163"/>
      <c r="CC99" s="163"/>
      <c r="CD99" s="163"/>
      <c r="CE99" s="163"/>
      <c r="CF99" s="163"/>
      <c r="CG99" s="163"/>
      <c r="CH99" s="163"/>
      <c r="CI99" s="163"/>
      <c r="CJ99" s="171"/>
      <c r="CK99" s="173"/>
    </row>
    <row r="100" spans="1:89" s="90" customFormat="1" ht="15" customHeight="1" x14ac:dyDescent="0.3">
      <c r="A100" s="163" t="s">
        <v>6059</v>
      </c>
      <c r="B100" s="123">
        <v>265</v>
      </c>
      <c r="C100" s="163"/>
      <c r="D100" s="117">
        <v>69.433961999999994</v>
      </c>
      <c r="E100" s="163"/>
      <c r="F100" s="117">
        <v>42.641508999999999</v>
      </c>
      <c r="G100" s="127" t="s">
        <v>1917</v>
      </c>
      <c r="H100" s="117">
        <v>26.792452999999998</v>
      </c>
      <c r="I100" s="163"/>
      <c r="J100" s="117">
        <v>23.773585000000001</v>
      </c>
      <c r="K100" s="127" t="s">
        <v>1917</v>
      </c>
      <c r="L100" s="117">
        <v>15.471698</v>
      </c>
      <c r="M100" s="127" t="s">
        <v>1917</v>
      </c>
      <c r="N100" s="117">
        <v>12.830189000000001</v>
      </c>
      <c r="O100" s="127" t="s">
        <v>1917</v>
      </c>
      <c r="P100" s="117">
        <v>24.150943000000002</v>
      </c>
      <c r="Q100" s="127" t="s">
        <v>1917</v>
      </c>
      <c r="R100" s="117">
        <v>13.962263999999999</v>
      </c>
      <c r="S100" s="127" t="s">
        <v>1917</v>
      </c>
      <c r="T100" s="117">
        <v>23.396225999999999</v>
      </c>
      <c r="U100" s="127" t="s">
        <v>1917</v>
      </c>
      <c r="V100" s="117">
        <v>24.905660000000001</v>
      </c>
      <c r="W100" s="163"/>
      <c r="X100" s="117">
        <v>31.320754999999998</v>
      </c>
      <c r="Y100" s="127" t="s">
        <v>1917</v>
      </c>
      <c r="Z100" s="117">
        <v>55.471698000000004</v>
      </c>
      <c r="AA100" s="163"/>
      <c r="AB100" s="117">
        <v>62.264150999999998</v>
      </c>
      <c r="AC100" s="163"/>
      <c r="AD100" s="131" t="s">
        <v>5004</v>
      </c>
      <c r="AE100" s="179"/>
      <c r="AF100" s="117">
        <v>7.1698110000000002</v>
      </c>
      <c r="AG100" s="163"/>
      <c r="AH100" s="117">
        <v>51.698112999999999</v>
      </c>
      <c r="AI100" s="127" t="s">
        <v>1917</v>
      </c>
      <c r="AJ100" s="117">
        <v>27.924527999999999</v>
      </c>
      <c r="AK100" s="127" t="s">
        <v>1917</v>
      </c>
      <c r="AL100" s="117">
        <v>18.867925</v>
      </c>
      <c r="AM100" s="127" t="s">
        <v>1917</v>
      </c>
      <c r="AN100" s="117">
        <v>15.471698</v>
      </c>
      <c r="AO100" s="127" t="s">
        <v>1917</v>
      </c>
      <c r="AP100" s="117">
        <v>11.698112999999999</v>
      </c>
      <c r="AQ100" s="127" t="s">
        <v>1917</v>
      </c>
      <c r="AR100" s="117">
        <v>8.6792449999999999</v>
      </c>
      <c r="AS100" s="127" t="s">
        <v>1917</v>
      </c>
      <c r="AT100" s="117">
        <v>13.207547</v>
      </c>
      <c r="AU100" s="127" t="s">
        <v>1917</v>
      </c>
      <c r="AV100" s="117">
        <v>9.4339619999999993</v>
      </c>
      <c r="AW100" s="127" t="s">
        <v>1917</v>
      </c>
      <c r="AX100" s="117">
        <v>13.962263999999999</v>
      </c>
      <c r="AY100" s="127" t="s">
        <v>1917</v>
      </c>
      <c r="AZ100" s="117">
        <v>15.094340000000001</v>
      </c>
      <c r="BA100" s="163"/>
      <c r="BB100" s="117">
        <v>20.377358000000001</v>
      </c>
      <c r="BC100" s="127" t="s">
        <v>1917</v>
      </c>
      <c r="BD100" s="117">
        <v>39.245283000000001</v>
      </c>
      <c r="BE100" s="163"/>
      <c r="BF100" s="117">
        <v>48.301887000000001</v>
      </c>
      <c r="BG100" s="127" t="s">
        <v>4532</v>
      </c>
      <c r="BH100" s="117">
        <v>18.867925</v>
      </c>
      <c r="BI100" s="163"/>
      <c r="BJ100" s="117">
        <v>60</v>
      </c>
      <c r="BK100" s="163"/>
      <c r="BL100" s="117">
        <v>35.094340000000003</v>
      </c>
      <c r="BM100" s="127" t="s">
        <v>4532</v>
      </c>
      <c r="BN100" s="117">
        <v>18.490566000000001</v>
      </c>
      <c r="BO100" s="163"/>
      <c r="BP100" s="117">
        <v>13.962263999999999</v>
      </c>
      <c r="BQ100" s="127" t="s">
        <v>1917</v>
      </c>
      <c r="BR100" s="117">
        <v>8.6792449999999999</v>
      </c>
      <c r="BS100" s="163"/>
      <c r="BT100" s="117">
        <v>7.1698110000000002</v>
      </c>
      <c r="BU100" s="127" t="s">
        <v>1917</v>
      </c>
      <c r="BV100" s="117">
        <v>18.490566000000001</v>
      </c>
      <c r="BW100" s="127" t="s">
        <v>1917</v>
      </c>
      <c r="BX100" s="117">
        <v>8.3018870000000007</v>
      </c>
      <c r="BY100" s="127" t="s">
        <v>1917</v>
      </c>
      <c r="BZ100" s="117">
        <v>19.622641999999999</v>
      </c>
      <c r="CA100" s="127" t="s">
        <v>1917</v>
      </c>
      <c r="CB100" s="117">
        <v>17.735849000000002</v>
      </c>
      <c r="CC100" s="163"/>
      <c r="CD100" s="117">
        <v>22.264150999999998</v>
      </c>
      <c r="CE100" s="127" t="s">
        <v>1917</v>
      </c>
      <c r="CF100" s="117">
        <v>44.905659999999997</v>
      </c>
      <c r="CG100" s="163"/>
      <c r="CH100" s="117">
        <v>51.698112999999999</v>
      </c>
      <c r="CI100" s="163"/>
      <c r="CJ100" s="170">
        <v>12.452830000000001</v>
      </c>
      <c r="CK100" s="173"/>
    </row>
    <row r="101" spans="1:89" s="90" customFormat="1" ht="15" customHeight="1" x14ac:dyDescent="0.3">
      <c r="A101" s="163" t="s">
        <v>6060</v>
      </c>
      <c r="B101" s="123">
        <v>673</v>
      </c>
      <c r="C101" s="163"/>
      <c r="D101" s="117">
        <v>65.973253999999997</v>
      </c>
      <c r="E101" s="163"/>
      <c r="F101" s="117">
        <v>38.632987</v>
      </c>
      <c r="G101" s="127" t="s">
        <v>1917</v>
      </c>
      <c r="H101" s="117">
        <v>33.135215000000002</v>
      </c>
      <c r="I101" s="127" t="s">
        <v>1917</v>
      </c>
      <c r="J101" s="117">
        <v>22.288262</v>
      </c>
      <c r="K101" s="127" t="s">
        <v>1917</v>
      </c>
      <c r="L101" s="117">
        <v>20.653789</v>
      </c>
      <c r="M101" s="127" t="s">
        <v>1917</v>
      </c>
      <c r="N101" s="117">
        <v>17.236256000000001</v>
      </c>
      <c r="O101" s="127" t="s">
        <v>1917</v>
      </c>
      <c r="P101" s="117">
        <v>27.786033</v>
      </c>
      <c r="Q101" s="127" t="s">
        <v>1917</v>
      </c>
      <c r="R101" s="117">
        <v>12.035660999999999</v>
      </c>
      <c r="S101" s="127" t="s">
        <v>1917</v>
      </c>
      <c r="T101" s="117">
        <v>30.014859000000001</v>
      </c>
      <c r="U101" s="127" t="s">
        <v>5860</v>
      </c>
      <c r="V101" s="117">
        <v>30.906389000000001</v>
      </c>
      <c r="W101" s="163"/>
      <c r="X101" s="117">
        <v>32.095097000000003</v>
      </c>
      <c r="Y101" s="127" t="s">
        <v>1917</v>
      </c>
      <c r="Z101" s="117">
        <v>63.595840000000003</v>
      </c>
      <c r="AA101" s="127" t="s">
        <v>1919</v>
      </c>
      <c r="AB101" s="117">
        <v>57.503715</v>
      </c>
      <c r="AC101" s="163"/>
      <c r="AD101" s="131" t="s">
        <v>5004</v>
      </c>
      <c r="AE101" s="179"/>
      <c r="AF101" s="117">
        <v>7.8751860000000002</v>
      </c>
      <c r="AG101" s="163"/>
      <c r="AH101" s="117">
        <v>48.736998999999997</v>
      </c>
      <c r="AI101" s="127" t="s">
        <v>1917</v>
      </c>
      <c r="AJ101" s="117">
        <v>27.191679000000001</v>
      </c>
      <c r="AK101" s="127" t="s">
        <v>1917</v>
      </c>
      <c r="AL101" s="117">
        <v>21.545318999999999</v>
      </c>
      <c r="AM101" s="127" t="s">
        <v>1917</v>
      </c>
      <c r="AN101" s="117">
        <v>13.372957</v>
      </c>
      <c r="AO101" s="127" t="s">
        <v>1917</v>
      </c>
      <c r="AP101" s="117">
        <v>15.007429</v>
      </c>
      <c r="AQ101" s="127" t="s">
        <v>1917</v>
      </c>
      <c r="AR101" s="117">
        <v>11.887073000000001</v>
      </c>
      <c r="AS101" s="127" t="s">
        <v>1917</v>
      </c>
      <c r="AT101" s="117">
        <v>18.72214</v>
      </c>
      <c r="AU101" s="127" t="s">
        <v>5860</v>
      </c>
      <c r="AV101" s="117">
        <v>8.6181280000000005</v>
      </c>
      <c r="AW101" s="127" t="s">
        <v>1917</v>
      </c>
      <c r="AX101" s="117">
        <v>19.019316</v>
      </c>
      <c r="AY101" s="127" t="s">
        <v>1917</v>
      </c>
      <c r="AZ101" s="117">
        <v>19.910847</v>
      </c>
      <c r="BA101" s="127" t="s">
        <v>1917</v>
      </c>
      <c r="BB101" s="117">
        <v>23.031203999999999</v>
      </c>
      <c r="BC101" s="127" t="s">
        <v>1917</v>
      </c>
      <c r="BD101" s="117">
        <v>40.861812999999998</v>
      </c>
      <c r="BE101" s="163"/>
      <c r="BF101" s="117">
        <v>40.416048000000004</v>
      </c>
      <c r="BG101" s="127" t="s">
        <v>1917</v>
      </c>
      <c r="BH101" s="117">
        <v>16.344725</v>
      </c>
      <c r="BI101" s="163"/>
      <c r="BJ101" s="117">
        <v>56.463596000000003</v>
      </c>
      <c r="BK101" s="163"/>
      <c r="BL101" s="117">
        <v>27.191679000000001</v>
      </c>
      <c r="BM101" s="127" t="s">
        <v>1917</v>
      </c>
      <c r="BN101" s="117">
        <v>23.031203999999999</v>
      </c>
      <c r="BO101" s="127" t="s">
        <v>1917</v>
      </c>
      <c r="BP101" s="117">
        <v>15.898960000000001</v>
      </c>
      <c r="BQ101" s="127" t="s">
        <v>1917</v>
      </c>
      <c r="BR101" s="117">
        <v>12.18425</v>
      </c>
      <c r="BS101" s="127" t="s">
        <v>1917</v>
      </c>
      <c r="BT101" s="117">
        <v>9.6582469999999994</v>
      </c>
      <c r="BU101" s="127" t="s">
        <v>1917</v>
      </c>
      <c r="BV101" s="117">
        <v>19.762259</v>
      </c>
      <c r="BW101" s="127" t="s">
        <v>1917</v>
      </c>
      <c r="BX101" s="117">
        <v>6.53789</v>
      </c>
      <c r="BY101" s="127" t="s">
        <v>1917</v>
      </c>
      <c r="BZ101" s="117">
        <v>20.356611999999998</v>
      </c>
      <c r="CA101" s="127" t="s">
        <v>1917</v>
      </c>
      <c r="CB101" s="117">
        <v>21.248142999999999</v>
      </c>
      <c r="CC101" s="163"/>
      <c r="CD101" s="117">
        <v>23.774146000000002</v>
      </c>
      <c r="CE101" s="127" t="s">
        <v>1917</v>
      </c>
      <c r="CF101" s="117">
        <v>55.423476999999998</v>
      </c>
      <c r="CG101" s="127" t="s">
        <v>1919</v>
      </c>
      <c r="CH101" s="117">
        <v>47.251114000000001</v>
      </c>
      <c r="CI101" s="163"/>
      <c r="CJ101" s="170">
        <v>12.035660999999999</v>
      </c>
      <c r="CK101" s="173"/>
    </row>
    <row r="102" spans="1:89" s="90" customFormat="1" ht="15" customHeight="1" x14ac:dyDescent="0.3">
      <c r="A102" s="163" t="s">
        <v>6061</v>
      </c>
      <c r="B102" s="123">
        <v>1062</v>
      </c>
      <c r="C102" s="163"/>
      <c r="D102" s="117">
        <v>66.101695000000007</v>
      </c>
      <c r="E102" s="163"/>
      <c r="F102" s="117">
        <v>27.306968000000001</v>
      </c>
      <c r="G102" s="163"/>
      <c r="H102" s="117">
        <v>21.939736</v>
      </c>
      <c r="I102" s="163"/>
      <c r="J102" s="117">
        <v>9.9811680000000003</v>
      </c>
      <c r="K102" s="163"/>
      <c r="L102" s="117">
        <v>9.8870059999999995</v>
      </c>
      <c r="M102" s="163"/>
      <c r="N102" s="117">
        <v>4.7080979999999997</v>
      </c>
      <c r="O102" s="163"/>
      <c r="P102" s="117">
        <v>15.630884999999999</v>
      </c>
      <c r="Q102" s="163"/>
      <c r="R102" s="117">
        <v>2.9190209999999999</v>
      </c>
      <c r="S102" s="163"/>
      <c r="T102" s="117">
        <v>17.043315</v>
      </c>
      <c r="U102" s="163"/>
      <c r="V102" s="117">
        <v>26.836158000000001</v>
      </c>
      <c r="W102" s="163"/>
      <c r="X102" s="117">
        <v>16.572505</v>
      </c>
      <c r="Y102" s="163"/>
      <c r="Z102" s="117">
        <v>66.478342999999995</v>
      </c>
      <c r="AA102" s="127" t="s">
        <v>1919</v>
      </c>
      <c r="AB102" s="117">
        <v>58.097928000000003</v>
      </c>
      <c r="AC102" s="163"/>
      <c r="AD102" s="131" t="s">
        <v>5004</v>
      </c>
      <c r="AE102" s="179"/>
      <c r="AF102" s="117">
        <v>12.711864</v>
      </c>
      <c r="AG102" s="127" t="s">
        <v>5861</v>
      </c>
      <c r="AH102" s="117">
        <v>41.996234000000001</v>
      </c>
      <c r="AI102" s="163"/>
      <c r="AJ102" s="117">
        <v>16.007532999999999</v>
      </c>
      <c r="AK102" s="163"/>
      <c r="AL102" s="117">
        <v>12.994350000000001</v>
      </c>
      <c r="AM102" s="163"/>
      <c r="AN102" s="117">
        <v>5.8380409999999996</v>
      </c>
      <c r="AO102" s="163"/>
      <c r="AP102" s="117">
        <v>6.5913370000000002</v>
      </c>
      <c r="AQ102" s="163"/>
      <c r="AR102" s="117">
        <v>2.542373</v>
      </c>
      <c r="AS102" s="163"/>
      <c r="AT102" s="117">
        <v>8.6629000000000005</v>
      </c>
      <c r="AU102" s="163"/>
      <c r="AV102" s="117">
        <v>1.789077</v>
      </c>
      <c r="AW102" s="163"/>
      <c r="AX102" s="117">
        <v>7.7212810000000003</v>
      </c>
      <c r="AY102" s="163"/>
      <c r="AZ102" s="117">
        <v>15.725047</v>
      </c>
      <c r="BA102" s="163"/>
      <c r="BB102" s="117">
        <v>10.169492</v>
      </c>
      <c r="BC102" s="163"/>
      <c r="BD102" s="117">
        <v>39.830508000000002</v>
      </c>
      <c r="BE102" s="163"/>
      <c r="BF102" s="117">
        <v>34.745762999999997</v>
      </c>
      <c r="BG102" s="163"/>
      <c r="BH102" s="117">
        <v>35.122411</v>
      </c>
      <c r="BI102" s="127" t="s">
        <v>5861</v>
      </c>
      <c r="BJ102" s="117">
        <v>59.039548000000003</v>
      </c>
      <c r="BK102" s="163"/>
      <c r="BL102" s="117">
        <v>21.186440999999999</v>
      </c>
      <c r="BM102" s="163"/>
      <c r="BN102" s="117">
        <v>16.760829000000001</v>
      </c>
      <c r="BO102" s="163"/>
      <c r="BP102" s="117">
        <v>6.8738229999999998</v>
      </c>
      <c r="BQ102" s="163"/>
      <c r="BR102" s="117">
        <v>7.0621470000000004</v>
      </c>
      <c r="BS102" s="163"/>
      <c r="BT102" s="117">
        <v>3.389831</v>
      </c>
      <c r="BU102" s="163"/>
      <c r="BV102" s="117">
        <v>11.958569000000001</v>
      </c>
      <c r="BW102" s="163"/>
      <c r="BX102" s="117">
        <v>1.6007530000000001</v>
      </c>
      <c r="BY102" s="163"/>
      <c r="BZ102" s="117">
        <v>14.500942</v>
      </c>
      <c r="CA102" s="163"/>
      <c r="CB102" s="117">
        <v>20.338982999999999</v>
      </c>
      <c r="CC102" s="163"/>
      <c r="CD102" s="117">
        <v>13.088512</v>
      </c>
      <c r="CE102" s="163"/>
      <c r="CF102" s="117">
        <v>59.981167999999997</v>
      </c>
      <c r="CG102" s="127" t="s">
        <v>1919</v>
      </c>
      <c r="CH102" s="117">
        <v>50.564971999999997</v>
      </c>
      <c r="CI102" s="163"/>
      <c r="CJ102" s="170">
        <v>17.984933999999999</v>
      </c>
      <c r="CK102" s="174" t="s">
        <v>5861</v>
      </c>
    </row>
    <row r="103" spans="1:89" s="90" customFormat="1" ht="15" customHeight="1" x14ac:dyDescent="0.3">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c r="AA103" s="163"/>
      <c r="AB103" s="163"/>
      <c r="AC103" s="163"/>
      <c r="AD103" s="131" t="s">
        <v>5004</v>
      </c>
      <c r="AE103" s="179"/>
      <c r="AF103" s="163"/>
      <c r="AG103" s="163"/>
      <c r="AH103" s="163"/>
      <c r="AI103" s="163"/>
      <c r="AJ103" s="163"/>
      <c r="AK103" s="163"/>
      <c r="AL103" s="163"/>
      <c r="AM103" s="163"/>
      <c r="AN103" s="163"/>
      <c r="AO103" s="163"/>
      <c r="AP103" s="163"/>
      <c r="AQ103" s="163"/>
      <c r="AR103" s="163"/>
      <c r="AS103" s="163"/>
      <c r="AT103" s="163"/>
      <c r="AU103" s="163"/>
      <c r="AV103" s="163"/>
      <c r="AW103" s="163"/>
      <c r="AX103" s="163"/>
      <c r="AY103" s="163"/>
      <c r="AZ103" s="163"/>
      <c r="BA103" s="163"/>
      <c r="BB103" s="163"/>
      <c r="BC103" s="163"/>
      <c r="BD103" s="163"/>
      <c r="BE103" s="163"/>
      <c r="BF103" s="163"/>
      <c r="BG103" s="163"/>
      <c r="BH103" s="163"/>
      <c r="BI103" s="163"/>
      <c r="BJ103" s="163"/>
      <c r="BK103" s="163"/>
      <c r="BL103" s="163"/>
      <c r="BM103" s="163"/>
      <c r="BN103" s="163"/>
      <c r="BO103" s="163"/>
      <c r="BP103" s="163"/>
      <c r="BQ103" s="163"/>
      <c r="BR103" s="163"/>
      <c r="BS103" s="163"/>
      <c r="BT103" s="163"/>
      <c r="BU103" s="163"/>
      <c r="BV103" s="163"/>
      <c r="BW103" s="163"/>
      <c r="BX103" s="163"/>
      <c r="BY103" s="163"/>
      <c r="BZ103" s="163"/>
      <c r="CA103" s="163"/>
      <c r="CB103" s="163"/>
      <c r="CC103" s="163"/>
      <c r="CD103" s="163"/>
      <c r="CE103" s="163"/>
      <c r="CF103" s="163"/>
      <c r="CG103" s="163"/>
      <c r="CH103" s="163"/>
      <c r="CI103" s="163"/>
      <c r="CJ103" s="171"/>
      <c r="CK103" s="173"/>
    </row>
    <row r="104" spans="1:89" s="90" customFormat="1" ht="15" customHeight="1" x14ac:dyDescent="0.3">
      <c r="A104" s="152" t="s">
        <v>16</v>
      </c>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c r="AA104" s="163"/>
      <c r="AB104" s="163"/>
      <c r="AC104" s="163"/>
      <c r="AD104" s="131" t="s">
        <v>5004</v>
      </c>
      <c r="AE104" s="179"/>
      <c r="AF104" s="163"/>
      <c r="AG104" s="163"/>
      <c r="AH104" s="163"/>
      <c r="AI104" s="163"/>
      <c r="AJ104" s="163"/>
      <c r="AK104" s="163"/>
      <c r="AL104" s="163"/>
      <c r="AM104" s="163"/>
      <c r="AN104" s="163"/>
      <c r="AO104" s="163"/>
      <c r="AP104" s="163"/>
      <c r="AQ104" s="163"/>
      <c r="AR104" s="163"/>
      <c r="AS104" s="163"/>
      <c r="AT104" s="163"/>
      <c r="AU104" s="163"/>
      <c r="AV104" s="163"/>
      <c r="AW104" s="163"/>
      <c r="AX104" s="163"/>
      <c r="AY104" s="163"/>
      <c r="AZ104" s="163"/>
      <c r="BA104" s="163"/>
      <c r="BB104" s="163"/>
      <c r="BC104" s="163"/>
      <c r="BD104" s="163"/>
      <c r="BE104" s="163"/>
      <c r="BF104" s="163"/>
      <c r="BG104" s="163"/>
      <c r="BH104" s="163"/>
      <c r="BI104" s="163"/>
      <c r="BJ104" s="163"/>
      <c r="BK104" s="163"/>
      <c r="BL104" s="163"/>
      <c r="BM104" s="163"/>
      <c r="BN104" s="163"/>
      <c r="BO104" s="163"/>
      <c r="BP104" s="163"/>
      <c r="BQ104" s="163"/>
      <c r="BR104" s="163"/>
      <c r="BS104" s="163"/>
      <c r="BT104" s="163"/>
      <c r="BU104" s="163"/>
      <c r="BV104" s="163"/>
      <c r="BW104" s="163"/>
      <c r="BX104" s="163"/>
      <c r="BY104" s="163"/>
      <c r="BZ104" s="163"/>
      <c r="CA104" s="163"/>
      <c r="CB104" s="163"/>
      <c r="CC104" s="163"/>
      <c r="CD104" s="163"/>
      <c r="CE104" s="163"/>
      <c r="CF104" s="163"/>
      <c r="CG104" s="163"/>
      <c r="CH104" s="163"/>
      <c r="CI104" s="163"/>
      <c r="CJ104" s="171"/>
      <c r="CK104" s="173"/>
    </row>
    <row r="105" spans="1:89" s="90" customFormat="1" ht="15" customHeight="1" x14ac:dyDescent="0.3">
      <c r="A105" s="163" t="s">
        <v>6062</v>
      </c>
      <c r="B105" s="123">
        <v>327</v>
      </c>
      <c r="C105" s="163"/>
      <c r="D105" s="117">
        <v>74.923546999999999</v>
      </c>
      <c r="E105" s="127" t="s">
        <v>2055</v>
      </c>
      <c r="F105" s="117">
        <v>39.755352000000002</v>
      </c>
      <c r="G105" s="127" t="s">
        <v>2055</v>
      </c>
      <c r="H105" s="117">
        <v>25.993884000000001</v>
      </c>
      <c r="I105" s="163"/>
      <c r="J105" s="117">
        <v>17.737003000000001</v>
      </c>
      <c r="K105" s="163"/>
      <c r="L105" s="117">
        <v>18.348624000000001</v>
      </c>
      <c r="M105" s="127" t="s">
        <v>2055</v>
      </c>
      <c r="N105" s="117">
        <v>11.926606</v>
      </c>
      <c r="O105" s="163"/>
      <c r="P105" s="117">
        <v>19.877676000000001</v>
      </c>
      <c r="Q105" s="163"/>
      <c r="R105" s="117">
        <v>9.785933</v>
      </c>
      <c r="S105" s="163"/>
      <c r="T105" s="117">
        <v>22.629968999999999</v>
      </c>
      <c r="U105" s="163"/>
      <c r="V105" s="117">
        <v>24.770641999999999</v>
      </c>
      <c r="W105" s="163"/>
      <c r="X105" s="117">
        <v>54.434251000000003</v>
      </c>
      <c r="Y105" s="127" t="s">
        <v>2055</v>
      </c>
      <c r="Z105" s="117">
        <v>59.938837999999997</v>
      </c>
      <c r="AA105" s="163"/>
      <c r="AB105" s="117">
        <v>61.467889999999997</v>
      </c>
      <c r="AC105" s="163"/>
      <c r="AD105" s="131" t="s">
        <v>5004</v>
      </c>
      <c r="AE105" s="179"/>
      <c r="AF105" s="117">
        <v>7.3394500000000003</v>
      </c>
      <c r="AG105" s="163"/>
      <c r="AH105" s="117">
        <v>53.516820000000003</v>
      </c>
      <c r="AI105" s="127" t="s">
        <v>2055</v>
      </c>
      <c r="AJ105" s="117">
        <v>27.522936000000001</v>
      </c>
      <c r="AK105" s="127" t="s">
        <v>2055</v>
      </c>
      <c r="AL105" s="117">
        <v>18.960245</v>
      </c>
      <c r="AM105" s="163"/>
      <c r="AN105" s="117">
        <v>11.926606</v>
      </c>
      <c r="AO105" s="163"/>
      <c r="AP105" s="117">
        <v>14.678898999999999</v>
      </c>
      <c r="AQ105" s="127" t="s">
        <v>2055</v>
      </c>
      <c r="AR105" s="117">
        <v>8.5626909999999992</v>
      </c>
      <c r="AS105" s="163"/>
      <c r="AT105" s="117">
        <v>14.678898999999999</v>
      </c>
      <c r="AU105" s="163"/>
      <c r="AV105" s="117">
        <v>5.8103980000000002</v>
      </c>
      <c r="AW105" s="163"/>
      <c r="AX105" s="117">
        <v>12.538226</v>
      </c>
      <c r="AY105" s="163"/>
      <c r="AZ105" s="117">
        <v>16.513760999999999</v>
      </c>
      <c r="BA105" s="163"/>
      <c r="BB105" s="117">
        <v>36.085627000000002</v>
      </c>
      <c r="BC105" s="127" t="s">
        <v>2055</v>
      </c>
      <c r="BD105" s="117">
        <v>39.755352000000002</v>
      </c>
      <c r="BE105" s="163"/>
      <c r="BF105" s="117">
        <v>43.730887000000003</v>
      </c>
      <c r="BG105" s="127" t="s">
        <v>2055</v>
      </c>
      <c r="BH105" s="117">
        <v>18.654433999999998</v>
      </c>
      <c r="BI105" s="163"/>
      <c r="BJ105" s="117">
        <v>63.302751999999998</v>
      </c>
      <c r="BK105" s="127" t="s">
        <v>2055</v>
      </c>
      <c r="BL105" s="117">
        <v>29.051988000000001</v>
      </c>
      <c r="BM105" s="163"/>
      <c r="BN105" s="117">
        <v>16.207951000000001</v>
      </c>
      <c r="BO105" s="163"/>
      <c r="BP105" s="117">
        <v>10.703364000000001</v>
      </c>
      <c r="BQ105" s="163"/>
      <c r="BR105" s="117">
        <v>11.926606</v>
      </c>
      <c r="BS105" s="127" t="s">
        <v>2055</v>
      </c>
      <c r="BT105" s="117">
        <v>7.033639</v>
      </c>
      <c r="BU105" s="163"/>
      <c r="BV105" s="117">
        <v>13.149846999999999</v>
      </c>
      <c r="BW105" s="163"/>
      <c r="BX105" s="117">
        <v>5.5045869999999999</v>
      </c>
      <c r="BY105" s="163"/>
      <c r="BZ105" s="117">
        <v>15.59633</v>
      </c>
      <c r="CA105" s="163"/>
      <c r="CB105" s="117">
        <v>13.455657</v>
      </c>
      <c r="CC105" s="163"/>
      <c r="CD105" s="117">
        <v>46.483179999999997</v>
      </c>
      <c r="CE105" s="127" t="s">
        <v>2055</v>
      </c>
      <c r="CF105" s="117">
        <v>50.764525999999996</v>
      </c>
      <c r="CG105" s="163"/>
      <c r="CH105" s="117">
        <v>47.706422000000003</v>
      </c>
      <c r="CI105" s="163"/>
      <c r="CJ105" s="170">
        <v>13.149846999999999</v>
      </c>
      <c r="CK105" s="173"/>
    </row>
    <row r="106" spans="1:89" s="90" customFormat="1" ht="15" customHeight="1" x14ac:dyDescent="0.3">
      <c r="A106" s="163" t="s">
        <v>6063</v>
      </c>
      <c r="B106" s="123">
        <v>1673</v>
      </c>
      <c r="C106" s="163"/>
      <c r="D106" s="117">
        <v>64.853555999999998</v>
      </c>
      <c r="E106" s="163"/>
      <c r="F106" s="117">
        <v>31.858936</v>
      </c>
      <c r="G106" s="163"/>
      <c r="H106" s="117">
        <v>26.419605000000001</v>
      </c>
      <c r="I106" s="163"/>
      <c r="J106" s="117">
        <v>15.600717</v>
      </c>
      <c r="K106" s="163"/>
      <c r="L106" s="117">
        <v>13.448893999999999</v>
      </c>
      <c r="M106" s="163"/>
      <c r="N106" s="117">
        <v>9.6234310000000001</v>
      </c>
      <c r="O106" s="163"/>
      <c r="P106" s="117">
        <v>21.040047999999999</v>
      </c>
      <c r="Q106" s="163"/>
      <c r="R106" s="117">
        <v>6.9934250000000002</v>
      </c>
      <c r="S106" s="163"/>
      <c r="T106" s="117">
        <v>22.175732</v>
      </c>
      <c r="U106" s="163"/>
      <c r="V106" s="117">
        <v>28.571428999999998</v>
      </c>
      <c r="W106" s="163"/>
      <c r="X106" s="117">
        <v>17.75254</v>
      </c>
      <c r="Y106" s="163"/>
      <c r="Z106" s="117">
        <v>64.853555999999998</v>
      </c>
      <c r="AA106" s="163"/>
      <c r="AB106" s="117">
        <v>57.860132</v>
      </c>
      <c r="AC106" s="163"/>
      <c r="AD106" s="131" t="s">
        <v>5004</v>
      </c>
      <c r="AE106" s="179"/>
      <c r="AF106" s="117">
        <v>10.938434000000001</v>
      </c>
      <c r="AG106" s="163"/>
      <c r="AH106" s="117">
        <v>43.992826999999998</v>
      </c>
      <c r="AI106" s="163"/>
      <c r="AJ106" s="117">
        <v>20.143454999999999</v>
      </c>
      <c r="AK106" s="163"/>
      <c r="AL106" s="117">
        <v>16.198446000000001</v>
      </c>
      <c r="AM106" s="163"/>
      <c r="AN106" s="117">
        <v>9.2050210000000003</v>
      </c>
      <c r="AO106" s="163"/>
      <c r="AP106" s="117">
        <v>9.2050210000000003</v>
      </c>
      <c r="AQ106" s="163"/>
      <c r="AR106" s="117">
        <v>6.096832</v>
      </c>
      <c r="AS106" s="163"/>
      <c r="AT106" s="117">
        <v>12.253437</v>
      </c>
      <c r="AU106" s="163"/>
      <c r="AV106" s="117">
        <v>4.9611479999999997</v>
      </c>
      <c r="AW106" s="163"/>
      <c r="AX106" s="117">
        <v>12.31321</v>
      </c>
      <c r="AY106" s="163"/>
      <c r="AZ106" s="117">
        <v>17.154812</v>
      </c>
      <c r="BA106" s="163"/>
      <c r="BB106" s="117">
        <v>11.8948</v>
      </c>
      <c r="BC106" s="163"/>
      <c r="BD106" s="117">
        <v>40.167363999999999</v>
      </c>
      <c r="BE106" s="163"/>
      <c r="BF106" s="117">
        <v>37.417811999999998</v>
      </c>
      <c r="BG106" s="163"/>
      <c r="BH106" s="117">
        <v>28.212790999999999</v>
      </c>
      <c r="BI106" s="127" t="s">
        <v>1918</v>
      </c>
      <c r="BJ106" s="117">
        <v>57.322175999999999</v>
      </c>
      <c r="BK106" s="163"/>
      <c r="BL106" s="117">
        <v>24.267782</v>
      </c>
      <c r="BM106" s="163"/>
      <c r="BN106" s="117">
        <v>19.665272000000002</v>
      </c>
      <c r="BO106" s="163"/>
      <c r="BP106" s="117">
        <v>10.878660999999999</v>
      </c>
      <c r="BQ106" s="163"/>
      <c r="BR106" s="117">
        <v>8.4279740000000007</v>
      </c>
      <c r="BS106" s="163"/>
      <c r="BT106" s="117">
        <v>5.797968</v>
      </c>
      <c r="BU106" s="163"/>
      <c r="BV106" s="117">
        <v>15.899582000000001</v>
      </c>
      <c r="BW106" s="163"/>
      <c r="BX106" s="117">
        <v>3.8852359999999999</v>
      </c>
      <c r="BY106" s="163"/>
      <c r="BZ106" s="117">
        <v>17.453676000000002</v>
      </c>
      <c r="CA106" s="163"/>
      <c r="CB106" s="117">
        <v>21.637775999999999</v>
      </c>
      <c r="CC106" s="127" t="s">
        <v>1918</v>
      </c>
      <c r="CD106" s="117">
        <v>12.31321</v>
      </c>
      <c r="CE106" s="163"/>
      <c r="CF106" s="117">
        <v>57.561267000000001</v>
      </c>
      <c r="CG106" s="127" t="s">
        <v>1918</v>
      </c>
      <c r="CH106" s="117">
        <v>49.970114000000002</v>
      </c>
      <c r="CI106" s="163"/>
      <c r="CJ106" s="170">
        <v>15.660489999999999</v>
      </c>
      <c r="CK106" s="173"/>
    </row>
    <row r="107" spans="1:89" s="90" customFormat="1" ht="15" customHeight="1" x14ac:dyDescent="0.3">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31" t="s">
        <v>5004</v>
      </c>
      <c r="AE107" s="179"/>
      <c r="AF107" s="163"/>
      <c r="AG107" s="163"/>
      <c r="AH107" s="163"/>
      <c r="AI107" s="163"/>
      <c r="AJ107" s="163"/>
      <c r="AK107" s="163"/>
      <c r="AL107" s="163"/>
      <c r="AM107" s="163"/>
      <c r="AN107" s="163"/>
      <c r="AO107" s="163"/>
      <c r="AP107" s="163"/>
      <c r="AQ107" s="163"/>
      <c r="AR107" s="163"/>
      <c r="AS107" s="163"/>
      <c r="AT107" s="163"/>
      <c r="AU107" s="163"/>
      <c r="AV107" s="163"/>
      <c r="AW107" s="163"/>
      <c r="AX107" s="163"/>
      <c r="AY107" s="163"/>
      <c r="AZ107" s="163"/>
      <c r="BA107" s="163"/>
      <c r="BB107" s="163"/>
      <c r="BC107" s="163"/>
      <c r="BD107" s="163"/>
      <c r="BE107" s="163"/>
      <c r="BF107" s="163"/>
      <c r="BG107" s="163"/>
      <c r="BH107" s="163"/>
      <c r="BI107" s="163"/>
      <c r="BJ107" s="163"/>
      <c r="BK107" s="163"/>
      <c r="BL107" s="163"/>
      <c r="BM107" s="163"/>
      <c r="BN107" s="163"/>
      <c r="BO107" s="163"/>
      <c r="BP107" s="163"/>
      <c r="BQ107" s="163"/>
      <c r="BR107" s="163"/>
      <c r="BS107" s="163"/>
      <c r="BT107" s="163"/>
      <c r="BU107" s="163"/>
      <c r="BV107" s="163"/>
      <c r="BW107" s="163"/>
      <c r="BX107" s="163"/>
      <c r="BY107" s="163"/>
      <c r="BZ107" s="163"/>
      <c r="CA107" s="163"/>
      <c r="CB107" s="163"/>
      <c r="CC107" s="163"/>
      <c r="CD107" s="163"/>
      <c r="CE107" s="163"/>
      <c r="CF107" s="163"/>
      <c r="CG107" s="163"/>
      <c r="CH107" s="163"/>
      <c r="CI107" s="163"/>
      <c r="CJ107" s="171"/>
      <c r="CK107" s="173"/>
    </row>
    <row r="108" spans="1:89" s="90" customFormat="1" ht="15" customHeight="1" x14ac:dyDescent="0.3">
      <c r="A108" s="152" t="s">
        <v>37</v>
      </c>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c r="AB108" s="163"/>
      <c r="AC108" s="163"/>
      <c r="AD108" s="131" t="s">
        <v>5004</v>
      </c>
      <c r="AE108" s="179"/>
      <c r="AF108" s="163"/>
      <c r="AG108" s="163"/>
      <c r="AH108" s="163"/>
      <c r="AI108" s="163"/>
      <c r="AJ108" s="163"/>
      <c r="AK108" s="163"/>
      <c r="AL108" s="163"/>
      <c r="AM108" s="163"/>
      <c r="AN108" s="163"/>
      <c r="AO108" s="163"/>
      <c r="AP108" s="163"/>
      <c r="AQ108" s="163"/>
      <c r="AR108" s="163"/>
      <c r="AS108" s="163"/>
      <c r="AT108" s="163"/>
      <c r="AU108" s="163"/>
      <c r="AV108" s="163"/>
      <c r="AW108" s="163"/>
      <c r="AX108" s="163"/>
      <c r="AY108" s="163"/>
      <c r="AZ108" s="163"/>
      <c r="BA108" s="163"/>
      <c r="BB108" s="163"/>
      <c r="BC108" s="163"/>
      <c r="BD108" s="163"/>
      <c r="BE108" s="163"/>
      <c r="BF108" s="163"/>
      <c r="BG108" s="163"/>
      <c r="BH108" s="163"/>
      <c r="BI108" s="163"/>
      <c r="BJ108" s="163"/>
      <c r="BK108" s="163"/>
      <c r="BL108" s="163"/>
      <c r="BM108" s="163"/>
      <c r="BN108" s="163"/>
      <c r="BO108" s="163"/>
      <c r="BP108" s="163"/>
      <c r="BQ108" s="163"/>
      <c r="BR108" s="163"/>
      <c r="BS108" s="163"/>
      <c r="BT108" s="163"/>
      <c r="BU108" s="163"/>
      <c r="BV108" s="163"/>
      <c r="BW108" s="163"/>
      <c r="BX108" s="163"/>
      <c r="BY108" s="163"/>
      <c r="BZ108" s="163"/>
      <c r="CA108" s="163"/>
      <c r="CB108" s="163"/>
      <c r="CC108" s="163"/>
      <c r="CD108" s="163"/>
      <c r="CE108" s="163"/>
      <c r="CF108" s="163"/>
      <c r="CG108" s="163"/>
      <c r="CH108" s="163"/>
      <c r="CI108" s="163"/>
      <c r="CJ108" s="171"/>
      <c r="CK108" s="173"/>
    </row>
    <row r="109" spans="1:89" s="90" customFormat="1" ht="15" customHeight="1" x14ac:dyDescent="0.3">
      <c r="A109" s="163" t="s">
        <v>6064</v>
      </c>
      <c r="B109" s="123">
        <v>134</v>
      </c>
      <c r="C109" s="163"/>
      <c r="D109" s="117">
        <v>68.656716000000003</v>
      </c>
      <c r="E109" s="163"/>
      <c r="F109" s="117">
        <v>41.044775999999999</v>
      </c>
      <c r="G109" s="127" t="s">
        <v>4175</v>
      </c>
      <c r="H109" s="117">
        <v>30.597014999999999</v>
      </c>
      <c r="I109" s="127" t="s">
        <v>4175</v>
      </c>
      <c r="J109" s="117">
        <v>19.402985000000001</v>
      </c>
      <c r="K109" s="127" t="s">
        <v>4175</v>
      </c>
      <c r="L109" s="117">
        <v>19.402985000000001</v>
      </c>
      <c r="M109" s="127" t="s">
        <v>4175</v>
      </c>
      <c r="N109" s="117">
        <v>14.179104000000001</v>
      </c>
      <c r="O109" s="127" t="s">
        <v>4175</v>
      </c>
      <c r="P109" s="117">
        <v>20.895522</v>
      </c>
      <c r="Q109" s="163"/>
      <c r="R109" s="117">
        <v>11.19403</v>
      </c>
      <c r="S109" s="127" t="s">
        <v>4175</v>
      </c>
      <c r="T109" s="117">
        <v>25.373134</v>
      </c>
      <c r="U109" s="127" t="s">
        <v>4175</v>
      </c>
      <c r="V109" s="117">
        <v>26.119402999999998</v>
      </c>
      <c r="W109" s="163"/>
      <c r="X109" s="117">
        <v>54.477612000000001</v>
      </c>
      <c r="Y109" s="127" t="s">
        <v>5862</v>
      </c>
      <c r="Z109" s="117">
        <v>55.970148999999999</v>
      </c>
      <c r="AA109" s="163"/>
      <c r="AB109" s="117">
        <v>56.716417999999997</v>
      </c>
      <c r="AC109" s="163"/>
      <c r="AD109" s="131" t="s">
        <v>5004</v>
      </c>
      <c r="AE109" s="179"/>
      <c r="AF109" s="117">
        <v>8.2089549999999996</v>
      </c>
      <c r="AG109" s="163"/>
      <c r="AH109" s="117">
        <v>54.477612000000001</v>
      </c>
      <c r="AI109" s="127" t="s">
        <v>4175</v>
      </c>
      <c r="AJ109" s="117">
        <v>29.104478</v>
      </c>
      <c r="AK109" s="127" t="s">
        <v>4175</v>
      </c>
      <c r="AL109" s="117">
        <v>18.656715999999999</v>
      </c>
      <c r="AM109" s="163"/>
      <c r="AN109" s="117">
        <v>14.179104000000001</v>
      </c>
      <c r="AO109" s="127" t="s">
        <v>4175</v>
      </c>
      <c r="AP109" s="117">
        <v>14.925373</v>
      </c>
      <c r="AQ109" s="127" t="s">
        <v>4175</v>
      </c>
      <c r="AR109" s="117">
        <v>10.447761</v>
      </c>
      <c r="AS109" s="127" t="s">
        <v>4175</v>
      </c>
      <c r="AT109" s="117">
        <v>16.417909999999999</v>
      </c>
      <c r="AU109" s="127" t="s">
        <v>4175</v>
      </c>
      <c r="AV109" s="117">
        <v>8.2089549999999996</v>
      </c>
      <c r="AW109" s="127" t="s">
        <v>4175</v>
      </c>
      <c r="AX109" s="117">
        <v>14.925373</v>
      </c>
      <c r="AY109" s="127" t="s">
        <v>4175</v>
      </c>
      <c r="AZ109" s="117">
        <v>19.402985000000001</v>
      </c>
      <c r="BA109" s="163"/>
      <c r="BB109" s="117">
        <v>39.552239</v>
      </c>
      <c r="BC109" s="127" t="s">
        <v>5862</v>
      </c>
      <c r="BD109" s="117">
        <v>38.059700999999997</v>
      </c>
      <c r="BE109" s="163"/>
      <c r="BF109" s="117">
        <v>41.791044999999997</v>
      </c>
      <c r="BG109" s="163"/>
      <c r="BH109" s="117">
        <v>14.925373</v>
      </c>
      <c r="BI109" s="163"/>
      <c r="BJ109" s="117">
        <v>57.462687000000003</v>
      </c>
      <c r="BK109" s="163"/>
      <c r="BL109" s="117">
        <v>26.865672</v>
      </c>
      <c r="BM109" s="163"/>
      <c r="BN109" s="117">
        <v>18.656715999999999</v>
      </c>
      <c r="BO109" s="163"/>
      <c r="BP109" s="117">
        <v>10.447761</v>
      </c>
      <c r="BQ109" s="163"/>
      <c r="BR109" s="117">
        <v>11.940299</v>
      </c>
      <c r="BS109" s="127" t="s">
        <v>4175</v>
      </c>
      <c r="BT109" s="117">
        <v>8.2089549999999996</v>
      </c>
      <c r="BU109" s="127" t="s">
        <v>4175</v>
      </c>
      <c r="BV109" s="117">
        <v>14.179104000000001</v>
      </c>
      <c r="BW109" s="163"/>
      <c r="BX109" s="117">
        <v>3.7313429999999999</v>
      </c>
      <c r="BY109" s="163"/>
      <c r="BZ109" s="117">
        <v>14.925373</v>
      </c>
      <c r="CA109" s="163"/>
      <c r="CB109" s="117">
        <v>12.686567</v>
      </c>
      <c r="CC109" s="163"/>
      <c r="CD109" s="117">
        <v>45.522387999999999</v>
      </c>
      <c r="CE109" s="127" t="s">
        <v>5862</v>
      </c>
      <c r="CF109" s="117">
        <v>46.268656999999997</v>
      </c>
      <c r="CG109" s="163"/>
      <c r="CH109" s="117">
        <v>43.283582000000003</v>
      </c>
      <c r="CI109" s="163"/>
      <c r="CJ109" s="170">
        <v>12.686567</v>
      </c>
      <c r="CK109" s="173"/>
    </row>
    <row r="110" spans="1:89" s="90" customFormat="1" ht="15" customHeight="1" x14ac:dyDescent="0.3">
      <c r="A110" s="163" t="s">
        <v>6065</v>
      </c>
      <c r="B110" s="123">
        <v>193</v>
      </c>
      <c r="C110" s="163"/>
      <c r="D110" s="117">
        <v>79.274610999999993</v>
      </c>
      <c r="E110" s="127" t="s">
        <v>6420</v>
      </c>
      <c r="F110" s="117">
        <v>38.860104</v>
      </c>
      <c r="G110" s="127" t="s">
        <v>4175</v>
      </c>
      <c r="H110" s="117">
        <v>22.797927000000001</v>
      </c>
      <c r="I110" s="163"/>
      <c r="J110" s="117">
        <v>16.580310999999998</v>
      </c>
      <c r="K110" s="163"/>
      <c r="L110" s="117">
        <v>17.616579999999999</v>
      </c>
      <c r="M110" s="127" t="s">
        <v>4175</v>
      </c>
      <c r="N110" s="117">
        <v>10.362693999999999</v>
      </c>
      <c r="O110" s="127" t="s">
        <v>4175</v>
      </c>
      <c r="P110" s="117">
        <v>19.170984000000001</v>
      </c>
      <c r="Q110" s="163"/>
      <c r="R110" s="117">
        <v>8.8082899999999995</v>
      </c>
      <c r="S110" s="127" t="s">
        <v>4175</v>
      </c>
      <c r="T110" s="117">
        <v>20.725389</v>
      </c>
      <c r="U110" s="163"/>
      <c r="V110" s="117">
        <v>23.834197</v>
      </c>
      <c r="W110" s="163"/>
      <c r="X110" s="117">
        <v>54.404145</v>
      </c>
      <c r="Y110" s="127" t="s">
        <v>5862</v>
      </c>
      <c r="Z110" s="117">
        <v>62.694301000000003</v>
      </c>
      <c r="AA110" s="163"/>
      <c r="AB110" s="117">
        <v>64.766839000000004</v>
      </c>
      <c r="AC110" s="163"/>
      <c r="AD110" s="131" t="s">
        <v>5004</v>
      </c>
      <c r="AE110" s="179"/>
      <c r="AF110" s="117">
        <v>6.7357509999999996</v>
      </c>
      <c r="AG110" s="163"/>
      <c r="AH110" s="117">
        <v>52.849741000000002</v>
      </c>
      <c r="AI110" s="127" t="s">
        <v>4175</v>
      </c>
      <c r="AJ110" s="117">
        <v>26.424869999999999</v>
      </c>
      <c r="AK110" s="127" t="s">
        <v>4175</v>
      </c>
      <c r="AL110" s="117">
        <v>19.170984000000001</v>
      </c>
      <c r="AM110" s="127" t="s">
        <v>4175</v>
      </c>
      <c r="AN110" s="117">
        <v>10.362693999999999</v>
      </c>
      <c r="AO110" s="163"/>
      <c r="AP110" s="117">
        <v>14.507771999999999</v>
      </c>
      <c r="AQ110" s="127" t="s">
        <v>4175</v>
      </c>
      <c r="AR110" s="117">
        <v>7.2538859999999996</v>
      </c>
      <c r="AS110" s="127" t="s">
        <v>4175</v>
      </c>
      <c r="AT110" s="117">
        <v>13.471503</v>
      </c>
      <c r="AU110" s="127" t="s">
        <v>4175</v>
      </c>
      <c r="AV110" s="117">
        <v>4.1450779999999998</v>
      </c>
      <c r="AW110" s="163"/>
      <c r="AX110" s="117">
        <v>10.880829</v>
      </c>
      <c r="AY110" s="163"/>
      <c r="AZ110" s="117">
        <v>14.507771999999999</v>
      </c>
      <c r="BA110" s="163"/>
      <c r="BB110" s="117">
        <v>33.678756</v>
      </c>
      <c r="BC110" s="127" t="s">
        <v>5862</v>
      </c>
      <c r="BD110" s="117">
        <v>40.932642000000001</v>
      </c>
      <c r="BE110" s="163"/>
      <c r="BF110" s="117">
        <v>45.077719999999999</v>
      </c>
      <c r="BG110" s="127" t="s">
        <v>4175</v>
      </c>
      <c r="BH110" s="117">
        <v>21.243523</v>
      </c>
      <c r="BI110" s="163"/>
      <c r="BJ110" s="117">
        <v>67.357512999999997</v>
      </c>
      <c r="BK110" s="127" t="s">
        <v>5862</v>
      </c>
      <c r="BL110" s="117">
        <v>30.569948</v>
      </c>
      <c r="BM110" s="127" t="s">
        <v>4175</v>
      </c>
      <c r="BN110" s="117">
        <v>14.507771999999999</v>
      </c>
      <c r="BO110" s="163"/>
      <c r="BP110" s="117">
        <v>10.880829</v>
      </c>
      <c r="BQ110" s="163"/>
      <c r="BR110" s="117">
        <v>11.917097999999999</v>
      </c>
      <c r="BS110" s="127" t="s">
        <v>4175</v>
      </c>
      <c r="BT110" s="117">
        <v>6.2176169999999997</v>
      </c>
      <c r="BU110" s="163"/>
      <c r="BV110" s="117">
        <v>12.435233</v>
      </c>
      <c r="BW110" s="163"/>
      <c r="BX110" s="117">
        <v>6.7357509999999996</v>
      </c>
      <c r="BY110" s="127" t="s">
        <v>4175</v>
      </c>
      <c r="BZ110" s="117">
        <v>16.062176000000001</v>
      </c>
      <c r="CA110" s="163"/>
      <c r="CB110" s="117">
        <v>13.989637</v>
      </c>
      <c r="CC110" s="163"/>
      <c r="CD110" s="117">
        <v>47.150258999999998</v>
      </c>
      <c r="CE110" s="127" t="s">
        <v>5862</v>
      </c>
      <c r="CF110" s="117">
        <v>53.886009999999999</v>
      </c>
      <c r="CG110" s="163"/>
      <c r="CH110" s="117">
        <v>50.777202000000003</v>
      </c>
      <c r="CI110" s="163"/>
      <c r="CJ110" s="170">
        <v>13.471503</v>
      </c>
      <c r="CK110" s="173"/>
    </row>
    <row r="111" spans="1:89" s="90" customFormat="1" ht="15" customHeight="1" x14ac:dyDescent="0.3">
      <c r="A111" s="163" t="s">
        <v>6066</v>
      </c>
      <c r="B111" s="123">
        <v>539</v>
      </c>
      <c r="C111" s="163"/>
      <c r="D111" s="117">
        <v>65.306122000000002</v>
      </c>
      <c r="E111" s="163"/>
      <c r="F111" s="117">
        <v>38.033394999999999</v>
      </c>
      <c r="G111" s="127" t="s">
        <v>4175</v>
      </c>
      <c r="H111" s="117">
        <v>33.766233999999997</v>
      </c>
      <c r="I111" s="127" t="s">
        <v>3531</v>
      </c>
      <c r="J111" s="117">
        <v>23.005566000000002</v>
      </c>
      <c r="K111" s="127" t="s">
        <v>4175</v>
      </c>
      <c r="L111" s="117">
        <v>20.964749999999999</v>
      </c>
      <c r="M111" s="127" t="s">
        <v>4175</v>
      </c>
      <c r="N111" s="117">
        <v>17.996289000000001</v>
      </c>
      <c r="O111" s="127" t="s">
        <v>3531</v>
      </c>
      <c r="P111" s="117">
        <v>29.499072000000002</v>
      </c>
      <c r="Q111" s="127" t="s">
        <v>5732</v>
      </c>
      <c r="R111" s="117">
        <v>12.244897999999999</v>
      </c>
      <c r="S111" s="127" t="s">
        <v>4175</v>
      </c>
      <c r="T111" s="117">
        <v>31.168831000000001</v>
      </c>
      <c r="U111" s="127" t="s">
        <v>3531</v>
      </c>
      <c r="V111" s="117">
        <v>32.096474999999998</v>
      </c>
      <c r="W111" s="127" t="s">
        <v>3531</v>
      </c>
      <c r="X111" s="117">
        <v>26.530612000000001</v>
      </c>
      <c r="Y111" s="127" t="s">
        <v>4175</v>
      </c>
      <c r="Z111" s="117">
        <v>65.491651000000005</v>
      </c>
      <c r="AA111" s="127" t="s">
        <v>1921</v>
      </c>
      <c r="AB111" s="117">
        <v>57.699443000000002</v>
      </c>
      <c r="AC111" s="163"/>
      <c r="AD111" s="131" t="s">
        <v>5004</v>
      </c>
      <c r="AE111" s="179"/>
      <c r="AF111" s="117">
        <v>7.7922079999999996</v>
      </c>
      <c r="AG111" s="163"/>
      <c r="AH111" s="117">
        <v>47.309832999999998</v>
      </c>
      <c r="AI111" s="163"/>
      <c r="AJ111" s="117">
        <v>26.716141</v>
      </c>
      <c r="AK111" s="127" t="s">
        <v>4175</v>
      </c>
      <c r="AL111" s="117">
        <v>22.263451</v>
      </c>
      <c r="AM111" s="127" t="s">
        <v>4175</v>
      </c>
      <c r="AN111" s="117">
        <v>13.172542</v>
      </c>
      <c r="AO111" s="127" t="s">
        <v>4175</v>
      </c>
      <c r="AP111" s="117">
        <v>15.027829000000001</v>
      </c>
      <c r="AQ111" s="127" t="s">
        <v>4175</v>
      </c>
      <c r="AR111" s="117">
        <v>12.244897999999999</v>
      </c>
      <c r="AS111" s="127" t="s">
        <v>4175</v>
      </c>
      <c r="AT111" s="117">
        <v>19.294991</v>
      </c>
      <c r="AU111" s="127" t="s">
        <v>4175</v>
      </c>
      <c r="AV111" s="117">
        <v>8.7198519999999995</v>
      </c>
      <c r="AW111" s="127" t="s">
        <v>3531</v>
      </c>
      <c r="AX111" s="117">
        <v>20.037106000000001</v>
      </c>
      <c r="AY111" s="127" t="s">
        <v>3531</v>
      </c>
      <c r="AZ111" s="117">
        <v>20.037106000000001</v>
      </c>
      <c r="BA111" s="127" t="s">
        <v>4175</v>
      </c>
      <c r="BB111" s="117">
        <v>18.923933000000002</v>
      </c>
      <c r="BC111" s="127" t="s">
        <v>4175</v>
      </c>
      <c r="BD111" s="117">
        <v>41.558441999999999</v>
      </c>
      <c r="BE111" s="163"/>
      <c r="BF111" s="117">
        <v>40.074212000000003</v>
      </c>
      <c r="BG111" s="163"/>
      <c r="BH111" s="117">
        <v>16.697588</v>
      </c>
      <c r="BI111" s="163"/>
      <c r="BJ111" s="117">
        <v>56.215212999999999</v>
      </c>
      <c r="BK111" s="163"/>
      <c r="BL111" s="117">
        <v>27.272727</v>
      </c>
      <c r="BM111" s="127" t="s">
        <v>4175</v>
      </c>
      <c r="BN111" s="117">
        <v>24.118738</v>
      </c>
      <c r="BO111" s="127" t="s">
        <v>3531</v>
      </c>
      <c r="BP111" s="117">
        <v>17.254173999999999</v>
      </c>
      <c r="BQ111" s="127" t="s">
        <v>3531</v>
      </c>
      <c r="BR111" s="117">
        <v>12.244897999999999</v>
      </c>
      <c r="BS111" s="127" t="s">
        <v>4175</v>
      </c>
      <c r="BT111" s="117">
        <v>10.018553000000001</v>
      </c>
      <c r="BU111" s="127" t="s">
        <v>4175</v>
      </c>
      <c r="BV111" s="117">
        <v>21.150278</v>
      </c>
      <c r="BW111" s="127" t="s">
        <v>3531</v>
      </c>
      <c r="BX111" s="117">
        <v>7.2356220000000002</v>
      </c>
      <c r="BY111" s="127" t="s">
        <v>4175</v>
      </c>
      <c r="BZ111" s="117">
        <v>21.706865000000001</v>
      </c>
      <c r="CA111" s="127" t="s">
        <v>4175</v>
      </c>
      <c r="CB111" s="117">
        <v>23.376622999999999</v>
      </c>
      <c r="CC111" s="127" t="s">
        <v>3786</v>
      </c>
      <c r="CD111" s="117">
        <v>18.367346999999999</v>
      </c>
      <c r="CE111" s="127" t="s">
        <v>4175</v>
      </c>
      <c r="CF111" s="117">
        <v>57.699443000000002</v>
      </c>
      <c r="CG111" s="127" t="s">
        <v>1921</v>
      </c>
      <c r="CH111" s="117">
        <v>48.237476999999998</v>
      </c>
      <c r="CI111" s="163"/>
      <c r="CJ111" s="170">
        <v>11.87384</v>
      </c>
      <c r="CK111" s="173"/>
    </row>
    <row r="112" spans="1:89" s="90" customFormat="1" ht="15" customHeight="1" x14ac:dyDescent="0.3">
      <c r="A112" s="163" t="s">
        <v>6067</v>
      </c>
      <c r="B112" s="123">
        <v>1134</v>
      </c>
      <c r="C112" s="163"/>
      <c r="D112" s="117">
        <v>64.638447999999997</v>
      </c>
      <c r="E112" s="163"/>
      <c r="F112" s="117">
        <v>28.924161999999999</v>
      </c>
      <c r="G112" s="163"/>
      <c r="H112" s="117">
        <v>22.927689999999998</v>
      </c>
      <c r="I112" s="163"/>
      <c r="J112" s="117">
        <v>12.081129000000001</v>
      </c>
      <c r="K112" s="163"/>
      <c r="L112" s="117">
        <v>9.8765429999999999</v>
      </c>
      <c r="M112" s="163"/>
      <c r="N112" s="117">
        <v>5.6437390000000001</v>
      </c>
      <c r="O112" s="163"/>
      <c r="P112" s="117">
        <v>17.019400000000001</v>
      </c>
      <c r="Q112" s="163"/>
      <c r="R112" s="117">
        <v>4.4973539999999996</v>
      </c>
      <c r="S112" s="163"/>
      <c r="T112" s="117">
        <v>17.901235</v>
      </c>
      <c r="U112" s="163"/>
      <c r="V112" s="117">
        <v>26.895944</v>
      </c>
      <c r="W112" s="163"/>
      <c r="X112" s="117">
        <v>13.580247</v>
      </c>
      <c r="Y112" s="163"/>
      <c r="Z112" s="117">
        <v>64.550264999999996</v>
      </c>
      <c r="AA112" s="163"/>
      <c r="AB112" s="117">
        <v>57.936508000000003</v>
      </c>
      <c r="AC112" s="163"/>
      <c r="AD112" s="131" t="s">
        <v>5004</v>
      </c>
      <c r="AE112" s="179"/>
      <c r="AF112" s="117">
        <v>12.433862</v>
      </c>
      <c r="AG112" s="127" t="s">
        <v>6421</v>
      </c>
      <c r="AH112" s="117">
        <v>42.416226000000002</v>
      </c>
      <c r="AI112" s="163"/>
      <c r="AJ112" s="117">
        <v>17.019400000000001</v>
      </c>
      <c r="AK112" s="163"/>
      <c r="AL112" s="117">
        <v>13.315697</v>
      </c>
      <c r="AM112" s="163"/>
      <c r="AN112" s="117">
        <v>7.3192240000000002</v>
      </c>
      <c r="AO112" s="163"/>
      <c r="AP112" s="117">
        <v>6.4373899999999997</v>
      </c>
      <c r="AQ112" s="163"/>
      <c r="AR112" s="117">
        <v>3.1746029999999998</v>
      </c>
      <c r="AS112" s="163"/>
      <c r="AT112" s="117">
        <v>8.9065259999999995</v>
      </c>
      <c r="AU112" s="163"/>
      <c r="AV112" s="117">
        <v>3.1746029999999998</v>
      </c>
      <c r="AW112" s="163"/>
      <c r="AX112" s="117">
        <v>8.6419750000000004</v>
      </c>
      <c r="AY112" s="163"/>
      <c r="AZ112" s="117">
        <v>15.784832</v>
      </c>
      <c r="BA112" s="163"/>
      <c r="BB112" s="117">
        <v>8.5537919999999996</v>
      </c>
      <c r="BC112" s="163"/>
      <c r="BD112" s="117">
        <v>39.506172999999997</v>
      </c>
      <c r="BE112" s="163"/>
      <c r="BF112" s="117">
        <v>36.155203</v>
      </c>
      <c r="BG112" s="163"/>
      <c r="BH112" s="117">
        <v>33.686067000000001</v>
      </c>
      <c r="BI112" s="127" t="s">
        <v>6374</v>
      </c>
      <c r="BJ112" s="117">
        <v>57.848325000000003</v>
      </c>
      <c r="BK112" s="163"/>
      <c r="BL112" s="117">
        <v>22.839506</v>
      </c>
      <c r="BM112" s="163"/>
      <c r="BN112" s="117">
        <v>17.548501000000002</v>
      </c>
      <c r="BO112" s="163"/>
      <c r="BP112" s="117">
        <v>7.848325</v>
      </c>
      <c r="BQ112" s="163"/>
      <c r="BR112" s="117">
        <v>6.6137569999999997</v>
      </c>
      <c r="BS112" s="163"/>
      <c r="BT112" s="117">
        <v>3.791887</v>
      </c>
      <c r="BU112" s="163"/>
      <c r="BV112" s="117">
        <v>13.403879999999999</v>
      </c>
      <c r="BW112" s="163"/>
      <c r="BX112" s="117">
        <v>2.2927689999999998</v>
      </c>
      <c r="BY112" s="163"/>
      <c r="BZ112" s="117">
        <v>15.432098999999999</v>
      </c>
      <c r="CA112" s="163"/>
      <c r="CB112" s="117">
        <v>20.811287</v>
      </c>
      <c r="CC112" s="127" t="s">
        <v>3786</v>
      </c>
      <c r="CD112" s="117">
        <v>9.4356259999999992</v>
      </c>
      <c r="CE112" s="163"/>
      <c r="CF112" s="117">
        <v>57.495590999999997</v>
      </c>
      <c r="CG112" s="127" t="s">
        <v>1921</v>
      </c>
      <c r="CH112" s="117">
        <v>50.793650999999997</v>
      </c>
      <c r="CI112" s="163"/>
      <c r="CJ112" s="170">
        <v>17.460317</v>
      </c>
      <c r="CK112" s="174" t="s">
        <v>4533</v>
      </c>
    </row>
    <row r="113" spans="1:89" s="90" customFormat="1" ht="15" customHeight="1" x14ac:dyDescent="0.3">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c r="AB113" s="163"/>
      <c r="AC113" s="163"/>
      <c r="AD113" s="131" t="s">
        <v>5004</v>
      </c>
      <c r="AE113" s="179"/>
      <c r="AF113" s="163"/>
      <c r="AG113" s="163"/>
      <c r="AH113" s="163"/>
      <c r="AI113" s="163"/>
      <c r="AJ113" s="163"/>
      <c r="AK113" s="163"/>
      <c r="AL113" s="163"/>
      <c r="AM113" s="163"/>
      <c r="AN113" s="163"/>
      <c r="AO113" s="163"/>
      <c r="AP113" s="163"/>
      <c r="AQ113" s="163"/>
      <c r="AR113" s="163"/>
      <c r="AS113" s="163"/>
      <c r="AT113" s="163"/>
      <c r="AU113" s="163"/>
      <c r="AV113" s="163"/>
      <c r="AW113" s="163"/>
      <c r="AX113" s="163"/>
      <c r="AY113" s="163"/>
      <c r="AZ113" s="163"/>
      <c r="BA113" s="163"/>
      <c r="BB113" s="163"/>
      <c r="BC113" s="163"/>
      <c r="BD113" s="163"/>
      <c r="BE113" s="163"/>
      <c r="BF113" s="163"/>
      <c r="BG113" s="163"/>
      <c r="BH113" s="163"/>
      <c r="BI113" s="163"/>
      <c r="BJ113" s="163"/>
      <c r="BK113" s="163"/>
      <c r="BL113" s="163"/>
      <c r="BM113" s="163"/>
      <c r="BN113" s="163"/>
      <c r="BO113" s="163"/>
      <c r="BP113" s="163"/>
      <c r="BQ113" s="163"/>
      <c r="BR113" s="163"/>
      <c r="BS113" s="163"/>
      <c r="BT113" s="163"/>
      <c r="BU113" s="163"/>
      <c r="BV113" s="163"/>
      <c r="BW113" s="163"/>
      <c r="BX113" s="163"/>
      <c r="BY113" s="163"/>
      <c r="BZ113" s="163"/>
      <c r="CA113" s="163"/>
      <c r="CB113" s="163"/>
      <c r="CC113" s="163"/>
      <c r="CD113" s="163"/>
      <c r="CE113" s="163"/>
      <c r="CF113" s="163"/>
      <c r="CG113" s="163"/>
      <c r="CH113" s="163"/>
      <c r="CI113" s="163"/>
      <c r="CJ113" s="171"/>
      <c r="CK113" s="173"/>
    </row>
    <row r="114" spans="1:89" s="90" customFormat="1" ht="15" customHeight="1" x14ac:dyDescent="0.3">
      <c r="A114" s="182"/>
      <c r="B114" s="182"/>
      <c r="C114" s="182"/>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c r="AA114" s="182"/>
      <c r="AB114" s="182"/>
      <c r="AC114" s="182"/>
      <c r="AD114" s="131"/>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71"/>
      <c r="CK114" s="173"/>
    </row>
    <row r="115" spans="1:89" s="90" customFormat="1" ht="15" customHeight="1" x14ac:dyDescent="0.3">
      <c r="A115" s="182"/>
      <c r="B115" s="182"/>
      <c r="C115" s="182"/>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c r="AA115" s="182"/>
      <c r="AB115" s="182"/>
      <c r="AC115" s="182"/>
      <c r="AD115" s="131"/>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71"/>
      <c r="CK115" s="173"/>
    </row>
    <row r="116" spans="1:89" s="90" customFormat="1" ht="15" customHeight="1" x14ac:dyDescent="0.3">
      <c r="A116" s="152" t="s">
        <v>17</v>
      </c>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c r="AB116" s="163"/>
      <c r="AC116" s="163"/>
      <c r="AD116" s="131" t="s">
        <v>5004</v>
      </c>
      <c r="AE116" s="179"/>
      <c r="AF116" s="163"/>
      <c r="AG116" s="163"/>
      <c r="AH116" s="163"/>
      <c r="AI116" s="163"/>
      <c r="AJ116" s="163"/>
      <c r="AK116" s="163"/>
      <c r="AL116" s="163"/>
      <c r="AM116" s="163"/>
      <c r="AN116" s="163"/>
      <c r="AO116" s="163"/>
      <c r="AP116" s="163"/>
      <c r="AQ116" s="163"/>
      <c r="AR116" s="163"/>
      <c r="AS116" s="163"/>
      <c r="AT116" s="163"/>
      <c r="AU116" s="163"/>
      <c r="AV116" s="163"/>
      <c r="AW116" s="163"/>
      <c r="AX116" s="163"/>
      <c r="AY116" s="163"/>
      <c r="AZ116" s="163"/>
      <c r="BA116" s="163"/>
      <c r="BB116" s="163"/>
      <c r="BC116" s="163"/>
      <c r="BD116" s="163"/>
      <c r="BE116" s="163"/>
      <c r="BF116" s="163"/>
      <c r="BG116" s="163"/>
      <c r="BH116" s="163"/>
      <c r="BI116" s="163"/>
      <c r="BJ116" s="163"/>
      <c r="BK116" s="163"/>
      <c r="BL116" s="163"/>
      <c r="BM116" s="163"/>
      <c r="BN116" s="163"/>
      <c r="BO116" s="163"/>
      <c r="BP116" s="163"/>
      <c r="BQ116" s="163"/>
      <c r="BR116" s="163"/>
      <c r="BS116" s="163"/>
      <c r="BT116" s="163"/>
      <c r="BU116" s="163"/>
      <c r="BV116" s="163"/>
      <c r="BW116" s="163"/>
      <c r="BX116" s="163"/>
      <c r="BY116" s="163"/>
      <c r="BZ116" s="163"/>
      <c r="CA116" s="163"/>
      <c r="CB116" s="163"/>
      <c r="CC116" s="163"/>
      <c r="CD116" s="163"/>
      <c r="CE116" s="163"/>
      <c r="CF116" s="163"/>
      <c r="CG116" s="163"/>
      <c r="CH116" s="163"/>
      <c r="CI116" s="163"/>
      <c r="CJ116" s="171"/>
      <c r="CK116" s="173"/>
    </row>
    <row r="117" spans="1:89" s="90" customFormat="1" ht="15" customHeight="1" x14ac:dyDescent="0.3">
      <c r="A117" s="163" t="s">
        <v>6422</v>
      </c>
      <c r="B117" s="123">
        <v>1399</v>
      </c>
      <c r="C117" s="163"/>
      <c r="D117" s="117">
        <v>69.692638000000002</v>
      </c>
      <c r="E117" s="127" t="s">
        <v>2072</v>
      </c>
      <c r="F117" s="117">
        <v>32.237312000000003</v>
      </c>
      <c r="G117" s="163"/>
      <c r="H117" s="117">
        <v>26.733381000000001</v>
      </c>
      <c r="I117" s="127" t="s">
        <v>3801</v>
      </c>
      <c r="J117" s="117">
        <v>13.581129000000001</v>
      </c>
      <c r="K117" s="163"/>
      <c r="L117" s="117">
        <v>13.152252000000001</v>
      </c>
      <c r="M117" s="163"/>
      <c r="N117" s="117">
        <v>8.9349539999999994</v>
      </c>
      <c r="O117" s="163"/>
      <c r="P117" s="117">
        <v>19.728376999999998</v>
      </c>
      <c r="Q117" s="163"/>
      <c r="R117" s="117">
        <v>5.5039309999999997</v>
      </c>
      <c r="S117" s="163"/>
      <c r="T117" s="117">
        <v>23.659756999999999</v>
      </c>
      <c r="U117" s="127" t="s">
        <v>3801</v>
      </c>
      <c r="V117" s="117">
        <v>29.378126999999999</v>
      </c>
      <c r="W117" s="127" t="s">
        <v>3801</v>
      </c>
      <c r="X117" s="117">
        <v>24.588992000000001</v>
      </c>
      <c r="Y117" s="127" t="s">
        <v>2072</v>
      </c>
      <c r="Z117" s="117">
        <v>69.263760000000005</v>
      </c>
      <c r="AA117" s="127" t="s">
        <v>6266</v>
      </c>
      <c r="AB117" s="117">
        <v>58.827734</v>
      </c>
      <c r="AC117" s="163"/>
      <c r="AD117" s="131" t="s">
        <v>5004</v>
      </c>
      <c r="AE117" s="179"/>
      <c r="AF117" s="117">
        <v>8.2916369999999997</v>
      </c>
      <c r="AG117" s="163"/>
      <c r="AH117" s="117">
        <v>47.176555</v>
      </c>
      <c r="AI117" s="127" t="s">
        <v>2072</v>
      </c>
      <c r="AJ117" s="117">
        <v>20.943531</v>
      </c>
      <c r="AK117" s="163"/>
      <c r="AL117" s="117">
        <v>16.869192000000002</v>
      </c>
      <c r="AM117" s="127" t="s">
        <v>3801</v>
      </c>
      <c r="AN117" s="117">
        <v>8.1486780000000003</v>
      </c>
      <c r="AO117" s="163"/>
      <c r="AP117" s="117">
        <v>9.220872</v>
      </c>
      <c r="AQ117" s="163"/>
      <c r="AR117" s="117">
        <v>5.8613299999999997</v>
      </c>
      <c r="AS117" s="163"/>
      <c r="AT117" s="117">
        <v>12.080057</v>
      </c>
      <c r="AU117" s="163"/>
      <c r="AV117" s="117">
        <v>4.0028589999999999</v>
      </c>
      <c r="AW117" s="163"/>
      <c r="AX117" s="117">
        <v>12.580415</v>
      </c>
      <c r="AY117" s="163"/>
      <c r="AZ117" s="117">
        <v>17.36955</v>
      </c>
      <c r="BA117" s="163"/>
      <c r="BB117" s="117">
        <v>16.011437000000001</v>
      </c>
      <c r="BC117" s="127" t="s">
        <v>2072</v>
      </c>
      <c r="BD117" s="117">
        <v>43.959971000000003</v>
      </c>
      <c r="BE117" s="127" t="s">
        <v>3802</v>
      </c>
      <c r="BF117" s="117">
        <v>38.241601000000003</v>
      </c>
      <c r="BG117" s="163"/>
      <c r="BH117" s="117">
        <v>24.303073999999999</v>
      </c>
      <c r="BI117" s="163"/>
      <c r="BJ117" s="117">
        <v>61.115082000000001</v>
      </c>
      <c r="BK117" s="127" t="s">
        <v>2072</v>
      </c>
      <c r="BL117" s="117">
        <v>23.302358999999999</v>
      </c>
      <c r="BM117" s="163"/>
      <c r="BN117" s="117">
        <v>19.513939000000001</v>
      </c>
      <c r="BO117" s="127" t="s">
        <v>3801</v>
      </c>
      <c r="BP117" s="117">
        <v>9.1493920000000006</v>
      </c>
      <c r="BQ117" s="163"/>
      <c r="BR117" s="117">
        <v>7.8627589999999996</v>
      </c>
      <c r="BS117" s="163"/>
      <c r="BT117" s="117">
        <v>4.8606150000000001</v>
      </c>
      <c r="BU117" s="163"/>
      <c r="BV117" s="117">
        <v>14.224446</v>
      </c>
      <c r="BW117" s="163"/>
      <c r="BX117" s="117">
        <v>2.787706</v>
      </c>
      <c r="BY117" s="163"/>
      <c r="BZ117" s="117">
        <v>18.370263999999999</v>
      </c>
      <c r="CA117" s="127" t="s">
        <v>3801</v>
      </c>
      <c r="CB117" s="117">
        <v>21.658327</v>
      </c>
      <c r="CC117" s="127" t="s">
        <v>3801</v>
      </c>
      <c r="CD117" s="117">
        <v>18.513224000000001</v>
      </c>
      <c r="CE117" s="127" t="s">
        <v>2072</v>
      </c>
      <c r="CF117" s="117">
        <v>62.330235999999999</v>
      </c>
      <c r="CG117" s="127" t="s">
        <v>6266</v>
      </c>
      <c r="CH117" s="117">
        <v>49.892780999999999</v>
      </c>
      <c r="CI117" s="163"/>
      <c r="CJ117" s="170">
        <v>13.509650000000001</v>
      </c>
      <c r="CK117" s="174" t="s">
        <v>4182</v>
      </c>
    </row>
    <row r="118" spans="1:89" s="90" customFormat="1" ht="15" customHeight="1" x14ac:dyDescent="0.3">
      <c r="A118" s="163" t="s">
        <v>6423</v>
      </c>
      <c r="B118" s="123">
        <v>302</v>
      </c>
      <c r="C118" s="163"/>
      <c r="D118" s="117">
        <v>53.973509999999997</v>
      </c>
      <c r="E118" s="163"/>
      <c r="F118" s="117">
        <v>26.490065999999999</v>
      </c>
      <c r="G118" s="163"/>
      <c r="H118" s="117">
        <v>14.569535999999999</v>
      </c>
      <c r="I118" s="163"/>
      <c r="J118" s="117">
        <v>15.231788</v>
      </c>
      <c r="K118" s="163"/>
      <c r="L118" s="117">
        <v>10.264901</v>
      </c>
      <c r="M118" s="163"/>
      <c r="N118" s="117">
        <v>10.596026</v>
      </c>
      <c r="O118" s="163"/>
      <c r="P118" s="117">
        <v>19.205297999999999</v>
      </c>
      <c r="Q118" s="163"/>
      <c r="R118" s="117">
        <v>17.218543</v>
      </c>
      <c r="S118" s="127" t="s">
        <v>6267</v>
      </c>
      <c r="T118" s="117">
        <v>14.900662000000001</v>
      </c>
      <c r="U118" s="163"/>
      <c r="V118" s="117">
        <v>21.854305</v>
      </c>
      <c r="W118" s="163"/>
      <c r="X118" s="117">
        <v>15.231788</v>
      </c>
      <c r="Y118" s="163"/>
      <c r="Z118" s="117">
        <v>46.688741999999998</v>
      </c>
      <c r="AA118" s="163"/>
      <c r="AB118" s="117">
        <v>53.642384</v>
      </c>
      <c r="AC118" s="163"/>
      <c r="AD118" s="131" t="s">
        <v>5004</v>
      </c>
      <c r="AE118" s="179"/>
      <c r="AF118" s="117">
        <v>19.867550000000001</v>
      </c>
      <c r="AG118" s="127" t="s">
        <v>6268</v>
      </c>
      <c r="AH118" s="117">
        <v>39.403973999999998</v>
      </c>
      <c r="AI118" s="163"/>
      <c r="AJ118" s="117">
        <v>17.549669000000002</v>
      </c>
      <c r="AK118" s="163"/>
      <c r="AL118" s="117">
        <v>9.2715230000000002</v>
      </c>
      <c r="AM118" s="163"/>
      <c r="AN118" s="117">
        <v>8.6092720000000007</v>
      </c>
      <c r="AO118" s="163"/>
      <c r="AP118" s="117">
        <v>6.9536420000000003</v>
      </c>
      <c r="AQ118" s="163"/>
      <c r="AR118" s="117">
        <v>5.9602649999999997</v>
      </c>
      <c r="AS118" s="163"/>
      <c r="AT118" s="117">
        <v>11.258278000000001</v>
      </c>
      <c r="AU118" s="163"/>
      <c r="AV118" s="117">
        <v>10.264901</v>
      </c>
      <c r="AW118" s="127" t="s">
        <v>1937</v>
      </c>
      <c r="AX118" s="117">
        <v>9.9337750000000007</v>
      </c>
      <c r="AY118" s="163"/>
      <c r="AZ118" s="117">
        <v>14.569535999999999</v>
      </c>
      <c r="BA118" s="163"/>
      <c r="BB118" s="117">
        <v>10.596026</v>
      </c>
      <c r="BC118" s="163"/>
      <c r="BD118" s="117">
        <v>30.132449999999999</v>
      </c>
      <c r="BE118" s="163"/>
      <c r="BF118" s="117">
        <v>38.741722000000003</v>
      </c>
      <c r="BG118" s="163"/>
      <c r="BH118" s="117">
        <v>35.761589000000001</v>
      </c>
      <c r="BI118" s="127" t="s">
        <v>6271</v>
      </c>
      <c r="BJ118" s="117">
        <v>44.701987000000003</v>
      </c>
      <c r="BK118" s="163"/>
      <c r="BL118" s="117">
        <v>20.860927</v>
      </c>
      <c r="BM118" s="163"/>
      <c r="BN118" s="117">
        <v>9.6026489999999995</v>
      </c>
      <c r="BO118" s="163"/>
      <c r="BP118" s="117">
        <v>9.6026489999999995</v>
      </c>
      <c r="BQ118" s="163"/>
      <c r="BR118" s="117">
        <v>6.9536420000000003</v>
      </c>
      <c r="BS118" s="163"/>
      <c r="BT118" s="117">
        <v>6.9536420000000003</v>
      </c>
      <c r="BU118" s="163"/>
      <c r="BV118" s="117">
        <v>13.907285</v>
      </c>
      <c r="BW118" s="163"/>
      <c r="BX118" s="117">
        <v>11.589404</v>
      </c>
      <c r="BY118" s="127" t="s">
        <v>6267</v>
      </c>
      <c r="BZ118" s="117">
        <v>10.264901</v>
      </c>
      <c r="CA118" s="163"/>
      <c r="CB118" s="117">
        <v>15.562913999999999</v>
      </c>
      <c r="CC118" s="163"/>
      <c r="CD118" s="117">
        <v>9.6026489999999995</v>
      </c>
      <c r="CE118" s="163"/>
      <c r="CF118" s="117">
        <v>36.423841000000003</v>
      </c>
      <c r="CG118" s="163"/>
      <c r="CH118" s="117">
        <v>44.370860999999998</v>
      </c>
      <c r="CI118" s="163"/>
      <c r="CJ118" s="170">
        <v>25.496689</v>
      </c>
      <c r="CK118" s="174" t="s">
        <v>6268</v>
      </c>
    </row>
    <row r="119" spans="1:89" s="90" customFormat="1" ht="15" customHeight="1" x14ac:dyDescent="0.3">
      <c r="A119" s="163" t="s">
        <v>6424</v>
      </c>
      <c r="B119" s="123">
        <v>126</v>
      </c>
      <c r="C119" s="163"/>
      <c r="D119" s="117">
        <v>53.968254000000002</v>
      </c>
      <c r="E119" s="163"/>
      <c r="F119" s="117">
        <v>50</v>
      </c>
      <c r="G119" s="127" t="s">
        <v>6425</v>
      </c>
      <c r="H119" s="117">
        <v>48.412697999999999</v>
      </c>
      <c r="I119" s="127" t="s">
        <v>6270</v>
      </c>
      <c r="J119" s="117">
        <v>42.857143000000001</v>
      </c>
      <c r="K119" s="127" t="s">
        <v>6269</v>
      </c>
      <c r="L119" s="117">
        <v>35.714286000000001</v>
      </c>
      <c r="M119" s="127" t="s">
        <v>6270</v>
      </c>
      <c r="N119" s="117">
        <v>14.285714</v>
      </c>
      <c r="O119" s="127" t="s">
        <v>1937</v>
      </c>
      <c r="P119" s="117">
        <v>38.095238000000002</v>
      </c>
      <c r="Q119" s="127" t="s">
        <v>6269</v>
      </c>
      <c r="R119" s="117">
        <v>6.3492059999999997</v>
      </c>
      <c r="S119" s="163"/>
      <c r="T119" s="117">
        <v>26.984127000000001</v>
      </c>
      <c r="U119" s="127" t="s">
        <v>3801</v>
      </c>
      <c r="V119" s="117">
        <v>28.571428999999998</v>
      </c>
      <c r="W119" s="163"/>
      <c r="X119" s="117">
        <v>15.873016</v>
      </c>
      <c r="Y119" s="163"/>
      <c r="Z119" s="117">
        <v>53.968254000000002</v>
      </c>
      <c r="AA119" s="163"/>
      <c r="AB119" s="117">
        <v>61.111111000000001</v>
      </c>
      <c r="AC119" s="163"/>
      <c r="AD119" s="131" t="s">
        <v>5004</v>
      </c>
      <c r="AE119" s="179"/>
      <c r="AF119" s="117">
        <v>7.1428570000000002</v>
      </c>
      <c r="AG119" s="163"/>
      <c r="AH119" s="117">
        <v>33.333333000000003</v>
      </c>
      <c r="AI119" s="163"/>
      <c r="AJ119" s="117">
        <v>24.603175</v>
      </c>
      <c r="AK119" s="163"/>
      <c r="AL119" s="117">
        <v>30.952380999999999</v>
      </c>
      <c r="AM119" s="127" t="s">
        <v>6270</v>
      </c>
      <c r="AN119" s="117">
        <v>26.984127000000001</v>
      </c>
      <c r="AO119" s="127" t="s">
        <v>6270</v>
      </c>
      <c r="AP119" s="117">
        <v>25.396825</v>
      </c>
      <c r="AQ119" s="127" t="s">
        <v>6270</v>
      </c>
      <c r="AR119" s="117">
        <v>10.317460000000001</v>
      </c>
      <c r="AS119" s="127" t="s">
        <v>1937</v>
      </c>
      <c r="AT119" s="117">
        <v>20.634920999999999</v>
      </c>
      <c r="AU119" s="127" t="s">
        <v>5878</v>
      </c>
      <c r="AV119" s="117">
        <v>4.7619049999999996</v>
      </c>
      <c r="AW119" s="163"/>
      <c r="AX119" s="117">
        <v>15.873016</v>
      </c>
      <c r="AY119" s="163"/>
      <c r="AZ119" s="117">
        <v>18.253968</v>
      </c>
      <c r="BA119" s="163"/>
      <c r="BB119" s="117">
        <v>8.7301590000000004</v>
      </c>
      <c r="BC119" s="163"/>
      <c r="BD119" s="117">
        <v>28.571428999999998</v>
      </c>
      <c r="BE119" s="163"/>
      <c r="BF119" s="117">
        <v>36.507936999999998</v>
      </c>
      <c r="BG119" s="163"/>
      <c r="BH119" s="117">
        <v>24.603175</v>
      </c>
      <c r="BI119" s="163"/>
      <c r="BJ119" s="117">
        <v>51.587302000000001</v>
      </c>
      <c r="BK119" s="163"/>
      <c r="BL119" s="117">
        <v>46.031745999999998</v>
      </c>
      <c r="BM119" s="127" t="s">
        <v>6269</v>
      </c>
      <c r="BN119" s="117">
        <v>34.920634999999997</v>
      </c>
      <c r="BO119" s="127" t="s">
        <v>6270</v>
      </c>
      <c r="BP119" s="117">
        <v>33.333333000000003</v>
      </c>
      <c r="BQ119" s="127" t="s">
        <v>6269</v>
      </c>
      <c r="BR119" s="117">
        <v>24.603175</v>
      </c>
      <c r="BS119" s="127" t="s">
        <v>6270</v>
      </c>
      <c r="BT119" s="117">
        <v>11.904762</v>
      </c>
      <c r="BU119" s="127" t="s">
        <v>1937</v>
      </c>
      <c r="BV119" s="117">
        <v>34.126984</v>
      </c>
      <c r="BW119" s="127" t="s">
        <v>6269</v>
      </c>
      <c r="BX119" s="117">
        <v>2.3809520000000002</v>
      </c>
      <c r="BY119" s="163"/>
      <c r="BZ119" s="117">
        <v>22.222221999999999</v>
      </c>
      <c r="CA119" s="127" t="s">
        <v>3801</v>
      </c>
      <c r="CB119" s="117">
        <v>18.253968</v>
      </c>
      <c r="CC119" s="163"/>
      <c r="CD119" s="117">
        <v>10.317460000000001</v>
      </c>
      <c r="CE119" s="163"/>
      <c r="CF119" s="117">
        <v>45.238095000000001</v>
      </c>
      <c r="CG119" s="163"/>
      <c r="CH119" s="117">
        <v>57.142856999999999</v>
      </c>
      <c r="CI119" s="127" t="s">
        <v>3801</v>
      </c>
      <c r="CJ119" s="170">
        <v>7.1428570000000002</v>
      </c>
      <c r="CK119" s="173"/>
    </row>
    <row r="120" spans="1:89" s="90" customFormat="1" ht="15" customHeight="1" x14ac:dyDescent="0.3">
      <c r="A120" s="163" t="s">
        <v>6426</v>
      </c>
      <c r="B120" s="123" t="s">
        <v>3883</v>
      </c>
      <c r="C120" s="163"/>
      <c r="D120" s="117">
        <v>60.606060999999997</v>
      </c>
      <c r="E120" s="163"/>
      <c r="F120" s="117">
        <v>30.30303</v>
      </c>
      <c r="G120" s="163"/>
      <c r="H120" s="117">
        <v>33.333333000000003</v>
      </c>
      <c r="I120" s="127" t="s">
        <v>3801</v>
      </c>
      <c r="J120" s="117">
        <v>15.151515</v>
      </c>
      <c r="K120" s="163"/>
      <c r="L120" s="117">
        <v>21.212121</v>
      </c>
      <c r="M120" s="163"/>
      <c r="N120" s="117">
        <v>18.181818</v>
      </c>
      <c r="O120" s="163"/>
      <c r="P120" s="117">
        <v>18.181818</v>
      </c>
      <c r="Q120" s="163"/>
      <c r="R120" s="117">
        <v>3.030303</v>
      </c>
      <c r="S120" s="163"/>
      <c r="T120" s="117">
        <v>21.212121</v>
      </c>
      <c r="U120" s="163"/>
      <c r="V120" s="117">
        <v>30.30303</v>
      </c>
      <c r="W120" s="163"/>
      <c r="X120" s="117">
        <v>24.242424</v>
      </c>
      <c r="Y120" s="163"/>
      <c r="Z120" s="117">
        <v>48.484848</v>
      </c>
      <c r="AA120" s="163"/>
      <c r="AB120" s="117">
        <v>75.757576</v>
      </c>
      <c r="AC120" s="127" t="s">
        <v>3801</v>
      </c>
      <c r="AD120" s="131" t="s">
        <v>5004</v>
      </c>
      <c r="AE120" s="127"/>
      <c r="AF120" s="117">
        <v>18.181818</v>
      </c>
      <c r="AG120" s="127" t="s">
        <v>1937</v>
      </c>
      <c r="AH120" s="117">
        <v>51.515152</v>
      </c>
      <c r="AI120" s="163"/>
      <c r="AJ120" s="117">
        <v>24.242424</v>
      </c>
      <c r="AK120" s="163"/>
      <c r="AL120" s="117">
        <v>24.242424</v>
      </c>
      <c r="AM120" s="127" t="s">
        <v>3801</v>
      </c>
      <c r="AN120" s="117">
        <v>15.151515</v>
      </c>
      <c r="AO120" s="163"/>
      <c r="AP120" s="117">
        <v>18.181818</v>
      </c>
      <c r="AQ120" s="127" t="s">
        <v>3801</v>
      </c>
      <c r="AR120" s="117">
        <v>15.151515</v>
      </c>
      <c r="AS120" s="127" t="s">
        <v>1937</v>
      </c>
      <c r="AT120" s="117">
        <v>18.181818</v>
      </c>
      <c r="AU120" s="163"/>
      <c r="AV120" s="117">
        <v>3.030303</v>
      </c>
      <c r="AW120" s="163"/>
      <c r="AX120" s="117">
        <v>18.181818</v>
      </c>
      <c r="AY120" s="163"/>
      <c r="AZ120" s="117">
        <v>27.272727</v>
      </c>
      <c r="BA120" s="163"/>
      <c r="BB120" s="117">
        <v>21.212121</v>
      </c>
      <c r="BC120" s="127" t="s">
        <v>4182</v>
      </c>
      <c r="BD120" s="117">
        <v>36.363636</v>
      </c>
      <c r="BE120" s="163"/>
      <c r="BF120" s="117">
        <v>39.393939000000003</v>
      </c>
      <c r="BG120" s="163"/>
      <c r="BH120" s="117">
        <v>33.333333000000003</v>
      </c>
      <c r="BI120" s="163"/>
      <c r="BJ120" s="117">
        <v>48.484848</v>
      </c>
      <c r="BK120" s="163"/>
      <c r="BL120" s="117">
        <v>24.242424</v>
      </c>
      <c r="BM120" s="163"/>
      <c r="BN120" s="117">
        <v>24.242424</v>
      </c>
      <c r="BO120" s="127" t="s">
        <v>3801</v>
      </c>
      <c r="BP120" s="117">
        <v>6.0606059999999999</v>
      </c>
      <c r="BQ120" s="163"/>
      <c r="BR120" s="117">
        <v>12.121212</v>
      </c>
      <c r="BS120" s="163"/>
      <c r="BT120" s="117">
        <v>6.0606059999999999</v>
      </c>
      <c r="BU120" s="163"/>
      <c r="BV120" s="117">
        <v>9.0909089999999999</v>
      </c>
      <c r="BW120" s="163"/>
      <c r="BX120" s="117">
        <v>0</v>
      </c>
      <c r="BY120" s="163"/>
      <c r="BZ120" s="117">
        <v>15.151515</v>
      </c>
      <c r="CA120" s="163"/>
      <c r="CB120" s="117">
        <v>21.212121</v>
      </c>
      <c r="CC120" s="163"/>
      <c r="CD120" s="117">
        <v>18.181818</v>
      </c>
      <c r="CE120" s="163"/>
      <c r="CF120" s="117">
        <v>39.393939000000003</v>
      </c>
      <c r="CG120" s="163"/>
      <c r="CH120" s="117">
        <v>63.636364</v>
      </c>
      <c r="CI120" s="127" t="s">
        <v>3801</v>
      </c>
      <c r="CJ120" s="170">
        <v>27.272727</v>
      </c>
      <c r="CK120" s="174" t="s">
        <v>6271</v>
      </c>
    </row>
    <row r="121" spans="1:89" s="90" customFormat="1" ht="15" customHeight="1" x14ac:dyDescent="0.3">
      <c r="A121" s="163" t="s">
        <v>6427</v>
      </c>
      <c r="B121" s="123">
        <v>140</v>
      </c>
      <c r="C121" s="163"/>
      <c r="D121" s="117">
        <v>74.285713999999999</v>
      </c>
      <c r="E121" s="127" t="s">
        <v>2072</v>
      </c>
      <c r="F121" s="117">
        <v>42.142856999999999</v>
      </c>
      <c r="G121" s="127" t="s">
        <v>5878</v>
      </c>
      <c r="H121" s="117">
        <v>26.428571000000002</v>
      </c>
      <c r="I121" s="127" t="s">
        <v>3801</v>
      </c>
      <c r="J121" s="117">
        <v>17.142856999999999</v>
      </c>
      <c r="K121" s="163"/>
      <c r="L121" s="117">
        <v>12.857143000000001</v>
      </c>
      <c r="M121" s="163"/>
      <c r="N121" s="117">
        <v>13.571429</v>
      </c>
      <c r="O121" s="163"/>
      <c r="P121" s="117">
        <v>20.714286000000001</v>
      </c>
      <c r="Q121" s="163"/>
      <c r="R121" s="117">
        <v>7.8571429999999998</v>
      </c>
      <c r="S121" s="163"/>
      <c r="T121" s="117">
        <v>20</v>
      </c>
      <c r="U121" s="163"/>
      <c r="V121" s="117">
        <v>25.714286000000001</v>
      </c>
      <c r="W121" s="163"/>
      <c r="X121" s="117">
        <v>40.714286000000001</v>
      </c>
      <c r="Y121" s="127" t="s">
        <v>6375</v>
      </c>
      <c r="Z121" s="117">
        <v>62.142856999999999</v>
      </c>
      <c r="AA121" s="127" t="s">
        <v>3801</v>
      </c>
      <c r="AB121" s="117">
        <v>58.571429000000002</v>
      </c>
      <c r="AC121" s="163"/>
      <c r="AD121" s="131" t="s">
        <v>5004</v>
      </c>
      <c r="AE121" s="179"/>
      <c r="AF121" s="117">
        <v>11.428571</v>
      </c>
      <c r="AG121" s="163"/>
      <c r="AH121" s="117">
        <v>52.142856999999999</v>
      </c>
      <c r="AI121" s="127" t="s">
        <v>2072</v>
      </c>
      <c r="AJ121" s="117">
        <v>30</v>
      </c>
      <c r="AK121" s="127" t="s">
        <v>5878</v>
      </c>
      <c r="AL121" s="117">
        <v>15.714286</v>
      </c>
      <c r="AM121" s="127" t="s">
        <v>3801</v>
      </c>
      <c r="AN121" s="117">
        <v>10</v>
      </c>
      <c r="AO121" s="163"/>
      <c r="AP121" s="117">
        <v>10</v>
      </c>
      <c r="AQ121" s="163"/>
      <c r="AR121" s="117">
        <v>8.5714290000000002</v>
      </c>
      <c r="AS121" s="163"/>
      <c r="AT121" s="117">
        <v>12.857143000000001</v>
      </c>
      <c r="AU121" s="163"/>
      <c r="AV121" s="117">
        <v>5.7142860000000004</v>
      </c>
      <c r="AW121" s="163"/>
      <c r="AX121" s="117">
        <v>10.714286</v>
      </c>
      <c r="AY121" s="163"/>
      <c r="AZ121" s="117">
        <v>15.714286</v>
      </c>
      <c r="BA121" s="163"/>
      <c r="BB121" s="117">
        <v>30.714286000000001</v>
      </c>
      <c r="BC121" s="127" t="s">
        <v>6375</v>
      </c>
      <c r="BD121" s="117">
        <v>34.285713999999999</v>
      </c>
      <c r="BE121" s="163"/>
      <c r="BF121" s="117">
        <v>41.428570999999998</v>
      </c>
      <c r="BG121" s="163"/>
      <c r="BH121" s="117">
        <v>30.714286000000001</v>
      </c>
      <c r="BI121" s="163"/>
      <c r="BJ121" s="117">
        <v>67.857142999999994</v>
      </c>
      <c r="BK121" s="127" t="s">
        <v>6266</v>
      </c>
      <c r="BL121" s="117">
        <v>32.857143000000001</v>
      </c>
      <c r="BM121" s="127" t="s">
        <v>5878</v>
      </c>
      <c r="BN121" s="117">
        <v>20</v>
      </c>
      <c r="BO121" s="127" t="s">
        <v>3801</v>
      </c>
      <c r="BP121" s="117">
        <v>11.428571</v>
      </c>
      <c r="BQ121" s="163"/>
      <c r="BR121" s="117">
        <v>10</v>
      </c>
      <c r="BS121" s="163"/>
      <c r="BT121" s="117">
        <v>10</v>
      </c>
      <c r="BU121" s="127" t="s">
        <v>1937</v>
      </c>
      <c r="BV121" s="117">
        <v>15.714286</v>
      </c>
      <c r="BW121" s="163"/>
      <c r="BX121" s="117">
        <v>4.2857139999999996</v>
      </c>
      <c r="BY121" s="163"/>
      <c r="BZ121" s="117">
        <v>15.714286</v>
      </c>
      <c r="CA121" s="163"/>
      <c r="CB121" s="117">
        <v>18.571428999999998</v>
      </c>
      <c r="CC121" s="163"/>
      <c r="CD121" s="117">
        <v>36.428570999999998</v>
      </c>
      <c r="CE121" s="127" t="s">
        <v>6272</v>
      </c>
      <c r="CF121" s="117">
        <v>55</v>
      </c>
      <c r="CG121" s="127" t="s">
        <v>3801</v>
      </c>
      <c r="CH121" s="117">
        <v>47.857143000000001</v>
      </c>
      <c r="CI121" s="163"/>
      <c r="CJ121" s="170">
        <v>15</v>
      </c>
      <c r="CK121" s="174" t="s">
        <v>4182</v>
      </c>
    </row>
    <row r="122" spans="1:89" s="90" customFormat="1" ht="15" customHeight="1" x14ac:dyDescent="0.3">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c r="AB122" s="163"/>
      <c r="AC122" s="163"/>
      <c r="AD122" s="131" t="s">
        <v>5004</v>
      </c>
      <c r="AE122" s="179"/>
      <c r="AF122" s="163"/>
      <c r="AG122" s="163"/>
      <c r="AH122" s="163"/>
      <c r="AI122" s="163"/>
      <c r="AJ122" s="163"/>
      <c r="AK122" s="163"/>
      <c r="AL122" s="163"/>
      <c r="AM122" s="163"/>
      <c r="AN122" s="163"/>
      <c r="AO122" s="163"/>
      <c r="AP122" s="163"/>
      <c r="AQ122" s="163"/>
      <c r="AR122" s="163"/>
      <c r="AS122" s="163"/>
      <c r="AT122" s="163"/>
      <c r="AU122" s="163"/>
      <c r="AV122" s="163"/>
      <c r="AW122" s="163"/>
      <c r="AX122" s="163"/>
      <c r="AY122" s="163"/>
      <c r="AZ122" s="163"/>
      <c r="BA122" s="163"/>
      <c r="BB122" s="163"/>
      <c r="BC122" s="163"/>
      <c r="BD122" s="163"/>
      <c r="BE122" s="163"/>
      <c r="BF122" s="163"/>
      <c r="BG122" s="163"/>
      <c r="BH122" s="163"/>
      <c r="BI122" s="163"/>
      <c r="BJ122" s="163"/>
      <c r="BK122" s="163"/>
      <c r="BL122" s="163"/>
      <c r="BM122" s="163"/>
      <c r="BN122" s="163"/>
      <c r="BO122" s="163"/>
      <c r="BP122" s="163"/>
      <c r="BQ122" s="163"/>
      <c r="BR122" s="163"/>
      <c r="BS122" s="163"/>
      <c r="BT122" s="163"/>
      <c r="BU122" s="163"/>
      <c r="BV122" s="163"/>
      <c r="BW122" s="163"/>
      <c r="BX122" s="163"/>
      <c r="BY122" s="163"/>
      <c r="BZ122" s="163"/>
      <c r="CA122" s="163"/>
      <c r="CB122" s="163"/>
      <c r="CC122" s="163"/>
      <c r="CD122" s="163"/>
      <c r="CE122" s="163"/>
      <c r="CF122" s="163"/>
      <c r="CG122" s="163"/>
      <c r="CH122" s="163"/>
      <c r="CI122" s="163"/>
      <c r="CJ122" s="171"/>
      <c r="CK122" s="173"/>
    </row>
    <row r="123" spans="1:89" s="90" customFormat="1" ht="15" customHeight="1" x14ac:dyDescent="0.3">
      <c r="A123" s="152" t="s">
        <v>18</v>
      </c>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c r="AB123" s="163"/>
      <c r="AC123" s="163"/>
      <c r="AD123" s="131" t="s">
        <v>5004</v>
      </c>
      <c r="AE123" s="179"/>
      <c r="AF123" s="163"/>
      <c r="AG123" s="163"/>
      <c r="AH123" s="163"/>
      <c r="AI123" s="163"/>
      <c r="AJ123" s="163"/>
      <c r="AK123" s="163"/>
      <c r="AL123" s="163"/>
      <c r="AM123" s="163"/>
      <c r="AN123" s="163"/>
      <c r="AO123" s="163"/>
      <c r="AP123" s="163"/>
      <c r="AQ123" s="163"/>
      <c r="AR123" s="163"/>
      <c r="AS123" s="163"/>
      <c r="AT123" s="163"/>
      <c r="AU123" s="163"/>
      <c r="AV123" s="163"/>
      <c r="AW123" s="163"/>
      <c r="AX123" s="163"/>
      <c r="AY123" s="163"/>
      <c r="AZ123" s="163"/>
      <c r="BA123" s="163"/>
      <c r="BB123" s="163"/>
      <c r="BC123" s="163"/>
      <c r="BD123" s="163"/>
      <c r="BE123" s="163"/>
      <c r="BF123" s="163"/>
      <c r="BG123" s="163"/>
      <c r="BH123" s="163"/>
      <c r="BI123" s="163"/>
      <c r="BJ123" s="163"/>
      <c r="BK123" s="163"/>
      <c r="BL123" s="163"/>
      <c r="BM123" s="163"/>
      <c r="BN123" s="163"/>
      <c r="BO123" s="163"/>
      <c r="BP123" s="163"/>
      <c r="BQ123" s="163"/>
      <c r="BR123" s="163"/>
      <c r="BS123" s="163"/>
      <c r="BT123" s="163"/>
      <c r="BU123" s="163"/>
      <c r="BV123" s="163"/>
      <c r="BW123" s="163"/>
      <c r="BX123" s="163"/>
      <c r="BY123" s="163"/>
      <c r="BZ123" s="163"/>
      <c r="CA123" s="163"/>
      <c r="CB123" s="163"/>
      <c r="CC123" s="163"/>
      <c r="CD123" s="163"/>
      <c r="CE123" s="163"/>
      <c r="CF123" s="163"/>
      <c r="CG123" s="163"/>
      <c r="CH123" s="163"/>
      <c r="CI123" s="163"/>
      <c r="CJ123" s="171"/>
      <c r="CK123" s="173"/>
    </row>
    <row r="124" spans="1:89" s="90" customFormat="1" ht="15" customHeight="1" x14ac:dyDescent="0.3">
      <c r="A124" s="163" t="s">
        <v>6428</v>
      </c>
      <c r="B124" s="123">
        <v>1399</v>
      </c>
      <c r="C124" s="163"/>
      <c r="D124" s="117">
        <v>69.692638000000002</v>
      </c>
      <c r="E124" s="127" t="s">
        <v>6273</v>
      </c>
      <c r="F124" s="117">
        <v>32.237312000000003</v>
      </c>
      <c r="G124" s="163"/>
      <c r="H124" s="117">
        <v>26.733381000000001</v>
      </c>
      <c r="I124" s="127" t="s">
        <v>1941</v>
      </c>
      <c r="J124" s="117">
        <v>13.581129000000001</v>
      </c>
      <c r="K124" s="163"/>
      <c r="L124" s="117">
        <v>13.152252000000001</v>
      </c>
      <c r="M124" s="163"/>
      <c r="N124" s="117">
        <v>8.9349539999999994</v>
      </c>
      <c r="O124" s="163"/>
      <c r="P124" s="117">
        <v>19.728376999999998</v>
      </c>
      <c r="Q124" s="163"/>
      <c r="R124" s="117">
        <v>5.5039309999999997</v>
      </c>
      <c r="S124" s="163"/>
      <c r="T124" s="117">
        <v>23.659756999999999</v>
      </c>
      <c r="U124" s="127" t="s">
        <v>1941</v>
      </c>
      <c r="V124" s="117">
        <v>29.378126999999999</v>
      </c>
      <c r="W124" s="127" t="s">
        <v>1941</v>
      </c>
      <c r="X124" s="117">
        <v>24.588992000000001</v>
      </c>
      <c r="Y124" s="127" t="s">
        <v>6273</v>
      </c>
      <c r="Z124" s="117">
        <v>69.263760000000005</v>
      </c>
      <c r="AA124" s="127" t="s">
        <v>3560</v>
      </c>
      <c r="AB124" s="117">
        <v>58.827734</v>
      </c>
      <c r="AC124" s="163"/>
      <c r="AD124" s="131" t="s">
        <v>5004</v>
      </c>
      <c r="AE124" s="179"/>
      <c r="AF124" s="117">
        <v>8.2916369999999997</v>
      </c>
      <c r="AG124" s="163"/>
      <c r="AH124" s="117">
        <v>47.176555</v>
      </c>
      <c r="AI124" s="127" t="s">
        <v>6273</v>
      </c>
      <c r="AJ124" s="117">
        <v>20.943531</v>
      </c>
      <c r="AK124" s="163"/>
      <c r="AL124" s="117">
        <v>16.869192000000002</v>
      </c>
      <c r="AM124" s="127" t="s">
        <v>1941</v>
      </c>
      <c r="AN124" s="117">
        <v>8.1486780000000003</v>
      </c>
      <c r="AO124" s="163"/>
      <c r="AP124" s="117">
        <v>9.220872</v>
      </c>
      <c r="AQ124" s="163"/>
      <c r="AR124" s="117">
        <v>5.8613299999999997</v>
      </c>
      <c r="AS124" s="163"/>
      <c r="AT124" s="117">
        <v>12.080057</v>
      </c>
      <c r="AU124" s="163"/>
      <c r="AV124" s="117">
        <v>4.0028589999999999</v>
      </c>
      <c r="AW124" s="163"/>
      <c r="AX124" s="117">
        <v>12.580415</v>
      </c>
      <c r="AY124" s="163"/>
      <c r="AZ124" s="117">
        <v>17.36955</v>
      </c>
      <c r="BA124" s="163"/>
      <c r="BB124" s="117">
        <v>16.011437000000001</v>
      </c>
      <c r="BC124" s="127" t="s">
        <v>6273</v>
      </c>
      <c r="BD124" s="117">
        <v>43.959971000000003</v>
      </c>
      <c r="BE124" s="127" t="s">
        <v>3560</v>
      </c>
      <c r="BF124" s="117">
        <v>38.241601000000003</v>
      </c>
      <c r="BG124" s="163"/>
      <c r="BH124" s="117">
        <v>24.303073999999999</v>
      </c>
      <c r="BI124" s="163"/>
      <c r="BJ124" s="117">
        <v>61.115082000000001</v>
      </c>
      <c r="BK124" s="127" t="s">
        <v>6273</v>
      </c>
      <c r="BL124" s="117">
        <v>23.302358999999999</v>
      </c>
      <c r="BM124" s="163"/>
      <c r="BN124" s="117">
        <v>19.513939000000001</v>
      </c>
      <c r="BO124" s="127" t="s">
        <v>1941</v>
      </c>
      <c r="BP124" s="117">
        <v>9.1493920000000006</v>
      </c>
      <c r="BQ124" s="163"/>
      <c r="BR124" s="117">
        <v>7.8627589999999996</v>
      </c>
      <c r="BS124" s="163"/>
      <c r="BT124" s="117">
        <v>4.8606150000000001</v>
      </c>
      <c r="BU124" s="163"/>
      <c r="BV124" s="117">
        <v>14.224446</v>
      </c>
      <c r="BW124" s="163"/>
      <c r="BX124" s="117">
        <v>2.787706</v>
      </c>
      <c r="BY124" s="163"/>
      <c r="BZ124" s="117">
        <v>18.370263999999999</v>
      </c>
      <c r="CA124" s="127" t="s">
        <v>1941</v>
      </c>
      <c r="CB124" s="117">
        <v>21.658327</v>
      </c>
      <c r="CC124" s="127" t="s">
        <v>1941</v>
      </c>
      <c r="CD124" s="117">
        <v>18.513224000000001</v>
      </c>
      <c r="CE124" s="127" t="s">
        <v>6273</v>
      </c>
      <c r="CF124" s="117">
        <v>62.330235999999999</v>
      </c>
      <c r="CG124" s="127" t="s">
        <v>3560</v>
      </c>
      <c r="CH124" s="117">
        <v>49.892780999999999</v>
      </c>
      <c r="CI124" s="163"/>
      <c r="CJ124" s="170">
        <v>13.509650000000001</v>
      </c>
      <c r="CK124" s="174" t="s">
        <v>3807</v>
      </c>
    </row>
    <row r="125" spans="1:89" s="90" customFormat="1" ht="15" customHeight="1" x14ac:dyDescent="0.3">
      <c r="A125" s="163" t="s">
        <v>6429</v>
      </c>
      <c r="B125" s="123">
        <v>302</v>
      </c>
      <c r="C125" s="163"/>
      <c r="D125" s="117">
        <v>53.973509999999997</v>
      </c>
      <c r="E125" s="163"/>
      <c r="F125" s="117">
        <v>26.490065999999999</v>
      </c>
      <c r="G125" s="163"/>
      <c r="H125" s="117">
        <v>14.569535999999999</v>
      </c>
      <c r="I125" s="163"/>
      <c r="J125" s="117">
        <v>15.231788</v>
      </c>
      <c r="K125" s="163"/>
      <c r="L125" s="117">
        <v>10.264901</v>
      </c>
      <c r="M125" s="163"/>
      <c r="N125" s="117">
        <v>10.596026</v>
      </c>
      <c r="O125" s="163"/>
      <c r="P125" s="117">
        <v>19.205297999999999</v>
      </c>
      <c r="Q125" s="163"/>
      <c r="R125" s="117">
        <v>17.218543</v>
      </c>
      <c r="S125" s="127" t="s">
        <v>6274</v>
      </c>
      <c r="T125" s="117">
        <v>14.900662000000001</v>
      </c>
      <c r="U125" s="163"/>
      <c r="V125" s="117">
        <v>21.854305</v>
      </c>
      <c r="W125" s="163"/>
      <c r="X125" s="117">
        <v>15.231788</v>
      </c>
      <c r="Y125" s="163"/>
      <c r="Z125" s="117">
        <v>46.688741999999998</v>
      </c>
      <c r="AA125" s="163"/>
      <c r="AB125" s="117">
        <v>53.642384</v>
      </c>
      <c r="AC125" s="163"/>
      <c r="AD125" s="131" t="s">
        <v>5004</v>
      </c>
      <c r="AE125" s="179"/>
      <c r="AF125" s="117">
        <v>19.867550000000001</v>
      </c>
      <c r="AG125" s="127" t="s">
        <v>6274</v>
      </c>
      <c r="AH125" s="117">
        <v>39.403973999999998</v>
      </c>
      <c r="AI125" s="163"/>
      <c r="AJ125" s="117">
        <v>17.549669000000002</v>
      </c>
      <c r="AK125" s="163"/>
      <c r="AL125" s="117">
        <v>9.2715230000000002</v>
      </c>
      <c r="AM125" s="163"/>
      <c r="AN125" s="117">
        <v>8.6092720000000007</v>
      </c>
      <c r="AO125" s="163"/>
      <c r="AP125" s="117">
        <v>6.9536420000000003</v>
      </c>
      <c r="AQ125" s="163"/>
      <c r="AR125" s="117">
        <v>5.9602649999999997</v>
      </c>
      <c r="AS125" s="163"/>
      <c r="AT125" s="117">
        <v>11.258278000000001</v>
      </c>
      <c r="AU125" s="163"/>
      <c r="AV125" s="117">
        <v>10.264901</v>
      </c>
      <c r="AW125" s="127" t="s">
        <v>1942</v>
      </c>
      <c r="AX125" s="117">
        <v>9.9337750000000007</v>
      </c>
      <c r="AY125" s="163"/>
      <c r="AZ125" s="117">
        <v>14.569535999999999</v>
      </c>
      <c r="BA125" s="163"/>
      <c r="BB125" s="117">
        <v>10.596026</v>
      </c>
      <c r="BC125" s="163"/>
      <c r="BD125" s="117">
        <v>30.132449999999999</v>
      </c>
      <c r="BE125" s="163"/>
      <c r="BF125" s="117">
        <v>38.741722000000003</v>
      </c>
      <c r="BG125" s="163"/>
      <c r="BH125" s="117">
        <v>35.761589000000001</v>
      </c>
      <c r="BI125" s="127" t="s">
        <v>4289</v>
      </c>
      <c r="BJ125" s="117">
        <v>44.701987000000003</v>
      </c>
      <c r="BK125" s="163"/>
      <c r="BL125" s="117">
        <v>20.860927</v>
      </c>
      <c r="BM125" s="163"/>
      <c r="BN125" s="117">
        <v>9.6026489999999995</v>
      </c>
      <c r="BO125" s="163"/>
      <c r="BP125" s="117">
        <v>9.6026489999999995</v>
      </c>
      <c r="BQ125" s="163"/>
      <c r="BR125" s="117">
        <v>6.9536420000000003</v>
      </c>
      <c r="BS125" s="163"/>
      <c r="BT125" s="117">
        <v>6.9536420000000003</v>
      </c>
      <c r="BU125" s="163"/>
      <c r="BV125" s="117">
        <v>13.907285</v>
      </c>
      <c r="BW125" s="163"/>
      <c r="BX125" s="117">
        <v>11.589404</v>
      </c>
      <c r="BY125" s="127" t="s">
        <v>6274</v>
      </c>
      <c r="BZ125" s="117">
        <v>10.264901</v>
      </c>
      <c r="CA125" s="163"/>
      <c r="CB125" s="117">
        <v>15.562913999999999</v>
      </c>
      <c r="CC125" s="163"/>
      <c r="CD125" s="117">
        <v>9.6026489999999995</v>
      </c>
      <c r="CE125" s="163"/>
      <c r="CF125" s="117">
        <v>36.423841000000003</v>
      </c>
      <c r="CG125" s="163"/>
      <c r="CH125" s="117">
        <v>44.370860999999998</v>
      </c>
      <c r="CI125" s="163"/>
      <c r="CJ125" s="170">
        <v>25.496689</v>
      </c>
      <c r="CK125" s="174" t="s">
        <v>6274</v>
      </c>
    </row>
    <row r="126" spans="1:89" s="90" customFormat="1" ht="15" customHeight="1" x14ac:dyDescent="0.3">
      <c r="A126" s="163" t="s">
        <v>6430</v>
      </c>
      <c r="B126" s="123">
        <v>126</v>
      </c>
      <c r="C126" s="163"/>
      <c r="D126" s="117">
        <v>53.968254000000002</v>
      </c>
      <c r="E126" s="163"/>
      <c r="F126" s="117">
        <v>50</v>
      </c>
      <c r="G126" s="127" t="s">
        <v>2017</v>
      </c>
      <c r="H126" s="117">
        <v>48.412697999999999</v>
      </c>
      <c r="I126" s="127" t="s">
        <v>4345</v>
      </c>
      <c r="J126" s="117">
        <v>42.857143000000001</v>
      </c>
      <c r="K126" s="127" t="s">
        <v>4345</v>
      </c>
      <c r="L126" s="117">
        <v>35.714286000000001</v>
      </c>
      <c r="M126" s="127" t="s">
        <v>4345</v>
      </c>
      <c r="N126" s="117">
        <v>14.285714</v>
      </c>
      <c r="O126" s="127" t="s">
        <v>1942</v>
      </c>
      <c r="P126" s="117">
        <v>38.095238000000002</v>
      </c>
      <c r="Q126" s="127" t="s">
        <v>4345</v>
      </c>
      <c r="R126" s="117">
        <v>6.3492059999999997</v>
      </c>
      <c r="S126" s="163"/>
      <c r="T126" s="117">
        <v>26.984127000000001</v>
      </c>
      <c r="U126" s="127" t="s">
        <v>1941</v>
      </c>
      <c r="V126" s="117">
        <v>28.571428999999998</v>
      </c>
      <c r="W126" s="163"/>
      <c r="X126" s="117">
        <v>15.873016</v>
      </c>
      <c r="Y126" s="163"/>
      <c r="Z126" s="117">
        <v>53.968254000000002</v>
      </c>
      <c r="AA126" s="163"/>
      <c r="AB126" s="117">
        <v>61.111111000000001</v>
      </c>
      <c r="AC126" s="163"/>
      <c r="AD126" s="131" t="s">
        <v>5004</v>
      </c>
      <c r="AE126" s="179"/>
      <c r="AF126" s="117">
        <v>7.1428570000000002</v>
      </c>
      <c r="AG126" s="163"/>
      <c r="AH126" s="117">
        <v>33.333333000000003</v>
      </c>
      <c r="AI126" s="163"/>
      <c r="AJ126" s="117">
        <v>24.603175</v>
      </c>
      <c r="AK126" s="163"/>
      <c r="AL126" s="117">
        <v>30.952380999999999</v>
      </c>
      <c r="AM126" s="127" t="s">
        <v>4345</v>
      </c>
      <c r="AN126" s="117">
        <v>26.984127000000001</v>
      </c>
      <c r="AO126" s="127" t="s">
        <v>4345</v>
      </c>
      <c r="AP126" s="117">
        <v>25.396825</v>
      </c>
      <c r="AQ126" s="127" t="s">
        <v>4345</v>
      </c>
      <c r="AR126" s="117">
        <v>10.317460000000001</v>
      </c>
      <c r="AS126" s="127" t="s">
        <v>1942</v>
      </c>
      <c r="AT126" s="117">
        <v>20.634920999999999</v>
      </c>
      <c r="AU126" s="127" t="s">
        <v>2017</v>
      </c>
      <c r="AV126" s="117">
        <v>4.7619049999999996</v>
      </c>
      <c r="AW126" s="163"/>
      <c r="AX126" s="117">
        <v>15.873016</v>
      </c>
      <c r="AY126" s="163"/>
      <c r="AZ126" s="117">
        <v>18.253968</v>
      </c>
      <c r="BA126" s="163"/>
      <c r="BB126" s="117">
        <v>8.7301590000000004</v>
      </c>
      <c r="BC126" s="163"/>
      <c r="BD126" s="117">
        <v>28.571428999999998</v>
      </c>
      <c r="BE126" s="163"/>
      <c r="BF126" s="117">
        <v>36.507936999999998</v>
      </c>
      <c r="BG126" s="163"/>
      <c r="BH126" s="117">
        <v>24.603175</v>
      </c>
      <c r="BI126" s="163"/>
      <c r="BJ126" s="117">
        <v>51.587302000000001</v>
      </c>
      <c r="BK126" s="163"/>
      <c r="BL126" s="117">
        <v>46.031745999999998</v>
      </c>
      <c r="BM126" s="127" t="s">
        <v>4345</v>
      </c>
      <c r="BN126" s="117">
        <v>34.920634999999997</v>
      </c>
      <c r="BO126" s="127" t="s">
        <v>4345</v>
      </c>
      <c r="BP126" s="117">
        <v>33.333333000000003</v>
      </c>
      <c r="BQ126" s="127" t="s">
        <v>4345</v>
      </c>
      <c r="BR126" s="117">
        <v>24.603175</v>
      </c>
      <c r="BS126" s="127" t="s">
        <v>4345</v>
      </c>
      <c r="BT126" s="117">
        <v>11.904762</v>
      </c>
      <c r="BU126" s="127" t="s">
        <v>1942</v>
      </c>
      <c r="BV126" s="117">
        <v>34.126984</v>
      </c>
      <c r="BW126" s="127" t="s">
        <v>4345</v>
      </c>
      <c r="BX126" s="117">
        <v>2.3809520000000002</v>
      </c>
      <c r="BY126" s="163"/>
      <c r="BZ126" s="117">
        <v>22.222221999999999</v>
      </c>
      <c r="CA126" s="127" t="s">
        <v>1941</v>
      </c>
      <c r="CB126" s="117">
        <v>18.253968</v>
      </c>
      <c r="CC126" s="163"/>
      <c r="CD126" s="117">
        <v>10.317460000000001</v>
      </c>
      <c r="CE126" s="163"/>
      <c r="CF126" s="117">
        <v>45.238095000000001</v>
      </c>
      <c r="CG126" s="163"/>
      <c r="CH126" s="117">
        <v>57.142856999999999</v>
      </c>
      <c r="CI126" s="127" t="s">
        <v>1941</v>
      </c>
      <c r="CJ126" s="170">
        <v>7.1428570000000002</v>
      </c>
      <c r="CK126" s="173"/>
    </row>
    <row r="127" spans="1:89" s="90" customFormat="1" ht="15" customHeight="1" x14ac:dyDescent="0.3">
      <c r="A127" s="163" t="s">
        <v>6431</v>
      </c>
      <c r="B127" s="123">
        <v>173</v>
      </c>
      <c r="C127" s="163"/>
      <c r="D127" s="117">
        <v>71.676300999999995</v>
      </c>
      <c r="E127" s="127" t="s">
        <v>6273</v>
      </c>
      <c r="F127" s="117">
        <v>39.884393000000003</v>
      </c>
      <c r="G127" s="127" t="s">
        <v>2017</v>
      </c>
      <c r="H127" s="117">
        <v>27.745664999999999</v>
      </c>
      <c r="I127" s="127" t="s">
        <v>1941</v>
      </c>
      <c r="J127" s="117">
        <v>16.763006000000001</v>
      </c>
      <c r="K127" s="163"/>
      <c r="L127" s="117">
        <v>14.450867000000001</v>
      </c>
      <c r="M127" s="163"/>
      <c r="N127" s="117">
        <v>14.450867000000001</v>
      </c>
      <c r="O127" s="127" t="s">
        <v>1942</v>
      </c>
      <c r="P127" s="117">
        <v>20.231214000000001</v>
      </c>
      <c r="Q127" s="163"/>
      <c r="R127" s="117">
        <v>6.9364160000000004</v>
      </c>
      <c r="S127" s="163"/>
      <c r="T127" s="117">
        <v>20.231214000000001</v>
      </c>
      <c r="U127" s="163"/>
      <c r="V127" s="117">
        <v>26.589594999999999</v>
      </c>
      <c r="W127" s="163"/>
      <c r="X127" s="117">
        <v>37.572254000000001</v>
      </c>
      <c r="Y127" s="127" t="s">
        <v>4187</v>
      </c>
      <c r="Z127" s="117">
        <v>59.537571999999997</v>
      </c>
      <c r="AA127" s="127" t="s">
        <v>1941</v>
      </c>
      <c r="AB127" s="117">
        <v>61.849710999999999</v>
      </c>
      <c r="AC127" s="163"/>
      <c r="AD127" s="131" t="s">
        <v>5004</v>
      </c>
      <c r="AE127" s="179"/>
      <c r="AF127" s="117">
        <v>12.716763</v>
      </c>
      <c r="AG127" s="163"/>
      <c r="AH127" s="117">
        <v>52.023121000000003</v>
      </c>
      <c r="AI127" s="127" t="s">
        <v>6273</v>
      </c>
      <c r="AJ127" s="117">
        <v>28.901734000000001</v>
      </c>
      <c r="AK127" s="127" t="s">
        <v>2017</v>
      </c>
      <c r="AL127" s="117">
        <v>17.34104</v>
      </c>
      <c r="AM127" s="127" t="s">
        <v>1941</v>
      </c>
      <c r="AN127" s="117">
        <v>10.982659</v>
      </c>
      <c r="AO127" s="163"/>
      <c r="AP127" s="117">
        <v>11.560694</v>
      </c>
      <c r="AQ127" s="163"/>
      <c r="AR127" s="117">
        <v>9.8265899999999995</v>
      </c>
      <c r="AS127" s="127" t="s">
        <v>1942</v>
      </c>
      <c r="AT127" s="117">
        <v>13.872832000000001</v>
      </c>
      <c r="AU127" s="163"/>
      <c r="AV127" s="117">
        <v>5.202312</v>
      </c>
      <c r="AW127" s="163"/>
      <c r="AX127" s="117">
        <v>12.138728</v>
      </c>
      <c r="AY127" s="163"/>
      <c r="AZ127" s="117">
        <v>17.919074999999999</v>
      </c>
      <c r="BA127" s="163"/>
      <c r="BB127" s="117">
        <v>28.901734000000001</v>
      </c>
      <c r="BC127" s="127" t="s">
        <v>4187</v>
      </c>
      <c r="BD127" s="117">
        <v>34.682080999999997</v>
      </c>
      <c r="BE127" s="163"/>
      <c r="BF127" s="117">
        <v>41.040461999999998</v>
      </c>
      <c r="BG127" s="163"/>
      <c r="BH127" s="117">
        <v>31.213873</v>
      </c>
      <c r="BI127" s="127" t="s">
        <v>1942</v>
      </c>
      <c r="BJ127" s="117">
        <v>64.161850000000001</v>
      </c>
      <c r="BK127" s="127" t="s">
        <v>6273</v>
      </c>
      <c r="BL127" s="117">
        <v>31.213873</v>
      </c>
      <c r="BM127" s="127" t="s">
        <v>2017</v>
      </c>
      <c r="BN127" s="117">
        <v>20.809249000000001</v>
      </c>
      <c r="BO127" s="127" t="s">
        <v>1941</v>
      </c>
      <c r="BP127" s="117">
        <v>10.404624</v>
      </c>
      <c r="BQ127" s="163"/>
      <c r="BR127" s="117">
        <v>10.404624</v>
      </c>
      <c r="BS127" s="163"/>
      <c r="BT127" s="117">
        <v>9.2485549999999996</v>
      </c>
      <c r="BU127" s="127" t="s">
        <v>1942</v>
      </c>
      <c r="BV127" s="117">
        <v>14.450867000000001</v>
      </c>
      <c r="BW127" s="163"/>
      <c r="BX127" s="117">
        <v>3.4682080000000002</v>
      </c>
      <c r="BY127" s="163"/>
      <c r="BZ127" s="117">
        <v>15.606935999999999</v>
      </c>
      <c r="CA127" s="163"/>
      <c r="CB127" s="117">
        <v>19.075144999999999</v>
      </c>
      <c r="CC127" s="163"/>
      <c r="CD127" s="117">
        <v>32.947977000000002</v>
      </c>
      <c r="CE127" s="127" t="s">
        <v>4187</v>
      </c>
      <c r="CF127" s="117">
        <v>52.023121000000003</v>
      </c>
      <c r="CG127" s="127" t="s">
        <v>1941</v>
      </c>
      <c r="CH127" s="117">
        <v>50.867052000000001</v>
      </c>
      <c r="CI127" s="163"/>
      <c r="CJ127" s="170">
        <v>17.34104</v>
      </c>
      <c r="CK127" s="174" t="s">
        <v>3807</v>
      </c>
    </row>
    <row r="128" spans="1:89" s="90" customFormat="1" ht="15" customHeight="1" x14ac:dyDescent="0.3">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31" t="s">
        <v>5004</v>
      </c>
      <c r="AE128" s="179"/>
      <c r="AF128" s="163"/>
      <c r="AG128" s="163"/>
      <c r="AH128" s="163"/>
      <c r="AI128" s="163"/>
      <c r="AJ128" s="163"/>
      <c r="AK128" s="163"/>
      <c r="AL128" s="163"/>
      <c r="AM128" s="163"/>
      <c r="AN128" s="163"/>
      <c r="AO128" s="163"/>
      <c r="AP128" s="163"/>
      <c r="AQ128" s="163"/>
      <c r="AR128" s="163"/>
      <c r="AS128" s="163"/>
      <c r="AT128" s="163"/>
      <c r="AU128" s="163"/>
      <c r="AV128" s="163"/>
      <c r="AW128" s="163"/>
      <c r="AX128" s="163"/>
      <c r="AY128" s="163"/>
      <c r="AZ128" s="163"/>
      <c r="BA128" s="163"/>
      <c r="BB128" s="163"/>
      <c r="BC128" s="163"/>
      <c r="BD128" s="163"/>
      <c r="BE128" s="163"/>
      <c r="BF128" s="163"/>
      <c r="BG128" s="163"/>
      <c r="BH128" s="163"/>
      <c r="BI128" s="163"/>
      <c r="BJ128" s="163"/>
      <c r="BK128" s="163"/>
      <c r="BL128" s="163"/>
      <c r="BM128" s="163"/>
      <c r="BN128" s="163"/>
      <c r="BO128" s="163"/>
      <c r="BP128" s="163"/>
      <c r="BQ128" s="163"/>
      <c r="BR128" s="163"/>
      <c r="BS128" s="163"/>
      <c r="BT128" s="163"/>
      <c r="BU128" s="163"/>
      <c r="BV128" s="163"/>
      <c r="BW128" s="163"/>
      <c r="BX128" s="163"/>
      <c r="BY128" s="163"/>
      <c r="BZ128" s="163"/>
      <c r="CA128" s="163"/>
      <c r="CB128" s="163"/>
      <c r="CC128" s="163"/>
      <c r="CD128" s="163"/>
      <c r="CE128" s="163"/>
      <c r="CF128" s="163"/>
      <c r="CG128" s="163"/>
      <c r="CH128" s="163"/>
      <c r="CI128" s="163"/>
      <c r="CJ128" s="171"/>
      <c r="CK128" s="173"/>
    </row>
    <row r="129" spans="1:89" s="90" customFormat="1" ht="15" customHeight="1" x14ac:dyDescent="0.3">
      <c r="A129" s="152" t="s">
        <v>19</v>
      </c>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31" t="s">
        <v>5004</v>
      </c>
      <c r="AE129" s="179"/>
      <c r="AF129" s="163"/>
      <c r="AG129" s="163"/>
      <c r="AH129" s="163"/>
      <c r="AI129" s="163"/>
      <c r="AJ129" s="163"/>
      <c r="AK129" s="163"/>
      <c r="AL129" s="163"/>
      <c r="AM129" s="163"/>
      <c r="AN129" s="163"/>
      <c r="AO129" s="163"/>
      <c r="AP129" s="163"/>
      <c r="AQ129" s="163"/>
      <c r="AR129" s="163"/>
      <c r="AS129" s="163"/>
      <c r="AT129" s="163"/>
      <c r="AU129" s="163"/>
      <c r="AV129" s="163"/>
      <c r="AW129" s="163"/>
      <c r="AX129" s="163"/>
      <c r="AY129" s="163"/>
      <c r="AZ129" s="163"/>
      <c r="BA129" s="163"/>
      <c r="BB129" s="163"/>
      <c r="BC129" s="163"/>
      <c r="BD129" s="163"/>
      <c r="BE129" s="163"/>
      <c r="BF129" s="163"/>
      <c r="BG129" s="163"/>
      <c r="BH129" s="163"/>
      <c r="BI129" s="163"/>
      <c r="BJ129" s="163"/>
      <c r="BK129" s="163"/>
      <c r="BL129" s="163"/>
      <c r="BM129" s="163"/>
      <c r="BN129" s="163"/>
      <c r="BO129" s="163"/>
      <c r="BP129" s="163"/>
      <c r="BQ129" s="163"/>
      <c r="BR129" s="163"/>
      <c r="BS129" s="163"/>
      <c r="BT129" s="163"/>
      <c r="BU129" s="163"/>
      <c r="BV129" s="163"/>
      <c r="BW129" s="163"/>
      <c r="BX129" s="163"/>
      <c r="BY129" s="163"/>
      <c r="BZ129" s="163"/>
      <c r="CA129" s="163"/>
      <c r="CB129" s="163"/>
      <c r="CC129" s="163"/>
      <c r="CD129" s="163"/>
      <c r="CE129" s="163"/>
      <c r="CF129" s="163"/>
      <c r="CG129" s="163"/>
      <c r="CH129" s="163"/>
      <c r="CI129" s="163"/>
      <c r="CJ129" s="171"/>
      <c r="CK129" s="173"/>
    </row>
    <row r="130" spans="1:89" s="90" customFormat="1" ht="15" customHeight="1" x14ac:dyDescent="0.3">
      <c r="A130" s="163" t="s">
        <v>6432</v>
      </c>
      <c r="B130" s="123">
        <v>1185</v>
      </c>
      <c r="C130" s="163"/>
      <c r="D130" s="117">
        <v>68.607595000000003</v>
      </c>
      <c r="E130" s="127" t="s">
        <v>3410</v>
      </c>
      <c r="F130" s="117">
        <v>31.476793000000001</v>
      </c>
      <c r="G130" s="163"/>
      <c r="H130" s="117">
        <v>27.004218999999999</v>
      </c>
      <c r="I130" s="127" t="s">
        <v>2073</v>
      </c>
      <c r="J130" s="117">
        <v>13.248945000000001</v>
      </c>
      <c r="K130" s="163"/>
      <c r="L130" s="117">
        <v>12.405063</v>
      </c>
      <c r="M130" s="163"/>
      <c r="N130" s="117">
        <v>8.7763709999999993</v>
      </c>
      <c r="O130" s="163"/>
      <c r="P130" s="117">
        <v>19.746835000000001</v>
      </c>
      <c r="Q130" s="163"/>
      <c r="R130" s="117">
        <v>5.1476790000000001</v>
      </c>
      <c r="S130" s="163"/>
      <c r="T130" s="117">
        <v>23.881857</v>
      </c>
      <c r="U130" s="127" t="s">
        <v>2073</v>
      </c>
      <c r="V130" s="117">
        <v>30.295359000000001</v>
      </c>
      <c r="W130" s="127" t="s">
        <v>2073</v>
      </c>
      <c r="X130" s="117">
        <v>18.902954000000001</v>
      </c>
      <c r="Y130" s="127" t="s">
        <v>2073</v>
      </c>
      <c r="Z130" s="117">
        <v>70.548523000000003</v>
      </c>
      <c r="AA130" s="127" t="s">
        <v>6275</v>
      </c>
      <c r="AB130" s="117">
        <v>58.481012999999997</v>
      </c>
      <c r="AC130" s="163"/>
      <c r="AD130" s="131" t="s">
        <v>5004</v>
      </c>
      <c r="AE130" s="179"/>
      <c r="AF130" s="117">
        <v>8.5232069999999993</v>
      </c>
      <c r="AG130" s="163"/>
      <c r="AH130" s="117">
        <v>46.160338000000003</v>
      </c>
      <c r="AI130" s="127" t="s">
        <v>3410</v>
      </c>
      <c r="AJ130" s="117">
        <v>20.253164999999999</v>
      </c>
      <c r="AK130" s="163"/>
      <c r="AL130" s="117">
        <v>16.540084</v>
      </c>
      <c r="AM130" s="127" t="s">
        <v>2073</v>
      </c>
      <c r="AN130" s="117">
        <v>7.7637130000000001</v>
      </c>
      <c r="AO130" s="163"/>
      <c r="AP130" s="117">
        <v>8.3544300000000007</v>
      </c>
      <c r="AQ130" s="163"/>
      <c r="AR130" s="117">
        <v>5.5696199999999996</v>
      </c>
      <c r="AS130" s="163"/>
      <c r="AT130" s="117">
        <v>11.645569999999999</v>
      </c>
      <c r="AU130" s="163"/>
      <c r="AV130" s="117">
        <v>3.9662449999999998</v>
      </c>
      <c r="AW130" s="163"/>
      <c r="AX130" s="117">
        <v>12.742616</v>
      </c>
      <c r="AY130" s="163"/>
      <c r="AZ130" s="117">
        <v>17.721519000000001</v>
      </c>
      <c r="BA130" s="163"/>
      <c r="BB130" s="117">
        <v>12.489451000000001</v>
      </c>
      <c r="BC130" s="163"/>
      <c r="BD130" s="117">
        <v>44.388185999999997</v>
      </c>
      <c r="BE130" s="127" t="s">
        <v>5891</v>
      </c>
      <c r="BF130" s="117">
        <v>37.552743</v>
      </c>
      <c r="BG130" s="163"/>
      <c r="BH130" s="117">
        <v>25.316455999999999</v>
      </c>
      <c r="BI130" s="127" t="s">
        <v>1947</v>
      </c>
      <c r="BJ130" s="117">
        <v>60.759493999999997</v>
      </c>
      <c r="BK130" s="127" t="s">
        <v>2073</v>
      </c>
      <c r="BL130" s="117">
        <v>22.700422</v>
      </c>
      <c r="BM130" s="163"/>
      <c r="BN130" s="117">
        <v>20.168776000000001</v>
      </c>
      <c r="BO130" s="127" t="s">
        <v>2073</v>
      </c>
      <c r="BP130" s="117">
        <v>9.1139240000000008</v>
      </c>
      <c r="BQ130" s="163"/>
      <c r="BR130" s="117">
        <v>7.5949369999999998</v>
      </c>
      <c r="BS130" s="163"/>
      <c r="BT130" s="117">
        <v>4.9789029999999999</v>
      </c>
      <c r="BU130" s="163"/>
      <c r="BV130" s="117">
        <v>14.514768</v>
      </c>
      <c r="BW130" s="163"/>
      <c r="BX130" s="117">
        <v>2.616034</v>
      </c>
      <c r="BY130" s="163"/>
      <c r="BZ130" s="117">
        <v>18.902954000000001</v>
      </c>
      <c r="CA130" s="127" t="s">
        <v>2073</v>
      </c>
      <c r="CB130" s="117">
        <v>23.122363</v>
      </c>
      <c r="CC130" s="127" t="s">
        <v>5890</v>
      </c>
      <c r="CD130" s="117">
        <v>13.333333</v>
      </c>
      <c r="CE130" s="127" t="s">
        <v>2073</v>
      </c>
      <c r="CF130" s="117">
        <v>63.713079999999998</v>
      </c>
      <c r="CG130" s="127" t="s">
        <v>6275</v>
      </c>
      <c r="CH130" s="117">
        <v>50.042194000000002</v>
      </c>
      <c r="CI130" s="163"/>
      <c r="CJ130" s="170">
        <v>13.924051</v>
      </c>
      <c r="CK130" s="174" t="s">
        <v>1944</v>
      </c>
    </row>
    <row r="131" spans="1:89" s="90" customFormat="1" ht="15" customHeight="1" x14ac:dyDescent="0.3">
      <c r="A131" s="163" t="s">
        <v>6433</v>
      </c>
      <c r="B131" s="123">
        <v>278</v>
      </c>
      <c r="C131" s="163"/>
      <c r="D131" s="117">
        <v>52.517986000000001</v>
      </c>
      <c r="E131" s="163"/>
      <c r="F131" s="117">
        <v>25.539567999999999</v>
      </c>
      <c r="G131" s="163"/>
      <c r="H131" s="117">
        <v>14.748201</v>
      </c>
      <c r="I131" s="163"/>
      <c r="J131" s="117">
        <v>14.028777</v>
      </c>
      <c r="K131" s="163"/>
      <c r="L131" s="117">
        <v>9.3525179999999999</v>
      </c>
      <c r="M131" s="163"/>
      <c r="N131" s="117">
        <v>10.071942</v>
      </c>
      <c r="O131" s="163"/>
      <c r="P131" s="117">
        <v>18.345324000000002</v>
      </c>
      <c r="Q131" s="163"/>
      <c r="R131" s="117">
        <v>15.827337999999999</v>
      </c>
      <c r="S131" s="127" t="s">
        <v>6276</v>
      </c>
      <c r="T131" s="117">
        <v>13.669065</v>
      </c>
      <c r="U131" s="163"/>
      <c r="V131" s="117">
        <v>20.863309000000001</v>
      </c>
      <c r="W131" s="163"/>
      <c r="X131" s="117">
        <v>13.309353</v>
      </c>
      <c r="Y131" s="163"/>
      <c r="Z131" s="117">
        <v>46.043165000000002</v>
      </c>
      <c r="AA131" s="163"/>
      <c r="AB131" s="117">
        <v>53.597121999999999</v>
      </c>
      <c r="AC131" s="163"/>
      <c r="AD131" s="131" t="s">
        <v>5004</v>
      </c>
      <c r="AE131" s="179"/>
      <c r="AF131" s="117">
        <v>21.223022</v>
      </c>
      <c r="AG131" s="127" t="s">
        <v>6277</v>
      </c>
      <c r="AH131" s="117">
        <v>38.129496000000003</v>
      </c>
      <c r="AI131" s="163"/>
      <c r="AJ131" s="117">
        <v>16.906475</v>
      </c>
      <c r="AK131" s="163"/>
      <c r="AL131" s="117">
        <v>9.3525179999999999</v>
      </c>
      <c r="AM131" s="163"/>
      <c r="AN131" s="117">
        <v>8.2733810000000005</v>
      </c>
      <c r="AO131" s="163"/>
      <c r="AP131" s="117">
        <v>6.1151080000000002</v>
      </c>
      <c r="AQ131" s="163"/>
      <c r="AR131" s="117">
        <v>5.7553960000000002</v>
      </c>
      <c r="AS131" s="163"/>
      <c r="AT131" s="117">
        <v>10.071942</v>
      </c>
      <c r="AU131" s="163"/>
      <c r="AV131" s="117">
        <v>10.071942</v>
      </c>
      <c r="AW131" s="127" t="s">
        <v>6376</v>
      </c>
      <c r="AX131" s="117">
        <v>9.3525179999999999</v>
      </c>
      <c r="AY131" s="163"/>
      <c r="AZ131" s="117">
        <v>13.669065</v>
      </c>
      <c r="BA131" s="163"/>
      <c r="BB131" s="117">
        <v>9.3525179999999999</v>
      </c>
      <c r="BC131" s="163"/>
      <c r="BD131" s="117">
        <v>29.856114999999999</v>
      </c>
      <c r="BE131" s="163"/>
      <c r="BF131" s="117">
        <v>37.769784000000001</v>
      </c>
      <c r="BG131" s="163"/>
      <c r="BH131" s="117">
        <v>38.129496000000003</v>
      </c>
      <c r="BI131" s="127" t="s">
        <v>6277</v>
      </c>
      <c r="BJ131" s="117">
        <v>43.525179999999999</v>
      </c>
      <c r="BK131" s="163"/>
      <c r="BL131" s="117">
        <v>20.503596999999999</v>
      </c>
      <c r="BM131" s="163"/>
      <c r="BN131" s="117">
        <v>9.7122299999999999</v>
      </c>
      <c r="BO131" s="163"/>
      <c r="BP131" s="117">
        <v>8.6330939999999998</v>
      </c>
      <c r="BQ131" s="163"/>
      <c r="BR131" s="117">
        <v>6.1151080000000002</v>
      </c>
      <c r="BS131" s="163"/>
      <c r="BT131" s="117">
        <v>6.1151080000000002</v>
      </c>
      <c r="BU131" s="163"/>
      <c r="BV131" s="117">
        <v>13.309353</v>
      </c>
      <c r="BW131" s="163"/>
      <c r="BX131" s="117">
        <v>10.071942</v>
      </c>
      <c r="BY131" s="127" t="s">
        <v>6276</v>
      </c>
      <c r="BZ131" s="117">
        <v>9.7122299999999999</v>
      </c>
      <c r="CA131" s="163"/>
      <c r="CB131" s="117">
        <v>15.107913999999999</v>
      </c>
      <c r="CC131" s="163"/>
      <c r="CD131" s="117">
        <v>7.9136689999999996</v>
      </c>
      <c r="CE131" s="163"/>
      <c r="CF131" s="117">
        <v>36.330934999999997</v>
      </c>
      <c r="CG131" s="163"/>
      <c r="CH131" s="117">
        <v>45.683453</v>
      </c>
      <c r="CI131" s="163"/>
      <c r="CJ131" s="170">
        <v>25.899280999999998</v>
      </c>
      <c r="CK131" s="174" t="s">
        <v>6277</v>
      </c>
    </row>
    <row r="132" spans="1:89" s="90" customFormat="1" ht="15" customHeight="1" x14ac:dyDescent="0.3">
      <c r="A132" s="163" t="s">
        <v>6434</v>
      </c>
      <c r="B132" s="123">
        <v>119</v>
      </c>
      <c r="C132" s="163"/>
      <c r="D132" s="117">
        <v>54.621848999999997</v>
      </c>
      <c r="E132" s="163"/>
      <c r="F132" s="117">
        <v>48.739496000000003</v>
      </c>
      <c r="G132" s="127" t="s">
        <v>6435</v>
      </c>
      <c r="H132" s="117">
        <v>47.899160000000002</v>
      </c>
      <c r="I132" s="127" t="s">
        <v>6278</v>
      </c>
      <c r="J132" s="117">
        <v>44.537815000000002</v>
      </c>
      <c r="K132" s="127" t="s">
        <v>6278</v>
      </c>
      <c r="L132" s="117">
        <v>36.134453999999998</v>
      </c>
      <c r="M132" s="127" t="s">
        <v>6278</v>
      </c>
      <c r="N132" s="117">
        <v>15.126049999999999</v>
      </c>
      <c r="O132" s="127" t="s">
        <v>3405</v>
      </c>
      <c r="P132" s="117">
        <v>39.495798000000001</v>
      </c>
      <c r="Q132" s="127" t="s">
        <v>6278</v>
      </c>
      <c r="R132" s="117">
        <v>6.7226889999999999</v>
      </c>
      <c r="S132" s="163"/>
      <c r="T132" s="117">
        <v>26.050419999999999</v>
      </c>
      <c r="U132" s="127" t="s">
        <v>2073</v>
      </c>
      <c r="V132" s="117">
        <v>29.411764999999999</v>
      </c>
      <c r="W132" s="163"/>
      <c r="X132" s="117">
        <v>15.126049999999999</v>
      </c>
      <c r="Y132" s="163"/>
      <c r="Z132" s="117">
        <v>54.621848999999997</v>
      </c>
      <c r="AA132" s="163"/>
      <c r="AB132" s="117">
        <v>63.025210000000001</v>
      </c>
      <c r="AC132" s="163"/>
      <c r="AD132" s="131" t="s">
        <v>5004</v>
      </c>
      <c r="AE132" s="179"/>
      <c r="AF132" s="117">
        <v>6.7226889999999999</v>
      </c>
      <c r="AG132" s="163"/>
      <c r="AH132" s="117">
        <v>34.453781999999997</v>
      </c>
      <c r="AI132" s="163"/>
      <c r="AJ132" s="117">
        <v>25.210083999999998</v>
      </c>
      <c r="AK132" s="163"/>
      <c r="AL132" s="117">
        <v>31.092437</v>
      </c>
      <c r="AM132" s="127" t="s">
        <v>6278</v>
      </c>
      <c r="AN132" s="117">
        <v>28.571428999999998</v>
      </c>
      <c r="AO132" s="127" t="s">
        <v>6278</v>
      </c>
      <c r="AP132" s="117">
        <v>26.050419999999999</v>
      </c>
      <c r="AQ132" s="127" t="s">
        <v>6278</v>
      </c>
      <c r="AR132" s="117">
        <v>10.92437</v>
      </c>
      <c r="AS132" s="127" t="s">
        <v>3405</v>
      </c>
      <c r="AT132" s="117">
        <v>21.848738999999998</v>
      </c>
      <c r="AU132" s="127" t="s">
        <v>4660</v>
      </c>
      <c r="AV132" s="117">
        <v>5.0420170000000004</v>
      </c>
      <c r="AW132" s="163"/>
      <c r="AX132" s="117">
        <v>15.966386999999999</v>
      </c>
      <c r="AY132" s="163"/>
      <c r="AZ132" s="117">
        <v>18.487394999999999</v>
      </c>
      <c r="BA132" s="163"/>
      <c r="BB132" s="117">
        <v>9.2436969999999992</v>
      </c>
      <c r="BC132" s="163"/>
      <c r="BD132" s="117">
        <v>30.252101</v>
      </c>
      <c r="BE132" s="163"/>
      <c r="BF132" s="117">
        <v>38.655462</v>
      </c>
      <c r="BG132" s="163"/>
      <c r="BH132" s="117">
        <v>24.369748000000001</v>
      </c>
      <c r="BI132" s="163"/>
      <c r="BJ132" s="117">
        <v>52.100839999999998</v>
      </c>
      <c r="BK132" s="163"/>
      <c r="BL132" s="117">
        <v>45.378151000000003</v>
      </c>
      <c r="BM132" s="127" t="s">
        <v>6278</v>
      </c>
      <c r="BN132" s="117">
        <v>34.453781999999997</v>
      </c>
      <c r="BO132" s="127" t="s">
        <v>6279</v>
      </c>
      <c r="BP132" s="117">
        <v>34.453781999999997</v>
      </c>
      <c r="BQ132" s="127" t="s">
        <v>6278</v>
      </c>
      <c r="BR132" s="117">
        <v>24.369748000000001</v>
      </c>
      <c r="BS132" s="127" t="s">
        <v>6278</v>
      </c>
      <c r="BT132" s="117">
        <v>12.605041999999999</v>
      </c>
      <c r="BU132" s="127" t="s">
        <v>4660</v>
      </c>
      <c r="BV132" s="117">
        <v>35.294117999999997</v>
      </c>
      <c r="BW132" s="127" t="s">
        <v>6278</v>
      </c>
      <c r="BX132" s="117">
        <v>2.5210080000000001</v>
      </c>
      <c r="BY132" s="163"/>
      <c r="BZ132" s="117">
        <v>21.008403000000001</v>
      </c>
      <c r="CA132" s="127" t="s">
        <v>2073</v>
      </c>
      <c r="CB132" s="117">
        <v>19.327731</v>
      </c>
      <c r="CC132" s="163"/>
      <c r="CD132" s="117">
        <v>9.2436969999999992</v>
      </c>
      <c r="CE132" s="163"/>
      <c r="CF132" s="117">
        <v>45.378151000000003</v>
      </c>
      <c r="CG132" s="163"/>
      <c r="CH132" s="117">
        <v>58.823529000000001</v>
      </c>
      <c r="CI132" s="127" t="s">
        <v>5890</v>
      </c>
      <c r="CJ132" s="170">
        <v>6.7226889999999999</v>
      </c>
      <c r="CK132" s="173"/>
    </row>
    <row r="133" spans="1:89" s="90" customFormat="1" ht="15" customHeight="1" x14ac:dyDescent="0.3">
      <c r="A133" s="163" t="s">
        <v>6436</v>
      </c>
      <c r="B133" s="123" t="s">
        <v>4715</v>
      </c>
      <c r="C133" s="163"/>
      <c r="D133" s="117">
        <v>67.032966999999999</v>
      </c>
      <c r="E133" s="127" t="s">
        <v>2073</v>
      </c>
      <c r="F133" s="117">
        <v>34.065933999999999</v>
      </c>
      <c r="G133" s="163"/>
      <c r="H133" s="117">
        <v>26.373626000000002</v>
      </c>
      <c r="I133" s="127" t="s">
        <v>2073</v>
      </c>
      <c r="J133" s="117">
        <v>13.186813000000001</v>
      </c>
      <c r="K133" s="163"/>
      <c r="L133" s="117">
        <v>9.89011</v>
      </c>
      <c r="M133" s="163"/>
      <c r="N133" s="117">
        <v>12.087911999999999</v>
      </c>
      <c r="O133" s="163"/>
      <c r="P133" s="117">
        <v>21.978021999999999</v>
      </c>
      <c r="Q133" s="163"/>
      <c r="R133" s="117">
        <v>4.3956039999999996</v>
      </c>
      <c r="S133" s="163"/>
      <c r="T133" s="117">
        <v>20.879121000000001</v>
      </c>
      <c r="U133" s="163"/>
      <c r="V133" s="117">
        <v>28.571428999999998</v>
      </c>
      <c r="W133" s="163"/>
      <c r="X133" s="117">
        <v>19.78022</v>
      </c>
      <c r="Y133" s="163"/>
      <c r="Z133" s="117">
        <v>61.538462000000003</v>
      </c>
      <c r="AA133" s="127" t="s">
        <v>2073</v>
      </c>
      <c r="AB133" s="117">
        <v>56.043956000000001</v>
      </c>
      <c r="AC133" s="163"/>
      <c r="AD133" s="131" t="s">
        <v>5004</v>
      </c>
      <c r="AE133" s="179"/>
      <c r="AF133" s="117">
        <v>16.483516000000002</v>
      </c>
      <c r="AG133" s="127" t="s">
        <v>6277</v>
      </c>
      <c r="AH133" s="117">
        <v>46.153846000000001</v>
      </c>
      <c r="AI133" s="163"/>
      <c r="AJ133" s="117">
        <v>21.978021999999999</v>
      </c>
      <c r="AK133" s="163"/>
      <c r="AL133" s="117">
        <v>13.186813000000001</v>
      </c>
      <c r="AM133" s="163"/>
      <c r="AN133" s="117">
        <v>5.4945050000000002</v>
      </c>
      <c r="AO133" s="163"/>
      <c r="AP133" s="117">
        <v>7.6923079999999997</v>
      </c>
      <c r="AQ133" s="163"/>
      <c r="AR133" s="117">
        <v>7.6923079999999997</v>
      </c>
      <c r="AS133" s="163"/>
      <c r="AT133" s="117">
        <v>14.285714</v>
      </c>
      <c r="AU133" s="163"/>
      <c r="AV133" s="117">
        <v>2.1978019999999998</v>
      </c>
      <c r="AW133" s="163"/>
      <c r="AX133" s="117">
        <v>10.989011</v>
      </c>
      <c r="AY133" s="163"/>
      <c r="AZ133" s="117">
        <v>18.681318999999998</v>
      </c>
      <c r="BA133" s="163"/>
      <c r="BB133" s="117">
        <v>15.384615</v>
      </c>
      <c r="BC133" s="163"/>
      <c r="BD133" s="117">
        <v>29.67033</v>
      </c>
      <c r="BE133" s="163"/>
      <c r="BF133" s="117">
        <v>32.967033000000001</v>
      </c>
      <c r="BG133" s="163"/>
      <c r="BH133" s="117">
        <v>40.659340999999998</v>
      </c>
      <c r="BI133" s="127" t="s">
        <v>6277</v>
      </c>
      <c r="BJ133" s="117">
        <v>61.538462000000003</v>
      </c>
      <c r="BK133" s="127" t="s">
        <v>2073</v>
      </c>
      <c r="BL133" s="117">
        <v>28.571428999999998</v>
      </c>
      <c r="BM133" s="163"/>
      <c r="BN133" s="117">
        <v>24.175823999999999</v>
      </c>
      <c r="BO133" s="127" t="s">
        <v>2073</v>
      </c>
      <c r="BP133" s="117">
        <v>9.89011</v>
      </c>
      <c r="BQ133" s="163"/>
      <c r="BR133" s="117">
        <v>5.4945050000000002</v>
      </c>
      <c r="BS133" s="163"/>
      <c r="BT133" s="117">
        <v>6.593407</v>
      </c>
      <c r="BU133" s="163"/>
      <c r="BV133" s="117">
        <v>16.483516000000002</v>
      </c>
      <c r="BW133" s="163"/>
      <c r="BX133" s="117">
        <v>3.2967029999999999</v>
      </c>
      <c r="BY133" s="163"/>
      <c r="BZ133" s="117">
        <v>17.582418000000001</v>
      </c>
      <c r="CA133" s="127" t="s">
        <v>2073</v>
      </c>
      <c r="CB133" s="117">
        <v>25.274725</v>
      </c>
      <c r="CC133" s="127" t="s">
        <v>5890</v>
      </c>
      <c r="CD133" s="117">
        <v>16.483516000000002</v>
      </c>
      <c r="CE133" s="127" t="s">
        <v>2073</v>
      </c>
      <c r="CF133" s="117">
        <v>58.241757999999997</v>
      </c>
      <c r="CG133" s="127" t="s">
        <v>2073</v>
      </c>
      <c r="CH133" s="117">
        <v>50.549450999999998</v>
      </c>
      <c r="CI133" s="163"/>
      <c r="CJ133" s="170">
        <v>18.681318999999998</v>
      </c>
      <c r="CK133" s="174" t="s">
        <v>1944</v>
      </c>
    </row>
    <row r="134" spans="1:89" s="90" customFormat="1" ht="15" customHeight="1" x14ac:dyDescent="0.3">
      <c r="A134" s="163" t="s">
        <v>6437</v>
      </c>
      <c r="B134" s="123">
        <v>327</v>
      </c>
      <c r="C134" s="163"/>
      <c r="D134" s="117">
        <v>74.923546999999999</v>
      </c>
      <c r="E134" s="127" t="s">
        <v>6377</v>
      </c>
      <c r="F134" s="117">
        <v>39.755352000000002</v>
      </c>
      <c r="G134" s="127" t="s">
        <v>4660</v>
      </c>
      <c r="H134" s="117">
        <v>25.993884000000001</v>
      </c>
      <c r="I134" s="127" t="s">
        <v>2073</v>
      </c>
      <c r="J134" s="117">
        <v>17.737003000000001</v>
      </c>
      <c r="K134" s="127" t="s">
        <v>3405</v>
      </c>
      <c r="L134" s="117">
        <v>18.348624000000001</v>
      </c>
      <c r="M134" s="127" t="s">
        <v>4660</v>
      </c>
      <c r="N134" s="117">
        <v>11.926606</v>
      </c>
      <c r="O134" s="163"/>
      <c r="P134" s="117">
        <v>19.877676000000001</v>
      </c>
      <c r="Q134" s="163"/>
      <c r="R134" s="117">
        <v>9.785933</v>
      </c>
      <c r="S134" s="127" t="s">
        <v>3405</v>
      </c>
      <c r="T134" s="117">
        <v>22.629968999999999</v>
      </c>
      <c r="U134" s="127" t="s">
        <v>2073</v>
      </c>
      <c r="V134" s="117">
        <v>24.770641999999999</v>
      </c>
      <c r="W134" s="163"/>
      <c r="X134" s="117">
        <v>54.434251000000003</v>
      </c>
      <c r="Y134" s="127" t="s">
        <v>6280</v>
      </c>
      <c r="Z134" s="117">
        <v>59.938837999999997</v>
      </c>
      <c r="AA134" s="127" t="s">
        <v>2073</v>
      </c>
      <c r="AB134" s="117">
        <v>61.467889999999997</v>
      </c>
      <c r="AC134" s="163"/>
      <c r="AD134" s="131" t="s">
        <v>5004</v>
      </c>
      <c r="AE134" s="179"/>
      <c r="AF134" s="117">
        <v>7.3394500000000003</v>
      </c>
      <c r="AG134" s="163"/>
      <c r="AH134" s="117">
        <v>53.516820000000003</v>
      </c>
      <c r="AI134" s="127" t="s">
        <v>6377</v>
      </c>
      <c r="AJ134" s="117">
        <v>27.522936000000001</v>
      </c>
      <c r="AK134" s="127" t="s">
        <v>4660</v>
      </c>
      <c r="AL134" s="117">
        <v>18.960245</v>
      </c>
      <c r="AM134" s="127" t="s">
        <v>2073</v>
      </c>
      <c r="AN134" s="117">
        <v>11.926606</v>
      </c>
      <c r="AO134" s="127" t="s">
        <v>3405</v>
      </c>
      <c r="AP134" s="117">
        <v>14.678898999999999</v>
      </c>
      <c r="AQ134" s="127" t="s">
        <v>4660</v>
      </c>
      <c r="AR134" s="117">
        <v>8.5626909999999992</v>
      </c>
      <c r="AS134" s="127" t="s">
        <v>3405</v>
      </c>
      <c r="AT134" s="117">
        <v>14.678898999999999</v>
      </c>
      <c r="AU134" s="163"/>
      <c r="AV134" s="117">
        <v>5.8103980000000002</v>
      </c>
      <c r="AW134" s="163"/>
      <c r="AX134" s="117">
        <v>12.538226</v>
      </c>
      <c r="AY134" s="163"/>
      <c r="AZ134" s="117">
        <v>16.513760999999999</v>
      </c>
      <c r="BA134" s="163"/>
      <c r="BB134" s="117">
        <v>36.085627000000002</v>
      </c>
      <c r="BC134" s="127" t="s">
        <v>6280</v>
      </c>
      <c r="BD134" s="117">
        <v>39.755352000000002</v>
      </c>
      <c r="BE134" s="127" t="s">
        <v>2073</v>
      </c>
      <c r="BF134" s="117">
        <v>43.730887000000003</v>
      </c>
      <c r="BG134" s="127" t="s">
        <v>3405</v>
      </c>
      <c r="BH134" s="117">
        <v>18.654433999999998</v>
      </c>
      <c r="BI134" s="163"/>
      <c r="BJ134" s="117">
        <v>63.302751999999998</v>
      </c>
      <c r="BK134" s="127" t="s">
        <v>3410</v>
      </c>
      <c r="BL134" s="117">
        <v>29.051988000000001</v>
      </c>
      <c r="BM134" s="127" t="s">
        <v>4660</v>
      </c>
      <c r="BN134" s="117">
        <v>16.207951000000001</v>
      </c>
      <c r="BO134" s="127" t="s">
        <v>2073</v>
      </c>
      <c r="BP134" s="117">
        <v>10.703364000000001</v>
      </c>
      <c r="BQ134" s="163"/>
      <c r="BR134" s="117">
        <v>11.926606</v>
      </c>
      <c r="BS134" s="127" t="s">
        <v>4660</v>
      </c>
      <c r="BT134" s="117">
        <v>7.033639</v>
      </c>
      <c r="BU134" s="163"/>
      <c r="BV134" s="117">
        <v>13.149846999999999</v>
      </c>
      <c r="BW134" s="163"/>
      <c r="BX134" s="117">
        <v>5.5045869999999999</v>
      </c>
      <c r="BY134" s="127" t="s">
        <v>3405</v>
      </c>
      <c r="BZ134" s="117">
        <v>15.59633</v>
      </c>
      <c r="CA134" s="127" t="s">
        <v>2073</v>
      </c>
      <c r="CB134" s="117">
        <v>13.455657</v>
      </c>
      <c r="CC134" s="163"/>
      <c r="CD134" s="117">
        <v>46.483179999999997</v>
      </c>
      <c r="CE134" s="127" t="s">
        <v>6280</v>
      </c>
      <c r="CF134" s="117">
        <v>50.764525999999996</v>
      </c>
      <c r="CG134" s="127" t="s">
        <v>2073</v>
      </c>
      <c r="CH134" s="117">
        <v>47.706422000000003</v>
      </c>
      <c r="CI134" s="163"/>
      <c r="CJ134" s="170">
        <v>13.149846999999999</v>
      </c>
      <c r="CK134" s="173"/>
    </row>
    <row r="135" spans="1:89" s="90" customFormat="1" ht="15" customHeight="1" x14ac:dyDescent="0.3">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31" t="s">
        <v>5004</v>
      </c>
      <c r="AE135" s="179"/>
      <c r="AF135" s="163"/>
      <c r="AG135" s="163"/>
      <c r="AH135" s="163"/>
      <c r="AI135" s="163"/>
      <c r="AJ135" s="163"/>
      <c r="AK135" s="163"/>
      <c r="AL135" s="163"/>
      <c r="AM135" s="163"/>
      <c r="AN135" s="163"/>
      <c r="AO135" s="163"/>
      <c r="AP135" s="163"/>
      <c r="AQ135" s="163"/>
      <c r="AR135" s="163"/>
      <c r="AS135" s="163"/>
      <c r="AT135" s="163"/>
      <c r="AU135" s="163"/>
      <c r="AV135" s="163"/>
      <c r="AW135" s="163"/>
      <c r="AX135" s="163"/>
      <c r="AY135" s="163"/>
      <c r="AZ135" s="163"/>
      <c r="BA135" s="163"/>
      <c r="BB135" s="163"/>
      <c r="BC135" s="163"/>
      <c r="BD135" s="163"/>
      <c r="BE135" s="163"/>
      <c r="BF135" s="163"/>
      <c r="BG135" s="163"/>
      <c r="BH135" s="163"/>
      <c r="BI135" s="163"/>
      <c r="BJ135" s="163"/>
      <c r="BK135" s="163"/>
      <c r="BL135" s="163"/>
      <c r="BM135" s="163"/>
      <c r="BN135" s="163"/>
      <c r="BO135" s="163"/>
      <c r="BP135" s="163"/>
      <c r="BQ135" s="163"/>
      <c r="BR135" s="163"/>
      <c r="BS135" s="163"/>
      <c r="BT135" s="163"/>
      <c r="BU135" s="163"/>
      <c r="BV135" s="163"/>
      <c r="BW135" s="163"/>
      <c r="BX135" s="163"/>
      <c r="BY135" s="163"/>
      <c r="BZ135" s="163"/>
      <c r="CA135" s="163"/>
      <c r="CB135" s="163"/>
      <c r="CC135" s="163"/>
      <c r="CD135" s="163"/>
      <c r="CE135" s="163"/>
      <c r="CF135" s="163"/>
      <c r="CG135" s="163"/>
      <c r="CH135" s="163"/>
      <c r="CI135" s="163"/>
      <c r="CJ135" s="171"/>
      <c r="CK135" s="173"/>
    </row>
    <row r="136" spans="1:89" s="90" customFormat="1" ht="15" customHeight="1" x14ac:dyDescent="0.3">
      <c r="A136" s="152" t="s">
        <v>20</v>
      </c>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31" t="s">
        <v>5004</v>
      </c>
      <c r="AE136" s="179"/>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71"/>
      <c r="CK136" s="173"/>
    </row>
    <row r="137" spans="1:89" s="90" customFormat="1" ht="15" customHeight="1" x14ac:dyDescent="0.3">
      <c r="A137" s="163" t="s">
        <v>6438</v>
      </c>
      <c r="B137" s="123">
        <v>1399</v>
      </c>
      <c r="C137" s="163"/>
      <c r="D137" s="117">
        <v>69.692638000000002</v>
      </c>
      <c r="E137" s="127" t="s">
        <v>5895</v>
      </c>
      <c r="F137" s="117">
        <v>32.237312000000003</v>
      </c>
      <c r="G137" s="163"/>
      <c r="H137" s="117">
        <v>26.733381000000001</v>
      </c>
      <c r="I137" s="127" t="s">
        <v>5895</v>
      </c>
      <c r="J137" s="117">
        <v>13.581129000000001</v>
      </c>
      <c r="K137" s="163"/>
      <c r="L137" s="117">
        <v>13.152252000000001</v>
      </c>
      <c r="M137" s="163"/>
      <c r="N137" s="117">
        <v>8.9349539999999994</v>
      </c>
      <c r="O137" s="163"/>
      <c r="P137" s="117">
        <v>19.728376999999998</v>
      </c>
      <c r="Q137" s="163"/>
      <c r="R137" s="117">
        <v>5.5039309999999997</v>
      </c>
      <c r="S137" s="163"/>
      <c r="T137" s="117">
        <v>23.659756999999999</v>
      </c>
      <c r="U137" s="127" t="s">
        <v>5895</v>
      </c>
      <c r="V137" s="117">
        <v>29.378126999999999</v>
      </c>
      <c r="W137" s="127" t="s">
        <v>5895</v>
      </c>
      <c r="X137" s="117">
        <v>24.588992000000001</v>
      </c>
      <c r="Y137" s="127" t="s">
        <v>5895</v>
      </c>
      <c r="Z137" s="117">
        <v>69.263760000000005</v>
      </c>
      <c r="AA137" s="127" t="s">
        <v>4190</v>
      </c>
      <c r="AB137" s="117">
        <v>58.827734</v>
      </c>
      <c r="AC137" s="163"/>
      <c r="AD137" s="131" t="s">
        <v>5004</v>
      </c>
      <c r="AE137" s="179"/>
      <c r="AF137" s="117">
        <v>8.2916369999999997</v>
      </c>
      <c r="AG137" s="163"/>
      <c r="AH137" s="117">
        <v>47.176555</v>
      </c>
      <c r="AI137" s="127" t="s">
        <v>5895</v>
      </c>
      <c r="AJ137" s="117">
        <v>20.943531</v>
      </c>
      <c r="AK137" s="163"/>
      <c r="AL137" s="117">
        <v>16.869192000000002</v>
      </c>
      <c r="AM137" s="127" t="s">
        <v>5895</v>
      </c>
      <c r="AN137" s="117">
        <v>8.1486780000000003</v>
      </c>
      <c r="AO137" s="163"/>
      <c r="AP137" s="117">
        <v>9.220872</v>
      </c>
      <c r="AQ137" s="163"/>
      <c r="AR137" s="117">
        <v>5.8613299999999997</v>
      </c>
      <c r="AS137" s="163"/>
      <c r="AT137" s="117">
        <v>12.080057</v>
      </c>
      <c r="AU137" s="163"/>
      <c r="AV137" s="117">
        <v>4.0028589999999999</v>
      </c>
      <c r="AW137" s="163"/>
      <c r="AX137" s="117">
        <v>12.580415</v>
      </c>
      <c r="AY137" s="163"/>
      <c r="AZ137" s="117">
        <v>17.36955</v>
      </c>
      <c r="BA137" s="163"/>
      <c r="BB137" s="117">
        <v>16.011437000000001</v>
      </c>
      <c r="BC137" s="127" t="s">
        <v>5895</v>
      </c>
      <c r="BD137" s="117">
        <v>43.959971000000003</v>
      </c>
      <c r="BE137" s="127" t="s">
        <v>4190</v>
      </c>
      <c r="BF137" s="117">
        <v>38.241601000000003</v>
      </c>
      <c r="BG137" s="163"/>
      <c r="BH137" s="117">
        <v>24.303073999999999</v>
      </c>
      <c r="BI137" s="163"/>
      <c r="BJ137" s="117">
        <v>61.115082000000001</v>
      </c>
      <c r="BK137" s="127" t="s">
        <v>5895</v>
      </c>
      <c r="BL137" s="117">
        <v>23.302358999999999</v>
      </c>
      <c r="BM137" s="163"/>
      <c r="BN137" s="117">
        <v>19.513939000000001</v>
      </c>
      <c r="BO137" s="127" t="s">
        <v>5895</v>
      </c>
      <c r="BP137" s="117">
        <v>9.1493920000000006</v>
      </c>
      <c r="BQ137" s="163"/>
      <c r="BR137" s="117">
        <v>7.8627589999999996</v>
      </c>
      <c r="BS137" s="163"/>
      <c r="BT137" s="117">
        <v>4.8606150000000001</v>
      </c>
      <c r="BU137" s="163"/>
      <c r="BV137" s="117">
        <v>14.224446</v>
      </c>
      <c r="BW137" s="163"/>
      <c r="BX137" s="117">
        <v>2.787706</v>
      </c>
      <c r="BY137" s="163"/>
      <c r="BZ137" s="117">
        <v>18.370263999999999</v>
      </c>
      <c r="CA137" s="127" t="s">
        <v>5895</v>
      </c>
      <c r="CB137" s="117">
        <v>21.658327</v>
      </c>
      <c r="CC137" s="127" t="s">
        <v>5895</v>
      </c>
      <c r="CD137" s="117">
        <v>18.513224000000001</v>
      </c>
      <c r="CE137" s="127" t="s">
        <v>5895</v>
      </c>
      <c r="CF137" s="117">
        <v>62.330235999999999</v>
      </c>
      <c r="CG137" s="127" t="s">
        <v>4190</v>
      </c>
      <c r="CH137" s="117">
        <v>49.892780999999999</v>
      </c>
      <c r="CI137" s="163"/>
      <c r="CJ137" s="170">
        <v>13.509650000000001</v>
      </c>
      <c r="CK137" s="173"/>
    </row>
    <row r="138" spans="1:89" s="90" customFormat="1" ht="15" customHeight="1" x14ac:dyDescent="0.3">
      <c r="A138" s="163" t="s">
        <v>6439</v>
      </c>
      <c r="B138" s="123">
        <v>302</v>
      </c>
      <c r="C138" s="163"/>
      <c r="D138" s="117">
        <v>53.973509999999997</v>
      </c>
      <c r="E138" s="163"/>
      <c r="F138" s="117">
        <v>26.490065999999999</v>
      </c>
      <c r="G138" s="163"/>
      <c r="H138" s="117">
        <v>14.569535999999999</v>
      </c>
      <c r="I138" s="163"/>
      <c r="J138" s="117">
        <v>15.231788</v>
      </c>
      <c r="K138" s="163"/>
      <c r="L138" s="117">
        <v>10.264901</v>
      </c>
      <c r="M138" s="163"/>
      <c r="N138" s="117">
        <v>10.596026</v>
      </c>
      <c r="O138" s="163"/>
      <c r="P138" s="117">
        <v>19.205297999999999</v>
      </c>
      <c r="Q138" s="163"/>
      <c r="R138" s="117">
        <v>17.218543</v>
      </c>
      <c r="S138" s="127" t="s">
        <v>6281</v>
      </c>
      <c r="T138" s="117">
        <v>14.900662000000001</v>
      </c>
      <c r="U138" s="163"/>
      <c r="V138" s="117">
        <v>21.854305</v>
      </c>
      <c r="W138" s="163"/>
      <c r="X138" s="117">
        <v>15.231788</v>
      </c>
      <c r="Y138" s="163"/>
      <c r="Z138" s="117">
        <v>46.688741999999998</v>
      </c>
      <c r="AA138" s="163"/>
      <c r="AB138" s="117">
        <v>53.642384</v>
      </c>
      <c r="AC138" s="163"/>
      <c r="AD138" s="131" t="s">
        <v>5004</v>
      </c>
      <c r="AE138" s="179"/>
      <c r="AF138" s="117">
        <v>19.867550000000001</v>
      </c>
      <c r="AG138" s="127" t="s">
        <v>6281</v>
      </c>
      <c r="AH138" s="117">
        <v>39.403973999999998</v>
      </c>
      <c r="AI138" s="163"/>
      <c r="AJ138" s="117">
        <v>17.549669000000002</v>
      </c>
      <c r="AK138" s="163"/>
      <c r="AL138" s="117">
        <v>9.2715230000000002</v>
      </c>
      <c r="AM138" s="163"/>
      <c r="AN138" s="117">
        <v>8.6092720000000007</v>
      </c>
      <c r="AO138" s="163"/>
      <c r="AP138" s="117">
        <v>6.9536420000000003</v>
      </c>
      <c r="AQ138" s="163"/>
      <c r="AR138" s="117">
        <v>5.9602649999999997</v>
      </c>
      <c r="AS138" s="163"/>
      <c r="AT138" s="117">
        <v>11.258278000000001</v>
      </c>
      <c r="AU138" s="163"/>
      <c r="AV138" s="117">
        <v>10.264901</v>
      </c>
      <c r="AW138" s="127" t="s">
        <v>6281</v>
      </c>
      <c r="AX138" s="117">
        <v>9.9337750000000007</v>
      </c>
      <c r="AY138" s="163"/>
      <c r="AZ138" s="117">
        <v>14.569535999999999</v>
      </c>
      <c r="BA138" s="163"/>
      <c r="BB138" s="117">
        <v>10.596026</v>
      </c>
      <c r="BC138" s="163"/>
      <c r="BD138" s="117">
        <v>30.132449999999999</v>
      </c>
      <c r="BE138" s="163"/>
      <c r="BF138" s="117">
        <v>38.741722000000003</v>
      </c>
      <c r="BG138" s="163"/>
      <c r="BH138" s="117">
        <v>35.761589000000001</v>
      </c>
      <c r="BI138" s="127" t="s">
        <v>2050</v>
      </c>
      <c r="BJ138" s="117">
        <v>44.701987000000003</v>
      </c>
      <c r="BK138" s="163"/>
      <c r="BL138" s="117">
        <v>20.860927</v>
      </c>
      <c r="BM138" s="163"/>
      <c r="BN138" s="117">
        <v>9.6026489999999995</v>
      </c>
      <c r="BO138" s="163"/>
      <c r="BP138" s="117">
        <v>9.6026489999999995</v>
      </c>
      <c r="BQ138" s="163"/>
      <c r="BR138" s="117">
        <v>6.9536420000000003</v>
      </c>
      <c r="BS138" s="163"/>
      <c r="BT138" s="117">
        <v>6.9536420000000003</v>
      </c>
      <c r="BU138" s="163"/>
      <c r="BV138" s="117">
        <v>13.907285</v>
      </c>
      <c r="BW138" s="163"/>
      <c r="BX138" s="117">
        <v>11.589404</v>
      </c>
      <c r="BY138" s="127" t="s">
        <v>6281</v>
      </c>
      <c r="BZ138" s="117">
        <v>10.264901</v>
      </c>
      <c r="CA138" s="163"/>
      <c r="CB138" s="117">
        <v>15.562913999999999</v>
      </c>
      <c r="CC138" s="163"/>
      <c r="CD138" s="117">
        <v>9.6026489999999995</v>
      </c>
      <c r="CE138" s="163"/>
      <c r="CF138" s="117">
        <v>36.423841000000003</v>
      </c>
      <c r="CG138" s="163"/>
      <c r="CH138" s="117">
        <v>44.370860999999998</v>
      </c>
      <c r="CI138" s="163"/>
      <c r="CJ138" s="170">
        <v>25.496689</v>
      </c>
      <c r="CK138" s="174" t="s">
        <v>6281</v>
      </c>
    </row>
    <row r="139" spans="1:89" s="90" customFormat="1" ht="15" customHeight="1" x14ac:dyDescent="0.3">
      <c r="A139" s="163" t="s">
        <v>6440</v>
      </c>
      <c r="B139" s="123">
        <v>299</v>
      </c>
      <c r="C139" s="163"/>
      <c r="D139" s="117">
        <v>64.214046999999994</v>
      </c>
      <c r="E139" s="127" t="s">
        <v>5895</v>
      </c>
      <c r="F139" s="117">
        <v>44.147157</v>
      </c>
      <c r="G139" s="127" t="s">
        <v>6282</v>
      </c>
      <c r="H139" s="117">
        <v>36.454849000000003</v>
      </c>
      <c r="I139" s="127" t="s">
        <v>6282</v>
      </c>
      <c r="J139" s="117">
        <v>27.759197</v>
      </c>
      <c r="K139" s="127" t="s">
        <v>6282</v>
      </c>
      <c r="L139" s="117">
        <v>23.411370999999999</v>
      </c>
      <c r="M139" s="127" t="s">
        <v>6282</v>
      </c>
      <c r="N139" s="117">
        <v>14.381271</v>
      </c>
      <c r="O139" s="127" t="s">
        <v>2050</v>
      </c>
      <c r="P139" s="117">
        <v>27.759197</v>
      </c>
      <c r="Q139" s="127" t="s">
        <v>6282</v>
      </c>
      <c r="R139" s="117">
        <v>6.6889630000000002</v>
      </c>
      <c r="S139" s="163"/>
      <c r="T139" s="117">
        <v>23.076923000000001</v>
      </c>
      <c r="U139" s="127" t="s">
        <v>5895</v>
      </c>
      <c r="V139" s="117">
        <v>27.424748999999998</v>
      </c>
      <c r="W139" s="163"/>
      <c r="X139" s="117">
        <v>28.428094000000002</v>
      </c>
      <c r="Y139" s="127" t="s">
        <v>5895</v>
      </c>
      <c r="Z139" s="117">
        <v>57.190635</v>
      </c>
      <c r="AA139" s="127" t="s">
        <v>5895</v>
      </c>
      <c r="AB139" s="117">
        <v>61.538462000000003</v>
      </c>
      <c r="AC139" s="163"/>
      <c r="AD139" s="131" t="s">
        <v>5004</v>
      </c>
      <c r="AE139" s="179"/>
      <c r="AF139" s="117">
        <v>10.367893</v>
      </c>
      <c r="AG139" s="163"/>
      <c r="AH139" s="117">
        <v>44.147157</v>
      </c>
      <c r="AI139" s="163"/>
      <c r="AJ139" s="117">
        <v>27.090301</v>
      </c>
      <c r="AK139" s="127" t="s">
        <v>6282</v>
      </c>
      <c r="AL139" s="117">
        <v>23.076923000000001</v>
      </c>
      <c r="AM139" s="127" t="s">
        <v>6282</v>
      </c>
      <c r="AN139" s="117">
        <v>17.725753000000001</v>
      </c>
      <c r="AO139" s="127" t="s">
        <v>6282</v>
      </c>
      <c r="AP139" s="117">
        <v>17.391304000000002</v>
      </c>
      <c r="AQ139" s="127" t="s">
        <v>6282</v>
      </c>
      <c r="AR139" s="117">
        <v>10.033445</v>
      </c>
      <c r="AS139" s="127" t="s">
        <v>2050</v>
      </c>
      <c r="AT139" s="117">
        <v>16.722408000000001</v>
      </c>
      <c r="AU139" s="127" t="s">
        <v>2050</v>
      </c>
      <c r="AV139" s="117">
        <v>5.0167219999999997</v>
      </c>
      <c r="AW139" s="163"/>
      <c r="AX139" s="117">
        <v>13.712375</v>
      </c>
      <c r="AY139" s="163"/>
      <c r="AZ139" s="117">
        <v>18.060200999999999</v>
      </c>
      <c r="BA139" s="163"/>
      <c r="BB139" s="117">
        <v>20.401337999999999</v>
      </c>
      <c r="BC139" s="127" t="s">
        <v>5895</v>
      </c>
      <c r="BD139" s="117">
        <v>32.107022999999998</v>
      </c>
      <c r="BE139" s="163"/>
      <c r="BF139" s="117">
        <v>39.130434999999999</v>
      </c>
      <c r="BG139" s="163"/>
      <c r="BH139" s="117">
        <v>28.428094000000002</v>
      </c>
      <c r="BI139" s="163"/>
      <c r="BJ139" s="117">
        <v>58.862876</v>
      </c>
      <c r="BK139" s="127" t="s">
        <v>5895</v>
      </c>
      <c r="BL139" s="117">
        <v>37.458193999999999</v>
      </c>
      <c r="BM139" s="127" t="s">
        <v>6282</v>
      </c>
      <c r="BN139" s="117">
        <v>26.755852999999998</v>
      </c>
      <c r="BO139" s="127" t="s">
        <v>6282</v>
      </c>
      <c r="BP139" s="117">
        <v>20.066890000000001</v>
      </c>
      <c r="BQ139" s="127" t="s">
        <v>6282</v>
      </c>
      <c r="BR139" s="117">
        <v>16.38796</v>
      </c>
      <c r="BS139" s="127" t="s">
        <v>6282</v>
      </c>
      <c r="BT139" s="117">
        <v>10.367893</v>
      </c>
      <c r="BU139" s="127" t="s">
        <v>2050</v>
      </c>
      <c r="BV139" s="117">
        <v>22.742474999999999</v>
      </c>
      <c r="BW139" s="127" t="s">
        <v>6282</v>
      </c>
      <c r="BX139" s="117">
        <v>3.010033</v>
      </c>
      <c r="BY139" s="163"/>
      <c r="BZ139" s="117">
        <v>18.394649000000001</v>
      </c>
      <c r="CA139" s="127" t="s">
        <v>5895</v>
      </c>
      <c r="CB139" s="117">
        <v>18.729096999999999</v>
      </c>
      <c r="CC139" s="163"/>
      <c r="CD139" s="117">
        <v>23.411370999999999</v>
      </c>
      <c r="CE139" s="127" t="s">
        <v>5895</v>
      </c>
      <c r="CF139" s="117">
        <v>49.163879999999999</v>
      </c>
      <c r="CG139" s="127" t="s">
        <v>5895</v>
      </c>
      <c r="CH139" s="117">
        <v>53.511705999999997</v>
      </c>
      <c r="CI139" s="127" t="s">
        <v>5895</v>
      </c>
      <c r="CJ139" s="170">
        <v>13.043478</v>
      </c>
      <c r="CK139" s="173"/>
    </row>
    <row r="140" spans="1:89" s="90" customFormat="1" ht="15" customHeight="1" x14ac:dyDescent="0.3">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c r="AB140" s="163"/>
      <c r="AC140" s="163"/>
      <c r="AD140" s="131" t="s">
        <v>5004</v>
      </c>
      <c r="AE140" s="179"/>
      <c r="AF140" s="163"/>
      <c r="AG140" s="163"/>
      <c r="AH140" s="163"/>
      <c r="AI140" s="163"/>
      <c r="AJ140" s="163"/>
      <c r="AK140" s="163"/>
      <c r="AL140" s="163"/>
      <c r="AM140" s="163"/>
      <c r="AN140" s="163"/>
      <c r="AO140" s="163"/>
      <c r="AP140" s="163"/>
      <c r="AQ140" s="163"/>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3"/>
      <c r="BM140" s="163"/>
      <c r="BN140" s="163"/>
      <c r="BO140" s="163"/>
      <c r="BP140" s="163"/>
      <c r="BQ140" s="163"/>
      <c r="BR140" s="163"/>
      <c r="BS140" s="163"/>
      <c r="BT140" s="163"/>
      <c r="BU140" s="163"/>
      <c r="BV140" s="163"/>
      <c r="BW140" s="163"/>
      <c r="BX140" s="163"/>
      <c r="BY140" s="163"/>
      <c r="BZ140" s="163"/>
      <c r="CA140" s="163"/>
      <c r="CB140" s="163"/>
      <c r="CC140" s="163"/>
      <c r="CD140" s="163"/>
      <c r="CE140" s="163"/>
      <c r="CF140" s="163"/>
      <c r="CG140" s="163"/>
      <c r="CH140" s="163"/>
      <c r="CI140" s="163"/>
      <c r="CJ140" s="171"/>
      <c r="CK140" s="173"/>
    </row>
    <row r="141" spans="1:89" s="90" customFormat="1" ht="15" customHeight="1" x14ac:dyDescent="0.3">
      <c r="A141" s="152" t="s">
        <v>3547</v>
      </c>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31" t="s">
        <v>5004</v>
      </c>
      <c r="AE141" s="179"/>
      <c r="AF141" s="163"/>
      <c r="AG141" s="163"/>
      <c r="AH141" s="163"/>
      <c r="AI141" s="163"/>
      <c r="AJ141" s="163"/>
      <c r="AK141" s="163"/>
      <c r="AL141" s="163"/>
      <c r="AM141" s="163"/>
      <c r="AN141" s="163"/>
      <c r="AO141" s="163"/>
      <c r="AP141" s="163"/>
      <c r="AQ141" s="163"/>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3"/>
      <c r="BM141" s="163"/>
      <c r="BN141" s="163"/>
      <c r="BO141" s="163"/>
      <c r="BP141" s="163"/>
      <c r="BQ141" s="163"/>
      <c r="BR141" s="163"/>
      <c r="BS141" s="163"/>
      <c r="BT141" s="163"/>
      <c r="BU141" s="163"/>
      <c r="BV141" s="163"/>
      <c r="BW141" s="163"/>
      <c r="BX141" s="163"/>
      <c r="BY141" s="163"/>
      <c r="BZ141" s="163"/>
      <c r="CA141" s="163"/>
      <c r="CB141" s="163"/>
      <c r="CC141" s="163"/>
      <c r="CD141" s="163"/>
      <c r="CE141" s="163"/>
      <c r="CF141" s="163"/>
      <c r="CG141" s="163"/>
      <c r="CH141" s="163"/>
      <c r="CI141" s="163"/>
      <c r="CJ141" s="171"/>
      <c r="CK141" s="173"/>
    </row>
    <row r="142" spans="1:89" s="90" customFormat="1" ht="15" customHeight="1" x14ac:dyDescent="0.3">
      <c r="A142" s="163" t="s">
        <v>6441</v>
      </c>
      <c r="B142" s="123">
        <v>302</v>
      </c>
      <c r="C142" s="163"/>
      <c r="D142" s="117">
        <v>53.973509999999997</v>
      </c>
      <c r="E142" s="163"/>
      <c r="F142" s="117">
        <v>26.490065999999999</v>
      </c>
      <c r="G142" s="163"/>
      <c r="H142" s="117">
        <v>14.569535999999999</v>
      </c>
      <c r="I142" s="163"/>
      <c r="J142" s="117">
        <v>15.231788</v>
      </c>
      <c r="K142" s="163"/>
      <c r="L142" s="117">
        <v>10.264901</v>
      </c>
      <c r="M142" s="163"/>
      <c r="N142" s="117">
        <v>10.596026</v>
      </c>
      <c r="O142" s="163"/>
      <c r="P142" s="117">
        <v>19.205297999999999</v>
      </c>
      <c r="Q142" s="163"/>
      <c r="R142" s="117">
        <v>17.218543</v>
      </c>
      <c r="S142" s="127" t="s">
        <v>5739</v>
      </c>
      <c r="T142" s="117">
        <v>14.900662000000001</v>
      </c>
      <c r="U142" s="163"/>
      <c r="V142" s="117">
        <v>21.854305</v>
      </c>
      <c r="W142" s="163"/>
      <c r="X142" s="117">
        <v>15.231788</v>
      </c>
      <c r="Y142" s="163"/>
      <c r="Z142" s="117">
        <v>46.688741999999998</v>
      </c>
      <c r="AA142" s="163"/>
      <c r="AB142" s="117">
        <v>53.642384</v>
      </c>
      <c r="AC142" s="163"/>
      <c r="AD142" s="131" t="s">
        <v>5004</v>
      </c>
      <c r="AE142" s="179"/>
      <c r="AF142" s="117">
        <v>19.867550000000001</v>
      </c>
      <c r="AG142" s="127" t="s">
        <v>5739</v>
      </c>
      <c r="AH142" s="117">
        <v>39.403973999999998</v>
      </c>
      <c r="AI142" s="163"/>
      <c r="AJ142" s="117">
        <v>17.549669000000002</v>
      </c>
      <c r="AK142" s="163"/>
      <c r="AL142" s="117">
        <v>9.2715230000000002</v>
      </c>
      <c r="AM142" s="163"/>
      <c r="AN142" s="117">
        <v>8.6092720000000007</v>
      </c>
      <c r="AO142" s="163"/>
      <c r="AP142" s="117">
        <v>6.9536420000000003</v>
      </c>
      <c r="AQ142" s="163"/>
      <c r="AR142" s="117">
        <v>5.9602649999999997</v>
      </c>
      <c r="AS142" s="163"/>
      <c r="AT142" s="117">
        <v>11.258278000000001</v>
      </c>
      <c r="AU142" s="163"/>
      <c r="AV142" s="117">
        <v>10.264901</v>
      </c>
      <c r="AW142" s="127" t="s">
        <v>5739</v>
      </c>
      <c r="AX142" s="117">
        <v>9.9337750000000007</v>
      </c>
      <c r="AY142" s="163"/>
      <c r="AZ142" s="117">
        <v>14.569535999999999</v>
      </c>
      <c r="BA142" s="163"/>
      <c r="BB142" s="117">
        <v>10.596026</v>
      </c>
      <c r="BC142" s="163"/>
      <c r="BD142" s="117">
        <v>30.132449999999999</v>
      </c>
      <c r="BE142" s="163"/>
      <c r="BF142" s="117">
        <v>38.741722000000003</v>
      </c>
      <c r="BG142" s="163"/>
      <c r="BH142" s="117">
        <v>35.761589000000001</v>
      </c>
      <c r="BI142" s="127" t="s">
        <v>5739</v>
      </c>
      <c r="BJ142" s="117">
        <v>44.701987000000003</v>
      </c>
      <c r="BK142" s="163"/>
      <c r="BL142" s="117">
        <v>20.860927</v>
      </c>
      <c r="BM142" s="163"/>
      <c r="BN142" s="117">
        <v>9.6026489999999995</v>
      </c>
      <c r="BO142" s="163"/>
      <c r="BP142" s="117">
        <v>9.6026489999999995</v>
      </c>
      <c r="BQ142" s="163"/>
      <c r="BR142" s="117">
        <v>6.9536420000000003</v>
      </c>
      <c r="BS142" s="163"/>
      <c r="BT142" s="117">
        <v>6.9536420000000003</v>
      </c>
      <c r="BU142" s="163"/>
      <c r="BV142" s="117">
        <v>13.907285</v>
      </c>
      <c r="BW142" s="163"/>
      <c r="BX142" s="117">
        <v>11.589404</v>
      </c>
      <c r="BY142" s="127" t="s">
        <v>5739</v>
      </c>
      <c r="BZ142" s="117">
        <v>10.264901</v>
      </c>
      <c r="CA142" s="163"/>
      <c r="CB142" s="117">
        <v>15.562913999999999</v>
      </c>
      <c r="CC142" s="163"/>
      <c r="CD142" s="117">
        <v>9.6026489999999995</v>
      </c>
      <c r="CE142" s="163"/>
      <c r="CF142" s="117">
        <v>36.423841000000003</v>
      </c>
      <c r="CG142" s="163"/>
      <c r="CH142" s="117">
        <v>44.370860999999998</v>
      </c>
      <c r="CI142" s="163"/>
      <c r="CJ142" s="170">
        <v>25.496689</v>
      </c>
      <c r="CK142" s="174" t="s">
        <v>5739</v>
      </c>
    </row>
    <row r="143" spans="1:89" s="90" customFormat="1" ht="15" customHeight="1" x14ac:dyDescent="0.3">
      <c r="A143" s="163" t="s">
        <v>6442</v>
      </c>
      <c r="B143" s="123">
        <v>1698</v>
      </c>
      <c r="C143" s="163"/>
      <c r="D143" s="117">
        <v>68.727914999999996</v>
      </c>
      <c r="E143" s="127" t="s">
        <v>5893</v>
      </c>
      <c r="F143" s="117">
        <v>34.334510999999999</v>
      </c>
      <c r="G143" s="127" t="s">
        <v>5893</v>
      </c>
      <c r="H143" s="117">
        <v>28.445229999999999</v>
      </c>
      <c r="I143" s="127" t="s">
        <v>5893</v>
      </c>
      <c r="J143" s="117">
        <v>16.077739000000001</v>
      </c>
      <c r="K143" s="163"/>
      <c r="L143" s="117">
        <v>14.958774999999999</v>
      </c>
      <c r="M143" s="127" t="s">
        <v>5893</v>
      </c>
      <c r="N143" s="117">
        <v>9.893993</v>
      </c>
      <c r="O143" s="163"/>
      <c r="P143" s="117">
        <v>21.142520999999999</v>
      </c>
      <c r="Q143" s="163"/>
      <c r="R143" s="117">
        <v>5.7126029999999997</v>
      </c>
      <c r="S143" s="163"/>
      <c r="T143" s="117">
        <v>23.557126</v>
      </c>
      <c r="U143" s="127" t="s">
        <v>5893</v>
      </c>
      <c r="V143" s="117">
        <v>29.034158000000001</v>
      </c>
      <c r="W143" s="127" t="s">
        <v>5893</v>
      </c>
      <c r="X143" s="117">
        <v>25.265018000000001</v>
      </c>
      <c r="Y143" s="127" t="s">
        <v>5893</v>
      </c>
      <c r="Z143" s="117">
        <v>67.137809000000004</v>
      </c>
      <c r="AA143" s="127" t="s">
        <v>5893</v>
      </c>
      <c r="AB143" s="117">
        <v>59.305064999999999</v>
      </c>
      <c r="AC143" s="163"/>
      <c r="AD143" s="131" t="s">
        <v>5004</v>
      </c>
      <c r="AE143" s="179"/>
      <c r="AF143" s="117">
        <v>8.6572440000000004</v>
      </c>
      <c r="AG143" s="163"/>
      <c r="AH143" s="117">
        <v>46.64311</v>
      </c>
      <c r="AI143" s="127" t="s">
        <v>5893</v>
      </c>
      <c r="AJ143" s="117">
        <v>22.025912999999999</v>
      </c>
      <c r="AK143" s="163"/>
      <c r="AL143" s="117">
        <v>17.962309000000001</v>
      </c>
      <c r="AM143" s="127" t="s">
        <v>5893</v>
      </c>
      <c r="AN143" s="117">
        <v>9.8351000000000006</v>
      </c>
      <c r="AO143" s="163"/>
      <c r="AP143" s="117">
        <v>10.659599999999999</v>
      </c>
      <c r="AQ143" s="127" t="s">
        <v>5893</v>
      </c>
      <c r="AR143" s="117">
        <v>6.5959950000000003</v>
      </c>
      <c r="AS143" s="163"/>
      <c r="AT143" s="117">
        <v>12.897527</v>
      </c>
      <c r="AU143" s="163"/>
      <c r="AV143" s="117">
        <v>4.1813900000000004</v>
      </c>
      <c r="AW143" s="163"/>
      <c r="AX143" s="117">
        <v>12.779741</v>
      </c>
      <c r="AY143" s="163"/>
      <c r="AZ143" s="117">
        <v>17.491166</v>
      </c>
      <c r="BA143" s="163"/>
      <c r="BB143" s="117">
        <v>16.784452000000002</v>
      </c>
      <c r="BC143" s="127" t="s">
        <v>5893</v>
      </c>
      <c r="BD143" s="117">
        <v>41.872791999999997</v>
      </c>
      <c r="BE143" s="127" t="s">
        <v>5893</v>
      </c>
      <c r="BF143" s="117">
        <v>38.398114999999997</v>
      </c>
      <c r="BG143" s="163"/>
      <c r="BH143" s="117">
        <v>25.029446</v>
      </c>
      <c r="BI143" s="163"/>
      <c r="BJ143" s="117">
        <v>60.718491999999998</v>
      </c>
      <c r="BK143" s="127" t="s">
        <v>5893</v>
      </c>
      <c r="BL143" s="117">
        <v>25.795052999999999</v>
      </c>
      <c r="BM143" s="163"/>
      <c r="BN143" s="117">
        <v>20.789164</v>
      </c>
      <c r="BO143" s="127" t="s">
        <v>5893</v>
      </c>
      <c r="BP143" s="117">
        <v>11.071849</v>
      </c>
      <c r="BQ143" s="163"/>
      <c r="BR143" s="117">
        <v>9.3639580000000002</v>
      </c>
      <c r="BS143" s="163"/>
      <c r="BT143" s="117">
        <v>5.8303890000000003</v>
      </c>
      <c r="BU143" s="163"/>
      <c r="BV143" s="117">
        <v>15.724382</v>
      </c>
      <c r="BW143" s="163"/>
      <c r="BX143" s="117">
        <v>2.8268550000000001</v>
      </c>
      <c r="BY143" s="163"/>
      <c r="BZ143" s="117">
        <v>18.374558</v>
      </c>
      <c r="CA143" s="127" t="s">
        <v>5893</v>
      </c>
      <c r="CB143" s="117">
        <v>21.142520999999999</v>
      </c>
      <c r="CC143" s="127" t="s">
        <v>5893</v>
      </c>
      <c r="CD143" s="117">
        <v>19.375736</v>
      </c>
      <c r="CE143" s="127" t="s">
        <v>5893</v>
      </c>
      <c r="CF143" s="117">
        <v>60.011778999999997</v>
      </c>
      <c r="CG143" s="127" t="s">
        <v>5893</v>
      </c>
      <c r="CH143" s="117">
        <v>50.530034999999998</v>
      </c>
      <c r="CI143" s="127" t="s">
        <v>5893</v>
      </c>
      <c r="CJ143" s="170">
        <v>13.427562</v>
      </c>
      <c r="CK143" s="173"/>
    </row>
    <row r="144" spans="1:89" s="90" customFormat="1" ht="15" customHeight="1" x14ac:dyDescent="0.3">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c r="AB144" s="163"/>
      <c r="AC144" s="163"/>
      <c r="AD144" s="131" t="s">
        <v>5004</v>
      </c>
      <c r="AE144" s="179"/>
      <c r="AF144" s="163"/>
      <c r="AG144" s="163"/>
      <c r="AH144" s="163"/>
      <c r="AI144" s="163"/>
      <c r="AJ144" s="163"/>
      <c r="AK144" s="163"/>
      <c r="AL144" s="163"/>
      <c r="AM144" s="163"/>
      <c r="AN144" s="163"/>
      <c r="AO144" s="163"/>
      <c r="AP144" s="163"/>
      <c r="AQ144" s="163"/>
      <c r="AR144" s="163"/>
      <c r="AS144" s="163"/>
      <c r="AT144" s="163"/>
      <c r="AU144" s="163"/>
      <c r="AV144" s="163"/>
      <c r="AW144" s="163"/>
      <c r="AX144" s="163"/>
      <c r="AY144" s="163"/>
      <c r="AZ144" s="163"/>
      <c r="BA144" s="163"/>
      <c r="BB144" s="163"/>
      <c r="BC144" s="163"/>
      <c r="BD144" s="163"/>
      <c r="BE144" s="163"/>
      <c r="BF144" s="163"/>
      <c r="BG144" s="163"/>
      <c r="BH144" s="163"/>
      <c r="BI144" s="163"/>
      <c r="BJ144" s="163"/>
      <c r="BK144" s="163"/>
      <c r="BL144" s="163"/>
      <c r="BM144" s="163"/>
      <c r="BN144" s="163"/>
      <c r="BO144" s="163"/>
      <c r="BP144" s="163"/>
      <c r="BQ144" s="163"/>
      <c r="BR144" s="163"/>
      <c r="BS144" s="163"/>
      <c r="BT144" s="163"/>
      <c r="BU144" s="163"/>
      <c r="BV144" s="163"/>
      <c r="BW144" s="163"/>
      <c r="BX144" s="163"/>
      <c r="BY144" s="163"/>
      <c r="BZ144" s="163"/>
      <c r="CA144" s="163"/>
      <c r="CB144" s="163"/>
      <c r="CC144" s="163"/>
      <c r="CD144" s="163"/>
      <c r="CE144" s="163"/>
      <c r="CF144" s="163"/>
      <c r="CG144" s="163"/>
      <c r="CH144" s="163"/>
      <c r="CI144" s="163"/>
      <c r="CJ144" s="171"/>
      <c r="CK144" s="173"/>
    </row>
    <row r="145" spans="1:89" s="90" customFormat="1" ht="15" customHeight="1" x14ac:dyDescent="0.3">
      <c r="A145" s="152" t="s">
        <v>21</v>
      </c>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c r="AB145" s="163"/>
      <c r="AC145" s="163"/>
      <c r="AD145" s="131" t="s">
        <v>5004</v>
      </c>
      <c r="AE145" s="179"/>
      <c r="AF145" s="163"/>
      <c r="AG145" s="163"/>
      <c r="AH145" s="163"/>
      <c r="AI145" s="163"/>
      <c r="AJ145" s="163"/>
      <c r="AK145" s="163"/>
      <c r="AL145" s="163"/>
      <c r="AM145" s="163"/>
      <c r="AN145" s="163"/>
      <c r="AO145" s="163"/>
      <c r="AP145" s="163"/>
      <c r="AQ145" s="163"/>
      <c r="AR145" s="163"/>
      <c r="AS145" s="163"/>
      <c r="AT145" s="163"/>
      <c r="AU145" s="163"/>
      <c r="AV145" s="163"/>
      <c r="AW145" s="163"/>
      <c r="AX145" s="163"/>
      <c r="AY145" s="163"/>
      <c r="AZ145" s="163"/>
      <c r="BA145" s="163"/>
      <c r="BB145" s="163"/>
      <c r="BC145" s="163"/>
      <c r="BD145" s="163"/>
      <c r="BE145" s="163"/>
      <c r="BF145" s="163"/>
      <c r="BG145" s="163"/>
      <c r="BH145" s="163"/>
      <c r="BI145" s="163"/>
      <c r="BJ145" s="163"/>
      <c r="BK145" s="163"/>
      <c r="BL145" s="163"/>
      <c r="BM145" s="163"/>
      <c r="BN145" s="163"/>
      <c r="BO145" s="163"/>
      <c r="BP145" s="163"/>
      <c r="BQ145" s="163"/>
      <c r="BR145" s="163"/>
      <c r="BS145" s="163"/>
      <c r="BT145" s="163"/>
      <c r="BU145" s="163"/>
      <c r="BV145" s="163"/>
      <c r="BW145" s="163"/>
      <c r="BX145" s="163"/>
      <c r="BY145" s="163"/>
      <c r="BZ145" s="163"/>
      <c r="CA145" s="163"/>
      <c r="CB145" s="163"/>
      <c r="CC145" s="163"/>
      <c r="CD145" s="163"/>
      <c r="CE145" s="163"/>
      <c r="CF145" s="163"/>
      <c r="CG145" s="163"/>
      <c r="CH145" s="163"/>
      <c r="CI145" s="163"/>
      <c r="CJ145" s="171"/>
      <c r="CK145" s="173"/>
    </row>
    <row r="146" spans="1:89" s="90" customFormat="1" ht="15" customHeight="1" x14ac:dyDescent="0.3">
      <c r="A146" s="163" t="s">
        <v>6443</v>
      </c>
      <c r="B146" s="123">
        <v>221</v>
      </c>
      <c r="C146" s="163"/>
      <c r="D146" s="117">
        <v>60.633484000000003</v>
      </c>
      <c r="E146" s="163"/>
      <c r="F146" s="117">
        <v>29.864253000000001</v>
      </c>
      <c r="G146" s="163"/>
      <c r="H146" s="117">
        <v>14.479638</v>
      </c>
      <c r="I146" s="163"/>
      <c r="J146" s="117">
        <v>9.502262</v>
      </c>
      <c r="K146" s="163"/>
      <c r="L146" s="117">
        <v>6.3348420000000001</v>
      </c>
      <c r="M146" s="163"/>
      <c r="N146" s="117">
        <v>9.502262</v>
      </c>
      <c r="O146" s="163"/>
      <c r="P146" s="117">
        <v>8.5972849999999994</v>
      </c>
      <c r="Q146" s="163"/>
      <c r="R146" s="117">
        <v>9.9547509999999999</v>
      </c>
      <c r="S146" s="163"/>
      <c r="T146" s="117">
        <v>12.669682999999999</v>
      </c>
      <c r="U146" s="163"/>
      <c r="V146" s="117">
        <v>13.574661000000001</v>
      </c>
      <c r="W146" s="163"/>
      <c r="X146" s="117">
        <v>23.9819</v>
      </c>
      <c r="Y146" s="163"/>
      <c r="Z146" s="117">
        <v>45.248868999999999</v>
      </c>
      <c r="AA146" s="163"/>
      <c r="AB146" s="117">
        <v>51.583710000000004</v>
      </c>
      <c r="AC146" s="163"/>
      <c r="AD146" s="131" t="s">
        <v>5004</v>
      </c>
      <c r="AE146" s="179"/>
      <c r="AF146" s="117">
        <v>19.004525000000001</v>
      </c>
      <c r="AG146" s="127" t="s">
        <v>3423</v>
      </c>
      <c r="AH146" s="117">
        <v>45.701357000000002</v>
      </c>
      <c r="AI146" s="163"/>
      <c r="AJ146" s="117">
        <v>19.004525000000001</v>
      </c>
      <c r="AK146" s="163"/>
      <c r="AL146" s="117">
        <v>7.6923079999999997</v>
      </c>
      <c r="AM146" s="163"/>
      <c r="AN146" s="117">
        <v>4.5248869999999997</v>
      </c>
      <c r="AO146" s="163"/>
      <c r="AP146" s="117">
        <v>4.5248869999999997</v>
      </c>
      <c r="AQ146" s="163"/>
      <c r="AR146" s="117">
        <v>6.7873299999999999</v>
      </c>
      <c r="AS146" s="163"/>
      <c r="AT146" s="117">
        <v>4.9773759999999996</v>
      </c>
      <c r="AU146" s="163"/>
      <c r="AV146" s="117">
        <v>6.3348420000000001</v>
      </c>
      <c r="AW146" s="163"/>
      <c r="AX146" s="117">
        <v>5.8823530000000002</v>
      </c>
      <c r="AY146" s="163"/>
      <c r="AZ146" s="117">
        <v>8.5972849999999994</v>
      </c>
      <c r="BA146" s="163"/>
      <c r="BB146" s="117">
        <v>17.647058999999999</v>
      </c>
      <c r="BC146" s="163"/>
      <c r="BD146" s="117">
        <v>28.054299</v>
      </c>
      <c r="BE146" s="163"/>
      <c r="BF146" s="117">
        <v>37.104072000000002</v>
      </c>
      <c r="BG146" s="163"/>
      <c r="BH146" s="117">
        <v>33.484163000000002</v>
      </c>
      <c r="BI146" s="127" t="s">
        <v>6378</v>
      </c>
      <c r="BJ146" s="117">
        <v>51.131222000000001</v>
      </c>
      <c r="BK146" s="163"/>
      <c r="BL146" s="117">
        <v>24.886877999999999</v>
      </c>
      <c r="BM146" s="163"/>
      <c r="BN146" s="117">
        <v>9.502262</v>
      </c>
      <c r="BO146" s="163"/>
      <c r="BP146" s="117">
        <v>7.6923079999999997</v>
      </c>
      <c r="BQ146" s="163"/>
      <c r="BR146" s="117">
        <v>3.61991</v>
      </c>
      <c r="BS146" s="163"/>
      <c r="BT146" s="117">
        <v>5.8823530000000002</v>
      </c>
      <c r="BU146" s="163"/>
      <c r="BV146" s="117">
        <v>6.7873299999999999</v>
      </c>
      <c r="BW146" s="163"/>
      <c r="BX146" s="117">
        <v>6.3348420000000001</v>
      </c>
      <c r="BY146" s="127" t="s">
        <v>5899</v>
      </c>
      <c r="BZ146" s="117">
        <v>10.40724</v>
      </c>
      <c r="CA146" s="163"/>
      <c r="CB146" s="117">
        <v>9.0497739999999993</v>
      </c>
      <c r="CC146" s="163"/>
      <c r="CD146" s="117">
        <v>16.742080999999999</v>
      </c>
      <c r="CE146" s="163"/>
      <c r="CF146" s="117">
        <v>38.009050000000002</v>
      </c>
      <c r="CG146" s="163"/>
      <c r="CH146" s="117">
        <v>42.533937000000002</v>
      </c>
      <c r="CI146" s="163"/>
      <c r="CJ146" s="170">
        <v>24.434388999999999</v>
      </c>
      <c r="CK146" s="174" t="s">
        <v>6283</v>
      </c>
    </row>
    <row r="147" spans="1:89" s="90" customFormat="1" ht="15" customHeight="1" x14ac:dyDescent="0.3">
      <c r="A147" s="163" t="s">
        <v>6444</v>
      </c>
      <c r="B147" s="123">
        <v>340</v>
      </c>
      <c r="C147" s="163"/>
      <c r="D147" s="117">
        <v>67.352941000000001</v>
      </c>
      <c r="E147" s="163"/>
      <c r="F147" s="117">
        <v>31.470587999999999</v>
      </c>
      <c r="G147" s="163"/>
      <c r="H147" s="117">
        <v>20</v>
      </c>
      <c r="I147" s="163"/>
      <c r="J147" s="117">
        <v>14.117647</v>
      </c>
      <c r="K147" s="163"/>
      <c r="L147" s="117">
        <v>11.176470999999999</v>
      </c>
      <c r="M147" s="163"/>
      <c r="N147" s="117">
        <v>8.5294120000000007</v>
      </c>
      <c r="O147" s="163"/>
      <c r="P147" s="117">
        <v>19.117647000000002</v>
      </c>
      <c r="Q147" s="127" t="s">
        <v>1949</v>
      </c>
      <c r="R147" s="117">
        <v>6.4705880000000002</v>
      </c>
      <c r="S147" s="163"/>
      <c r="T147" s="117">
        <v>15.588234999999999</v>
      </c>
      <c r="U147" s="163"/>
      <c r="V147" s="117">
        <v>24.411764999999999</v>
      </c>
      <c r="W147" s="127" t="s">
        <v>1949</v>
      </c>
      <c r="X147" s="117">
        <v>25</v>
      </c>
      <c r="Y147" s="163"/>
      <c r="Z147" s="117">
        <v>56.176470999999999</v>
      </c>
      <c r="AA147" s="127" t="s">
        <v>1949</v>
      </c>
      <c r="AB147" s="117">
        <v>58.823529000000001</v>
      </c>
      <c r="AC147" s="163"/>
      <c r="AD147" s="131" t="s">
        <v>5004</v>
      </c>
      <c r="AE147" s="179"/>
      <c r="AF147" s="117">
        <v>14.117647</v>
      </c>
      <c r="AG147" s="127" t="s">
        <v>6283</v>
      </c>
      <c r="AH147" s="117">
        <v>47.058824000000001</v>
      </c>
      <c r="AI147" s="163"/>
      <c r="AJ147" s="117">
        <v>18.529412000000001</v>
      </c>
      <c r="AK147" s="163"/>
      <c r="AL147" s="117">
        <v>12.647059</v>
      </c>
      <c r="AM147" s="163"/>
      <c r="AN147" s="117">
        <v>9.7058820000000008</v>
      </c>
      <c r="AO147" s="127" t="s">
        <v>1949</v>
      </c>
      <c r="AP147" s="117">
        <v>7.3529410000000004</v>
      </c>
      <c r="AQ147" s="163"/>
      <c r="AR147" s="117">
        <v>5.5882350000000001</v>
      </c>
      <c r="AS147" s="163"/>
      <c r="AT147" s="117">
        <v>8.8235290000000006</v>
      </c>
      <c r="AU147" s="163"/>
      <c r="AV147" s="117">
        <v>3.8235290000000002</v>
      </c>
      <c r="AW147" s="163"/>
      <c r="AX147" s="117">
        <v>7.9411759999999996</v>
      </c>
      <c r="AY147" s="163"/>
      <c r="AZ147" s="117">
        <v>13.823529000000001</v>
      </c>
      <c r="BA147" s="163"/>
      <c r="BB147" s="117">
        <v>16.176470999999999</v>
      </c>
      <c r="BC147" s="163"/>
      <c r="BD147" s="117">
        <v>34.117646999999998</v>
      </c>
      <c r="BE147" s="163"/>
      <c r="BF147" s="117">
        <v>39.117646999999998</v>
      </c>
      <c r="BG147" s="163"/>
      <c r="BH147" s="117">
        <v>31.470587999999999</v>
      </c>
      <c r="BI147" s="127" t="s">
        <v>6378</v>
      </c>
      <c r="BJ147" s="117">
        <v>59.705882000000003</v>
      </c>
      <c r="BK147" s="127" t="s">
        <v>1949</v>
      </c>
      <c r="BL147" s="117">
        <v>25.294118000000001</v>
      </c>
      <c r="BM147" s="163"/>
      <c r="BN147" s="117">
        <v>15</v>
      </c>
      <c r="BO147" s="163"/>
      <c r="BP147" s="117">
        <v>7.0588240000000004</v>
      </c>
      <c r="BQ147" s="163"/>
      <c r="BR147" s="117">
        <v>7.3529410000000004</v>
      </c>
      <c r="BS147" s="163"/>
      <c r="BT147" s="117">
        <v>5.2941180000000001</v>
      </c>
      <c r="BU147" s="163"/>
      <c r="BV147" s="117">
        <v>15</v>
      </c>
      <c r="BW147" s="127" t="s">
        <v>1949</v>
      </c>
      <c r="BX147" s="117">
        <v>4.4117649999999999</v>
      </c>
      <c r="BY147" s="163"/>
      <c r="BZ147" s="117">
        <v>14.117647</v>
      </c>
      <c r="CA147" s="163"/>
      <c r="CB147" s="117">
        <v>18.529412000000001</v>
      </c>
      <c r="CC147" s="127" t="s">
        <v>1949</v>
      </c>
      <c r="CD147" s="117">
        <v>20.588235000000001</v>
      </c>
      <c r="CE147" s="163"/>
      <c r="CF147" s="117">
        <v>50.882353000000002</v>
      </c>
      <c r="CG147" s="127" t="s">
        <v>1949</v>
      </c>
      <c r="CH147" s="117">
        <v>51.470587999999999</v>
      </c>
      <c r="CI147" s="127" t="s">
        <v>1949</v>
      </c>
      <c r="CJ147" s="170">
        <v>17.647058999999999</v>
      </c>
      <c r="CK147" s="174" t="s">
        <v>6283</v>
      </c>
    </row>
    <row r="148" spans="1:89" s="90" customFormat="1" ht="15" customHeight="1" x14ac:dyDescent="0.3">
      <c r="A148" s="163" t="s">
        <v>6445</v>
      </c>
      <c r="B148" s="123">
        <v>345</v>
      </c>
      <c r="C148" s="163"/>
      <c r="D148" s="117">
        <v>67.246376999999995</v>
      </c>
      <c r="E148" s="163"/>
      <c r="F148" s="117">
        <v>33.333333000000003</v>
      </c>
      <c r="G148" s="163"/>
      <c r="H148" s="117">
        <v>22.898551000000001</v>
      </c>
      <c r="I148" s="127" t="s">
        <v>1949</v>
      </c>
      <c r="J148" s="117">
        <v>15.652174</v>
      </c>
      <c r="K148" s="127" t="s">
        <v>1949</v>
      </c>
      <c r="L148" s="117">
        <v>12.463768</v>
      </c>
      <c r="M148" s="127" t="s">
        <v>1949</v>
      </c>
      <c r="N148" s="117">
        <v>7.536232</v>
      </c>
      <c r="O148" s="163"/>
      <c r="P148" s="117">
        <v>18.550725</v>
      </c>
      <c r="Q148" s="127" t="s">
        <v>1949</v>
      </c>
      <c r="R148" s="117">
        <v>5.7971009999999996</v>
      </c>
      <c r="S148" s="163"/>
      <c r="T148" s="117">
        <v>20.289854999999999</v>
      </c>
      <c r="U148" s="127" t="s">
        <v>1949</v>
      </c>
      <c r="V148" s="117">
        <v>24.347826000000001</v>
      </c>
      <c r="W148" s="127" t="s">
        <v>1949</v>
      </c>
      <c r="X148" s="117">
        <v>22.898551000000001</v>
      </c>
      <c r="Y148" s="163"/>
      <c r="Z148" s="117">
        <v>61.449275</v>
      </c>
      <c r="AA148" s="127" t="s">
        <v>1949</v>
      </c>
      <c r="AB148" s="117">
        <v>57.681159000000001</v>
      </c>
      <c r="AC148" s="163"/>
      <c r="AD148" s="131" t="s">
        <v>5004</v>
      </c>
      <c r="AE148" s="179"/>
      <c r="AF148" s="117">
        <v>11.594203</v>
      </c>
      <c r="AG148" s="127" t="s">
        <v>6283</v>
      </c>
      <c r="AH148" s="117">
        <v>47.536231999999998</v>
      </c>
      <c r="AI148" s="163"/>
      <c r="AJ148" s="117">
        <v>21.449275</v>
      </c>
      <c r="AK148" s="163"/>
      <c r="AL148" s="117">
        <v>14.202899</v>
      </c>
      <c r="AM148" s="127" t="s">
        <v>1949</v>
      </c>
      <c r="AN148" s="117">
        <v>10.724638000000001</v>
      </c>
      <c r="AO148" s="127" t="s">
        <v>1949</v>
      </c>
      <c r="AP148" s="117">
        <v>9.2753619999999994</v>
      </c>
      <c r="AQ148" s="127" t="s">
        <v>1949</v>
      </c>
      <c r="AR148" s="117">
        <v>4.6376809999999997</v>
      </c>
      <c r="AS148" s="163"/>
      <c r="AT148" s="117">
        <v>10.434782999999999</v>
      </c>
      <c r="AU148" s="127" t="s">
        <v>1949</v>
      </c>
      <c r="AV148" s="117">
        <v>4.3478260000000004</v>
      </c>
      <c r="AW148" s="163"/>
      <c r="AX148" s="117">
        <v>11.594203</v>
      </c>
      <c r="AY148" s="127" t="s">
        <v>1949</v>
      </c>
      <c r="AZ148" s="117">
        <v>14.492754</v>
      </c>
      <c r="BA148" s="127" t="s">
        <v>1949</v>
      </c>
      <c r="BB148" s="117">
        <v>14.782609000000001</v>
      </c>
      <c r="BC148" s="163"/>
      <c r="BD148" s="117">
        <v>40.579709999999999</v>
      </c>
      <c r="BE148" s="127" t="s">
        <v>1949</v>
      </c>
      <c r="BF148" s="117">
        <v>37.971013999999997</v>
      </c>
      <c r="BG148" s="163"/>
      <c r="BH148" s="117">
        <v>26.086957000000002</v>
      </c>
      <c r="BI148" s="163"/>
      <c r="BJ148" s="117">
        <v>57.391303999999998</v>
      </c>
      <c r="BK148" s="163"/>
      <c r="BL148" s="117">
        <v>24.347826000000001</v>
      </c>
      <c r="BM148" s="163"/>
      <c r="BN148" s="117">
        <v>16.811593999999999</v>
      </c>
      <c r="BO148" s="127" t="s">
        <v>1949</v>
      </c>
      <c r="BP148" s="117">
        <v>9.8550719999999998</v>
      </c>
      <c r="BQ148" s="163"/>
      <c r="BR148" s="117">
        <v>8.1159420000000004</v>
      </c>
      <c r="BS148" s="127" t="s">
        <v>1949</v>
      </c>
      <c r="BT148" s="117">
        <v>4.0579710000000002</v>
      </c>
      <c r="BU148" s="163"/>
      <c r="BV148" s="117">
        <v>13.623188000000001</v>
      </c>
      <c r="BW148" s="127" t="s">
        <v>1949</v>
      </c>
      <c r="BX148" s="117">
        <v>2.3188409999999999</v>
      </c>
      <c r="BY148" s="163"/>
      <c r="BZ148" s="117">
        <v>13.913043</v>
      </c>
      <c r="CA148" s="163"/>
      <c r="CB148" s="117">
        <v>18.260870000000001</v>
      </c>
      <c r="CC148" s="127" t="s">
        <v>1949</v>
      </c>
      <c r="CD148" s="117">
        <v>19.420290000000001</v>
      </c>
      <c r="CE148" s="163"/>
      <c r="CF148" s="117">
        <v>53.333333000000003</v>
      </c>
      <c r="CG148" s="127" t="s">
        <v>1949</v>
      </c>
      <c r="CH148" s="117">
        <v>47.826087000000001</v>
      </c>
      <c r="CI148" s="163"/>
      <c r="CJ148" s="170">
        <v>17.681159000000001</v>
      </c>
      <c r="CK148" s="174" t="s">
        <v>6283</v>
      </c>
    </row>
    <row r="149" spans="1:89" s="90" customFormat="1" ht="15" customHeight="1" x14ac:dyDescent="0.3">
      <c r="A149" s="163" t="s">
        <v>6446</v>
      </c>
      <c r="B149" s="123">
        <v>270</v>
      </c>
      <c r="C149" s="163"/>
      <c r="D149" s="117">
        <v>65.555555999999996</v>
      </c>
      <c r="E149" s="163"/>
      <c r="F149" s="117">
        <v>34.444443999999997</v>
      </c>
      <c r="G149" s="163"/>
      <c r="H149" s="117">
        <v>32.222222000000002</v>
      </c>
      <c r="I149" s="127" t="s">
        <v>6286</v>
      </c>
      <c r="J149" s="117">
        <v>19.629629999999999</v>
      </c>
      <c r="K149" s="127" t="s">
        <v>1949</v>
      </c>
      <c r="L149" s="117">
        <v>16.666667</v>
      </c>
      <c r="M149" s="127" t="s">
        <v>1951</v>
      </c>
      <c r="N149" s="117">
        <v>14.074074</v>
      </c>
      <c r="O149" s="127" t="s">
        <v>6599</v>
      </c>
      <c r="P149" s="117">
        <v>25.925926</v>
      </c>
      <c r="Q149" s="127" t="s">
        <v>6286</v>
      </c>
      <c r="R149" s="117">
        <v>10</v>
      </c>
      <c r="S149" s="163"/>
      <c r="T149" s="117">
        <v>27.037037000000002</v>
      </c>
      <c r="U149" s="127" t="s">
        <v>6286</v>
      </c>
      <c r="V149" s="117">
        <v>31.481480999999999</v>
      </c>
      <c r="W149" s="127" t="s">
        <v>6287</v>
      </c>
      <c r="X149" s="117">
        <v>24.074074</v>
      </c>
      <c r="Y149" s="163"/>
      <c r="Z149" s="117">
        <v>63.703704000000002</v>
      </c>
      <c r="AA149" s="127" t="s">
        <v>1949</v>
      </c>
      <c r="AB149" s="117">
        <v>56.296295999999998</v>
      </c>
      <c r="AC149" s="163"/>
      <c r="AD149" s="131" t="s">
        <v>5004</v>
      </c>
      <c r="AE149" s="179"/>
      <c r="AF149" s="117">
        <v>6.6666670000000003</v>
      </c>
      <c r="AG149" s="163"/>
      <c r="AH149" s="117">
        <v>43.333333000000003</v>
      </c>
      <c r="AI149" s="163"/>
      <c r="AJ149" s="117">
        <v>21.851852000000001</v>
      </c>
      <c r="AK149" s="163"/>
      <c r="AL149" s="117">
        <v>22.962962999999998</v>
      </c>
      <c r="AM149" s="127" t="s">
        <v>6286</v>
      </c>
      <c r="AN149" s="117">
        <v>11.851851999999999</v>
      </c>
      <c r="AO149" s="127" t="s">
        <v>1949</v>
      </c>
      <c r="AP149" s="117">
        <v>12.222222</v>
      </c>
      <c r="AQ149" s="127" t="s">
        <v>1951</v>
      </c>
      <c r="AR149" s="117">
        <v>8.5185189999999995</v>
      </c>
      <c r="AS149" s="163"/>
      <c r="AT149" s="117">
        <v>18.148147999999999</v>
      </c>
      <c r="AU149" s="127" t="s">
        <v>6286</v>
      </c>
      <c r="AV149" s="117">
        <v>6.6666670000000003</v>
      </c>
      <c r="AW149" s="163"/>
      <c r="AX149" s="117">
        <v>14.074074</v>
      </c>
      <c r="AY149" s="127" t="s">
        <v>1951</v>
      </c>
      <c r="AZ149" s="117">
        <v>20.740741</v>
      </c>
      <c r="BA149" s="127" t="s">
        <v>6286</v>
      </c>
      <c r="BB149" s="117">
        <v>15.925926</v>
      </c>
      <c r="BC149" s="163"/>
      <c r="BD149" s="117">
        <v>36.296295999999998</v>
      </c>
      <c r="BE149" s="163"/>
      <c r="BF149" s="117">
        <v>37.037036999999998</v>
      </c>
      <c r="BG149" s="163"/>
      <c r="BH149" s="117">
        <v>22.962962999999998</v>
      </c>
      <c r="BI149" s="163"/>
      <c r="BJ149" s="117">
        <v>59.629629999999999</v>
      </c>
      <c r="BK149" s="163"/>
      <c r="BL149" s="117">
        <v>27.037037000000002</v>
      </c>
      <c r="BM149" s="163"/>
      <c r="BN149" s="117">
        <v>21.111111000000001</v>
      </c>
      <c r="BO149" s="127" t="s">
        <v>1951</v>
      </c>
      <c r="BP149" s="117">
        <v>12.962963</v>
      </c>
      <c r="BQ149" s="127" t="s">
        <v>1950</v>
      </c>
      <c r="BR149" s="117">
        <v>11.111110999999999</v>
      </c>
      <c r="BS149" s="127" t="s">
        <v>1949</v>
      </c>
      <c r="BT149" s="117">
        <v>7.7777779999999996</v>
      </c>
      <c r="BU149" s="127" t="s">
        <v>5899</v>
      </c>
      <c r="BV149" s="117">
        <v>16.666667</v>
      </c>
      <c r="BW149" s="127" t="s">
        <v>1949</v>
      </c>
      <c r="BX149" s="117">
        <v>4.8148150000000003</v>
      </c>
      <c r="BY149" s="163"/>
      <c r="BZ149" s="117">
        <v>19.259259</v>
      </c>
      <c r="CA149" s="127" t="s">
        <v>1949</v>
      </c>
      <c r="CB149" s="117">
        <v>22.962962999999998</v>
      </c>
      <c r="CC149" s="127" t="s">
        <v>1949</v>
      </c>
      <c r="CD149" s="117">
        <v>17.037037000000002</v>
      </c>
      <c r="CE149" s="163"/>
      <c r="CF149" s="117">
        <v>57.407406999999999</v>
      </c>
      <c r="CG149" s="127" t="s">
        <v>1949</v>
      </c>
      <c r="CH149" s="117">
        <v>48.888888999999999</v>
      </c>
      <c r="CI149" s="163"/>
      <c r="CJ149" s="170">
        <v>10.370369999999999</v>
      </c>
      <c r="CK149" s="173"/>
    </row>
    <row r="150" spans="1:89" s="90" customFormat="1" ht="15" customHeight="1" x14ac:dyDescent="0.3">
      <c r="A150" s="163" t="s">
        <v>6447</v>
      </c>
      <c r="B150" s="123">
        <v>524</v>
      </c>
      <c r="C150" s="163"/>
      <c r="D150" s="117">
        <v>68.893129999999999</v>
      </c>
      <c r="E150" s="127" t="s">
        <v>1949</v>
      </c>
      <c r="F150" s="117">
        <v>33.778626000000003</v>
      </c>
      <c r="G150" s="163"/>
      <c r="H150" s="117">
        <v>29.961832000000001</v>
      </c>
      <c r="I150" s="127" t="s">
        <v>6286</v>
      </c>
      <c r="J150" s="117">
        <v>17.557251999999998</v>
      </c>
      <c r="K150" s="127" t="s">
        <v>1949</v>
      </c>
      <c r="L150" s="117">
        <v>18.51145</v>
      </c>
      <c r="M150" s="127" t="s">
        <v>6286</v>
      </c>
      <c r="N150" s="117">
        <v>11.641221</v>
      </c>
      <c r="O150" s="127" t="s">
        <v>5899</v>
      </c>
      <c r="P150" s="117">
        <v>23.664121999999999</v>
      </c>
      <c r="Q150" s="127" t="s">
        <v>1949</v>
      </c>
      <c r="R150" s="117">
        <v>7.4427479999999999</v>
      </c>
      <c r="S150" s="163"/>
      <c r="T150" s="117">
        <v>25.763359000000001</v>
      </c>
      <c r="U150" s="127" t="s">
        <v>1951</v>
      </c>
      <c r="V150" s="117">
        <v>32.633588000000003</v>
      </c>
      <c r="W150" s="127" t="s">
        <v>6286</v>
      </c>
      <c r="X150" s="117">
        <v>24.427481</v>
      </c>
      <c r="Y150" s="163"/>
      <c r="Z150" s="117">
        <v>74.618320999999995</v>
      </c>
      <c r="AA150" s="127" t="s">
        <v>6284</v>
      </c>
      <c r="AB150" s="117">
        <v>58.969465999999997</v>
      </c>
      <c r="AC150" s="163"/>
      <c r="AD150" s="131" t="s">
        <v>5004</v>
      </c>
      <c r="AE150" s="179"/>
      <c r="AF150" s="117">
        <v>7.6335879999999996</v>
      </c>
      <c r="AG150" s="163"/>
      <c r="AH150" s="117">
        <v>46.755724999999998</v>
      </c>
      <c r="AI150" s="163"/>
      <c r="AJ150" s="117">
        <v>23.664121999999999</v>
      </c>
      <c r="AK150" s="163"/>
      <c r="AL150" s="117">
        <v>20.229008</v>
      </c>
      <c r="AM150" s="127" t="s">
        <v>6286</v>
      </c>
      <c r="AN150" s="117">
        <v>10.877863</v>
      </c>
      <c r="AO150" s="127" t="s">
        <v>1949</v>
      </c>
      <c r="AP150" s="117">
        <v>12.977099000000001</v>
      </c>
      <c r="AQ150" s="127" t="s">
        <v>1951</v>
      </c>
      <c r="AR150" s="117">
        <v>7.4427479999999999</v>
      </c>
      <c r="AS150" s="163"/>
      <c r="AT150" s="117">
        <v>16.793893000000001</v>
      </c>
      <c r="AU150" s="127" t="s">
        <v>6286</v>
      </c>
      <c r="AV150" s="117">
        <v>5.9160310000000003</v>
      </c>
      <c r="AW150" s="163"/>
      <c r="AX150" s="117">
        <v>16.412213999999999</v>
      </c>
      <c r="AY150" s="127" t="s">
        <v>6286</v>
      </c>
      <c r="AZ150" s="117">
        <v>20.610686999999999</v>
      </c>
      <c r="BA150" s="127" t="s">
        <v>6286</v>
      </c>
      <c r="BB150" s="117">
        <v>17.175573</v>
      </c>
      <c r="BC150" s="163"/>
      <c r="BD150" s="117">
        <v>49.618321000000002</v>
      </c>
      <c r="BE150" s="127" t="s">
        <v>6379</v>
      </c>
      <c r="BF150" s="117">
        <v>39.885496000000003</v>
      </c>
      <c r="BG150" s="163"/>
      <c r="BH150" s="117">
        <v>22.900763000000001</v>
      </c>
      <c r="BI150" s="163"/>
      <c r="BJ150" s="117">
        <v>61.068702000000002</v>
      </c>
      <c r="BK150" s="127" t="s">
        <v>1949</v>
      </c>
      <c r="BL150" s="117">
        <v>23.282443000000001</v>
      </c>
      <c r="BM150" s="163"/>
      <c r="BN150" s="117">
        <v>21.183205999999998</v>
      </c>
      <c r="BO150" s="127" t="s">
        <v>1951</v>
      </c>
      <c r="BP150" s="117">
        <v>12.977099000000001</v>
      </c>
      <c r="BQ150" s="127" t="s">
        <v>1951</v>
      </c>
      <c r="BR150" s="117">
        <v>11.641221</v>
      </c>
      <c r="BS150" s="127" t="s">
        <v>1951</v>
      </c>
      <c r="BT150" s="117">
        <v>7.4427479999999999</v>
      </c>
      <c r="BU150" s="127" t="s">
        <v>5899</v>
      </c>
      <c r="BV150" s="117">
        <v>16.412213999999999</v>
      </c>
      <c r="BW150" s="127" t="s">
        <v>1949</v>
      </c>
      <c r="BX150" s="117">
        <v>3.8167939999999998</v>
      </c>
      <c r="BY150" s="163"/>
      <c r="BZ150" s="117">
        <v>18.129771000000002</v>
      </c>
      <c r="CA150" s="127" t="s">
        <v>1949</v>
      </c>
      <c r="CB150" s="117">
        <v>22.709924000000001</v>
      </c>
      <c r="CC150" s="127" t="s">
        <v>1949</v>
      </c>
      <c r="CD150" s="117">
        <v>17.557251999999998</v>
      </c>
      <c r="CE150" s="163"/>
      <c r="CF150" s="117">
        <v>65.839695000000006</v>
      </c>
      <c r="CG150" s="127" t="s">
        <v>6284</v>
      </c>
      <c r="CH150" s="117">
        <v>49.236640999999999</v>
      </c>
      <c r="CI150" s="163"/>
      <c r="CJ150" s="170">
        <v>12.595420000000001</v>
      </c>
      <c r="CK150" s="173"/>
    </row>
    <row r="151" spans="1:89" s="90" customFormat="1" ht="15" customHeight="1" x14ac:dyDescent="0.3">
      <c r="A151" s="163" t="s">
        <v>6448</v>
      </c>
      <c r="B151" s="123">
        <v>300</v>
      </c>
      <c r="C151" s="163"/>
      <c r="D151" s="117">
        <v>65.666667000000004</v>
      </c>
      <c r="E151" s="163"/>
      <c r="F151" s="117">
        <v>35</v>
      </c>
      <c r="G151" s="163"/>
      <c r="H151" s="117">
        <v>34.666666999999997</v>
      </c>
      <c r="I151" s="127" t="s">
        <v>6286</v>
      </c>
      <c r="J151" s="117">
        <v>17</v>
      </c>
      <c r="K151" s="127" t="s">
        <v>1949</v>
      </c>
      <c r="L151" s="117">
        <v>16</v>
      </c>
      <c r="M151" s="127" t="s">
        <v>1949</v>
      </c>
      <c r="N151" s="117">
        <v>8.3333329999999997</v>
      </c>
      <c r="O151" s="163"/>
      <c r="P151" s="117">
        <v>25</v>
      </c>
      <c r="Q151" s="127" t="s">
        <v>6287</v>
      </c>
      <c r="R151" s="117">
        <v>6.3333329999999997</v>
      </c>
      <c r="S151" s="163"/>
      <c r="T151" s="117">
        <v>28.666667</v>
      </c>
      <c r="U151" s="127" t="s">
        <v>6286</v>
      </c>
      <c r="V151" s="117">
        <v>35.333333000000003</v>
      </c>
      <c r="W151" s="127" t="s">
        <v>6286</v>
      </c>
      <c r="X151" s="117">
        <v>21.666667</v>
      </c>
      <c r="Y151" s="163"/>
      <c r="Z151" s="117">
        <v>71.666667000000004</v>
      </c>
      <c r="AA151" s="127" t="s">
        <v>6284</v>
      </c>
      <c r="AB151" s="117">
        <v>65</v>
      </c>
      <c r="AC151" s="127" t="s">
        <v>6449</v>
      </c>
      <c r="AD151" s="131" t="s">
        <v>5004</v>
      </c>
      <c r="AE151" s="127"/>
      <c r="AF151" s="117">
        <v>6.3333329999999997</v>
      </c>
      <c r="AG151" s="163"/>
      <c r="AH151" s="117">
        <v>41.333333000000003</v>
      </c>
      <c r="AI151" s="163"/>
      <c r="AJ151" s="117">
        <v>21.666667</v>
      </c>
      <c r="AK151" s="163"/>
      <c r="AL151" s="117">
        <v>18.666667</v>
      </c>
      <c r="AM151" s="127" t="s">
        <v>1951</v>
      </c>
      <c r="AN151" s="117">
        <v>8</v>
      </c>
      <c r="AO151" s="163"/>
      <c r="AP151" s="117">
        <v>11.333333</v>
      </c>
      <c r="AQ151" s="127" t="s">
        <v>1949</v>
      </c>
      <c r="AR151" s="117">
        <v>6</v>
      </c>
      <c r="AS151" s="163"/>
      <c r="AT151" s="117">
        <v>13</v>
      </c>
      <c r="AU151" s="127" t="s">
        <v>1949</v>
      </c>
      <c r="AV151" s="117">
        <v>3.6666669999999999</v>
      </c>
      <c r="AW151" s="163"/>
      <c r="AX151" s="117">
        <v>14.333333</v>
      </c>
      <c r="AY151" s="127" t="s">
        <v>1951</v>
      </c>
      <c r="AZ151" s="117">
        <v>20.333333</v>
      </c>
      <c r="BA151" s="127" t="s">
        <v>1951</v>
      </c>
      <c r="BB151" s="117">
        <v>13</v>
      </c>
      <c r="BC151" s="163"/>
      <c r="BD151" s="117">
        <v>42</v>
      </c>
      <c r="BE151" s="127" t="s">
        <v>1951</v>
      </c>
      <c r="BF151" s="117">
        <v>38</v>
      </c>
      <c r="BG151" s="163"/>
      <c r="BH151" s="117">
        <v>26.666667</v>
      </c>
      <c r="BI151" s="163"/>
      <c r="BJ151" s="117">
        <v>57</v>
      </c>
      <c r="BK151" s="163"/>
      <c r="BL151" s="117">
        <v>27</v>
      </c>
      <c r="BM151" s="163"/>
      <c r="BN151" s="117">
        <v>28</v>
      </c>
      <c r="BO151" s="127" t="s">
        <v>6285</v>
      </c>
      <c r="BP151" s="117">
        <v>13</v>
      </c>
      <c r="BQ151" s="127" t="s">
        <v>1950</v>
      </c>
      <c r="BR151" s="117">
        <v>9.3333329999999997</v>
      </c>
      <c r="BS151" s="127" t="s">
        <v>1949</v>
      </c>
      <c r="BT151" s="117">
        <v>5</v>
      </c>
      <c r="BU151" s="163"/>
      <c r="BV151" s="117">
        <v>21.666667</v>
      </c>
      <c r="BW151" s="127" t="s">
        <v>6286</v>
      </c>
      <c r="BX151" s="117">
        <v>4.3333329999999997</v>
      </c>
      <c r="BY151" s="163"/>
      <c r="BZ151" s="117">
        <v>25.666667</v>
      </c>
      <c r="CA151" s="127" t="s">
        <v>6285</v>
      </c>
      <c r="CB151" s="117">
        <v>26.333333</v>
      </c>
      <c r="CC151" s="127" t="s">
        <v>6286</v>
      </c>
      <c r="CD151" s="117">
        <v>15.333333</v>
      </c>
      <c r="CE151" s="163"/>
      <c r="CF151" s="117">
        <v>62.666666999999997</v>
      </c>
      <c r="CG151" s="127" t="s">
        <v>6286</v>
      </c>
      <c r="CH151" s="117">
        <v>56</v>
      </c>
      <c r="CI151" s="127" t="s">
        <v>6287</v>
      </c>
      <c r="CJ151" s="170">
        <v>12</v>
      </c>
      <c r="CK151" s="173"/>
    </row>
    <row r="152" spans="1:89" s="90" customFormat="1" ht="15" customHeight="1" x14ac:dyDescent="0.3">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31" t="s">
        <v>5004</v>
      </c>
      <c r="AE152" s="179"/>
      <c r="AF152" s="163"/>
      <c r="AG152" s="163"/>
      <c r="AH152" s="163"/>
      <c r="AI152" s="163"/>
      <c r="AJ152" s="163"/>
      <c r="AK152" s="163"/>
      <c r="AL152" s="163"/>
      <c r="AM152" s="163"/>
      <c r="AN152" s="163"/>
      <c r="AO152" s="163"/>
      <c r="AP152" s="163"/>
      <c r="AQ152" s="163"/>
      <c r="AR152" s="163"/>
      <c r="AS152" s="163"/>
      <c r="AT152" s="163"/>
      <c r="AU152" s="163"/>
      <c r="AV152" s="163"/>
      <c r="AW152" s="163"/>
      <c r="AX152" s="163"/>
      <c r="AY152" s="163"/>
      <c r="AZ152" s="163"/>
      <c r="BA152" s="163"/>
      <c r="BB152" s="163"/>
      <c r="BC152" s="163"/>
      <c r="BD152" s="163"/>
      <c r="BE152" s="163"/>
      <c r="BF152" s="163"/>
      <c r="BG152" s="163"/>
      <c r="BH152" s="163"/>
      <c r="BI152" s="163"/>
      <c r="BJ152" s="163"/>
      <c r="BK152" s="163"/>
      <c r="BL152" s="163"/>
      <c r="BM152" s="163"/>
      <c r="BN152" s="163"/>
      <c r="BO152" s="163"/>
      <c r="BP152" s="163"/>
      <c r="BQ152" s="163"/>
      <c r="BR152" s="163"/>
      <c r="BS152" s="163"/>
      <c r="BT152" s="163"/>
      <c r="BU152" s="163"/>
      <c r="BV152" s="163"/>
      <c r="BW152" s="163"/>
      <c r="BX152" s="163"/>
      <c r="BY152" s="163"/>
      <c r="BZ152" s="163"/>
      <c r="CA152" s="163"/>
      <c r="CB152" s="163"/>
      <c r="CC152" s="163"/>
      <c r="CD152" s="163"/>
      <c r="CE152" s="163"/>
      <c r="CF152" s="163"/>
      <c r="CG152" s="163"/>
      <c r="CH152" s="163"/>
      <c r="CI152" s="163"/>
      <c r="CJ152" s="171"/>
      <c r="CK152" s="173"/>
    </row>
    <row r="153" spans="1:89" s="90" customFormat="1" ht="15" customHeight="1" x14ac:dyDescent="0.3">
      <c r="A153" s="152" t="s">
        <v>3558</v>
      </c>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c r="AB153" s="163"/>
      <c r="AC153" s="163"/>
      <c r="AD153" s="131" t="s">
        <v>5004</v>
      </c>
      <c r="AE153" s="179"/>
      <c r="AF153" s="163"/>
      <c r="AG153" s="163"/>
      <c r="AH153" s="163"/>
      <c r="AI153" s="163"/>
      <c r="AJ153" s="163"/>
      <c r="AK153" s="163"/>
      <c r="AL153" s="163"/>
      <c r="AM153" s="163"/>
      <c r="AN153" s="163"/>
      <c r="AO153" s="163"/>
      <c r="AP153" s="163"/>
      <c r="AQ153" s="163"/>
      <c r="AR153" s="163"/>
      <c r="AS153" s="163"/>
      <c r="AT153" s="163"/>
      <c r="AU153" s="163"/>
      <c r="AV153" s="163"/>
      <c r="AW153" s="163"/>
      <c r="AX153" s="163"/>
      <c r="AY153" s="163"/>
      <c r="AZ153" s="163"/>
      <c r="BA153" s="163"/>
      <c r="BB153" s="163"/>
      <c r="BC153" s="163"/>
      <c r="BD153" s="163"/>
      <c r="BE153" s="163"/>
      <c r="BF153" s="163"/>
      <c r="BG153" s="163"/>
      <c r="BH153" s="163"/>
      <c r="BI153" s="163"/>
      <c r="BJ153" s="163"/>
      <c r="BK153" s="163"/>
      <c r="BL153" s="163"/>
      <c r="BM153" s="163"/>
      <c r="BN153" s="163"/>
      <c r="BO153" s="163"/>
      <c r="BP153" s="163"/>
      <c r="BQ153" s="163"/>
      <c r="BR153" s="163"/>
      <c r="BS153" s="163"/>
      <c r="BT153" s="163"/>
      <c r="BU153" s="163"/>
      <c r="BV153" s="163"/>
      <c r="BW153" s="163"/>
      <c r="BX153" s="163"/>
      <c r="BY153" s="163"/>
      <c r="BZ153" s="163"/>
      <c r="CA153" s="163"/>
      <c r="CB153" s="163"/>
      <c r="CC153" s="163"/>
      <c r="CD153" s="163"/>
      <c r="CE153" s="163"/>
      <c r="CF153" s="163"/>
      <c r="CG153" s="163"/>
      <c r="CH153" s="163"/>
      <c r="CI153" s="163"/>
      <c r="CJ153" s="171"/>
      <c r="CK153" s="173"/>
    </row>
    <row r="154" spans="1:89" s="90" customFormat="1" ht="15" customHeight="1" x14ac:dyDescent="0.3">
      <c r="A154" s="163" t="s">
        <v>6450</v>
      </c>
      <c r="B154" s="123">
        <v>221</v>
      </c>
      <c r="C154" s="163"/>
      <c r="D154" s="117">
        <v>60.633484000000003</v>
      </c>
      <c r="E154" s="163"/>
      <c r="F154" s="117">
        <v>29.864253000000001</v>
      </c>
      <c r="G154" s="163"/>
      <c r="H154" s="117">
        <v>14.479638</v>
      </c>
      <c r="I154" s="163"/>
      <c r="J154" s="117">
        <v>9.502262</v>
      </c>
      <c r="K154" s="163"/>
      <c r="L154" s="117">
        <v>6.3348420000000001</v>
      </c>
      <c r="M154" s="163"/>
      <c r="N154" s="117">
        <v>9.502262</v>
      </c>
      <c r="O154" s="163"/>
      <c r="P154" s="117">
        <v>8.5972849999999994</v>
      </c>
      <c r="Q154" s="163"/>
      <c r="R154" s="117">
        <v>9.9547509999999999</v>
      </c>
      <c r="S154" s="163"/>
      <c r="T154" s="117">
        <v>12.669682999999999</v>
      </c>
      <c r="U154" s="163"/>
      <c r="V154" s="117">
        <v>13.574661000000001</v>
      </c>
      <c r="W154" s="163"/>
      <c r="X154" s="117">
        <v>23.9819</v>
      </c>
      <c r="Y154" s="163"/>
      <c r="Z154" s="117">
        <v>45.248868999999999</v>
      </c>
      <c r="AA154" s="163"/>
      <c r="AB154" s="117">
        <v>51.583710000000004</v>
      </c>
      <c r="AC154" s="163"/>
      <c r="AD154" s="131" t="s">
        <v>5004</v>
      </c>
      <c r="AE154" s="179"/>
      <c r="AF154" s="117">
        <v>19.004525000000001</v>
      </c>
      <c r="AG154" s="127" t="s">
        <v>3597</v>
      </c>
      <c r="AH154" s="117">
        <v>45.701357000000002</v>
      </c>
      <c r="AI154" s="163"/>
      <c r="AJ154" s="117">
        <v>19.004525000000001</v>
      </c>
      <c r="AK154" s="163"/>
      <c r="AL154" s="117">
        <v>7.6923079999999997</v>
      </c>
      <c r="AM154" s="163"/>
      <c r="AN154" s="117">
        <v>4.5248869999999997</v>
      </c>
      <c r="AO154" s="163"/>
      <c r="AP154" s="117">
        <v>4.5248869999999997</v>
      </c>
      <c r="AQ154" s="163"/>
      <c r="AR154" s="117">
        <v>6.7873299999999999</v>
      </c>
      <c r="AS154" s="163"/>
      <c r="AT154" s="117">
        <v>4.9773759999999996</v>
      </c>
      <c r="AU154" s="163"/>
      <c r="AV154" s="117">
        <v>6.3348420000000001</v>
      </c>
      <c r="AW154" s="163"/>
      <c r="AX154" s="117">
        <v>5.8823530000000002</v>
      </c>
      <c r="AY154" s="163"/>
      <c r="AZ154" s="117">
        <v>8.5972849999999994</v>
      </c>
      <c r="BA154" s="163"/>
      <c r="BB154" s="117">
        <v>17.647058999999999</v>
      </c>
      <c r="BC154" s="163"/>
      <c r="BD154" s="117">
        <v>28.054299</v>
      </c>
      <c r="BE154" s="163"/>
      <c r="BF154" s="117">
        <v>37.104072000000002</v>
      </c>
      <c r="BG154" s="163"/>
      <c r="BH154" s="117">
        <v>33.484163000000002</v>
      </c>
      <c r="BI154" s="127" t="s">
        <v>3440</v>
      </c>
      <c r="BJ154" s="117">
        <v>51.131222000000001</v>
      </c>
      <c r="BK154" s="163"/>
      <c r="BL154" s="117">
        <v>24.886877999999999</v>
      </c>
      <c r="BM154" s="163"/>
      <c r="BN154" s="117">
        <v>9.502262</v>
      </c>
      <c r="BO154" s="163"/>
      <c r="BP154" s="117">
        <v>7.6923079999999997</v>
      </c>
      <c r="BQ154" s="163"/>
      <c r="BR154" s="117">
        <v>3.61991</v>
      </c>
      <c r="BS154" s="163"/>
      <c r="BT154" s="117">
        <v>5.8823530000000002</v>
      </c>
      <c r="BU154" s="163"/>
      <c r="BV154" s="117">
        <v>6.7873299999999999</v>
      </c>
      <c r="BW154" s="163"/>
      <c r="BX154" s="117">
        <v>6.3348420000000001</v>
      </c>
      <c r="BY154" s="127" t="s">
        <v>3819</v>
      </c>
      <c r="BZ154" s="117">
        <v>10.40724</v>
      </c>
      <c r="CA154" s="163"/>
      <c r="CB154" s="117">
        <v>9.0497739999999993</v>
      </c>
      <c r="CC154" s="163"/>
      <c r="CD154" s="117">
        <v>16.742080999999999</v>
      </c>
      <c r="CE154" s="163"/>
      <c r="CF154" s="117">
        <v>38.009050000000002</v>
      </c>
      <c r="CG154" s="163"/>
      <c r="CH154" s="117">
        <v>42.533937000000002</v>
      </c>
      <c r="CI154" s="163"/>
      <c r="CJ154" s="170">
        <v>24.434388999999999</v>
      </c>
      <c r="CK154" s="174" t="s">
        <v>3440</v>
      </c>
    </row>
    <row r="155" spans="1:89" s="90" customFormat="1" ht="15" customHeight="1" x14ac:dyDescent="0.3">
      <c r="A155" s="163" t="s">
        <v>6451</v>
      </c>
      <c r="B155" s="123">
        <v>340</v>
      </c>
      <c r="C155" s="163"/>
      <c r="D155" s="117">
        <v>67.352941000000001</v>
      </c>
      <c r="E155" s="163"/>
      <c r="F155" s="117">
        <v>31.470587999999999</v>
      </c>
      <c r="G155" s="163"/>
      <c r="H155" s="117">
        <v>20</v>
      </c>
      <c r="I155" s="163"/>
      <c r="J155" s="117">
        <v>14.117647</v>
      </c>
      <c r="K155" s="163"/>
      <c r="L155" s="117">
        <v>11.176470999999999</v>
      </c>
      <c r="M155" s="163"/>
      <c r="N155" s="117">
        <v>8.5294120000000007</v>
      </c>
      <c r="O155" s="163"/>
      <c r="P155" s="117">
        <v>19.117647000000002</v>
      </c>
      <c r="Q155" s="127" t="s">
        <v>2019</v>
      </c>
      <c r="R155" s="117">
        <v>6.4705880000000002</v>
      </c>
      <c r="S155" s="163"/>
      <c r="T155" s="117">
        <v>15.588234999999999</v>
      </c>
      <c r="U155" s="163"/>
      <c r="V155" s="117">
        <v>24.411764999999999</v>
      </c>
      <c r="W155" s="127" t="s">
        <v>2019</v>
      </c>
      <c r="X155" s="117">
        <v>25</v>
      </c>
      <c r="Y155" s="163"/>
      <c r="Z155" s="117">
        <v>56.176470999999999</v>
      </c>
      <c r="AA155" s="127" t="s">
        <v>2019</v>
      </c>
      <c r="AB155" s="117">
        <v>58.823529000000001</v>
      </c>
      <c r="AC155" s="163"/>
      <c r="AD155" s="131" t="s">
        <v>5004</v>
      </c>
      <c r="AE155" s="179"/>
      <c r="AF155" s="117">
        <v>14.117647</v>
      </c>
      <c r="AG155" s="127" t="s">
        <v>3440</v>
      </c>
      <c r="AH155" s="117">
        <v>47.058824000000001</v>
      </c>
      <c r="AI155" s="163"/>
      <c r="AJ155" s="117">
        <v>18.529412000000001</v>
      </c>
      <c r="AK155" s="163"/>
      <c r="AL155" s="117">
        <v>12.647059</v>
      </c>
      <c r="AM155" s="163"/>
      <c r="AN155" s="117">
        <v>9.7058820000000008</v>
      </c>
      <c r="AO155" s="127" t="s">
        <v>2019</v>
      </c>
      <c r="AP155" s="117">
        <v>7.3529410000000004</v>
      </c>
      <c r="AQ155" s="163"/>
      <c r="AR155" s="117">
        <v>5.5882350000000001</v>
      </c>
      <c r="AS155" s="163"/>
      <c r="AT155" s="117">
        <v>8.8235290000000006</v>
      </c>
      <c r="AU155" s="163"/>
      <c r="AV155" s="117">
        <v>3.8235290000000002</v>
      </c>
      <c r="AW155" s="163"/>
      <c r="AX155" s="117">
        <v>7.9411759999999996</v>
      </c>
      <c r="AY155" s="163"/>
      <c r="AZ155" s="117">
        <v>13.823529000000001</v>
      </c>
      <c r="BA155" s="163"/>
      <c r="BB155" s="117">
        <v>16.176470999999999</v>
      </c>
      <c r="BC155" s="163"/>
      <c r="BD155" s="117">
        <v>34.117646999999998</v>
      </c>
      <c r="BE155" s="163"/>
      <c r="BF155" s="117">
        <v>39.117646999999998</v>
      </c>
      <c r="BG155" s="163"/>
      <c r="BH155" s="117">
        <v>31.470587999999999</v>
      </c>
      <c r="BI155" s="127" t="s">
        <v>3440</v>
      </c>
      <c r="BJ155" s="117">
        <v>59.705882000000003</v>
      </c>
      <c r="BK155" s="127" t="s">
        <v>2019</v>
      </c>
      <c r="BL155" s="117">
        <v>25.294118000000001</v>
      </c>
      <c r="BM155" s="163"/>
      <c r="BN155" s="117">
        <v>15</v>
      </c>
      <c r="BO155" s="163"/>
      <c r="BP155" s="117">
        <v>7.0588240000000004</v>
      </c>
      <c r="BQ155" s="163"/>
      <c r="BR155" s="117">
        <v>7.3529410000000004</v>
      </c>
      <c r="BS155" s="163"/>
      <c r="BT155" s="117">
        <v>5.2941180000000001</v>
      </c>
      <c r="BU155" s="163"/>
      <c r="BV155" s="117">
        <v>15</v>
      </c>
      <c r="BW155" s="127" t="s">
        <v>2019</v>
      </c>
      <c r="BX155" s="117">
        <v>4.4117649999999999</v>
      </c>
      <c r="BY155" s="163"/>
      <c r="BZ155" s="117">
        <v>14.117647</v>
      </c>
      <c r="CA155" s="163"/>
      <c r="CB155" s="117">
        <v>18.529412000000001</v>
      </c>
      <c r="CC155" s="127" t="s">
        <v>2019</v>
      </c>
      <c r="CD155" s="117">
        <v>20.588235000000001</v>
      </c>
      <c r="CE155" s="163"/>
      <c r="CF155" s="117">
        <v>50.882353000000002</v>
      </c>
      <c r="CG155" s="127" t="s">
        <v>2019</v>
      </c>
      <c r="CH155" s="117">
        <v>51.470587999999999</v>
      </c>
      <c r="CI155" s="127" t="s">
        <v>2019</v>
      </c>
      <c r="CJ155" s="170">
        <v>17.647058999999999</v>
      </c>
      <c r="CK155" s="174" t="s">
        <v>3440</v>
      </c>
    </row>
    <row r="156" spans="1:89" s="90" customFormat="1" ht="15" customHeight="1" x14ac:dyDescent="0.3">
      <c r="A156" s="163" t="s">
        <v>6452</v>
      </c>
      <c r="B156" s="123">
        <v>345</v>
      </c>
      <c r="C156" s="163"/>
      <c r="D156" s="117">
        <v>67.246376999999995</v>
      </c>
      <c r="E156" s="163"/>
      <c r="F156" s="117">
        <v>33.333333000000003</v>
      </c>
      <c r="G156" s="163"/>
      <c r="H156" s="117">
        <v>22.898551000000001</v>
      </c>
      <c r="I156" s="127" t="s">
        <v>2019</v>
      </c>
      <c r="J156" s="117">
        <v>15.652174</v>
      </c>
      <c r="K156" s="127" t="s">
        <v>2019</v>
      </c>
      <c r="L156" s="117">
        <v>12.463768</v>
      </c>
      <c r="M156" s="127" t="s">
        <v>2019</v>
      </c>
      <c r="N156" s="117">
        <v>7.536232</v>
      </c>
      <c r="O156" s="163"/>
      <c r="P156" s="117">
        <v>18.550725</v>
      </c>
      <c r="Q156" s="127" t="s">
        <v>2019</v>
      </c>
      <c r="R156" s="117">
        <v>5.7971009999999996</v>
      </c>
      <c r="S156" s="163"/>
      <c r="T156" s="117">
        <v>20.289854999999999</v>
      </c>
      <c r="U156" s="127" t="s">
        <v>2019</v>
      </c>
      <c r="V156" s="117">
        <v>24.347826000000001</v>
      </c>
      <c r="W156" s="127" t="s">
        <v>2019</v>
      </c>
      <c r="X156" s="117">
        <v>22.898551000000001</v>
      </c>
      <c r="Y156" s="163"/>
      <c r="Z156" s="117">
        <v>61.449275</v>
      </c>
      <c r="AA156" s="127" t="s">
        <v>2019</v>
      </c>
      <c r="AB156" s="117">
        <v>57.681159000000001</v>
      </c>
      <c r="AC156" s="163"/>
      <c r="AD156" s="131" t="s">
        <v>5004</v>
      </c>
      <c r="AE156" s="179"/>
      <c r="AF156" s="117">
        <v>11.594203</v>
      </c>
      <c r="AG156" s="127" t="s">
        <v>3440</v>
      </c>
      <c r="AH156" s="117">
        <v>47.536231999999998</v>
      </c>
      <c r="AI156" s="163"/>
      <c r="AJ156" s="117">
        <v>21.449275</v>
      </c>
      <c r="AK156" s="163"/>
      <c r="AL156" s="117">
        <v>14.202899</v>
      </c>
      <c r="AM156" s="127" t="s">
        <v>2019</v>
      </c>
      <c r="AN156" s="117">
        <v>10.724638000000001</v>
      </c>
      <c r="AO156" s="127" t="s">
        <v>2019</v>
      </c>
      <c r="AP156" s="117">
        <v>9.2753619999999994</v>
      </c>
      <c r="AQ156" s="127" t="s">
        <v>2019</v>
      </c>
      <c r="AR156" s="117">
        <v>4.6376809999999997</v>
      </c>
      <c r="AS156" s="163"/>
      <c r="AT156" s="117">
        <v>10.434782999999999</v>
      </c>
      <c r="AU156" s="127" t="s">
        <v>2019</v>
      </c>
      <c r="AV156" s="117">
        <v>4.3478260000000004</v>
      </c>
      <c r="AW156" s="163"/>
      <c r="AX156" s="117">
        <v>11.594203</v>
      </c>
      <c r="AY156" s="127" t="s">
        <v>2019</v>
      </c>
      <c r="AZ156" s="117">
        <v>14.492754</v>
      </c>
      <c r="BA156" s="127" t="s">
        <v>2019</v>
      </c>
      <c r="BB156" s="117">
        <v>14.782609000000001</v>
      </c>
      <c r="BC156" s="163"/>
      <c r="BD156" s="117">
        <v>40.579709999999999</v>
      </c>
      <c r="BE156" s="127" t="s">
        <v>2019</v>
      </c>
      <c r="BF156" s="117">
        <v>37.971013999999997</v>
      </c>
      <c r="BG156" s="163"/>
      <c r="BH156" s="117">
        <v>26.086957000000002</v>
      </c>
      <c r="BI156" s="163"/>
      <c r="BJ156" s="117">
        <v>57.391303999999998</v>
      </c>
      <c r="BK156" s="163"/>
      <c r="BL156" s="117">
        <v>24.347826000000001</v>
      </c>
      <c r="BM156" s="163"/>
      <c r="BN156" s="117">
        <v>16.811593999999999</v>
      </c>
      <c r="BO156" s="127" t="s">
        <v>2019</v>
      </c>
      <c r="BP156" s="117">
        <v>9.8550719999999998</v>
      </c>
      <c r="BQ156" s="163"/>
      <c r="BR156" s="117">
        <v>8.1159420000000004</v>
      </c>
      <c r="BS156" s="127" t="s">
        <v>2019</v>
      </c>
      <c r="BT156" s="117">
        <v>4.0579710000000002</v>
      </c>
      <c r="BU156" s="163"/>
      <c r="BV156" s="117">
        <v>13.623188000000001</v>
      </c>
      <c r="BW156" s="127" t="s">
        <v>2019</v>
      </c>
      <c r="BX156" s="117">
        <v>2.3188409999999999</v>
      </c>
      <c r="BY156" s="163"/>
      <c r="BZ156" s="117">
        <v>13.913043</v>
      </c>
      <c r="CA156" s="163"/>
      <c r="CB156" s="117">
        <v>18.260870000000001</v>
      </c>
      <c r="CC156" s="127" t="s">
        <v>2019</v>
      </c>
      <c r="CD156" s="117">
        <v>19.420290000000001</v>
      </c>
      <c r="CE156" s="163"/>
      <c r="CF156" s="117">
        <v>53.333333000000003</v>
      </c>
      <c r="CG156" s="127" t="s">
        <v>2019</v>
      </c>
      <c r="CH156" s="117">
        <v>47.826087000000001</v>
      </c>
      <c r="CI156" s="163"/>
      <c r="CJ156" s="170">
        <v>17.681159000000001</v>
      </c>
      <c r="CK156" s="174" t="s">
        <v>3440</v>
      </c>
    </row>
    <row r="157" spans="1:89" s="90" customFormat="1" ht="15" customHeight="1" x14ac:dyDescent="0.3">
      <c r="A157" s="163" t="s">
        <v>6453</v>
      </c>
      <c r="B157" s="123">
        <v>270</v>
      </c>
      <c r="C157" s="163"/>
      <c r="D157" s="117">
        <v>65.555555999999996</v>
      </c>
      <c r="E157" s="163"/>
      <c r="F157" s="117">
        <v>34.444443999999997</v>
      </c>
      <c r="G157" s="163"/>
      <c r="H157" s="117">
        <v>32.222222000000002</v>
      </c>
      <c r="I157" s="127" t="s">
        <v>6288</v>
      </c>
      <c r="J157" s="117">
        <v>19.629629999999999</v>
      </c>
      <c r="K157" s="127" t="s">
        <v>2019</v>
      </c>
      <c r="L157" s="117">
        <v>16.666667</v>
      </c>
      <c r="M157" s="127" t="s">
        <v>3433</v>
      </c>
      <c r="N157" s="117">
        <v>14.074074</v>
      </c>
      <c r="O157" s="127" t="s">
        <v>6600</v>
      </c>
      <c r="P157" s="117">
        <v>25.925926</v>
      </c>
      <c r="Q157" s="127" t="s">
        <v>6288</v>
      </c>
      <c r="R157" s="117">
        <v>10</v>
      </c>
      <c r="S157" s="163"/>
      <c r="T157" s="117">
        <v>27.037037000000002</v>
      </c>
      <c r="U157" s="127" t="s">
        <v>6288</v>
      </c>
      <c r="V157" s="117">
        <v>31.481480999999999</v>
      </c>
      <c r="W157" s="127" t="s">
        <v>6454</v>
      </c>
      <c r="X157" s="117">
        <v>24.074074</v>
      </c>
      <c r="Y157" s="163"/>
      <c r="Z157" s="117">
        <v>63.703704000000002</v>
      </c>
      <c r="AA157" s="127" t="s">
        <v>2019</v>
      </c>
      <c r="AB157" s="117">
        <v>56.296295999999998</v>
      </c>
      <c r="AC157" s="163"/>
      <c r="AD157" s="131" t="s">
        <v>5004</v>
      </c>
      <c r="AE157" s="179"/>
      <c r="AF157" s="117">
        <v>6.6666670000000003</v>
      </c>
      <c r="AG157" s="163"/>
      <c r="AH157" s="117">
        <v>43.333333000000003</v>
      </c>
      <c r="AI157" s="163"/>
      <c r="AJ157" s="117">
        <v>21.851852000000001</v>
      </c>
      <c r="AK157" s="163"/>
      <c r="AL157" s="117">
        <v>22.962962999999998</v>
      </c>
      <c r="AM157" s="127" t="s">
        <v>6288</v>
      </c>
      <c r="AN157" s="117">
        <v>11.851851999999999</v>
      </c>
      <c r="AO157" s="127" t="s">
        <v>2019</v>
      </c>
      <c r="AP157" s="117">
        <v>12.222222</v>
      </c>
      <c r="AQ157" s="127" t="s">
        <v>3433</v>
      </c>
      <c r="AR157" s="117">
        <v>8.5185189999999995</v>
      </c>
      <c r="AS157" s="163"/>
      <c r="AT157" s="117">
        <v>18.148147999999999</v>
      </c>
      <c r="AU157" s="127" t="s">
        <v>6288</v>
      </c>
      <c r="AV157" s="117">
        <v>6.6666670000000003</v>
      </c>
      <c r="AW157" s="163"/>
      <c r="AX157" s="117">
        <v>14.074074</v>
      </c>
      <c r="AY157" s="127" t="s">
        <v>3433</v>
      </c>
      <c r="AZ157" s="117">
        <v>20.740741</v>
      </c>
      <c r="BA157" s="127" t="s">
        <v>6288</v>
      </c>
      <c r="BB157" s="117">
        <v>15.925926</v>
      </c>
      <c r="BC157" s="163"/>
      <c r="BD157" s="117">
        <v>36.296295999999998</v>
      </c>
      <c r="BE157" s="163"/>
      <c r="BF157" s="117">
        <v>37.037036999999998</v>
      </c>
      <c r="BG157" s="163"/>
      <c r="BH157" s="117">
        <v>22.962962999999998</v>
      </c>
      <c r="BI157" s="163"/>
      <c r="BJ157" s="117">
        <v>59.629629999999999</v>
      </c>
      <c r="BK157" s="163"/>
      <c r="BL157" s="117">
        <v>27.037037000000002</v>
      </c>
      <c r="BM157" s="163"/>
      <c r="BN157" s="117">
        <v>21.111111000000001</v>
      </c>
      <c r="BO157" s="127" t="s">
        <v>3433</v>
      </c>
      <c r="BP157" s="117">
        <v>12.962963</v>
      </c>
      <c r="BQ157" s="127" t="s">
        <v>3412</v>
      </c>
      <c r="BR157" s="117">
        <v>11.111110999999999</v>
      </c>
      <c r="BS157" s="127" t="s">
        <v>2019</v>
      </c>
      <c r="BT157" s="117">
        <v>7.7777779999999996</v>
      </c>
      <c r="BU157" s="127" t="s">
        <v>3819</v>
      </c>
      <c r="BV157" s="117">
        <v>16.666667</v>
      </c>
      <c r="BW157" s="127" t="s">
        <v>2019</v>
      </c>
      <c r="BX157" s="117">
        <v>4.8148150000000003</v>
      </c>
      <c r="BY157" s="163"/>
      <c r="BZ157" s="117">
        <v>19.259259</v>
      </c>
      <c r="CA157" s="127" t="s">
        <v>2019</v>
      </c>
      <c r="CB157" s="117">
        <v>22.962962999999998</v>
      </c>
      <c r="CC157" s="127" t="s">
        <v>2019</v>
      </c>
      <c r="CD157" s="117">
        <v>17.037037000000002</v>
      </c>
      <c r="CE157" s="163"/>
      <c r="CF157" s="117">
        <v>57.407406999999999</v>
      </c>
      <c r="CG157" s="127" t="s">
        <v>2019</v>
      </c>
      <c r="CH157" s="117">
        <v>48.888888999999999</v>
      </c>
      <c r="CI157" s="163"/>
      <c r="CJ157" s="170">
        <v>10.370369999999999</v>
      </c>
      <c r="CK157" s="173"/>
    </row>
    <row r="158" spans="1:89" s="90" customFormat="1" ht="15" customHeight="1" x14ac:dyDescent="0.3">
      <c r="A158" s="163" t="s">
        <v>6455</v>
      </c>
      <c r="B158" s="123">
        <v>824</v>
      </c>
      <c r="C158" s="163"/>
      <c r="D158" s="117">
        <v>67.718446999999998</v>
      </c>
      <c r="E158" s="127" t="s">
        <v>2019</v>
      </c>
      <c r="F158" s="117">
        <v>34.223300999999999</v>
      </c>
      <c r="G158" s="163"/>
      <c r="H158" s="117">
        <v>31.674757</v>
      </c>
      <c r="I158" s="127" t="s">
        <v>6288</v>
      </c>
      <c r="J158" s="117">
        <v>17.354368999999998</v>
      </c>
      <c r="K158" s="127" t="s">
        <v>2019</v>
      </c>
      <c r="L158" s="117">
        <v>17.597086999999998</v>
      </c>
      <c r="M158" s="127" t="s">
        <v>6288</v>
      </c>
      <c r="N158" s="117">
        <v>10.436893</v>
      </c>
      <c r="O158" s="163"/>
      <c r="P158" s="117">
        <v>24.150485</v>
      </c>
      <c r="Q158" s="127" t="s">
        <v>6454</v>
      </c>
      <c r="R158" s="117">
        <v>7.0388349999999997</v>
      </c>
      <c r="S158" s="163"/>
      <c r="T158" s="117">
        <v>26.820388000000001</v>
      </c>
      <c r="U158" s="127" t="s">
        <v>6288</v>
      </c>
      <c r="V158" s="117">
        <v>33.616504999999997</v>
      </c>
      <c r="W158" s="127" t="s">
        <v>6288</v>
      </c>
      <c r="X158" s="117">
        <v>23.422329999999999</v>
      </c>
      <c r="Y158" s="163"/>
      <c r="Z158" s="117">
        <v>73.543689000000001</v>
      </c>
      <c r="AA158" s="127" t="s">
        <v>6289</v>
      </c>
      <c r="AB158" s="117">
        <v>61.165049000000003</v>
      </c>
      <c r="AC158" s="127" t="s">
        <v>2019</v>
      </c>
      <c r="AD158" s="131" t="s">
        <v>5004</v>
      </c>
      <c r="AE158" s="127"/>
      <c r="AF158" s="117">
        <v>7.1601939999999997</v>
      </c>
      <c r="AG158" s="163"/>
      <c r="AH158" s="117">
        <v>44.781553000000002</v>
      </c>
      <c r="AI158" s="163"/>
      <c r="AJ158" s="117">
        <v>22.936893000000001</v>
      </c>
      <c r="AK158" s="163"/>
      <c r="AL158" s="117">
        <v>19.660194000000001</v>
      </c>
      <c r="AM158" s="127" t="s">
        <v>6288</v>
      </c>
      <c r="AN158" s="117">
        <v>9.8300970000000003</v>
      </c>
      <c r="AO158" s="127" t="s">
        <v>2019</v>
      </c>
      <c r="AP158" s="117">
        <v>12.378641</v>
      </c>
      <c r="AQ158" s="127" t="s">
        <v>3433</v>
      </c>
      <c r="AR158" s="117">
        <v>6.9174759999999997</v>
      </c>
      <c r="AS158" s="163"/>
      <c r="AT158" s="117">
        <v>15.412621</v>
      </c>
      <c r="AU158" s="127" t="s">
        <v>6288</v>
      </c>
      <c r="AV158" s="117">
        <v>5.0970870000000001</v>
      </c>
      <c r="AW158" s="163"/>
      <c r="AX158" s="117">
        <v>15.655340000000001</v>
      </c>
      <c r="AY158" s="127" t="s">
        <v>3433</v>
      </c>
      <c r="AZ158" s="117">
        <v>20.509709000000001</v>
      </c>
      <c r="BA158" s="127" t="s">
        <v>6288</v>
      </c>
      <c r="BB158" s="117">
        <v>15.655340000000001</v>
      </c>
      <c r="BC158" s="163"/>
      <c r="BD158" s="117">
        <v>46.844659999999998</v>
      </c>
      <c r="BE158" s="127" t="s">
        <v>6289</v>
      </c>
      <c r="BF158" s="117">
        <v>39.199029000000003</v>
      </c>
      <c r="BG158" s="163"/>
      <c r="BH158" s="117">
        <v>24.271844999999999</v>
      </c>
      <c r="BI158" s="163"/>
      <c r="BJ158" s="117">
        <v>59.587378999999999</v>
      </c>
      <c r="BK158" s="127" t="s">
        <v>2019</v>
      </c>
      <c r="BL158" s="117">
        <v>24.635922000000001</v>
      </c>
      <c r="BM158" s="163"/>
      <c r="BN158" s="117">
        <v>23.665049</v>
      </c>
      <c r="BO158" s="127" t="s">
        <v>6288</v>
      </c>
      <c r="BP158" s="117">
        <v>12.985436999999999</v>
      </c>
      <c r="BQ158" s="127" t="s">
        <v>3433</v>
      </c>
      <c r="BR158" s="117">
        <v>10.800971000000001</v>
      </c>
      <c r="BS158" s="127" t="s">
        <v>2019</v>
      </c>
      <c r="BT158" s="117">
        <v>6.5533979999999996</v>
      </c>
      <c r="BU158" s="163"/>
      <c r="BV158" s="117">
        <v>18.325243</v>
      </c>
      <c r="BW158" s="127" t="s">
        <v>2019</v>
      </c>
      <c r="BX158" s="117">
        <v>4.0048539999999999</v>
      </c>
      <c r="BY158" s="163"/>
      <c r="BZ158" s="117">
        <v>20.873785999999999</v>
      </c>
      <c r="CA158" s="127" t="s">
        <v>6288</v>
      </c>
      <c r="CB158" s="117">
        <v>24.029126000000002</v>
      </c>
      <c r="CC158" s="127" t="s">
        <v>6288</v>
      </c>
      <c r="CD158" s="117">
        <v>16.747572999999999</v>
      </c>
      <c r="CE158" s="163"/>
      <c r="CF158" s="117">
        <v>64.684466</v>
      </c>
      <c r="CG158" s="127" t="s">
        <v>6289</v>
      </c>
      <c r="CH158" s="117">
        <v>51.699029000000003</v>
      </c>
      <c r="CI158" s="127" t="s">
        <v>2019</v>
      </c>
      <c r="CJ158" s="170">
        <v>12.378641</v>
      </c>
      <c r="CK158" s="173"/>
    </row>
    <row r="159" spans="1:89" s="90" customFormat="1" ht="15" customHeight="1" x14ac:dyDescent="0.3">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c r="AD159" s="131" t="s">
        <v>5004</v>
      </c>
      <c r="AE159" s="179"/>
      <c r="AF159" s="163"/>
      <c r="AG159" s="163"/>
      <c r="AH159" s="163"/>
      <c r="AI159" s="163"/>
      <c r="AJ159" s="163"/>
      <c r="AK159" s="163"/>
      <c r="AL159" s="163"/>
      <c r="AM159" s="163"/>
      <c r="AN159" s="163"/>
      <c r="AO159" s="163"/>
      <c r="AP159" s="163"/>
      <c r="AQ159" s="163"/>
      <c r="AR159" s="163"/>
      <c r="AS159" s="163"/>
      <c r="AT159" s="163"/>
      <c r="AU159" s="163"/>
      <c r="AV159" s="163"/>
      <c r="AW159" s="163"/>
      <c r="AX159" s="163"/>
      <c r="AY159" s="163"/>
      <c r="AZ159" s="163"/>
      <c r="BA159" s="163"/>
      <c r="BB159" s="163"/>
      <c r="BC159" s="163"/>
      <c r="BD159" s="163"/>
      <c r="BE159" s="163"/>
      <c r="BF159" s="163"/>
      <c r="BG159" s="163"/>
      <c r="BH159" s="163"/>
      <c r="BI159" s="163"/>
      <c r="BJ159" s="163"/>
      <c r="BK159" s="163"/>
      <c r="BL159" s="163"/>
      <c r="BM159" s="163"/>
      <c r="BN159" s="163"/>
      <c r="BO159" s="163"/>
      <c r="BP159" s="163"/>
      <c r="BQ159" s="163"/>
      <c r="BR159" s="163"/>
      <c r="BS159" s="163"/>
      <c r="BT159" s="163"/>
      <c r="BU159" s="163"/>
      <c r="BV159" s="163"/>
      <c r="BW159" s="163"/>
      <c r="BX159" s="163"/>
      <c r="BY159" s="163"/>
      <c r="BZ159" s="163"/>
      <c r="CA159" s="163"/>
      <c r="CB159" s="163"/>
      <c r="CC159" s="163"/>
      <c r="CD159" s="163"/>
      <c r="CE159" s="163"/>
      <c r="CF159" s="163"/>
      <c r="CG159" s="163"/>
      <c r="CH159" s="163"/>
      <c r="CI159" s="163"/>
      <c r="CJ159" s="171"/>
      <c r="CK159" s="173"/>
    </row>
    <row r="160" spans="1:89" s="90" customFormat="1" ht="15" customHeight="1" x14ac:dyDescent="0.3">
      <c r="A160" s="152" t="s">
        <v>3565</v>
      </c>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c r="AB160" s="163"/>
      <c r="AC160" s="163"/>
      <c r="AD160" s="131" t="s">
        <v>5004</v>
      </c>
      <c r="AE160" s="179"/>
      <c r="AF160" s="163"/>
      <c r="AG160" s="163"/>
      <c r="AH160" s="163"/>
      <c r="AI160" s="163"/>
      <c r="AJ160" s="163"/>
      <c r="AK160" s="163"/>
      <c r="AL160" s="163"/>
      <c r="AM160" s="163"/>
      <c r="AN160" s="163"/>
      <c r="AO160" s="163"/>
      <c r="AP160" s="163"/>
      <c r="AQ160" s="163"/>
      <c r="AR160" s="163"/>
      <c r="AS160" s="163"/>
      <c r="AT160" s="163"/>
      <c r="AU160" s="163"/>
      <c r="AV160" s="163"/>
      <c r="AW160" s="163"/>
      <c r="AX160" s="163"/>
      <c r="AY160" s="163"/>
      <c r="AZ160" s="163"/>
      <c r="BA160" s="163"/>
      <c r="BB160" s="163"/>
      <c r="BC160" s="163"/>
      <c r="BD160" s="163"/>
      <c r="BE160" s="163"/>
      <c r="BF160" s="163"/>
      <c r="BG160" s="163"/>
      <c r="BH160" s="163"/>
      <c r="BI160" s="163"/>
      <c r="BJ160" s="163"/>
      <c r="BK160" s="163"/>
      <c r="BL160" s="163"/>
      <c r="BM160" s="163"/>
      <c r="BN160" s="163"/>
      <c r="BO160" s="163"/>
      <c r="BP160" s="163"/>
      <c r="BQ160" s="163"/>
      <c r="BR160" s="163"/>
      <c r="BS160" s="163"/>
      <c r="BT160" s="163"/>
      <c r="BU160" s="163"/>
      <c r="BV160" s="163"/>
      <c r="BW160" s="163"/>
      <c r="BX160" s="163"/>
      <c r="BY160" s="163"/>
      <c r="BZ160" s="163"/>
      <c r="CA160" s="163"/>
      <c r="CB160" s="163"/>
      <c r="CC160" s="163"/>
      <c r="CD160" s="163"/>
      <c r="CE160" s="163"/>
      <c r="CF160" s="163"/>
      <c r="CG160" s="163"/>
      <c r="CH160" s="163"/>
      <c r="CI160" s="163"/>
      <c r="CJ160" s="171"/>
      <c r="CK160" s="173"/>
    </row>
    <row r="161" spans="1:89" s="90" customFormat="1" ht="15" customHeight="1" x14ac:dyDescent="0.3">
      <c r="A161" s="163" t="s">
        <v>6456</v>
      </c>
      <c r="B161" s="123">
        <v>561</v>
      </c>
      <c r="C161" s="163"/>
      <c r="D161" s="117">
        <v>64.705882000000003</v>
      </c>
      <c r="E161" s="163"/>
      <c r="F161" s="117">
        <v>30.837789999999998</v>
      </c>
      <c r="G161" s="163"/>
      <c r="H161" s="117">
        <v>17.825312</v>
      </c>
      <c r="I161" s="163"/>
      <c r="J161" s="117">
        <v>12.299465</v>
      </c>
      <c r="K161" s="163"/>
      <c r="L161" s="117">
        <v>9.2691619999999997</v>
      </c>
      <c r="M161" s="163"/>
      <c r="N161" s="117">
        <v>8.9126560000000001</v>
      </c>
      <c r="O161" s="163"/>
      <c r="P161" s="117">
        <v>14.973262</v>
      </c>
      <c r="Q161" s="163"/>
      <c r="R161" s="117">
        <v>7.8431369999999996</v>
      </c>
      <c r="S161" s="163"/>
      <c r="T161" s="117">
        <v>14.438503000000001</v>
      </c>
      <c r="U161" s="163"/>
      <c r="V161" s="117">
        <v>20.142602</v>
      </c>
      <c r="W161" s="163"/>
      <c r="X161" s="117">
        <v>24.598929999999999</v>
      </c>
      <c r="Y161" s="163"/>
      <c r="Z161" s="117">
        <v>51.871657999999996</v>
      </c>
      <c r="AA161" s="163"/>
      <c r="AB161" s="117">
        <v>55.97148</v>
      </c>
      <c r="AC161" s="163"/>
      <c r="AD161" s="131" t="s">
        <v>5004</v>
      </c>
      <c r="AE161" s="179"/>
      <c r="AF161" s="117">
        <v>16.042781000000002</v>
      </c>
      <c r="AG161" s="127" t="s">
        <v>3836</v>
      </c>
      <c r="AH161" s="117">
        <v>46.524064000000003</v>
      </c>
      <c r="AI161" s="163"/>
      <c r="AJ161" s="117">
        <v>18.716577999999998</v>
      </c>
      <c r="AK161" s="163"/>
      <c r="AL161" s="117">
        <v>10.695187000000001</v>
      </c>
      <c r="AM161" s="163"/>
      <c r="AN161" s="117">
        <v>7.6648839999999998</v>
      </c>
      <c r="AO161" s="163"/>
      <c r="AP161" s="117">
        <v>6.2388589999999997</v>
      </c>
      <c r="AQ161" s="163"/>
      <c r="AR161" s="117">
        <v>6.0606059999999999</v>
      </c>
      <c r="AS161" s="163"/>
      <c r="AT161" s="117">
        <v>7.3083780000000003</v>
      </c>
      <c r="AU161" s="163"/>
      <c r="AV161" s="117">
        <v>4.8128339999999996</v>
      </c>
      <c r="AW161" s="163"/>
      <c r="AX161" s="117">
        <v>7.1301249999999996</v>
      </c>
      <c r="AY161" s="163"/>
      <c r="AZ161" s="117">
        <v>11.764706</v>
      </c>
      <c r="BA161" s="163"/>
      <c r="BB161" s="117">
        <v>16.755793000000001</v>
      </c>
      <c r="BC161" s="163"/>
      <c r="BD161" s="117">
        <v>31.729054999999999</v>
      </c>
      <c r="BE161" s="163"/>
      <c r="BF161" s="117">
        <v>38.324421000000001</v>
      </c>
      <c r="BG161" s="163"/>
      <c r="BH161" s="117">
        <v>32.263815000000001</v>
      </c>
      <c r="BI161" s="127" t="s">
        <v>4198</v>
      </c>
      <c r="BJ161" s="117">
        <v>56.327986000000003</v>
      </c>
      <c r="BK161" s="163"/>
      <c r="BL161" s="117">
        <v>25.133690000000001</v>
      </c>
      <c r="BM161" s="163"/>
      <c r="BN161" s="117">
        <v>12.834225</v>
      </c>
      <c r="BO161" s="163"/>
      <c r="BP161" s="117">
        <v>7.3083780000000003</v>
      </c>
      <c r="BQ161" s="163"/>
      <c r="BR161" s="117">
        <v>5.8823530000000002</v>
      </c>
      <c r="BS161" s="163"/>
      <c r="BT161" s="117">
        <v>5.5258469999999997</v>
      </c>
      <c r="BU161" s="163"/>
      <c r="BV161" s="117">
        <v>11.764706</v>
      </c>
      <c r="BW161" s="163"/>
      <c r="BX161" s="117">
        <v>5.16934</v>
      </c>
      <c r="BY161" s="127" t="s">
        <v>4197</v>
      </c>
      <c r="BZ161" s="117">
        <v>12.655970999999999</v>
      </c>
      <c r="CA161" s="163"/>
      <c r="CB161" s="117">
        <v>14.795009</v>
      </c>
      <c r="CC161" s="163"/>
      <c r="CD161" s="117">
        <v>19.073084000000001</v>
      </c>
      <c r="CE161" s="163"/>
      <c r="CF161" s="117">
        <v>45.811051999999997</v>
      </c>
      <c r="CG161" s="163"/>
      <c r="CH161" s="117">
        <v>47.950088999999998</v>
      </c>
      <c r="CI161" s="163"/>
      <c r="CJ161" s="170">
        <v>20.320855999999999</v>
      </c>
      <c r="CK161" s="174" t="s">
        <v>3836</v>
      </c>
    </row>
    <row r="162" spans="1:89" s="90" customFormat="1" ht="15" customHeight="1" x14ac:dyDescent="0.3">
      <c r="A162" s="163" t="s">
        <v>6457</v>
      </c>
      <c r="B162" s="123">
        <v>345</v>
      </c>
      <c r="C162" s="163"/>
      <c r="D162" s="117">
        <v>67.246376999999995</v>
      </c>
      <c r="E162" s="163"/>
      <c r="F162" s="117">
        <v>33.333333000000003</v>
      </c>
      <c r="G162" s="163"/>
      <c r="H162" s="117">
        <v>22.898551000000001</v>
      </c>
      <c r="I162" s="163"/>
      <c r="J162" s="117">
        <v>15.652174</v>
      </c>
      <c r="K162" s="163"/>
      <c r="L162" s="117">
        <v>12.463768</v>
      </c>
      <c r="M162" s="163"/>
      <c r="N162" s="117">
        <v>7.536232</v>
      </c>
      <c r="O162" s="163"/>
      <c r="P162" s="117">
        <v>18.550725</v>
      </c>
      <c r="Q162" s="163"/>
      <c r="R162" s="117">
        <v>5.7971009999999996</v>
      </c>
      <c r="S162" s="163"/>
      <c r="T162" s="117">
        <v>20.289854999999999</v>
      </c>
      <c r="U162" s="127" t="s">
        <v>1955</v>
      </c>
      <c r="V162" s="117">
        <v>24.347826000000001</v>
      </c>
      <c r="W162" s="163"/>
      <c r="X162" s="117">
        <v>22.898551000000001</v>
      </c>
      <c r="Y162" s="163"/>
      <c r="Z162" s="117">
        <v>61.449275</v>
      </c>
      <c r="AA162" s="127" t="s">
        <v>1955</v>
      </c>
      <c r="AB162" s="117">
        <v>57.681159000000001</v>
      </c>
      <c r="AC162" s="163"/>
      <c r="AD162" s="131" t="s">
        <v>5004</v>
      </c>
      <c r="AE162" s="179"/>
      <c r="AF162" s="117">
        <v>11.594203</v>
      </c>
      <c r="AG162" s="127" t="s">
        <v>3836</v>
      </c>
      <c r="AH162" s="117">
        <v>47.536231999999998</v>
      </c>
      <c r="AI162" s="163"/>
      <c r="AJ162" s="117">
        <v>21.449275</v>
      </c>
      <c r="AK162" s="163"/>
      <c r="AL162" s="117">
        <v>14.202899</v>
      </c>
      <c r="AM162" s="163"/>
      <c r="AN162" s="117">
        <v>10.724638000000001</v>
      </c>
      <c r="AO162" s="163"/>
      <c r="AP162" s="117">
        <v>9.2753619999999994</v>
      </c>
      <c r="AQ162" s="163"/>
      <c r="AR162" s="117">
        <v>4.6376809999999997</v>
      </c>
      <c r="AS162" s="163"/>
      <c r="AT162" s="117">
        <v>10.434782999999999</v>
      </c>
      <c r="AU162" s="163"/>
      <c r="AV162" s="117">
        <v>4.3478260000000004</v>
      </c>
      <c r="AW162" s="163"/>
      <c r="AX162" s="117">
        <v>11.594203</v>
      </c>
      <c r="AY162" s="127" t="s">
        <v>1955</v>
      </c>
      <c r="AZ162" s="117">
        <v>14.492754</v>
      </c>
      <c r="BA162" s="163"/>
      <c r="BB162" s="117">
        <v>14.782609000000001</v>
      </c>
      <c r="BC162" s="163"/>
      <c r="BD162" s="117">
        <v>40.579709999999999</v>
      </c>
      <c r="BE162" s="127" t="s">
        <v>1955</v>
      </c>
      <c r="BF162" s="117">
        <v>37.971013999999997</v>
      </c>
      <c r="BG162" s="163"/>
      <c r="BH162" s="117">
        <v>26.086957000000002</v>
      </c>
      <c r="BI162" s="163"/>
      <c r="BJ162" s="117">
        <v>57.391303999999998</v>
      </c>
      <c r="BK162" s="163"/>
      <c r="BL162" s="117">
        <v>24.347826000000001</v>
      </c>
      <c r="BM162" s="163"/>
      <c r="BN162" s="117">
        <v>16.811593999999999</v>
      </c>
      <c r="BO162" s="163"/>
      <c r="BP162" s="117">
        <v>9.8550719999999998</v>
      </c>
      <c r="BQ162" s="163"/>
      <c r="BR162" s="117">
        <v>8.1159420000000004</v>
      </c>
      <c r="BS162" s="163"/>
      <c r="BT162" s="117">
        <v>4.0579710000000002</v>
      </c>
      <c r="BU162" s="163"/>
      <c r="BV162" s="117">
        <v>13.623188000000001</v>
      </c>
      <c r="BW162" s="163"/>
      <c r="BX162" s="117">
        <v>2.3188409999999999</v>
      </c>
      <c r="BY162" s="163"/>
      <c r="BZ162" s="117">
        <v>13.913043</v>
      </c>
      <c r="CA162" s="163"/>
      <c r="CB162" s="117">
        <v>18.260870000000001</v>
      </c>
      <c r="CC162" s="163"/>
      <c r="CD162" s="117">
        <v>19.420290000000001</v>
      </c>
      <c r="CE162" s="163"/>
      <c r="CF162" s="117">
        <v>53.333333000000003</v>
      </c>
      <c r="CG162" s="127" t="s">
        <v>1955</v>
      </c>
      <c r="CH162" s="117">
        <v>47.826087000000001</v>
      </c>
      <c r="CI162" s="163"/>
      <c r="CJ162" s="170">
        <v>17.681159000000001</v>
      </c>
      <c r="CK162" s="174" t="s">
        <v>3836</v>
      </c>
    </row>
    <row r="163" spans="1:89" s="90" customFormat="1" ht="15" customHeight="1" x14ac:dyDescent="0.3">
      <c r="A163" s="163" t="s">
        <v>6458</v>
      </c>
      <c r="B163" s="123">
        <v>1094</v>
      </c>
      <c r="C163" s="163"/>
      <c r="D163" s="117">
        <v>67.184644000000006</v>
      </c>
      <c r="E163" s="163"/>
      <c r="F163" s="117">
        <v>34.277878999999999</v>
      </c>
      <c r="G163" s="163"/>
      <c r="H163" s="117">
        <v>31.809871999999999</v>
      </c>
      <c r="I163" s="127" t="s">
        <v>4961</v>
      </c>
      <c r="J163" s="117">
        <v>17.915904999999999</v>
      </c>
      <c r="K163" s="127" t="s">
        <v>1955</v>
      </c>
      <c r="L163" s="117">
        <v>17.367459</v>
      </c>
      <c r="M163" s="127" t="s">
        <v>4961</v>
      </c>
      <c r="N163" s="117">
        <v>11.334552</v>
      </c>
      <c r="O163" s="127" t="s">
        <v>4197</v>
      </c>
      <c r="P163" s="117">
        <v>24.588664999999999</v>
      </c>
      <c r="Q163" s="127" t="s">
        <v>4961</v>
      </c>
      <c r="R163" s="117">
        <v>7.7696529999999999</v>
      </c>
      <c r="S163" s="163"/>
      <c r="T163" s="117">
        <v>26.873857000000001</v>
      </c>
      <c r="U163" s="127" t="s">
        <v>4961</v>
      </c>
      <c r="V163" s="117">
        <v>33.089579999999998</v>
      </c>
      <c r="W163" s="127" t="s">
        <v>4961</v>
      </c>
      <c r="X163" s="117">
        <v>23.583181</v>
      </c>
      <c r="Y163" s="163"/>
      <c r="Z163" s="117">
        <v>71.115173999999996</v>
      </c>
      <c r="AA163" s="127" t="s">
        <v>4961</v>
      </c>
      <c r="AB163" s="117">
        <v>59.963436999999999</v>
      </c>
      <c r="AC163" s="163"/>
      <c r="AD163" s="131" t="s">
        <v>5004</v>
      </c>
      <c r="AE163" s="179"/>
      <c r="AF163" s="117">
        <v>7.0383909999999998</v>
      </c>
      <c r="AG163" s="163"/>
      <c r="AH163" s="117">
        <v>44.424132</v>
      </c>
      <c r="AI163" s="163"/>
      <c r="AJ163" s="117">
        <v>22.669104000000001</v>
      </c>
      <c r="AK163" s="163"/>
      <c r="AL163" s="117">
        <v>20.47532</v>
      </c>
      <c r="AM163" s="127" t="s">
        <v>4961</v>
      </c>
      <c r="AN163" s="117">
        <v>10.329067999999999</v>
      </c>
      <c r="AO163" s="163"/>
      <c r="AP163" s="117">
        <v>12.340037000000001</v>
      </c>
      <c r="AQ163" s="127" t="s">
        <v>1955</v>
      </c>
      <c r="AR163" s="117">
        <v>7.3126139999999999</v>
      </c>
      <c r="AS163" s="163"/>
      <c r="AT163" s="117">
        <v>16.087751000000001</v>
      </c>
      <c r="AU163" s="127" t="s">
        <v>4961</v>
      </c>
      <c r="AV163" s="117">
        <v>5.4844609999999996</v>
      </c>
      <c r="AW163" s="163"/>
      <c r="AX163" s="117">
        <v>15.265082</v>
      </c>
      <c r="AY163" s="127" t="s">
        <v>1955</v>
      </c>
      <c r="AZ163" s="117">
        <v>20.566728000000001</v>
      </c>
      <c r="BA163" s="127" t="s">
        <v>4961</v>
      </c>
      <c r="BB163" s="117">
        <v>15.722121</v>
      </c>
      <c r="BC163" s="163"/>
      <c r="BD163" s="117">
        <v>44.241315999999998</v>
      </c>
      <c r="BE163" s="127" t="s">
        <v>1955</v>
      </c>
      <c r="BF163" s="117">
        <v>38.665447999999998</v>
      </c>
      <c r="BG163" s="163"/>
      <c r="BH163" s="117">
        <v>23.948812</v>
      </c>
      <c r="BI163" s="163"/>
      <c r="BJ163" s="117">
        <v>59.597805999999999</v>
      </c>
      <c r="BK163" s="163"/>
      <c r="BL163" s="117">
        <v>25.228518999999999</v>
      </c>
      <c r="BM163" s="163"/>
      <c r="BN163" s="117">
        <v>23.034735000000001</v>
      </c>
      <c r="BO163" s="127" t="s">
        <v>4961</v>
      </c>
      <c r="BP163" s="117">
        <v>12.979889999999999</v>
      </c>
      <c r="BQ163" s="127" t="s">
        <v>1955</v>
      </c>
      <c r="BR163" s="117">
        <v>10.877514</v>
      </c>
      <c r="BS163" s="127" t="s">
        <v>1955</v>
      </c>
      <c r="BT163" s="117">
        <v>6.8555760000000001</v>
      </c>
      <c r="BU163" s="163"/>
      <c r="BV163" s="117">
        <v>17.915904999999999</v>
      </c>
      <c r="BW163" s="127" t="s">
        <v>1955</v>
      </c>
      <c r="BX163" s="117">
        <v>4.2047530000000002</v>
      </c>
      <c r="BY163" s="163"/>
      <c r="BZ163" s="117">
        <v>20.47532</v>
      </c>
      <c r="CA163" s="127" t="s">
        <v>4961</v>
      </c>
      <c r="CB163" s="117">
        <v>23.765996000000001</v>
      </c>
      <c r="CC163" s="127" t="s">
        <v>4961</v>
      </c>
      <c r="CD163" s="117">
        <v>16.819013000000002</v>
      </c>
      <c r="CE163" s="163"/>
      <c r="CF163" s="117">
        <v>62.888483000000001</v>
      </c>
      <c r="CG163" s="127" t="s">
        <v>4961</v>
      </c>
      <c r="CH163" s="117">
        <v>51.005484000000003</v>
      </c>
      <c r="CI163" s="163"/>
      <c r="CJ163" s="170">
        <v>11.882998000000001</v>
      </c>
      <c r="CK163" s="173"/>
    </row>
    <row r="164" spans="1:89" s="90" customFormat="1" ht="15" customHeight="1" x14ac:dyDescent="0.3">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31" t="s">
        <v>5004</v>
      </c>
      <c r="AE164" s="179"/>
      <c r="AF164" s="163"/>
      <c r="AG164" s="163"/>
      <c r="AH164" s="163"/>
      <c r="AI164" s="163"/>
      <c r="AJ164" s="163"/>
      <c r="AK164" s="163"/>
      <c r="AL164" s="163"/>
      <c r="AM164" s="163"/>
      <c r="AN164" s="163"/>
      <c r="AO164" s="163"/>
      <c r="AP164" s="163"/>
      <c r="AQ164" s="163"/>
      <c r="AR164" s="163"/>
      <c r="AS164" s="163"/>
      <c r="AT164" s="163"/>
      <c r="AU164" s="163"/>
      <c r="AV164" s="163"/>
      <c r="AW164" s="163"/>
      <c r="AX164" s="163"/>
      <c r="AY164" s="163"/>
      <c r="AZ164" s="163"/>
      <c r="BA164" s="163"/>
      <c r="BB164" s="163"/>
      <c r="BC164" s="163"/>
      <c r="BD164" s="163"/>
      <c r="BE164" s="163"/>
      <c r="BF164" s="163"/>
      <c r="BG164" s="163"/>
      <c r="BH164" s="163"/>
      <c r="BI164" s="163"/>
      <c r="BJ164" s="163"/>
      <c r="BK164" s="163"/>
      <c r="BL164" s="163"/>
      <c r="BM164" s="163"/>
      <c r="BN164" s="163"/>
      <c r="BO164" s="163"/>
      <c r="BP164" s="163"/>
      <c r="BQ164" s="163"/>
      <c r="BR164" s="163"/>
      <c r="BS164" s="163"/>
      <c r="BT164" s="163"/>
      <c r="BU164" s="163"/>
      <c r="BV164" s="163"/>
      <c r="BW164" s="163"/>
      <c r="BX164" s="163"/>
      <c r="BY164" s="163"/>
      <c r="BZ164" s="163"/>
      <c r="CA164" s="163"/>
      <c r="CB164" s="163"/>
      <c r="CC164" s="163"/>
      <c r="CD164" s="163"/>
      <c r="CE164" s="163"/>
      <c r="CF164" s="163"/>
      <c r="CG164" s="163"/>
      <c r="CH164" s="163"/>
      <c r="CI164" s="163"/>
      <c r="CJ164" s="171"/>
      <c r="CK164" s="173"/>
    </row>
    <row r="165" spans="1:89" s="90" customFormat="1" ht="15" customHeight="1" x14ac:dyDescent="0.3">
      <c r="A165" s="152" t="s">
        <v>3569</v>
      </c>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3"/>
      <c r="AC165" s="163"/>
      <c r="AD165" s="131" t="s">
        <v>5004</v>
      </c>
      <c r="AE165" s="179"/>
      <c r="AF165" s="163"/>
      <c r="AG165" s="163"/>
      <c r="AH165" s="163"/>
      <c r="AI165" s="163"/>
      <c r="AJ165" s="163"/>
      <c r="AK165" s="163"/>
      <c r="AL165" s="163"/>
      <c r="AM165" s="163"/>
      <c r="AN165" s="163"/>
      <c r="AO165" s="163"/>
      <c r="AP165" s="163"/>
      <c r="AQ165" s="163"/>
      <c r="AR165" s="163"/>
      <c r="AS165" s="163"/>
      <c r="AT165" s="163"/>
      <c r="AU165" s="163"/>
      <c r="AV165" s="163"/>
      <c r="AW165" s="163"/>
      <c r="AX165" s="163"/>
      <c r="AY165" s="163"/>
      <c r="AZ165" s="163"/>
      <c r="BA165" s="163"/>
      <c r="BB165" s="163"/>
      <c r="BC165" s="163"/>
      <c r="BD165" s="163"/>
      <c r="BE165" s="163"/>
      <c r="BF165" s="163"/>
      <c r="BG165" s="163"/>
      <c r="BH165" s="163"/>
      <c r="BI165" s="163"/>
      <c r="BJ165" s="163"/>
      <c r="BK165" s="163"/>
      <c r="BL165" s="163"/>
      <c r="BM165" s="163"/>
      <c r="BN165" s="163"/>
      <c r="BO165" s="163"/>
      <c r="BP165" s="163"/>
      <c r="BQ165" s="163"/>
      <c r="BR165" s="163"/>
      <c r="BS165" s="163"/>
      <c r="BT165" s="163"/>
      <c r="BU165" s="163"/>
      <c r="BV165" s="163"/>
      <c r="BW165" s="163"/>
      <c r="BX165" s="163"/>
      <c r="BY165" s="163"/>
      <c r="BZ165" s="163"/>
      <c r="CA165" s="163"/>
      <c r="CB165" s="163"/>
      <c r="CC165" s="163"/>
      <c r="CD165" s="163"/>
      <c r="CE165" s="163"/>
      <c r="CF165" s="163"/>
      <c r="CG165" s="163"/>
      <c r="CH165" s="163"/>
      <c r="CI165" s="163"/>
      <c r="CJ165" s="171"/>
      <c r="CK165" s="173"/>
    </row>
    <row r="166" spans="1:89" s="90" customFormat="1" ht="15" customHeight="1" x14ac:dyDescent="0.3">
      <c r="A166" s="163" t="s">
        <v>6459</v>
      </c>
      <c r="B166" s="123">
        <v>561</v>
      </c>
      <c r="C166" s="163"/>
      <c r="D166" s="117">
        <v>64.705882000000003</v>
      </c>
      <c r="E166" s="163"/>
      <c r="F166" s="117">
        <v>30.837789999999998</v>
      </c>
      <c r="G166" s="163"/>
      <c r="H166" s="117">
        <v>17.825312</v>
      </c>
      <c r="I166" s="163"/>
      <c r="J166" s="117">
        <v>12.299465</v>
      </c>
      <c r="K166" s="163"/>
      <c r="L166" s="117">
        <v>9.2691619999999997</v>
      </c>
      <c r="M166" s="163"/>
      <c r="N166" s="117">
        <v>8.9126560000000001</v>
      </c>
      <c r="O166" s="163"/>
      <c r="P166" s="117">
        <v>14.973262</v>
      </c>
      <c r="Q166" s="163"/>
      <c r="R166" s="117">
        <v>7.8431369999999996</v>
      </c>
      <c r="S166" s="163"/>
      <c r="T166" s="117">
        <v>14.438503000000001</v>
      </c>
      <c r="U166" s="163"/>
      <c r="V166" s="117">
        <v>20.142602</v>
      </c>
      <c r="W166" s="163"/>
      <c r="X166" s="117">
        <v>24.598929999999999</v>
      </c>
      <c r="Y166" s="163"/>
      <c r="Z166" s="117">
        <v>51.871657999999996</v>
      </c>
      <c r="AA166" s="163"/>
      <c r="AB166" s="117">
        <v>55.97148</v>
      </c>
      <c r="AC166" s="163"/>
      <c r="AD166" s="131" t="s">
        <v>5004</v>
      </c>
      <c r="AE166" s="179"/>
      <c r="AF166" s="117">
        <v>16.042781000000002</v>
      </c>
      <c r="AG166" s="127" t="s">
        <v>1958</v>
      </c>
      <c r="AH166" s="117">
        <v>46.524064000000003</v>
      </c>
      <c r="AI166" s="163"/>
      <c r="AJ166" s="117">
        <v>18.716577999999998</v>
      </c>
      <c r="AK166" s="163"/>
      <c r="AL166" s="117">
        <v>10.695187000000001</v>
      </c>
      <c r="AM166" s="163"/>
      <c r="AN166" s="117">
        <v>7.6648839999999998</v>
      </c>
      <c r="AO166" s="163"/>
      <c r="AP166" s="117">
        <v>6.2388589999999997</v>
      </c>
      <c r="AQ166" s="163"/>
      <c r="AR166" s="117">
        <v>6.0606059999999999</v>
      </c>
      <c r="AS166" s="163"/>
      <c r="AT166" s="117">
        <v>7.3083780000000003</v>
      </c>
      <c r="AU166" s="163"/>
      <c r="AV166" s="117">
        <v>4.8128339999999996</v>
      </c>
      <c r="AW166" s="163"/>
      <c r="AX166" s="117">
        <v>7.1301249999999996</v>
      </c>
      <c r="AY166" s="163"/>
      <c r="AZ166" s="117">
        <v>11.764706</v>
      </c>
      <c r="BA166" s="163"/>
      <c r="BB166" s="117">
        <v>16.755793000000001</v>
      </c>
      <c r="BC166" s="163"/>
      <c r="BD166" s="117">
        <v>31.729054999999999</v>
      </c>
      <c r="BE166" s="163"/>
      <c r="BF166" s="117">
        <v>38.324421000000001</v>
      </c>
      <c r="BG166" s="163"/>
      <c r="BH166" s="117">
        <v>32.263815000000001</v>
      </c>
      <c r="BI166" s="127" t="s">
        <v>1958</v>
      </c>
      <c r="BJ166" s="117">
        <v>56.327986000000003</v>
      </c>
      <c r="BK166" s="163"/>
      <c r="BL166" s="117">
        <v>25.133690000000001</v>
      </c>
      <c r="BM166" s="163"/>
      <c r="BN166" s="117">
        <v>12.834225</v>
      </c>
      <c r="BO166" s="163"/>
      <c r="BP166" s="117">
        <v>7.3083780000000003</v>
      </c>
      <c r="BQ166" s="163"/>
      <c r="BR166" s="117">
        <v>5.8823530000000002</v>
      </c>
      <c r="BS166" s="163"/>
      <c r="BT166" s="117">
        <v>5.5258469999999997</v>
      </c>
      <c r="BU166" s="163"/>
      <c r="BV166" s="117">
        <v>11.764706</v>
      </c>
      <c r="BW166" s="163"/>
      <c r="BX166" s="117">
        <v>5.16934</v>
      </c>
      <c r="BY166" s="163"/>
      <c r="BZ166" s="117">
        <v>12.655970999999999</v>
      </c>
      <c r="CA166" s="163"/>
      <c r="CB166" s="117">
        <v>14.795009</v>
      </c>
      <c r="CC166" s="163"/>
      <c r="CD166" s="117">
        <v>19.073084000000001</v>
      </c>
      <c r="CE166" s="163"/>
      <c r="CF166" s="117">
        <v>45.811051999999997</v>
      </c>
      <c r="CG166" s="163"/>
      <c r="CH166" s="117">
        <v>47.950088999999998</v>
      </c>
      <c r="CI166" s="163"/>
      <c r="CJ166" s="170">
        <v>20.320855999999999</v>
      </c>
      <c r="CK166" s="174" t="s">
        <v>1958</v>
      </c>
    </row>
    <row r="167" spans="1:89" s="90" customFormat="1" ht="15" customHeight="1" x14ac:dyDescent="0.3">
      <c r="A167" s="163" t="s">
        <v>6460</v>
      </c>
      <c r="B167" s="123">
        <v>1439</v>
      </c>
      <c r="C167" s="163"/>
      <c r="D167" s="117">
        <v>67.199444</v>
      </c>
      <c r="E167" s="163"/>
      <c r="F167" s="117">
        <v>34.051425000000002</v>
      </c>
      <c r="G167" s="163"/>
      <c r="H167" s="117">
        <v>29.673383999999999</v>
      </c>
      <c r="I167" s="127" t="s">
        <v>2074</v>
      </c>
      <c r="J167" s="117">
        <v>17.373176000000001</v>
      </c>
      <c r="K167" s="127" t="s">
        <v>2074</v>
      </c>
      <c r="L167" s="117">
        <v>16.191800000000001</v>
      </c>
      <c r="M167" s="127" t="s">
        <v>2074</v>
      </c>
      <c r="N167" s="117">
        <v>10.423905</v>
      </c>
      <c r="O167" s="163"/>
      <c r="P167" s="117">
        <v>23.141069999999999</v>
      </c>
      <c r="Q167" s="127" t="s">
        <v>2074</v>
      </c>
      <c r="R167" s="117">
        <v>7.2967339999999998</v>
      </c>
      <c r="S167" s="163"/>
      <c r="T167" s="117">
        <v>25.295344</v>
      </c>
      <c r="U167" s="127" t="s">
        <v>2074</v>
      </c>
      <c r="V167" s="117">
        <v>30.993746000000002</v>
      </c>
      <c r="W167" s="127" t="s">
        <v>2074</v>
      </c>
      <c r="X167" s="117">
        <v>23.419041</v>
      </c>
      <c r="Y167" s="163"/>
      <c r="Z167" s="117">
        <v>68.797775999999999</v>
      </c>
      <c r="AA167" s="127" t="s">
        <v>2074</v>
      </c>
      <c r="AB167" s="117">
        <v>59.416260999999999</v>
      </c>
      <c r="AC167" s="163"/>
      <c r="AD167" s="131" t="s">
        <v>5004</v>
      </c>
      <c r="AE167" s="179"/>
      <c r="AF167" s="117">
        <v>8.1306460000000005</v>
      </c>
      <c r="AG167" s="163"/>
      <c r="AH167" s="117">
        <v>45.170256999999999</v>
      </c>
      <c r="AI167" s="163"/>
      <c r="AJ167" s="117">
        <v>22.376650000000001</v>
      </c>
      <c r="AK167" s="163"/>
      <c r="AL167" s="117">
        <v>18.971508</v>
      </c>
      <c r="AM167" s="127" t="s">
        <v>2074</v>
      </c>
      <c r="AN167" s="117">
        <v>10.423905</v>
      </c>
      <c r="AO167" s="163"/>
      <c r="AP167" s="117">
        <v>11.605281</v>
      </c>
      <c r="AQ167" s="127" t="s">
        <v>2074</v>
      </c>
      <c r="AR167" s="117">
        <v>6.6712999999999996</v>
      </c>
      <c r="AS167" s="163"/>
      <c r="AT167" s="117">
        <v>14.732453</v>
      </c>
      <c r="AU167" s="127" t="s">
        <v>2074</v>
      </c>
      <c r="AV167" s="117">
        <v>5.2119530000000003</v>
      </c>
      <c r="AW167" s="163"/>
      <c r="AX167" s="117">
        <v>14.38499</v>
      </c>
      <c r="AY167" s="127" t="s">
        <v>2074</v>
      </c>
      <c r="AZ167" s="117">
        <v>19.110493000000002</v>
      </c>
      <c r="BA167" s="127" t="s">
        <v>2074</v>
      </c>
      <c r="BB167" s="117">
        <v>15.496873000000001</v>
      </c>
      <c r="BC167" s="163"/>
      <c r="BD167" s="117">
        <v>43.363447000000001</v>
      </c>
      <c r="BE167" s="127" t="s">
        <v>2074</v>
      </c>
      <c r="BF167" s="117">
        <v>38.498958000000002</v>
      </c>
      <c r="BG167" s="163"/>
      <c r="BH167" s="117">
        <v>24.461431999999999</v>
      </c>
      <c r="BI167" s="163"/>
      <c r="BJ167" s="117">
        <v>59.068798000000001</v>
      </c>
      <c r="BK167" s="163"/>
      <c r="BL167" s="117">
        <v>25.017372999999999</v>
      </c>
      <c r="BM167" s="163"/>
      <c r="BN167" s="117">
        <v>21.542738</v>
      </c>
      <c r="BO167" s="127" t="s">
        <v>2074</v>
      </c>
      <c r="BP167" s="117">
        <v>12.230715999999999</v>
      </c>
      <c r="BQ167" s="127" t="s">
        <v>2074</v>
      </c>
      <c r="BR167" s="117">
        <v>10.215427</v>
      </c>
      <c r="BS167" s="127" t="s">
        <v>2074</v>
      </c>
      <c r="BT167" s="117">
        <v>6.1848510000000001</v>
      </c>
      <c r="BU167" s="163"/>
      <c r="BV167" s="117">
        <v>16.886727</v>
      </c>
      <c r="BW167" s="127" t="s">
        <v>2074</v>
      </c>
      <c r="BX167" s="117">
        <v>3.7526060000000001</v>
      </c>
      <c r="BY167" s="163"/>
      <c r="BZ167" s="117">
        <v>18.902014999999999</v>
      </c>
      <c r="CA167" s="127" t="s">
        <v>2074</v>
      </c>
      <c r="CB167" s="117">
        <v>22.446142999999999</v>
      </c>
      <c r="CC167" s="127" t="s">
        <v>2074</v>
      </c>
      <c r="CD167" s="117">
        <v>17.442668999999999</v>
      </c>
      <c r="CE167" s="163"/>
      <c r="CF167" s="117">
        <v>60.597636999999999</v>
      </c>
      <c r="CG167" s="127" t="s">
        <v>2074</v>
      </c>
      <c r="CH167" s="117">
        <v>50.243223999999998</v>
      </c>
      <c r="CI167" s="163"/>
      <c r="CJ167" s="170">
        <v>13.273106</v>
      </c>
      <c r="CK167" s="173"/>
    </row>
    <row r="168" spans="1:89" s="90" customFormat="1" ht="15" customHeight="1" x14ac:dyDescent="0.3">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3"/>
      <c r="AC168" s="163"/>
      <c r="AD168" s="131" t="s">
        <v>5004</v>
      </c>
      <c r="AE168" s="179"/>
      <c r="AF168" s="163"/>
      <c r="AG168" s="163"/>
      <c r="AH168" s="163"/>
      <c r="AI168" s="163"/>
      <c r="AJ168" s="163"/>
      <c r="AK168" s="163"/>
      <c r="AL168" s="163"/>
      <c r="AM168" s="163"/>
      <c r="AN168" s="163"/>
      <c r="AO168" s="163"/>
      <c r="AP168" s="163"/>
      <c r="AQ168" s="163"/>
      <c r="AR168" s="163"/>
      <c r="AS168" s="163"/>
      <c r="AT168" s="163"/>
      <c r="AU168" s="163"/>
      <c r="AV168" s="163"/>
      <c r="AW168" s="163"/>
      <c r="AX168" s="163"/>
      <c r="AY168" s="163"/>
      <c r="AZ168" s="163"/>
      <c r="BA168" s="163"/>
      <c r="BB168" s="163"/>
      <c r="BC168" s="163"/>
      <c r="BD168" s="163"/>
      <c r="BE168" s="163"/>
      <c r="BF168" s="163"/>
      <c r="BG168" s="163"/>
      <c r="BH168" s="163"/>
      <c r="BI168" s="163"/>
      <c r="BJ168" s="163"/>
      <c r="BK168" s="163"/>
      <c r="BL168" s="163"/>
      <c r="BM168" s="163"/>
      <c r="BN168" s="163"/>
      <c r="BO168" s="163"/>
      <c r="BP168" s="163"/>
      <c r="BQ168" s="163"/>
      <c r="BR168" s="163"/>
      <c r="BS168" s="163"/>
      <c r="BT168" s="163"/>
      <c r="BU168" s="163"/>
      <c r="BV168" s="163"/>
      <c r="BW168" s="163"/>
      <c r="BX168" s="163"/>
      <c r="BY168" s="163"/>
      <c r="BZ168" s="163"/>
      <c r="CA168" s="163"/>
      <c r="CB168" s="163"/>
      <c r="CC168" s="163"/>
      <c r="CD168" s="163"/>
      <c r="CE168" s="163"/>
      <c r="CF168" s="163"/>
      <c r="CG168" s="163"/>
      <c r="CH168" s="163"/>
      <c r="CI168" s="163"/>
      <c r="CJ168" s="171"/>
      <c r="CK168" s="173"/>
    </row>
    <row r="169" spans="1:89" s="90" customFormat="1" ht="15" customHeight="1" x14ac:dyDescent="0.3">
      <c r="A169" s="152" t="s">
        <v>3571</v>
      </c>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31" t="s">
        <v>5004</v>
      </c>
      <c r="AE169" s="179"/>
      <c r="AF169" s="163"/>
      <c r="AG169" s="163"/>
      <c r="AH169" s="163"/>
      <c r="AI169" s="163"/>
      <c r="AJ169" s="163"/>
      <c r="AK169" s="163"/>
      <c r="AL169" s="163"/>
      <c r="AM169" s="163"/>
      <c r="AN169" s="163"/>
      <c r="AO169" s="163"/>
      <c r="AP169" s="163"/>
      <c r="AQ169" s="163"/>
      <c r="AR169" s="163"/>
      <c r="AS169" s="163"/>
      <c r="AT169" s="163"/>
      <c r="AU169" s="163"/>
      <c r="AV169" s="163"/>
      <c r="AW169" s="163"/>
      <c r="AX169" s="163"/>
      <c r="AY169" s="163"/>
      <c r="AZ169" s="163"/>
      <c r="BA169" s="163"/>
      <c r="BB169" s="163"/>
      <c r="BC169" s="163"/>
      <c r="BD169" s="163"/>
      <c r="BE169" s="163"/>
      <c r="BF169" s="163"/>
      <c r="BG169" s="163"/>
      <c r="BH169" s="163"/>
      <c r="BI169" s="163"/>
      <c r="BJ169" s="163"/>
      <c r="BK169" s="163"/>
      <c r="BL169" s="163"/>
      <c r="BM169" s="163"/>
      <c r="BN169" s="163"/>
      <c r="BO169" s="163"/>
      <c r="BP169" s="163"/>
      <c r="BQ169" s="163"/>
      <c r="BR169" s="163"/>
      <c r="BS169" s="163"/>
      <c r="BT169" s="163"/>
      <c r="BU169" s="163"/>
      <c r="BV169" s="163"/>
      <c r="BW169" s="163"/>
      <c r="BX169" s="163"/>
      <c r="BY169" s="163"/>
      <c r="BZ169" s="163"/>
      <c r="CA169" s="163"/>
      <c r="CB169" s="163"/>
      <c r="CC169" s="163"/>
      <c r="CD169" s="163"/>
      <c r="CE169" s="163"/>
      <c r="CF169" s="163"/>
      <c r="CG169" s="163"/>
      <c r="CH169" s="163"/>
      <c r="CI169" s="163"/>
      <c r="CJ169" s="171"/>
      <c r="CK169" s="173"/>
    </row>
    <row r="170" spans="1:89" s="90" customFormat="1" ht="15" customHeight="1" x14ac:dyDescent="0.3">
      <c r="A170" s="163" t="s">
        <v>6461</v>
      </c>
      <c r="B170" s="123">
        <v>339</v>
      </c>
      <c r="C170" s="163"/>
      <c r="D170" s="117">
        <v>69.026549000000003</v>
      </c>
      <c r="E170" s="127" t="s">
        <v>6294</v>
      </c>
      <c r="F170" s="117">
        <v>41.592919999999999</v>
      </c>
      <c r="G170" s="127" t="s">
        <v>6290</v>
      </c>
      <c r="H170" s="117">
        <v>24.188790999999998</v>
      </c>
      <c r="I170" s="127" t="s">
        <v>1961</v>
      </c>
      <c r="J170" s="117">
        <v>19.764012000000001</v>
      </c>
      <c r="K170" s="127" t="s">
        <v>4663</v>
      </c>
      <c r="L170" s="117">
        <v>12.094395</v>
      </c>
      <c r="M170" s="127" t="s">
        <v>1961</v>
      </c>
      <c r="N170" s="117">
        <v>11.79941</v>
      </c>
      <c r="O170" s="127" t="s">
        <v>4663</v>
      </c>
      <c r="P170" s="117">
        <v>19.174040999999999</v>
      </c>
      <c r="Q170" s="127" t="s">
        <v>1961</v>
      </c>
      <c r="R170" s="117">
        <v>11.209440000000001</v>
      </c>
      <c r="S170" s="127" t="s">
        <v>6290</v>
      </c>
      <c r="T170" s="117">
        <v>22.418879</v>
      </c>
      <c r="U170" s="127" t="s">
        <v>3604</v>
      </c>
      <c r="V170" s="117">
        <v>22.123894</v>
      </c>
      <c r="W170" s="163"/>
      <c r="X170" s="117">
        <v>32.153391999999997</v>
      </c>
      <c r="Y170" s="127" t="s">
        <v>6290</v>
      </c>
      <c r="Z170" s="117">
        <v>53.982301</v>
      </c>
      <c r="AA170" s="163"/>
      <c r="AB170" s="117">
        <v>58.407080000000001</v>
      </c>
      <c r="AC170" s="127" t="s">
        <v>1961</v>
      </c>
      <c r="AD170" s="131" t="s">
        <v>5004</v>
      </c>
      <c r="AE170" s="127"/>
      <c r="AF170" s="117">
        <v>10.324484</v>
      </c>
      <c r="AG170" s="127" t="s">
        <v>3823</v>
      </c>
      <c r="AH170" s="117">
        <v>54.572271000000001</v>
      </c>
      <c r="AI170" s="127" t="s">
        <v>6380</v>
      </c>
      <c r="AJ170" s="117">
        <v>27.138642999999998</v>
      </c>
      <c r="AK170" s="127" t="s">
        <v>6290</v>
      </c>
      <c r="AL170" s="117">
        <v>15.634218000000001</v>
      </c>
      <c r="AM170" s="127" t="s">
        <v>1961</v>
      </c>
      <c r="AN170" s="117">
        <v>12.094395</v>
      </c>
      <c r="AO170" s="127" t="s">
        <v>4663</v>
      </c>
      <c r="AP170" s="117">
        <v>9.1445430000000005</v>
      </c>
      <c r="AQ170" s="127" t="s">
        <v>1961</v>
      </c>
      <c r="AR170" s="117">
        <v>7.9646020000000002</v>
      </c>
      <c r="AS170" s="127" t="s">
        <v>4663</v>
      </c>
      <c r="AT170" s="117">
        <v>10.619469</v>
      </c>
      <c r="AU170" s="163"/>
      <c r="AV170" s="117">
        <v>6.7846609999999998</v>
      </c>
      <c r="AW170" s="127" t="s">
        <v>4663</v>
      </c>
      <c r="AX170" s="117">
        <v>14.454276999999999</v>
      </c>
      <c r="AY170" s="127" t="s">
        <v>6290</v>
      </c>
      <c r="AZ170" s="117">
        <v>13.569322</v>
      </c>
      <c r="BA170" s="163"/>
      <c r="BB170" s="117">
        <v>22.713864000000001</v>
      </c>
      <c r="BC170" s="127" t="s">
        <v>6290</v>
      </c>
      <c r="BD170" s="117">
        <v>36.283186000000001</v>
      </c>
      <c r="BE170" s="127" t="s">
        <v>1961</v>
      </c>
      <c r="BF170" s="117">
        <v>44.247788</v>
      </c>
      <c r="BG170" s="127" t="s">
        <v>4663</v>
      </c>
      <c r="BH170" s="117">
        <v>19.764012000000001</v>
      </c>
      <c r="BI170" s="163"/>
      <c r="BJ170" s="117">
        <v>58.112093999999999</v>
      </c>
      <c r="BK170" s="127" t="s">
        <v>1961</v>
      </c>
      <c r="BL170" s="117">
        <v>33.038347999999999</v>
      </c>
      <c r="BM170" s="127" t="s">
        <v>6290</v>
      </c>
      <c r="BN170" s="117">
        <v>16.519174</v>
      </c>
      <c r="BO170" s="127" t="s">
        <v>1961</v>
      </c>
      <c r="BP170" s="117">
        <v>11.504424999999999</v>
      </c>
      <c r="BQ170" s="127" t="s">
        <v>4663</v>
      </c>
      <c r="BR170" s="117">
        <v>7.0796460000000003</v>
      </c>
      <c r="BS170" s="163"/>
      <c r="BT170" s="117">
        <v>6.4896760000000002</v>
      </c>
      <c r="BU170" s="127" t="s">
        <v>1962</v>
      </c>
      <c r="BV170" s="117">
        <v>14.454276999999999</v>
      </c>
      <c r="BW170" s="127" t="s">
        <v>1961</v>
      </c>
      <c r="BX170" s="117">
        <v>7.6696169999999997</v>
      </c>
      <c r="BY170" s="127" t="s">
        <v>5930</v>
      </c>
      <c r="BZ170" s="117">
        <v>16.224188999999999</v>
      </c>
      <c r="CA170" s="127" t="s">
        <v>1961</v>
      </c>
      <c r="CB170" s="117">
        <v>15.634218000000001</v>
      </c>
      <c r="CC170" s="163"/>
      <c r="CD170" s="117">
        <v>24.483775999999999</v>
      </c>
      <c r="CE170" s="127" t="s">
        <v>6128</v>
      </c>
      <c r="CF170" s="117">
        <v>45.427728999999999</v>
      </c>
      <c r="CG170" s="163"/>
      <c r="CH170" s="117">
        <v>48.377580999999999</v>
      </c>
      <c r="CI170" s="163"/>
      <c r="CJ170" s="170">
        <v>15.044248</v>
      </c>
      <c r="CK170" s="174" t="s">
        <v>3823</v>
      </c>
    </row>
    <row r="171" spans="1:89" s="90" customFormat="1" ht="15" customHeight="1" x14ac:dyDescent="0.3">
      <c r="A171" s="163" t="s">
        <v>6462</v>
      </c>
      <c r="B171" s="123">
        <v>271</v>
      </c>
      <c r="C171" s="163"/>
      <c r="D171" s="117">
        <v>60.516604999999998</v>
      </c>
      <c r="E171" s="163"/>
      <c r="F171" s="117">
        <v>35.424354000000001</v>
      </c>
      <c r="G171" s="127" t="s">
        <v>4663</v>
      </c>
      <c r="H171" s="117">
        <v>34.317343000000001</v>
      </c>
      <c r="I171" s="127" t="s">
        <v>3607</v>
      </c>
      <c r="J171" s="117">
        <v>26.199262000000001</v>
      </c>
      <c r="K171" s="127" t="s">
        <v>6290</v>
      </c>
      <c r="L171" s="117">
        <v>23.247232</v>
      </c>
      <c r="M171" s="127" t="s">
        <v>6291</v>
      </c>
      <c r="N171" s="117">
        <v>18.081181000000001</v>
      </c>
      <c r="O171" s="127" t="s">
        <v>6291</v>
      </c>
      <c r="P171" s="117">
        <v>33.210332000000001</v>
      </c>
      <c r="Q171" s="127" t="s">
        <v>6291</v>
      </c>
      <c r="R171" s="117">
        <v>16.974170000000001</v>
      </c>
      <c r="S171" s="127" t="s">
        <v>6292</v>
      </c>
      <c r="T171" s="117">
        <v>37.638376000000001</v>
      </c>
      <c r="U171" s="127" t="s">
        <v>6292</v>
      </c>
      <c r="V171" s="117">
        <v>35.793357999999998</v>
      </c>
      <c r="W171" s="127" t="s">
        <v>3607</v>
      </c>
      <c r="X171" s="117">
        <v>33.210332000000001</v>
      </c>
      <c r="Y171" s="127" t="s">
        <v>6290</v>
      </c>
      <c r="Z171" s="117">
        <v>61.623615999999998</v>
      </c>
      <c r="AA171" s="127" t="s">
        <v>1961</v>
      </c>
      <c r="AB171" s="117">
        <v>52.398524000000002</v>
      </c>
      <c r="AC171" s="163"/>
      <c r="AD171" s="131" t="s">
        <v>5004</v>
      </c>
      <c r="AE171" s="179"/>
      <c r="AF171" s="117">
        <v>6.2730629999999996</v>
      </c>
      <c r="AG171" s="163"/>
      <c r="AH171" s="117">
        <v>42.804428000000001</v>
      </c>
      <c r="AI171" s="127" t="s">
        <v>1961</v>
      </c>
      <c r="AJ171" s="117">
        <v>26.199262000000001</v>
      </c>
      <c r="AK171" s="127" t="s">
        <v>6290</v>
      </c>
      <c r="AL171" s="117">
        <v>23.616236000000001</v>
      </c>
      <c r="AM171" s="127" t="s">
        <v>6291</v>
      </c>
      <c r="AN171" s="117">
        <v>16.236162</v>
      </c>
      <c r="AO171" s="127" t="s">
        <v>6290</v>
      </c>
      <c r="AP171" s="117">
        <v>15.867158999999999</v>
      </c>
      <c r="AQ171" s="127" t="s">
        <v>6381</v>
      </c>
      <c r="AR171" s="117">
        <v>11.070111000000001</v>
      </c>
      <c r="AS171" s="127" t="s">
        <v>6290</v>
      </c>
      <c r="AT171" s="117">
        <v>22.140221</v>
      </c>
      <c r="AU171" s="127" t="s">
        <v>6291</v>
      </c>
      <c r="AV171" s="117">
        <v>12.546125</v>
      </c>
      <c r="AW171" s="127" t="s">
        <v>6292</v>
      </c>
      <c r="AX171" s="117">
        <v>23.985240000000001</v>
      </c>
      <c r="AY171" s="127" t="s">
        <v>6292</v>
      </c>
      <c r="AZ171" s="117">
        <v>23.985240000000001</v>
      </c>
      <c r="BA171" s="127" t="s">
        <v>6291</v>
      </c>
      <c r="BB171" s="117">
        <v>22.878229000000001</v>
      </c>
      <c r="BC171" s="127" t="s">
        <v>6290</v>
      </c>
      <c r="BD171" s="117">
        <v>43.173431999999998</v>
      </c>
      <c r="BE171" s="127" t="s">
        <v>1961</v>
      </c>
      <c r="BF171" s="117">
        <v>38.376384000000002</v>
      </c>
      <c r="BG171" s="127" t="s">
        <v>1961</v>
      </c>
      <c r="BH171" s="117">
        <v>14.391144000000001</v>
      </c>
      <c r="BI171" s="163"/>
      <c r="BJ171" s="117">
        <v>50.184502000000002</v>
      </c>
      <c r="BK171" s="163"/>
      <c r="BL171" s="117">
        <v>27.675277000000001</v>
      </c>
      <c r="BM171" s="127" t="s">
        <v>4663</v>
      </c>
      <c r="BN171" s="117">
        <v>24.354244000000001</v>
      </c>
      <c r="BO171" s="127" t="s">
        <v>3607</v>
      </c>
      <c r="BP171" s="117">
        <v>18.819188</v>
      </c>
      <c r="BQ171" s="127" t="s">
        <v>6291</v>
      </c>
      <c r="BR171" s="117">
        <v>15.867158999999999</v>
      </c>
      <c r="BS171" s="127" t="s">
        <v>6291</v>
      </c>
      <c r="BT171" s="117">
        <v>11.808118</v>
      </c>
      <c r="BU171" s="127" t="s">
        <v>6291</v>
      </c>
      <c r="BV171" s="117">
        <v>25.092251000000001</v>
      </c>
      <c r="BW171" s="127" t="s">
        <v>6291</v>
      </c>
      <c r="BX171" s="117">
        <v>9.9631000000000007</v>
      </c>
      <c r="BY171" s="127" t="s">
        <v>5930</v>
      </c>
      <c r="BZ171" s="117">
        <v>27.306273000000001</v>
      </c>
      <c r="CA171" s="127" t="s">
        <v>6292</v>
      </c>
      <c r="CB171" s="117">
        <v>25.461255000000001</v>
      </c>
      <c r="CC171" s="127" t="s">
        <v>3608</v>
      </c>
      <c r="CD171" s="117">
        <v>23.247232</v>
      </c>
      <c r="CE171" s="127" t="s">
        <v>4663</v>
      </c>
      <c r="CF171" s="117">
        <v>50.553505999999999</v>
      </c>
      <c r="CG171" s="127" t="s">
        <v>1961</v>
      </c>
      <c r="CH171" s="117">
        <v>43.173431999999998</v>
      </c>
      <c r="CI171" s="163"/>
      <c r="CJ171" s="170">
        <v>11.070111000000001</v>
      </c>
      <c r="CK171" s="173"/>
    </row>
    <row r="172" spans="1:89" s="90" customFormat="1" ht="15" customHeight="1" x14ac:dyDescent="0.3">
      <c r="A172" s="163" t="s">
        <v>6463</v>
      </c>
      <c r="B172" s="123">
        <v>280</v>
      </c>
      <c r="C172" s="163"/>
      <c r="D172" s="117">
        <v>73.928571000000005</v>
      </c>
      <c r="E172" s="127" t="s">
        <v>6380</v>
      </c>
      <c r="F172" s="117">
        <v>33.214286000000001</v>
      </c>
      <c r="G172" s="127" t="s">
        <v>1961</v>
      </c>
      <c r="H172" s="117">
        <v>22.5</v>
      </c>
      <c r="I172" s="127" t="s">
        <v>1961</v>
      </c>
      <c r="J172" s="117">
        <v>13.928571</v>
      </c>
      <c r="K172" s="127" t="s">
        <v>1961</v>
      </c>
      <c r="L172" s="117">
        <v>13.571429</v>
      </c>
      <c r="M172" s="127" t="s">
        <v>1961</v>
      </c>
      <c r="N172" s="117">
        <v>8.2142859999999995</v>
      </c>
      <c r="O172" s="127" t="s">
        <v>1962</v>
      </c>
      <c r="P172" s="117">
        <v>17.5</v>
      </c>
      <c r="Q172" s="163"/>
      <c r="R172" s="117">
        <v>6.4285709999999998</v>
      </c>
      <c r="S172" s="127" t="s">
        <v>4663</v>
      </c>
      <c r="T172" s="117">
        <v>14.642856999999999</v>
      </c>
      <c r="U172" s="163"/>
      <c r="V172" s="117">
        <v>25.714286000000001</v>
      </c>
      <c r="W172" s="127" t="s">
        <v>1961</v>
      </c>
      <c r="X172" s="117">
        <v>24.285713999999999</v>
      </c>
      <c r="Y172" s="127" t="s">
        <v>4663</v>
      </c>
      <c r="Z172" s="117">
        <v>66.428571000000005</v>
      </c>
      <c r="AA172" s="127" t="s">
        <v>3608</v>
      </c>
      <c r="AB172" s="117">
        <v>62.857143000000001</v>
      </c>
      <c r="AC172" s="127" t="s">
        <v>6294</v>
      </c>
      <c r="AD172" s="131" t="s">
        <v>5004</v>
      </c>
      <c r="AE172" s="127"/>
      <c r="AF172" s="117">
        <v>9.6428569999999993</v>
      </c>
      <c r="AG172" s="127" t="s">
        <v>3823</v>
      </c>
      <c r="AH172" s="117">
        <v>50.714286000000001</v>
      </c>
      <c r="AI172" s="127" t="s">
        <v>4663</v>
      </c>
      <c r="AJ172" s="117">
        <v>18.571428999999998</v>
      </c>
      <c r="AK172" s="127" t="s">
        <v>1961</v>
      </c>
      <c r="AL172" s="117">
        <v>12.857143000000001</v>
      </c>
      <c r="AM172" s="127" t="s">
        <v>1961</v>
      </c>
      <c r="AN172" s="117">
        <v>9.6428569999999993</v>
      </c>
      <c r="AO172" s="127" t="s">
        <v>4663</v>
      </c>
      <c r="AP172" s="117">
        <v>10.357143000000001</v>
      </c>
      <c r="AQ172" s="127" t="s">
        <v>1961</v>
      </c>
      <c r="AR172" s="117">
        <v>5.3571429999999998</v>
      </c>
      <c r="AS172" s="127" t="s">
        <v>1962</v>
      </c>
      <c r="AT172" s="117">
        <v>8.2142859999999995</v>
      </c>
      <c r="AU172" s="163"/>
      <c r="AV172" s="117">
        <v>5.7142860000000004</v>
      </c>
      <c r="AW172" s="127" t="s">
        <v>4663</v>
      </c>
      <c r="AX172" s="117">
        <v>5.7142860000000004</v>
      </c>
      <c r="AY172" s="163"/>
      <c r="AZ172" s="117">
        <v>13.928571</v>
      </c>
      <c r="BA172" s="163"/>
      <c r="BB172" s="117">
        <v>15.714286</v>
      </c>
      <c r="BC172" s="127" t="s">
        <v>4663</v>
      </c>
      <c r="BD172" s="117">
        <v>41.071429000000002</v>
      </c>
      <c r="BE172" s="127" t="s">
        <v>1961</v>
      </c>
      <c r="BF172" s="117">
        <v>40</v>
      </c>
      <c r="BG172" s="127" t="s">
        <v>1961</v>
      </c>
      <c r="BH172" s="117">
        <v>28.571428999999998</v>
      </c>
      <c r="BI172" s="127" t="s">
        <v>6382</v>
      </c>
      <c r="BJ172" s="117">
        <v>66.428571000000005</v>
      </c>
      <c r="BK172" s="127" t="s">
        <v>6293</v>
      </c>
      <c r="BL172" s="117">
        <v>24.642856999999999</v>
      </c>
      <c r="BM172" s="127" t="s">
        <v>1961</v>
      </c>
      <c r="BN172" s="117">
        <v>17.142856999999999</v>
      </c>
      <c r="BO172" s="127" t="s">
        <v>1961</v>
      </c>
      <c r="BP172" s="117">
        <v>8.9285709999999998</v>
      </c>
      <c r="BQ172" s="127" t="s">
        <v>1961</v>
      </c>
      <c r="BR172" s="117">
        <v>8.5714290000000002</v>
      </c>
      <c r="BS172" s="163"/>
      <c r="BT172" s="117">
        <v>4.6428570000000002</v>
      </c>
      <c r="BU172" s="127" t="s">
        <v>1962</v>
      </c>
      <c r="BV172" s="117">
        <v>13.928571</v>
      </c>
      <c r="BW172" s="163"/>
      <c r="BX172" s="117">
        <v>1.428571</v>
      </c>
      <c r="BY172" s="163"/>
      <c r="BZ172" s="117">
        <v>11.785714</v>
      </c>
      <c r="CA172" s="163"/>
      <c r="CB172" s="117">
        <v>19.285713999999999</v>
      </c>
      <c r="CC172" s="163"/>
      <c r="CD172" s="117">
        <v>19.642856999999999</v>
      </c>
      <c r="CE172" s="127" t="s">
        <v>4663</v>
      </c>
      <c r="CF172" s="117">
        <v>61.071429000000002</v>
      </c>
      <c r="CG172" s="127" t="s">
        <v>6293</v>
      </c>
      <c r="CH172" s="117">
        <v>53.214286000000001</v>
      </c>
      <c r="CI172" s="127" t="s">
        <v>6294</v>
      </c>
      <c r="CJ172" s="170">
        <v>12.5</v>
      </c>
      <c r="CK172" s="173"/>
    </row>
    <row r="173" spans="1:89" s="90" customFormat="1" ht="15" customHeight="1" x14ac:dyDescent="0.3">
      <c r="A173" s="163" t="s">
        <v>6464</v>
      </c>
      <c r="B173" s="123">
        <v>409</v>
      </c>
      <c r="C173" s="163"/>
      <c r="D173" s="117">
        <v>71.882641000000007</v>
      </c>
      <c r="E173" s="127" t="s">
        <v>6294</v>
      </c>
      <c r="F173" s="117">
        <v>40.342298</v>
      </c>
      <c r="G173" s="127" t="s">
        <v>4663</v>
      </c>
      <c r="H173" s="117">
        <v>34.474328</v>
      </c>
      <c r="I173" s="127" t="s">
        <v>6291</v>
      </c>
      <c r="J173" s="117">
        <v>21.271394000000001</v>
      </c>
      <c r="K173" s="127" t="s">
        <v>6290</v>
      </c>
      <c r="L173" s="117">
        <v>19.804400999999999</v>
      </c>
      <c r="M173" s="127" t="s">
        <v>6291</v>
      </c>
      <c r="N173" s="117">
        <v>15.158924000000001</v>
      </c>
      <c r="O173" s="127" t="s">
        <v>6290</v>
      </c>
      <c r="P173" s="117">
        <v>28.361858000000002</v>
      </c>
      <c r="Q173" s="127" t="s">
        <v>6291</v>
      </c>
      <c r="R173" s="117">
        <v>7.5794620000000004</v>
      </c>
      <c r="S173" s="127" t="s">
        <v>4663</v>
      </c>
      <c r="T173" s="117">
        <v>27.139364</v>
      </c>
      <c r="U173" s="127" t="s">
        <v>6290</v>
      </c>
      <c r="V173" s="117">
        <v>34.474328</v>
      </c>
      <c r="W173" s="127" t="s">
        <v>3607</v>
      </c>
      <c r="X173" s="117">
        <v>26.405868000000002</v>
      </c>
      <c r="Y173" s="127" t="s">
        <v>4663</v>
      </c>
      <c r="Z173" s="117">
        <v>74.083129999999997</v>
      </c>
      <c r="AA173" s="127" t="s">
        <v>5755</v>
      </c>
      <c r="AB173" s="117">
        <v>63.080685000000003</v>
      </c>
      <c r="AC173" s="127" t="s">
        <v>6294</v>
      </c>
      <c r="AD173" s="131" t="s">
        <v>5004</v>
      </c>
      <c r="AE173" s="127"/>
      <c r="AF173" s="117">
        <v>4.156479</v>
      </c>
      <c r="AG173" s="163"/>
      <c r="AH173" s="117">
        <v>50.122248999999996</v>
      </c>
      <c r="AI173" s="127" t="s">
        <v>4663</v>
      </c>
      <c r="AJ173" s="117">
        <v>27.628361999999999</v>
      </c>
      <c r="AK173" s="127" t="s">
        <v>6290</v>
      </c>
      <c r="AL173" s="117">
        <v>22.982885</v>
      </c>
      <c r="AM173" s="127" t="s">
        <v>6291</v>
      </c>
      <c r="AN173" s="117">
        <v>11.491443</v>
      </c>
      <c r="AO173" s="127" t="s">
        <v>4663</v>
      </c>
      <c r="AP173" s="117">
        <v>14.180929000000001</v>
      </c>
      <c r="AQ173" s="127" t="s">
        <v>6381</v>
      </c>
      <c r="AR173" s="117">
        <v>10.268948999999999</v>
      </c>
      <c r="AS173" s="127" t="s">
        <v>6290</v>
      </c>
      <c r="AT173" s="117">
        <v>18.826405999999999</v>
      </c>
      <c r="AU173" s="127" t="s">
        <v>6291</v>
      </c>
      <c r="AV173" s="117">
        <v>4.6454769999999996</v>
      </c>
      <c r="AW173" s="127" t="s">
        <v>4663</v>
      </c>
      <c r="AX173" s="117">
        <v>15.892421000000001</v>
      </c>
      <c r="AY173" s="127" t="s">
        <v>6290</v>
      </c>
      <c r="AZ173" s="117">
        <v>21.515892000000001</v>
      </c>
      <c r="BA173" s="127" t="s">
        <v>3607</v>
      </c>
      <c r="BB173" s="117">
        <v>17.603912000000001</v>
      </c>
      <c r="BC173" s="127" t="s">
        <v>4663</v>
      </c>
      <c r="BD173" s="117">
        <v>45.232273999999997</v>
      </c>
      <c r="BE173" s="127" t="s">
        <v>3608</v>
      </c>
      <c r="BF173" s="117">
        <v>43.765281000000002</v>
      </c>
      <c r="BG173" s="127" t="s">
        <v>4663</v>
      </c>
      <c r="BH173" s="117">
        <v>15.647921999999999</v>
      </c>
      <c r="BI173" s="163"/>
      <c r="BJ173" s="117">
        <v>64.058679999999995</v>
      </c>
      <c r="BK173" s="127" t="s">
        <v>6294</v>
      </c>
      <c r="BL173" s="117">
        <v>27.872861</v>
      </c>
      <c r="BM173" s="127" t="s">
        <v>4663</v>
      </c>
      <c r="BN173" s="117">
        <v>23.96088</v>
      </c>
      <c r="BO173" s="127" t="s">
        <v>3607</v>
      </c>
      <c r="BP173" s="117">
        <v>15.892421000000001</v>
      </c>
      <c r="BQ173" s="127" t="s">
        <v>6290</v>
      </c>
      <c r="BR173" s="117">
        <v>10.757946</v>
      </c>
      <c r="BS173" s="127" t="s">
        <v>1961</v>
      </c>
      <c r="BT173" s="117">
        <v>8.8019560000000006</v>
      </c>
      <c r="BU173" s="127" t="s">
        <v>6290</v>
      </c>
      <c r="BV173" s="117">
        <v>20.0489</v>
      </c>
      <c r="BW173" s="127" t="s">
        <v>6291</v>
      </c>
      <c r="BX173" s="117">
        <v>4.156479</v>
      </c>
      <c r="BY173" s="127" t="s">
        <v>6295</v>
      </c>
      <c r="BZ173" s="117">
        <v>19.559902000000001</v>
      </c>
      <c r="CA173" s="127" t="s">
        <v>3604</v>
      </c>
      <c r="CB173" s="117">
        <v>23.716380999999998</v>
      </c>
      <c r="CC173" s="127" t="s">
        <v>3608</v>
      </c>
      <c r="CD173" s="117">
        <v>18.09291</v>
      </c>
      <c r="CE173" s="127" t="s">
        <v>4663</v>
      </c>
      <c r="CF173" s="117">
        <v>66.503666999999993</v>
      </c>
      <c r="CG173" s="127" t="s">
        <v>6293</v>
      </c>
      <c r="CH173" s="117">
        <v>50.855746000000003</v>
      </c>
      <c r="CI173" s="127" t="s">
        <v>6294</v>
      </c>
      <c r="CJ173" s="170">
        <v>8.8019560000000006</v>
      </c>
      <c r="CK173" s="173"/>
    </row>
    <row r="174" spans="1:89" s="90" customFormat="1" ht="15" customHeight="1" x14ac:dyDescent="0.3">
      <c r="A174" s="163" t="s">
        <v>6465</v>
      </c>
      <c r="B174" s="123">
        <v>287</v>
      </c>
      <c r="C174" s="163"/>
      <c r="D174" s="117">
        <v>53.658537000000003</v>
      </c>
      <c r="E174" s="163"/>
      <c r="F174" s="117">
        <v>18.815331</v>
      </c>
      <c r="G174" s="163"/>
      <c r="H174" s="117">
        <v>11.846690000000001</v>
      </c>
      <c r="I174" s="163"/>
      <c r="J174" s="117">
        <v>5.9233450000000003</v>
      </c>
      <c r="K174" s="163"/>
      <c r="L174" s="117">
        <v>5.5749129999999996</v>
      </c>
      <c r="M174" s="163"/>
      <c r="N174" s="117">
        <v>4.529617</v>
      </c>
      <c r="O174" s="163"/>
      <c r="P174" s="117">
        <v>11.846690000000001</v>
      </c>
      <c r="Q174" s="163"/>
      <c r="R174" s="117">
        <v>2.7874560000000002</v>
      </c>
      <c r="S174" s="163"/>
      <c r="T174" s="117">
        <v>11.846690000000001</v>
      </c>
      <c r="U174" s="163"/>
      <c r="V174" s="117">
        <v>17.421603000000001</v>
      </c>
      <c r="W174" s="163"/>
      <c r="X174" s="117">
        <v>13.937282</v>
      </c>
      <c r="Y174" s="163"/>
      <c r="Z174" s="117">
        <v>46.689895</v>
      </c>
      <c r="AA174" s="163"/>
      <c r="AB174" s="117">
        <v>48.432056000000003</v>
      </c>
      <c r="AC174" s="163"/>
      <c r="AD174" s="131" t="s">
        <v>5004</v>
      </c>
      <c r="AE174" s="179"/>
      <c r="AF174" s="117">
        <v>23.693380000000001</v>
      </c>
      <c r="AG174" s="127" t="s">
        <v>6296</v>
      </c>
      <c r="AH174" s="117">
        <v>34.146341</v>
      </c>
      <c r="AI174" s="163"/>
      <c r="AJ174" s="117">
        <v>12.195122</v>
      </c>
      <c r="AK174" s="163"/>
      <c r="AL174" s="117">
        <v>6.9686409999999999</v>
      </c>
      <c r="AM174" s="163"/>
      <c r="AN174" s="117">
        <v>4.1811850000000002</v>
      </c>
      <c r="AO174" s="163"/>
      <c r="AP174" s="117">
        <v>2.4390239999999999</v>
      </c>
      <c r="AQ174" s="163"/>
      <c r="AR174" s="117">
        <v>2.7874560000000002</v>
      </c>
      <c r="AS174" s="163"/>
      <c r="AT174" s="117">
        <v>6.2717770000000002</v>
      </c>
      <c r="AU174" s="163"/>
      <c r="AV174" s="117">
        <v>1.045296</v>
      </c>
      <c r="AW174" s="163"/>
      <c r="AX174" s="117">
        <v>5.2264809999999997</v>
      </c>
      <c r="AY174" s="163"/>
      <c r="AZ174" s="117">
        <v>10.801394</v>
      </c>
      <c r="BA174" s="163"/>
      <c r="BB174" s="117">
        <v>8.3623689999999993</v>
      </c>
      <c r="BC174" s="163"/>
      <c r="BD174" s="117">
        <v>27.874563999999999</v>
      </c>
      <c r="BE174" s="163"/>
      <c r="BF174" s="117">
        <v>29.268293</v>
      </c>
      <c r="BG174" s="163"/>
      <c r="BH174" s="117">
        <v>43.205575000000003</v>
      </c>
      <c r="BI174" s="127" t="s">
        <v>6383</v>
      </c>
      <c r="BJ174" s="117">
        <v>45.644598999999999</v>
      </c>
      <c r="BK174" s="163"/>
      <c r="BL174" s="117">
        <v>15.331009999999999</v>
      </c>
      <c r="BM174" s="163"/>
      <c r="BN174" s="117">
        <v>9.0592330000000008</v>
      </c>
      <c r="BO174" s="163"/>
      <c r="BP174" s="117">
        <v>3.8327529999999999</v>
      </c>
      <c r="BQ174" s="163"/>
      <c r="BR174" s="117">
        <v>4.529617</v>
      </c>
      <c r="BS174" s="163"/>
      <c r="BT174" s="117">
        <v>3.484321</v>
      </c>
      <c r="BU174" s="163"/>
      <c r="BV174" s="117">
        <v>8.710801</v>
      </c>
      <c r="BW174" s="163"/>
      <c r="BX174" s="117">
        <v>2.4390239999999999</v>
      </c>
      <c r="BY174" s="127" t="s">
        <v>1962</v>
      </c>
      <c r="BZ174" s="117">
        <v>10.801394</v>
      </c>
      <c r="CA174" s="163"/>
      <c r="CB174" s="117">
        <v>13.588850000000001</v>
      </c>
      <c r="CC174" s="163"/>
      <c r="CD174" s="117">
        <v>12.543554</v>
      </c>
      <c r="CE174" s="163"/>
      <c r="CF174" s="117">
        <v>40.418118</v>
      </c>
      <c r="CG174" s="163"/>
      <c r="CH174" s="117">
        <v>42.160279000000003</v>
      </c>
      <c r="CI174" s="163"/>
      <c r="CJ174" s="170">
        <v>31.010452999999998</v>
      </c>
      <c r="CK174" s="174" t="s">
        <v>6296</v>
      </c>
    </row>
    <row r="175" spans="1:89" s="90" customFormat="1" ht="15" customHeight="1" x14ac:dyDescent="0.3">
      <c r="A175" s="163" t="s">
        <v>6466</v>
      </c>
      <c r="B175" s="123">
        <v>414</v>
      </c>
      <c r="C175" s="163"/>
      <c r="D175" s="117">
        <v>66.908213000000003</v>
      </c>
      <c r="E175" s="127" t="s">
        <v>1961</v>
      </c>
      <c r="F175" s="117">
        <v>27.536231999999998</v>
      </c>
      <c r="G175" s="127" t="s">
        <v>1961</v>
      </c>
      <c r="H175" s="117">
        <v>27.536231999999998</v>
      </c>
      <c r="I175" s="127" t="s">
        <v>1961</v>
      </c>
      <c r="J175" s="117">
        <v>9.178744</v>
      </c>
      <c r="K175" s="163"/>
      <c r="L175" s="117">
        <v>11.111110999999999</v>
      </c>
      <c r="M175" s="127" t="s">
        <v>1961</v>
      </c>
      <c r="N175" s="117">
        <v>3.1400969999999999</v>
      </c>
      <c r="O175" s="163"/>
      <c r="P175" s="117">
        <v>15.217390999999999</v>
      </c>
      <c r="Q175" s="163"/>
      <c r="R175" s="117">
        <v>1.9323669999999999</v>
      </c>
      <c r="S175" s="163"/>
      <c r="T175" s="117">
        <v>19.565217000000001</v>
      </c>
      <c r="U175" s="127" t="s">
        <v>1961</v>
      </c>
      <c r="V175" s="117">
        <v>29.951691</v>
      </c>
      <c r="W175" s="127" t="s">
        <v>3608</v>
      </c>
      <c r="X175" s="117">
        <v>14.492754</v>
      </c>
      <c r="Y175" s="163"/>
      <c r="Z175" s="117">
        <v>74.396135000000001</v>
      </c>
      <c r="AA175" s="127" t="s">
        <v>5755</v>
      </c>
      <c r="AB175" s="117">
        <v>61.835749</v>
      </c>
      <c r="AC175" s="127" t="s">
        <v>6294</v>
      </c>
      <c r="AD175" s="131" t="s">
        <v>5004</v>
      </c>
      <c r="AE175" s="127"/>
      <c r="AF175" s="117">
        <v>10.386473000000001</v>
      </c>
      <c r="AG175" s="127" t="s">
        <v>3823</v>
      </c>
      <c r="AH175" s="117">
        <v>39.855072</v>
      </c>
      <c r="AI175" s="163"/>
      <c r="AJ175" s="117">
        <v>15.458937000000001</v>
      </c>
      <c r="AK175" s="163"/>
      <c r="AL175" s="117">
        <v>15.942029</v>
      </c>
      <c r="AM175" s="127" t="s">
        <v>1961</v>
      </c>
      <c r="AN175" s="117">
        <v>5.3140099999999997</v>
      </c>
      <c r="AO175" s="163"/>
      <c r="AP175" s="117">
        <v>8.2125599999999999</v>
      </c>
      <c r="AQ175" s="127" t="s">
        <v>1961</v>
      </c>
      <c r="AR175" s="117">
        <v>1.9323669999999999</v>
      </c>
      <c r="AS175" s="163"/>
      <c r="AT175" s="117">
        <v>9.4202899999999996</v>
      </c>
      <c r="AU175" s="163"/>
      <c r="AV175" s="117">
        <v>1.6908209999999999</v>
      </c>
      <c r="AW175" s="163"/>
      <c r="AX175" s="117">
        <v>8.9371980000000004</v>
      </c>
      <c r="AY175" s="163"/>
      <c r="AZ175" s="117">
        <v>17.391304000000002</v>
      </c>
      <c r="BA175" s="127" t="s">
        <v>1961</v>
      </c>
      <c r="BB175" s="117">
        <v>9.178744</v>
      </c>
      <c r="BC175" s="163"/>
      <c r="BD175" s="117">
        <v>43.961353000000003</v>
      </c>
      <c r="BE175" s="127" t="s">
        <v>3608</v>
      </c>
      <c r="BF175" s="117">
        <v>33.816425000000002</v>
      </c>
      <c r="BG175" s="163"/>
      <c r="BH175" s="117">
        <v>38.405797</v>
      </c>
      <c r="BI175" s="127" t="s">
        <v>6383</v>
      </c>
      <c r="BJ175" s="117">
        <v>61.352657000000001</v>
      </c>
      <c r="BK175" s="127" t="s">
        <v>6294</v>
      </c>
      <c r="BL175" s="117">
        <v>21.014493000000002</v>
      </c>
      <c r="BM175" s="163"/>
      <c r="BN175" s="117">
        <v>21.256039000000001</v>
      </c>
      <c r="BO175" s="127" t="s">
        <v>1961</v>
      </c>
      <c r="BP175" s="117">
        <v>6.2801929999999997</v>
      </c>
      <c r="BQ175" s="163"/>
      <c r="BR175" s="117">
        <v>7.7294689999999999</v>
      </c>
      <c r="BS175" s="163"/>
      <c r="BT175" s="117">
        <v>1.6908209999999999</v>
      </c>
      <c r="BU175" s="163"/>
      <c r="BV175" s="117">
        <v>11.111110999999999</v>
      </c>
      <c r="BW175" s="163"/>
      <c r="BX175" s="117">
        <v>0.48309200000000002</v>
      </c>
      <c r="BY175" s="163"/>
      <c r="BZ175" s="117">
        <v>16.908213</v>
      </c>
      <c r="CA175" s="127" t="s">
        <v>1961</v>
      </c>
      <c r="CB175" s="117">
        <v>22.705314000000001</v>
      </c>
      <c r="CC175" s="127" t="s">
        <v>3608</v>
      </c>
      <c r="CD175" s="117">
        <v>11.352657000000001</v>
      </c>
      <c r="CE175" s="163"/>
      <c r="CF175" s="117">
        <v>67.391304000000005</v>
      </c>
      <c r="CG175" s="127" t="s">
        <v>6293</v>
      </c>
      <c r="CH175" s="117">
        <v>56.280192999999997</v>
      </c>
      <c r="CI175" s="127" t="s">
        <v>6293</v>
      </c>
      <c r="CJ175" s="170">
        <v>15.458937000000001</v>
      </c>
      <c r="CK175" s="174" t="s">
        <v>3823</v>
      </c>
    </row>
    <row r="176" spans="1:89" s="90" customFormat="1" ht="15" customHeight="1" x14ac:dyDescent="0.3">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3"/>
      <c r="AC176" s="163"/>
      <c r="AD176" s="131" t="s">
        <v>5004</v>
      </c>
      <c r="AE176" s="179"/>
      <c r="AF176" s="163"/>
      <c r="AG176" s="163"/>
      <c r="AH176" s="163"/>
      <c r="AI176" s="163"/>
      <c r="AJ176" s="163"/>
      <c r="AK176" s="163"/>
      <c r="AL176" s="163"/>
      <c r="AM176" s="163"/>
      <c r="AN176" s="163"/>
      <c r="AO176" s="163"/>
      <c r="AP176" s="163"/>
      <c r="AQ176" s="163"/>
      <c r="AR176" s="163"/>
      <c r="AS176" s="163"/>
      <c r="AT176" s="163"/>
      <c r="AU176" s="163"/>
      <c r="AV176" s="163"/>
      <c r="AW176" s="163"/>
      <c r="AX176" s="163"/>
      <c r="AY176" s="163"/>
      <c r="AZ176" s="163"/>
      <c r="BA176" s="163"/>
      <c r="BB176" s="163"/>
      <c r="BC176" s="163"/>
      <c r="BD176" s="163"/>
      <c r="BE176" s="163"/>
      <c r="BF176" s="163"/>
      <c r="BG176" s="163"/>
      <c r="BH176" s="163"/>
      <c r="BI176" s="163"/>
      <c r="BJ176" s="163"/>
      <c r="BK176" s="163"/>
      <c r="BL176" s="163"/>
      <c r="BM176" s="163"/>
      <c r="BN176" s="163"/>
      <c r="BO176" s="163"/>
      <c r="BP176" s="163"/>
      <c r="BQ176" s="163"/>
      <c r="BR176" s="163"/>
      <c r="BS176" s="163"/>
      <c r="BT176" s="163"/>
      <c r="BU176" s="163"/>
      <c r="BV176" s="163"/>
      <c r="BW176" s="163"/>
      <c r="BX176" s="163"/>
      <c r="BY176" s="163"/>
      <c r="BZ176" s="163"/>
      <c r="CA176" s="163"/>
      <c r="CB176" s="163"/>
      <c r="CC176" s="163"/>
      <c r="CD176" s="163"/>
      <c r="CE176" s="163"/>
      <c r="CF176" s="163"/>
      <c r="CG176" s="163"/>
      <c r="CH176" s="163"/>
      <c r="CI176" s="163"/>
      <c r="CJ176" s="171"/>
      <c r="CK176" s="173"/>
    </row>
    <row r="177" spans="1:89" s="90" customFormat="1" ht="15" customHeight="1" x14ac:dyDescent="0.3">
      <c r="A177" s="152" t="s">
        <v>3582</v>
      </c>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c r="AB177" s="163"/>
      <c r="AC177" s="163"/>
      <c r="AD177" s="131" t="s">
        <v>5004</v>
      </c>
      <c r="AE177" s="179"/>
      <c r="AF177" s="163"/>
      <c r="AG177" s="163"/>
      <c r="AH177" s="163"/>
      <c r="AI177" s="163"/>
      <c r="AJ177" s="163"/>
      <c r="AK177" s="163"/>
      <c r="AL177" s="163"/>
      <c r="AM177" s="163"/>
      <c r="AN177" s="163"/>
      <c r="AO177" s="163"/>
      <c r="AP177" s="163"/>
      <c r="AQ177" s="163"/>
      <c r="AR177" s="163"/>
      <c r="AS177" s="163"/>
      <c r="AT177" s="163"/>
      <c r="AU177" s="163"/>
      <c r="AV177" s="163"/>
      <c r="AW177" s="163"/>
      <c r="AX177" s="163"/>
      <c r="AY177" s="163"/>
      <c r="AZ177" s="163"/>
      <c r="BA177" s="163"/>
      <c r="BB177" s="163"/>
      <c r="BC177" s="163"/>
      <c r="BD177" s="163"/>
      <c r="BE177" s="163"/>
      <c r="BF177" s="163"/>
      <c r="BG177" s="163"/>
      <c r="BH177" s="163"/>
      <c r="BI177" s="163"/>
      <c r="BJ177" s="163"/>
      <c r="BK177" s="163"/>
      <c r="BL177" s="163"/>
      <c r="BM177" s="163"/>
      <c r="BN177" s="163"/>
      <c r="BO177" s="163"/>
      <c r="BP177" s="163"/>
      <c r="BQ177" s="163"/>
      <c r="BR177" s="163"/>
      <c r="BS177" s="163"/>
      <c r="BT177" s="163"/>
      <c r="BU177" s="163"/>
      <c r="BV177" s="163"/>
      <c r="BW177" s="163"/>
      <c r="BX177" s="163"/>
      <c r="BY177" s="163"/>
      <c r="BZ177" s="163"/>
      <c r="CA177" s="163"/>
      <c r="CB177" s="163"/>
      <c r="CC177" s="163"/>
      <c r="CD177" s="163"/>
      <c r="CE177" s="163"/>
      <c r="CF177" s="163"/>
      <c r="CG177" s="163"/>
      <c r="CH177" s="163"/>
      <c r="CI177" s="163"/>
      <c r="CJ177" s="171"/>
      <c r="CK177" s="173"/>
    </row>
    <row r="178" spans="1:89" s="90" customFormat="1" ht="15" customHeight="1" x14ac:dyDescent="0.3">
      <c r="A178" s="163" t="s">
        <v>6467</v>
      </c>
      <c r="B178" s="123">
        <v>251</v>
      </c>
      <c r="C178" s="163"/>
      <c r="D178" s="117">
        <v>71.314740999999998</v>
      </c>
      <c r="E178" s="127" t="s">
        <v>6297</v>
      </c>
      <c r="F178" s="117">
        <v>41.434263000000001</v>
      </c>
      <c r="G178" s="127" t="s">
        <v>6298</v>
      </c>
      <c r="H178" s="117">
        <v>23.904381999999998</v>
      </c>
      <c r="I178" s="127" t="s">
        <v>1963</v>
      </c>
      <c r="J178" s="117">
        <v>17.928287000000001</v>
      </c>
      <c r="K178" s="127" t="s">
        <v>6299</v>
      </c>
      <c r="L178" s="117">
        <v>10.756971999999999</v>
      </c>
      <c r="M178" s="127" t="s">
        <v>1963</v>
      </c>
      <c r="N178" s="117">
        <v>12.350598</v>
      </c>
      <c r="O178" s="127" t="s">
        <v>6299</v>
      </c>
      <c r="P178" s="117">
        <v>17.131474000000001</v>
      </c>
      <c r="Q178" s="127" t="s">
        <v>1963</v>
      </c>
      <c r="R178" s="117">
        <v>12.350598</v>
      </c>
      <c r="S178" s="127" t="s">
        <v>4570</v>
      </c>
      <c r="T178" s="117">
        <v>19.521912</v>
      </c>
      <c r="U178" s="127" t="s">
        <v>3633</v>
      </c>
      <c r="V178" s="117">
        <v>22.310756999999999</v>
      </c>
      <c r="W178" s="127" t="s">
        <v>1963</v>
      </c>
      <c r="X178" s="117">
        <v>32.270916</v>
      </c>
      <c r="Y178" s="127" t="s">
        <v>6298</v>
      </c>
      <c r="Z178" s="117">
        <v>51.792828999999998</v>
      </c>
      <c r="AA178" s="127" t="s">
        <v>1963</v>
      </c>
      <c r="AB178" s="117">
        <v>58.964143</v>
      </c>
      <c r="AC178" s="127" t="s">
        <v>1963</v>
      </c>
      <c r="AD178" s="131" t="s">
        <v>5004</v>
      </c>
      <c r="AE178" s="127"/>
      <c r="AF178" s="117">
        <v>10.358566</v>
      </c>
      <c r="AG178" s="127" t="s">
        <v>2021</v>
      </c>
      <c r="AH178" s="117">
        <v>54.183267000000001</v>
      </c>
      <c r="AI178" s="127" t="s">
        <v>6303</v>
      </c>
      <c r="AJ178" s="117">
        <v>27.091633000000002</v>
      </c>
      <c r="AK178" s="127" t="s">
        <v>6298</v>
      </c>
      <c r="AL178" s="117">
        <v>16.733067999999999</v>
      </c>
      <c r="AM178" s="127" t="s">
        <v>3633</v>
      </c>
      <c r="AN178" s="117">
        <v>10.756971999999999</v>
      </c>
      <c r="AO178" s="127" t="s">
        <v>6299</v>
      </c>
      <c r="AP178" s="117">
        <v>7.968127</v>
      </c>
      <c r="AQ178" s="127" t="s">
        <v>1963</v>
      </c>
      <c r="AR178" s="117">
        <v>8.7649399999999993</v>
      </c>
      <c r="AS178" s="127" t="s">
        <v>6299</v>
      </c>
      <c r="AT178" s="117">
        <v>9.1633469999999999</v>
      </c>
      <c r="AU178" s="127" t="s">
        <v>1963</v>
      </c>
      <c r="AV178" s="117">
        <v>7.5697210000000004</v>
      </c>
      <c r="AW178" s="127" t="s">
        <v>6299</v>
      </c>
      <c r="AX178" s="117">
        <v>11.952190999999999</v>
      </c>
      <c r="AY178" s="127" t="s">
        <v>3633</v>
      </c>
      <c r="AZ178" s="117">
        <v>14.342629000000001</v>
      </c>
      <c r="BA178" s="127" t="s">
        <v>1963</v>
      </c>
      <c r="BB178" s="117">
        <v>23.107569999999999</v>
      </c>
      <c r="BC178" s="127" t="s">
        <v>5616</v>
      </c>
      <c r="BD178" s="117">
        <v>35.856574000000002</v>
      </c>
      <c r="BE178" s="127" t="s">
        <v>1963</v>
      </c>
      <c r="BF178" s="117">
        <v>45.418326999999998</v>
      </c>
      <c r="BG178" s="127" t="s">
        <v>6299</v>
      </c>
      <c r="BH178" s="117">
        <v>20.717130999999998</v>
      </c>
      <c r="BI178" s="163"/>
      <c r="BJ178" s="117">
        <v>61.752988000000002</v>
      </c>
      <c r="BK178" s="127" t="s">
        <v>6297</v>
      </c>
      <c r="BL178" s="117">
        <v>33.864542</v>
      </c>
      <c r="BM178" s="127" t="s">
        <v>6298</v>
      </c>
      <c r="BN178" s="117">
        <v>16.334661000000001</v>
      </c>
      <c r="BO178" s="127" t="s">
        <v>1963</v>
      </c>
      <c r="BP178" s="117">
        <v>10.358566</v>
      </c>
      <c r="BQ178" s="127" t="s">
        <v>6299</v>
      </c>
      <c r="BR178" s="117">
        <v>5.9760960000000001</v>
      </c>
      <c r="BS178" s="163"/>
      <c r="BT178" s="117">
        <v>7.1713149999999999</v>
      </c>
      <c r="BU178" s="127" t="s">
        <v>1966</v>
      </c>
      <c r="BV178" s="117">
        <v>13.147410000000001</v>
      </c>
      <c r="BW178" s="163"/>
      <c r="BX178" s="117">
        <v>8.3665339999999997</v>
      </c>
      <c r="BY178" s="127" t="s">
        <v>4691</v>
      </c>
      <c r="BZ178" s="117">
        <v>15.936254999999999</v>
      </c>
      <c r="CA178" s="163"/>
      <c r="CB178" s="117">
        <v>15.936254999999999</v>
      </c>
      <c r="CC178" s="163"/>
      <c r="CD178" s="117">
        <v>24.701194999999998</v>
      </c>
      <c r="CE178" s="127" t="s">
        <v>6299</v>
      </c>
      <c r="CF178" s="117">
        <v>45.019919999999999</v>
      </c>
      <c r="CG178" s="127" t="s">
        <v>1963</v>
      </c>
      <c r="CH178" s="117">
        <v>49.402389999999997</v>
      </c>
      <c r="CI178" s="163"/>
      <c r="CJ178" s="170">
        <v>14.342629000000001</v>
      </c>
      <c r="CK178" s="174" t="s">
        <v>2021</v>
      </c>
    </row>
    <row r="179" spans="1:89" s="90" customFormat="1" ht="15" customHeight="1" x14ac:dyDescent="0.3">
      <c r="A179" s="163" t="s">
        <v>6468</v>
      </c>
      <c r="B179" s="123">
        <v>359</v>
      </c>
      <c r="C179" s="163"/>
      <c r="D179" s="117">
        <v>61.002786</v>
      </c>
      <c r="E179" s="127" t="s">
        <v>1963</v>
      </c>
      <c r="F179" s="117">
        <v>37.047353999999999</v>
      </c>
      <c r="G179" s="127" t="s">
        <v>6298</v>
      </c>
      <c r="H179" s="117">
        <v>32.033425999999999</v>
      </c>
      <c r="I179" s="127" t="s">
        <v>6300</v>
      </c>
      <c r="J179" s="117">
        <v>25.905291999999999</v>
      </c>
      <c r="K179" s="127" t="s">
        <v>6301</v>
      </c>
      <c r="L179" s="117">
        <v>21.448467999999998</v>
      </c>
      <c r="M179" s="127" t="s">
        <v>6300</v>
      </c>
      <c r="N179" s="117">
        <v>16.155989000000002</v>
      </c>
      <c r="O179" s="127" t="s">
        <v>6298</v>
      </c>
      <c r="P179" s="117">
        <v>31.197772000000001</v>
      </c>
      <c r="Q179" s="127" t="s">
        <v>6300</v>
      </c>
      <c r="R179" s="117">
        <v>14.763230999999999</v>
      </c>
      <c r="S179" s="127" t="s">
        <v>4570</v>
      </c>
      <c r="T179" s="117">
        <v>35.933148000000003</v>
      </c>
      <c r="U179" s="127" t="s">
        <v>6301</v>
      </c>
      <c r="V179" s="117">
        <v>32.311978000000003</v>
      </c>
      <c r="W179" s="127" t="s">
        <v>6304</v>
      </c>
      <c r="X179" s="117">
        <v>32.869081000000001</v>
      </c>
      <c r="Y179" s="127" t="s">
        <v>4570</v>
      </c>
      <c r="Z179" s="117">
        <v>61.281337000000001</v>
      </c>
      <c r="AA179" s="127" t="s">
        <v>3635</v>
      </c>
      <c r="AB179" s="117">
        <v>53.481893999999997</v>
      </c>
      <c r="AC179" s="163"/>
      <c r="AD179" s="131" t="s">
        <v>5004</v>
      </c>
      <c r="AE179" s="179"/>
      <c r="AF179" s="117">
        <v>7.2423400000000004</v>
      </c>
      <c r="AG179" s="163"/>
      <c r="AH179" s="117">
        <v>45.961002999999998</v>
      </c>
      <c r="AI179" s="127" t="s">
        <v>1963</v>
      </c>
      <c r="AJ179" s="117">
        <v>26.462395999999998</v>
      </c>
      <c r="AK179" s="127" t="s">
        <v>6298</v>
      </c>
      <c r="AL179" s="117">
        <v>20.891365</v>
      </c>
      <c r="AM179" s="127" t="s">
        <v>6298</v>
      </c>
      <c r="AN179" s="117">
        <v>16.155989000000002</v>
      </c>
      <c r="AO179" s="127" t="s">
        <v>4570</v>
      </c>
      <c r="AP179" s="117">
        <v>15.041783000000001</v>
      </c>
      <c r="AQ179" s="127" t="s">
        <v>6300</v>
      </c>
      <c r="AR179" s="117">
        <v>9.7493040000000004</v>
      </c>
      <c r="AS179" s="127" t="s">
        <v>6299</v>
      </c>
      <c r="AT179" s="117">
        <v>20.334261999999999</v>
      </c>
      <c r="AU179" s="127" t="s">
        <v>6300</v>
      </c>
      <c r="AV179" s="117">
        <v>10.584958</v>
      </c>
      <c r="AW179" s="127" t="s">
        <v>4570</v>
      </c>
      <c r="AX179" s="117">
        <v>23.398329</v>
      </c>
      <c r="AY179" s="127" t="s">
        <v>6301</v>
      </c>
      <c r="AZ179" s="117">
        <v>20.891365</v>
      </c>
      <c r="BA179" s="127" t="s">
        <v>6304</v>
      </c>
      <c r="BB179" s="117">
        <v>22.562674000000001</v>
      </c>
      <c r="BC179" s="127" t="s">
        <v>5616</v>
      </c>
      <c r="BD179" s="117">
        <v>41.782730000000001</v>
      </c>
      <c r="BE179" s="127" t="s">
        <v>1963</v>
      </c>
      <c r="BF179" s="117">
        <v>38.997214</v>
      </c>
      <c r="BG179" s="127" t="s">
        <v>1963</v>
      </c>
      <c r="BH179" s="117">
        <v>15.041783000000001</v>
      </c>
      <c r="BI179" s="163"/>
      <c r="BJ179" s="117">
        <v>49.582172999999997</v>
      </c>
      <c r="BK179" s="163"/>
      <c r="BL179" s="117">
        <v>28.412255999999999</v>
      </c>
      <c r="BM179" s="127" t="s">
        <v>6299</v>
      </c>
      <c r="BN179" s="117">
        <v>22.562674000000001</v>
      </c>
      <c r="BO179" s="127" t="s">
        <v>3633</v>
      </c>
      <c r="BP179" s="117">
        <v>17.827297999999999</v>
      </c>
      <c r="BQ179" s="127" t="s">
        <v>6300</v>
      </c>
      <c r="BR179" s="117">
        <v>14.484680000000001</v>
      </c>
      <c r="BS179" s="127" t="s">
        <v>6300</v>
      </c>
      <c r="BT179" s="117">
        <v>10.027855000000001</v>
      </c>
      <c r="BU179" s="127" t="s">
        <v>6299</v>
      </c>
      <c r="BV179" s="117">
        <v>23.398329</v>
      </c>
      <c r="BW179" s="127" t="s">
        <v>6300</v>
      </c>
      <c r="BX179" s="117">
        <v>8.9136489999999995</v>
      </c>
      <c r="BY179" s="127" t="s">
        <v>4691</v>
      </c>
      <c r="BZ179" s="117">
        <v>24.791086</v>
      </c>
      <c r="CA179" s="127" t="s">
        <v>6301</v>
      </c>
      <c r="CB179" s="117">
        <v>22.841225999999999</v>
      </c>
      <c r="CC179" s="127" t="s">
        <v>3635</v>
      </c>
      <c r="CD179" s="117">
        <v>23.398329</v>
      </c>
      <c r="CE179" s="127" t="s">
        <v>6299</v>
      </c>
      <c r="CF179" s="117">
        <v>49.582172999999997</v>
      </c>
      <c r="CG179" s="127" t="s">
        <v>1963</v>
      </c>
      <c r="CH179" s="117">
        <v>43.732590999999999</v>
      </c>
      <c r="CI179" s="163"/>
      <c r="CJ179" s="170">
        <v>12.534819000000001</v>
      </c>
      <c r="CK179" s="173"/>
    </row>
    <row r="180" spans="1:89" s="90" customFormat="1" ht="15" customHeight="1" x14ac:dyDescent="0.3">
      <c r="A180" s="163" t="s">
        <v>6469</v>
      </c>
      <c r="B180" s="123">
        <v>144</v>
      </c>
      <c r="C180" s="163"/>
      <c r="D180" s="117">
        <v>69.444444000000004</v>
      </c>
      <c r="E180" s="127" t="s">
        <v>1963</v>
      </c>
      <c r="F180" s="117">
        <v>27.777778000000001</v>
      </c>
      <c r="G180" s="127" t="s">
        <v>1963</v>
      </c>
      <c r="H180" s="117">
        <v>18.055555999999999</v>
      </c>
      <c r="I180" s="127" t="s">
        <v>1963</v>
      </c>
      <c r="J180" s="117">
        <v>11.805555999999999</v>
      </c>
      <c r="K180" s="127" t="s">
        <v>1963</v>
      </c>
      <c r="L180" s="117">
        <v>11.805555999999999</v>
      </c>
      <c r="M180" s="127" t="s">
        <v>1963</v>
      </c>
      <c r="N180" s="117">
        <v>8.3333329999999997</v>
      </c>
      <c r="O180" s="127" t="s">
        <v>1966</v>
      </c>
      <c r="P180" s="117">
        <v>18.055555999999999</v>
      </c>
      <c r="Q180" s="127" t="s">
        <v>1963</v>
      </c>
      <c r="R180" s="117">
        <v>4.1666670000000003</v>
      </c>
      <c r="S180" s="163"/>
      <c r="T180" s="117">
        <v>9.7222220000000004</v>
      </c>
      <c r="U180" s="163"/>
      <c r="V180" s="117">
        <v>22.916667</v>
      </c>
      <c r="W180" s="163"/>
      <c r="X180" s="117">
        <v>22.916667</v>
      </c>
      <c r="Y180" s="127" t="s">
        <v>1966</v>
      </c>
      <c r="Z180" s="117">
        <v>65.972222000000002</v>
      </c>
      <c r="AA180" s="127" t="s">
        <v>3635</v>
      </c>
      <c r="AB180" s="117">
        <v>62.5</v>
      </c>
      <c r="AC180" s="127" t="s">
        <v>1963</v>
      </c>
      <c r="AD180" s="131" t="s">
        <v>5004</v>
      </c>
      <c r="AE180" s="127"/>
      <c r="AF180" s="117">
        <v>11.111110999999999</v>
      </c>
      <c r="AG180" s="127" t="s">
        <v>2021</v>
      </c>
      <c r="AH180" s="117">
        <v>52.083333000000003</v>
      </c>
      <c r="AI180" s="127" t="s">
        <v>6299</v>
      </c>
      <c r="AJ180" s="117">
        <v>13.194444000000001</v>
      </c>
      <c r="AK180" s="163"/>
      <c r="AL180" s="117">
        <v>8.3333329999999997</v>
      </c>
      <c r="AM180" s="163"/>
      <c r="AN180" s="117">
        <v>8.3333329999999997</v>
      </c>
      <c r="AO180" s="127" t="s">
        <v>1963</v>
      </c>
      <c r="AP180" s="117">
        <v>8.3333329999999997</v>
      </c>
      <c r="AQ180" s="127" t="s">
        <v>1963</v>
      </c>
      <c r="AR180" s="117">
        <v>6.25</v>
      </c>
      <c r="AS180" s="127" t="s">
        <v>6299</v>
      </c>
      <c r="AT180" s="117">
        <v>8.3333329999999997</v>
      </c>
      <c r="AU180" s="163"/>
      <c r="AV180" s="117">
        <v>4.1666670000000003</v>
      </c>
      <c r="AW180" s="127" t="s">
        <v>1966</v>
      </c>
      <c r="AX180" s="117">
        <v>3.4722219999999999</v>
      </c>
      <c r="AY180" s="163"/>
      <c r="AZ180" s="117">
        <v>12.5</v>
      </c>
      <c r="BA180" s="163"/>
      <c r="BB180" s="117">
        <v>16.666667</v>
      </c>
      <c r="BC180" s="127" t="s">
        <v>6299</v>
      </c>
      <c r="BD180" s="117">
        <v>39.583333000000003</v>
      </c>
      <c r="BE180" s="127" t="s">
        <v>1963</v>
      </c>
      <c r="BF180" s="117">
        <v>39.583333000000003</v>
      </c>
      <c r="BG180" s="127" t="s">
        <v>1963</v>
      </c>
      <c r="BH180" s="117">
        <v>31.944444000000001</v>
      </c>
      <c r="BI180" s="127" t="s">
        <v>6384</v>
      </c>
      <c r="BJ180" s="117">
        <v>61.111111000000001</v>
      </c>
      <c r="BK180" s="127" t="s">
        <v>6297</v>
      </c>
      <c r="BL180" s="117">
        <v>21.527778000000001</v>
      </c>
      <c r="BM180" s="163"/>
      <c r="BN180" s="117">
        <v>13.888889000000001</v>
      </c>
      <c r="BO180" s="127" t="s">
        <v>1963</v>
      </c>
      <c r="BP180" s="117">
        <v>7.6388889999999998</v>
      </c>
      <c r="BQ180" s="127" t="s">
        <v>1963</v>
      </c>
      <c r="BR180" s="117">
        <v>7.6388889999999998</v>
      </c>
      <c r="BS180" s="163"/>
      <c r="BT180" s="117">
        <v>4.8611110000000002</v>
      </c>
      <c r="BU180" s="163"/>
      <c r="BV180" s="117">
        <v>13.888889000000001</v>
      </c>
      <c r="BW180" s="163"/>
      <c r="BX180" s="117">
        <v>0.69444399999999995</v>
      </c>
      <c r="BY180" s="163"/>
      <c r="BZ180" s="117">
        <v>9.0277779999999996</v>
      </c>
      <c r="CA180" s="163"/>
      <c r="CB180" s="117">
        <v>15.972222</v>
      </c>
      <c r="CC180" s="163"/>
      <c r="CD180" s="117">
        <v>16.666667</v>
      </c>
      <c r="CE180" s="163"/>
      <c r="CF180" s="117">
        <v>60.416666999999997</v>
      </c>
      <c r="CG180" s="127" t="s">
        <v>6302</v>
      </c>
      <c r="CH180" s="117">
        <v>54.861111000000001</v>
      </c>
      <c r="CI180" s="127" t="s">
        <v>6297</v>
      </c>
      <c r="CJ180" s="170">
        <v>13.194444000000001</v>
      </c>
      <c r="CK180" s="173"/>
    </row>
    <row r="181" spans="1:89" s="90" customFormat="1" ht="15" customHeight="1" x14ac:dyDescent="0.3">
      <c r="A181" s="163" t="s">
        <v>6470</v>
      </c>
      <c r="B181" s="123">
        <v>545</v>
      </c>
      <c r="C181" s="163"/>
      <c r="D181" s="117">
        <v>73.577982000000006</v>
      </c>
      <c r="E181" s="127" t="s">
        <v>6303</v>
      </c>
      <c r="F181" s="117">
        <v>40</v>
      </c>
      <c r="G181" s="127" t="s">
        <v>6298</v>
      </c>
      <c r="H181" s="117">
        <v>32.660550000000001</v>
      </c>
      <c r="I181" s="127" t="s">
        <v>6300</v>
      </c>
      <c r="J181" s="117">
        <v>20</v>
      </c>
      <c r="K181" s="127" t="s">
        <v>6298</v>
      </c>
      <c r="L181" s="117">
        <v>18.715596000000001</v>
      </c>
      <c r="M181" s="127" t="s">
        <v>6385</v>
      </c>
      <c r="N181" s="117">
        <v>13.394494999999999</v>
      </c>
      <c r="O181" s="127" t="s">
        <v>6299</v>
      </c>
      <c r="P181" s="117">
        <v>25.504587000000001</v>
      </c>
      <c r="Q181" s="127" t="s">
        <v>6385</v>
      </c>
      <c r="R181" s="117">
        <v>7.8899080000000001</v>
      </c>
      <c r="S181" s="127" t="s">
        <v>1966</v>
      </c>
      <c r="T181" s="117">
        <v>25.321100999999999</v>
      </c>
      <c r="U181" s="127" t="s">
        <v>6298</v>
      </c>
      <c r="V181" s="117">
        <v>33.027523000000002</v>
      </c>
      <c r="W181" s="127" t="s">
        <v>6304</v>
      </c>
      <c r="X181" s="117">
        <v>26.238531999999999</v>
      </c>
      <c r="Y181" s="127" t="s">
        <v>6299</v>
      </c>
      <c r="Z181" s="117">
        <v>72.293577999999997</v>
      </c>
      <c r="AA181" s="127" t="s">
        <v>6302</v>
      </c>
      <c r="AB181" s="117">
        <v>63.119266000000003</v>
      </c>
      <c r="AC181" s="127" t="s">
        <v>6297</v>
      </c>
      <c r="AD181" s="131" t="s">
        <v>5004</v>
      </c>
      <c r="AE181" s="127"/>
      <c r="AF181" s="117">
        <v>5.1376150000000003</v>
      </c>
      <c r="AG181" s="163"/>
      <c r="AH181" s="117">
        <v>49.908256999999999</v>
      </c>
      <c r="AI181" s="127" t="s">
        <v>6299</v>
      </c>
      <c r="AJ181" s="117">
        <v>26.788990999999999</v>
      </c>
      <c r="AK181" s="127" t="s">
        <v>6298</v>
      </c>
      <c r="AL181" s="117">
        <v>21.651375999999999</v>
      </c>
      <c r="AM181" s="127" t="s">
        <v>6298</v>
      </c>
      <c r="AN181" s="117">
        <v>11.376147</v>
      </c>
      <c r="AO181" s="127" t="s">
        <v>6299</v>
      </c>
      <c r="AP181" s="117">
        <v>13.761468000000001</v>
      </c>
      <c r="AQ181" s="127" t="s">
        <v>6385</v>
      </c>
      <c r="AR181" s="117">
        <v>8.8073390000000007</v>
      </c>
      <c r="AS181" s="127" t="s">
        <v>6299</v>
      </c>
      <c r="AT181" s="117">
        <v>16.146788999999998</v>
      </c>
      <c r="AU181" s="127" t="s">
        <v>6300</v>
      </c>
      <c r="AV181" s="117">
        <v>5.3211009999999996</v>
      </c>
      <c r="AW181" s="127" t="s">
        <v>6299</v>
      </c>
      <c r="AX181" s="117">
        <v>13.944953999999999</v>
      </c>
      <c r="AY181" s="127" t="s">
        <v>6298</v>
      </c>
      <c r="AZ181" s="117">
        <v>20</v>
      </c>
      <c r="BA181" s="127" t="s">
        <v>3633</v>
      </c>
      <c r="BB181" s="117">
        <v>16.880734</v>
      </c>
      <c r="BC181" s="127" t="s">
        <v>6299</v>
      </c>
      <c r="BD181" s="117">
        <v>44.587156</v>
      </c>
      <c r="BE181" s="127" t="s">
        <v>3635</v>
      </c>
      <c r="BF181" s="117">
        <v>42.935780000000001</v>
      </c>
      <c r="BG181" s="127" t="s">
        <v>6299</v>
      </c>
      <c r="BH181" s="117">
        <v>17.981650999999999</v>
      </c>
      <c r="BI181" s="163"/>
      <c r="BJ181" s="117">
        <v>66.055046000000004</v>
      </c>
      <c r="BK181" s="127" t="s">
        <v>6303</v>
      </c>
      <c r="BL181" s="117">
        <v>27.889907999999998</v>
      </c>
      <c r="BM181" s="127" t="s">
        <v>6299</v>
      </c>
      <c r="BN181" s="117">
        <v>23.119266</v>
      </c>
      <c r="BO181" s="127" t="s">
        <v>6304</v>
      </c>
      <c r="BP181" s="117">
        <v>14.495412999999999</v>
      </c>
      <c r="BQ181" s="127" t="s">
        <v>6298</v>
      </c>
      <c r="BR181" s="117">
        <v>10.458716000000001</v>
      </c>
      <c r="BS181" s="127" t="s">
        <v>3635</v>
      </c>
      <c r="BT181" s="117">
        <v>7.7064219999999999</v>
      </c>
      <c r="BU181" s="127" t="s">
        <v>1966</v>
      </c>
      <c r="BV181" s="117">
        <v>18.532109999999999</v>
      </c>
      <c r="BW181" s="127" t="s">
        <v>6299</v>
      </c>
      <c r="BX181" s="117">
        <v>3.6697250000000001</v>
      </c>
      <c r="BY181" s="127" t="s">
        <v>1966</v>
      </c>
      <c r="BZ181" s="117">
        <v>18.348624000000001</v>
      </c>
      <c r="CA181" s="127" t="s">
        <v>3633</v>
      </c>
      <c r="CB181" s="117">
        <v>23.486239000000001</v>
      </c>
      <c r="CC181" s="127" t="s">
        <v>3635</v>
      </c>
      <c r="CD181" s="117">
        <v>19.266055000000001</v>
      </c>
      <c r="CE181" s="127" t="s">
        <v>1966</v>
      </c>
      <c r="CF181" s="117">
        <v>65.321100999999999</v>
      </c>
      <c r="CG181" s="127" t="s">
        <v>6302</v>
      </c>
      <c r="CH181" s="117">
        <v>51.009174000000002</v>
      </c>
      <c r="CI181" s="127" t="s">
        <v>6297</v>
      </c>
      <c r="CJ181" s="170">
        <v>9.5412839999999992</v>
      </c>
      <c r="CK181" s="173"/>
    </row>
    <row r="182" spans="1:89" s="90" customFormat="1" ht="15" customHeight="1" x14ac:dyDescent="0.3">
      <c r="A182" s="163" t="s">
        <v>6471</v>
      </c>
      <c r="B182" s="123">
        <v>166</v>
      </c>
      <c r="C182" s="163"/>
      <c r="D182" s="117">
        <v>50.602409999999999</v>
      </c>
      <c r="E182" s="163"/>
      <c r="F182" s="117">
        <v>17.46988</v>
      </c>
      <c r="G182" s="163"/>
      <c r="H182" s="117">
        <v>8.4337350000000004</v>
      </c>
      <c r="I182" s="163"/>
      <c r="J182" s="117">
        <v>4.2168669999999997</v>
      </c>
      <c r="K182" s="163"/>
      <c r="L182" s="117">
        <v>4.8192769999999996</v>
      </c>
      <c r="M182" s="163"/>
      <c r="N182" s="117">
        <v>4.2168669999999997</v>
      </c>
      <c r="O182" s="163"/>
      <c r="P182" s="117">
        <v>9.0361449999999994</v>
      </c>
      <c r="Q182" s="163"/>
      <c r="R182" s="117">
        <v>4.2168669999999997</v>
      </c>
      <c r="S182" s="163"/>
      <c r="T182" s="117">
        <v>10.843373</v>
      </c>
      <c r="U182" s="163"/>
      <c r="V182" s="117">
        <v>14.457831000000001</v>
      </c>
      <c r="W182" s="163"/>
      <c r="X182" s="117">
        <v>14.457831000000001</v>
      </c>
      <c r="Y182" s="163"/>
      <c r="Z182" s="117">
        <v>39.759036000000002</v>
      </c>
      <c r="AA182" s="163"/>
      <c r="AB182" s="117">
        <v>45.783132999999999</v>
      </c>
      <c r="AC182" s="163"/>
      <c r="AD182" s="131" t="s">
        <v>5004</v>
      </c>
      <c r="AE182" s="179"/>
      <c r="AF182" s="117">
        <v>28.915662999999999</v>
      </c>
      <c r="AG182" s="127" t="s">
        <v>6305</v>
      </c>
      <c r="AH182" s="117">
        <v>30.120481999999999</v>
      </c>
      <c r="AI182" s="163"/>
      <c r="AJ182" s="117">
        <v>10.843373</v>
      </c>
      <c r="AK182" s="163"/>
      <c r="AL182" s="117">
        <v>3.6144579999999999</v>
      </c>
      <c r="AM182" s="163"/>
      <c r="AN182" s="117">
        <v>2.4096389999999999</v>
      </c>
      <c r="AO182" s="163"/>
      <c r="AP182" s="117">
        <v>1.807229</v>
      </c>
      <c r="AQ182" s="163"/>
      <c r="AR182" s="117">
        <v>1.807229</v>
      </c>
      <c r="AS182" s="163"/>
      <c r="AT182" s="117">
        <v>3.6144579999999999</v>
      </c>
      <c r="AU182" s="163"/>
      <c r="AV182" s="117">
        <v>1.2048190000000001</v>
      </c>
      <c r="AW182" s="163"/>
      <c r="AX182" s="117">
        <v>3.0120480000000001</v>
      </c>
      <c r="AY182" s="163"/>
      <c r="AZ182" s="117">
        <v>7.2289159999999999</v>
      </c>
      <c r="BA182" s="163"/>
      <c r="BB182" s="117">
        <v>7.2289159999999999</v>
      </c>
      <c r="BC182" s="163"/>
      <c r="BD182" s="117">
        <v>18.674699</v>
      </c>
      <c r="BE182" s="163"/>
      <c r="BF182" s="117">
        <v>26.506024</v>
      </c>
      <c r="BG182" s="163"/>
      <c r="BH182" s="117">
        <v>50</v>
      </c>
      <c r="BI182" s="127" t="s">
        <v>6305</v>
      </c>
      <c r="BJ182" s="117">
        <v>43.975904</v>
      </c>
      <c r="BK182" s="163"/>
      <c r="BL182" s="117">
        <v>15.060241</v>
      </c>
      <c r="BM182" s="163"/>
      <c r="BN182" s="117">
        <v>6.626506</v>
      </c>
      <c r="BO182" s="163"/>
      <c r="BP182" s="117">
        <v>2.4096389999999999</v>
      </c>
      <c r="BQ182" s="163"/>
      <c r="BR182" s="117">
        <v>4.2168669999999997</v>
      </c>
      <c r="BS182" s="163"/>
      <c r="BT182" s="117">
        <v>3.6144579999999999</v>
      </c>
      <c r="BU182" s="163"/>
      <c r="BV182" s="117">
        <v>7.8313249999999996</v>
      </c>
      <c r="BW182" s="163"/>
      <c r="BX182" s="117">
        <v>4.2168669999999997</v>
      </c>
      <c r="BY182" s="127" t="s">
        <v>1966</v>
      </c>
      <c r="BZ182" s="117">
        <v>10.843373</v>
      </c>
      <c r="CA182" s="163"/>
      <c r="CB182" s="117">
        <v>12.048192999999999</v>
      </c>
      <c r="CC182" s="163"/>
      <c r="CD182" s="117">
        <v>12.650601999999999</v>
      </c>
      <c r="CE182" s="163"/>
      <c r="CF182" s="117">
        <v>34.337349000000003</v>
      </c>
      <c r="CG182" s="163"/>
      <c r="CH182" s="117">
        <v>39.759036000000002</v>
      </c>
      <c r="CI182" s="163"/>
      <c r="CJ182" s="170">
        <v>35.542169000000001</v>
      </c>
      <c r="CK182" s="174" t="s">
        <v>6305</v>
      </c>
    </row>
    <row r="183" spans="1:89" s="90" customFormat="1" ht="15" customHeight="1" x14ac:dyDescent="0.3">
      <c r="A183" s="163" t="s">
        <v>6472</v>
      </c>
      <c r="B183" s="123">
        <v>535</v>
      </c>
      <c r="C183" s="163"/>
      <c r="D183" s="117">
        <v>64.859813000000003</v>
      </c>
      <c r="E183" s="127" t="s">
        <v>1963</v>
      </c>
      <c r="F183" s="117">
        <v>25.981307999999999</v>
      </c>
      <c r="G183" s="127" t="s">
        <v>1963</v>
      </c>
      <c r="H183" s="117">
        <v>25.046728999999999</v>
      </c>
      <c r="I183" s="127" t="s">
        <v>1963</v>
      </c>
      <c r="J183" s="117">
        <v>8.9719630000000006</v>
      </c>
      <c r="K183" s="127" t="s">
        <v>1963</v>
      </c>
      <c r="L183" s="117">
        <v>10.093458</v>
      </c>
      <c r="M183" s="127" t="s">
        <v>1963</v>
      </c>
      <c r="N183" s="117">
        <v>3.5514019999999999</v>
      </c>
      <c r="O183" s="163"/>
      <c r="P183" s="117">
        <v>15.327102999999999</v>
      </c>
      <c r="Q183" s="127" t="s">
        <v>1963</v>
      </c>
      <c r="R183" s="117">
        <v>1.6822429999999999</v>
      </c>
      <c r="S183" s="163"/>
      <c r="T183" s="117">
        <v>18.130841</v>
      </c>
      <c r="U183" s="127" t="s">
        <v>3633</v>
      </c>
      <c r="V183" s="117">
        <v>28.037382999999998</v>
      </c>
      <c r="W183" s="127" t="s">
        <v>1963</v>
      </c>
      <c r="X183" s="117">
        <v>14.205607000000001</v>
      </c>
      <c r="Y183" s="163"/>
      <c r="Z183" s="117">
        <v>70.280373999999995</v>
      </c>
      <c r="AA183" s="127" t="s">
        <v>6302</v>
      </c>
      <c r="AB183" s="117">
        <v>59.626168</v>
      </c>
      <c r="AC183" s="127" t="s">
        <v>1963</v>
      </c>
      <c r="AD183" s="131" t="s">
        <v>5004</v>
      </c>
      <c r="AE183" s="127"/>
      <c r="AF183" s="117">
        <v>11.775701</v>
      </c>
      <c r="AG183" s="127" t="s">
        <v>3859</v>
      </c>
      <c r="AH183" s="117">
        <v>39.813084000000003</v>
      </c>
      <c r="AI183" s="127" t="s">
        <v>1963</v>
      </c>
      <c r="AJ183" s="117">
        <v>15.140186999999999</v>
      </c>
      <c r="AK183" s="163"/>
      <c r="AL183" s="117">
        <v>14.953271000000001</v>
      </c>
      <c r="AM183" s="127" t="s">
        <v>3633</v>
      </c>
      <c r="AN183" s="117">
        <v>5.6074770000000003</v>
      </c>
      <c r="AO183" s="163"/>
      <c r="AP183" s="117">
        <v>7.1028039999999999</v>
      </c>
      <c r="AQ183" s="127" t="s">
        <v>1963</v>
      </c>
      <c r="AR183" s="117">
        <v>2.429907</v>
      </c>
      <c r="AS183" s="163"/>
      <c r="AT183" s="117">
        <v>9.5327099999999998</v>
      </c>
      <c r="AU183" s="127" t="s">
        <v>1963</v>
      </c>
      <c r="AV183" s="117">
        <v>1.4953270000000001</v>
      </c>
      <c r="AW183" s="163"/>
      <c r="AX183" s="117">
        <v>8.7850470000000005</v>
      </c>
      <c r="AY183" s="127" t="s">
        <v>3633</v>
      </c>
      <c r="AZ183" s="117">
        <v>17.009346000000001</v>
      </c>
      <c r="BA183" s="127" t="s">
        <v>1963</v>
      </c>
      <c r="BB183" s="117">
        <v>9.3457939999999997</v>
      </c>
      <c r="BC183" s="163"/>
      <c r="BD183" s="117">
        <v>43.177570000000003</v>
      </c>
      <c r="BE183" s="127" t="s">
        <v>1963</v>
      </c>
      <c r="BF183" s="117">
        <v>33.644860000000001</v>
      </c>
      <c r="BG183" s="163"/>
      <c r="BH183" s="117">
        <v>37.383178000000001</v>
      </c>
      <c r="BI183" s="127" t="s">
        <v>6384</v>
      </c>
      <c r="BJ183" s="117">
        <v>58.317757</v>
      </c>
      <c r="BK183" s="127" t="s">
        <v>6297</v>
      </c>
      <c r="BL183" s="117">
        <v>19.813084</v>
      </c>
      <c r="BM183" s="163"/>
      <c r="BN183" s="117">
        <v>19.252336</v>
      </c>
      <c r="BO183" s="127" t="s">
        <v>1963</v>
      </c>
      <c r="BP183" s="117">
        <v>6.1682240000000004</v>
      </c>
      <c r="BQ183" s="163"/>
      <c r="BR183" s="117">
        <v>7.1028039999999999</v>
      </c>
      <c r="BS183" s="163"/>
      <c r="BT183" s="117">
        <v>2.0560749999999999</v>
      </c>
      <c r="BU183" s="163"/>
      <c r="BV183" s="117">
        <v>10.841120999999999</v>
      </c>
      <c r="BW183" s="163"/>
      <c r="BX183" s="117">
        <v>0.373832</v>
      </c>
      <c r="BY183" s="163"/>
      <c r="BZ183" s="117">
        <v>15.514018999999999</v>
      </c>
      <c r="CA183" s="127" t="s">
        <v>1964</v>
      </c>
      <c r="CB183" s="117">
        <v>21.121494999999999</v>
      </c>
      <c r="CC183" s="127" t="s">
        <v>1963</v>
      </c>
      <c r="CD183" s="117">
        <v>11.588785</v>
      </c>
      <c r="CE183" s="163"/>
      <c r="CF183" s="117">
        <v>63.177570000000003</v>
      </c>
      <c r="CG183" s="127" t="s">
        <v>6302</v>
      </c>
      <c r="CH183" s="117">
        <v>53.831775999999998</v>
      </c>
      <c r="CI183" s="127" t="s">
        <v>6297</v>
      </c>
      <c r="CJ183" s="170">
        <v>17.570093</v>
      </c>
      <c r="CK183" s="174" t="s">
        <v>3859</v>
      </c>
    </row>
    <row r="184" spans="1:89" s="90" customFormat="1" ht="15" customHeight="1" x14ac:dyDescent="0.3">
      <c r="A184" s="182"/>
      <c r="B184" s="123"/>
      <c r="C184" s="182"/>
      <c r="D184" s="117"/>
      <c r="E184" s="127"/>
      <c r="F184" s="117"/>
      <c r="G184" s="127"/>
      <c r="H184" s="117"/>
      <c r="I184" s="127"/>
      <c r="J184" s="117"/>
      <c r="K184" s="127"/>
      <c r="L184" s="117"/>
      <c r="M184" s="127"/>
      <c r="N184" s="117"/>
      <c r="O184" s="182"/>
      <c r="P184" s="117"/>
      <c r="Q184" s="127"/>
      <c r="R184" s="117"/>
      <c r="S184" s="182"/>
      <c r="T184" s="117"/>
      <c r="U184" s="127"/>
      <c r="V184" s="117"/>
      <c r="W184" s="127"/>
      <c r="X184" s="117"/>
      <c r="Y184" s="182"/>
      <c r="Z184" s="117"/>
      <c r="AA184" s="127"/>
      <c r="AB184" s="117"/>
      <c r="AC184" s="127"/>
      <c r="AD184" s="131"/>
      <c r="AE184" s="127"/>
      <c r="AF184" s="117"/>
      <c r="AG184" s="127"/>
      <c r="AH184" s="117"/>
      <c r="AI184" s="127"/>
      <c r="AJ184" s="117"/>
      <c r="AK184" s="182"/>
      <c r="AL184" s="117"/>
      <c r="AM184" s="127"/>
      <c r="AN184" s="117"/>
      <c r="AO184" s="182"/>
      <c r="AP184" s="117"/>
      <c r="AQ184" s="127"/>
      <c r="AR184" s="117"/>
      <c r="AS184" s="182"/>
      <c r="AT184" s="117"/>
      <c r="AU184" s="127"/>
      <c r="AV184" s="117"/>
      <c r="AW184" s="182"/>
      <c r="AX184" s="117"/>
      <c r="AY184" s="127"/>
      <c r="AZ184" s="117"/>
      <c r="BA184" s="127"/>
      <c r="BB184" s="117"/>
      <c r="BC184" s="182"/>
      <c r="BD184" s="117"/>
      <c r="BE184" s="127"/>
      <c r="BF184" s="117"/>
      <c r="BG184" s="182"/>
      <c r="BH184" s="117"/>
      <c r="BI184" s="127"/>
      <c r="BJ184" s="117"/>
      <c r="BK184" s="127"/>
      <c r="BL184" s="117"/>
      <c r="BM184" s="182"/>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27"/>
      <c r="CJ184" s="170"/>
      <c r="CK184" s="174"/>
    </row>
    <row r="185" spans="1:89" s="90" customFormat="1" ht="15" customHeight="1" x14ac:dyDescent="0.3">
      <c r="A185" s="182"/>
      <c r="B185" s="123"/>
      <c r="C185" s="182"/>
      <c r="D185" s="117"/>
      <c r="E185" s="127"/>
      <c r="F185" s="117"/>
      <c r="G185" s="127"/>
      <c r="H185" s="117"/>
      <c r="I185" s="127"/>
      <c r="J185" s="117"/>
      <c r="K185" s="127"/>
      <c r="L185" s="117"/>
      <c r="M185" s="127"/>
      <c r="N185" s="117"/>
      <c r="O185" s="182"/>
      <c r="P185" s="117"/>
      <c r="Q185" s="127"/>
      <c r="R185" s="117"/>
      <c r="S185" s="182"/>
      <c r="T185" s="117"/>
      <c r="U185" s="127"/>
      <c r="V185" s="117"/>
      <c r="W185" s="127"/>
      <c r="X185" s="117"/>
      <c r="Y185" s="182"/>
      <c r="Z185" s="117"/>
      <c r="AA185" s="127"/>
      <c r="AB185" s="117"/>
      <c r="AC185" s="127"/>
      <c r="AD185" s="131"/>
      <c r="AE185" s="127"/>
      <c r="AF185" s="117"/>
      <c r="AG185" s="127"/>
      <c r="AH185" s="117"/>
      <c r="AI185" s="127"/>
      <c r="AJ185" s="117"/>
      <c r="AK185" s="182"/>
      <c r="AL185" s="117"/>
      <c r="AM185" s="127"/>
      <c r="AN185" s="117"/>
      <c r="AO185" s="182"/>
      <c r="AP185" s="117"/>
      <c r="AQ185" s="127"/>
      <c r="AR185" s="117"/>
      <c r="AS185" s="182"/>
      <c r="AT185" s="117"/>
      <c r="AU185" s="127"/>
      <c r="AV185" s="117"/>
      <c r="AW185" s="182"/>
      <c r="AX185" s="117"/>
      <c r="AY185" s="127"/>
      <c r="AZ185" s="117"/>
      <c r="BA185" s="127"/>
      <c r="BB185" s="117"/>
      <c r="BC185" s="182"/>
      <c r="BD185" s="117"/>
      <c r="BE185" s="127"/>
      <c r="BF185" s="117"/>
      <c r="BG185" s="182"/>
      <c r="BH185" s="117"/>
      <c r="BI185" s="127"/>
      <c r="BJ185" s="117"/>
      <c r="BK185" s="127"/>
      <c r="BL185" s="117"/>
      <c r="BM185" s="182"/>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27"/>
      <c r="CJ185" s="170"/>
      <c r="CK185" s="174"/>
    </row>
    <row r="186" spans="1:89" s="90" customFormat="1" ht="15" customHeight="1" x14ac:dyDescent="0.3">
      <c r="A186" s="182"/>
      <c r="B186" s="123"/>
      <c r="C186" s="182"/>
      <c r="D186" s="117"/>
      <c r="E186" s="127"/>
      <c r="F186" s="117"/>
      <c r="G186" s="127"/>
      <c r="H186" s="117"/>
      <c r="I186" s="127"/>
      <c r="J186" s="117"/>
      <c r="K186" s="127"/>
      <c r="L186" s="117"/>
      <c r="M186" s="127"/>
      <c r="N186" s="117"/>
      <c r="O186" s="182"/>
      <c r="P186" s="117"/>
      <c r="Q186" s="127"/>
      <c r="R186" s="117"/>
      <c r="S186" s="182"/>
      <c r="T186" s="117"/>
      <c r="U186" s="127"/>
      <c r="V186" s="117"/>
      <c r="W186" s="127"/>
      <c r="X186" s="117"/>
      <c r="Y186" s="182"/>
      <c r="Z186" s="117"/>
      <c r="AA186" s="127"/>
      <c r="AB186" s="117"/>
      <c r="AC186" s="127"/>
      <c r="AD186" s="131"/>
      <c r="AE186" s="127"/>
      <c r="AF186" s="117"/>
      <c r="AG186" s="127"/>
      <c r="AH186" s="117"/>
      <c r="AI186" s="127"/>
      <c r="AJ186" s="117"/>
      <c r="AK186" s="182"/>
      <c r="AL186" s="117"/>
      <c r="AM186" s="127"/>
      <c r="AN186" s="117"/>
      <c r="AO186" s="182"/>
      <c r="AP186" s="117"/>
      <c r="AQ186" s="127"/>
      <c r="AR186" s="117"/>
      <c r="AS186" s="182"/>
      <c r="AT186" s="117"/>
      <c r="AU186" s="127"/>
      <c r="AV186" s="117"/>
      <c r="AW186" s="182"/>
      <c r="AX186" s="117"/>
      <c r="AY186" s="127"/>
      <c r="AZ186" s="117"/>
      <c r="BA186" s="127"/>
      <c r="BB186" s="117"/>
      <c r="BC186" s="182"/>
      <c r="BD186" s="117"/>
      <c r="BE186" s="127"/>
      <c r="BF186" s="117"/>
      <c r="BG186" s="182"/>
      <c r="BH186" s="117"/>
      <c r="BI186" s="127"/>
      <c r="BJ186" s="117"/>
      <c r="BK186" s="127"/>
      <c r="BL186" s="117"/>
      <c r="BM186" s="182"/>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27"/>
      <c r="CJ186" s="170"/>
      <c r="CK186" s="174"/>
    </row>
    <row r="187" spans="1:89" s="90" customFormat="1" ht="15" customHeight="1" x14ac:dyDescent="0.3">
      <c r="A187" s="182"/>
      <c r="B187" s="123"/>
      <c r="C187" s="182"/>
      <c r="D187" s="117"/>
      <c r="E187" s="127"/>
      <c r="F187" s="117"/>
      <c r="G187" s="127"/>
      <c r="H187" s="117"/>
      <c r="I187" s="127"/>
      <c r="J187" s="117"/>
      <c r="K187" s="127"/>
      <c r="L187" s="117"/>
      <c r="M187" s="127"/>
      <c r="N187" s="117"/>
      <c r="O187" s="182"/>
      <c r="P187" s="117"/>
      <c r="Q187" s="127"/>
      <c r="R187" s="117"/>
      <c r="S187" s="182"/>
      <c r="T187" s="117"/>
      <c r="U187" s="127"/>
      <c r="V187" s="117"/>
      <c r="W187" s="127"/>
      <c r="X187" s="117"/>
      <c r="Y187" s="182"/>
      <c r="Z187" s="117"/>
      <c r="AA187" s="127"/>
      <c r="AB187" s="117"/>
      <c r="AC187" s="127"/>
      <c r="AD187" s="131"/>
      <c r="AE187" s="127"/>
      <c r="AF187" s="117"/>
      <c r="AG187" s="127"/>
      <c r="AH187" s="117"/>
      <c r="AI187" s="127"/>
      <c r="AJ187" s="117"/>
      <c r="AK187" s="182"/>
      <c r="AL187" s="117"/>
      <c r="AM187" s="127"/>
      <c r="AN187" s="117"/>
      <c r="AO187" s="182"/>
      <c r="AP187" s="117"/>
      <c r="AQ187" s="127"/>
      <c r="AR187" s="117"/>
      <c r="AS187" s="182"/>
      <c r="AT187" s="117"/>
      <c r="AU187" s="127"/>
      <c r="AV187" s="117"/>
      <c r="AW187" s="182"/>
      <c r="AX187" s="117"/>
      <c r="AY187" s="127"/>
      <c r="AZ187" s="117"/>
      <c r="BA187" s="127"/>
      <c r="BB187" s="117"/>
      <c r="BC187" s="182"/>
      <c r="BD187" s="117"/>
      <c r="BE187" s="127"/>
      <c r="BF187" s="117"/>
      <c r="BG187" s="182"/>
      <c r="BH187" s="117"/>
      <c r="BI187" s="127"/>
      <c r="BJ187" s="117"/>
      <c r="BK187" s="127"/>
      <c r="BL187" s="117"/>
      <c r="BM187" s="182"/>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27"/>
      <c r="CJ187" s="170"/>
      <c r="CK187" s="174"/>
    </row>
    <row r="188" spans="1:89" s="90" customFormat="1" ht="15" customHeight="1" x14ac:dyDescent="0.3">
      <c r="A188" s="182"/>
      <c r="B188" s="123"/>
      <c r="C188" s="182"/>
      <c r="D188" s="117"/>
      <c r="E188" s="127"/>
      <c r="F188" s="117"/>
      <c r="G188" s="127"/>
      <c r="H188" s="117"/>
      <c r="I188" s="127"/>
      <c r="J188" s="117"/>
      <c r="K188" s="127"/>
      <c r="L188" s="117"/>
      <c r="M188" s="127"/>
      <c r="N188" s="117"/>
      <c r="O188" s="182"/>
      <c r="P188" s="117"/>
      <c r="Q188" s="127"/>
      <c r="R188" s="117"/>
      <c r="S188" s="182"/>
      <c r="T188" s="117"/>
      <c r="U188" s="127"/>
      <c r="V188" s="117"/>
      <c r="W188" s="127"/>
      <c r="X188" s="117"/>
      <c r="Y188" s="182"/>
      <c r="Z188" s="117"/>
      <c r="AA188" s="127"/>
      <c r="AB188" s="117"/>
      <c r="AC188" s="127"/>
      <c r="AD188" s="131"/>
      <c r="AE188" s="127"/>
      <c r="AF188" s="117"/>
      <c r="AG188" s="127"/>
      <c r="AH188" s="117"/>
      <c r="AI188" s="127"/>
      <c r="AJ188" s="117"/>
      <c r="AK188" s="182"/>
      <c r="AL188" s="117"/>
      <c r="AM188" s="127"/>
      <c r="AN188" s="117"/>
      <c r="AO188" s="182"/>
      <c r="AP188" s="117"/>
      <c r="AQ188" s="127"/>
      <c r="AR188" s="117"/>
      <c r="AS188" s="182"/>
      <c r="AT188" s="117"/>
      <c r="AU188" s="127"/>
      <c r="AV188" s="117"/>
      <c r="AW188" s="182"/>
      <c r="AX188" s="117"/>
      <c r="AY188" s="127"/>
      <c r="AZ188" s="117"/>
      <c r="BA188" s="127"/>
      <c r="BB188" s="117"/>
      <c r="BC188" s="182"/>
      <c r="BD188" s="117"/>
      <c r="BE188" s="127"/>
      <c r="BF188" s="117"/>
      <c r="BG188" s="182"/>
      <c r="BH188" s="117"/>
      <c r="BI188" s="127"/>
      <c r="BJ188" s="117"/>
      <c r="BK188" s="127"/>
      <c r="BL188" s="117"/>
      <c r="BM188" s="182"/>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27"/>
      <c r="CJ188" s="170"/>
      <c r="CK188" s="174"/>
    </row>
    <row r="189" spans="1:89" s="90" customFormat="1" ht="15" customHeight="1" x14ac:dyDescent="0.3">
      <c r="A189" s="182"/>
      <c r="B189" s="123"/>
      <c r="C189" s="182"/>
      <c r="D189" s="117"/>
      <c r="E189" s="127"/>
      <c r="F189" s="117"/>
      <c r="G189" s="127"/>
      <c r="H189" s="117"/>
      <c r="I189" s="127"/>
      <c r="J189" s="117"/>
      <c r="K189" s="127"/>
      <c r="L189" s="117"/>
      <c r="M189" s="127"/>
      <c r="N189" s="117"/>
      <c r="O189" s="182"/>
      <c r="P189" s="117"/>
      <c r="Q189" s="127"/>
      <c r="R189" s="117"/>
      <c r="S189" s="182"/>
      <c r="T189" s="117"/>
      <c r="U189" s="127"/>
      <c r="V189" s="117"/>
      <c r="W189" s="127"/>
      <c r="X189" s="117"/>
      <c r="Y189" s="182"/>
      <c r="Z189" s="117"/>
      <c r="AA189" s="127"/>
      <c r="AB189" s="117"/>
      <c r="AC189" s="127"/>
      <c r="AD189" s="131"/>
      <c r="AE189" s="127"/>
      <c r="AF189" s="117"/>
      <c r="AG189" s="127"/>
      <c r="AH189" s="117"/>
      <c r="AI189" s="127"/>
      <c r="AJ189" s="117"/>
      <c r="AK189" s="182"/>
      <c r="AL189" s="117"/>
      <c r="AM189" s="127"/>
      <c r="AN189" s="117"/>
      <c r="AO189" s="182"/>
      <c r="AP189" s="117"/>
      <c r="AQ189" s="127"/>
      <c r="AR189" s="117"/>
      <c r="AS189" s="182"/>
      <c r="AT189" s="117"/>
      <c r="AU189" s="127"/>
      <c r="AV189" s="117"/>
      <c r="AW189" s="182"/>
      <c r="AX189" s="117"/>
      <c r="AY189" s="127"/>
      <c r="AZ189" s="117"/>
      <c r="BA189" s="127"/>
      <c r="BB189" s="117"/>
      <c r="BC189" s="182"/>
      <c r="BD189" s="117"/>
      <c r="BE189" s="127"/>
      <c r="BF189" s="117"/>
      <c r="BG189" s="182"/>
      <c r="BH189" s="117"/>
      <c r="BI189" s="127"/>
      <c r="BJ189" s="117"/>
      <c r="BK189" s="127"/>
      <c r="BL189" s="117"/>
      <c r="BM189" s="182"/>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27"/>
      <c r="CJ189" s="170"/>
      <c r="CK189" s="174"/>
    </row>
    <row r="190" spans="1:89" s="90" customFormat="1" ht="15" customHeight="1" x14ac:dyDescent="0.3">
      <c r="A190" s="182"/>
      <c r="B190" s="123"/>
      <c r="C190" s="182"/>
      <c r="D190" s="117"/>
      <c r="E190" s="127"/>
      <c r="F190" s="117"/>
      <c r="G190" s="127"/>
      <c r="H190" s="117"/>
      <c r="I190" s="127"/>
      <c r="J190" s="117"/>
      <c r="K190" s="127"/>
      <c r="L190" s="117"/>
      <c r="M190" s="127"/>
      <c r="N190" s="117"/>
      <c r="O190" s="182"/>
      <c r="P190" s="117"/>
      <c r="Q190" s="127"/>
      <c r="R190" s="117"/>
      <c r="S190" s="182"/>
      <c r="T190" s="117"/>
      <c r="U190" s="127"/>
      <c r="V190" s="117"/>
      <c r="W190" s="127"/>
      <c r="X190" s="117"/>
      <c r="Y190" s="182"/>
      <c r="Z190" s="117"/>
      <c r="AA190" s="127"/>
      <c r="AB190" s="117"/>
      <c r="AC190" s="127"/>
      <c r="AD190" s="131"/>
      <c r="AE190" s="127"/>
      <c r="AF190" s="117"/>
      <c r="AG190" s="127"/>
      <c r="AH190" s="117"/>
      <c r="AI190" s="127"/>
      <c r="AJ190" s="117"/>
      <c r="AK190" s="182"/>
      <c r="AL190" s="117"/>
      <c r="AM190" s="127"/>
      <c r="AN190" s="117"/>
      <c r="AO190" s="182"/>
      <c r="AP190" s="117"/>
      <c r="AQ190" s="127"/>
      <c r="AR190" s="117"/>
      <c r="AS190" s="182"/>
      <c r="AT190" s="117"/>
      <c r="AU190" s="127"/>
      <c r="AV190" s="117"/>
      <c r="AW190" s="182"/>
      <c r="AX190" s="117"/>
      <c r="AY190" s="127"/>
      <c r="AZ190" s="117"/>
      <c r="BA190" s="127"/>
      <c r="BB190" s="117"/>
      <c r="BC190" s="182"/>
      <c r="BD190" s="117"/>
      <c r="BE190" s="127"/>
      <c r="BF190" s="117"/>
      <c r="BG190" s="182"/>
      <c r="BH190" s="117"/>
      <c r="BI190" s="127"/>
      <c r="BJ190" s="117"/>
      <c r="BK190" s="127"/>
      <c r="BL190" s="117"/>
      <c r="BM190" s="182"/>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27"/>
      <c r="CJ190" s="170"/>
      <c r="CK190" s="174"/>
    </row>
    <row r="191" spans="1:89" s="90" customFormat="1" ht="15" customHeight="1" x14ac:dyDescent="0.3">
      <c r="A191" s="182"/>
      <c r="B191" s="123"/>
      <c r="C191" s="182"/>
      <c r="D191" s="117"/>
      <c r="E191" s="127"/>
      <c r="F191" s="117"/>
      <c r="G191" s="127"/>
      <c r="H191" s="117"/>
      <c r="I191" s="127"/>
      <c r="J191" s="117"/>
      <c r="K191" s="127"/>
      <c r="L191" s="117"/>
      <c r="M191" s="127"/>
      <c r="N191" s="117"/>
      <c r="O191" s="182"/>
      <c r="P191" s="117"/>
      <c r="Q191" s="127"/>
      <c r="R191" s="117"/>
      <c r="S191" s="182"/>
      <c r="T191" s="117"/>
      <c r="U191" s="127"/>
      <c r="V191" s="117"/>
      <c r="W191" s="127"/>
      <c r="X191" s="117"/>
      <c r="Y191" s="182"/>
      <c r="Z191" s="117"/>
      <c r="AA191" s="127"/>
      <c r="AB191" s="117"/>
      <c r="AC191" s="127"/>
      <c r="AD191" s="131"/>
      <c r="AE191" s="127"/>
      <c r="AF191" s="117"/>
      <c r="AG191" s="127"/>
      <c r="AH191" s="117"/>
      <c r="AI191" s="127"/>
      <c r="AJ191" s="117"/>
      <c r="AK191" s="182"/>
      <c r="AL191" s="117"/>
      <c r="AM191" s="127"/>
      <c r="AN191" s="117"/>
      <c r="AO191" s="182"/>
      <c r="AP191" s="117"/>
      <c r="AQ191" s="127"/>
      <c r="AR191" s="117"/>
      <c r="AS191" s="182"/>
      <c r="AT191" s="117"/>
      <c r="AU191" s="127"/>
      <c r="AV191" s="117"/>
      <c r="AW191" s="182"/>
      <c r="AX191" s="117"/>
      <c r="AY191" s="127"/>
      <c r="AZ191" s="117"/>
      <c r="BA191" s="127"/>
      <c r="BB191" s="117"/>
      <c r="BC191" s="182"/>
      <c r="BD191" s="117"/>
      <c r="BE191" s="127"/>
      <c r="BF191" s="117"/>
      <c r="BG191" s="182"/>
      <c r="BH191" s="117"/>
      <c r="BI191" s="127"/>
      <c r="BJ191" s="117"/>
      <c r="BK191" s="127"/>
      <c r="BL191" s="117"/>
      <c r="BM191" s="182"/>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27"/>
      <c r="CJ191" s="170"/>
      <c r="CK191" s="174"/>
    </row>
    <row r="192" spans="1:89" s="90" customFormat="1" ht="15" customHeight="1" x14ac:dyDescent="0.3">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c r="AB192" s="163"/>
      <c r="AC192" s="163"/>
      <c r="AD192" s="131" t="s">
        <v>5004</v>
      </c>
      <c r="AE192" s="179"/>
      <c r="AF192" s="163"/>
      <c r="AG192" s="163"/>
      <c r="AH192" s="163"/>
      <c r="AI192" s="163"/>
      <c r="AJ192" s="163"/>
      <c r="AK192" s="163"/>
      <c r="AL192" s="163"/>
      <c r="AM192" s="163"/>
      <c r="AN192" s="163"/>
      <c r="AO192" s="163"/>
      <c r="AP192" s="163"/>
      <c r="AQ192" s="163"/>
      <c r="AR192" s="163"/>
      <c r="AS192" s="163"/>
      <c r="AT192" s="163"/>
      <c r="AU192" s="163"/>
      <c r="AV192" s="163"/>
      <c r="AW192" s="163"/>
      <c r="AX192" s="163"/>
      <c r="AY192" s="163"/>
      <c r="AZ192" s="163"/>
      <c r="BA192" s="163"/>
      <c r="BB192" s="163"/>
      <c r="BC192" s="163"/>
      <c r="BD192" s="163"/>
      <c r="BE192" s="163"/>
      <c r="BF192" s="163"/>
      <c r="BG192" s="163"/>
      <c r="BH192" s="163"/>
      <c r="BI192" s="163"/>
      <c r="BJ192" s="163"/>
      <c r="BK192" s="163"/>
      <c r="BL192" s="163"/>
      <c r="BM192" s="163"/>
      <c r="BN192" s="163"/>
      <c r="BO192" s="163"/>
      <c r="BP192" s="163"/>
      <c r="BQ192" s="163"/>
      <c r="BR192" s="163"/>
      <c r="BS192" s="163"/>
      <c r="BT192" s="163"/>
      <c r="BU192" s="163"/>
      <c r="BV192" s="163"/>
      <c r="BW192" s="163"/>
      <c r="BX192" s="163"/>
      <c r="BY192" s="163"/>
      <c r="BZ192" s="163"/>
      <c r="CA192" s="163"/>
      <c r="CB192" s="163"/>
      <c r="CC192" s="163"/>
      <c r="CD192" s="163"/>
      <c r="CE192" s="163"/>
      <c r="CF192" s="163"/>
      <c r="CG192" s="163"/>
      <c r="CH192" s="163"/>
      <c r="CI192" s="163"/>
      <c r="CJ192" s="171"/>
      <c r="CK192" s="173"/>
    </row>
    <row r="193" spans="1:89" s="90" customFormat="1" ht="15" customHeight="1" x14ac:dyDescent="0.3">
      <c r="A193" s="152" t="s">
        <v>22</v>
      </c>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c r="AB193" s="163"/>
      <c r="AC193" s="163"/>
      <c r="AD193" s="131" t="s">
        <v>5004</v>
      </c>
      <c r="AE193" s="179"/>
      <c r="AF193" s="163"/>
      <c r="AG193" s="163"/>
      <c r="AH193" s="163"/>
      <c r="AI193" s="163"/>
      <c r="AJ193" s="163"/>
      <c r="AK193" s="163"/>
      <c r="AL193" s="163"/>
      <c r="AM193" s="163"/>
      <c r="AN193" s="163"/>
      <c r="AO193" s="163"/>
      <c r="AP193" s="163"/>
      <c r="AQ193" s="163"/>
      <c r="AR193" s="163"/>
      <c r="AS193" s="163"/>
      <c r="AT193" s="163"/>
      <c r="AU193" s="163"/>
      <c r="AV193" s="163"/>
      <c r="AW193" s="163"/>
      <c r="AX193" s="163"/>
      <c r="AY193" s="163"/>
      <c r="AZ193" s="163"/>
      <c r="BA193" s="163"/>
      <c r="BB193" s="163"/>
      <c r="BC193" s="163"/>
      <c r="BD193" s="163"/>
      <c r="BE193" s="163"/>
      <c r="BF193" s="163"/>
      <c r="BG193" s="163"/>
      <c r="BH193" s="163"/>
      <c r="BI193" s="163"/>
      <c r="BJ193" s="163"/>
      <c r="BK193" s="163"/>
      <c r="BL193" s="163"/>
      <c r="BM193" s="163"/>
      <c r="BN193" s="163"/>
      <c r="BO193" s="163"/>
      <c r="BP193" s="163"/>
      <c r="BQ193" s="163"/>
      <c r="BR193" s="163"/>
      <c r="BS193" s="163"/>
      <c r="BT193" s="163"/>
      <c r="BU193" s="163"/>
      <c r="BV193" s="163"/>
      <c r="BW193" s="163"/>
      <c r="BX193" s="163"/>
      <c r="BY193" s="163"/>
      <c r="BZ193" s="163"/>
      <c r="CA193" s="163"/>
      <c r="CB193" s="163"/>
      <c r="CC193" s="163"/>
      <c r="CD193" s="163"/>
      <c r="CE193" s="163"/>
      <c r="CF193" s="163"/>
      <c r="CG193" s="163"/>
      <c r="CH193" s="163"/>
      <c r="CI193" s="163"/>
      <c r="CJ193" s="171"/>
      <c r="CK193" s="173"/>
    </row>
    <row r="194" spans="1:89" s="90" customFormat="1" ht="15" customHeight="1" x14ac:dyDescent="0.3">
      <c r="A194" s="163" t="s">
        <v>6473</v>
      </c>
      <c r="B194" s="123">
        <v>359</v>
      </c>
      <c r="C194" s="163"/>
      <c r="D194" s="117">
        <v>50.974930000000001</v>
      </c>
      <c r="E194" s="163"/>
      <c r="F194" s="117">
        <v>26.462395999999998</v>
      </c>
      <c r="G194" s="163"/>
      <c r="H194" s="117">
        <v>22.841225999999999</v>
      </c>
      <c r="I194" s="163"/>
      <c r="J194" s="117">
        <v>10.86351</v>
      </c>
      <c r="K194" s="163"/>
      <c r="L194" s="117">
        <v>8.3565459999999998</v>
      </c>
      <c r="M194" s="163"/>
      <c r="N194" s="117">
        <v>5.8495819999999998</v>
      </c>
      <c r="O194" s="163"/>
      <c r="P194" s="117">
        <v>19.498607</v>
      </c>
      <c r="Q194" s="163"/>
      <c r="R194" s="117">
        <v>6.1281340000000002</v>
      </c>
      <c r="S194" s="163"/>
      <c r="T194" s="117">
        <v>19.220056</v>
      </c>
      <c r="U194" s="163"/>
      <c r="V194" s="117">
        <v>25.626740999999999</v>
      </c>
      <c r="W194" s="163"/>
      <c r="X194" s="117">
        <v>21.448467999999998</v>
      </c>
      <c r="Y194" s="163"/>
      <c r="Z194" s="117">
        <v>67.409470999999996</v>
      </c>
      <c r="AA194" s="163"/>
      <c r="AB194" s="117">
        <v>53.203342999999997</v>
      </c>
      <c r="AC194" s="163"/>
      <c r="AD194" s="131" t="s">
        <v>5004</v>
      </c>
      <c r="AE194" s="179"/>
      <c r="AF194" s="117">
        <v>14.763230999999999</v>
      </c>
      <c r="AG194" s="127" t="s">
        <v>5945</v>
      </c>
      <c r="AH194" s="117">
        <v>33.147632000000002</v>
      </c>
      <c r="AI194" s="163"/>
      <c r="AJ194" s="117">
        <v>18.10585</v>
      </c>
      <c r="AK194" s="163"/>
      <c r="AL194" s="117">
        <v>14.484680000000001</v>
      </c>
      <c r="AM194" s="163"/>
      <c r="AN194" s="117">
        <v>5.5710309999999996</v>
      </c>
      <c r="AO194" s="163"/>
      <c r="AP194" s="117">
        <v>6.1281340000000002</v>
      </c>
      <c r="AQ194" s="163"/>
      <c r="AR194" s="117">
        <v>3.6211700000000002</v>
      </c>
      <c r="AS194" s="163"/>
      <c r="AT194" s="117">
        <v>11.699164</v>
      </c>
      <c r="AU194" s="163"/>
      <c r="AV194" s="117">
        <v>3.899721</v>
      </c>
      <c r="AW194" s="163"/>
      <c r="AX194" s="117">
        <v>9.1922010000000007</v>
      </c>
      <c r="AY194" s="163"/>
      <c r="AZ194" s="117">
        <v>13.370474</v>
      </c>
      <c r="BA194" s="163"/>
      <c r="BB194" s="117">
        <v>14.484680000000001</v>
      </c>
      <c r="BC194" s="163"/>
      <c r="BD194" s="117">
        <v>46.518106000000003</v>
      </c>
      <c r="BE194" s="127" t="s">
        <v>5945</v>
      </c>
      <c r="BF194" s="117">
        <v>32.869081000000001</v>
      </c>
      <c r="BG194" s="163"/>
      <c r="BH194" s="117">
        <v>32.869081000000001</v>
      </c>
      <c r="BI194" s="127" t="s">
        <v>5947</v>
      </c>
      <c r="BJ194" s="117">
        <v>43.732590999999999</v>
      </c>
      <c r="BK194" s="163"/>
      <c r="BL194" s="117">
        <v>18.941503999999998</v>
      </c>
      <c r="BM194" s="163"/>
      <c r="BN194" s="117">
        <v>15.598886</v>
      </c>
      <c r="BO194" s="163"/>
      <c r="BP194" s="117">
        <v>7.7994430000000001</v>
      </c>
      <c r="BQ194" s="163"/>
      <c r="BR194" s="117">
        <v>4.4568250000000003</v>
      </c>
      <c r="BS194" s="163"/>
      <c r="BT194" s="117">
        <v>2.7855150000000002</v>
      </c>
      <c r="BU194" s="163"/>
      <c r="BV194" s="117">
        <v>14.206128</v>
      </c>
      <c r="BW194" s="163"/>
      <c r="BX194" s="117">
        <v>3.3426179999999999</v>
      </c>
      <c r="BY194" s="163"/>
      <c r="BZ194" s="117">
        <v>16.155989000000002</v>
      </c>
      <c r="CA194" s="163"/>
      <c r="CB194" s="117">
        <v>19.220056</v>
      </c>
      <c r="CC194" s="163"/>
      <c r="CD194" s="117">
        <v>17.548746999999999</v>
      </c>
      <c r="CE194" s="127" t="s">
        <v>2022</v>
      </c>
      <c r="CF194" s="117">
        <v>59.888579</v>
      </c>
      <c r="CG194" s="163"/>
      <c r="CH194" s="117">
        <v>46.518106000000003</v>
      </c>
      <c r="CI194" s="163"/>
      <c r="CJ194" s="170">
        <v>19.777159000000001</v>
      </c>
      <c r="CK194" s="174" t="s">
        <v>5945</v>
      </c>
    </row>
    <row r="195" spans="1:89" s="90" customFormat="1" ht="15" customHeight="1" x14ac:dyDescent="0.3">
      <c r="A195" s="163" t="s">
        <v>6474</v>
      </c>
      <c r="B195" s="123">
        <v>413</v>
      </c>
      <c r="C195" s="163"/>
      <c r="D195" s="117">
        <v>72.397093999999996</v>
      </c>
      <c r="E195" s="127" t="s">
        <v>6306</v>
      </c>
      <c r="F195" s="117">
        <v>26.634383</v>
      </c>
      <c r="G195" s="163"/>
      <c r="H195" s="117">
        <v>22.760290999999999</v>
      </c>
      <c r="I195" s="163"/>
      <c r="J195" s="117">
        <v>14.285714</v>
      </c>
      <c r="K195" s="163"/>
      <c r="L195" s="117">
        <v>9.2009690000000006</v>
      </c>
      <c r="M195" s="163"/>
      <c r="N195" s="117">
        <v>7.0217919999999996</v>
      </c>
      <c r="O195" s="163"/>
      <c r="P195" s="117">
        <v>16.464891000000001</v>
      </c>
      <c r="Q195" s="163"/>
      <c r="R195" s="117">
        <v>5.8111379999999997</v>
      </c>
      <c r="S195" s="163"/>
      <c r="T195" s="117">
        <v>21.549637000000001</v>
      </c>
      <c r="U195" s="163"/>
      <c r="V195" s="117">
        <v>33.171913000000004</v>
      </c>
      <c r="W195" s="127" t="s">
        <v>6307</v>
      </c>
      <c r="X195" s="117">
        <v>19.370460000000001</v>
      </c>
      <c r="Y195" s="163"/>
      <c r="Z195" s="117">
        <v>66.585955999999996</v>
      </c>
      <c r="AA195" s="163"/>
      <c r="AB195" s="117">
        <v>60.532688</v>
      </c>
      <c r="AC195" s="127" t="s">
        <v>3860</v>
      </c>
      <c r="AD195" s="131" t="s">
        <v>5004</v>
      </c>
      <c r="AE195" s="127"/>
      <c r="AF195" s="117">
        <v>10.411621999999999</v>
      </c>
      <c r="AG195" s="163"/>
      <c r="AH195" s="117">
        <v>50.605327000000003</v>
      </c>
      <c r="AI195" s="127" t="s">
        <v>3860</v>
      </c>
      <c r="AJ195" s="117">
        <v>17.917676</v>
      </c>
      <c r="AK195" s="163"/>
      <c r="AL195" s="117">
        <v>13.317190999999999</v>
      </c>
      <c r="AM195" s="163"/>
      <c r="AN195" s="117">
        <v>8.4745760000000008</v>
      </c>
      <c r="AO195" s="163"/>
      <c r="AP195" s="117">
        <v>6.0532690000000002</v>
      </c>
      <c r="AQ195" s="163"/>
      <c r="AR195" s="117">
        <v>4.6004839999999998</v>
      </c>
      <c r="AS195" s="163"/>
      <c r="AT195" s="117">
        <v>10.169492</v>
      </c>
      <c r="AU195" s="163"/>
      <c r="AV195" s="117">
        <v>4.6004839999999998</v>
      </c>
      <c r="AW195" s="163"/>
      <c r="AX195" s="117">
        <v>12.106538</v>
      </c>
      <c r="AY195" s="163"/>
      <c r="AZ195" s="117">
        <v>21.307506</v>
      </c>
      <c r="BA195" s="127" t="s">
        <v>6386</v>
      </c>
      <c r="BB195" s="117">
        <v>13.317190999999999</v>
      </c>
      <c r="BC195" s="163"/>
      <c r="BD195" s="117">
        <v>41.646489000000003</v>
      </c>
      <c r="BE195" s="127" t="s">
        <v>4575</v>
      </c>
      <c r="BF195" s="117">
        <v>39.225181999999997</v>
      </c>
      <c r="BG195" s="163"/>
      <c r="BH195" s="117">
        <v>27.602906000000001</v>
      </c>
      <c r="BI195" s="163"/>
      <c r="BJ195" s="117">
        <v>65.617433000000005</v>
      </c>
      <c r="BK195" s="127" t="s">
        <v>6306</v>
      </c>
      <c r="BL195" s="117">
        <v>19.612590999999998</v>
      </c>
      <c r="BM195" s="163"/>
      <c r="BN195" s="117">
        <v>17.917676</v>
      </c>
      <c r="BO195" s="163"/>
      <c r="BP195" s="117">
        <v>10.653753</v>
      </c>
      <c r="BQ195" s="163"/>
      <c r="BR195" s="117">
        <v>5.084746</v>
      </c>
      <c r="BS195" s="163"/>
      <c r="BT195" s="117">
        <v>3.631961</v>
      </c>
      <c r="BU195" s="163"/>
      <c r="BV195" s="117">
        <v>12.832929999999999</v>
      </c>
      <c r="BW195" s="163"/>
      <c r="BX195" s="117">
        <v>3.1476999999999999</v>
      </c>
      <c r="BY195" s="163"/>
      <c r="BZ195" s="117">
        <v>15.98063</v>
      </c>
      <c r="CA195" s="163"/>
      <c r="CB195" s="117">
        <v>26.634383</v>
      </c>
      <c r="CC195" s="127" t="s">
        <v>6307</v>
      </c>
      <c r="CD195" s="117">
        <v>12.106538</v>
      </c>
      <c r="CE195" s="163"/>
      <c r="CF195" s="117">
        <v>60.048425999999999</v>
      </c>
      <c r="CG195" s="127" t="s">
        <v>5947</v>
      </c>
      <c r="CH195" s="117">
        <v>51.331719</v>
      </c>
      <c r="CI195" s="163"/>
      <c r="CJ195" s="170">
        <v>14.527844999999999</v>
      </c>
      <c r="CK195" s="173"/>
    </row>
    <row r="196" spans="1:89" s="90" customFormat="1" ht="15" customHeight="1" x14ac:dyDescent="0.3">
      <c r="A196" s="163" t="s">
        <v>6475</v>
      </c>
      <c r="B196" s="123">
        <v>758</v>
      </c>
      <c r="C196" s="163"/>
      <c r="D196" s="117">
        <v>66.622691000000003</v>
      </c>
      <c r="E196" s="127" t="s">
        <v>3860</v>
      </c>
      <c r="F196" s="117">
        <v>36.279682999999999</v>
      </c>
      <c r="G196" s="127" t="s">
        <v>1967</v>
      </c>
      <c r="H196" s="117">
        <v>27.044854999999998</v>
      </c>
      <c r="I196" s="163"/>
      <c r="J196" s="117">
        <v>15.303430000000001</v>
      </c>
      <c r="K196" s="127" t="s">
        <v>3860</v>
      </c>
      <c r="L196" s="117">
        <v>17.678100000000001</v>
      </c>
      <c r="M196" s="127" t="s">
        <v>1967</v>
      </c>
      <c r="N196" s="117">
        <v>13.060686</v>
      </c>
      <c r="O196" s="127" t="s">
        <v>1967</v>
      </c>
      <c r="P196" s="117">
        <v>23.614775999999999</v>
      </c>
      <c r="Q196" s="127" t="s">
        <v>2022</v>
      </c>
      <c r="R196" s="117">
        <v>10.422164</v>
      </c>
      <c r="S196" s="127" t="s">
        <v>6601</v>
      </c>
      <c r="T196" s="117">
        <v>23.482849999999999</v>
      </c>
      <c r="U196" s="163"/>
      <c r="V196" s="117">
        <v>26.912928999999998</v>
      </c>
      <c r="W196" s="163"/>
      <c r="X196" s="117">
        <v>27.176780999999998</v>
      </c>
      <c r="Y196" s="127" t="s">
        <v>1967</v>
      </c>
      <c r="Z196" s="117">
        <v>63.060685999999997</v>
      </c>
      <c r="AA196" s="163"/>
      <c r="AB196" s="117">
        <v>58.047493000000003</v>
      </c>
      <c r="AC196" s="163"/>
      <c r="AD196" s="131" t="s">
        <v>5004</v>
      </c>
      <c r="AE196" s="179"/>
      <c r="AF196" s="117">
        <v>9.3667549999999995</v>
      </c>
      <c r="AG196" s="163"/>
      <c r="AH196" s="117">
        <v>47.229551000000001</v>
      </c>
      <c r="AI196" s="127" t="s">
        <v>3860</v>
      </c>
      <c r="AJ196" s="117">
        <v>24.010553999999999</v>
      </c>
      <c r="AK196" s="127" t="s">
        <v>1967</v>
      </c>
      <c r="AL196" s="117">
        <v>17.810026000000001</v>
      </c>
      <c r="AM196" s="127" t="s">
        <v>2022</v>
      </c>
      <c r="AN196" s="117">
        <v>10.158310999999999</v>
      </c>
      <c r="AO196" s="127" t="s">
        <v>3860</v>
      </c>
      <c r="AP196" s="117">
        <v>13.324538</v>
      </c>
      <c r="AQ196" s="127" t="s">
        <v>1967</v>
      </c>
      <c r="AR196" s="117">
        <v>8.8390500000000003</v>
      </c>
      <c r="AS196" s="127" t="s">
        <v>1967</v>
      </c>
      <c r="AT196" s="117">
        <v>14.379947</v>
      </c>
      <c r="AU196" s="127" t="s">
        <v>2022</v>
      </c>
      <c r="AV196" s="117">
        <v>7.2559370000000003</v>
      </c>
      <c r="AW196" s="127" t="s">
        <v>6386</v>
      </c>
      <c r="AX196" s="117">
        <v>15.039578000000001</v>
      </c>
      <c r="AY196" s="127" t="s">
        <v>6386</v>
      </c>
      <c r="AZ196" s="117">
        <v>17.678100000000001</v>
      </c>
      <c r="BA196" s="163"/>
      <c r="BB196" s="117">
        <v>18.205805000000002</v>
      </c>
      <c r="BC196" s="127" t="s">
        <v>2022</v>
      </c>
      <c r="BD196" s="117">
        <v>40.105541000000002</v>
      </c>
      <c r="BE196" s="127" t="s">
        <v>4575</v>
      </c>
      <c r="BF196" s="117">
        <v>39.973615000000002</v>
      </c>
      <c r="BG196" s="127" t="s">
        <v>3860</v>
      </c>
      <c r="BH196" s="117">
        <v>22.955145000000002</v>
      </c>
      <c r="BI196" s="163"/>
      <c r="BJ196" s="117">
        <v>56.332453999999998</v>
      </c>
      <c r="BK196" s="127" t="s">
        <v>3860</v>
      </c>
      <c r="BL196" s="117">
        <v>27.704484999999998</v>
      </c>
      <c r="BM196" s="127" t="s">
        <v>1967</v>
      </c>
      <c r="BN196" s="117">
        <v>19.129287999999999</v>
      </c>
      <c r="BO196" s="163"/>
      <c r="BP196" s="117">
        <v>9.6306069999999995</v>
      </c>
      <c r="BQ196" s="163"/>
      <c r="BR196" s="117">
        <v>11.477573</v>
      </c>
      <c r="BS196" s="127" t="s">
        <v>1967</v>
      </c>
      <c r="BT196" s="117">
        <v>7.3878630000000003</v>
      </c>
      <c r="BU196" s="127" t="s">
        <v>1967</v>
      </c>
      <c r="BV196" s="117">
        <v>17.150396000000001</v>
      </c>
      <c r="BW196" s="163"/>
      <c r="BX196" s="117">
        <v>5.9366750000000001</v>
      </c>
      <c r="BY196" s="127" t="s">
        <v>5943</v>
      </c>
      <c r="BZ196" s="117">
        <v>17.150396000000001</v>
      </c>
      <c r="CA196" s="163"/>
      <c r="CB196" s="117">
        <v>18.469657000000002</v>
      </c>
      <c r="CC196" s="163"/>
      <c r="CD196" s="117">
        <v>20.976253</v>
      </c>
      <c r="CE196" s="127" t="s">
        <v>2022</v>
      </c>
      <c r="CF196" s="117">
        <v>53.825857999999997</v>
      </c>
      <c r="CG196" s="163"/>
      <c r="CH196" s="117">
        <v>48.153033999999998</v>
      </c>
      <c r="CI196" s="163"/>
      <c r="CJ196" s="170">
        <v>14.907652000000001</v>
      </c>
      <c r="CK196" s="173"/>
    </row>
    <row r="197" spans="1:89" s="90" customFormat="1" ht="15" customHeight="1" x14ac:dyDescent="0.3">
      <c r="A197" s="163" t="s">
        <v>6476</v>
      </c>
      <c r="B197" s="123">
        <v>470</v>
      </c>
      <c r="C197" s="163"/>
      <c r="D197" s="117">
        <v>72.978723000000002</v>
      </c>
      <c r="E197" s="127" t="s">
        <v>6306</v>
      </c>
      <c r="F197" s="117">
        <v>38.936169999999997</v>
      </c>
      <c r="G197" s="127" t="s">
        <v>1967</v>
      </c>
      <c r="H197" s="117">
        <v>31.063829999999999</v>
      </c>
      <c r="I197" s="127" t="s">
        <v>1967</v>
      </c>
      <c r="J197" s="117">
        <v>22.340426000000001</v>
      </c>
      <c r="K197" s="127" t="s">
        <v>6308</v>
      </c>
      <c r="L197" s="117">
        <v>17.659573999999999</v>
      </c>
      <c r="M197" s="127" t="s">
        <v>1967</v>
      </c>
      <c r="N197" s="117">
        <v>10.851063999999999</v>
      </c>
      <c r="O197" s="127" t="s">
        <v>1967</v>
      </c>
      <c r="P197" s="117">
        <v>21.276596000000001</v>
      </c>
      <c r="Q197" s="163"/>
      <c r="R197" s="117">
        <v>5.1063830000000001</v>
      </c>
      <c r="S197" s="163"/>
      <c r="T197" s="117">
        <v>23.191489000000001</v>
      </c>
      <c r="U197" s="163"/>
      <c r="V197" s="117">
        <v>26.808510999999999</v>
      </c>
      <c r="W197" s="163"/>
      <c r="X197" s="117">
        <v>23.829787</v>
      </c>
      <c r="Y197" s="163"/>
      <c r="Z197" s="117">
        <v>60.851064000000001</v>
      </c>
      <c r="AA197" s="163"/>
      <c r="AB197" s="117">
        <v>61.276595999999998</v>
      </c>
      <c r="AC197" s="127" t="s">
        <v>3860</v>
      </c>
      <c r="AD197" s="131" t="s">
        <v>5004</v>
      </c>
      <c r="AE197" s="127"/>
      <c r="AF197" s="117">
        <v>8.5106380000000001</v>
      </c>
      <c r="AG197" s="163"/>
      <c r="AH197" s="117">
        <v>47.872340000000001</v>
      </c>
      <c r="AI197" s="127" t="s">
        <v>3860</v>
      </c>
      <c r="AJ197" s="117">
        <v>22.553191000000002</v>
      </c>
      <c r="AK197" s="163"/>
      <c r="AL197" s="117">
        <v>19.361702000000001</v>
      </c>
      <c r="AM197" s="127" t="s">
        <v>2022</v>
      </c>
      <c r="AN197" s="117">
        <v>12.978723</v>
      </c>
      <c r="AO197" s="127" t="s">
        <v>1967</v>
      </c>
      <c r="AP197" s="117">
        <v>11.489362</v>
      </c>
      <c r="AQ197" s="127" t="s">
        <v>1967</v>
      </c>
      <c r="AR197" s="117">
        <v>6.595745</v>
      </c>
      <c r="AS197" s="163"/>
      <c r="AT197" s="117">
        <v>12.765957</v>
      </c>
      <c r="AU197" s="163"/>
      <c r="AV197" s="117">
        <v>2.978723</v>
      </c>
      <c r="AW197" s="163"/>
      <c r="AX197" s="117">
        <v>10.638298000000001</v>
      </c>
      <c r="AY197" s="163"/>
      <c r="AZ197" s="117">
        <v>15.106382999999999</v>
      </c>
      <c r="BA197" s="163"/>
      <c r="BB197" s="117">
        <v>15.319148999999999</v>
      </c>
      <c r="BC197" s="163"/>
      <c r="BD197" s="117">
        <v>33.829787000000003</v>
      </c>
      <c r="BE197" s="163"/>
      <c r="BF197" s="117">
        <v>39.574468000000003</v>
      </c>
      <c r="BG197" s="127" t="s">
        <v>3860</v>
      </c>
      <c r="BH197" s="117">
        <v>27.021277000000001</v>
      </c>
      <c r="BI197" s="163"/>
      <c r="BJ197" s="117">
        <v>66.170213000000004</v>
      </c>
      <c r="BK197" s="127" t="s">
        <v>6306</v>
      </c>
      <c r="BL197" s="117">
        <v>30.212765999999998</v>
      </c>
      <c r="BM197" s="127" t="s">
        <v>1967</v>
      </c>
      <c r="BN197" s="117">
        <v>22.765957</v>
      </c>
      <c r="BO197" s="127" t="s">
        <v>3860</v>
      </c>
      <c r="BP197" s="117">
        <v>15.319148999999999</v>
      </c>
      <c r="BQ197" s="127" t="s">
        <v>6308</v>
      </c>
      <c r="BR197" s="117">
        <v>11.914894</v>
      </c>
      <c r="BS197" s="127" t="s">
        <v>1967</v>
      </c>
      <c r="BT197" s="117">
        <v>8.2978719999999999</v>
      </c>
      <c r="BU197" s="127" t="s">
        <v>1967</v>
      </c>
      <c r="BV197" s="117">
        <v>15.957447</v>
      </c>
      <c r="BW197" s="163"/>
      <c r="BX197" s="117">
        <v>2.7659570000000002</v>
      </c>
      <c r="BY197" s="163"/>
      <c r="BZ197" s="117">
        <v>18.936170000000001</v>
      </c>
      <c r="CA197" s="163"/>
      <c r="CB197" s="117">
        <v>18.510638</v>
      </c>
      <c r="CC197" s="163"/>
      <c r="CD197" s="117">
        <v>18.297872000000002</v>
      </c>
      <c r="CE197" s="127" t="s">
        <v>2022</v>
      </c>
      <c r="CF197" s="117">
        <v>54.893616999999999</v>
      </c>
      <c r="CG197" s="163"/>
      <c r="CH197" s="117">
        <v>52.765957</v>
      </c>
      <c r="CI197" s="163"/>
      <c r="CJ197" s="170">
        <v>12.978723</v>
      </c>
      <c r="CK197" s="173"/>
    </row>
    <row r="198" spans="1:89" s="90" customFormat="1" ht="15" customHeight="1" x14ac:dyDescent="0.3">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31" t="s">
        <v>5004</v>
      </c>
      <c r="AE198" s="179"/>
      <c r="AF198" s="163"/>
      <c r="AG198" s="163"/>
      <c r="AH198" s="163"/>
      <c r="AI198" s="163"/>
      <c r="AJ198" s="163"/>
      <c r="AK198" s="163"/>
      <c r="AL198" s="163"/>
      <c r="AM198" s="163"/>
      <c r="AN198" s="163"/>
      <c r="AO198" s="163"/>
      <c r="AP198" s="163"/>
      <c r="AQ198" s="163"/>
      <c r="AR198" s="163"/>
      <c r="AS198" s="163"/>
      <c r="AT198" s="163"/>
      <c r="AU198" s="163"/>
      <c r="AV198" s="163"/>
      <c r="AW198" s="163"/>
      <c r="AX198" s="163"/>
      <c r="AY198" s="163"/>
      <c r="AZ198" s="163"/>
      <c r="BA198" s="163"/>
      <c r="BB198" s="163"/>
      <c r="BC198" s="163"/>
      <c r="BD198" s="163"/>
      <c r="BE198" s="163"/>
      <c r="BF198" s="163"/>
      <c r="BG198" s="163"/>
      <c r="BH198" s="163"/>
      <c r="BI198" s="163"/>
      <c r="BJ198" s="163"/>
      <c r="BK198" s="163"/>
      <c r="BL198" s="163"/>
      <c r="BM198" s="163"/>
      <c r="BN198" s="163"/>
      <c r="BO198" s="163"/>
      <c r="BP198" s="163"/>
      <c r="BQ198" s="163"/>
      <c r="BR198" s="163"/>
      <c r="BS198" s="163"/>
      <c r="BT198" s="163"/>
      <c r="BU198" s="163"/>
      <c r="BV198" s="163"/>
      <c r="BW198" s="163"/>
      <c r="BX198" s="163"/>
      <c r="BY198" s="163"/>
      <c r="BZ198" s="163"/>
      <c r="CA198" s="163"/>
      <c r="CB198" s="163"/>
      <c r="CC198" s="163"/>
      <c r="CD198" s="163"/>
      <c r="CE198" s="163"/>
      <c r="CF198" s="163"/>
      <c r="CG198" s="163"/>
      <c r="CH198" s="163"/>
      <c r="CI198" s="163"/>
      <c r="CJ198" s="171"/>
      <c r="CK198" s="173"/>
    </row>
    <row r="199" spans="1:89" s="90" customFormat="1" ht="15" customHeight="1" x14ac:dyDescent="0.3">
      <c r="A199" s="152" t="s">
        <v>23</v>
      </c>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c r="AB199" s="163"/>
      <c r="AC199" s="163"/>
      <c r="AD199" s="131" t="s">
        <v>5004</v>
      </c>
      <c r="AE199" s="179"/>
      <c r="AF199" s="163"/>
      <c r="AG199" s="163"/>
      <c r="AH199" s="163"/>
      <c r="AI199" s="163"/>
      <c r="AJ199" s="163"/>
      <c r="AK199" s="163"/>
      <c r="AL199" s="163"/>
      <c r="AM199" s="163"/>
      <c r="AN199" s="163"/>
      <c r="AO199" s="163"/>
      <c r="AP199" s="163"/>
      <c r="AQ199" s="163"/>
      <c r="AR199" s="163"/>
      <c r="AS199" s="163"/>
      <c r="AT199" s="163"/>
      <c r="AU199" s="163"/>
      <c r="AV199" s="163"/>
      <c r="AW199" s="163"/>
      <c r="AX199" s="163"/>
      <c r="AY199" s="163"/>
      <c r="AZ199" s="163"/>
      <c r="BA199" s="163"/>
      <c r="BB199" s="163"/>
      <c r="BC199" s="163"/>
      <c r="BD199" s="163"/>
      <c r="BE199" s="163"/>
      <c r="BF199" s="163"/>
      <c r="BG199" s="163"/>
      <c r="BH199" s="163"/>
      <c r="BI199" s="163"/>
      <c r="BJ199" s="163"/>
      <c r="BK199" s="163"/>
      <c r="BL199" s="163"/>
      <c r="BM199" s="163"/>
      <c r="BN199" s="163"/>
      <c r="BO199" s="163"/>
      <c r="BP199" s="163"/>
      <c r="BQ199" s="163"/>
      <c r="BR199" s="163"/>
      <c r="BS199" s="163"/>
      <c r="BT199" s="163"/>
      <c r="BU199" s="163"/>
      <c r="BV199" s="163"/>
      <c r="BW199" s="163"/>
      <c r="BX199" s="163"/>
      <c r="BY199" s="163"/>
      <c r="BZ199" s="163"/>
      <c r="CA199" s="163"/>
      <c r="CB199" s="163"/>
      <c r="CC199" s="163"/>
      <c r="CD199" s="163"/>
      <c r="CE199" s="163"/>
      <c r="CF199" s="163"/>
      <c r="CG199" s="163"/>
      <c r="CH199" s="163"/>
      <c r="CI199" s="163"/>
      <c r="CJ199" s="171"/>
      <c r="CK199" s="173"/>
    </row>
    <row r="200" spans="1:89" s="90" customFormat="1" ht="15" customHeight="1" x14ac:dyDescent="0.3">
      <c r="A200" s="163" t="s">
        <v>6477</v>
      </c>
      <c r="B200" s="123" t="s">
        <v>4869</v>
      </c>
      <c r="C200" s="163"/>
      <c r="D200" s="117">
        <v>57.746479000000001</v>
      </c>
      <c r="E200" s="163"/>
      <c r="F200" s="117">
        <v>26.760563000000001</v>
      </c>
      <c r="G200" s="163"/>
      <c r="H200" s="117">
        <v>26.760563000000001</v>
      </c>
      <c r="I200" s="163"/>
      <c r="J200" s="117">
        <v>12.676056000000001</v>
      </c>
      <c r="K200" s="163"/>
      <c r="L200" s="117">
        <v>14.084507</v>
      </c>
      <c r="M200" s="163"/>
      <c r="N200" s="117">
        <v>9.8591549999999994</v>
      </c>
      <c r="O200" s="163"/>
      <c r="P200" s="117">
        <v>23.943662</v>
      </c>
      <c r="Q200" s="127" t="s">
        <v>3426</v>
      </c>
      <c r="R200" s="117">
        <v>9.8591549999999994</v>
      </c>
      <c r="S200" s="127" t="s">
        <v>3416</v>
      </c>
      <c r="T200" s="117">
        <v>25.352112999999999</v>
      </c>
      <c r="U200" s="127" t="s">
        <v>3416</v>
      </c>
      <c r="V200" s="117">
        <v>32.394365999999998</v>
      </c>
      <c r="W200" s="127" t="s">
        <v>1973</v>
      </c>
      <c r="X200" s="117">
        <v>18.309858999999999</v>
      </c>
      <c r="Y200" s="163"/>
      <c r="Z200" s="117">
        <v>71.830985999999996</v>
      </c>
      <c r="AA200" s="163"/>
      <c r="AB200" s="117">
        <v>53.521127</v>
      </c>
      <c r="AC200" s="163"/>
      <c r="AD200" s="131" t="s">
        <v>5004</v>
      </c>
      <c r="AE200" s="179"/>
      <c r="AF200" s="117">
        <v>15.492958</v>
      </c>
      <c r="AG200" s="163"/>
      <c r="AH200" s="117">
        <v>35.211267999999997</v>
      </c>
      <c r="AI200" s="163"/>
      <c r="AJ200" s="117">
        <v>21.126760999999998</v>
      </c>
      <c r="AK200" s="163"/>
      <c r="AL200" s="117">
        <v>15.492958</v>
      </c>
      <c r="AM200" s="163"/>
      <c r="AN200" s="117">
        <v>8.450704</v>
      </c>
      <c r="AO200" s="163"/>
      <c r="AP200" s="117">
        <v>12.676056000000001</v>
      </c>
      <c r="AQ200" s="127" t="s">
        <v>3648</v>
      </c>
      <c r="AR200" s="117">
        <v>5.6338030000000003</v>
      </c>
      <c r="AS200" s="163"/>
      <c r="AT200" s="117">
        <v>15.492958</v>
      </c>
      <c r="AU200" s="127" t="s">
        <v>3416</v>
      </c>
      <c r="AV200" s="117">
        <v>7.0422539999999998</v>
      </c>
      <c r="AW200" s="127" t="s">
        <v>3416</v>
      </c>
      <c r="AX200" s="117">
        <v>9.8591549999999994</v>
      </c>
      <c r="AY200" s="163"/>
      <c r="AZ200" s="117">
        <v>19.718309999999999</v>
      </c>
      <c r="BA200" s="163"/>
      <c r="BB200" s="117">
        <v>12.676056000000001</v>
      </c>
      <c r="BC200" s="163"/>
      <c r="BD200" s="117">
        <v>53.521127</v>
      </c>
      <c r="BE200" s="127" t="s">
        <v>6387</v>
      </c>
      <c r="BF200" s="117">
        <v>36.619717999999999</v>
      </c>
      <c r="BG200" s="163"/>
      <c r="BH200" s="117">
        <v>26.760563000000001</v>
      </c>
      <c r="BI200" s="163"/>
      <c r="BJ200" s="117">
        <v>50.704225000000001</v>
      </c>
      <c r="BK200" s="163"/>
      <c r="BL200" s="117">
        <v>21.126760999999998</v>
      </c>
      <c r="BM200" s="163"/>
      <c r="BN200" s="117">
        <v>18.309858999999999</v>
      </c>
      <c r="BO200" s="163"/>
      <c r="BP200" s="117">
        <v>5.6338030000000003</v>
      </c>
      <c r="BQ200" s="163"/>
      <c r="BR200" s="117">
        <v>8.450704</v>
      </c>
      <c r="BS200" s="163"/>
      <c r="BT200" s="117">
        <v>4.225352</v>
      </c>
      <c r="BU200" s="163"/>
      <c r="BV200" s="117">
        <v>14.084507</v>
      </c>
      <c r="BW200" s="163"/>
      <c r="BX200" s="117">
        <v>4.225352</v>
      </c>
      <c r="BY200" s="163"/>
      <c r="BZ200" s="117">
        <v>23.943662</v>
      </c>
      <c r="CA200" s="127" t="s">
        <v>6309</v>
      </c>
      <c r="CB200" s="117">
        <v>26.760563000000001</v>
      </c>
      <c r="CC200" s="127" t="s">
        <v>5768</v>
      </c>
      <c r="CD200" s="117">
        <v>12.676056000000001</v>
      </c>
      <c r="CE200" s="163"/>
      <c r="CF200" s="117">
        <v>64.788731999999996</v>
      </c>
      <c r="CG200" s="127" t="s">
        <v>1973</v>
      </c>
      <c r="CH200" s="117">
        <v>47.887324</v>
      </c>
      <c r="CI200" s="163"/>
      <c r="CJ200" s="170">
        <v>16.901408</v>
      </c>
      <c r="CK200" s="173"/>
    </row>
    <row r="201" spans="1:89" s="90" customFormat="1" ht="15" customHeight="1" x14ac:dyDescent="0.3">
      <c r="A201" s="163" t="s">
        <v>6478</v>
      </c>
      <c r="B201" s="123">
        <v>288</v>
      </c>
      <c r="C201" s="163"/>
      <c r="D201" s="117">
        <v>49.305556000000003</v>
      </c>
      <c r="E201" s="163"/>
      <c r="F201" s="117">
        <v>26.388888999999999</v>
      </c>
      <c r="G201" s="163"/>
      <c r="H201" s="117">
        <v>21.875</v>
      </c>
      <c r="I201" s="163"/>
      <c r="J201" s="117">
        <v>10.416667</v>
      </c>
      <c r="K201" s="163"/>
      <c r="L201" s="117">
        <v>6.9444439999999998</v>
      </c>
      <c r="M201" s="163"/>
      <c r="N201" s="117">
        <v>4.8611110000000002</v>
      </c>
      <c r="O201" s="163"/>
      <c r="P201" s="117">
        <v>18.402778000000001</v>
      </c>
      <c r="Q201" s="163"/>
      <c r="R201" s="117">
        <v>5.2083329999999997</v>
      </c>
      <c r="S201" s="163"/>
      <c r="T201" s="117">
        <v>17.708333</v>
      </c>
      <c r="U201" s="163"/>
      <c r="V201" s="117">
        <v>23.958333</v>
      </c>
      <c r="W201" s="163"/>
      <c r="X201" s="117">
        <v>22.222221999999999</v>
      </c>
      <c r="Y201" s="163"/>
      <c r="Z201" s="117">
        <v>66.319444000000004</v>
      </c>
      <c r="AA201" s="163"/>
      <c r="AB201" s="117">
        <v>53.125</v>
      </c>
      <c r="AC201" s="163"/>
      <c r="AD201" s="131" t="s">
        <v>5004</v>
      </c>
      <c r="AE201" s="179"/>
      <c r="AF201" s="117">
        <v>14.583333</v>
      </c>
      <c r="AG201" s="127" t="s">
        <v>5768</v>
      </c>
      <c r="AH201" s="117">
        <v>32.638888999999999</v>
      </c>
      <c r="AI201" s="163"/>
      <c r="AJ201" s="117">
        <v>17.361111000000001</v>
      </c>
      <c r="AK201" s="163"/>
      <c r="AL201" s="117">
        <v>14.236110999999999</v>
      </c>
      <c r="AM201" s="163"/>
      <c r="AN201" s="117">
        <v>4.8611110000000002</v>
      </c>
      <c r="AO201" s="163"/>
      <c r="AP201" s="117">
        <v>4.5138889999999998</v>
      </c>
      <c r="AQ201" s="163"/>
      <c r="AR201" s="117">
        <v>3.125</v>
      </c>
      <c r="AS201" s="163"/>
      <c r="AT201" s="117">
        <v>10.763889000000001</v>
      </c>
      <c r="AU201" s="163"/>
      <c r="AV201" s="117">
        <v>3.125</v>
      </c>
      <c r="AW201" s="163"/>
      <c r="AX201" s="117">
        <v>9.0277779999999996</v>
      </c>
      <c r="AY201" s="163"/>
      <c r="AZ201" s="117">
        <v>11.805555999999999</v>
      </c>
      <c r="BA201" s="163"/>
      <c r="BB201" s="117">
        <v>14.930555999999999</v>
      </c>
      <c r="BC201" s="163"/>
      <c r="BD201" s="117">
        <v>44.791666999999997</v>
      </c>
      <c r="BE201" s="127" t="s">
        <v>3661</v>
      </c>
      <c r="BF201" s="117">
        <v>31.944444000000001</v>
      </c>
      <c r="BG201" s="163"/>
      <c r="BH201" s="117">
        <v>34.375</v>
      </c>
      <c r="BI201" s="127" t="s">
        <v>6388</v>
      </c>
      <c r="BJ201" s="117">
        <v>42.013888999999999</v>
      </c>
      <c r="BK201" s="163"/>
      <c r="BL201" s="117">
        <v>18.402778000000001</v>
      </c>
      <c r="BM201" s="163"/>
      <c r="BN201" s="117">
        <v>14.930555999999999</v>
      </c>
      <c r="BO201" s="163"/>
      <c r="BP201" s="117">
        <v>8.3333329999999997</v>
      </c>
      <c r="BQ201" s="163"/>
      <c r="BR201" s="117">
        <v>3.4722219999999999</v>
      </c>
      <c r="BS201" s="163"/>
      <c r="BT201" s="117">
        <v>2.4305560000000002</v>
      </c>
      <c r="BU201" s="163"/>
      <c r="BV201" s="117">
        <v>14.236110999999999</v>
      </c>
      <c r="BW201" s="163"/>
      <c r="BX201" s="117">
        <v>3.125</v>
      </c>
      <c r="BY201" s="163"/>
      <c r="BZ201" s="117">
        <v>14.236110999999999</v>
      </c>
      <c r="CA201" s="163"/>
      <c r="CB201" s="117">
        <v>17.361111000000001</v>
      </c>
      <c r="CC201" s="163"/>
      <c r="CD201" s="117">
        <v>18.75</v>
      </c>
      <c r="CE201" s="127" t="s">
        <v>6310</v>
      </c>
      <c r="CF201" s="117">
        <v>58.680556000000003</v>
      </c>
      <c r="CG201" s="163"/>
      <c r="CH201" s="117">
        <v>46.180556000000003</v>
      </c>
      <c r="CI201" s="163"/>
      <c r="CJ201" s="170">
        <v>20.486111000000001</v>
      </c>
      <c r="CK201" s="174" t="s">
        <v>6311</v>
      </c>
    </row>
    <row r="202" spans="1:89" s="90" customFormat="1" ht="15" customHeight="1" x14ac:dyDescent="0.3">
      <c r="A202" s="163" t="s">
        <v>6479</v>
      </c>
      <c r="B202" s="123">
        <v>287</v>
      </c>
      <c r="C202" s="163"/>
      <c r="D202" s="117">
        <v>69.686411000000007</v>
      </c>
      <c r="E202" s="127" t="s">
        <v>1968</v>
      </c>
      <c r="F202" s="117">
        <v>25.087108000000001</v>
      </c>
      <c r="G202" s="163"/>
      <c r="H202" s="117">
        <v>21.951219999999999</v>
      </c>
      <c r="I202" s="163"/>
      <c r="J202" s="117">
        <v>13.937282</v>
      </c>
      <c r="K202" s="163"/>
      <c r="L202" s="117">
        <v>6.9686409999999999</v>
      </c>
      <c r="M202" s="163"/>
      <c r="N202" s="117">
        <v>6.9686409999999999</v>
      </c>
      <c r="O202" s="163"/>
      <c r="P202" s="117">
        <v>13.937282</v>
      </c>
      <c r="Q202" s="163"/>
      <c r="R202" s="117">
        <v>6.620209</v>
      </c>
      <c r="S202" s="127" t="s">
        <v>3416</v>
      </c>
      <c r="T202" s="117">
        <v>22.299651999999998</v>
      </c>
      <c r="U202" s="127" t="s">
        <v>3416</v>
      </c>
      <c r="V202" s="117">
        <v>36.933798000000003</v>
      </c>
      <c r="W202" s="127" t="s">
        <v>6480</v>
      </c>
      <c r="X202" s="117">
        <v>21.602786999999999</v>
      </c>
      <c r="Y202" s="163"/>
      <c r="Z202" s="117">
        <v>67.595819000000006</v>
      </c>
      <c r="AA202" s="163"/>
      <c r="AB202" s="117">
        <v>56.794424999999997</v>
      </c>
      <c r="AC202" s="163"/>
      <c r="AD202" s="131" t="s">
        <v>5004</v>
      </c>
      <c r="AE202" s="179"/>
      <c r="AF202" s="117">
        <v>10.801394</v>
      </c>
      <c r="AG202" s="163"/>
      <c r="AH202" s="117">
        <v>46.689895</v>
      </c>
      <c r="AI202" s="127" t="s">
        <v>1968</v>
      </c>
      <c r="AJ202" s="117">
        <v>17.073170999999999</v>
      </c>
      <c r="AK202" s="163"/>
      <c r="AL202" s="117">
        <v>13.240418</v>
      </c>
      <c r="AM202" s="163"/>
      <c r="AN202" s="117">
        <v>7.6655049999999996</v>
      </c>
      <c r="AO202" s="163"/>
      <c r="AP202" s="117">
        <v>3.8327529999999999</v>
      </c>
      <c r="AQ202" s="163"/>
      <c r="AR202" s="117">
        <v>4.529617</v>
      </c>
      <c r="AS202" s="163"/>
      <c r="AT202" s="117">
        <v>8.710801</v>
      </c>
      <c r="AU202" s="163"/>
      <c r="AV202" s="117">
        <v>5.2264809999999997</v>
      </c>
      <c r="AW202" s="127" t="s">
        <v>3416</v>
      </c>
      <c r="AX202" s="117">
        <v>13.588850000000001</v>
      </c>
      <c r="AY202" s="127" t="s">
        <v>3416</v>
      </c>
      <c r="AZ202" s="117">
        <v>23.693380000000001</v>
      </c>
      <c r="BA202" s="127" t="s">
        <v>6389</v>
      </c>
      <c r="BB202" s="117">
        <v>14.634145999999999</v>
      </c>
      <c r="BC202" s="163"/>
      <c r="BD202" s="117">
        <v>42.160279000000003</v>
      </c>
      <c r="BE202" s="127" t="s">
        <v>3661</v>
      </c>
      <c r="BF202" s="117">
        <v>35.54007</v>
      </c>
      <c r="BG202" s="163"/>
      <c r="BH202" s="117">
        <v>29.268293</v>
      </c>
      <c r="BI202" s="127" t="s">
        <v>1973</v>
      </c>
      <c r="BJ202" s="117">
        <v>63.066201999999997</v>
      </c>
      <c r="BK202" s="127" t="s">
        <v>6312</v>
      </c>
      <c r="BL202" s="117">
        <v>18.466899000000002</v>
      </c>
      <c r="BM202" s="163"/>
      <c r="BN202" s="117">
        <v>17.421603000000001</v>
      </c>
      <c r="BO202" s="163"/>
      <c r="BP202" s="117">
        <v>11.149825999999999</v>
      </c>
      <c r="BQ202" s="163"/>
      <c r="BR202" s="117">
        <v>3.8327529999999999</v>
      </c>
      <c r="BS202" s="163"/>
      <c r="BT202" s="117">
        <v>4.1811850000000002</v>
      </c>
      <c r="BU202" s="163"/>
      <c r="BV202" s="117">
        <v>11.498258</v>
      </c>
      <c r="BW202" s="163"/>
      <c r="BX202" s="117">
        <v>3.8327529999999999</v>
      </c>
      <c r="BY202" s="163"/>
      <c r="BZ202" s="117">
        <v>16.027875000000002</v>
      </c>
      <c r="CA202" s="163"/>
      <c r="CB202" s="117">
        <v>29.965157000000001</v>
      </c>
      <c r="CC202" s="127" t="s">
        <v>6313</v>
      </c>
      <c r="CD202" s="117">
        <v>14.285714</v>
      </c>
      <c r="CE202" s="127" t="s">
        <v>1969</v>
      </c>
      <c r="CF202" s="117">
        <v>60.975610000000003</v>
      </c>
      <c r="CG202" s="127" t="s">
        <v>1973</v>
      </c>
      <c r="CH202" s="117">
        <v>48.432056000000003</v>
      </c>
      <c r="CI202" s="163"/>
      <c r="CJ202" s="170">
        <v>14.634145999999999</v>
      </c>
      <c r="CK202" s="173"/>
    </row>
    <row r="203" spans="1:89" s="90" customFormat="1" ht="15" customHeight="1" x14ac:dyDescent="0.3">
      <c r="A203" s="163" t="s">
        <v>6481</v>
      </c>
      <c r="B203" s="123">
        <v>126</v>
      </c>
      <c r="C203" s="163"/>
      <c r="D203" s="117">
        <v>78.571428999999995</v>
      </c>
      <c r="E203" s="127" t="s">
        <v>6321</v>
      </c>
      <c r="F203" s="117">
        <v>30.158729999999998</v>
      </c>
      <c r="G203" s="163"/>
      <c r="H203" s="117">
        <v>24.603175</v>
      </c>
      <c r="I203" s="163"/>
      <c r="J203" s="117">
        <v>15.079364999999999</v>
      </c>
      <c r="K203" s="163"/>
      <c r="L203" s="117">
        <v>14.285714</v>
      </c>
      <c r="M203" s="127" t="s">
        <v>3648</v>
      </c>
      <c r="N203" s="117">
        <v>7.1428570000000002</v>
      </c>
      <c r="O203" s="163"/>
      <c r="P203" s="117">
        <v>22.222221999999999</v>
      </c>
      <c r="Q203" s="127" t="s">
        <v>3426</v>
      </c>
      <c r="R203" s="117">
        <v>3.9682539999999999</v>
      </c>
      <c r="S203" s="163"/>
      <c r="T203" s="117">
        <v>19.841270000000002</v>
      </c>
      <c r="U203" s="163"/>
      <c r="V203" s="117">
        <v>24.603175</v>
      </c>
      <c r="W203" s="163"/>
      <c r="X203" s="117">
        <v>14.285714</v>
      </c>
      <c r="Y203" s="163"/>
      <c r="Z203" s="117">
        <v>64.285713999999999</v>
      </c>
      <c r="AA203" s="163"/>
      <c r="AB203" s="117">
        <v>69.047618999999997</v>
      </c>
      <c r="AC203" s="127" t="s">
        <v>6482</v>
      </c>
      <c r="AD203" s="131" t="s">
        <v>5004</v>
      </c>
      <c r="AE203" s="127"/>
      <c r="AF203" s="117">
        <v>9.5238099999999992</v>
      </c>
      <c r="AG203" s="163"/>
      <c r="AH203" s="117">
        <v>59.523809999999997</v>
      </c>
      <c r="AI203" s="127" t="s">
        <v>6390</v>
      </c>
      <c r="AJ203" s="117">
        <v>19.841270000000002</v>
      </c>
      <c r="AK203" s="163"/>
      <c r="AL203" s="117">
        <v>13.492063</v>
      </c>
      <c r="AM203" s="163"/>
      <c r="AN203" s="117">
        <v>10.317460000000001</v>
      </c>
      <c r="AO203" s="127" t="s">
        <v>1968</v>
      </c>
      <c r="AP203" s="117">
        <v>11.111110999999999</v>
      </c>
      <c r="AQ203" s="127" t="s">
        <v>3648</v>
      </c>
      <c r="AR203" s="117">
        <v>4.7619049999999996</v>
      </c>
      <c r="AS203" s="163"/>
      <c r="AT203" s="117">
        <v>13.492063</v>
      </c>
      <c r="AU203" s="163"/>
      <c r="AV203" s="117">
        <v>3.1746029999999998</v>
      </c>
      <c r="AW203" s="163"/>
      <c r="AX203" s="117">
        <v>8.7301590000000004</v>
      </c>
      <c r="AY203" s="163"/>
      <c r="AZ203" s="117">
        <v>15.873016</v>
      </c>
      <c r="BA203" s="163"/>
      <c r="BB203" s="117">
        <v>10.317460000000001</v>
      </c>
      <c r="BC203" s="163"/>
      <c r="BD203" s="117">
        <v>40.476190000000003</v>
      </c>
      <c r="BE203" s="127" t="s">
        <v>4220</v>
      </c>
      <c r="BF203" s="117">
        <v>47.619047999999999</v>
      </c>
      <c r="BG203" s="127" t="s">
        <v>6320</v>
      </c>
      <c r="BH203" s="117">
        <v>23.809524</v>
      </c>
      <c r="BI203" s="163"/>
      <c r="BJ203" s="117">
        <v>71.428571000000005</v>
      </c>
      <c r="BK203" s="127" t="s">
        <v>6314</v>
      </c>
      <c r="BL203" s="117">
        <v>22.222221999999999</v>
      </c>
      <c r="BM203" s="163"/>
      <c r="BN203" s="117">
        <v>19.047619000000001</v>
      </c>
      <c r="BO203" s="163"/>
      <c r="BP203" s="117">
        <v>9.5238099999999992</v>
      </c>
      <c r="BQ203" s="163"/>
      <c r="BR203" s="117">
        <v>7.9365079999999999</v>
      </c>
      <c r="BS203" s="163"/>
      <c r="BT203" s="117">
        <v>2.3809520000000002</v>
      </c>
      <c r="BU203" s="163"/>
      <c r="BV203" s="117">
        <v>15.873016</v>
      </c>
      <c r="BW203" s="163"/>
      <c r="BX203" s="117">
        <v>1.587302</v>
      </c>
      <c r="BY203" s="163"/>
      <c r="BZ203" s="117">
        <v>15.873016</v>
      </c>
      <c r="CA203" s="163"/>
      <c r="CB203" s="117">
        <v>19.047619000000001</v>
      </c>
      <c r="CC203" s="163"/>
      <c r="CD203" s="117">
        <v>7.1428570000000002</v>
      </c>
      <c r="CE203" s="163"/>
      <c r="CF203" s="117">
        <v>57.936508000000003</v>
      </c>
      <c r="CG203" s="163"/>
      <c r="CH203" s="117">
        <v>57.936508000000003</v>
      </c>
      <c r="CI203" s="127" t="s">
        <v>6315</v>
      </c>
      <c r="CJ203" s="170">
        <v>14.285714</v>
      </c>
      <c r="CK203" s="173"/>
    </row>
    <row r="204" spans="1:89" s="90" customFormat="1" ht="15" customHeight="1" x14ac:dyDescent="0.3">
      <c r="A204" s="163" t="s">
        <v>6483</v>
      </c>
      <c r="B204" s="123">
        <v>454</v>
      </c>
      <c r="C204" s="163"/>
      <c r="D204" s="117">
        <v>64.757709000000006</v>
      </c>
      <c r="E204" s="127" t="s">
        <v>1968</v>
      </c>
      <c r="F204" s="117">
        <v>35.462555000000002</v>
      </c>
      <c r="G204" s="127" t="s">
        <v>3648</v>
      </c>
      <c r="H204" s="117">
        <v>28.193833000000001</v>
      </c>
      <c r="I204" s="163"/>
      <c r="J204" s="117">
        <v>16.740088</v>
      </c>
      <c r="K204" s="127" t="s">
        <v>1968</v>
      </c>
      <c r="L204" s="117">
        <v>16.519824</v>
      </c>
      <c r="M204" s="127" t="s">
        <v>3648</v>
      </c>
      <c r="N204" s="117">
        <v>14.757709</v>
      </c>
      <c r="O204" s="127" t="s">
        <v>6602</v>
      </c>
      <c r="P204" s="117">
        <v>24.669604</v>
      </c>
      <c r="Q204" s="127" t="s">
        <v>6320</v>
      </c>
      <c r="R204" s="117">
        <v>12.114537</v>
      </c>
      <c r="S204" s="127" t="s">
        <v>6603</v>
      </c>
      <c r="T204" s="117">
        <v>24.889868</v>
      </c>
      <c r="U204" s="127" t="s">
        <v>6309</v>
      </c>
      <c r="V204" s="117">
        <v>29.295154</v>
      </c>
      <c r="W204" s="127" t="s">
        <v>1973</v>
      </c>
      <c r="X204" s="117">
        <v>31.277532999999998</v>
      </c>
      <c r="Y204" s="127" t="s">
        <v>6484</v>
      </c>
      <c r="Z204" s="117">
        <v>65.198238000000003</v>
      </c>
      <c r="AA204" s="163"/>
      <c r="AB204" s="117">
        <v>57.709251000000002</v>
      </c>
      <c r="AC204" s="163"/>
      <c r="AD204" s="131" t="s">
        <v>5004</v>
      </c>
      <c r="AE204" s="179"/>
      <c r="AF204" s="117">
        <v>10.132159</v>
      </c>
      <c r="AG204" s="163"/>
      <c r="AH204" s="117">
        <v>44.493392</v>
      </c>
      <c r="AI204" s="127" t="s">
        <v>1968</v>
      </c>
      <c r="AJ204" s="117">
        <v>24.229075000000002</v>
      </c>
      <c r="AK204" s="127" t="s">
        <v>3648</v>
      </c>
      <c r="AL204" s="117">
        <v>18.281938</v>
      </c>
      <c r="AM204" s="163"/>
      <c r="AN204" s="117">
        <v>11.453744</v>
      </c>
      <c r="AO204" s="127" t="s">
        <v>1968</v>
      </c>
      <c r="AP204" s="117">
        <v>12.77533</v>
      </c>
      <c r="AQ204" s="127" t="s">
        <v>6320</v>
      </c>
      <c r="AR204" s="117">
        <v>9.030837</v>
      </c>
      <c r="AS204" s="127" t="s">
        <v>6320</v>
      </c>
      <c r="AT204" s="117">
        <v>14.977974</v>
      </c>
      <c r="AU204" s="127" t="s">
        <v>6391</v>
      </c>
      <c r="AV204" s="117">
        <v>7.9295150000000003</v>
      </c>
      <c r="AW204" s="127" t="s">
        <v>6392</v>
      </c>
      <c r="AX204" s="117">
        <v>15.418502</v>
      </c>
      <c r="AY204" s="127" t="s">
        <v>6309</v>
      </c>
      <c r="AZ204" s="117">
        <v>18.502203000000002</v>
      </c>
      <c r="BA204" s="127" t="s">
        <v>1968</v>
      </c>
      <c r="BB204" s="117">
        <v>20.92511</v>
      </c>
      <c r="BC204" s="127" t="s">
        <v>6393</v>
      </c>
      <c r="BD204" s="117">
        <v>43.171805999999997</v>
      </c>
      <c r="BE204" s="127" t="s">
        <v>3661</v>
      </c>
      <c r="BF204" s="117">
        <v>39.647576999999998</v>
      </c>
      <c r="BG204" s="127" t="s">
        <v>1968</v>
      </c>
      <c r="BH204" s="117">
        <v>23.788546</v>
      </c>
      <c r="BI204" s="163"/>
      <c r="BJ204" s="117">
        <v>55.286344</v>
      </c>
      <c r="BK204" s="127" t="s">
        <v>1968</v>
      </c>
      <c r="BL204" s="117">
        <v>27.312774999999998</v>
      </c>
      <c r="BM204" s="127" t="s">
        <v>3648</v>
      </c>
      <c r="BN204" s="117">
        <v>20.044053000000002</v>
      </c>
      <c r="BO204" s="163"/>
      <c r="BP204" s="117">
        <v>9.9118940000000002</v>
      </c>
      <c r="BQ204" s="163"/>
      <c r="BR204" s="117">
        <v>10.352423</v>
      </c>
      <c r="BS204" s="127" t="s">
        <v>3648</v>
      </c>
      <c r="BT204" s="117">
        <v>8.8105729999999998</v>
      </c>
      <c r="BU204" s="127" t="s">
        <v>6316</v>
      </c>
      <c r="BV204" s="117">
        <v>18.281938</v>
      </c>
      <c r="BW204" s="127" t="s">
        <v>3426</v>
      </c>
      <c r="BX204" s="117">
        <v>7.2687220000000003</v>
      </c>
      <c r="BY204" s="127" t="s">
        <v>6317</v>
      </c>
      <c r="BZ204" s="117">
        <v>17.621144999999999</v>
      </c>
      <c r="CA204" s="163"/>
      <c r="CB204" s="117">
        <v>20.92511</v>
      </c>
      <c r="CC204" s="127" t="s">
        <v>1973</v>
      </c>
      <c r="CD204" s="117">
        <v>24.229075000000002</v>
      </c>
      <c r="CE204" s="127" t="s">
        <v>6318</v>
      </c>
      <c r="CF204" s="117">
        <v>55.286344</v>
      </c>
      <c r="CG204" s="163"/>
      <c r="CH204" s="117">
        <v>48.017620999999998</v>
      </c>
      <c r="CI204" s="163"/>
      <c r="CJ204" s="170">
        <v>14.537445</v>
      </c>
      <c r="CK204" s="173"/>
    </row>
    <row r="205" spans="1:89" s="90" customFormat="1" ht="15" customHeight="1" x14ac:dyDescent="0.3">
      <c r="A205" s="163" t="s">
        <v>6485</v>
      </c>
      <c r="B205" s="123" t="s">
        <v>6486</v>
      </c>
      <c r="C205" s="163"/>
      <c r="D205" s="117">
        <v>69.411765000000003</v>
      </c>
      <c r="E205" s="127" t="s">
        <v>1968</v>
      </c>
      <c r="F205" s="117">
        <v>43.529412000000001</v>
      </c>
      <c r="G205" s="127" t="s">
        <v>6487</v>
      </c>
      <c r="H205" s="117">
        <v>23.529412000000001</v>
      </c>
      <c r="I205" s="163"/>
      <c r="J205" s="117">
        <v>10.588234999999999</v>
      </c>
      <c r="K205" s="163"/>
      <c r="L205" s="117">
        <v>17.647058999999999</v>
      </c>
      <c r="M205" s="127" t="s">
        <v>3648</v>
      </c>
      <c r="N205" s="117">
        <v>11.764706</v>
      </c>
      <c r="O205" s="127" t="s">
        <v>6309</v>
      </c>
      <c r="P205" s="117">
        <v>25.882352999999998</v>
      </c>
      <c r="Q205" s="127" t="s">
        <v>6391</v>
      </c>
      <c r="R205" s="117">
        <v>7.0588240000000004</v>
      </c>
      <c r="S205" s="163"/>
      <c r="T205" s="117">
        <v>23.529412000000001</v>
      </c>
      <c r="U205" s="163"/>
      <c r="V205" s="117">
        <v>30.588235000000001</v>
      </c>
      <c r="W205" s="163"/>
      <c r="X205" s="117">
        <v>12.941176</v>
      </c>
      <c r="Y205" s="163"/>
      <c r="Z205" s="117">
        <v>57.647058999999999</v>
      </c>
      <c r="AA205" s="163"/>
      <c r="AB205" s="117">
        <v>61.176470999999999</v>
      </c>
      <c r="AC205" s="163"/>
      <c r="AD205" s="131" t="s">
        <v>5004</v>
      </c>
      <c r="AE205" s="179"/>
      <c r="AF205" s="117">
        <v>9.4117650000000008</v>
      </c>
      <c r="AG205" s="163"/>
      <c r="AH205" s="117">
        <v>43.529412000000001</v>
      </c>
      <c r="AI205" s="163"/>
      <c r="AJ205" s="117">
        <v>20</v>
      </c>
      <c r="AK205" s="163"/>
      <c r="AL205" s="117">
        <v>16.470587999999999</v>
      </c>
      <c r="AM205" s="163"/>
      <c r="AN205" s="117">
        <v>7.0588240000000004</v>
      </c>
      <c r="AO205" s="163"/>
      <c r="AP205" s="117">
        <v>11.764706</v>
      </c>
      <c r="AQ205" s="127" t="s">
        <v>3648</v>
      </c>
      <c r="AR205" s="117">
        <v>7.0588240000000004</v>
      </c>
      <c r="AS205" s="163"/>
      <c r="AT205" s="117">
        <v>12.941176</v>
      </c>
      <c r="AU205" s="163"/>
      <c r="AV205" s="117">
        <v>7.0588240000000004</v>
      </c>
      <c r="AW205" s="127" t="s">
        <v>3416</v>
      </c>
      <c r="AX205" s="117">
        <v>15.294117999999999</v>
      </c>
      <c r="AY205" s="127" t="s">
        <v>3416</v>
      </c>
      <c r="AZ205" s="117">
        <v>17.647058999999999</v>
      </c>
      <c r="BA205" s="163"/>
      <c r="BB205" s="117">
        <v>10.588234999999999</v>
      </c>
      <c r="BC205" s="163"/>
      <c r="BD205" s="117">
        <v>27.058824000000001</v>
      </c>
      <c r="BE205" s="163"/>
      <c r="BF205" s="117">
        <v>41.176470999999999</v>
      </c>
      <c r="BG205" s="163"/>
      <c r="BH205" s="117">
        <v>28.235294</v>
      </c>
      <c r="BI205" s="163"/>
      <c r="BJ205" s="117">
        <v>58.823529000000001</v>
      </c>
      <c r="BK205" s="127" t="s">
        <v>1968</v>
      </c>
      <c r="BL205" s="117">
        <v>35.294117999999997</v>
      </c>
      <c r="BM205" s="127" t="s">
        <v>4573</v>
      </c>
      <c r="BN205" s="117">
        <v>17.647058999999999</v>
      </c>
      <c r="BO205" s="163"/>
      <c r="BP205" s="117">
        <v>7.0588240000000004</v>
      </c>
      <c r="BQ205" s="163"/>
      <c r="BR205" s="117">
        <v>11.764706</v>
      </c>
      <c r="BS205" s="127" t="s">
        <v>3648</v>
      </c>
      <c r="BT205" s="117">
        <v>9.4117650000000008</v>
      </c>
      <c r="BU205" s="127" t="s">
        <v>6319</v>
      </c>
      <c r="BV205" s="117">
        <v>18.823529000000001</v>
      </c>
      <c r="BW205" s="163"/>
      <c r="BX205" s="117">
        <v>3.5294120000000002</v>
      </c>
      <c r="BY205" s="163"/>
      <c r="BZ205" s="117">
        <v>17.647058999999999</v>
      </c>
      <c r="CA205" s="163"/>
      <c r="CB205" s="117">
        <v>18.823529000000001</v>
      </c>
      <c r="CC205" s="163"/>
      <c r="CD205" s="117">
        <v>9.4117650000000008</v>
      </c>
      <c r="CE205" s="163"/>
      <c r="CF205" s="117">
        <v>52.941175999999999</v>
      </c>
      <c r="CG205" s="163"/>
      <c r="CH205" s="117">
        <v>57.647058999999999</v>
      </c>
      <c r="CI205" s="127" t="s">
        <v>1973</v>
      </c>
      <c r="CJ205" s="170">
        <v>11.764706</v>
      </c>
      <c r="CK205" s="173"/>
    </row>
    <row r="206" spans="1:89" s="90" customFormat="1" ht="15" customHeight="1" x14ac:dyDescent="0.3">
      <c r="A206" s="163" t="s">
        <v>6488</v>
      </c>
      <c r="B206" s="123">
        <v>219</v>
      </c>
      <c r="C206" s="163"/>
      <c r="D206" s="117">
        <v>69.406392999999994</v>
      </c>
      <c r="E206" s="127" t="s">
        <v>1968</v>
      </c>
      <c r="F206" s="117">
        <v>35.159816999999997</v>
      </c>
      <c r="G206" s="127" t="s">
        <v>3648</v>
      </c>
      <c r="H206" s="117">
        <v>26.027397000000001</v>
      </c>
      <c r="I206" s="163"/>
      <c r="J206" s="117">
        <v>14.155251</v>
      </c>
      <c r="K206" s="163"/>
      <c r="L206" s="117">
        <v>20.091324</v>
      </c>
      <c r="M206" s="127" t="s">
        <v>6320</v>
      </c>
      <c r="N206" s="117">
        <v>10.045662</v>
      </c>
      <c r="O206" s="127" t="s">
        <v>6309</v>
      </c>
      <c r="P206" s="117">
        <v>20.547944999999999</v>
      </c>
      <c r="Q206" s="127" t="s">
        <v>3426</v>
      </c>
      <c r="R206" s="117">
        <v>8.2191779999999994</v>
      </c>
      <c r="S206" s="127" t="s">
        <v>3416</v>
      </c>
      <c r="T206" s="117">
        <v>20.547944999999999</v>
      </c>
      <c r="U206" s="163"/>
      <c r="V206" s="117">
        <v>20.547944999999999</v>
      </c>
      <c r="W206" s="163"/>
      <c r="X206" s="117">
        <v>24.200913</v>
      </c>
      <c r="Y206" s="127" t="s">
        <v>6310</v>
      </c>
      <c r="Z206" s="117">
        <v>60.730594000000004</v>
      </c>
      <c r="AA206" s="163"/>
      <c r="AB206" s="117">
        <v>57.534247000000001</v>
      </c>
      <c r="AC206" s="163"/>
      <c r="AD206" s="131" t="s">
        <v>5004</v>
      </c>
      <c r="AE206" s="179"/>
      <c r="AF206" s="117">
        <v>7.7625570000000002</v>
      </c>
      <c r="AG206" s="163"/>
      <c r="AH206" s="117">
        <v>54.337899999999998</v>
      </c>
      <c r="AI206" s="127" t="s">
        <v>6394</v>
      </c>
      <c r="AJ206" s="117">
        <v>25.114155</v>
      </c>
      <c r="AK206" s="127" t="s">
        <v>3648</v>
      </c>
      <c r="AL206" s="117">
        <v>17.351597999999999</v>
      </c>
      <c r="AM206" s="163"/>
      <c r="AN206" s="117">
        <v>8.6757989999999996</v>
      </c>
      <c r="AO206" s="163"/>
      <c r="AP206" s="117">
        <v>15.068493</v>
      </c>
      <c r="AQ206" s="127" t="s">
        <v>6320</v>
      </c>
      <c r="AR206" s="117">
        <v>9.1324199999999998</v>
      </c>
      <c r="AS206" s="127" t="s">
        <v>6320</v>
      </c>
      <c r="AT206" s="117">
        <v>13.69863</v>
      </c>
      <c r="AU206" s="127" t="s">
        <v>3416</v>
      </c>
      <c r="AV206" s="117">
        <v>5.9360730000000004</v>
      </c>
      <c r="AW206" s="127" t="s">
        <v>3416</v>
      </c>
      <c r="AX206" s="117">
        <v>14.155251</v>
      </c>
      <c r="AY206" s="127" t="s">
        <v>3416</v>
      </c>
      <c r="AZ206" s="117">
        <v>15.981735</v>
      </c>
      <c r="BA206" s="163"/>
      <c r="BB206" s="117">
        <v>15.525114</v>
      </c>
      <c r="BC206" s="163"/>
      <c r="BD206" s="117">
        <v>38.812784999999998</v>
      </c>
      <c r="BE206" s="163"/>
      <c r="BF206" s="117">
        <v>40.182648</v>
      </c>
      <c r="BG206" s="163"/>
      <c r="BH206" s="117">
        <v>19.178082</v>
      </c>
      <c r="BI206" s="163"/>
      <c r="BJ206" s="117">
        <v>57.534247000000001</v>
      </c>
      <c r="BK206" s="127" t="s">
        <v>1968</v>
      </c>
      <c r="BL206" s="117">
        <v>25.570775999999999</v>
      </c>
      <c r="BM206" s="163"/>
      <c r="BN206" s="117">
        <v>17.808219000000001</v>
      </c>
      <c r="BO206" s="163"/>
      <c r="BP206" s="117">
        <v>10.045662</v>
      </c>
      <c r="BQ206" s="163"/>
      <c r="BR206" s="117">
        <v>13.69863</v>
      </c>
      <c r="BS206" s="127" t="s">
        <v>6320</v>
      </c>
      <c r="BT206" s="117">
        <v>3.652968</v>
      </c>
      <c r="BU206" s="163"/>
      <c r="BV206" s="117">
        <v>14.155251</v>
      </c>
      <c r="BW206" s="163"/>
      <c r="BX206" s="117">
        <v>4.1095889999999997</v>
      </c>
      <c r="BY206" s="127" t="s">
        <v>3416</v>
      </c>
      <c r="BZ206" s="117">
        <v>15.981735</v>
      </c>
      <c r="CA206" s="163"/>
      <c r="CB206" s="117">
        <v>13.242008999999999</v>
      </c>
      <c r="CC206" s="163"/>
      <c r="CD206" s="117">
        <v>18.721461000000001</v>
      </c>
      <c r="CE206" s="127" t="s">
        <v>6310</v>
      </c>
      <c r="CF206" s="117">
        <v>51.141553000000002</v>
      </c>
      <c r="CG206" s="163"/>
      <c r="CH206" s="117">
        <v>44.748857999999998</v>
      </c>
      <c r="CI206" s="163"/>
      <c r="CJ206" s="170">
        <v>16.894977000000001</v>
      </c>
      <c r="CK206" s="173"/>
    </row>
    <row r="207" spans="1:89" s="90" customFormat="1" ht="15" customHeight="1" x14ac:dyDescent="0.3">
      <c r="A207" s="163" t="s">
        <v>6489</v>
      </c>
      <c r="B207" s="123">
        <v>151</v>
      </c>
      <c r="C207" s="163"/>
      <c r="D207" s="117">
        <v>77.483444000000006</v>
      </c>
      <c r="E207" s="127" t="s">
        <v>6321</v>
      </c>
      <c r="F207" s="117">
        <v>30.463576</v>
      </c>
      <c r="G207" s="163"/>
      <c r="H207" s="117">
        <v>25.165562999999999</v>
      </c>
      <c r="I207" s="163"/>
      <c r="J207" s="117">
        <v>11.920529999999999</v>
      </c>
      <c r="K207" s="163"/>
      <c r="L207" s="117">
        <v>10.596026</v>
      </c>
      <c r="M207" s="163"/>
      <c r="N207" s="117">
        <v>3.9735100000000001</v>
      </c>
      <c r="O207" s="163"/>
      <c r="P207" s="117">
        <v>14.569535999999999</v>
      </c>
      <c r="Q207" s="163"/>
      <c r="R207" s="117">
        <v>1.986755</v>
      </c>
      <c r="S207" s="163"/>
      <c r="T207" s="117">
        <v>13.907285</v>
      </c>
      <c r="U207" s="163"/>
      <c r="V207" s="117">
        <v>29.801324999999999</v>
      </c>
      <c r="W207" s="127" t="s">
        <v>1973</v>
      </c>
      <c r="X207" s="117">
        <v>19.867550000000001</v>
      </c>
      <c r="Y207" s="163"/>
      <c r="Z207" s="117">
        <v>59.602649</v>
      </c>
      <c r="AA207" s="163"/>
      <c r="AB207" s="117">
        <v>54.966887</v>
      </c>
      <c r="AC207" s="163"/>
      <c r="AD207" s="131" t="s">
        <v>5004</v>
      </c>
      <c r="AE207" s="179"/>
      <c r="AF207" s="117">
        <v>9.2715230000000002</v>
      </c>
      <c r="AG207" s="163"/>
      <c r="AH207" s="117">
        <v>53.642384</v>
      </c>
      <c r="AI207" s="127" t="s">
        <v>6395</v>
      </c>
      <c r="AJ207" s="117">
        <v>16.556291000000002</v>
      </c>
      <c r="AK207" s="163"/>
      <c r="AL207" s="117">
        <v>14.569535999999999</v>
      </c>
      <c r="AM207" s="163"/>
      <c r="AN207" s="117">
        <v>6.6225170000000002</v>
      </c>
      <c r="AO207" s="163"/>
      <c r="AP207" s="117">
        <v>6.6225170000000002</v>
      </c>
      <c r="AQ207" s="163"/>
      <c r="AR207" s="117">
        <v>2.6490070000000001</v>
      </c>
      <c r="AS207" s="163"/>
      <c r="AT207" s="117">
        <v>6.6225170000000002</v>
      </c>
      <c r="AU207" s="163"/>
      <c r="AV207" s="117">
        <v>1.324503</v>
      </c>
      <c r="AW207" s="163"/>
      <c r="AX207" s="117">
        <v>6.6225170000000002</v>
      </c>
      <c r="AY207" s="163"/>
      <c r="AZ207" s="117">
        <v>14.569535999999999</v>
      </c>
      <c r="BA207" s="163"/>
      <c r="BB207" s="117">
        <v>15.89404</v>
      </c>
      <c r="BC207" s="163"/>
      <c r="BD207" s="117">
        <v>35.099338000000003</v>
      </c>
      <c r="BE207" s="163"/>
      <c r="BF207" s="117">
        <v>33.774833999999998</v>
      </c>
      <c r="BG207" s="163"/>
      <c r="BH207" s="117">
        <v>27.81457</v>
      </c>
      <c r="BI207" s="163"/>
      <c r="BJ207" s="117">
        <v>69.536423999999997</v>
      </c>
      <c r="BK207" s="127" t="s">
        <v>6314</v>
      </c>
      <c r="BL207" s="117">
        <v>24.503311</v>
      </c>
      <c r="BM207" s="163"/>
      <c r="BN207" s="117">
        <v>19.867550000000001</v>
      </c>
      <c r="BO207" s="163"/>
      <c r="BP207" s="117">
        <v>7.9470200000000002</v>
      </c>
      <c r="BQ207" s="163"/>
      <c r="BR207" s="117">
        <v>6.6225170000000002</v>
      </c>
      <c r="BS207" s="163"/>
      <c r="BT207" s="117">
        <v>2.6490070000000001</v>
      </c>
      <c r="BU207" s="163"/>
      <c r="BV207" s="117">
        <v>12.582781000000001</v>
      </c>
      <c r="BW207" s="163"/>
      <c r="BX207" s="117">
        <v>0.66225199999999995</v>
      </c>
      <c r="BY207" s="163"/>
      <c r="BZ207" s="117">
        <v>12.582781000000001</v>
      </c>
      <c r="CA207" s="163"/>
      <c r="CB207" s="117">
        <v>23.841059999999999</v>
      </c>
      <c r="CC207" s="127" t="s">
        <v>5768</v>
      </c>
      <c r="CD207" s="117">
        <v>14.569535999999999</v>
      </c>
      <c r="CE207" s="163"/>
      <c r="CF207" s="117">
        <v>55.629139000000002</v>
      </c>
      <c r="CG207" s="163"/>
      <c r="CH207" s="117">
        <v>49.668874000000002</v>
      </c>
      <c r="CI207" s="163"/>
      <c r="CJ207" s="170">
        <v>16.556291000000002</v>
      </c>
      <c r="CK207" s="173"/>
    </row>
    <row r="208" spans="1:89" s="90" customFormat="1" ht="15" customHeight="1" x14ac:dyDescent="0.3">
      <c r="A208" s="163" t="s">
        <v>6490</v>
      </c>
      <c r="B208" s="123">
        <v>319</v>
      </c>
      <c r="C208" s="163"/>
      <c r="D208" s="117">
        <v>70.846395000000001</v>
      </c>
      <c r="E208" s="127" t="s">
        <v>6395</v>
      </c>
      <c r="F208" s="117">
        <v>42.946708000000001</v>
      </c>
      <c r="G208" s="127" t="s">
        <v>6491</v>
      </c>
      <c r="H208" s="117">
        <v>33.855798999999998</v>
      </c>
      <c r="I208" s="127" t="s">
        <v>3648</v>
      </c>
      <c r="J208" s="117">
        <v>27.272727</v>
      </c>
      <c r="K208" s="127" t="s">
        <v>6322</v>
      </c>
      <c r="L208" s="117">
        <v>21.003135</v>
      </c>
      <c r="M208" s="127" t="s">
        <v>6320</v>
      </c>
      <c r="N208" s="117">
        <v>14.106583000000001</v>
      </c>
      <c r="O208" s="127" t="s">
        <v>6602</v>
      </c>
      <c r="P208" s="117">
        <v>24.451411</v>
      </c>
      <c r="Q208" s="127" t="s">
        <v>6391</v>
      </c>
      <c r="R208" s="117">
        <v>6.5830719999999996</v>
      </c>
      <c r="S208" s="127" t="s">
        <v>3416</v>
      </c>
      <c r="T208" s="117">
        <v>27.586207000000002</v>
      </c>
      <c r="U208" s="127" t="s">
        <v>6309</v>
      </c>
      <c r="V208" s="117">
        <v>25.391850000000002</v>
      </c>
      <c r="W208" s="163"/>
      <c r="X208" s="117">
        <v>25.705328999999999</v>
      </c>
      <c r="Y208" s="127" t="s">
        <v>6310</v>
      </c>
      <c r="Z208" s="117">
        <v>61.442005999999999</v>
      </c>
      <c r="AA208" s="163"/>
      <c r="AB208" s="117">
        <v>64.263323</v>
      </c>
      <c r="AC208" s="127" t="s">
        <v>1968</v>
      </c>
      <c r="AD208" s="131" t="s">
        <v>5004</v>
      </c>
      <c r="AE208" s="127"/>
      <c r="AF208" s="117">
        <v>8.1504700000000003</v>
      </c>
      <c r="AG208" s="163"/>
      <c r="AH208" s="117">
        <v>45.141066000000002</v>
      </c>
      <c r="AI208" s="127" t="s">
        <v>1968</v>
      </c>
      <c r="AJ208" s="117">
        <v>25.391850000000002</v>
      </c>
      <c r="AK208" s="127" t="s">
        <v>6320</v>
      </c>
      <c r="AL208" s="117">
        <v>21.630094</v>
      </c>
      <c r="AM208" s="127" t="s">
        <v>3648</v>
      </c>
      <c r="AN208" s="117">
        <v>15.987461</v>
      </c>
      <c r="AO208" s="127" t="s">
        <v>6396</v>
      </c>
      <c r="AP208" s="117">
        <v>13.793103</v>
      </c>
      <c r="AQ208" s="127" t="s">
        <v>6320</v>
      </c>
      <c r="AR208" s="117">
        <v>8.4639500000000005</v>
      </c>
      <c r="AS208" s="127" t="s">
        <v>6309</v>
      </c>
      <c r="AT208" s="117">
        <v>15.673980999999999</v>
      </c>
      <c r="AU208" s="127" t="s">
        <v>6391</v>
      </c>
      <c r="AV208" s="117">
        <v>3.761755</v>
      </c>
      <c r="AW208" s="163"/>
      <c r="AX208" s="117">
        <v>12.539185</v>
      </c>
      <c r="AY208" s="163"/>
      <c r="AZ208" s="117">
        <v>15.360502</v>
      </c>
      <c r="BA208" s="163"/>
      <c r="BB208" s="117">
        <v>15.047022</v>
      </c>
      <c r="BC208" s="163"/>
      <c r="BD208" s="117">
        <v>33.228839999999998</v>
      </c>
      <c r="BE208" s="163"/>
      <c r="BF208" s="117">
        <v>42.319749000000002</v>
      </c>
      <c r="BG208" s="127" t="s">
        <v>1968</v>
      </c>
      <c r="BH208" s="117">
        <v>26.645768</v>
      </c>
      <c r="BI208" s="127" t="s">
        <v>1973</v>
      </c>
      <c r="BJ208" s="117">
        <v>64.576802999999998</v>
      </c>
      <c r="BK208" s="127" t="s">
        <v>6321</v>
      </c>
      <c r="BL208" s="117">
        <v>32.915360999999997</v>
      </c>
      <c r="BM208" s="127" t="s">
        <v>4573</v>
      </c>
      <c r="BN208" s="117">
        <v>24.137930999999998</v>
      </c>
      <c r="BO208" s="127" t="s">
        <v>3648</v>
      </c>
      <c r="BP208" s="117">
        <v>18.808776999999999</v>
      </c>
      <c r="BQ208" s="127" t="s">
        <v>6322</v>
      </c>
      <c r="BR208" s="117">
        <v>14.420063000000001</v>
      </c>
      <c r="BS208" s="127" t="s">
        <v>6320</v>
      </c>
      <c r="BT208" s="117">
        <v>10.971787000000001</v>
      </c>
      <c r="BU208" s="127" t="s">
        <v>6316</v>
      </c>
      <c r="BV208" s="117">
        <v>17.554859</v>
      </c>
      <c r="BW208" s="127" t="s">
        <v>3426</v>
      </c>
      <c r="BX208" s="117">
        <v>3.761755</v>
      </c>
      <c r="BY208" s="163"/>
      <c r="BZ208" s="117">
        <v>21.943574000000002</v>
      </c>
      <c r="CA208" s="127" t="s">
        <v>6309</v>
      </c>
      <c r="CB208" s="117">
        <v>15.987461</v>
      </c>
      <c r="CC208" s="163"/>
      <c r="CD208" s="117">
        <v>20.062695999999999</v>
      </c>
      <c r="CE208" s="127" t="s">
        <v>6310</v>
      </c>
      <c r="CF208" s="117">
        <v>54.545454999999997</v>
      </c>
      <c r="CG208" s="163"/>
      <c r="CH208" s="117">
        <v>54.231974999999998</v>
      </c>
      <c r="CI208" s="127" t="s">
        <v>6323</v>
      </c>
      <c r="CJ208" s="170">
        <v>11.285266</v>
      </c>
      <c r="CK208" s="173"/>
    </row>
    <row r="209" spans="1:89" s="90" customFormat="1" ht="15" customHeight="1" x14ac:dyDescent="0.3">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c r="AB209" s="163"/>
      <c r="AC209" s="163"/>
      <c r="AD209" s="131" t="s">
        <v>5004</v>
      </c>
      <c r="AE209" s="179"/>
      <c r="AF209" s="163"/>
      <c r="AG209" s="163"/>
      <c r="AH209" s="163"/>
      <c r="AI209" s="163"/>
      <c r="AJ209" s="163"/>
      <c r="AK209" s="163"/>
      <c r="AL209" s="163"/>
      <c r="AM209" s="163"/>
      <c r="AN209" s="163"/>
      <c r="AO209" s="163"/>
      <c r="AP209" s="163"/>
      <c r="AQ209" s="163"/>
      <c r="AR209" s="163"/>
      <c r="AS209" s="163"/>
      <c r="AT209" s="163"/>
      <c r="AU209" s="163"/>
      <c r="AV209" s="163"/>
      <c r="AW209" s="163"/>
      <c r="AX209" s="163"/>
      <c r="AY209" s="163"/>
      <c r="AZ209" s="163"/>
      <c r="BA209" s="163"/>
      <c r="BB209" s="163"/>
      <c r="BC209" s="163"/>
      <c r="BD209" s="163"/>
      <c r="BE209" s="163"/>
      <c r="BF209" s="163"/>
      <c r="BG209" s="163"/>
      <c r="BH209" s="163"/>
      <c r="BI209" s="163"/>
      <c r="BJ209" s="163"/>
      <c r="BK209" s="163"/>
      <c r="BL209" s="163"/>
      <c r="BM209" s="163"/>
      <c r="BN209" s="163"/>
      <c r="BO209" s="163"/>
      <c r="BP209" s="163"/>
      <c r="BQ209" s="163"/>
      <c r="BR209" s="163"/>
      <c r="BS209" s="163"/>
      <c r="BT209" s="163"/>
      <c r="BU209" s="163"/>
      <c r="BV209" s="163"/>
      <c r="BW209" s="163"/>
      <c r="BX209" s="163"/>
      <c r="BY209" s="163"/>
      <c r="BZ209" s="163"/>
      <c r="CA209" s="163"/>
      <c r="CB209" s="163"/>
      <c r="CC209" s="163"/>
      <c r="CD209" s="163"/>
      <c r="CE209" s="163"/>
      <c r="CF209" s="163"/>
      <c r="CG209" s="163"/>
      <c r="CH209" s="163"/>
      <c r="CI209" s="163"/>
      <c r="CJ209" s="171"/>
      <c r="CK209" s="173"/>
    </row>
    <row r="210" spans="1:89" s="90" customFormat="1" ht="15" customHeight="1" x14ac:dyDescent="0.3">
      <c r="A210" s="152" t="s">
        <v>30</v>
      </c>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c r="AB210" s="163"/>
      <c r="AC210" s="163"/>
      <c r="AD210" s="131" t="s">
        <v>5004</v>
      </c>
      <c r="AE210" s="179"/>
      <c r="AF210" s="163"/>
      <c r="AG210" s="163"/>
      <c r="AH210" s="163"/>
      <c r="AI210" s="163"/>
      <c r="AJ210" s="163"/>
      <c r="AK210" s="163"/>
      <c r="AL210" s="163"/>
      <c r="AM210" s="163"/>
      <c r="AN210" s="163"/>
      <c r="AO210" s="163"/>
      <c r="AP210" s="163"/>
      <c r="AQ210" s="163"/>
      <c r="AR210" s="163"/>
      <c r="AS210" s="163"/>
      <c r="AT210" s="163"/>
      <c r="AU210" s="163"/>
      <c r="AV210" s="163"/>
      <c r="AW210" s="163"/>
      <c r="AX210" s="163"/>
      <c r="AY210" s="163"/>
      <c r="AZ210" s="163"/>
      <c r="BA210" s="163"/>
      <c r="BB210" s="163"/>
      <c r="BC210" s="163"/>
      <c r="BD210" s="163"/>
      <c r="BE210" s="163"/>
      <c r="BF210" s="163"/>
      <c r="BG210" s="163"/>
      <c r="BH210" s="163"/>
      <c r="BI210" s="163"/>
      <c r="BJ210" s="163"/>
      <c r="BK210" s="163"/>
      <c r="BL210" s="163"/>
      <c r="BM210" s="163"/>
      <c r="BN210" s="163"/>
      <c r="BO210" s="163"/>
      <c r="BP210" s="163"/>
      <c r="BQ210" s="163"/>
      <c r="BR210" s="163"/>
      <c r="BS210" s="163"/>
      <c r="BT210" s="163"/>
      <c r="BU210" s="163"/>
      <c r="BV210" s="163"/>
      <c r="BW210" s="163"/>
      <c r="BX210" s="163"/>
      <c r="BY210" s="163"/>
      <c r="BZ210" s="163"/>
      <c r="CA210" s="163"/>
      <c r="CB210" s="163"/>
      <c r="CC210" s="163"/>
      <c r="CD210" s="163"/>
      <c r="CE210" s="163"/>
      <c r="CF210" s="163"/>
      <c r="CG210" s="163"/>
      <c r="CH210" s="163"/>
      <c r="CI210" s="163"/>
      <c r="CJ210" s="171"/>
      <c r="CK210" s="173"/>
    </row>
    <row r="211" spans="1:89" s="90" customFormat="1" ht="15" customHeight="1" x14ac:dyDescent="0.3">
      <c r="A211" s="163" t="s">
        <v>6492</v>
      </c>
      <c r="B211" s="123">
        <v>627</v>
      </c>
      <c r="C211" s="163"/>
      <c r="D211" s="117">
        <v>62.519936000000001</v>
      </c>
      <c r="E211" s="163"/>
      <c r="F211" s="117">
        <v>35.725678000000002</v>
      </c>
      <c r="G211" s="127" t="s">
        <v>1977</v>
      </c>
      <c r="H211" s="117">
        <v>29.505582</v>
      </c>
      <c r="I211" s="127" t="s">
        <v>4733</v>
      </c>
      <c r="J211" s="117">
        <v>20.414673000000001</v>
      </c>
      <c r="K211" s="127" t="s">
        <v>5957</v>
      </c>
      <c r="L211" s="117">
        <v>20.095694000000002</v>
      </c>
      <c r="M211" s="127" t="s">
        <v>6397</v>
      </c>
      <c r="N211" s="117">
        <v>14.035088</v>
      </c>
      <c r="O211" s="127" t="s">
        <v>6325</v>
      </c>
      <c r="P211" s="117">
        <v>25.677831000000001</v>
      </c>
      <c r="Q211" s="127" t="s">
        <v>6493</v>
      </c>
      <c r="R211" s="117">
        <v>11.642742999999999</v>
      </c>
      <c r="S211" s="127" t="s">
        <v>6325</v>
      </c>
      <c r="T211" s="117">
        <v>28.229665000000001</v>
      </c>
      <c r="U211" s="127" t="s">
        <v>6326</v>
      </c>
      <c r="V211" s="117">
        <v>30.940988999999998</v>
      </c>
      <c r="W211" s="127" t="s">
        <v>1976</v>
      </c>
      <c r="X211" s="117">
        <v>32.216906000000002</v>
      </c>
      <c r="Y211" s="127" t="s">
        <v>6397</v>
      </c>
      <c r="Z211" s="117">
        <v>62.360447000000001</v>
      </c>
      <c r="AA211" s="163"/>
      <c r="AB211" s="117">
        <v>56.140351000000003</v>
      </c>
      <c r="AC211" s="163"/>
      <c r="AD211" s="131" t="s">
        <v>5004</v>
      </c>
      <c r="AE211" s="179"/>
      <c r="AF211" s="117">
        <v>8.4529510000000005</v>
      </c>
      <c r="AG211" s="163"/>
      <c r="AH211" s="117">
        <v>43.859648999999997</v>
      </c>
      <c r="AI211" s="163"/>
      <c r="AJ211" s="117">
        <v>23.763954999999999</v>
      </c>
      <c r="AK211" s="127" t="s">
        <v>1978</v>
      </c>
      <c r="AL211" s="117">
        <v>19.138756000000001</v>
      </c>
      <c r="AM211" s="127" t="s">
        <v>3866</v>
      </c>
      <c r="AN211" s="117">
        <v>11.802232999999999</v>
      </c>
      <c r="AO211" s="127" t="s">
        <v>3870</v>
      </c>
      <c r="AP211" s="117">
        <v>13.397129</v>
      </c>
      <c r="AQ211" s="127" t="s">
        <v>5957</v>
      </c>
      <c r="AR211" s="117">
        <v>9.0909089999999999</v>
      </c>
      <c r="AS211" s="127" t="s">
        <v>6325</v>
      </c>
      <c r="AT211" s="117">
        <v>16.905901</v>
      </c>
      <c r="AU211" s="127" t="s">
        <v>5957</v>
      </c>
      <c r="AV211" s="117">
        <v>7.8149920000000002</v>
      </c>
      <c r="AW211" s="127" t="s">
        <v>4889</v>
      </c>
      <c r="AX211" s="117">
        <v>17.065391000000002</v>
      </c>
      <c r="AY211" s="127" t="s">
        <v>6397</v>
      </c>
      <c r="AZ211" s="117">
        <v>19.138756000000001</v>
      </c>
      <c r="BA211" s="163"/>
      <c r="BB211" s="117">
        <v>19.936204</v>
      </c>
      <c r="BC211" s="127" t="s">
        <v>4695</v>
      </c>
      <c r="BD211" s="117">
        <v>40.350876999999997</v>
      </c>
      <c r="BE211" s="163"/>
      <c r="BF211" s="117">
        <v>37.480063999999999</v>
      </c>
      <c r="BG211" s="163"/>
      <c r="BH211" s="117">
        <v>20.414673000000001</v>
      </c>
      <c r="BI211" s="163"/>
      <c r="BJ211" s="117">
        <v>52.631579000000002</v>
      </c>
      <c r="BK211" s="163"/>
      <c r="BL211" s="117">
        <v>26.953748000000001</v>
      </c>
      <c r="BM211" s="163"/>
      <c r="BN211" s="117">
        <v>20.574162999999999</v>
      </c>
      <c r="BO211" s="127" t="s">
        <v>3866</v>
      </c>
      <c r="BP211" s="117">
        <v>13.716108</v>
      </c>
      <c r="BQ211" s="127" t="s">
        <v>6324</v>
      </c>
      <c r="BR211" s="117">
        <v>12.759171</v>
      </c>
      <c r="BS211" s="127" t="s">
        <v>5957</v>
      </c>
      <c r="BT211" s="117">
        <v>8.2934610000000006</v>
      </c>
      <c r="BU211" s="127" t="s">
        <v>4889</v>
      </c>
      <c r="BV211" s="117">
        <v>18.181818</v>
      </c>
      <c r="BW211" s="127" t="s">
        <v>3866</v>
      </c>
      <c r="BX211" s="117">
        <v>6.8580540000000001</v>
      </c>
      <c r="BY211" s="127" t="s">
        <v>6325</v>
      </c>
      <c r="BZ211" s="117">
        <v>20.893142000000001</v>
      </c>
      <c r="CA211" s="127" t="s">
        <v>5956</v>
      </c>
      <c r="CB211" s="117">
        <v>21.531099999999999</v>
      </c>
      <c r="CC211" s="163"/>
      <c r="CD211" s="117">
        <v>24.242424</v>
      </c>
      <c r="CE211" s="127" t="s">
        <v>6326</v>
      </c>
      <c r="CF211" s="117">
        <v>54.066986</v>
      </c>
      <c r="CG211" s="163"/>
      <c r="CH211" s="117">
        <v>47.368420999999998</v>
      </c>
      <c r="CI211" s="163"/>
      <c r="CJ211" s="170">
        <v>13.078150000000001</v>
      </c>
      <c r="CK211" s="173"/>
    </row>
    <row r="212" spans="1:89" s="90" customFormat="1" ht="15" customHeight="1" x14ac:dyDescent="0.3">
      <c r="A212" s="163" t="s">
        <v>6494</v>
      </c>
      <c r="B212" s="123">
        <v>257</v>
      </c>
      <c r="C212" s="163"/>
      <c r="D212" s="117">
        <v>68.093384999999998</v>
      </c>
      <c r="E212" s="163"/>
      <c r="F212" s="117">
        <v>28.404668999999998</v>
      </c>
      <c r="G212" s="163"/>
      <c r="H212" s="117">
        <v>22.957198000000002</v>
      </c>
      <c r="I212" s="163"/>
      <c r="J212" s="117">
        <v>16.342411999999999</v>
      </c>
      <c r="K212" s="127" t="s">
        <v>1976</v>
      </c>
      <c r="L212" s="117">
        <v>13.229571999999999</v>
      </c>
      <c r="M212" s="163"/>
      <c r="N212" s="117">
        <v>7.3929960000000001</v>
      </c>
      <c r="O212" s="163"/>
      <c r="P212" s="117">
        <v>18.677043000000001</v>
      </c>
      <c r="Q212" s="163"/>
      <c r="R212" s="117">
        <v>5.836576</v>
      </c>
      <c r="S212" s="163"/>
      <c r="T212" s="117">
        <v>22.178988</v>
      </c>
      <c r="U212" s="163"/>
      <c r="V212" s="117">
        <v>26.459143999999998</v>
      </c>
      <c r="W212" s="163"/>
      <c r="X212" s="117">
        <v>24.902723999999999</v>
      </c>
      <c r="Y212" s="127" t="s">
        <v>3870</v>
      </c>
      <c r="Z212" s="117">
        <v>59.922179</v>
      </c>
      <c r="AA212" s="163"/>
      <c r="AB212" s="117">
        <v>62.256808999999997</v>
      </c>
      <c r="AC212" s="163"/>
      <c r="AD212" s="131" t="s">
        <v>5004</v>
      </c>
      <c r="AE212" s="179"/>
      <c r="AF212" s="117">
        <v>11.673152</v>
      </c>
      <c r="AG212" s="163"/>
      <c r="AH212" s="117">
        <v>47.470816999999997</v>
      </c>
      <c r="AI212" s="163"/>
      <c r="AJ212" s="117">
        <v>19.844358</v>
      </c>
      <c r="AK212" s="163"/>
      <c r="AL212" s="117">
        <v>13.618677</v>
      </c>
      <c r="AM212" s="163"/>
      <c r="AN212" s="117">
        <v>8.9494159999999994</v>
      </c>
      <c r="AO212" s="163"/>
      <c r="AP212" s="117">
        <v>8.9494159999999994</v>
      </c>
      <c r="AQ212" s="163"/>
      <c r="AR212" s="117">
        <v>4.2801559999999998</v>
      </c>
      <c r="AS212" s="163"/>
      <c r="AT212" s="117">
        <v>12.062257000000001</v>
      </c>
      <c r="AU212" s="127" t="s">
        <v>3866</v>
      </c>
      <c r="AV212" s="117">
        <v>3.891051</v>
      </c>
      <c r="AW212" s="163"/>
      <c r="AX212" s="117">
        <v>11.673152</v>
      </c>
      <c r="AY212" s="163"/>
      <c r="AZ212" s="117">
        <v>17.120622999999998</v>
      </c>
      <c r="BA212" s="163"/>
      <c r="BB212" s="117">
        <v>15.953307000000001</v>
      </c>
      <c r="BC212" s="163"/>
      <c r="BD212" s="117">
        <v>37.354086000000002</v>
      </c>
      <c r="BE212" s="163"/>
      <c r="BF212" s="117">
        <v>43.190660999999999</v>
      </c>
      <c r="BG212" s="163"/>
      <c r="BH212" s="117">
        <v>27.237354</v>
      </c>
      <c r="BI212" s="127" t="s">
        <v>1970</v>
      </c>
      <c r="BJ212" s="117">
        <v>60.311284000000001</v>
      </c>
      <c r="BK212" s="127" t="s">
        <v>1970</v>
      </c>
      <c r="BL212" s="117">
        <v>21.789883</v>
      </c>
      <c r="BM212" s="163"/>
      <c r="BN212" s="117">
        <v>18.287938</v>
      </c>
      <c r="BO212" s="163"/>
      <c r="BP212" s="117">
        <v>12.451362</v>
      </c>
      <c r="BQ212" s="127" t="s">
        <v>3866</v>
      </c>
      <c r="BR212" s="117">
        <v>8.1712059999999997</v>
      </c>
      <c r="BS212" s="163"/>
      <c r="BT212" s="117">
        <v>4.2801559999999998</v>
      </c>
      <c r="BU212" s="163"/>
      <c r="BV212" s="117">
        <v>14.007782000000001</v>
      </c>
      <c r="BW212" s="163"/>
      <c r="BX212" s="117">
        <v>2.3346300000000002</v>
      </c>
      <c r="BY212" s="163"/>
      <c r="BZ212" s="117">
        <v>16.731518000000001</v>
      </c>
      <c r="CA212" s="163"/>
      <c r="CB212" s="117">
        <v>17.509727999999999</v>
      </c>
      <c r="CC212" s="163"/>
      <c r="CD212" s="117">
        <v>19.066147999999998</v>
      </c>
      <c r="CE212" s="163"/>
      <c r="CF212" s="117">
        <v>54.085602999999999</v>
      </c>
      <c r="CG212" s="163"/>
      <c r="CH212" s="117">
        <v>52.918287999999997</v>
      </c>
      <c r="CI212" s="163"/>
      <c r="CJ212" s="170">
        <v>15.175096999999999</v>
      </c>
      <c r="CK212" s="173"/>
    </row>
    <row r="213" spans="1:89" s="90" customFormat="1" ht="15" customHeight="1" x14ac:dyDescent="0.3">
      <c r="A213" s="163" t="s">
        <v>6495</v>
      </c>
      <c r="B213" s="123">
        <v>189</v>
      </c>
      <c r="C213" s="163"/>
      <c r="D213" s="117">
        <v>64.021163999999999</v>
      </c>
      <c r="E213" s="163"/>
      <c r="F213" s="117">
        <v>36.507936999999998</v>
      </c>
      <c r="G213" s="163"/>
      <c r="H213" s="117">
        <v>23.809524</v>
      </c>
      <c r="I213" s="163"/>
      <c r="J213" s="117">
        <v>14.814814999999999</v>
      </c>
      <c r="K213" s="163"/>
      <c r="L213" s="117">
        <v>12.169312</v>
      </c>
      <c r="M213" s="163"/>
      <c r="N213" s="117">
        <v>10.052910000000001</v>
      </c>
      <c r="O213" s="163"/>
      <c r="P213" s="117">
        <v>20.634920999999999</v>
      </c>
      <c r="Q213" s="127" t="s">
        <v>3866</v>
      </c>
      <c r="R213" s="117">
        <v>7.4074070000000001</v>
      </c>
      <c r="S213" s="163"/>
      <c r="T213" s="117">
        <v>20.634920999999999</v>
      </c>
      <c r="U213" s="163"/>
      <c r="V213" s="117">
        <v>29.100529000000002</v>
      </c>
      <c r="W213" s="163"/>
      <c r="X213" s="117">
        <v>20.105820000000001</v>
      </c>
      <c r="Y213" s="163"/>
      <c r="Z213" s="117">
        <v>58.201058000000003</v>
      </c>
      <c r="AA213" s="163"/>
      <c r="AB213" s="117">
        <v>56.613757</v>
      </c>
      <c r="AC213" s="163"/>
      <c r="AD213" s="131" t="s">
        <v>5004</v>
      </c>
      <c r="AE213" s="179"/>
      <c r="AF213" s="117">
        <v>12.698413</v>
      </c>
      <c r="AG213" s="163"/>
      <c r="AH213" s="117">
        <v>44.444443999999997</v>
      </c>
      <c r="AI213" s="163"/>
      <c r="AJ213" s="117">
        <v>24.867725</v>
      </c>
      <c r="AK213" s="163"/>
      <c r="AL213" s="117">
        <v>16.402115999999999</v>
      </c>
      <c r="AM213" s="163"/>
      <c r="AN213" s="117">
        <v>11.640212</v>
      </c>
      <c r="AO213" s="163"/>
      <c r="AP213" s="117">
        <v>10.052910000000001</v>
      </c>
      <c r="AQ213" s="163"/>
      <c r="AR213" s="117">
        <v>6.8783070000000004</v>
      </c>
      <c r="AS213" s="163"/>
      <c r="AT213" s="117">
        <v>12.169312</v>
      </c>
      <c r="AU213" s="127" t="s">
        <v>3866</v>
      </c>
      <c r="AV213" s="117">
        <v>3.7037040000000001</v>
      </c>
      <c r="AW213" s="163"/>
      <c r="AX213" s="117">
        <v>10.052910000000001</v>
      </c>
      <c r="AY213" s="163"/>
      <c r="AZ213" s="117">
        <v>16.402115999999999</v>
      </c>
      <c r="BA213" s="163"/>
      <c r="BB213" s="117">
        <v>12.698413</v>
      </c>
      <c r="BC213" s="163"/>
      <c r="BD213" s="117">
        <v>41.798941999999997</v>
      </c>
      <c r="BE213" s="163"/>
      <c r="BF213" s="117">
        <v>39.682540000000003</v>
      </c>
      <c r="BG213" s="163"/>
      <c r="BH213" s="117">
        <v>26.455026</v>
      </c>
      <c r="BI213" s="163"/>
      <c r="BJ213" s="117">
        <v>55.026454999999999</v>
      </c>
      <c r="BK213" s="163"/>
      <c r="BL213" s="117">
        <v>25.396825</v>
      </c>
      <c r="BM213" s="163"/>
      <c r="BN213" s="117">
        <v>16.931217</v>
      </c>
      <c r="BO213" s="163"/>
      <c r="BP213" s="117">
        <v>6.8783070000000004</v>
      </c>
      <c r="BQ213" s="163"/>
      <c r="BR213" s="117">
        <v>7.9365079999999999</v>
      </c>
      <c r="BS213" s="163"/>
      <c r="BT213" s="117">
        <v>5.820106</v>
      </c>
      <c r="BU213" s="163"/>
      <c r="BV213" s="117">
        <v>16.402115999999999</v>
      </c>
      <c r="BW213" s="163"/>
      <c r="BX213" s="117">
        <v>4.2328039999999998</v>
      </c>
      <c r="BY213" s="163"/>
      <c r="BZ213" s="117">
        <v>15.343915000000001</v>
      </c>
      <c r="CA213" s="163"/>
      <c r="CB213" s="117">
        <v>20.105820000000001</v>
      </c>
      <c r="CC213" s="163"/>
      <c r="CD213" s="117">
        <v>14.814814999999999</v>
      </c>
      <c r="CE213" s="163"/>
      <c r="CF213" s="117">
        <v>48.677249000000003</v>
      </c>
      <c r="CG213" s="163"/>
      <c r="CH213" s="117">
        <v>46.560847000000003</v>
      </c>
      <c r="CI213" s="163"/>
      <c r="CJ213" s="170">
        <v>17.989418000000001</v>
      </c>
      <c r="CK213" s="173"/>
    </row>
    <row r="214" spans="1:89" s="90" customFormat="1" ht="15" customHeight="1" x14ac:dyDescent="0.3">
      <c r="A214" s="163" t="s">
        <v>6496</v>
      </c>
      <c r="B214" s="123">
        <v>599</v>
      </c>
      <c r="C214" s="163"/>
      <c r="D214" s="117">
        <v>69.449082000000004</v>
      </c>
      <c r="E214" s="127" t="s">
        <v>1970</v>
      </c>
      <c r="F214" s="117">
        <v>33.222037</v>
      </c>
      <c r="G214" s="163"/>
      <c r="H214" s="117">
        <v>28.380634000000001</v>
      </c>
      <c r="I214" s="127" t="s">
        <v>3866</v>
      </c>
      <c r="J214" s="117">
        <v>15.358931999999999</v>
      </c>
      <c r="K214" s="127" t="s">
        <v>1976</v>
      </c>
      <c r="L214" s="117">
        <v>12.353923</v>
      </c>
      <c r="M214" s="163"/>
      <c r="N214" s="117">
        <v>7.6794659999999997</v>
      </c>
      <c r="O214" s="163"/>
      <c r="P214" s="117">
        <v>20.200334000000002</v>
      </c>
      <c r="Q214" s="127" t="s">
        <v>3866</v>
      </c>
      <c r="R214" s="117">
        <v>4.5075130000000003</v>
      </c>
      <c r="S214" s="163"/>
      <c r="T214" s="117">
        <v>20.033389</v>
      </c>
      <c r="U214" s="163"/>
      <c r="V214" s="117">
        <v>29.048414000000001</v>
      </c>
      <c r="W214" s="127" t="s">
        <v>1976</v>
      </c>
      <c r="X214" s="117">
        <v>19.699498999999999</v>
      </c>
      <c r="Y214" s="163"/>
      <c r="Z214" s="117">
        <v>70.951586000000006</v>
      </c>
      <c r="AA214" s="127" t="s">
        <v>6497</v>
      </c>
      <c r="AB214" s="117">
        <v>61.435726000000003</v>
      </c>
      <c r="AC214" s="163"/>
      <c r="AD214" s="131" t="s">
        <v>5004</v>
      </c>
      <c r="AE214" s="179"/>
      <c r="AF214" s="117">
        <v>9.3489149999999999</v>
      </c>
      <c r="AG214" s="163"/>
      <c r="AH214" s="117">
        <v>44.240400999999999</v>
      </c>
      <c r="AI214" s="163"/>
      <c r="AJ214" s="117">
        <v>18.864775000000002</v>
      </c>
      <c r="AK214" s="163"/>
      <c r="AL214" s="117">
        <v>17.529215000000001</v>
      </c>
      <c r="AM214" s="163"/>
      <c r="AN214" s="117">
        <v>9.0150249999999996</v>
      </c>
      <c r="AO214" s="163"/>
      <c r="AP214" s="117">
        <v>9.1819699999999997</v>
      </c>
      <c r="AQ214" s="163"/>
      <c r="AR214" s="117">
        <v>5.1752919999999998</v>
      </c>
      <c r="AS214" s="163"/>
      <c r="AT214" s="117">
        <v>11.686144000000001</v>
      </c>
      <c r="AU214" s="127" t="s">
        <v>3866</v>
      </c>
      <c r="AV214" s="117">
        <v>3.3388979999999999</v>
      </c>
      <c r="AW214" s="163"/>
      <c r="AX214" s="117">
        <v>10.350584</v>
      </c>
      <c r="AY214" s="163"/>
      <c r="AZ214" s="117">
        <v>17.028381</v>
      </c>
      <c r="BA214" s="163"/>
      <c r="BB214" s="117">
        <v>14.023372</v>
      </c>
      <c r="BC214" s="163"/>
      <c r="BD214" s="117">
        <v>41.569282000000001</v>
      </c>
      <c r="BE214" s="163"/>
      <c r="BF214" s="117">
        <v>36.727879999999999</v>
      </c>
      <c r="BG214" s="163"/>
      <c r="BH214" s="117">
        <v>31.886476999999999</v>
      </c>
      <c r="BI214" s="127" t="s">
        <v>1970</v>
      </c>
      <c r="BJ214" s="117">
        <v>63.105175000000003</v>
      </c>
      <c r="BK214" s="127" t="s">
        <v>4593</v>
      </c>
      <c r="BL214" s="117">
        <v>25.709516000000001</v>
      </c>
      <c r="BM214" s="163"/>
      <c r="BN214" s="117">
        <v>21.035057999999999</v>
      </c>
      <c r="BO214" s="127" t="s">
        <v>3866</v>
      </c>
      <c r="BP214" s="117">
        <v>11.018364</v>
      </c>
      <c r="BQ214" s="127" t="s">
        <v>3866</v>
      </c>
      <c r="BR214" s="117">
        <v>7.8464109999999998</v>
      </c>
      <c r="BS214" s="163"/>
      <c r="BT214" s="117">
        <v>4.3405680000000002</v>
      </c>
      <c r="BU214" s="163"/>
      <c r="BV214" s="117">
        <v>14.524207000000001</v>
      </c>
      <c r="BW214" s="163"/>
      <c r="BX214" s="117">
        <v>2.3372289999999998</v>
      </c>
      <c r="BY214" s="163"/>
      <c r="BZ214" s="117">
        <v>15.859766</v>
      </c>
      <c r="CA214" s="163"/>
      <c r="CB214" s="117">
        <v>21.869783000000002</v>
      </c>
      <c r="CC214" s="163"/>
      <c r="CD214" s="117">
        <v>14.524207000000001</v>
      </c>
      <c r="CE214" s="163"/>
      <c r="CF214" s="117">
        <v>63.606009999999998</v>
      </c>
      <c r="CG214" s="127" t="s">
        <v>5622</v>
      </c>
      <c r="CH214" s="117">
        <v>53.589315999999997</v>
      </c>
      <c r="CI214" s="127" t="s">
        <v>1970</v>
      </c>
      <c r="CJ214" s="170">
        <v>14.023372</v>
      </c>
      <c r="CK214" s="173"/>
    </row>
    <row r="215" spans="1:89" s="90" customFormat="1" ht="15" customHeight="1" x14ac:dyDescent="0.3">
      <c r="A215" s="163" t="s">
        <v>6498</v>
      </c>
      <c r="B215" s="123">
        <v>183</v>
      </c>
      <c r="C215" s="163"/>
      <c r="D215" s="117">
        <v>73.224044000000006</v>
      </c>
      <c r="E215" s="127" t="s">
        <v>1970</v>
      </c>
      <c r="F215" s="117">
        <v>30.601092999999999</v>
      </c>
      <c r="G215" s="163"/>
      <c r="H215" s="117">
        <v>23.497267999999998</v>
      </c>
      <c r="I215" s="163"/>
      <c r="J215" s="117">
        <v>9.2896169999999998</v>
      </c>
      <c r="K215" s="163"/>
      <c r="L215" s="117">
        <v>8.1967210000000001</v>
      </c>
      <c r="M215" s="163"/>
      <c r="N215" s="117">
        <v>7.1038249999999996</v>
      </c>
      <c r="O215" s="163"/>
      <c r="P215" s="117">
        <v>16.939890999999999</v>
      </c>
      <c r="Q215" s="163"/>
      <c r="R215" s="117">
        <v>4.3715849999999996</v>
      </c>
      <c r="S215" s="163"/>
      <c r="T215" s="117">
        <v>15.300546000000001</v>
      </c>
      <c r="U215" s="163"/>
      <c r="V215" s="117">
        <v>21.311475000000002</v>
      </c>
      <c r="W215" s="163"/>
      <c r="X215" s="117">
        <v>15.846995</v>
      </c>
      <c r="Y215" s="163"/>
      <c r="Z215" s="117">
        <v>62.841529999999999</v>
      </c>
      <c r="AA215" s="163"/>
      <c r="AB215" s="117">
        <v>56.284153000000003</v>
      </c>
      <c r="AC215" s="163"/>
      <c r="AD215" s="131" t="s">
        <v>5004</v>
      </c>
      <c r="AE215" s="179"/>
      <c r="AF215" s="117">
        <v>9.8360660000000006</v>
      </c>
      <c r="AG215" s="163"/>
      <c r="AH215" s="117">
        <v>54.644809000000002</v>
      </c>
      <c r="AI215" s="127" t="s">
        <v>6398</v>
      </c>
      <c r="AJ215" s="117">
        <v>20.765027</v>
      </c>
      <c r="AK215" s="163"/>
      <c r="AL215" s="117">
        <v>14.207649999999999</v>
      </c>
      <c r="AM215" s="163"/>
      <c r="AN215" s="117">
        <v>6.010929</v>
      </c>
      <c r="AO215" s="163"/>
      <c r="AP215" s="117">
        <v>6.5573769999999998</v>
      </c>
      <c r="AQ215" s="163"/>
      <c r="AR215" s="117">
        <v>4.3715849999999996</v>
      </c>
      <c r="AS215" s="163"/>
      <c r="AT215" s="117">
        <v>8.743169</v>
      </c>
      <c r="AU215" s="163"/>
      <c r="AV215" s="117">
        <v>4.3715849999999996</v>
      </c>
      <c r="AW215" s="163"/>
      <c r="AX215" s="117">
        <v>9.2896169999999998</v>
      </c>
      <c r="AY215" s="163"/>
      <c r="AZ215" s="117">
        <v>13.114754</v>
      </c>
      <c r="BA215" s="163"/>
      <c r="BB215" s="117">
        <v>13.114754</v>
      </c>
      <c r="BC215" s="163"/>
      <c r="BD215" s="117">
        <v>39.344262000000001</v>
      </c>
      <c r="BE215" s="163"/>
      <c r="BF215" s="117">
        <v>38.251365999999997</v>
      </c>
      <c r="BG215" s="163"/>
      <c r="BH215" s="117">
        <v>27.322403999999999</v>
      </c>
      <c r="BI215" s="127" t="s">
        <v>1970</v>
      </c>
      <c r="BJ215" s="117">
        <v>64.480874</v>
      </c>
      <c r="BK215" s="127" t="s">
        <v>1970</v>
      </c>
      <c r="BL215" s="117">
        <v>22.404371999999999</v>
      </c>
      <c r="BM215" s="163"/>
      <c r="BN215" s="117">
        <v>17.486339000000001</v>
      </c>
      <c r="BO215" s="163"/>
      <c r="BP215" s="117">
        <v>7.1038249999999996</v>
      </c>
      <c r="BQ215" s="163"/>
      <c r="BR215" s="117">
        <v>5.4644810000000001</v>
      </c>
      <c r="BS215" s="163"/>
      <c r="BT215" s="117">
        <v>4.9180330000000003</v>
      </c>
      <c r="BU215" s="163"/>
      <c r="BV215" s="117">
        <v>14.207649999999999</v>
      </c>
      <c r="BW215" s="163"/>
      <c r="BX215" s="117">
        <v>2.1857920000000002</v>
      </c>
      <c r="BY215" s="163"/>
      <c r="BZ215" s="117">
        <v>13.114754</v>
      </c>
      <c r="CA215" s="163"/>
      <c r="CB215" s="117">
        <v>18.032786999999999</v>
      </c>
      <c r="CC215" s="163"/>
      <c r="CD215" s="117">
        <v>13.661201999999999</v>
      </c>
      <c r="CE215" s="163"/>
      <c r="CF215" s="117">
        <v>56.284153000000003</v>
      </c>
      <c r="CG215" s="163"/>
      <c r="CH215" s="117">
        <v>46.448087000000001</v>
      </c>
      <c r="CI215" s="163"/>
      <c r="CJ215" s="170">
        <v>14.207649999999999</v>
      </c>
      <c r="CK215" s="173"/>
    </row>
    <row r="216" spans="1:89" s="90" customFormat="1" ht="15" customHeight="1" x14ac:dyDescent="0.3">
      <c r="A216" s="163" t="s">
        <v>6499</v>
      </c>
      <c r="B216" s="123">
        <v>145</v>
      </c>
      <c r="C216" s="163"/>
      <c r="D216" s="117">
        <v>63.448276</v>
      </c>
      <c r="E216" s="163"/>
      <c r="F216" s="117">
        <v>28.965516999999998</v>
      </c>
      <c r="G216" s="163"/>
      <c r="H216" s="117">
        <v>17.241378999999998</v>
      </c>
      <c r="I216" s="163"/>
      <c r="J216" s="117">
        <v>8.2758620000000001</v>
      </c>
      <c r="K216" s="163"/>
      <c r="L216" s="117">
        <v>8.9655170000000002</v>
      </c>
      <c r="M216" s="163"/>
      <c r="N216" s="117">
        <v>10.344828</v>
      </c>
      <c r="O216" s="163"/>
      <c r="P216" s="117">
        <v>11.724138</v>
      </c>
      <c r="Q216" s="163"/>
      <c r="R216" s="117">
        <v>8.2758620000000001</v>
      </c>
      <c r="S216" s="163"/>
      <c r="T216" s="117">
        <v>16.551724</v>
      </c>
      <c r="U216" s="163"/>
      <c r="V216" s="117">
        <v>20</v>
      </c>
      <c r="W216" s="163"/>
      <c r="X216" s="117">
        <v>16.551724</v>
      </c>
      <c r="Y216" s="163"/>
      <c r="Z216" s="117">
        <v>59.310344999999998</v>
      </c>
      <c r="AA216" s="163"/>
      <c r="AB216" s="117">
        <v>54.482759000000001</v>
      </c>
      <c r="AC216" s="163"/>
      <c r="AD216" s="131" t="s">
        <v>5004</v>
      </c>
      <c r="AE216" s="179"/>
      <c r="AF216" s="117">
        <v>17.931034</v>
      </c>
      <c r="AG216" s="127" t="s">
        <v>6500</v>
      </c>
      <c r="AH216" s="117">
        <v>44.827585999999997</v>
      </c>
      <c r="AI216" s="163"/>
      <c r="AJ216" s="117">
        <v>20</v>
      </c>
      <c r="AK216" s="163"/>
      <c r="AL216" s="117">
        <v>11.034483</v>
      </c>
      <c r="AM216" s="163"/>
      <c r="AN216" s="117">
        <v>6.2068969999999997</v>
      </c>
      <c r="AO216" s="163"/>
      <c r="AP216" s="117">
        <v>6.2068969999999997</v>
      </c>
      <c r="AQ216" s="163"/>
      <c r="AR216" s="117">
        <v>6.8965519999999998</v>
      </c>
      <c r="AS216" s="163"/>
      <c r="AT216" s="117">
        <v>4.8275860000000002</v>
      </c>
      <c r="AU216" s="163"/>
      <c r="AV216" s="117">
        <v>5.5172410000000003</v>
      </c>
      <c r="AW216" s="163"/>
      <c r="AX216" s="117">
        <v>8.2758620000000001</v>
      </c>
      <c r="AY216" s="163"/>
      <c r="AZ216" s="117">
        <v>13.793103</v>
      </c>
      <c r="BA216" s="163"/>
      <c r="BB216" s="117">
        <v>13.103448</v>
      </c>
      <c r="BC216" s="163"/>
      <c r="BD216" s="117">
        <v>36.551724</v>
      </c>
      <c r="BE216" s="163"/>
      <c r="BF216" s="117">
        <v>40</v>
      </c>
      <c r="BG216" s="163"/>
      <c r="BH216" s="117">
        <v>30.344828</v>
      </c>
      <c r="BI216" s="127" t="s">
        <v>1970</v>
      </c>
      <c r="BJ216" s="117">
        <v>55.862068999999998</v>
      </c>
      <c r="BK216" s="163"/>
      <c r="BL216" s="117">
        <v>22.758621000000002</v>
      </c>
      <c r="BM216" s="163"/>
      <c r="BN216" s="117">
        <v>11.034483</v>
      </c>
      <c r="BO216" s="163"/>
      <c r="BP216" s="117">
        <v>4.8275860000000002</v>
      </c>
      <c r="BQ216" s="163"/>
      <c r="BR216" s="117">
        <v>4.8275860000000002</v>
      </c>
      <c r="BS216" s="163"/>
      <c r="BT216" s="117">
        <v>7.5862069999999999</v>
      </c>
      <c r="BU216" s="163"/>
      <c r="BV216" s="117">
        <v>10.344828</v>
      </c>
      <c r="BW216" s="163"/>
      <c r="BX216" s="117">
        <v>5.5172410000000003</v>
      </c>
      <c r="BY216" s="127" t="s">
        <v>1978</v>
      </c>
      <c r="BZ216" s="117">
        <v>14.482759</v>
      </c>
      <c r="CA216" s="163"/>
      <c r="CB216" s="117">
        <v>16.551724</v>
      </c>
      <c r="CC216" s="163"/>
      <c r="CD216" s="117">
        <v>11.724138</v>
      </c>
      <c r="CE216" s="163"/>
      <c r="CF216" s="117">
        <v>51.724138000000004</v>
      </c>
      <c r="CG216" s="163"/>
      <c r="CH216" s="117">
        <v>44.827585999999997</v>
      </c>
      <c r="CI216" s="163"/>
      <c r="CJ216" s="170">
        <v>27.586207000000002</v>
      </c>
      <c r="CK216" s="174" t="s">
        <v>4597</v>
      </c>
    </row>
    <row r="217" spans="1:89" s="90" customFormat="1" ht="15" customHeight="1" x14ac:dyDescent="0.3">
      <c r="A217" s="163"/>
      <c r="B217" s="123"/>
      <c r="C217" s="163"/>
      <c r="D217" s="117"/>
      <c r="E217" s="163"/>
      <c r="F217" s="117"/>
      <c r="G217" s="163"/>
      <c r="H217" s="117"/>
      <c r="I217" s="163"/>
      <c r="J217" s="117"/>
      <c r="K217" s="163"/>
      <c r="L217" s="117"/>
      <c r="M217" s="163"/>
      <c r="N217" s="117"/>
      <c r="O217" s="163"/>
      <c r="P217" s="117"/>
      <c r="Q217" s="163"/>
      <c r="R217" s="117"/>
      <c r="S217" s="163"/>
      <c r="T217" s="117"/>
      <c r="U217" s="163"/>
      <c r="V217" s="117"/>
      <c r="W217" s="163"/>
      <c r="X217" s="117"/>
      <c r="Y217" s="163"/>
      <c r="Z217" s="117"/>
      <c r="AA217" s="163"/>
      <c r="AB217" s="117"/>
      <c r="AC217" s="163"/>
      <c r="AD217" s="131" t="s">
        <v>5004</v>
      </c>
      <c r="AE217" s="179"/>
      <c r="AF217" s="117"/>
      <c r="AG217" s="127"/>
      <c r="AH217" s="117"/>
      <c r="AI217" s="163"/>
      <c r="AJ217" s="117"/>
      <c r="AK217" s="163"/>
      <c r="AL217" s="117"/>
      <c r="AM217" s="163"/>
      <c r="AN217" s="117"/>
      <c r="AO217" s="163"/>
      <c r="AP217" s="117"/>
      <c r="AQ217" s="163"/>
      <c r="AR217" s="117"/>
      <c r="AS217" s="163"/>
      <c r="AT217" s="117"/>
      <c r="AU217" s="163"/>
      <c r="AV217" s="117"/>
      <c r="AW217" s="163"/>
      <c r="AX217" s="117"/>
      <c r="AY217" s="163"/>
      <c r="AZ217" s="117"/>
      <c r="BA217" s="163"/>
      <c r="BB217" s="117"/>
      <c r="BC217" s="163"/>
      <c r="BD217" s="117"/>
      <c r="BE217" s="163"/>
      <c r="BF217" s="117"/>
      <c r="BG217" s="163"/>
      <c r="BH217" s="117"/>
      <c r="BI217" s="127"/>
      <c r="BJ217" s="117"/>
      <c r="BK217" s="163"/>
      <c r="BL217" s="117"/>
      <c r="BM217" s="163"/>
      <c r="BN217" s="117"/>
      <c r="BO217" s="163"/>
      <c r="BP217" s="117"/>
      <c r="BQ217" s="163"/>
      <c r="BR217" s="117"/>
      <c r="BS217" s="163"/>
      <c r="BT217" s="117"/>
      <c r="BU217" s="163"/>
      <c r="BV217" s="117"/>
      <c r="BW217" s="163"/>
      <c r="BX217" s="117"/>
      <c r="BY217" s="127"/>
      <c r="BZ217" s="117"/>
      <c r="CA217" s="163"/>
      <c r="CB217" s="117"/>
      <c r="CC217" s="163"/>
      <c r="CD217" s="117"/>
      <c r="CE217" s="163"/>
      <c r="CF217" s="117"/>
      <c r="CG217" s="163"/>
      <c r="CH217" s="117"/>
      <c r="CI217" s="163"/>
      <c r="CJ217" s="170"/>
      <c r="CK217" s="174"/>
    </row>
    <row r="218" spans="1:89" s="90" customFormat="1" ht="15" customHeight="1" x14ac:dyDescent="0.3">
      <c r="A218" s="163"/>
      <c r="B218" s="123"/>
      <c r="C218" s="163"/>
      <c r="D218" s="117"/>
      <c r="E218" s="163"/>
      <c r="F218" s="117"/>
      <c r="G218" s="163"/>
      <c r="H218" s="117"/>
      <c r="I218" s="163"/>
      <c r="J218" s="117"/>
      <c r="K218" s="163"/>
      <c r="L218" s="117"/>
      <c r="M218" s="163"/>
      <c r="N218" s="117"/>
      <c r="O218" s="163"/>
      <c r="P218" s="117"/>
      <c r="Q218" s="163"/>
      <c r="R218" s="117"/>
      <c r="S218" s="163"/>
      <c r="T218" s="117"/>
      <c r="U218" s="163"/>
      <c r="V218" s="117"/>
      <c r="W218" s="163"/>
      <c r="X218" s="117"/>
      <c r="Y218" s="163"/>
      <c r="Z218" s="117"/>
      <c r="AA218" s="163"/>
      <c r="AB218" s="117"/>
      <c r="AC218" s="163"/>
      <c r="AD218" s="131" t="s">
        <v>5004</v>
      </c>
      <c r="AE218" s="179"/>
      <c r="AF218" s="117"/>
      <c r="AG218" s="127"/>
      <c r="AH218" s="117"/>
      <c r="AI218" s="163"/>
      <c r="AJ218" s="117"/>
      <c r="AK218" s="163"/>
      <c r="AL218" s="117"/>
      <c r="AM218" s="163"/>
      <c r="AN218" s="117"/>
      <c r="AO218" s="163"/>
      <c r="AP218" s="117"/>
      <c r="AQ218" s="163"/>
      <c r="AR218" s="117"/>
      <c r="AS218" s="163"/>
      <c r="AT218" s="117"/>
      <c r="AU218" s="163"/>
      <c r="AV218" s="117"/>
      <c r="AW218" s="163"/>
      <c r="AX218" s="117"/>
      <c r="AY218" s="163"/>
      <c r="AZ218" s="117"/>
      <c r="BA218" s="163"/>
      <c r="BB218" s="117"/>
      <c r="BC218" s="163"/>
      <c r="BD218" s="117"/>
      <c r="BE218" s="163"/>
      <c r="BF218" s="117"/>
      <c r="BG218" s="163"/>
      <c r="BH218" s="117"/>
      <c r="BI218" s="127"/>
      <c r="BJ218" s="117"/>
      <c r="BK218" s="163"/>
      <c r="BL218" s="117"/>
      <c r="BM218" s="163"/>
      <c r="BN218" s="117"/>
      <c r="BO218" s="163"/>
      <c r="BP218" s="117"/>
      <c r="BQ218" s="163"/>
      <c r="BR218" s="117"/>
      <c r="BS218" s="163"/>
      <c r="BT218" s="117"/>
      <c r="BU218" s="163"/>
      <c r="BV218" s="117"/>
      <c r="BW218" s="163"/>
      <c r="BX218" s="117"/>
      <c r="BY218" s="127"/>
      <c r="BZ218" s="117"/>
      <c r="CA218" s="163"/>
      <c r="CB218" s="117"/>
      <c r="CC218" s="163"/>
      <c r="CD218" s="117"/>
      <c r="CE218" s="163"/>
      <c r="CF218" s="117"/>
      <c r="CG218" s="163"/>
      <c r="CH218" s="117"/>
      <c r="CI218" s="163"/>
      <c r="CJ218" s="170"/>
      <c r="CK218" s="174"/>
    </row>
    <row r="219" spans="1:89" s="90" customFormat="1" ht="15" customHeight="1" x14ac:dyDescent="0.3">
      <c r="A219" s="163"/>
      <c r="B219" s="123"/>
      <c r="C219" s="163"/>
      <c r="D219" s="117"/>
      <c r="E219" s="163"/>
      <c r="F219" s="117"/>
      <c r="G219" s="163"/>
      <c r="H219" s="117"/>
      <c r="I219" s="163"/>
      <c r="J219" s="117"/>
      <c r="K219" s="163"/>
      <c r="L219" s="117"/>
      <c r="M219" s="163"/>
      <c r="N219" s="117"/>
      <c r="O219" s="163"/>
      <c r="P219" s="117"/>
      <c r="Q219" s="163"/>
      <c r="R219" s="117"/>
      <c r="S219" s="163"/>
      <c r="T219" s="117"/>
      <c r="U219" s="163"/>
      <c r="V219" s="117"/>
      <c r="W219" s="163"/>
      <c r="X219" s="117"/>
      <c r="Y219" s="163"/>
      <c r="Z219" s="117"/>
      <c r="AA219" s="163"/>
      <c r="AB219" s="117"/>
      <c r="AC219" s="163"/>
      <c r="AD219" s="131" t="s">
        <v>5004</v>
      </c>
      <c r="AE219" s="179"/>
      <c r="AF219" s="117"/>
      <c r="AG219" s="127"/>
      <c r="AH219" s="117"/>
      <c r="AI219" s="163"/>
      <c r="AJ219" s="117"/>
      <c r="AK219" s="163"/>
      <c r="AL219" s="117"/>
      <c r="AM219" s="163"/>
      <c r="AN219" s="117"/>
      <c r="AO219" s="163"/>
      <c r="AP219" s="117"/>
      <c r="AQ219" s="163"/>
      <c r="AR219" s="117"/>
      <c r="AS219" s="163"/>
      <c r="AT219" s="117"/>
      <c r="AU219" s="163"/>
      <c r="AV219" s="117"/>
      <c r="AW219" s="163"/>
      <c r="AX219" s="117"/>
      <c r="AY219" s="163"/>
      <c r="AZ219" s="117"/>
      <c r="BA219" s="163"/>
      <c r="BB219" s="117"/>
      <c r="BC219" s="163"/>
      <c r="BD219" s="117"/>
      <c r="BE219" s="163"/>
      <c r="BF219" s="117"/>
      <c r="BG219" s="163"/>
      <c r="BH219" s="117"/>
      <c r="BI219" s="127"/>
      <c r="BJ219" s="117"/>
      <c r="BK219" s="163"/>
      <c r="BL219" s="117"/>
      <c r="BM219" s="163"/>
      <c r="BN219" s="117"/>
      <c r="BO219" s="163"/>
      <c r="BP219" s="117"/>
      <c r="BQ219" s="163"/>
      <c r="BR219" s="117"/>
      <c r="BS219" s="163"/>
      <c r="BT219" s="117"/>
      <c r="BU219" s="163"/>
      <c r="BV219" s="117"/>
      <c r="BW219" s="163"/>
      <c r="BX219" s="117"/>
      <c r="BY219" s="127"/>
      <c r="BZ219" s="117"/>
      <c r="CA219" s="163"/>
      <c r="CB219" s="117"/>
      <c r="CC219" s="163"/>
      <c r="CD219" s="117"/>
      <c r="CE219" s="163"/>
      <c r="CF219" s="117"/>
      <c r="CG219" s="163"/>
      <c r="CH219" s="117"/>
      <c r="CI219" s="163"/>
      <c r="CJ219" s="170"/>
      <c r="CK219" s="174"/>
    </row>
    <row r="220" spans="1:89" s="90" customFormat="1" ht="15" customHeight="1" x14ac:dyDescent="0.3">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c r="AD220" s="131" t="s">
        <v>5004</v>
      </c>
      <c r="AE220" s="179"/>
      <c r="AF220" s="163"/>
      <c r="AG220" s="163"/>
      <c r="AH220" s="163"/>
      <c r="AI220" s="163"/>
      <c r="AJ220" s="163"/>
      <c r="AK220" s="163"/>
      <c r="AL220" s="163"/>
      <c r="AM220" s="163"/>
      <c r="AN220" s="163"/>
      <c r="AO220" s="163"/>
      <c r="AP220" s="163"/>
      <c r="AQ220" s="163"/>
      <c r="AR220" s="163"/>
      <c r="AS220" s="163"/>
      <c r="AT220" s="163"/>
      <c r="AU220" s="163"/>
      <c r="AV220" s="163"/>
      <c r="AW220" s="163"/>
      <c r="AX220" s="163"/>
      <c r="AY220" s="163"/>
      <c r="AZ220" s="163"/>
      <c r="BA220" s="163"/>
      <c r="BB220" s="163"/>
      <c r="BC220" s="163"/>
      <c r="BD220" s="163"/>
      <c r="BE220" s="163"/>
      <c r="BF220" s="163"/>
      <c r="BG220" s="163"/>
      <c r="BH220" s="163"/>
      <c r="BI220" s="163"/>
      <c r="BJ220" s="163"/>
      <c r="BK220" s="163"/>
      <c r="BL220" s="163"/>
      <c r="BM220" s="163"/>
      <c r="BN220" s="163"/>
      <c r="BO220" s="163"/>
      <c r="BP220" s="163"/>
      <c r="BQ220" s="163"/>
      <c r="BR220" s="163"/>
      <c r="BS220" s="163"/>
      <c r="BT220" s="163"/>
      <c r="BU220" s="163"/>
      <c r="BV220" s="163"/>
      <c r="BW220" s="163"/>
      <c r="BX220" s="163"/>
      <c r="BY220" s="163"/>
      <c r="BZ220" s="163"/>
      <c r="CA220" s="163"/>
      <c r="CB220" s="163"/>
      <c r="CC220" s="163"/>
      <c r="CD220" s="163"/>
      <c r="CE220" s="163"/>
      <c r="CF220" s="163"/>
      <c r="CG220" s="163"/>
      <c r="CH220" s="163"/>
      <c r="CI220" s="163"/>
      <c r="CJ220" s="171"/>
      <c r="CK220" s="173"/>
    </row>
    <row r="221" spans="1:89" s="90" customFormat="1" ht="15" customHeight="1" x14ac:dyDescent="0.3">
      <c r="A221" s="152" t="s">
        <v>4440</v>
      </c>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c r="AD221" s="131" t="s">
        <v>5004</v>
      </c>
      <c r="AE221" s="179"/>
      <c r="AF221" s="163"/>
      <c r="AG221" s="163"/>
      <c r="AH221" s="163"/>
      <c r="AI221" s="163"/>
      <c r="AJ221" s="163"/>
      <c r="AK221" s="163"/>
      <c r="AL221" s="163"/>
      <c r="AM221" s="163"/>
      <c r="AN221" s="163"/>
      <c r="AO221" s="163"/>
      <c r="AP221" s="163"/>
      <c r="AQ221" s="163"/>
      <c r="AR221" s="163"/>
      <c r="AS221" s="163"/>
      <c r="AT221" s="163"/>
      <c r="AU221" s="163"/>
      <c r="AV221" s="163"/>
      <c r="AW221" s="163"/>
      <c r="AX221" s="163"/>
      <c r="AY221" s="163"/>
      <c r="AZ221" s="163"/>
      <c r="BA221" s="163"/>
      <c r="BB221" s="163"/>
      <c r="BC221" s="163"/>
      <c r="BD221" s="163"/>
      <c r="BE221" s="163"/>
      <c r="BF221" s="163"/>
      <c r="BG221" s="163"/>
      <c r="BH221" s="163"/>
      <c r="BI221" s="163"/>
      <c r="BJ221" s="163"/>
      <c r="BK221" s="163"/>
      <c r="BL221" s="163"/>
      <c r="BM221" s="163"/>
      <c r="BN221" s="163"/>
      <c r="BO221" s="163"/>
      <c r="BP221" s="163"/>
      <c r="BQ221" s="163"/>
      <c r="BR221" s="163"/>
      <c r="BS221" s="163"/>
      <c r="BT221" s="163"/>
      <c r="BU221" s="163"/>
      <c r="BV221" s="163"/>
      <c r="BW221" s="163"/>
      <c r="BX221" s="163"/>
      <c r="BY221" s="163"/>
      <c r="BZ221" s="163"/>
      <c r="CA221" s="163"/>
      <c r="CB221" s="163"/>
      <c r="CC221" s="163"/>
      <c r="CD221" s="163"/>
      <c r="CE221" s="163"/>
      <c r="CF221" s="163"/>
      <c r="CG221" s="163"/>
      <c r="CH221" s="163"/>
      <c r="CI221" s="163"/>
      <c r="CJ221" s="171"/>
      <c r="CK221" s="173"/>
    </row>
    <row r="222" spans="1:89" s="90" customFormat="1" ht="15" customHeight="1" x14ac:dyDescent="0.3">
      <c r="A222" s="163" t="s">
        <v>6501</v>
      </c>
      <c r="B222" s="123">
        <v>224</v>
      </c>
      <c r="C222" s="163"/>
      <c r="D222" s="117">
        <v>69.196428999999995</v>
      </c>
      <c r="E222" s="127" t="s">
        <v>1975</v>
      </c>
      <c r="F222" s="117">
        <v>37.946429000000002</v>
      </c>
      <c r="G222" s="127" t="s">
        <v>4222</v>
      </c>
      <c r="H222" s="117">
        <v>29.464286000000001</v>
      </c>
      <c r="I222" s="127" t="s">
        <v>1980</v>
      </c>
      <c r="J222" s="117">
        <v>19.196428999999998</v>
      </c>
      <c r="K222" s="127" t="s">
        <v>4222</v>
      </c>
      <c r="L222" s="117">
        <v>17.410713999999999</v>
      </c>
      <c r="M222" s="127" t="s">
        <v>4222</v>
      </c>
      <c r="N222" s="117">
        <v>15.625</v>
      </c>
      <c r="O222" s="127" t="s">
        <v>4222</v>
      </c>
      <c r="P222" s="117">
        <v>28.125</v>
      </c>
      <c r="Q222" s="127" t="s">
        <v>1979</v>
      </c>
      <c r="R222" s="117">
        <v>10.714286</v>
      </c>
      <c r="S222" s="127" t="s">
        <v>4222</v>
      </c>
      <c r="T222" s="117">
        <v>27.232143000000001</v>
      </c>
      <c r="U222" s="127" t="s">
        <v>4222</v>
      </c>
      <c r="V222" s="117">
        <v>29.464286000000001</v>
      </c>
      <c r="W222" s="163"/>
      <c r="X222" s="117">
        <v>33.928570999999998</v>
      </c>
      <c r="Y222" s="127" t="s">
        <v>4222</v>
      </c>
      <c r="Z222" s="117">
        <v>65.625</v>
      </c>
      <c r="AA222" s="163"/>
      <c r="AB222" s="117">
        <v>56.696429000000002</v>
      </c>
      <c r="AC222" s="163"/>
      <c r="AD222" s="131" t="s">
        <v>5004</v>
      </c>
      <c r="AE222" s="179"/>
      <c r="AF222" s="117">
        <v>7.5892860000000004</v>
      </c>
      <c r="AG222" s="163"/>
      <c r="AH222" s="117">
        <v>50</v>
      </c>
      <c r="AI222" s="127" t="s">
        <v>1979</v>
      </c>
      <c r="AJ222" s="117">
        <v>28.125</v>
      </c>
      <c r="AK222" s="127" t="s">
        <v>4222</v>
      </c>
      <c r="AL222" s="117">
        <v>17.857143000000001</v>
      </c>
      <c r="AM222" s="127" t="s">
        <v>1980</v>
      </c>
      <c r="AN222" s="117">
        <v>11.160714</v>
      </c>
      <c r="AO222" s="127" t="s">
        <v>1980</v>
      </c>
      <c r="AP222" s="117">
        <v>12.053571</v>
      </c>
      <c r="AQ222" s="163"/>
      <c r="AR222" s="117">
        <v>11.607143000000001</v>
      </c>
      <c r="AS222" s="127" t="s">
        <v>4222</v>
      </c>
      <c r="AT222" s="117">
        <v>19.642856999999999</v>
      </c>
      <c r="AU222" s="127" t="s">
        <v>4222</v>
      </c>
      <c r="AV222" s="117">
        <v>5.8035709999999998</v>
      </c>
      <c r="AW222" s="127" t="s">
        <v>1980</v>
      </c>
      <c r="AX222" s="117">
        <v>15.178571</v>
      </c>
      <c r="AY222" s="127" t="s">
        <v>4222</v>
      </c>
      <c r="AZ222" s="117">
        <v>18.303571000000002</v>
      </c>
      <c r="BA222" s="163"/>
      <c r="BB222" s="117">
        <v>24.107143000000001</v>
      </c>
      <c r="BC222" s="127" t="s">
        <v>4222</v>
      </c>
      <c r="BD222" s="117">
        <v>42.410713999999999</v>
      </c>
      <c r="BE222" s="163"/>
      <c r="BF222" s="117">
        <v>39.285713999999999</v>
      </c>
      <c r="BG222" s="163"/>
      <c r="BH222" s="117">
        <v>17.410713999999999</v>
      </c>
      <c r="BI222" s="163"/>
      <c r="BJ222" s="117">
        <v>59.821429000000002</v>
      </c>
      <c r="BK222" s="163"/>
      <c r="BL222" s="117">
        <v>26.785713999999999</v>
      </c>
      <c r="BM222" s="163"/>
      <c r="BN222" s="117">
        <v>22.767856999999999</v>
      </c>
      <c r="BO222" s="127" t="s">
        <v>1980</v>
      </c>
      <c r="BP222" s="117">
        <v>14.285714</v>
      </c>
      <c r="BQ222" s="127" t="s">
        <v>4222</v>
      </c>
      <c r="BR222" s="117">
        <v>10.714286</v>
      </c>
      <c r="BS222" s="163"/>
      <c r="BT222" s="117">
        <v>8.4821430000000007</v>
      </c>
      <c r="BU222" s="127" t="s">
        <v>1979</v>
      </c>
      <c r="BV222" s="117">
        <v>19.196428999999998</v>
      </c>
      <c r="BW222" s="127" t="s">
        <v>1979</v>
      </c>
      <c r="BX222" s="117">
        <v>7.5892860000000004</v>
      </c>
      <c r="BY222" s="127" t="s">
        <v>4222</v>
      </c>
      <c r="BZ222" s="117">
        <v>20.982143000000001</v>
      </c>
      <c r="CA222" s="163"/>
      <c r="CB222" s="117">
        <v>22.767856999999999</v>
      </c>
      <c r="CC222" s="163"/>
      <c r="CD222" s="117">
        <v>27.678571000000002</v>
      </c>
      <c r="CE222" s="127" t="s">
        <v>4222</v>
      </c>
      <c r="CF222" s="117">
        <v>57.589286000000001</v>
      </c>
      <c r="CG222" s="163"/>
      <c r="CH222" s="117">
        <v>45.089286000000001</v>
      </c>
      <c r="CI222" s="163"/>
      <c r="CJ222" s="170">
        <v>12.946429</v>
      </c>
      <c r="CK222" s="173"/>
    </row>
    <row r="223" spans="1:89" s="90" customFormat="1" ht="15" customHeight="1" x14ac:dyDescent="0.3">
      <c r="A223" s="163" t="s">
        <v>6502</v>
      </c>
      <c r="B223" s="123">
        <v>359</v>
      </c>
      <c r="C223" s="163"/>
      <c r="D223" s="117">
        <v>60.724234000000003</v>
      </c>
      <c r="E223" s="163"/>
      <c r="F223" s="117">
        <v>40.668523999999998</v>
      </c>
      <c r="G223" s="127" t="s">
        <v>4222</v>
      </c>
      <c r="H223" s="117">
        <v>29.805014</v>
      </c>
      <c r="I223" s="127" t="s">
        <v>1980</v>
      </c>
      <c r="J223" s="117">
        <v>22.284123000000001</v>
      </c>
      <c r="K223" s="127" t="s">
        <v>4222</v>
      </c>
      <c r="L223" s="117">
        <v>22.841225999999999</v>
      </c>
      <c r="M223" s="127" t="s">
        <v>4222</v>
      </c>
      <c r="N223" s="117">
        <v>16.434539999999998</v>
      </c>
      <c r="O223" s="127" t="s">
        <v>4222</v>
      </c>
      <c r="P223" s="117">
        <v>27.019499</v>
      </c>
      <c r="Q223" s="127" t="s">
        <v>1979</v>
      </c>
      <c r="R223" s="117">
        <v>12.813370000000001</v>
      </c>
      <c r="S223" s="127" t="s">
        <v>4222</v>
      </c>
      <c r="T223" s="117">
        <v>31.197772000000001</v>
      </c>
      <c r="U223" s="127" t="s">
        <v>4222</v>
      </c>
      <c r="V223" s="117">
        <v>30.362117000000001</v>
      </c>
      <c r="W223" s="163"/>
      <c r="X223" s="117">
        <v>31.197772000000001</v>
      </c>
      <c r="Y223" s="127" t="s">
        <v>4222</v>
      </c>
      <c r="Z223" s="117">
        <v>64.066851999999997</v>
      </c>
      <c r="AA223" s="163"/>
      <c r="AB223" s="117">
        <v>57.381616000000001</v>
      </c>
      <c r="AC223" s="163"/>
      <c r="AD223" s="131" t="s">
        <v>5004</v>
      </c>
      <c r="AE223" s="179"/>
      <c r="AF223" s="117">
        <v>5.0139279999999999</v>
      </c>
      <c r="AG223" s="163"/>
      <c r="AH223" s="117">
        <v>45.125348000000002</v>
      </c>
      <c r="AI223" s="163"/>
      <c r="AJ223" s="117">
        <v>27.019499</v>
      </c>
      <c r="AK223" s="127" t="s">
        <v>4222</v>
      </c>
      <c r="AL223" s="117">
        <v>20.891365</v>
      </c>
      <c r="AM223" s="127" t="s">
        <v>4222</v>
      </c>
      <c r="AN223" s="117">
        <v>12.813370000000001</v>
      </c>
      <c r="AO223" s="127" t="s">
        <v>4222</v>
      </c>
      <c r="AP223" s="117">
        <v>16.155989000000002</v>
      </c>
      <c r="AQ223" s="127" t="s">
        <v>4222</v>
      </c>
      <c r="AR223" s="117">
        <v>11.699164</v>
      </c>
      <c r="AS223" s="127" t="s">
        <v>4222</v>
      </c>
      <c r="AT223" s="117">
        <v>20.612812999999999</v>
      </c>
      <c r="AU223" s="127" t="s">
        <v>4222</v>
      </c>
      <c r="AV223" s="117">
        <v>9.1922010000000007</v>
      </c>
      <c r="AW223" s="127" t="s">
        <v>4222</v>
      </c>
      <c r="AX223" s="117">
        <v>21.169916000000001</v>
      </c>
      <c r="AY223" s="127" t="s">
        <v>4222</v>
      </c>
      <c r="AZ223" s="117">
        <v>20.612812999999999</v>
      </c>
      <c r="BA223" s="127" t="s">
        <v>1979</v>
      </c>
      <c r="BB223" s="117">
        <v>22.841225999999999</v>
      </c>
      <c r="BC223" s="127" t="s">
        <v>4222</v>
      </c>
      <c r="BD223" s="117">
        <v>44.011142</v>
      </c>
      <c r="BE223" s="127" t="s">
        <v>1979</v>
      </c>
      <c r="BF223" s="117">
        <v>40.389972</v>
      </c>
      <c r="BG223" s="163"/>
      <c r="BH223" s="117">
        <v>12.813370000000001</v>
      </c>
      <c r="BI223" s="163"/>
      <c r="BJ223" s="117">
        <v>52.646239999999999</v>
      </c>
      <c r="BK223" s="163"/>
      <c r="BL223" s="117">
        <v>30.362117000000001</v>
      </c>
      <c r="BM223" s="127" t="s">
        <v>4222</v>
      </c>
      <c r="BN223" s="117">
        <v>18.941503999999998</v>
      </c>
      <c r="BO223" s="163"/>
      <c r="BP223" s="117">
        <v>15.877437</v>
      </c>
      <c r="BQ223" s="127" t="s">
        <v>4222</v>
      </c>
      <c r="BR223" s="117">
        <v>14.206128</v>
      </c>
      <c r="BS223" s="127" t="s">
        <v>3875</v>
      </c>
      <c r="BT223" s="117">
        <v>8.635097</v>
      </c>
      <c r="BU223" s="127" t="s">
        <v>1979</v>
      </c>
      <c r="BV223" s="117">
        <v>15.877437</v>
      </c>
      <c r="BW223" s="163"/>
      <c r="BX223" s="117">
        <v>6.4066850000000004</v>
      </c>
      <c r="BY223" s="127" t="s">
        <v>4222</v>
      </c>
      <c r="BZ223" s="117">
        <v>20.891365</v>
      </c>
      <c r="CA223" s="127" t="s">
        <v>1979</v>
      </c>
      <c r="CB223" s="117">
        <v>18.384401</v>
      </c>
      <c r="CC223" s="163"/>
      <c r="CD223" s="117">
        <v>22.841225999999999</v>
      </c>
      <c r="CE223" s="127" t="s">
        <v>4222</v>
      </c>
      <c r="CF223" s="117">
        <v>54.874651999999998</v>
      </c>
      <c r="CG223" s="163"/>
      <c r="CH223" s="117">
        <v>46.796657000000003</v>
      </c>
      <c r="CI223" s="163"/>
      <c r="CJ223" s="170">
        <v>8.9136489999999995</v>
      </c>
      <c r="CK223" s="173"/>
    </row>
    <row r="224" spans="1:89" s="90" customFormat="1" ht="15" customHeight="1" x14ac:dyDescent="0.3">
      <c r="A224" s="163" t="s">
        <v>6503</v>
      </c>
      <c r="B224" s="123">
        <v>365</v>
      </c>
      <c r="C224" s="163"/>
      <c r="D224" s="117">
        <v>68.219177999999999</v>
      </c>
      <c r="E224" s="127" t="s">
        <v>1975</v>
      </c>
      <c r="F224" s="117">
        <v>40.821917999999997</v>
      </c>
      <c r="G224" s="127" t="s">
        <v>4222</v>
      </c>
      <c r="H224" s="117">
        <v>29.589041000000002</v>
      </c>
      <c r="I224" s="127" t="s">
        <v>1980</v>
      </c>
      <c r="J224" s="117">
        <v>23.287671</v>
      </c>
      <c r="K224" s="127" t="s">
        <v>4222</v>
      </c>
      <c r="L224" s="117">
        <v>18.082191999999999</v>
      </c>
      <c r="M224" s="127" t="s">
        <v>4222</v>
      </c>
      <c r="N224" s="117">
        <v>13.972602999999999</v>
      </c>
      <c r="O224" s="127" t="s">
        <v>4222</v>
      </c>
      <c r="P224" s="117">
        <v>24.383562000000001</v>
      </c>
      <c r="Q224" s="127" t="s">
        <v>1979</v>
      </c>
      <c r="R224" s="117">
        <v>13.150684999999999</v>
      </c>
      <c r="S224" s="127" t="s">
        <v>4222</v>
      </c>
      <c r="T224" s="117">
        <v>26.301369999999999</v>
      </c>
      <c r="U224" s="127" t="s">
        <v>4222</v>
      </c>
      <c r="V224" s="117">
        <v>32.054794999999999</v>
      </c>
      <c r="W224" s="163"/>
      <c r="X224" s="117">
        <v>31.780822000000001</v>
      </c>
      <c r="Y224" s="127" t="s">
        <v>4222</v>
      </c>
      <c r="Z224" s="117">
        <v>68.767122999999998</v>
      </c>
      <c r="AA224" s="127" t="s">
        <v>1979</v>
      </c>
      <c r="AB224" s="117">
        <v>64.657533999999998</v>
      </c>
      <c r="AC224" s="127" t="s">
        <v>5958</v>
      </c>
      <c r="AD224" s="131" t="s">
        <v>5004</v>
      </c>
      <c r="AE224" s="127"/>
      <c r="AF224" s="117">
        <v>4.9315069999999999</v>
      </c>
      <c r="AG224" s="163"/>
      <c r="AH224" s="117">
        <v>45.205478999999997</v>
      </c>
      <c r="AI224" s="163"/>
      <c r="AJ224" s="117">
        <v>28.219177999999999</v>
      </c>
      <c r="AK224" s="127" t="s">
        <v>4222</v>
      </c>
      <c r="AL224" s="117">
        <v>20</v>
      </c>
      <c r="AM224" s="127" t="s">
        <v>1980</v>
      </c>
      <c r="AN224" s="117">
        <v>14.520548</v>
      </c>
      <c r="AO224" s="127" t="s">
        <v>4222</v>
      </c>
      <c r="AP224" s="117">
        <v>13.69863</v>
      </c>
      <c r="AQ224" s="127" t="s">
        <v>4222</v>
      </c>
      <c r="AR224" s="117">
        <v>10.136986</v>
      </c>
      <c r="AS224" s="127" t="s">
        <v>4222</v>
      </c>
      <c r="AT224" s="117">
        <v>16.712329</v>
      </c>
      <c r="AU224" s="127" t="s">
        <v>1979</v>
      </c>
      <c r="AV224" s="117">
        <v>9.0410959999999996</v>
      </c>
      <c r="AW224" s="127" t="s">
        <v>4222</v>
      </c>
      <c r="AX224" s="117">
        <v>16.438355999999999</v>
      </c>
      <c r="AY224" s="127" t="s">
        <v>4222</v>
      </c>
      <c r="AZ224" s="117">
        <v>20.547944999999999</v>
      </c>
      <c r="BA224" s="127" t="s">
        <v>1979</v>
      </c>
      <c r="BB224" s="117">
        <v>22.191780999999999</v>
      </c>
      <c r="BC224" s="127" t="s">
        <v>4222</v>
      </c>
      <c r="BD224" s="117">
        <v>44.657533999999998</v>
      </c>
      <c r="BE224" s="127" t="s">
        <v>1979</v>
      </c>
      <c r="BF224" s="117">
        <v>45.479452000000002</v>
      </c>
      <c r="BG224" s="127" t="s">
        <v>1979</v>
      </c>
      <c r="BH224" s="117">
        <v>15.342466</v>
      </c>
      <c r="BI224" s="163"/>
      <c r="BJ224" s="117">
        <v>61.643836</v>
      </c>
      <c r="BK224" s="127" t="s">
        <v>1975</v>
      </c>
      <c r="BL224" s="117">
        <v>27.945205000000001</v>
      </c>
      <c r="BM224" s="163"/>
      <c r="BN224" s="117">
        <v>19.726026999999998</v>
      </c>
      <c r="BO224" s="163"/>
      <c r="BP224" s="117">
        <v>15.068493</v>
      </c>
      <c r="BQ224" s="127" t="s">
        <v>4222</v>
      </c>
      <c r="BR224" s="117">
        <v>8.7671229999999998</v>
      </c>
      <c r="BS224" s="163"/>
      <c r="BT224" s="117">
        <v>7.3972600000000002</v>
      </c>
      <c r="BU224" s="127" t="s">
        <v>1979</v>
      </c>
      <c r="BV224" s="117">
        <v>16.712329</v>
      </c>
      <c r="BW224" s="163"/>
      <c r="BX224" s="117">
        <v>6.8493149999999998</v>
      </c>
      <c r="BY224" s="127" t="s">
        <v>4222</v>
      </c>
      <c r="BZ224" s="117">
        <v>18.630137000000001</v>
      </c>
      <c r="CA224" s="163"/>
      <c r="CB224" s="117">
        <v>21.095890000000001</v>
      </c>
      <c r="CC224" s="163"/>
      <c r="CD224" s="117">
        <v>22.739726000000001</v>
      </c>
      <c r="CE224" s="127" t="s">
        <v>4222</v>
      </c>
      <c r="CF224" s="117">
        <v>60.821917999999997</v>
      </c>
      <c r="CG224" s="163"/>
      <c r="CH224" s="117">
        <v>53.150685000000003</v>
      </c>
      <c r="CI224" s="163"/>
      <c r="CJ224" s="170">
        <v>9.5890409999999999</v>
      </c>
      <c r="CK224" s="173"/>
    </row>
    <row r="225" spans="1:89" s="90" customFormat="1" ht="15" customHeight="1" x14ac:dyDescent="0.3">
      <c r="A225" s="163" t="s">
        <v>6504</v>
      </c>
      <c r="B225" s="123">
        <v>236</v>
      </c>
      <c r="C225" s="163"/>
      <c r="D225" s="117">
        <v>73.728814</v>
      </c>
      <c r="E225" s="127" t="s">
        <v>5958</v>
      </c>
      <c r="F225" s="117">
        <v>29.237287999999999</v>
      </c>
      <c r="G225" s="163"/>
      <c r="H225" s="117">
        <v>17.796610000000001</v>
      </c>
      <c r="I225" s="163"/>
      <c r="J225" s="117">
        <v>9.7457630000000002</v>
      </c>
      <c r="K225" s="163"/>
      <c r="L225" s="117">
        <v>10.593220000000001</v>
      </c>
      <c r="M225" s="163"/>
      <c r="N225" s="117">
        <v>5.5084749999999998</v>
      </c>
      <c r="O225" s="163"/>
      <c r="P225" s="117">
        <v>20.762712000000001</v>
      </c>
      <c r="Q225" s="163"/>
      <c r="R225" s="117">
        <v>3.389831</v>
      </c>
      <c r="S225" s="163"/>
      <c r="T225" s="117">
        <v>18.220338999999999</v>
      </c>
      <c r="U225" s="163"/>
      <c r="V225" s="117">
        <v>27.118644</v>
      </c>
      <c r="W225" s="163"/>
      <c r="X225" s="117">
        <v>18.220338999999999</v>
      </c>
      <c r="Y225" s="163"/>
      <c r="Z225" s="117">
        <v>68.220338999999996</v>
      </c>
      <c r="AA225" s="163"/>
      <c r="AB225" s="117">
        <v>61.864407</v>
      </c>
      <c r="AC225" s="163"/>
      <c r="AD225" s="131" t="s">
        <v>5004</v>
      </c>
      <c r="AE225" s="179"/>
      <c r="AF225" s="117">
        <v>10.169492</v>
      </c>
      <c r="AG225" s="127" t="s">
        <v>6327</v>
      </c>
      <c r="AH225" s="117">
        <v>55.932203000000001</v>
      </c>
      <c r="AI225" s="127" t="s">
        <v>6399</v>
      </c>
      <c r="AJ225" s="117">
        <v>16.949152999999999</v>
      </c>
      <c r="AK225" s="163"/>
      <c r="AL225" s="117">
        <v>11.016949</v>
      </c>
      <c r="AM225" s="163"/>
      <c r="AN225" s="117">
        <v>4.6610170000000002</v>
      </c>
      <c r="AO225" s="163"/>
      <c r="AP225" s="117">
        <v>6.7796609999999999</v>
      </c>
      <c r="AQ225" s="163"/>
      <c r="AR225" s="117">
        <v>2.542373</v>
      </c>
      <c r="AS225" s="163"/>
      <c r="AT225" s="117">
        <v>11.864407</v>
      </c>
      <c r="AU225" s="163"/>
      <c r="AV225" s="117">
        <v>2.1186440000000002</v>
      </c>
      <c r="AW225" s="163"/>
      <c r="AX225" s="117">
        <v>8.4745760000000008</v>
      </c>
      <c r="AY225" s="163"/>
      <c r="AZ225" s="117">
        <v>16.525424000000001</v>
      </c>
      <c r="BA225" s="163"/>
      <c r="BB225" s="117">
        <v>13.559322</v>
      </c>
      <c r="BC225" s="163"/>
      <c r="BD225" s="117">
        <v>44.915253999999997</v>
      </c>
      <c r="BE225" s="127" t="s">
        <v>1979</v>
      </c>
      <c r="BF225" s="117">
        <v>41.949153000000003</v>
      </c>
      <c r="BG225" s="163"/>
      <c r="BH225" s="117">
        <v>25.423729000000002</v>
      </c>
      <c r="BI225" s="127" t="s">
        <v>6400</v>
      </c>
      <c r="BJ225" s="117">
        <v>63.983051000000003</v>
      </c>
      <c r="BK225" s="127" t="s">
        <v>1975</v>
      </c>
      <c r="BL225" s="117">
        <v>22.881356</v>
      </c>
      <c r="BM225" s="163"/>
      <c r="BN225" s="117">
        <v>13.983051</v>
      </c>
      <c r="BO225" s="163"/>
      <c r="BP225" s="117">
        <v>7.6271190000000004</v>
      </c>
      <c r="BQ225" s="163"/>
      <c r="BR225" s="117">
        <v>8.4745760000000008</v>
      </c>
      <c r="BS225" s="163"/>
      <c r="BT225" s="117">
        <v>4.6610170000000002</v>
      </c>
      <c r="BU225" s="163"/>
      <c r="BV225" s="117">
        <v>17.372881</v>
      </c>
      <c r="BW225" s="163"/>
      <c r="BX225" s="117">
        <v>2.1186440000000002</v>
      </c>
      <c r="BY225" s="163"/>
      <c r="BZ225" s="117">
        <v>15.254237</v>
      </c>
      <c r="CA225" s="163"/>
      <c r="CB225" s="117">
        <v>19.915254000000001</v>
      </c>
      <c r="CC225" s="163"/>
      <c r="CD225" s="117">
        <v>13.559322</v>
      </c>
      <c r="CE225" s="163"/>
      <c r="CF225" s="117">
        <v>62.288136000000002</v>
      </c>
      <c r="CG225" s="127" t="s">
        <v>1979</v>
      </c>
      <c r="CH225" s="117">
        <v>54.661017000000001</v>
      </c>
      <c r="CI225" s="127" t="s">
        <v>3869</v>
      </c>
      <c r="CJ225" s="170">
        <v>16.101694999999999</v>
      </c>
      <c r="CK225" s="174" t="s">
        <v>6327</v>
      </c>
    </row>
    <row r="226" spans="1:89" s="90" customFormat="1" ht="15" customHeight="1" x14ac:dyDescent="0.3">
      <c r="A226" s="163" t="s">
        <v>6505</v>
      </c>
      <c r="B226" s="123">
        <v>1133</v>
      </c>
      <c r="C226" s="163"/>
      <c r="D226" s="117">
        <v>65.136804999999995</v>
      </c>
      <c r="E226" s="163"/>
      <c r="F226" s="117">
        <v>30.450132</v>
      </c>
      <c r="G226" s="163"/>
      <c r="H226" s="117">
        <v>25.948808</v>
      </c>
      <c r="I226" s="127" t="s">
        <v>1980</v>
      </c>
      <c r="J226" s="117">
        <v>13.592233</v>
      </c>
      <c r="K226" s="163"/>
      <c r="L226" s="117">
        <v>11.738747</v>
      </c>
      <c r="M226" s="163"/>
      <c r="N226" s="117">
        <v>7.5022070000000003</v>
      </c>
      <c r="O226" s="163"/>
      <c r="P226" s="117">
        <v>17.917034000000001</v>
      </c>
      <c r="Q226" s="163"/>
      <c r="R226" s="117">
        <v>5.8252430000000004</v>
      </c>
      <c r="S226" s="163"/>
      <c r="T226" s="117">
        <v>19.858782000000001</v>
      </c>
      <c r="U226" s="163"/>
      <c r="V226" s="117">
        <v>26.831420999999999</v>
      </c>
      <c r="W226" s="163"/>
      <c r="X226" s="117">
        <v>20.211827</v>
      </c>
      <c r="Y226" s="163"/>
      <c r="Z226" s="117">
        <v>62.312444999999997</v>
      </c>
      <c r="AA226" s="163"/>
      <c r="AB226" s="117">
        <v>57.016770000000001</v>
      </c>
      <c r="AC226" s="163"/>
      <c r="AD226" s="131" t="s">
        <v>5004</v>
      </c>
      <c r="AE226" s="179"/>
      <c r="AF226" s="117">
        <v>13.150926999999999</v>
      </c>
      <c r="AG226" s="127" t="s">
        <v>6400</v>
      </c>
      <c r="AH226" s="117">
        <v>42.806708</v>
      </c>
      <c r="AI226" s="163"/>
      <c r="AJ226" s="117">
        <v>18.711386000000001</v>
      </c>
      <c r="AK226" s="163"/>
      <c r="AL226" s="117">
        <v>15.798764</v>
      </c>
      <c r="AM226" s="163"/>
      <c r="AN226" s="117">
        <v>8.5613419999999998</v>
      </c>
      <c r="AO226" s="127" t="s">
        <v>1980</v>
      </c>
      <c r="AP226" s="117">
        <v>8.208297</v>
      </c>
      <c r="AQ226" s="163"/>
      <c r="AR226" s="117">
        <v>4.5895849999999996</v>
      </c>
      <c r="AS226" s="163"/>
      <c r="AT226" s="117">
        <v>9.8852600000000006</v>
      </c>
      <c r="AU226" s="163"/>
      <c r="AV226" s="117">
        <v>3.7952340000000002</v>
      </c>
      <c r="AW226" s="163"/>
      <c r="AX226" s="117">
        <v>10.061783</v>
      </c>
      <c r="AY226" s="163"/>
      <c r="AZ226" s="117">
        <v>15.445719</v>
      </c>
      <c r="BA226" s="163"/>
      <c r="BB226" s="117">
        <v>12.621359</v>
      </c>
      <c r="BC226" s="163"/>
      <c r="BD226" s="117">
        <v>37.422770999999997</v>
      </c>
      <c r="BE226" s="163"/>
      <c r="BF226" s="117">
        <v>35.304501000000002</v>
      </c>
      <c r="BG226" s="163"/>
      <c r="BH226" s="117">
        <v>33.980583000000003</v>
      </c>
      <c r="BI226" s="127" t="s">
        <v>6401</v>
      </c>
      <c r="BJ226" s="117">
        <v>57.193292</v>
      </c>
      <c r="BK226" s="163"/>
      <c r="BL226" s="117">
        <v>24.007061</v>
      </c>
      <c r="BM226" s="163"/>
      <c r="BN226" s="117">
        <v>19.417476000000001</v>
      </c>
      <c r="BO226" s="163"/>
      <c r="BP226" s="117">
        <v>8.9143869999999996</v>
      </c>
      <c r="BQ226" s="163"/>
      <c r="BR226" s="117">
        <v>7.9435130000000003</v>
      </c>
      <c r="BS226" s="163"/>
      <c r="BT226" s="117">
        <v>4.5895849999999996</v>
      </c>
      <c r="BU226" s="163"/>
      <c r="BV226" s="117">
        <v>13.945278</v>
      </c>
      <c r="BW226" s="163"/>
      <c r="BX226" s="117">
        <v>3.5304500000000001</v>
      </c>
      <c r="BY226" s="163"/>
      <c r="BZ226" s="117">
        <v>16.151809</v>
      </c>
      <c r="CA226" s="163"/>
      <c r="CB226" s="117">
        <v>20.741395000000001</v>
      </c>
      <c r="CC226" s="163"/>
      <c r="CD226" s="117">
        <v>15.798764</v>
      </c>
      <c r="CE226" s="163"/>
      <c r="CF226" s="117">
        <v>55.075021999999997</v>
      </c>
      <c r="CG226" s="163"/>
      <c r="CH226" s="117">
        <v>49.955869</v>
      </c>
      <c r="CI226" s="163"/>
      <c r="CJ226" s="170">
        <v>18.093557000000001</v>
      </c>
      <c r="CK226" s="174" t="s">
        <v>6327</v>
      </c>
    </row>
    <row r="227" spans="1:89" s="90" customFormat="1" ht="15" customHeight="1" x14ac:dyDescent="0.3">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c r="AD227" s="131" t="s">
        <v>5004</v>
      </c>
      <c r="AE227" s="179"/>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71"/>
      <c r="CK227" s="173"/>
    </row>
    <row r="228" spans="1:89" s="90" customFormat="1" ht="15" customHeight="1" x14ac:dyDescent="0.3">
      <c r="A228" s="152" t="s">
        <v>3655</v>
      </c>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31" t="s">
        <v>5004</v>
      </c>
      <c r="AE228" s="179"/>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71"/>
      <c r="CK228" s="173"/>
    </row>
    <row r="229" spans="1:89" s="90" customFormat="1" ht="15" customHeight="1" x14ac:dyDescent="0.3">
      <c r="A229" s="163" t="s">
        <v>6506</v>
      </c>
      <c r="B229" s="123">
        <v>692</v>
      </c>
      <c r="C229" s="163"/>
      <c r="D229" s="117">
        <v>66.618497000000005</v>
      </c>
      <c r="E229" s="163"/>
      <c r="F229" s="117">
        <v>38.872832000000002</v>
      </c>
      <c r="G229" s="127" t="s">
        <v>1998</v>
      </c>
      <c r="H229" s="117">
        <v>29.624276999999999</v>
      </c>
      <c r="I229" s="127" t="s">
        <v>1998</v>
      </c>
      <c r="J229" s="117">
        <v>21.676300999999999</v>
      </c>
      <c r="K229" s="127" t="s">
        <v>1998</v>
      </c>
      <c r="L229" s="117">
        <v>19.219653000000001</v>
      </c>
      <c r="M229" s="127" t="s">
        <v>1998</v>
      </c>
      <c r="N229" s="117">
        <v>15.028902</v>
      </c>
      <c r="O229" s="127" t="s">
        <v>1998</v>
      </c>
      <c r="P229" s="117">
        <v>25.867052000000001</v>
      </c>
      <c r="Q229" s="127" t="s">
        <v>1998</v>
      </c>
      <c r="R229" s="117">
        <v>11.560694</v>
      </c>
      <c r="S229" s="127" t="s">
        <v>1998</v>
      </c>
      <c r="T229" s="117">
        <v>27.312138999999998</v>
      </c>
      <c r="U229" s="127" t="s">
        <v>1998</v>
      </c>
      <c r="V229" s="117">
        <v>29.768785999999999</v>
      </c>
      <c r="W229" s="163"/>
      <c r="X229" s="117">
        <v>31.069364</v>
      </c>
      <c r="Y229" s="127" t="s">
        <v>1998</v>
      </c>
      <c r="Z229" s="117">
        <v>65.895954000000003</v>
      </c>
      <c r="AA229" s="163"/>
      <c r="AB229" s="117">
        <v>60.115606999999997</v>
      </c>
      <c r="AC229" s="163"/>
      <c r="AD229" s="131" t="s">
        <v>5004</v>
      </c>
      <c r="AE229" s="179"/>
      <c r="AF229" s="117">
        <v>5.6358379999999997</v>
      </c>
      <c r="AG229" s="163"/>
      <c r="AH229" s="117">
        <v>47.109827000000003</v>
      </c>
      <c r="AI229" s="163"/>
      <c r="AJ229" s="117">
        <v>27.167629999999999</v>
      </c>
      <c r="AK229" s="127" t="s">
        <v>1998</v>
      </c>
      <c r="AL229" s="117">
        <v>19.942197</v>
      </c>
      <c r="AM229" s="127" t="s">
        <v>1998</v>
      </c>
      <c r="AN229" s="117">
        <v>13.00578</v>
      </c>
      <c r="AO229" s="127" t="s">
        <v>1998</v>
      </c>
      <c r="AP229" s="117">
        <v>14.017341</v>
      </c>
      <c r="AQ229" s="127" t="s">
        <v>1998</v>
      </c>
      <c r="AR229" s="117">
        <v>10.549132999999999</v>
      </c>
      <c r="AS229" s="127" t="s">
        <v>1998</v>
      </c>
      <c r="AT229" s="117">
        <v>17.485548999999999</v>
      </c>
      <c r="AU229" s="127" t="s">
        <v>1998</v>
      </c>
      <c r="AV229" s="117">
        <v>8.0924859999999992</v>
      </c>
      <c r="AW229" s="127" t="s">
        <v>1998</v>
      </c>
      <c r="AX229" s="117">
        <v>17.34104</v>
      </c>
      <c r="AY229" s="127" t="s">
        <v>1998</v>
      </c>
      <c r="AZ229" s="117">
        <v>19.508671</v>
      </c>
      <c r="BA229" s="127" t="s">
        <v>1998</v>
      </c>
      <c r="BB229" s="117">
        <v>21.676300999999999</v>
      </c>
      <c r="BC229" s="127" t="s">
        <v>1998</v>
      </c>
      <c r="BD229" s="117">
        <v>43.352601</v>
      </c>
      <c r="BE229" s="127" t="s">
        <v>1998</v>
      </c>
      <c r="BF229" s="117">
        <v>42.34104</v>
      </c>
      <c r="BG229" s="127" t="s">
        <v>1998</v>
      </c>
      <c r="BH229" s="117">
        <v>15.028902</v>
      </c>
      <c r="BI229" s="163"/>
      <c r="BJ229" s="117">
        <v>58.526012000000001</v>
      </c>
      <c r="BK229" s="163"/>
      <c r="BL229" s="117">
        <v>27.601156</v>
      </c>
      <c r="BM229" s="163"/>
      <c r="BN229" s="117">
        <v>20.375723000000001</v>
      </c>
      <c r="BO229" s="163"/>
      <c r="BP229" s="117">
        <v>15.173410000000001</v>
      </c>
      <c r="BQ229" s="127" t="s">
        <v>1998</v>
      </c>
      <c r="BR229" s="117">
        <v>10.982659</v>
      </c>
      <c r="BS229" s="127" t="s">
        <v>1998</v>
      </c>
      <c r="BT229" s="117">
        <v>8.5260119999999997</v>
      </c>
      <c r="BU229" s="127" t="s">
        <v>1998</v>
      </c>
      <c r="BV229" s="117">
        <v>17.485548999999999</v>
      </c>
      <c r="BW229" s="163"/>
      <c r="BX229" s="117">
        <v>6.0693640000000002</v>
      </c>
      <c r="BY229" s="127" t="s">
        <v>1998</v>
      </c>
      <c r="BZ229" s="117">
        <v>19.364162</v>
      </c>
      <c r="CA229" s="163"/>
      <c r="CB229" s="117">
        <v>19.364162</v>
      </c>
      <c r="CC229" s="163"/>
      <c r="CD229" s="117">
        <v>22.832370000000001</v>
      </c>
      <c r="CE229" s="127" t="s">
        <v>1998</v>
      </c>
      <c r="CF229" s="117">
        <v>57.225434</v>
      </c>
      <c r="CG229" s="163"/>
      <c r="CH229" s="117">
        <v>48.410404999999997</v>
      </c>
      <c r="CI229" s="163"/>
      <c r="CJ229" s="170">
        <v>10.115607000000001</v>
      </c>
      <c r="CK229" s="173"/>
    </row>
    <row r="230" spans="1:89" s="90" customFormat="1" ht="15" customHeight="1" x14ac:dyDescent="0.3">
      <c r="A230" s="163" t="s">
        <v>6507</v>
      </c>
      <c r="B230" s="123">
        <v>1308</v>
      </c>
      <c r="C230" s="163"/>
      <c r="D230" s="117">
        <v>66.437308999999999</v>
      </c>
      <c r="E230" s="163"/>
      <c r="F230" s="117">
        <v>30.122323999999999</v>
      </c>
      <c r="G230" s="163"/>
      <c r="H230" s="117">
        <v>24.617737000000002</v>
      </c>
      <c r="I230" s="163"/>
      <c r="J230" s="117">
        <v>12.920489</v>
      </c>
      <c r="K230" s="163"/>
      <c r="L230" s="117">
        <v>11.620794999999999</v>
      </c>
      <c r="M230" s="163"/>
      <c r="N230" s="117">
        <v>7.3394500000000003</v>
      </c>
      <c r="O230" s="163"/>
      <c r="P230" s="117">
        <v>18.195719</v>
      </c>
      <c r="Q230" s="163"/>
      <c r="R230" s="117">
        <v>5.2752290000000004</v>
      </c>
      <c r="S230" s="163"/>
      <c r="T230" s="117">
        <v>19.571864999999999</v>
      </c>
      <c r="U230" s="163"/>
      <c r="V230" s="117">
        <v>26.987767999999999</v>
      </c>
      <c r="W230" s="163"/>
      <c r="X230" s="117">
        <v>19.877676000000001</v>
      </c>
      <c r="Y230" s="163"/>
      <c r="Z230" s="117">
        <v>63.073394</v>
      </c>
      <c r="AA230" s="163"/>
      <c r="AB230" s="117">
        <v>57.568807</v>
      </c>
      <c r="AC230" s="163"/>
      <c r="AD230" s="131" t="s">
        <v>5004</v>
      </c>
      <c r="AE230" s="179"/>
      <c r="AF230" s="117">
        <v>12.844037</v>
      </c>
      <c r="AG230" s="127" t="s">
        <v>4234</v>
      </c>
      <c r="AH230" s="117">
        <v>44.724770999999997</v>
      </c>
      <c r="AI230" s="163"/>
      <c r="AJ230" s="117">
        <v>18.272171</v>
      </c>
      <c r="AK230" s="163"/>
      <c r="AL230" s="117">
        <v>14.908257000000001</v>
      </c>
      <c r="AM230" s="163"/>
      <c r="AN230" s="117">
        <v>7.8746179999999999</v>
      </c>
      <c r="AO230" s="163"/>
      <c r="AP230" s="117">
        <v>8.0275230000000004</v>
      </c>
      <c r="AQ230" s="163"/>
      <c r="AR230" s="117">
        <v>4.3577979999999998</v>
      </c>
      <c r="AS230" s="163"/>
      <c r="AT230" s="117">
        <v>10.091742999999999</v>
      </c>
      <c r="AU230" s="163"/>
      <c r="AV230" s="117">
        <v>3.5168200000000001</v>
      </c>
      <c r="AW230" s="163"/>
      <c r="AX230" s="117">
        <v>9.7094799999999992</v>
      </c>
      <c r="AY230" s="163"/>
      <c r="AZ230" s="117">
        <v>15.749235000000001</v>
      </c>
      <c r="BA230" s="163"/>
      <c r="BB230" s="117">
        <v>12.767583999999999</v>
      </c>
      <c r="BC230" s="163"/>
      <c r="BD230" s="117">
        <v>38.379204999999999</v>
      </c>
      <c r="BE230" s="163"/>
      <c r="BF230" s="117">
        <v>36.391437000000003</v>
      </c>
      <c r="BG230" s="163"/>
      <c r="BH230" s="117">
        <v>32.798164999999997</v>
      </c>
      <c r="BI230" s="127" t="s">
        <v>4234</v>
      </c>
      <c r="BJ230" s="117">
        <v>58.180427999999999</v>
      </c>
      <c r="BK230" s="163"/>
      <c r="BL230" s="117">
        <v>23.700306000000001</v>
      </c>
      <c r="BM230" s="163"/>
      <c r="BN230" s="117">
        <v>18.425076000000001</v>
      </c>
      <c r="BO230" s="163"/>
      <c r="BP230" s="117">
        <v>8.5626909999999992</v>
      </c>
      <c r="BQ230" s="163"/>
      <c r="BR230" s="117">
        <v>7.9510699999999996</v>
      </c>
      <c r="BS230" s="163"/>
      <c r="BT230" s="117">
        <v>4.6636090000000001</v>
      </c>
      <c r="BU230" s="163"/>
      <c r="BV230" s="117">
        <v>14.373089</v>
      </c>
      <c r="BW230" s="163"/>
      <c r="BX230" s="117">
        <v>3.134557</v>
      </c>
      <c r="BY230" s="163"/>
      <c r="BZ230" s="117">
        <v>15.978593</v>
      </c>
      <c r="CA230" s="163"/>
      <c r="CB230" s="117">
        <v>20.795107000000002</v>
      </c>
      <c r="CC230" s="163"/>
      <c r="CD230" s="117">
        <v>15.290520000000001</v>
      </c>
      <c r="CE230" s="163"/>
      <c r="CF230" s="117">
        <v>56.039755</v>
      </c>
      <c r="CG230" s="163"/>
      <c r="CH230" s="117">
        <v>50.229357999999998</v>
      </c>
      <c r="CI230" s="163"/>
      <c r="CJ230" s="170">
        <v>17.966360999999999</v>
      </c>
      <c r="CK230" s="174" t="s">
        <v>4234</v>
      </c>
    </row>
    <row r="231" spans="1:89" s="90" customFormat="1" ht="15" customHeight="1" x14ac:dyDescent="0.3">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c r="AD231" s="131" t="s">
        <v>5004</v>
      </c>
      <c r="AE231" s="179"/>
      <c r="AF231" s="163"/>
      <c r="AG231" s="163"/>
      <c r="AH231" s="163"/>
      <c r="AI231" s="163"/>
      <c r="AJ231" s="163"/>
      <c r="AK231" s="163"/>
      <c r="AL231" s="163"/>
      <c r="AM231" s="163"/>
      <c r="AN231" s="163"/>
      <c r="AO231" s="163"/>
      <c r="AP231" s="163"/>
      <c r="AQ231" s="163"/>
      <c r="AR231" s="163"/>
      <c r="AS231" s="163"/>
      <c r="AT231" s="163"/>
      <c r="AU231" s="163"/>
      <c r="AV231" s="163"/>
      <c r="AW231" s="163"/>
      <c r="AX231" s="163"/>
      <c r="AY231" s="163"/>
      <c r="AZ231" s="163"/>
      <c r="BA231" s="163"/>
      <c r="BB231" s="163"/>
      <c r="BC231" s="163"/>
      <c r="BD231" s="163"/>
      <c r="BE231" s="163"/>
      <c r="BF231" s="163"/>
      <c r="BG231" s="163"/>
      <c r="BH231" s="163"/>
      <c r="BI231" s="163"/>
      <c r="BJ231" s="163"/>
      <c r="BK231" s="163"/>
      <c r="BL231" s="163"/>
      <c r="BM231" s="163"/>
      <c r="BN231" s="163"/>
      <c r="BO231" s="163"/>
      <c r="BP231" s="163"/>
      <c r="BQ231" s="163"/>
      <c r="BR231" s="163"/>
      <c r="BS231" s="163"/>
      <c r="BT231" s="163"/>
      <c r="BU231" s="163"/>
      <c r="BV231" s="163"/>
      <c r="BW231" s="163"/>
      <c r="BX231" s="163"/>
      <c r="BY231" s="163"/>
      <c r="BZ231" s="163"/>
      <c r="CA231" s="163"/>
      <c r="CB231" s="163"/>
      <c r="CC231" s="163"/>
      <c r="CD231" s="163"/>
      <c r="CE231" s="163"/>
      <c r="CF231" s="163"/>
      <c r="CG231" s="163"/>
      <c r="CH231" s="163"/>
      <c r="CI231" s="163"/>
      <c r="CJ231" s="171"/>
      <c r="CK231" s="173"/>
    </row>
    <row r="232" spans="1:89" s="90" customFormat="1" ht="15" customHeight="1" x14ac:dyDescent="0.3">
      <c r="A232" s="152" t="s">
        <v>24</v>
      </c>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c r="AD232" s="131" t="s">
        <v>5004</v>
      </c>
      <c r="AE232" s="179"/>
      <c r="AF232" s="163"/>
      <c r="AG232" s="163"/>
      <c r="AH232" s="163"/>
      <c r="AI232" s="163"/>
      <c r="AJ232" s="163"/>
      <c r="AK232" s="163"/>
      <c r="AL232" s="163"/>
      <c r="AM232" s="163"/>
      <c r="AN232" s="163"/>
      <c r="AO232" s="163"/>
      <c r="AP232" s="163"/>
      <c r="AQ232" s="163"/>
      <c r="AR232" s="163"/>
      <c r="AS232" s="163"/>
      <c r="AT232" s="163"/>
      <c r="AU232" s="163"/>
      <c r="AV232" s="163"/>
      <c r="AW232" s="163"/>
      <c r="AX232" s="163"/>
      <c r="AY232" s="163"/>
      <c r="AZ232" s="163"/>
      <c r="BA232" s="163"/>
      <c r="BB232" s="163"/>
      <c r="BC232" s="163"/>
      <c r="BD232" s="163"/>
      <c r="BE232" s="163"/>
      <c r="BF232" s="163"/>
      <c r="BG232" s="163"/>
      <c r="BH232" s="163"/>
      <c r="BI232" s="163"/>
      <c r="BJ232" s="163"/>
      <c r="BK232" s="163"/>
      <c r="BL232" s="163"/>
      <c r="BM232" s="163"/>
      <c r="BN232" s="163"/>
      <c r="BO232" s="163"/>
      <c r="BP232" s="163"/>
      <c r="BQ232" s="163"/>
      <c r="BR232" s="163"/>
      <c r="BS232" s="163"/>
      <c r="BT232" s="163"/>
      <c r="BU232" s="163"/>
      <c r="BV232" s="163"/>
      <c r="BW232" s="163"/>
      <c r="BX232" s="163"/>
      <c r="BY232" s="163"/>
      <c r="BZ232" s="163"/>
      <c r="CA232" s="163"/>
      <c r="CB232" s="163"/>
      <c r="CC232" s="163"/>
      <c r="CD232" s="163"/>
      <c r="CE232" s="163"/>
      <c r="CF232" s="163"/>
      <c r="CG232" s="163"/>
      <c r="CH232" s="163"/>
      <c r="CI232" s="163"/>
      <c r="CJ232" s="171"/>
      <c r="CK232" s="173"/>
    </row>
    <row r="233" spans="1:89" s="90" customFormat="1" ht="15" customHeight="1" x14ac:dyDescent="0.3">
      <c r="A233" s="163" t="s">
        <v>6508</v>
      </c>
      <c r="B233" s="123">
        <v>330</v>
      </c>
      <c r="C233" s="163"/>
      <c r="D233" s="117">
        <v>71.818181999999993</v>
      </c>
      <c r="E233" s="127" t="s">
        <v>6328</v>
      </c>
      <c r="F233" s="117">
        <v>36.666666999999997</v>
      </c>
      <c r="G233" s="127" t="s">
        <v>6329</v>
      </c>
      <c r="H233" s="117">
        <v>25.757576</v>
      </c>
      <c r="I233" s="163"/>
      <c r="J233" s="117">
        <v>17.575758</v>
      </c>
      <c r="K233" s="127" t="s">
        <v>2002</v>
      </c>
      <c r="L233" s="117">
        <v>15.757576</v>
      </c>
      <c r="M233" s="127" t="s">
        <v>2002</v>
      </c>
      <c r="N233" s="117">
        <v>11.212121</v>
      </c>
      <c r="O233" s="127" t="s">
        <v>2002</v>
      </c>
      <c r="P233" s="117">
        <v>21.515152</v>
      </c>
      <c r="Q233" s="127" t="s">
        <v>2002</v>
      </c>
      <c r="R233" s="117">
        <v>7.8787880000000001</v>
      </c>
      <c r="S233" s="127" t="s">
        <v>2002</v>
      </c>
      <c r="T233" s="117">
        <v>24.242424</v>
      </c>
      <c r="U233" s="127" t="s">
        <v>2005</v>
      </c>
      <c r="V233" s="117">
        <v>28.181818</v>
      </c>
      <c r="W233" s="163"/>
      <c r="X233" s="117">
        <v>27.575758</v>
      </c>
      <c r="Y233" s="127" t="s">
        <v>6329</v>
      </c>
      <c r="Z233" s="117">
        <v>63.030303000000004</v>
      </c>
      <c r="AA233" s="163"/>
      <c r="AB233" s="117">
        <v>64.242424</v>
      </c>
      <c r="AC233" s="127" t="s">
        <v>6328</v>
      </c>
      <c r="AD233" s="131" t="s">
        <v>5004</v>
      </c>
      <c r="AE233" s="127"/>
      <c r="AF233" s="117">
        <v>6.6666670000000003</v>
      </c>
      <c r="AG233" s="163"/>
      <c r="AH233" s="117">
        <v>50.30303</v>
      </c>
      <c r="AI233" s="163"/>
      <c r="AJ233" s="117">
        <v>25.757576</v>
      </c>
      <c r="AK233" s="127" t="s">
        <v>6329</v>
      </c>
      <c r="AL233" s="117">
        <v>16.060606</v>
      </c>
      <c r="AM233" s="163"/>
      <c r="AN233" s="117">
        <v>9.6969700000000003</v>
      </c>
      <c r="AO233" s="127" t="s">
        <v>2002</v>
      </c>
      <c r="AP233" s="117">
        <v>11.515152</v>
      </c>
      <c r="AQ233" s="127" t="s">
        <v>2002</v>
      </c>
      <c r="AR233" s="117">
        <v>7.8787880000000001</v>
      </c>
      <c r="AS233" s="127" t="s">
        <v>2002</v>
      </c>
      <c r="AT233" s="117">
        <v>12.424242</v>
      </c>
      <c r="AU233" s="127" t="s">
        <v>2002</v>
      </c>
      <c r="AV233" s="117">
        <v>5.4545450000000004</v>
      </c>
      <c r="AW233" s="127" t="s">
        <v>2002</v>
      </c>
      <c r="AX233" s="117">
        <v>12.727273</v>
      </c>
      <c r="AY233" s="127" t="s">
        <v>2002</v>
      </c>
      <c r="AZ233" s="117">
        <v>18.484848</v>
      </c>
      <c r="BA233" s="163"/>
      <c r="BB233" s="117">
        <v>20</v>
      </c>
      <c r="BC233" s="127" t="s">
        <v>6329</v>
      </c>
      <c r="BD233" s="117">
        <v>42.121212</v>
      </c>
      <c r="BE233" s="163"/>
      <c r="BF233" s="117">
        <v>43.939394</v>
      </c>
      <c r="BG233" s="127" t="s">
        <v>6329</v>
      </c>
      <c r="BH233" s="117">
        <v>18.181818</v>
      </c>
      <c r="BI233" s="127" t="s">
        <v>2077</v>
      </c>
      <c r="BJ233" s="117">
        <v>64.848484999999997</v>
      </c>
      <c r="BK233" s="127" t="s">
        <v>6328</v>
      </c>
      <c r="BL233" s="117">
        <v>27.575758</v>
      </c>
      <c r="BM233" s="163"/>
      <c r="BN233" s="117">
        <v>18.787879</v>
      </c>
      <c r="BO233" s="163"/>
      <c r="BP233" s="117">
        <v>13.333333</v>
      </c>
      <c r="BQ233" s="127" t="s">
        <v>2002</v>
      </c>
      <c r="BR233" s="117">
        <v>9.3939389999999996</v>
      </c>
      <c r="BS233" s="163"/>
      <c r="BT233" s="117">
        <v>6.969697</v>
      </c>
      <c r="BU233" s="127" t="s">
        <v>2002</v>
      </c>
      <c r="BV233" s="117">
        <v>16.060606</v>
      </c>
      <c r="BW233" s="163"/>
      <c r="BX233" s="117">
        <v>4.5454549999999996</v>
      </c>
      <c r="BY233" s="127" t="s">
        <v>2002</v>
      </c>
      <c r="BZ233" s="117">
        <v>19.393939</v>
      </c>
      <c r="CA233" s="127" t="s">
        <v>2005</v>
      </c>
      <c r="CB233" s="117">
        <v>20</v>
      </c>
      <c r="CC233" s="163"/>
      <c r="CD233" s="117">
        <v>21.515152</v>
      </c>
      <c r="CE233" s="127" t="s">
        <v>6329</v>
      </c>
      <c r="CF233" s="117">
        <v>56.666666999999997</v>
      </c>
      <c r="CG233" s="163"/>
      <c r="CH233" s="117">
        <v>53.939394</v>
      </c>
      <c r="CI233" s="127" t="s">
        <v>2077</v>
      </c>
      <c r="CJ233" s="170">
        <v>10.606061</v>
      </c>
      <c r="CK233" s="173"/>
    </row>
    <row r="234" spans="1:89" s="90" customFormat="1" ht="15" customHeight="1" x14ac:dyDescent="0.3">
      <c r="A234" s="163" t="s">
        <v>6509</v>
      </c>
      <c r="B234" s="123">
        <v>362</v>
      </c>
      <c r="C234" s="163"/>
      <c r="D234" s="117">
        <v>61.878453</v>
      </c>
      <c r="E234" s="163"/>
      <c r="F234" s="117">
        <v>40.883977999999999</v>
      </c>
      <c r="G234" s="127" t="s">
        <v>6329</v>
      </c>
      <c r="H234" s="117">
        <v>33.149171000000003</v>
      </c>
      <c r="I234" s="127" t="s">
        <v>6331</v>
      </c>
      <c r="J234" s="117">
        <v>25.414365</v>
      </c>
      <c r="K234" s="127" t="s">
        <v>6331</v>
      </c>
      <c r="L234" s="117">
        <v>22.375691</v>
      </c>
      <c r="M234" s="127" t="s">
        <v>6331</v>
      </c>
      <c r="N234" s="117">
        <v>18.508286999999999</v>
      </c>
      <c r="O234" s="127" t="s">
        <v>6331</v>
      </c>
      <c r="P234" s="117">
        <v>29.834254000000001</v>
      </c>
      <c r="Q234" s="127" t="s">
        <v>6331</v>
      </c>
      <c r="R234" s="117">
        <v>14.917127000000001</v>
      </c>
      <c r="S234" s="127" t="s">
        <v>6331</v>
      </c>
      <c r="T234" s="117">
        <v>30.110496999999999</v>
      </c>
      <c r="U234" s="127" t="s">
        <v>6329</v>
      </c>
      <c r="V234" s="117">
        <v>31.21547</v>
      </c>
      <c r="W234" s="163"/>
      <c r="X234" s="117">
        <v>34.254143999999997</v>
      </c>
      <c r="Y234" s="127" t="s">
        <v>6329</v>
      </c>
      <c r="Z234" s="117">
        <v>68.508286999999996</v>
      </c>
      <c r="AA234" s="163"/>
      <c r="AB234" s="117">
        <v>56.353591000000002</v>
      </c>
      <c r="AC234" s="163"/>
      <c r="AD234" s="131" t="s">
        <v>5004</v>
      </c>
      <c r="AE234" s="179"/>
      <c r="AF234" s="117">
        <v>4.6961329999999997</v>
      </c>
      <c r="AG234" s="163"/>
      <c r="AH234" s="117">
        <v>44.198895</v>
      </c>
      <c r="AI234" s="163"/>
      <c r="AJ234" s="117">
        <v>28.453039</v>
      </c>
      <c r="AK234" s="127" t="s">
        <v>6329</v>
      </c>
      <c r="AL234" s="117">
        <v>23.480663</v>
      </c>
      <c r="AM234" s="127" t="s">
        <v>6331</v>
      </c>
      <c r="AN234" s="117">
        <v>16.022099000000001</v>
      </c>
      <c r="AO234" s="127" t="s">
        <v>6331</v>
      </c>
      <c r="AP234" s="117">
        <v>16.298342999999999</v>
      </c>
      <c r="AQ234" s="127" t="s">
        <v>6329</v>
      </c>
      <c r="AR234" s="117">
        <v>12.983425</v>
      </c>
      <c r="AS234" s="127" t="s">
        <v>6331</v>
      </c>
      <c r="AT234" s="117">
        <v>22.099447999999999</v>
      </c>
      <c r="AU234" s="127" t="s">
        <v>6331</v>
      </c>
      <c r="AV234" s="117">
        <v>10.497237999999999</v>
      </c>
      <c r="AW234" s="127" t="s">
        <v>6331</v>
      </c>
      <c r="AX234" s="117">
        <v>21.546961</v>
      </c>
      <c r="AY234" s="127" t="s">
        <v>6331</v>
      </c>
      <c r="AZ234" s="117">
        <v>20.441989</v>
      </c>
      <c r="BA234" s="127" t="s">
        <v>2002</v>
      </c>
      <c r="BB234" s="117">
        <v>23.204419999999999</v>
      </c>
      <c r="BC234" s="127" t="s">
        <v>6329</v>
      </c>
      <c r="BD234" s="117">
        <v>44.475138000000001</v>
      </c>
      <c r="BE234" s="127" t="s">
        <v>2002</v>
      </c>
      <c r="BF234" s="117">
        <v>40.883977999999999</v>
      </c>
      <c r="BG234" s="163"/>
      <c r="BH234" s="117">
        <v>12.154696</v>
      </c>
      <c r="BI234" s="163"/>
      <c r="BJ234" s="117">
        <v>52.762430999999999</v>
      </c>
      <c r="BK234" s="163"/>
      <c r="BL234" s="117">
        <v>27.624309</v>
      </c>
      <c r="BM234" s="163"/>
      <c r="BN234" s="117">
        <v>21.823204</v>
      </c>
      <c r="BO234" s="163"/>
      <c r="BP234" s="117">
        <v>16.850829000000001</v>
      </c>
      <c r="BQ234" s="127" t="s">
        <v>6329</v>
      </c>
      <c r="BR234" s="117">
        <v>12.430939</v>
      </c>
      <c r="BS234" s="127" t="s">
        <v>2002</v>
      </c>
      <c r="BT234" s="117">
        <v>9.9447510000000001</v>
      </c>
      <c r="BU234" s="127" t="s">
        <v>6329</v>
      </c>
      <c r="BV234" s="117">
        <v>18.78453</v>
      </c>
      <c r="BW234" s="127" t="s">
        <v>2002</v>
      </c>
      <c r="BX234" s="117">
        <v>7.458564</v>
      </c>
      <c r="BY234" s="127" t="s">
        <v>6329</v>
      </c>
      <c r="BZ234" s="117">
        <v>19.337016999999999</v>
      </c>
      <c r="CA234" s="127" t="s">
        <v>2005</v>
      </c>
      <c r="CB234" s="117">
        <v>18.78453</v>
      </c>
      <c r="CC234" s="163"/>
      <c r="CD234" s="117">
        <v>24.033149000000002</v>
      </c>
      <c r="CE234" s="127" t="s">
        <v>6329</v>
      </c>
      <c r="CF234" s="117">
        <v>57.734807000000004</v>
      </c>
      <c r="CG234" s="163"/>
      <c r="CH234" s="117">
        <v>43.370165999999998</v>
      </c>
      <c r="CI234" s="163"/>
      <c r="CJ234" s="170">
        <v>9.6685079999999992</v>
      </c>
      <c r="CK234" s="173"/>
    </row>
    <row r="235" spans="1:89" s="90" customFormat="1" ht="15" customHeight="1" x14ac:dyDescent="0.3">
      <c r="A235" s="163" t="s">
        <v>6510</v>
      </c>
      <c r="B235" s="123">
        <v>703</v>
      </c>
      <c r="C235" s="163"/>
      <c r="D235" s="117">
        <v>68.421053000000001</v>
      </c>
      <c r="E235" s="127" t="s">
        <v>2077</v>
      </c>
      <c r="F235" s="117">
        <v>29.587482000000001</v>
      </c>
      <c r="G235" s="163"/>
      <c r="H235" s="117">
        <v>22.048363999999999</v>
      </c>
      <c r="I235" s="163"/>
      <c r="J235" s="117">
        <v>9.530583</v>
      </c>
      <c r="K235" s="163"/>
      <c r="L235" s="117">
        <v>9.6728310000000004</v>
      </c>
      <c r="M235" s="163"/>
      <c r="N235" s="117">
        <v>6.2588900000000001</v>
      </c>
      <c r="O235" s="163"/>
      <c r="P235" s="117">
        <v>16.358464000000001</v>
      </c>
      <c r="Q235" s="163"/>
      <c r="R235" s="117">
        <v>4.125178</v>
      </c>
      <c r="S235" s="163"/>
      <c r="T235" s="117">
        <v>20.341394000000001</v>
      </c>
      <c r="U235" s="163"/>
      <c r="V235" s="117">
        <v>26.315788999999999</v>
      </c>
      <c r="W235" s="163"/>
      <c r="X235" s="117">
        <v>19.203413999999999</v>
      </c>
      <c r="Y235" s="163"/>
      <c r="Z235" s="117">
        <v>62.588904999999997</v>
      </c>
      <c r="AA235" s="163"/>
      <c r="AB235" s="117">
        <v>57.894736999999999</v>
      </c>
      <c r="AC235" s="163"/>
      <c r="AD235" s="131" t="s">
        <v>5004</v>
      </c>
      <c r="AE235" s="179"/>
      <c r="AF235" s="117">
        <v>12.517780999999999</v>
      </c>
      <c r="AG235" s="127" t="s">
        <v>3715</v>
      </c>
      <c r="AH235" s="117">
        <v>44.238976000000001</v>
      </c>
      <c r="AI235" s="163"/>
      <c r="AJ235" s="117">
        <v>16.358464000000001</v>
      </c>
      <c r="AK235" s="163"/>
      <c r="AL235" s="117">
        <v>12.375533000000001</v>
      </c>
      <c r="AM235" s="163"/>
      <c r="AN235" s="117">
        <v>4.55192</v>
      </c>
      <c r="AO235" s="163"/>
      <c r="AP235" s="117">
        <v>6.2588900000000001</v>
      </c>
      <c r="AQ235" s="163"/>
      <c r="AR235" s="117">
        <v>3.4139400000000002</v>
      </c>
      <c r="AS235" s="163"/>
      <c r="AT235" s="117">
        <v>7.9658610000000003</v>
      </c>
      <c r="AU235" s="163"/>
      <c r="AV235" s="117">
        <v>2.7027030000000001</v>
      </c>
      <c r="AW235" s="163"/>
      <c r="AX235" s="117">
        <v>8.250356</v>
      </c>
      <c r="AY235" s="163"/>
      <c r="AZ235" s="117">
        <v>13.940256</v>
      </c>
      <c r="BA235" s="163"/>
      <c r="BB235" s="117">
        <v>12.375533000000001</v>
      </c>
      <c r="BC235" s="163"/>
      <c r="BD235" s="117">
        <v>37.268847999999998</v>
      </c>
      <c r="BE235" s="163"/>
      <c r="BF235" s="117">
        <v>35.988619999999997</v>
      </c>
      <c r="BG235" s="163"/>
      <c r="BH235" s="117">
        <v>33.854908000000002</v>
      </c>
      <c r="BI235" s="127" t="s">
        <v>3715</v>
      </c>
      <c r="BJ235" s="117">
        <v>61.593172000000003</v>
      </c>
      <c r="BK235" s="127" t="s">
        <v>6328</v>
      </c>
      <c r="BL235" s="117">
        <v>24.039829000000001</v>
      </c>
      <c r="BM235" s="163"/>
      <c r="BN235" s="117">
        <v>16.927454000000001</v>
      </c>
      <c r="BO235" s="163"/>
      <c r="BP235" s="117">
        <v>7.2546229999999996</v>
      </c>
      <c r="BQ235" s="163"/>
      <c r="BR235" s="117">
        <v>6.5433849999999998</v>
      </c>
      <c r="BS235" s="163"/>
      <c r="BT235" s="117">
        <v>3.8406829999999998</v>
      </c>
      <c r="BU235" s="163"/>
      <c r="BV235" s="117">
        <v>13.513514000000001</v>
      </c>
      <c r="BW235" s="163"/>
      <c r="BX235" s="117">
        <v>2.27596</v>
      </c>
      <c r="BY235" s="163"/>
      <c r="BZ235" s="117">
        <v>17.496444</v>
      </c>
      <c r="CA235" s="163"/>
      <c r="CB235" s="117">
        <v>21.194879</v>
      </c>
      <c r="CC235" s="163"/>
      <c r="CD235" s="117">
        <v>14.651494</v>
      </c>
      <c r="CE235" s="163"/>
      <c r="CF235" s="117">
        <v>55.618777000000001</v>
      </c>
      <c r="CG235" s="163"/>
      <c r="CH235" s="117">
        <v>51.493599000000003</v>
      </c>
      <c r="CI235" s="127" t="s">
        <v>2077</v>
      </c>
      <c r="CJ235" s="170">
        <v>18.207681000000001</v>
      </c>
      <c r="CK235" s="174" t="s">
        <v>3715</v>
      </c>
    </row>
    <row r="236" spans="1:89" s="90" customFormat="1" ht="15" customHeight="1" x14ac:dyDescent="0.3">
      <c r="A236" s="163" t="s">
        <v>6511</v>
      </c>
      <c r="B236" s="123">
        <v>598</v>
      </c>
      <c r="C236" s="163"/>
      <c r="D236" s="117">
        <v>64.381270999999998</v>
      </c>
      <c r="E236" s="163"/>
      <c r="F236" s="117">
        <v>30.267558999999999</v>
      </c>
      <c r="G236" s="163"/>
      <c r="H236" s="117">
        <v>26.923076999999999</v>
      </c>
      <c r="I236" s="127" t="s">
        <v>2002</v>
      </c>
      <c r="J236" s="117">
        <v>16.38796</v>
      </c>
      <c r="K236" s="127" t="s">
        <v>2002</v>
      </c>
      <c r="L236" s="117">
        <v>13.545151000000001</v>
      </c>
      <c r="M236" s="127" t="s">
        <v>2002</v>
      </c>
      <c r="N236" s="117">
        <v>8.3612040000000007</v>
      </c>
      <c r="O236" s="163"/>
      <c r="P236" s="117">
        <v>19.899666</v>
      </c>
      <c r="Q236" s="163"/>
      <c r="R236" s="117">
        <v>6.5217390000000002</v>
      </c>
      <c r="S236" s="163"/>
      <c r="T236" s="117">
        <v>18.227425</v>
      </c>
      <c r="U236" s="163"/>
      <c r="V236" s="117">
        <v>27.759197</v>
      </c>
      <c r="W236" s="163"/>
      <c r="X236" s="117">
        <v>20.234114000000002</v>
      </c>
      <c r="Y236" s="163"/>
      <c r="Z236" s="117">
        <v>63.377926000000002</v>
      </c>
      <c r="AA236" s="163"/>
      <c r="AB236" s="117">
        <v>57.190635</v>
      </c>
      <c r="AC236" s="163"/>
      <c r="AD236" s="131" t="s">
        <v>5004</v>
      </c>
      <c r="AE236" s="179"/>
      <c r="AF236" s="117">
        <v>13.377926</v>
      </c>
      <c r="AG236" s="127" t="s">
        <v>3715</v>
      </c>
      <c r="AH236" s="117">
        <v>45.484949999999998</v>
      </c>
      <c r="AI236" s="163"/>
      <c r="AJ236" s="117">
        <v>20.066890000000001</v>
      </c>
      <c r="AK236" s="163"/>
      <c r="AL236" s="117">
        <v>17.558527999999999</v>
      </c>
      <c r="AM236" s="127" t="s">
        <v>2002</v>
      </c>
      <c r="AN236" s="117">
        <v>11.371237000000001</v>
      </c>
      <c r="AO236" s="127" t="s">
        <v>2002</v>
      </c>
      <c r="AP236" s="117">
        <v>9.8662209999999995</v>
      </c>
      <c r="AQ236" s="127" t="s">
        <v>2002</v>
      </c>
      <c r="AR236" s="117">
        <v>5.3511709999999999</v>
      </c>
      <c r="AS236" s="163"/>
      <c r="AT236" s="117">
        <v>12.374582</v>
      </c>
      <c r="AU236" s="127" t="s">
        <v>2002</v>
      </c>
      <c r="AV236" s="117">
        <v>4.3478260000000004</v>
      </c>
      <c r="AW236" s="163"/>
      <c r="AX236" s="117">
        <v>11.371237000000001</v>
      </c>
      <c r="AY236" s="163"/>
      <c r="AZ236" s="117">
        <v>17.892976999999998</v>
      </c>
      <c r="BA236" s="163"/>
      <c r="BB236" s="117">
        <v>13.043478</v>
      </c>
      <c r="BC236" s="163"/>
      <c r="BD236" s="117">
        <v>39.799331000000002</v>
      </c>
      <c r="BE236" s="163"/>
      <c r="BF236" s="117">
        <v>36.956522</v>
      </c>
      <c r="BG236" s="163"/>
      <c r="BH236" s="117">
        <v>31.605350999999999</v>
      </c>
      <c r="BI236" s="127" t="s">
        <v>3715</v>
      </c>
      <c r="BJ236" s="117">
        <v>54.515050000000002</v>
      </c>
      <c r="BK236" s="163"/>
      <c r="BL236" s="117">
        <v>23.076923000000001</v>
      </c>
      <c r="BM236" s="163"/>
      <c r="BN236" s="117">
        <v>19.397993</v>
      </c>
      <c r="BO236" s="163"/>
      <c r="BP236" s="117">
        <v>9.6989970000000003</v>
      </c>
      <c r="BQ236" s="163"/>
      <c r="BR236" s="117">
        <v>9.3645479999999992</v>
      </c>
      <c r="BS236" s="163"/>
      <c r="BT236" s="117">
        <v>5.5183949999999999</v>
      </c>
      <c r="BU236" s="163"/>
      <c r="BV236" s="117">
        <v>14.882942999999999</v>
      </c>
      <c r="BW236" s="163"/>
      <c r="BX236" s="117">
        <v>4.1806020000000004</v>
      </c>
      <c r="BY236" s="163"/>
      <c r="BZ236" s="117">
        <v>13.712375</v>
      </c>
      <c r="CA236" s="163"/>
      <c r="CB236" s="117">
        <v>20.234114000000002</v>
      </c>
      <c r="CC236" s="163"/>
      <c r="CD236" s="117">
        <v>15.719063999999999</v>
      </c>
      <c r="CE236" s="163"/>
      <c r="CF236" s="117">
        <v>56.187291000000002</v>
      </c>
      <c r="CG236" s="163"/>
      <c r="CH236" s="117">
        <v>48.662207000000002</v>
      </c>
      <c r="CI236" s="163"/>
      <c r="CJ236" s="170">
        <v>17.892976999999998</v>
      </c>
      <c r="CK236" s="174" t="s">
        <v>3715</v>
      </c>
    </row>
    <row r="237" spans="1:89" s="90" customFormat="1" ht="15" customHeight="1" x14ac:dyDescent="0.3">
      <c r="A237" s="163" t="s">
        <v>6512</v>
      </c>
      <c r="B237" s="123" t="s">
        <v>3720</v>
      </c>
      <c r="C237" s="163"/>
      <c r="D237" s="117">
        <v>42.857143000000001</v>
      </c>
      <c r="E237" s="163"/>
      <c r="F237" s="117">
        <v>71.428571000000005</v>
      </c>
      <c r="G237" s="127" t="s">
        <v>6329</v>
      </c>
      <c r="H237" s="117">
        <v>85.714286000000001</v>
      </c>
      <c r="I237" s="127" t="s">
        <v>6330</v>
      </c>
      <c r="J237" s="117">
        <v>57.142856999999999</v>
      </c>
      <c r="K237" s="127" t="s">
        <v>6331</v>
      </c>
      <c r="L237" s="117">
        <v>42.857143000000001</v>
      </c>
      <c r="M237" s="127" t="s">
        <v>6329</v>
      </c>
      <c r="N237" s="117">
        <v>28.571428999999998</v>
      </c>
      <c r="O237" s="127" t="s">
        <v>2002</v>
      </c>
      <c r="P237" s="117">
        <v>57.142856999999999</v>
      </c>
      <c r="Q237" s="127" t="s">
        <v>6331</v>
      </c>
      <c r="R237" s="117">
        <v>14.285714</v>
      </c>
      <c r="S237" s="163"/>
      <c r="T237" s="117">
        <v>57.142856999999999</v>
      </c>
      <c r="U237" s="127" t="s">
        <v>6329</v>
      </c>
      <c r="V237" s="117">
        <v>28.571428999999998</v>
      </c>
      <c r="W237" s="163"/>
      <c r="X237" s="117">
        <v>57.142856999999999</v>
      </c>
      <c r="Y237" s="127" t="s">
        <v>6329</v>
      </c>
      <c r="Z237" s="117">
        <v>85.714286000000001</v>
      </c>
      <c r="AA237" s="163"/>
      <c r="AB237" s="117">
        <v>57.142856999999999</v>
      </c>
      <c r="AC237" s="163"/>
      <c r="AD237" s="131" t="s">
        <v>5004</v>
      </c>
      <c r="AE237" s="179"/>
      <c r="AF237" s="117">
        <v>0</v>
      </c>
      <c r="AG237" s="163"/>
      <c r="AH237" s="117">
        <v>28.571428999999998</v>
      </c>
      <c r="AI237" s="163"/>
      <c r="AJ237" s="117">
        <v>57.142856999999999</v>
      </c>
      <c r="AK237" s="127" t="s">
        <v>6329</v>
      </c>
      <c r="AL237" s="117">
        <v>42.857143000000001</v>
      </c>
      <c r="AM237" s="127" t="s">
        <v>2002</v>
      </c>
      <c r="AN237" s="117">
        <v>42.857143000000001</v>
      </c>
      <c r="AO237" s="127" t="s">
        <v>6331</v>
      </c>
      <c r="AP237" s="117">
        <v>28.571428999999998</v>
      </c>
      <c r="AQ237" s="127" t="s">
        <v>2002</v>
      </c>
      <c r="AR237" s="117">
        <v>14.285714</v>
      </c>
      <c r="AS237" s="163"/>
      <c r="AT237" s="117">
        <v>28.571428999999998</v>
      </c>
      <c r="AU237" s="163"/>
      <c r="AV237" s="117">
        <v>14.285714</v>
      </c>
      <c r="AW237" s="163"/>
      <c r="AX237" s="117">
        <v>14.285714</v>
      </c>
      <c r="AY237" s="163"/>
      <c r="AZ237" s="117">
        <v>14.285714</v>
      </c>
      <c r="BA237" s="163"/>
      <c r="BB237" s="117">
        <v>28.571428999999998</v>
      </c>
      <c r="BC237" s="163"/>
      <c r="BD237" s="117">
        <v>28.571428999999998</v>
      </c>
      <c r="BE237" s="163"/>
      <c r="BF237" s="117">
        <v>28.571428999999998</v>
      </c>
      <c r="BG237" s="163"/>
      <c r="BH237" s="117">
        <v>28.571428999999998</v>
      </c>
      <c r="BI237" s="163"/>
      <c r="BJ237" s="117">
        <v>28.571428999999998</v>
      </c>
      <c r="BK237" s="163"/>
      <c r="BL237" s="117">
        <v>42.857143000000001</v>
      </c>
      <c r="BM237" s="163"/>
      <c r="BN237" s="117">
        <v>85.714286000000001</v>
      </c>
      <c r="BO237" s="127" t="s">
        <v>6330</v>
      </c>
      <c r="BP237" s="117">
        <v>42.857143000000001</v>
      </c>
      <c r="BQ237" s="127" t="s">
        <v>6331</v>
      </c>
      <c r="BR237" s="117">
        <v>28.571428999999998</v>
      </c>
      <c r="BS237" s="127" t="s">
        <v>2002</v>
      </c>
      <c r="BT237" s="117">
        <v>14.285714</v>
      </c>
      <c r="BU237" s="163"/>
      <c r="BV237" s="117">
        <v>57.142856999999999</v>
      </c>
      <c r="BW237" s="127" t="s">
        <v>6330</v>
      </c>
      <c r="BX237" s="117">
        <v>0</v>
      </c>
      <c r="BY237" s="163"/>
      <c r="BZ237" s="117">
        <v>57.142856999999999</v>
      </c>
      <c r="CA237" s="127" t="s">
        <v>6330</v>
      </c>
      <c r="CB237" s="117">
        <v>28.571428999999998</v>
      </c>
      <c r="CC237" s="163"/>
      <c r="CD237" s="117">
        <v>42.857143000000001</v>
      </c>
      <c r="CE237" s="163"/>
      <c r="CF237" s="117">
        <v>85.714286000000001</v>
      </c>
      <c r="CG237" s="163"/>
      <c r="CH237" s="117">
        <v>57.142856999999999</v>
      </c>
      <c r="CI237" s="163"/>
      <c r="CJ237" s="170">
        <v>0</v>
      </c>
      <c r="CK237" s="173"/>
    </row>
    <row r="238" spans="1:89" s="90" customFormat="1" ht="15" customHeight="1" x14ac:dyDescent="0.3">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c r="AD238" s="131" t="s">
        <v>5004</v>
      </c>
      <c r="AE238" s="179"/>
      <c r="AF238" s="163"/>
      <c r="AG238" s="163"/>
      <c r="AH238" s="163"/>
      <c r="AI238" s="163"/>
      <c r="AJ238" s="163"/>
      <c r="AK238" s="163"/>
      <c r="AL238" s="163"/>
      <c r="AM238" s="163"/>
      <c r="AN238" s="163"/>
      <c r="AO238" s="163"/>
      <c r="AP238" s="163"/>
      <c r="AQ238" s="163"/>
      <c r="AR238" s="163"/>
      <c r="AS238" s="163"/>
      <c r="AT238" s="163"/>
      <c r="AU238" s="163"/>
      <c r="AV238" s="163"/>
      <c r="AW238" s="163"/>
      <c r="AX238" s="163"/>
      <c r="AY238" s="163"/>
      <c r="AZ238" s="163"/>
      <c r="BA238" s="163"/>
      <c r="BB238" s="163"/>
      <c r="BC238" s="163"/>
      <c r="BD238" s="163"/>
      <c r="BE238" s="163"/>
      <c r="BF238" s="163"/>
      <c r="BG238" s="163"/>
      <c r="BH238" s="163"/>
      <c r="BI238" s="163"/>
      <c r="BJ238" s="163"/>
      <c r="BK238" s="163"/>
      <c r="BL238" s="163"/>
      <c r="BM238" s="163"/>
      <c r="BN238" s="163"/>
      <c r="BO238" s="163"/>
      <c r="BP238" s="163"/>
      <c r="BQ238" s="163"/>
      <c r="BR238" s="163"/>
      <c r="BS238" s="163"/>
      <c r="BT238" s="163"/>
      <c r="BU238" s="163"/>
      <c r="BV238" s="163"/>
      <c r="BW238" s="163"/>
      <c r="BX238" s="163"/>
      <c r="BY238" s="163"/>
      <c r="BZ238" s="163"/>
      <c r="CA238" s="163"/>
      <c r="CB238" s="163"/>
      <c r="CC238" s="163"/>
      <c r="CD238" s="163"/>
      <c r="CE238" s="163"/>
      <c r="CF238" s="163"/>
      <c r="CG238" s="163"/>
      <c r="CH238" s="163"/>
      <c r="CI238" s="163"/>
      <c r="CJ238" s="171"/>
      <c r="CK238" s="173"/>
    </row>
    <row r="239" spans="1:89" s="90" customFormat="1" ht="15" customHeight="1" x14ac:dyDescent="0.3">
      <c r="A239" s="152" t="s">
        <v>25</v>
      </c>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c r="AD239" s="131" t="s">
        <v>5004</v>
      </c>
      <c r="AE239" s="179"/>
      <c r="AF239" s="163"/>
      <c r="AG239" s="163"/>
      <c r="AH239" s="163"/>
      <c r="AI239" s="163"/>
      <c r="AJ239" s="163"/>
      <c r="AK239" s="163"/>
      <c r="AL239" s="163"/>
      <c r="AM239" s="163"/>
      <c r="AN239" s="163"/>
      <c r="AO239" s="163"/>
      <c r="AP239" s="163"/>
      <c r="AQ239" s="163"/>
      <c r="AR239" s="163"/>
      <c r="AS239" s="163"/>
      <c r="AT239" s="163"/>
      <c r="AU239" s="163"/>
      <c r="AV239" s="163"/>
      <c r="AW239" s="163"/>
      <c r="AX239" s="163"/>
      <c r="AY239" s="163"/>
      <c r="AZ239" s="163"/>
      <c r="BA239" s="163"/>
      <c r="BB239" s="163"/>
      <c r="BC239" s="163"/>
      <c r="BD239" s="163"/>
      <c r="BE239" s="163"/>
      <c r="BF239" s="163"/>
      <c r="BG239" s="163"/>
      <c r="BH239" s="163"/>
      <c r="BI239" s="163"/>
      <c r="BJ239" s="163"/>
      <c r="BK239" s="163"/>
      <c r="BL239" s="163"/>
      <c r="BM239" s="163"/>
      <c r="BN239" s="163"/>
      <c r="BO239" s="163"/>
      <c r="BP239" s="163"/>
      <c r="BQ239" s="163"/>
      <c r="BR239" s="163"/>
      <c r="BS239" s="163"/>
      <c r="BT239" s="163"/>
      <c r="BU239" s="163"/>
      <c r="BV239" s="163"/>
      <c r="BW239" s="163"/>
      <c r="BX239" s="163"/>
      <c r="BY239" s="163"/>
      <c r="BZ239" s="163"/>
      <c r="CA239" s="163"/>
      <c r="CB239" s="163"/>
      <c r="CC239" s="163"/>
      <c r="CD239" s="163"/>
      <c r="CE239" s="163"/>
      <c r="CF239" s="163"/>
      <c r="CG239" s="163"/>
      <c r="CH239" s="163"/>
      <c r="CI239" s="163"/>
      <c r="CJ239" s="171"/>
      <c r="CK239" s="173"/>
    </row>
    <row r="240" spans="1:89" s="90" customFormat="1" ht="15" customHeight="1" x14ac:dyDescent="0.3">
      <c r="A240" s="163" t="s">
        <v>6513</v>
      </c>
      <c r="B240" s="123">
        <v>303</v>
      </c>
      <c r="C240" s="163"/>
      <c r="D240" s="117">
        <v>68.646865000000005</v>
      </c>
      <c r="E240" s="163"/>
      <c r="F240" s="117">
        <v>35.973596999999998</v>
      </c>
      <c r="G240" s="127" t="s">
        <v>2006</v>
      </c>
      <c r="H240" s="117">
        <v>31.023102000000002</v>
      </c>
      <c r="I240" s="127" t="s">
        <v>2006</v>
      </c>
      <c r="J240" s="117">
        <v>22.442243999999999</v>
      </c>
      <c r="K240" s="127" t="s">
        <v>2006</v>
      </c>
      <c r="L240" s="117">
        <v>21.452145000000002</v>
      </c>
      <c r="M240" s="127" t="s">
        <v>2006</v>
      </c>
      <c r="N240" s="117">
        <v>15.511551000000001</v>
      </c>
      <c r="O240" s="127" t="s">
        <v>2006</v>
      </c>
      <c r="P240" s="117">
        <v>27.062705999999999</v>
      </c>
      <c r="Q240" s="127" t="s">
        <v>2006</v>
      </c>
      <c r="R240" s="117">
        <v>10.561056000000001</v>
      </c>
      <c r="S240" s="127" t="s">
        <v>2006</v>
      </c>
      <c r="T240" s="117">
        <v>26.072607000000001</v>
      </c>
      <c r="U240" s="127" t="s">
        <v>2006</v>
      </c>
      <c r="V240" s="117">
        <v>31.023102000000002</v>
      </c>
      <c r="W240" s="163"/>
      <c r="X240" s="117">
        <v>31.353135000000002</v>
      </c>
      <c r="Y240" s="127" t="s">
        <v>2006</v>
      </c>
      <c r="Z240" s="117">
        <v>66.996700000000004</v>
      </c>
      <c r="AA240" s="163"/>
      <c r="AB240" s="117">
        <v>60.396039999999999</v>
      </c>
      <c r="AC240" s="163"/>
      <c r="AD240" s="131" t="s">
        <v>5004</v>
      </c>
      <c r="AE240" s="179"/>
      <c r="AF240" s="117">
        <v>5.6105609999999997</v>
      </c>
      <c r="AG240" s="163"/>
      <c r="AH240" s="117">
        <v>47.194718999999999</v>
      </c>
      <c r="AI240" s="163"/>
      <c r="AJ240" s="117">
        <v>24.422442</v>
      </c>
      <c r="AK240" s="127" t="s">
        <v>2006</v>
      </c>
      <c r="AL240" s="117">
        <v>20.132013000000001</v>
      </c>
      <c r="AM240" s="127" t="s">
        <v>2006</v>
      </c>
      <c r="AN240" s="117">
        <v>13.201320000000001</v>
      </c>
      <c r="AO240" s="127" t="s">
        <v>2006</v>
      </c>
      <c r="AP240" s="117">
        <v>15.841583999999999</v>
      </c>
      <c r="AQ240" s="127" t="s">
        <v>2006</v>
      </c>
      <c r="AR240" s="117">
        <v>10.891088999999999</v>
      </c>
      <c r="AS240" s="127" t="s">
        <v>2006</v>
      </c>
      <c r="AT240" s="117">
        <v>16.501650000000001</v>
      </c>
      <c r="AU240" s="127" t="s">
        <v>2006</v>
      </c>
      <c r="AV240" s="117">
        <v>8.2508250000000007</v>
      </c>
      <c r="AW240" s="127" t="s">
        <v>2006</v>
      </c>
      <c r="AX240" s="117">
        <v>16.831683000000002</v>
      </c>
      <c r="AY240" s="127" t="s">
        <v>2006</v>
      </c>
      <c r="AZ240" s="117">
        <v>20.792079000000001</v>
      </c>
      <c r="BA240" s="127" t="s">
        <v>2006</v>
      </c>
      <c r="BB240" s="117">
        <v>21.122112000000001</v>
      </c>
      <c r="BC240" s="127" t="s">
        <v>2006</v>
      </c>
      <c r="BD240" s="117">
        <v>44.554454999999997</v>
      </c>
      <c r="BE240" s="127" t="s">
        <v>2006</v>
      </c>
      <c r="BF240" s="117">
        <v>43.564355999999997</v>
      </c>
      <c r="BG240" s="127" t="s">
        <v>2006</v>
      </c>
      <c r="BH240" s="117">
        <v>16.831683000000002</v>
      </c>
      <c r="BI240" s="163"/>
      <c r="BJ240" s="117">
        <v>59.075907999999998</v>
      </c>
      <c r="BK240" s="163"/>
      <c r="BL240" s="117">
        <v>27.722771999999999</v>
      </c>
      <c r="BM240" s="163"/>
      <c r="BN240" s="117">
        <v>23.762376</v>
      </c>
      <c r="BO240" s="127" t="s">
        <v>4306</v>
      </c>
      <c r="BP240" s="117">
        <v>15.841583999999999</v>
      </c>
      <c r="BQ240" s="127" t="s">
        <v>2006</v>
      </c>
      <c r="BR240" s="117">
        <v>12.541254</v>
      </c>
      <c r="BS240" s="127" t="s">
        <v>2006</v>
      </c>
      <c r="BT240" s="117">
        <v>9.9009900000000002</v>
      </c>
      <c r="BU240" s="127" t="s">
        <v>2006</v>
      </c>
      <c r="BV240" s="117">
        <v>20.792079000000001</v>
      </c>
      <c r="BW240" s="127" t="s">
        <v>4306</v>
      </c>
      <c r="BX240" s="117">
        <v>4.9504950000000001</v>
      </c>
      <c r="BY240" s="163"/>
      <c r="BZ240" s="117">
        <v>18.811881</v>
      </c>
      <c r="CA240" s="163"/>
      <c r="CB240" s="117">
        <v>19.471947</v>
      </c>
      <c r="CC240" s="163"/>
      <c r="CD240" s="117">
        <v>21.122112000000001</v>
      </c>
      <c r="CE240" s="127" t="s">
        <v>2006</v>
      </c>
      <c r="CF240" s="117">
        <v>57.755775999999997</v>
      </c>
      <c r="CG240" s="163"/>
      <c r="CH240" s="117">
        <v>46.534652999999999</v>
      </c>
      <c r="CI240" s="163"/>
      <c r="CJ240" s="170">
        <v>9.5709569999999999</v>
      </c>
      <c r="CK240" s="173"/>
    </row>
    <row r="241" spans="1:89" s="90" customFormat="1" ht="15" customHeight="1" x14ac:dyDescent="0.3">
      <c r="A241" s="163" t="s">
        <v>6514</v>
      </c>
      <c r="B241" s="123">
        <v>239</v>
      </c>
      <c r="C241" s="163"/>
      <c r="D241" s="117">
        <v>64.853555999999998</v>
      </c>
      <c r="E241" s="163"/>
      <c r="F241" s="117">
        <v>40.167363999999999</v>
      </c>
      <c r="G241" s="127" t="s">
        <v>2006</v>
      </c>
      <c r="H241" s="117">
        <v>25.941423</v>
      </c>
      <c r="I241" s="163"/>
      <c r="J241" s="117">
        <v>22.175732</v>
      </c>
      <c r="K241" s="127" t="s">
        <v>2006</v>
      </c>
      <c r="L241" s="117">
        <v>17.991631999999999</v>
      </c>
      <c r="M241" s="127" t="s">
        <v>2006</v>
      </c>
      <c r="N241" s="117">
        <v>15.481172000000001</v>
      </c>
      <c r="O241" s="127" t="s">
        <v>2006</v>
      </c>
      <c r="P241" s="117">
        <v>23.430962000000001</v>
      </c>
      <c r="Q241" s="163"/>
      <c r="R241" s="117">
        <v>11.715481</v>
      </c>
      <c r="S241" s="127" t="s">
        <v>2006</v>
      </c>
      <c r="T241" s="117">
        <v>31.799163</v>
      </c>
      <c r="U241" s="127" t="s">
        <v>2006</v>
      </c>
      <c r="V241" s="117">
        <v>30.962343000000001</v>
      </c>
      <c r="W241" s="163"/>
      <c r="X241" s="117">
        <v>29.288703000000002</v>
      </c>
      <c r="Y241" s="127" t="s">
        <v>2006</v>
      </c>
      <c r="Z241" s="117">
        <v>66.527197000000001</v>
      </c>
      <c r="AA241" s="163"/>
      <c r="AB241" s="117">
        <v>59.414225999999999</v>
      </c>
      <c r="AC241" s="163"/>
      <c r="AD241" s="131" t="s">
        <v>5004</v>
      </c>
      <c r="AE241" s="179"/>
      <c r="AF241" s="117">
        <v>3.7656900000000002</v>
      </c>
      <c r="AG241" s="163"/>
      <c r="AH241" s="117">
        <v>46.025105000000003</v>
      </c>
      <c r="AI241" s="163"/>
      <c r="AJ241" s="117">
        <v>28.033473000000001</v>
      </c>
      <c r="AK241" s="127" t="s">
        <v>2006</v>
      </c>
      <c r="AL241" s="117">
        <v>17.991631999999999</v>
      </c>
      <c r="AM241" s="163"/>
      <c r="AN241" s="117">
        <v>13.389120999999999</v>
      </c>
      <c r="AO241" s="127" t="s">
        <v>2006</v>
      </c>
      <c r="AP241" s="117">
        <v>12.970711</v>
      </c>
      <c r="AQ241" s="127" t="s">
        <v>2006</v>
      </c>
      <c r="AR241" s="117">
        <v>9.6234310000000001</v>
      </c>
      <c r="AS241" s="127" t="s">
        <v>2006</v>
      </c>
      <c r="AT241" s="117">
        <v>16.317992</v>
      </c>
      <c r="AU241" s="127" t="s">
        <v>2006</v>
      </c>
      <c r="AV241" s="117">
        <v>7.5313809999999997</v>
      </c>
      <c r="AW241" s="127" t="s">
        <v>2006</v>
      </c>
      <c r="AX241" s="117">
        <v>20.083682</v>
      </c>
      <c r="AY241" s="127" t="s">
        <v>2006</v>
      </c>
      <c r="AZ241" s="117">
        <v>18.410042000000001</v>
      </c>
      <c r="BA241" s="163"/>
      <c r="BB241" s="117">
        <v>21.757321999999998</v>
      </c>
      <c r="BC241" s="127" t="s">
        <v>2006</v>
      </c>
      <c r="BD241" s="117">
        <v>44.351464</v>
      </c>
      <c r="BE241" s="163"/>
      <c r="BF241" s="117">
        <v>39.330544000000003</v>
      </c>
      <c r="BG241" s="163"/>
      <c r="BH241" s="117">
        <v>12.133891</v>
      </c>
      <c r="BI241" s="163"/>
      <c r="BJ241" s="117">
        <v>58.158996000000002</v>
      </c>
      <c r="BK241" s="163"/>
      <c r="BL241" s="117">
        <v>26.778243</v>
      </c>
      <c r="BM241" s="163"/>
      <c r="BN241" s="117">
        <v>14.644351</v>
      </c>
      <c r="BO241" s="163"/>
      <c r="BP241" s="117">
        <v>14.225941000000001</v>
      </c>
      <c r="BQ241" s="127" t="s">
        <v>2006</v>
      </c>
      <c r="BR241" s="117">
        <v>9.6234310000000001</v>
      </c>
      <c r="BS241" s="163"/>
      <c r="BT241" s="117">
        <v>8.7866110000000006</v>
      </c>
      <c r="BU241" s="127" t="s">
        <v>2006</v>
      </c>
      <c r="BV241" s="117">
        <v>14.225941000000001</v>
      </c>
      <c r="BW241" s="163"/>
      <c r="BX241" s="117">
        <v>6.6945610000000002</v>
      </c>
      <c r="BY241" s="127" t="s">
        <v>2006</v>
      </c>
      <c r="BZ241" s="117">
        <v>22.175732</v>
      </c>
      <c r="CA241" s="127" t="s">
        <v>2006</v>
      </c>
      <c r="CB241" s="117">
        <v>20.920501999999999</v>
      </c>
      <c r="CC241" s="163"/>
      <c r="CD241" s="117">
        <v>21.757321999999998</v>
      </c>
      <c r="CE241" s="127" t="s">
        <v>2006</v>
      </c>
      <c r="CF241" s="117">
        <v>55.648536</v>
      </c>
      <c r="CG241" s="163"/>
      <c r="CH241" s="117">
        <v>47.698745000000002</v>
      </c>
      <c r="CI241" s="163"/>
      <c r="CJ241" s="170">
        <v>8.3682009999999991</v>
      </c>
      <c r="CK241" s="173"/>
    </row>
    <row r="242" spans="1:89" s="90" customFormat="1" ht="15" customHeight="1" x14ac:dyDescent="0.3">
      <c r="A242" s="163" t="s">
        <v>6515</v>
      </c>
      <c r="B242" s="123">
        <v>150</v>
      </c>
      <c r="C242" s="163"/>
      <c r="D242" s="117">
        <v>65.333332999999996</v>
      </c>
      <c r="E242" s="163"/>
      <c r="F242" s="117">
        <v>42.666666999999997</v>
      </c>
      <c r="G242" s="127" t="s">
        <v>2006</v>
      </c>
      <c r="H242" s="117">
        <v>32.666666999999997</v>
      </c>
      <c r="I242" s="127" t="s">
        <v>2006</v>
      </c>
      <c r="J242" s="117">
        <v>19.333333</v>
      </c>
      <c r="K242" s="127" t="s">
        <v>2006</v>
      </c>
      <c r="L242" s="117">
        <v>16.666667</v>
      </c>
      <c r="M242" s="163"/>
      <c r="N242" s="117">
        <v>13.333333</v>
      </c>
      <c r="O242" s="127" t="s">
        <v>2006</v>
      </c>
      <c r="P242" s="117">
        <v>27.333333</v>
      </c>
      <c r="Q242" s="127" t="s">
        <v>2006</v>
      </c>
      <c r="R242" s="117">
        <v>13.333333</v>
      </c>
      <c r="S242" s="127" t="s">
        <v>2006</v>
      </c>
      <c r="T242" s="117">
        <v>22.666667</v>
      </c>
      <c r="U242" s="163"/>
      <c r="V242" s="117">
        <v>25.333333</v>
      </c>
      <c r="W242" s="163"/>
      <c r="X242" s="117">
        <v>33.333333000000003</v>
      </c>
      <c r="Y242" s="127" t="s">
        <v>2006</v>
      </c>
      <c r="Z242" s="117">
        <v>62.666666999999997</v>
      </c>
      <c r="AA242" s="163"/>
      <c r="AB242" s="117">
        <v>60.666666999999997</v>
      </c>
      <c r="AC242" s="163"/>
      <c r="AD242" s="131" t="s">
        <v>5004</v>
      </c>
      <c r="AE242" s="179"/>
      <c r="AF242" s="117">
        <v>8.6666670000000003</v>
      </c>
      <c r="AG242" s="127" t="s">
        <v>4616</v>
      </c>
      <c r="AH242" s="117">
        <v>48.666666999999997</v>
      </c>
      <c r="AI242" s="163"/>
      <c r="AJ242" s="117">
        <v>31.333333</v>
      </c>
      <c r="AK242" s="127" t="s">
        <v>2006</v>
      </c>
      <c r="AL242" s="117">
        <v>22.666667</v>
      </c>
      <c r="AM242" s="127" t="s">
        <v>2006</v>
      </c>
      <c r="AN242" s="117">
        <v>12</v>
      </c>
      <c r="AO242" s="163"/>
      <c r="AP242" s="117">
        <v>12</v>
      </c>
      <c r="AQ242" s="163"/>
      <c r="AR242" s="117">
        <v>11.333333</v>
      </c>
      <c r="AS242" s="127" t="s">
        <v>2006</v>
      </c>
      <c r="AT242" s="117">
        <v>21.333333</v>
      </c>
      <c r="AU242" s="127" t="s">
        <v>2006</v>
      </c>
      <c r="AV242" s="117">
        <v>8.6666670000000003</v>
      </c>
      <c r="AW242" s="127" t="s">
        <v>2006</v>
      </c>
      <c r="AX242" s="117">
        <v>14</v>
      </c>
      <c r="AY242" s="163"/>
      <c r="AZ242" s="117">
        <v>18.666667</v>
      </c>
      <c r="BA242" s="163"/>
      <c r="BB242" s="117">
        <v>22.666667</v>
      </c>
      <c r="BC242" s="127" t="s">
        <v>2006</v>
      </c>
      <c r="BD242" s="117">
        <v>39.333333000000003</v>
      </c>
      <c r="BE242" s="163"/>
      <c r="BF242" s="117">
        <v>44.666666999999997</v>
      </c>
      <c r="BG242" s="127" t="s">
        <v>2006</v>
      </c>
      <c r="BH242" s="117">
        <v>16</v>
      </c>
      <c r="BI242" s="163"/>
      <c r="BJ242" s="117">
        <v>58</v>
      </c>
      <c r="BK242" s="163"/>
      <c r="BL242" s="117">
        <v>28.666667</v>
      </c>
      <c r="BM242" s="163"/>
      <c r="BN242" s="117">
        <v>22.666667</v>
      </c>
      <c r="BO242" s="127" t="s">
        <v>4616</v>
      </c>
      <c r="BP242" s="117">
        <v>15.333333</v>
      </c>
      <c r="BQ242" s="127" t="s">
        <v>2006</v>
      </c>
      <c r="BR242" s="117">
        <v>10</v>
      </c>
      <c r="BS242" s="163"/>
      <c r="BT242" s="117">
        <v>5.3333329999999997</v>
      </c>
      <c r="BU242" s="163"/>
      <c r="BV242" s="117">
        <v>16</v>
      </c>
      <c r="BW242" s="163"/>
      <c r="BX242" s="117">
        <v>7.3333329999999997</v>
      </c>
      <c r="BY242" s="127" t="s">
        <v>2006</v>
      </c>
      <c r="BZ242" s="117">
        <v>16</v>
      </c>
      <c r="CA242" s="163"/>
      <c r="CB242" s="117">
        <v>16.666667</v>
      </c>
      <c r="CC242" s="163"/>
      <c r="CD242" s="117">
        <v>28</v>
      </c>
      <c r="CE242" s="127" t="s">
        <v>2006</v>
      </c>
      <c r="CF242" s="117">
        <v>58.666666999999997</v>
      </c>
      <c r="CG242" s="163"/>
      <c r="CH242" s="117">
        <v>53.333333000000003</v>
      </c>
      <c r="CI242" s="163"/>
      <c r="CJ242" s="170">
        <v>14</v>
      </c>
      <c r="CK242" s="173"/>
    </row>
    <row r="243" spans="1:89" s="90" customFormat="1" ht="15" customHeight="1" x14ac:dyDescent="0.3">
      <c r="A243" s="163" t="s">
        <v>6516</v>
      </c>
      <c r="B243" s="123">
        <v>1308</v>
      </c>
      <c r="C243" s="163"/>
      <c r="D243" s="117">
        <v>66.437308999999999</v>
      </c>
      <c r="E243" s="163"/>
      <c r="F243" s="117">
        <v>30.122323999999999</v>
      </c>
      <c r="G243" s="163"/>
      <c r="H243" s="117">
        <v>24.617737000000002</v>
      </c>
      <c r="I243" s="163"/>
      <c r="J243" s="117">
        <v>12.920489</v>
      </c>
      <c r="K243" s="163"/>
      <c r="L243" s="117">
        <v>11.620794999999999</v>
      </c>
      <c r="M243" s="163"/>
      <c r="N243" s="117">
        <v>7.3394500000000003</v>
      </c>
      <c r="O243" s="163"/>
      <c r="P243" s="117">
        <v>18.195719</v>
      </c>
      <c r="Q243" s="163"/>
      <c r="R243" s="117">
        <v>5.2752290000000004</v>
      </c>
      <c r="S243" s="163"/>
      <c r="T243" s="117">
        <v>19.571864999999999</v>
      </c>
      <c r="U243" s="163"/>
      <c r="V243" s="117">
        <v>26.987767999999999</v>
      </c>
      <c r="W243" s="163"/>
      <c r="X243" s="117">
        <v>19.877676000000001</v>
      </c>
      <c r="Y243" s="163"/>
      <c r="Z243" s="117">
        <v>63.073394</v>
      </c>
      <c r="AA243" s="163"/>
      <c r="AB243" s="117">
        <v>57.568807</v>
      </c>
      <c r="AC243" s="163"/>
      <c r="AD243" s="131" t="s">
        <v>5004</v>
      </c>
      <c r="AE243" s="179"/>
      <c r="AF243" s="117">
        <v>12.844037</v>
      </c>
      <c r="AG243" s="127" t="s">
        <v>6332</v>
      </c>
      <c r="AH243" s="117">
        <v>44.724770999999997</v>
      </c>
      <c r="AI243" s="163"/>
      <c r="AJ243" s="117">
        <v>18.272171</v>
      </c>
      <c r="AK243" s="163"/>
      <c r="AL243" s="117">
        <v>14.908257000000001</v>
      </c>
      <c r="AM243" s="163"/>
      <c r="AN243" s="117">
        <v>7.8746179999999999</v>
      </c>
      <c r="AO243" s="163"/>
      <c r="AP243" s="117">
        <v>8.0275230000000004</v>
      </c>
      <c r="AQ243" s="163"/>
      <c r="AR243" s="117">
        <v>4.3577979999999998</v>
      </c>
      <c r="AS243" s="163"/>
      <c r="AT243" s="117">
        <v>10.091742999999999</v>
      </c>
      <c r="AU243" s="163"/>
      <c r="AV243" s="117">
        <v>3.5168200000000001</v>
      </c>
      <c r="AW243" s="163"/>
      <c r="AX243" s="117">
        <v>9.7094799999999992</v>
      </c>
      <c r="AY243" s="163"/>
      <c r="AZ243" s="117">
        <v>15.749235000000001</v>
      </c>
      <c r="BA243" s="163"/>
      <c r="BB243" s="117">
        <v>12.767583999999999</v>
      </c>
      <c r="BC243" s="163"/>
      <c r="BD243" s="117">
        <v>38.379204999999999</v>
      </c>
      <c r="BE243" s="163"/>
      <c r="BF243" s="117">
        <v>36.391437000000003</v>
      </c>
      <c r="BG243" s="163"/>
      <c r="BH243" s="117">
        <v>32.798164999999997</v>
      </c>
      <c r="BI243" s="127" t="s">
        <v>6402</v>
      </c>
      <c r="BJ243" s="117">
        <v>58.180427999999999</v>
      </c>
      <c r="BK243" s="163"/>
      <c r="BL243" s="117">
        <v>23.700306000000001</v>
      </c>
      <c r="BM243" s="163"/>
      <c r="BN243" s="117">
        <v>18.425076000000001</v>
      </c>
      <c r="BO243" s="163"/>
      <c r="BP243" s="117">
        <v>8.5626909999999992</v>
      </c>
      <c r="BQ243" s="163"/>
      <c r="BR243" s="117">
        <v>7.9510699999999996</v>
      </c>
      <c r="BS243" s="163"/>
      <c r="BT243" s="117">
        <v>4.6636090000000001</v>
      </c>
      <c r="BU243" s="163"/>
      <c r="BV243" s="117">
        <v>14.373089</v>
      </c>
      <c r="BW243" s="163"/>
      <c r="BX243" s="117">
        <v>3.134557</v>
      </c>
      <c r="BY243" s="163"/>
      <c r="BZ243" s="117">
        <v>15.978593</v>
      </c>
      <c r="CA243" s="163"/>
      <c r="CB243" s="117">
        <v>20.795107000000002</v>
      </c>
      <c r="CC243" s="163"/>
      <c r="CD243" s="117">
        <v>15.290520000000001</v>
      </c>
      <c r="CE243" s="163"/>
      <c r="CF243" s="117">
        <v>56.039755</v>
      </c>
      <c r="CG243" s="163"/>
      <c r="CH243" s="117">
        <v>50.229357999999998</v>
      </c>
      <c r="CI243" s="163"/>
      <c r="CJ243" s="170">
        <v>17.966360999999999</v>
      </c>
      <c r="CK243" s="174" t="s">
        <v>6332</v>
      </c>
    </row>
    <row r="244" spans="1:89" s="90" customFormat="1" ht="15" customHeight="1" x14ac:dyDescent="0.3">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c r="AD244" s="131" t="s">
        <v>5004</v>
      </c>
      <c r="AE244" s="179"/>
      <c r="AF244" s="163"/>
      <c r="AG244" s="163"/>
      <c r="AH244" s="163"/>
      <c r="AI244" s="163"/>
      <c r="AJ244" s="163"/>
      <c r="AK244" s="163"/>
      <c r="AL244" s="163"/>
      <c r="AM244" s="163"/>
      <c r="AN244" s="163"/>
      <c r="AO244" s="163"/>
      <c r="AP244" s="163"/>
      <c r="AQ244" s="163"/>
      <c r="AR244" s="163"/>
      <c r="AS244" s="163"/>
      <c r="AT244" s="163"/>
      <c r="AU244" s="163"/>
      <c r="AV244" s="163"/>
      <c r="AW244" s="163"/>
      <c r="AX244" s="163"/>
      <c r="AY244" s="163"/>
      <c r="AZ244" s="163"/>
      <c r="BA244" s="163"/>
      <c r="BB244" s="163"/>
      <c r="BC244" s="163"/>
      <c r="BD244" s="163"/>
      <c r="BE244" s="163"/>
      <c r="BF244" s="163"/>
      <c r="BG244" s="163"/>
      <c r="BH244" s="163"/>
      <c r="BI244" s="163"/>
      <c r="BJ244" s="163"/>
      <c r="BK244" s="163"/>
      <c r="BL244" s="163"/>
      <c r="BM244" s="163"/>
      <c r="BN244" s="163"/>
      <c r="BO244" s="163"/>
      <c r="BP244" s="163"/>
      <c r="BQ244" s="163"/>
      <c r="BR244" s="163"/>
      <c r="BS244" s="163"/>
      <c r="BT244" s="163"/>
      <c r="BU244" s="163"/>
      <c r="BV244" s="163"/>
      <c r="BW244" s="163"/>
      <c r="BX244" s="163"/>
      <c r="BY244" s="163"/>
      <c r="BZ244" s="163"/>
      <c r="CA244" s="163"/>
      <c r="CB244" s="163"/>
      <c r="CC244" s="163"/>
      <c r="CD244" s="163"/>
      <c r="CE244" s="163"/>
      <c r="CF244" s="163"/>
      <c r="CG244" s="163"/>
      <c r="CH244" s="163"/>
      <c r="CI244" s="163"/>
      <c r="CJ244" s="171"/>
      <c r="CK244" s="173"/>
    </row>
    <row r="245" spans="1:89" s="90" customFormat="1" ht="15" customHeight="1" x14ac:dyDescent="0.3">
      <c r="A245" s="152" t="s">
        <v>3670</v>
      </c>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c r="AD245" s="131" t="s">
        <v>5004</v>
      </c>
      <c r="AE245" s="179"/>
      <c r="AF245" s="163"/>
      <c r="AG245" s="163"/>
      <c r="AH245" s="163"/>
      <c r="AI245" s="163"/>
      <c r="AJ245" s="163"/>
      <c r="AK245" s="163"/>
      <c r="AL245" s="163"/>
      <c r="AM245" s="163"/>
      <c r="AN245" s="163"/>
      <c r="AO245" s="163"/>
      <c r="AP245" s="163"/>
      <c r="AQ245" s="163"/>
      <c r="AR245" s="163"/>
      <c r="AS245" s="163"/>
      <c r="AT245" s="163"/>
      <c r="AU245" s="163"/>
      <c r="AV245" s="163"/>
      <c r="AW245" s="163"/>
      <c r="AX245" s="163"/>
      <c r="AY245" s="163"/>
      <c r="AZ245" s="163"/>
      <c r="BA245" s="163"/>
      <c r="BB245" s="163"/>
      <c r="BC245" s="163"/>
      <c r="BD245" s="163"/>
      <c r="BE245" s="163"/>
      <c r="BF245" s="163"/>
      <c r="BG245" s="163"/>
      <c r="BH245" s="163"/>
      <c r="BI245" s="163"/>
      <c r="BJ245" s="163"/>
      <c r="BK245" s="163"/>
      <c r="BL245" s="163"/>
      <c r="BM245" s="163"/>
      <c r="BN245" s="163"/>
      <c r="BO245" s="163"/>
      <c r="BP245" s="163"/>
      <c r="BQ245" s="163"/>
      <c r="BR245" s="163"/>
      <c r="BS245" s="163"/>
      <c r="BT245" s="163"/>
      <c r="BU245" s="163"/>
      <c r="BV245" s="163"/>
      <c r="BW245" s="163"/>
      <c r="BX245" s="163"/>
      <c r="BY245" s="163"/>
      <c r="BZ245" s="163"/>
      <c r="CA245" s="163"/>
      <c r="CB245" s="163"/>
      <c r="CC245" s="163"/>
      <c r="CD245" s="163"/>
      <c r="CE245" s="163"/>
      <c r="CF245" s="163"/>
      <c r="CG245" s="163"/>
      <c r="CH245" s="163"/>
      <c r="CI245" s="163"/>
      <c r="CJ245" s="171"/>
      <c r="CK245" s="173"/>
    </row>
    <row r="246" spans="1:89" s="90" customFormat="1" ht="15" customHeight="1" x14ac:dyDescent="0.3">
      <c r="A246" s="163" t="s">
        <v>6517</v>
      </c>
      <c r="B246" s="123">
        <v>385</v>
      </c>
      <c r="C246" s="163"/>
      <c r="D246" s="117">
        <v>70.389610000000005</v>
      </c>
      <c r="E246" s="163"/>
      <c r="F246" s="117">
        <v>32.987012999999997</v>
      </c>
      <c r="G246" s="163"/>
      <c r="H246" s="117">
        <v>26.493506</v>
      </c>
      <c r="I246" s="163"/>
      <c r="J246" s="117">
        <v>18.961039</v>
      </c>
      <c r="K246" s="127" t="s">
        <v>2030</v>
      </c>
      <c r="L246" s="117">
        <v>19.220779</v>
      </c>
      <c r="M246" s="127" t="s">
        <v>2030</v>
      </c>
      <c r="N246" s="117">
        <v>13.506494</v>
      </c>
      <c r="O246" s="127" t="s">
        <v>2030</v>
      </c>
      <c r="P246" s="117">
        <v>25.714286000000001</v>
      </c>
      <c r="Q246" s="127" t="s">
        <v>2030</v>
      </c>
      <c r="R246" s="117">
        <v>8.3116880000000002</v>
      </c>
      <c r="S246" s="163"/>
      <c r="T246" s="117">
        <v>24.415583999999999</v>
      </c>
      <c r="U246" s="163"/>
      <c r="V246" s="117">
        <v>30.649350999999999</v>
      </c>
      <c r="W246" s="163"/>
      <c r="X246" s="117">
        <v>27.792207999999999</v>
      </c>
      <c r="Y246" s="127" t="s">
        <v>2030</v>
      </c>
      <c r="Z246" s="117">
        <v>67.012986999999995</v>
      </c>
      <c r="AA246" s="163"/>
      <c r="AB246" s="117">
        <v>59.480519000000001</v>
      </c>
      <c r="AC246" s="163"/>
      <c r="AD246" s="131" t="s">
        <v>5004</v>
      </c>
      <c r="AE246" s="179"/>
      <c r="AF246" s="117">
        <v>7.5324679999999997</v>
      </c>
      <c r="AG246" s="127" t="s">
        <v>3900</v>
      </c>
      <c r="AH246" s="117">
        <v>49.870130000000003</v>
      </c>
      <c r="AI246" s="127" t="s">
        <v>2030</v>
      </c>
      <c r="AJ246" s="117">
        <v>20.779221</v>
      </c>
      <c r="AK246" s="163"/>
      <c r="AL246" s="117">
        <v>16.883116999999999</v>
      </c>
      <c r="AM246" s="163"/>
      <c r="AN246" s="117">
        <v>10.909091</v>
      </c>
      <c r="AO246" s="163"/>
      <c r="AP246" s="117">
        <v>13.766234000000001</v>
      </c>
      <c r="AQ246" s="127" t="s">
        <v>2030</v>
      </c>
      <c r="AR246" s="117">
        <v>9.0909089999999999</v>
      </c>
      <c r="AS246" s="127" t="s">
        <v>2030</v>
      </c>
      <c r="AT246" s="117">
        <v>16.103895999999999</v>
      </c>
      <c r="AU246" s="127" t="s">
        <v>2030</v>
      </c>
      <c r="AV246" s="117">
        <v>7.0129869999999999</v>
      </c>
      <c r="AW246" s="127" t="s">
        <v>2030</v>
      </c>
      <c r="AX246" s="117">
        <v>14.285714</v>
      </c>
      <c r="AY246" s="127" t="s">
        <v>2030</v>
      </c>
      <c r="AZ246" s="117">
        <v>21.038961</v>
      </c>
      <c r="BA246" s="127" t="s">
        <v>2030</v>
      </c>
      <c r="BB246" s="117">
        <v>19.740259999999999</v>
      </c>
      <c r="BC246" s="127" t="s">
        <v>2030</v>
      </c>
      <c r="BD246" s="117">
        <v>44.675325000000001</v>
      </c>
      <c r="BE246" s="127" t="s">
        <v>2030</v>
      </c>
      <c r="BF246" s="117">
        <v>44.155844000000002</v>
      </c>
      <c r="BG246" s="127" t="s">
        <v>2030</v>
      </c>
      <c r="BH246" s="117">
        <v>18.441558000000001</v>
      </c>
      <c r="BI246" s="163"/>
      <c r="BJ246" s="117">
        <v>60</v>
      </c>
      <c r="BK246" s="163"/>
      <c r="BL246" s="117">
        <v>25.454545</v>
      </c>
      <c r="BM246" s="163"/>
      <c r="BN246" s="117">
        <v>19.740259999999999</v>
      </c>
      <c r="BO246" s="163"/>
      <c r="BP246" s="117">
        <v>12.987012999999999</v>
      </c>
      <c r="BQ246" s="127" t="s">
        <v>2030</v>
      </c>
      <c r="BR246" s="117">
        <v>11.168831000000001</v>
      </c>
      <c r="BS246" s="163"/>
      <c r="BT246" s="117">
        <v>8.8311689999999992</v>
      </c>
      <c r="BU246" s="127" t="s">
        <v>2030</v>
      </c>
      <c r="BV246" s="117">
        <v>20</v>
      </c>
      <c r="BW246" s="127" t="s">
        <v>2030</v>
      </c>
      <c r="BX246" s="117">
        <v>3.3766229999999999</v>
      </c>
      <c r="BY246" s="163"/>
      <c r="BZ246" s="117">
        <v>18.181818</v>
      </c>
      <c r="CA246" s="163"/>
      <c r="CB246" s="117">
        <v>20</v>
      </c>
      <c r="CC246" s="163"/>
      <c r="CD246" s="117">
        <v>18.181818</v>
      </c>
      <c r="CE246" s="163"/>
      <c r="CF246" s="117">
        <v>58.181818</v>
      </c>
      <c r="CG246" s="163"/>
      <c r="CH246" s="117">
        <v>45.194805000000002</v>
      </c>
      <c r="CI246" s="163"/>
      <c r="CJ246" s="170">
        <v>12.987012999999999</v>
      </c>
      <c r="CK246" s="174" t="s">
        <v>3900</v>
      </c>
    </row>
    <row r="247" spans="1:89" s="90" customFormat="1" ht="15" customHeight="1" x14ac:dyDescent="0.3">
      <c r="A247" s="163" t="s">
        <v>6518</v>
      </c>
      <c r="B247" s="123">
        <v>292</v>
      </c>
      <c r="C247" s="163"/>
      <c r="D247" s="117">
        <v>66.438355999999999</v>
      </c>
      <c r="E247" s="163"/>
      <c r="F247" s="117">
        <v>39.726027000000002</v>
      </c>
      <c r="G247" s="127" t="s">
        <v>2030</v>
      </c>
      <c r="H247" s="117">
        <v>26.369862999999999</v>
      </c>
      <c r="I247" s="163"/>
      <c r="J247" s="117">
        <v>19.863014</v>
      </c>
      <c r="K247" s="127" t="s">
        <v>2030</v>
      </c>
      <c r="L247" s="117">
        <v>17.123287999999999</v>
      </c>
      <c r="M247" s="127" t="s">
        <v>2030</v>
      </c>
      <c r="N247" s="117">
        <v>13.356164</v>
      </c>
      <c r="O247" s="127" t="s">
        <v>2030</v>
      </c>
      <c r="P247" s="117">
        <v>22.602740000000001</v>
      </c>
      <c r="Q247" s="163"/>
      <c r="R247" s="117">
        <v>10.273973</v>
      </c>
      <c r="S247" s="127" t="s">
        <v>2030</v>
      </c>
      <c r="T247" s="117">
        <v>30.479451999999998</v>
      </c>
      <c r="U247" s="127" t="s">
        <v>4240</v>
      </c>
      <c r="V247" s="117">
        <v>31.164383999999998</v>
      </c>
      <c r="W247" s="163"/>
      <c r="X247" s="117">
        <v>29.452055000000001</v>
      </c>
      <c r="Y247" s="127" t="s">
        <v>2030</v>
      </c>
      <c r="Z247" s="117">
        <v>67.808218999999994</v>
      </c>
      <c r="AA247" s="163"/>
      <c r="AB247" s="117">
        <v>61.643836</v>
      </c>
      <c r="AC247" s="163"/>
      <c r="AD247" s="131" t="s">
        <v>5004</v>
      </c>
      <c r="AE247" s="179"/>
      <c r="AF247" s="117">
        <v>3.7671230000000002</v>
      </c>
      <c r="AG247" s="163"/>
      <c r="AH247" s="117">
        <v>48.287671000000003</v>
      </c>
      <c r="AI247" s="163"/>
      <c r="AJ247" s="117">
        <v>28.767123000000002</v>
      </c>
      <c r="AK247" s="127" t="s">
        <v>6403</v>
      </c>
      <c r="AL247" s="117">
        <v>17.808219000000001</v>
      </c>
      <c r="AM247" s="163"/>
      <c r="AN247" s="117">
        <v>11.30137</v>
      </c>
      <c r="AO247" s="163"/>
      <c r="AP247" s="117">
        <v>11.986300999999999</v>
      </c>
      <c r="AQ247" s="127" t="s">
        <v>2030</v>
      </c>
      <c r="AR247" s="117">
        <v>8.5616439999999994</v>
      </c>
      <c r="AS247" s="127" t="s">
        <v>2030</v>
      </c>
      <c r="AT247" s="117">
        <v>14.726027</v>
      </c>
      <c r="AU247" s="127" t="s">
        <v>2030</v>
      </c>
      <c r="AV247" s="117">
        <v>6.1643840000000001</v>
      </c>
      <c r="AW247" s="163"/>
      <c r="AX247" s="117">
        <v>19.520548000000002</v>
      </c>
      <c r="AY247" s="127" t="s">
        <v>4240</v>
      </c>
      <c r="AZ247" s="117">
        <v>18.150684999999999</v>
      </c>
      <c r="BA247" s="163"/>
      <c r="BB247" s="117">
        <v>20.890411</v>
      </c>
      <c r="BC247" s="127" t="s">
        <v>2030</v>
      </c>
      <c r="BD247" s="117">
        <v>45.205478999999997</v>
      </c>
      <c r="BE247" s="127" t="s">
        <v>2030</v>
      </c>
      <c r="BF247" s="117">
        <v>41.095889999999997</v>
      </c>
      <c r="BG247" s="163"/>
      <c r="BH247" s="117">
        <v>13.69863</v>
      </c>
      <c r="BI247" s="163"/>
      <c r="BJ247" s="117">
        <v>59.246575</v>
      </c>
      <c r="BK247" s="163"/>
      <c r="BL247" s="117">
        <v>26.712329</v>
      </c>
      <c r="BM247" s="163"/>
      <c r="BN247" s="117">
        <v>16.438355999999999</v>
      </c>
      <c r="BO247" s="163"/>
      <c r="BP247" s="117">
        <v>13.356164</v>
      </c>
      <c r="BQ247" s="127" t="s">
        <v>2030</v>
      </c>
      <c r="BR247" s="117">
        <v>9.9315069999999999</v>
      </c>
      <c r="BS247" s="163"/>
      <c r="BT247" s="117">
        <v>7.5342469999999997</v>
      </c>
      <c r="BU247" s="127" t="s">
        <v>2030</v>
      </c>
      <c r="BV247" s="117">
        <v>15.068493</v>
      </c>
      <c r="BW247" s="163"/>
      <c r="BX247" s="117">
        <v>6.5068489999999999</v>
      </c>
      <c r="BY247" s="127" t="s">
        <v>2030</v>
      </c>
      <c r="BZ247" s="117">
        <v>21.575341999999999</v>
      </c>
      <c r="CA247" s="127" t="s">
        <v>4240</v>
      </c>
      <c r="CB247" s="117">
        <v>21.232876999999998</v>
      </c>
      <c r="CC247" s="163"/>
      <c r="CD247" s="117">
        <v>22.260273999999999</v>
      </c>
      <c r="CE247" s="127" t="s">
        <v>2030</v>
      </c>
      <c r="CF247" s="117">
        <v>58.219177999999999</v>
      </c>
      <c r="CG247" s="163"/>
      <c r="CH247" s="117">
        <v>51.027397000000001</v>
      </c>
      <c r="CI247" s="163"/>
      <c r="CJ247" s="170">
        <v>7.8767120000000004</v>
      </c>
      <c r="CK247" s="173"/>
    </row>
    <row r="248" spans="1:89" s="90" customFormat="1" ht="15" customHeight="1" x14ac:dyDescent="0.3">
      <c r="A248" s="163" t="s">
        <v>6519</v>
      </c>
      <c r="B248" s="123">
        <v>190</v>
      </c>
      <c r="C248" s="163"/>
      <c r="D248" s="117">
        <v>66.842105000000004</v>
      </c>
      <c r="E248" s="163"/>
      <c r="F248" s="117">
        <v>39.473683999999999</v>
      </c>
      <c r="G248" s="127" t="s">
        <v>2030</v>
      </c>
      <c r="H248" s="117">
        <v>28.421053000000001</v>
      </c>
      <c r="I248" s="163"/>
      <c r="J248" s="117">
        <v>17.894736999999999</v>
      </c>
      <c r="K248" s="163"/>
      <c r="L248" s="117">
        <v>14.736841999999999</v>
      </c>
      <c r="M248" s="163"/>
      <c r="N248" s="117">
        <v>12.631579</v>
      </c>
      <c r="O248" s="127" t="s">
        <v>2030</v>
      </c>
      <c r="P248" s="117">
        <v>25.789473999999998</v>
      </c>
      <c r="Q248" s="127" t="s">
        <v>2030</v>
      </c>
      <c r="R248" s="117">
        <v>11.052631999999999</v>
      </c>
      <c r="S248" s="127" t="s">
        <v>2030</v>
      </c>
      <c r="T248" s="117">
        <v>19.473683999999999</v>
      </c>
      <c r="U248" s="163"/>
      <c r="V248" s="117">
        <v>24.210526000000002</v>
      </c>
      <c r="W248" s="163"/>
      <c r="X248" s="117">
        <v>27.894736999999999</v>
      </c>
      <c r="Y248" s="127" t="s">
        <v>2030</v>
      </c>
      <c r="Z248" s="117">
        <v>62.631579000000002</v>
      </c>
      <c r="AA248" s="163"/>
      <c r="AB248" s="117">
        <v>60</v>
      </c>
      <c r="AC248" s="163"/>
      <c r="AD248" s="131" t="s">
        <v>5004</v>
      </c>
      <c r="AE248" s="179"/>
      <c r="AF248" s="117">
        <v>9.4736840000000004</v>
      </c>
      <c r="AG248" s="127" t="s">
        <v>3900</v>
      </c>
      <c r="AH248" s="117">
        <v>48.947367999999997</v>
      </c>
      <c r="AI248" s="163"/>
      <c r="AJ248" s="117">
        <v>26.842105</v>
      </c>
      <c r="AK248" s="127" t="s">
        <v>2030</v>
      </c>
      <c r="AL248" s="117">
        <v>19.473683999999999</v>
      </c>
      <c r="AM248" s="163"/>
      <c r="AN248" s="117">
        <v>11.052631999999999</v>
      </c>
      <c r="AO248" s="163"/>
      <c r="AP248" s="117">
        <v>11.052631999999999</v>
      </c>
      <c r="AQ248" s="163"/>
      <c r="AR248" s="117">
        <v>9.4736840000000004</v>
      </c>
      <c r="AS248" s="127" t="s">
        <v>2030</v>
      </c>
      <c r="AT248" s="117">
        <v>18.947368000000001</v>
      </c>
      <c r="AU248" s="127" t="s">
        <v>2030</v>
      </c>
      <c r="AV248" s="117">
        <v>7.3684209999999997</v>
      </c>
      <c r="AW248" s="127" t="s">
        <v>2030</v>
      </c>
      <c r="AX248" s="117">
        <v>11.052631999999999</v>
      </c>
      <c r="AY248" s="163"/>
      <c r="AZ248" s="117">
        <v>16.842105</v>
      </c>
      <c r="BA248" s="163"/>
      <c r="BB248" s="117">
        <v>19.473683999999999</v>
      </c>
      <c r="BC248" s="127" t="s">
        <v>2030</v>
      </c>
      <c r="BD248" s="117">
        <v>38.947367999999997</v>
      </c>
      <c r="BE248" s="163"/>
      <c r="BF248" s="117">
        <v>41.578946999999999</v>
      </c>
      <c r="BG248" s="163"/>
      <c r="BH248" s="117">
        <v>19.473683999999999</v>
      </c>
      <c r="BI248" s="163"/>
      <c r="BJ248" s="117">
        <v>60</v>
      </c>
      <c r="BK248" s="163"/>
      <c r="BL248" s="117">
        <v>27.894736999999999</v>
      </c>
      <c r="BM248" s="163"/>
      <c r="BN248" s="117">
        <v>20</v>
      </c>
      <c r="BO248" s="163"/>
      <c r="BP248" s="117">
        <v>14.210526</v>
      </c>
      <c r="BQ248" s="127" t="s">
        <v>2030</v>
      </c>
      <c r="BR248" s="117">
        <v>9.4736840000000004</v>
      </c>
      <c r="BS248" s="163"/>
      <c r="BT248" s="117">
        <v>6.3157889999999997</v>
      </c>
      <c r="BU248" s="163"/>
      <c r="BV248" s="117">
        <v>15.789474</v>
      </c>
      <c r="BW248" s="163"/>
      <c r="BX248" s="117">
        <v>5.7894740000000002</v>
      </c>
      <c r="BY248" s="163"/>
      <c r="BZ248" s="117">
        <v>14.210526</v>
      </c>
      <c r="CA248" s="163"/>
      <c r="CB248" s="117">
        <v>16.842105</v>
      </c>
      <c r="CC248" s="163"/>
      <c r="CD248" s="117">
        <v>23.157895</v>
      </c>
      <c r="CE248" s="127" t="s">
        <v>2030</v>
      </c>
      <c r="CF248" s="117">
        <v>58.421053000000001</v>
      </c>
      <c r="CG248" s="163"/>
      <c r="CH248" s="117">
        <v>54.210526000000002</v>
      </c>
      <c r="CI248" s="127" t="s">
        <v>2009</v>
      </c>
      <c r="CJ248" s="170">
        <v>14.210526</v>
      </c>
      <c r="CK248" s="174" t="s">
        <v>3900</v>
      </c>
    </row>
    <row r="249" spans="1:89" s="90" customFormat="1" ht="15" customHeight="1" x14ac:dyDescent="0.3">
      <c r="A249" s="163" t="s">
        <v>6520</v>
      </c>
      <c r="B249" s="123">
        <v>1133</v>
      </c>
      <c r="C249" s="163"/>
      <c r="D249" s="117">
        <v>65.136804999999995</v>
      </c>
      <c r="E249" s="163"/>
      <c r="F249" s="117">
        <v>30.450132</v>
      </c>
      <c r="G249" s="163"/>
      <c r="H249" s="117">
        <v>25.948808</v>
      </c>
      <c r="I249" s="163"/>
      <c r="J249" s="117">
        <v>13.592233</v>
      </c>
      <c r="K249" s="163"/>
      <c r="L249" s="117">
        <v>11.738747</v>
      </c>
      <c r="M249" s="163"/>
      <c r="N249" s="117">
        <v>7.5022070000000003</v>
      </c>
      <c r="O249" s="163"/>
      <c r="P249" s="117">
        <v>17.917034000000001</v>
      </c>
      <c r="Q249" s="163"/>
      <c r="R249" s="117">
        <v>5.8252430000000004</v>
      </c>
      <c r="S249" s="163"/>
      <c r="T249" s="117">
        <v>19.858782000000001</v>
      </c>
      <c r="U249" s="163"/>
      <c r="V249" s="117">
        <v>26.831420999999999</v>
      </c>
      <c r="W249" s="163"/>
      <c r="X249" s="117">
        <v>20.211827</v>
      </c>
      <c r="Y249" s="163"/>
      <c r="Z249" s="117">
        <v>62.312444999999997</v>
      </c>
      <c r="AA249" s="163"/>
      <c r="AB249" s="117">
        <v>57.016770000000001</v>
      </c>
      <c r="AC249" s="163"/>
      <c r="AD249" s="131" t="s">
        <v>5004</v>
      </c>
      <c r="AE249" s="179"/>
      <c r="AF249" s="117">
        <v>13.150926999999999</v>
      </c>
      <c r="AG249" s="127" t="s">
        <v>4245</v>
      </c>
      <c r="AH249" s="117">
        <v>42.806708</v>
      </c>
      <c r="AI249" s="163"/>
      <c r="AJ249" s="117">
        <v>18.711386000000001</v>
      </c>
      <c r="AK249" s="163"/>
      <c r="AL249" s="117">
        <v>15.798764</v>
      </c>
      <c r="AM249" s="163"/>
      <c r="AN249" s="117">
        <v>8.5613419999999998</v>
      </c>
      <c r="AO249" s="163"/>
      <c r="AP249" s="117">
        <v>8.208297</v>
      </c>
      <c r="AQ249" s="163"/>
      <c r="AR249" s="117">
        <v>4.5895849999999996</v>
      </c>
      <c r="AS249" s="163"/>
      <c r="AT249" s="117">
        <v>9.8852600000000006</v>
      </c>
      <c r="AU249" s="163"/>
      <c r="AV249" s="117">
        <v>3.7952340000000002</v>
      </c>
      <c r="AW249" s="163"/>
      <c r="AX249" s="117">
        <v>10.061783</v>
      </c>
      <c r="AY249" s="163"/>
      <c r="AZ249" s="117">
        <v>15.445719</v>
      </c>
      <c r="BA249" s="163"/>
      <c r="BB249" s="117">
        <v>12.621359</v>
      </c>
      <c r="BC249" s="163"/>
      <c r="BD249" s="117">
        <v>37.422770999999997</v>
      </c>
      <c r="BE249" s="163"/>
      <c r="BF249" s="117">
        <v>35.304501000000002</v>
      </c>
      <c r="BG249" s="163"/>
      <c r="BH249" s="117">
        <v>33.980583000000003</v>
      </c>
      <c r="BI249" s="127" t="s">
        <v>3724</v>
      </c>
      <c r="BJ249" s="117">
        <v>57.193292</v>
      </c>
      <c r="BK249" s="163"/>
      <c r="BL249" s="117">
        <v>24.007061</v>
      </c>
      <c r="BM249" s="163"/>
      <c r="BN249" s="117">
        <v>19.417476000000001</v>
      </c>
      <c r="BO249" s="163"/>
      <c r="BP249" s="117">
        <v>8.9143869999999996</v>
      </c>
      <c r="BQ249" s="163"/>
      <c r="BR249" s="117">
        <v>7.9435130000000003</v>
      </c>
      <c r="BS249" s="163"/>
      <c r="BT249" s="117">
        <v>4.5895849999999996</v>
      </c>
      <c r="BU249" s="163"/>
      <c r="BV249" s="117">
        <v>13.945278</v>
      </c>
      <c r="BW249" s="163"/>
      <c r="BX249" s="117">
        <v>3.5304500000000001</v>
      </c>
      <c r="BY249" s="163"/>
      <c r="BZ249" s="117">
        <v>16.151809</v>
      </c>
      <c r="CA249" s="163"/>
      <c r="CB249" s="117">
        <v>20.741395000000001</v>
      </c>
      <c r="CC249" s="163"/>
      <c r="CD249" s="117">
        <v>15.798764</v>
      </c>
      <c r="CE249" s="163"/>
      <c r="CF249" s="117">
        <v>55.075021999999997</v>
      </c>
      <c r="CG249" s="163"/>
      <c r="CH249" s="117">
        <v>49.955869</v>
      </c>
      <c r="CI249" s="163"/>
      <c r="CJ249" s="170">
        <v>18.093557000000001</v>
      </c>
      <c r="CK249" s="174" t="s">
        <v>4245</v>
      </c>
    </row>
    <row r="250" spans="1:89" s="90" customFormat="1" ht="15" customHeight="1" x14ac:dyDescent="0.3">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31" t="s">
        <v>5004</v>
      </c>
      <c r="AE250" s="179"/>
      <c r="AF250" s="163"/>
      <c r="AG250" s="163"/>
      <c r="AH250" s="117"/>
      <c r="AI250" s="163"/>
      <c r="AJ250" s="117"/>
      <c r="AK250" s="163"/>
      <c r="AL250" s="117"/>
      <c r="AM250" s="163"/>
      <c r="AN250" s="117"/>
      <c r="AO250" s="163"/>
      <c r="AP250" s="117"/>
      <c r="AQ250" s="163"/>
      <c r="AR250" s="117"/>
      <c r="AS250" s="163"/>
      <c r="AT250" s="117"/>
      <c r="AU250" s="163"/>
      <c r="AV250" s="117"/>
      <c r="AW250" s="163"/>
      <c r="AX250" s="117"/>
      <c r="AY250" s="163"/>
      <c r="AZ250" s="117"/>
      <c r="BA250" s="163"/>
      <c r="BB250" s="117"/>
      <c r="BC250" s="163"/>
      <c r="BD250" s="117"/>
      <c r="BE250" s="163"/>
      <c r="BF250" s="117"/>
      <c r="BG250" s="163"/>
      <c r="BH250" s="117"/>
      <c r="BI250" s="127"/>
      <c r="BJ250" s="117"/>
      <c r="BK250" s="163"/>
      <c r="BL250" s="117"/>
      <c r="BM250" s="163"/>
      <c r="BN250" s="117"/>
      <c r="BO250" s="163"/>
      <c r="BP250" s="117"/>
      <c r="BQ250" s="163"/>
      <c r="BR250" s="117"/>
      <c r="BS250" s="163"/>
      <c r="BT250" s="117"/>
      <c r="BU250" s="163"/>
      <c r="BV250" s="117"/>
      <c r="BW250" s="163"/>
      <c r="BX250" s="117"/>
      <c r="BY250" s="163"/>
      <c r="BZ250" s="117"/>
      <c r="CA250" s="163"/>
      <c r="CB250" s="117"/>
      <c r="CC250" s="163"/>
      <c r="CD250" s="117"/>
      <c r="CE250" s="163"/>
      <c r="CF250" s="117"/>
      <c r="CG250" s="163"/>
      <c r="CH250" s="117"/>
      <c r="CI250" s="163"/>
      <c r="CJ250" s="170"/>
      <c r="CK250" s="174"/>
    </row>
    <row r="251" spans="1:89" s="90" customFormat="1" ht="15" customHeight="1" x14ac:dyDescent="0.3">
      <c r="A251" s="152" t="s">
        <v>26</v>
      </c>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c r="AD251" s="131" t="s">
        <v>5004</v>
      </c>
      <c r="AE251" s="179"/>
      <c r="AF251" s="163"/>
      <c r="AG251" s="163"/>
      <c r="AH251" s="163"/>
      <c r="AI251" s="163"/>
      <c r="AJ251" s="163"/>
      <c r="AK251" s="163"/>
      <c r="AL251" s="163"/>
      <c r="AM251" s="163"/>
      <c r="AN251" s="163"/>
      <c r="AO251" s="163"/>
      <c r="AP251" s="163"/>
      <c r="AQ251" s="163"/>
      <c r="AR251" s="163"/>
      <c r="AS251" s="163"/>
      <c r="AT251" s="163"/>
      <c r="AU251" s="163"/>
      <c r="AV251" s="163"/>
      <c r="AW251" s="163"/>
      <c r="AX251" s="163"/>
      <c r="AY251" s="163"/>
      <c r="AZ251" s="163"/>
      <c r="BA251" s="163"/>
      <c r="BB251" s="163"/>
      <c r="BC251" s="163"/>
      <c r="BD251" s="163"/>
      <c r="BE251" s="163"/>
      <c r="BF251" s="163"/>
      <c r="BG251" s="163"/>
      <c r="BH251" s="163"/>
      <c r="BI251" s="163"/>
      <c r="BJ251" s="163"/>
      <c r="BK251" s="163"/>
      <c r="BL251" s="163"/>
      <c r="BM251" s="163"/>
      <c r="BN251" s="163"/>
      <c r="BO251" s="163"/>
      <c r="BP251" s="163"/>
      <c r="BQ251" s="163"/>
      <c r="BR251" s="163"/>
      <c r="BS251" s="163"/>
      <c r="BT251" s="163"/>
      <c r="BU251" s="163"/>
      <c r="BV251" s="163"/>
      <c r="BW251" s="163"/>
      <c r="BX251" s="163"/>
      <c r="BY251" s="163"/>
      <c r="BZ251" s="163"/>
      <c r="CA251" s="163"/>
      <c r="CB251" s="163"/>
      <c r="CC251" s="163"/>
      <c r="CD251" s="163"/>
      <c r="CE251" s="163"/>
      <c r="CF251" s="163"/>
      <c r="CG251" s="163"/>
      <c r="CH251" s="163"/>
      <c r="CI251" s="163"/>
      <c r="CJ251" s="171"/>
      <c r="CK251" s="173"/>
    </row>
    <row r="252" spans="1:89" s="90" customFormat="1" ht="15" customHeight="1" x14ac:dyDescent="0.3">
      <c r="A252" s="163" t="s">
        <v>6521</v>
      </c>
      <c r="B252" s="123">
        <v>297</v>
      </c>
      <c r="C252" s="163"/>
      <c r="D252" s="117">
        <v>56.902357000000002</v>
      </c>
      <c r="E252" s="163"/>
      <c r="F252" s="117">
        <v>27.272727</v>
      </c>
      <c r="G252" s="163"/>
      <c r="H252" s="117">
        <v>25.925926</v>
      </c>
      <c r="I252" s="163"/>
      <c r="J252" s="117">
        <v>14.478114</v>
      </c>
      <c r="K252" s="163"/>
      <c r="L252" s="117">
        <v>12.121212</v>
      </c>
      <c r="M252" s="163"/>
      <c r="N252" s="117">
        <v>6.3973060000000004</v>
      </c>
      <c r="O252" s="163"/>
      <c r="P252" s="117">
        <v>17.845117999999999</v>
      </c>
      <c r="Q252" s="163"/>
      <c r="R252" s="117">
        <v>6.7340070000000001</v>
      </c>
      <c r="S252" s="163"/>
      <c r="T252" s="117">
        <v>15.824916</v>
      </c>
      <c r="U252" s="163"/>
      <c r="V252" s="117">
        <v>24.242424</v>
      </c>
      <c r="W252" s="163"/>
      <c r="X252" s="117">
        <v>18.518519000000001</v>
      </c>
      <c r="Y252" s="163"/>
      <c r="Z252" s="117">
        <v>53.198653</v>
      </c>
      <c r="AA252" s="163"/>
      <c r="AB252" s="117">
        <v>52.188552000000001</v>
      </c>
      <c r="AC252" s="163"/>
      <c r="AD252" s="131" t="s">
        <v>5004</v>
      </c>
      <c r="AE252" s="179"/>
      <c r="AF252" s="117">
        <v>16.161615999999999</v>
      </c>
      <c r="AG252" s="127" t="s">
        <v>6404</v>
      </c>
      <c r="AH252" s="117">
        <v>37.373736999999998</v>
      </c>
      <c r="AI252" s="163"/>
      <c r="AJ252" s="117">
        <v>16.835017000000001</v>
      </c>
      <c r="AK252" s="163"/>
      <c r="AL252" s="117">
        <v>16.498315999999999</v>
      </c>
      <c r="AM252" s="163"/>
      <c r="AN252" s="117">
        <v>9.0909089999999999</v>
      </c>
      <c r="AO252" s="163"/>
      <c r="AP252" s="117">
        <v>7.0707069999999996</v>
      </c>
      <c r="AQ252" s="163"/>
      <c r="AR252" s="117">
        <v>3.030303</v>
      </c>
      <c r="AS252" s="163"/>
      <c r="AT252" s="117">
        <v>8.4175079999999998</v>
      </c>
      <c r="AU252" s="163"/>
      <c r="AV252" s="117">
        <v>3.7037040000000001</v>
      </c>
      <c r="AW252" s="163"/>
      <c r="AX252" s="117">
        <v>6.0606059999999999</v>
      </c>
      <c r="AY252" s="163"/>
      <c r="AZ252" s="117">
        <v>12.121212</v>
      </c>
      <c r="BA252" s="163"/>
      <c r="BB252" s="117">
        <v>9.4276090000000003</v>
      </c>
      <c r="BC252" s="163"/>
      <c r="BD252" s="117">
        <v>29.966329999999999</v>
      </c>
      <c r="BE252" s="163"/>
      <c r="BF252" s="117">
        <v>30.30303</v>
      </c>
      <c r="BG252" s="163"/>
      <c r="BH252" s="117">
        <v>37.037036999999998</v>
      </c>
      <c r="BI252" s="127" t="s">
        <v>6404</v>
      </c>
      <c r="BJ252" s="117">
        <v>47.811447999999999</v>
      </c>
      <c r="BK252" s="163"/>
      <c r="BL252" s="117">
        <v>22.558923</v>
      </c>
      <c r="BM252" s="163"/>
      <c r="BN252" s="117">
        <v>20.538720999999999</v>
      </c>
      <c r="BO252" s="163"/>
      <c r="BP252" s="117">
        <v>9.0909089999999999</v>
      </c>
      <c r="BQ252" s="163"/>
      <c r="BR252" s="117">
        <v>9.4276090000000003</v>
      </c>
      <c r="BS252" s="163"/>
      <c r="BT252" s="117">
        <v>4.3771040000000001</v>
      </c>
      <c r="BU252" s="163"/>
      <c r="BV252" s="117">
        <v>14.814814999999999</v>
      </c>
      <c r="BW252" s="163"/>
      <c r="BX252" s="117">
        <v>4.7138049999999998</v>
      </c>
      <c r="BY252" s="127" t="s">
        <v>4630</v>
      </c>
      <c r="BZ252" s="117">
        <v>13.804714000000001</v>
      </c>
      <c r="CA252" s="163"/>
      <c r="CB252" s="117">
        <v>18.855219000000002</v>
      </c>
      <c r="CC252" s="163"/>
      <c r="CD252" s="117">
        <v>15.824916</v>
      </c>
      <c r="CE252" s="163"/>
      <c r="CF252" s="117">
        <v>44.781145000000002</v>
      </c>
      <c r="CG252" s="163"/>
      <c r="CH252" s="117">
        <v>46.127946000000001</v>
      </c>
      <c r="CI252" s="163"/>
      <c r="CJ252" s="170">
        <v>21.212121</v>
      </c>
      <c r="CK252" s="174" t="s">
        <v>6006</v>
      </c>
    </row>
    <row r="253" spans="1:89" s="90" customFormat="1" ht="15" customHeight="1" x14ac:dyDescent="0.3">
      <c r="A253" s="163" t="s">
        <v>6522</v>
      </c>
      <c r="B253" s="123">
        <v>680</v>
      </c>
      <c r="C253" s="163"/>
      <c r="D253" s="117">
        <v>67.205882000000003</v>
      </c>
      <c r="E253" s="127" t="s">
        <v>4631</v>
      </c>
      <c r="F253" s="117">
        <v>29.117647000000002</v>
      </c>
      <c r="G253" s="163"/>
      <c r="H253" s="117">
        <v>25.294118000000001</v>
      </c>
      <c r="I253" s="163"/>
      <c r="J253" s="117">
        <v>11.617647</v>
      </c>
      <c r="K253" s="163"/>
      <c r="L253" s="117">
        <v>11.470587999999999</v>
      </c>
      <c r="M253" s="163"/>
      <c r="N253" s="117">
        <v>6.7647060000000003</v>
      </c>
      <c r="O253" s="163"/>
      <c r="P253" s="117">
        <v>17.352941000000001</v>
      </c>
      <c r="Q253" s="163"/>
      <c r="R253" s="117">
        <v>4.8529410000000004</v>
      </c>
      <c r="S253" s="163"/>
      <c r="T253" s="117">
        <v>20.147058999999999</v>
      </c>
      <c r="U253" s="163"/>
      <c r="V253" s="117">
        <v>28.235294</v>
      </c>
      <c r="W253" s="163"/>
      <c r="X253" s="117">
        <v>18.088235000000001</v>
      </c>
      <c r="Y253" s="163"/>
      <c r="Z253" s="117">
        <v>66.764706000000004</v>
      </c>
      <c r="AA253" s="127" t="s">
        <v>4631</v>
      </c>
      <c r="AB253" s="117">
        <v>57.5</v>
      </c>
      <c r="AC253" s="163"/>
      <c r="AD253" s="131" t="s">
        <v>5004</v>
      </c>
      <c r="AE253" s="179"/>
      <c r="AF253" s="117">
        <v>11.764706</v>
      </c>
      <c r="AG253" s="127" t="s">
        <v>6006</v>
      </c>
      <c r="AH253" s="117">
        <v>43.529412000000001</v>
      </c>
      <c r="AI253" s="163"/>
      <c r="AJ253" s="117">
        <v>17.941175999999999</v>
      </c>
      <c r="AK253" s="163"/>
      <c r="AL253" s="117">
        <v>14.264706</v>
      </c>
      <c r="AM253" s="163"/>
      <c r="AN253" s="117">
        <v>6.6176469999999998</v>
      </c>
      <c r="AO253" s="163"/>
      <c r="AP253" s="117">
        <v>7.3529410000000004</v>
      </c>
      <c r="AQ253" s="163"/>
      <c r="AR253" s="117">
        <v>4.2647060000000003</v>
      </c>
      <c r="AS253" s="163"/>
      <c r="AT253" s="117">
        <v>10.294117999999999</v>
      </c>
      <c r="AU253" s="163"/>
      <c r="AV253" s="117">
        <v>3.6764709999999998</v>
      </c>
      <c r="AW253" s="163"/>
      <c r="AX253" s="117">
        <v>9.7058820000000008</v>
      </c>
      <c r="AY253" s="163"/>
      <c r="AZ253" s="117">
        <v>17.205881999999999</v>
      </c>
      <c r="BA253" s="127" t="s">
        <v>4631</v>
      </c>
      <c r="BB253" s="117">
        <v>11.470587999999999</v>
      </c>
      <c r="BC253" s="163"/>
      <c r="BD253" s="117">
        <v>40.882353000000002</v>
      </c>
      <c r="BE253" s="127" t="s">
        <v>4631</v>
      </c>
      <c r="BF253" s="117">
        <v>35.735294000000003</v>
      </c>
      <c r="BG253" s="163"/>
      <c r="BH253" s="117">
        <v>33.235294000000003</v>
      </c>
      <c r="BI253" s="127" t="s">
        <v>6404</v>
      </c>
      <c r="BJ253" s="117">
        <v>58.676470999999999</v>
      </c>
      <c r="BK253" s="127" t="s">
        <v>4631</v>
      </c>
      <c r="BL253" s="117">
        <v>21.323529000000001</v>
      </c>
      <c r="BM253" s="163"/>
      <c r="BN253" s="117">
        <v>18.823529000000001</v>
      </c>
      <c r="BO253" s="163"/>
      <c r="BP253" s="117">
        <v>8.0882349999999992</v>
      </c>
      <c r="BQ253" s="163"/>
      <c r="BR253" s="117">
        <v>7.5</v>
      </c>
      <c r="BS253" s="163"/>
      <c r="BT253" s="117">
        <v>3.9705879999999998</v>
      </c>
      <c r="BU253" s="163"/>
      <c r="BV253" s="117">
        <v>12.647059</v>
      </c>
      <c r="BW253" s="163"/>
      <c r="BX253" s="117">
        <v>2.2058819999999999</v>
      </c>
      <c r="BY253" s="163"/>
      <c r="BZ253" s="117">
        <v>15.735294</v>
      </c>
      <c r="CA253" s="163"/>
      <c r="CB253" s="117">
        <v>21.029412000000001</v>
      </c>
      <c r="CC253" s="163"/>
      <c r="CD253" s="117">
        <v>13.970587999999999</v>
      </c>
      <c r="CE253" s="163"/>
      <c r="CF253" s="117">
        <v>60</v>
      </c>
      <c r="CG253" s="127" t="s">
        <v>4631</v>
      </c>
      <c r="CH253" s="117">
        <v>49.264705999999997</v>
      </c>
      <c r="CI253" s="163"/>
      <c r="CJ253" s="170">
        <v>17.205881999999999</v>
      </c>
      <c r="CK253" s="174" t="s">
        <v>6006</v>
      </c>
    </row>
    <row r="254" spans="1:89" s="90" customFormat="1" ht="15" customHeight="1" x14ac:dyDescent="0.3">
      <c r="A254" s="163" t="s">
        <v>6523</v>
      </c>
      <c r="B254" s="123">
        <v>404</v>
      </c>
      <c r="C254" s="163"/>
      <c r="D254" s="117">
        <v>70.297030000000007</v>
      </c>
      <c r="E254" s="127" t="s">
        <v>4631</v>
      </c>
      <c r="F254" s="117">
        <v>33.415841999999998</v>
      </c>
      <c r="G254" s="163"/>
      <c r="H254" s="117">
        <v>28.465347000000001</v>
      </c>
      <c r="I254" s="163"/>
      <c r="J254" s="117">
        <v>17.326733000000001</v>
      </c>
      <c r="K254" s="127" t="s">
        <v>4630</v>
      </c>
      <c r="L254" s="117">
        <v>17.079208000000001</v>
      </c>
      <c r="M254" s="127" t="s">
        <v>4630</v>
      </c>
      <c r="N254" s="117">
        <v>13.366337</v>
      </c>
      <c r="O254" s="127" t="s">
        <v>4632</v>
      </c>
      <c r="P254" s="117">
        <v>22.029703000000001</v>
      </c>
      <c r="Q254" s="163"/>
      <c r="R254" s="117">
        <v>8.6633659999999999</v>
      </c>
      <c r="S254" s="127" t="s">
        <v>4630</v>
      </c>
      <c r="T254" s="117">
        <v>25.742574000000001</v>
      </c>
      <c r="U254" s="127" t="s">
        <v>4632</v>
      </c>
      <c r="V254" s="117">
        <v>28.465347000000001</v>
      </c>
      <c r="W254" s="163"/>
      <c r="X254" s="117">
        <v>29.207920999999999</v>
      </c>
      <c r="Y254" s="127" t="s">
        <v>4632</v>
      </c>
      <c r="Z254" s="117">
        <v>66.584158000000002</v>
      </c>
      <c r="AA254" s="127" t="s">
        <v>4631</v>
      </c>
      <c r="AB254" s="117">
        <v>59.653464999999997</v>
      </c>
      <c r="AC254" s="127" t="s">
        <v>4631</v>
      </c>
      <c r="AD254" s="131" t="s">
        <v>5004</v>
      </c>
      <c r="AE254" s="127"/>
      <c r="AF254" s="117">
        <v>7.4257429999999998</v>
      </c>
      <c r="AG254" s="163"/>
      <c r="AH254" s="117">
        <v>49.257426000000002</v>
      </c>
      <c r="AI254" s="127" t="s">
        <v>4631</v>
      </c>
      <c r="AJ254" s="117">
        <v>21.287129</v>
      </c>
      <c r="AK254" s="163"/>
      <c r="AL254" s="117">
        <v>17.821781999999999</v>
      </c>
      <c r="AM254" s="163"/>
      <c r="AN254" s="117">
        <v>10.396039999999999</v>
      </c>
      <c r="AO254" s="127" t="s">
        <v>4630</v>
      </c>
      <c r="AP254" s="117">
        <v>13.366337</v>
      </c>
      <c r="AQ254" s="127" t="s">
        <v>4632</v>
      </c>
      <c r="AR254" s="117">
        <v>9.4059410000000003</v>
      </c>
      <c r="AS254" s="127" t="s">
        <v>4632</v>
      </c>
      <c r="AT254" s="117">
        <v>12.623761999999999</v>
      </c>
      <c r="AU254" s="163"/>
      <c r="AV254" s="117">
        <v>6.1881190000000004</v>
      </c>
      <c r="AW254" s="163"/>
      <c r="AX254" s="117">
        <v>15.346534999999999</v>
      </c>
      <c r="AY254" s="127" t="s">
        <v>4632</v>
      </c>
      <c r="AZ254" s="117">
        <v>17.079208000000001</v>
      </c>
      <c r="BA254" s="163"/>
      <c r="BB254" s="117">
        <v>21.039604000000001</v>
      </c>
      <c r="BC254" s="127" t="s">
        <v>4632</v>
      </c>
      <c r="BD254" s="117">
        <v>43.564355999999997</v>
      </c>
      <c r="BE254" s="127" t="s">
        <v>4631</v>
      </c>
      <c r="BF254" s="117">
        <v>41.584158000000002</v>
      </c>
      <c r="BG254" s="127" t="s">
        <v>4631</v>
      </c>
      <c r="BH254" s="117">
        <v>21.534652999999999</v>
      </c>
      <c r="BI254" s="163"/>
      <c r="BJ254" s="117">
        <v>61.386139</v>
      </c>
      <c r="BK254" s="127" t="s">
        <v>4631</v>
      </c>
      <c r="BL254" s="117">
        <v>26.485149</v>
      </c>
      <c r="BM254" s="163"/>
      <c r="BN254" s="117">
        <v>21.534652999999999</v>
      </c>
      <c r="BO254" s="127" t="s">
        <v>6004</v>
      </c>
      <c r="BP254" s="117">
        <v>11.881188</v>
      </c>
      <c r="BQ254" s="127" t="s">
        <v>4630</v>
      </c>
      <c r="BR254" s="117">
        <v>10.396039999999999</v>
      </c>
      <c r="BS254" s="163"/>
      <c r="BT254" s="117">
        <v>8.4158419999999996</v>
      </c>
      <c r="BU254" s="127" t="s">
        <v>4632</v>
      </c>
      <c r="BV254" s="117">
        <v>17.326733000000001</v>
      </c>
      <c r="BW254" s="127" t="s">
        <v>4630</v>
      </c>
      <c r="BX254" s="117">
        <v>4.9504950000000001</v>
      </c>
      <c r="BY254" s="127" t="s">
        <v>4630</v>
      </c>
      <c r="BZ254" s="117">
        <v>19.554455000000001</v>
      </c>
      <c r="CA254" s="127" t="s">
        <v>4631</v>
      </c>
      <c r="CB254" s="117">
        <v>20.297029999999999</v>
      </c>
      <c r="CC254" s="163"/>
      <c r="CD254" s="117">
        <v>19.059405999999999</v>
      </c>
      <c r="CE254" s="127" t="s">
        <v>4630</v>
      </c>
      <c r="CF254" s="117">
        <v>59.405940999999999</v>
      </c>
      <c r="CG254" s="127" t="s">
        <v>4631</v>
      </c>
      <c r="CH254" s="117">
        <v>47.772277000000003</v>
      </c>
      <c r="CI254" s="163"/>
      <c r="CJ254" s="170">
        <v>11.386139</v>
      </c>
      <c r="CK254" s="173"/>
    </row>
    <row r="255" spans="1:89" s="90" customFormat="1" ht="15" customHeight="1" x14ac:dyDescent="0.3">
      <c r="A255" s="163" t="s">
        <v>6524</v>
      </c>
      <c r="B255" s="123">
        <v>367</v>
      </c>
      <c r="C255" s="163"/>
      <c r="D255" s="117">
        <v>66.212534000000005</v>
      </c>
      <c r="E255" s="127" t="s">
        <v>4631</v>
      </c>
      <c r="F255" s="117">
        <v>38.964578000000003</v>
      </c>
      <c r="G255" s="127" t="s">
        <v>4632</v>
      </c>
      <c r="H255" s="117">
        <v>25.06812</v>
      </c>
      <c r="I255" s="163"/>
      <c r="J255" s="117">
        <v>22.070844999999998</v>
      </c>
      <c r="K255" s="127" t="s">
        <v>4632</v>
      </c>
      <c r="L255" s="117">
        <v>16.893733000000001</v>
      </c>
      <c r="M255" s="127" t="s">
        <v>4630</v>
      </c>
      <c r="N255" s="117">
        <v>12.53406</v>
      </c>
      <c r="O255" s="127" t="s">
        <v>4632</v>
      </c>
      <c r="P255" s="117">
        <v>25.340599000000001</v>
      </c>
      <c r="Q255" s="127" t="s">
        <v>4632</v>
      </c>
      <c r="R255" s="117">
        <v>9.5367850000000001</v>
      </c>
      <c r="S255" s="127" t="s">
        <v>4630</v>
      </c>
      <c r="T255" s="117">
        <v>25.340599000000001</v>
      </c>
      <c r="U255" s="127" t="s">
        <v>4631</v>
      </c>
      <c r="V255" s="117">
        <v>32.425068000000003</v>
      </c>
      <c r="W255" s="127" t="s">
        <v>6525</v>
      </c>
      <c r="X255" s="117">
        <v>28.065394999999999</v>
      </c>
      <c r="Y255" s="127" t="s">
        <v>4632</v>
      </c>
      <c r="Z255" s="117">
        <v>64.032697999999996</v>
      </c>
      <c r="AA255" s="127" t="s">
        <v>4631</v>
      </c>
      <c r="AB255" s="117">
        <v>61.580381000000003</v>
      </c>
      <c r="AC255" s="127" t="s">
        <v>4631</v>
      </c>
      <c r="AD255" s="131" t="s">
        <v>5004</v>
      </c>
      <c r="AE255" s="127"/>
      <c r="AF255" s="117">
        <v>7.0844690000000003</v>
      </c>
      <c r="AG255" s="163"/>
      <c r="AH255" s="117">
        <v>46.866484999999997</v>
      </c>
      <c r="AI255" s="127" t="s">
        <v>4631</v>
      </c>
      <c r="AJ255" s="117">
        <v>25.613078999999999</v>
      </c>
      <c r="AK255" s="127" t="s">
        <v>4632</v>
      </c>
      <c r="AL255" s="117">
        <v>17.711172000000001</v>
      </c>
      <c r="AM255" s="163"/>
      <c r="AN255" s="117">
        <v>13.351499</v>
      </c>
      <c r="AO255" s="127" t="s">
        <v>4630</v>
      </c>
      <c r="AP255" s="117">
        <v>11.716621</v>
      </c>
      <c r="AQ255" s="127" t="s">
        <v>4632</v>
      </c>
      <c r="AR255" s="117">
        <v>8.7193459999999998</v>
      </c>
      <c r="AS255" s="127" t="s">
        <v>4632</v>
      </c>
      <c r="AT255" s="117">
        <v>16.076294000000001</v>
      </c>
      <c r="AU255" s="127" t="s">
        <v>4632</v>
      </c>
      <c r="AV255" s="117">
        <v>5.9945500000000003</v>
      </c>
      <c r="AW255" s="163"/>
      <c r="AX255" s="117">
        <v>16.893733000000001</v>
      </c>
      <c r="AY255" s="127" t="s">
        <v>4632</v>
      </c>
      <c r="AZ255" s="117">
        <v>21.253405999999998</v>
      </c>
      <c r="BA255" s="127" t="s">
        <v>4631</v>
      </c>
      <c r="BB255" s="117">
        <v>18.801089999999999</v>
      </c>
      <c r="BC255" s="127" t="s">
        <v>4632</v>
      </c>
      <c r="BD255" s="117">
        <v>41.689373000000003</v>
      </c>
      <c r="BE255" s="127" t="s">
        <v>4631</v>
      </c>
      <c r="BF255" s="117">
        <v>42.506811999999996</v>
      </c>
      <c r="BG255" s="127" t="s">
        <v>4632</v>
      </c>
      <c r="BH255" s="117">
        <v>17.166212999999999</v>
      </c>
      <c r="BI255" s="163"/>
      <c r="BJ255" s="117">
        <v>60.490462999999998</v>
      </c>
      <c r="BK255" s="127" t="s">
        <v>4631</v>
      </c>
      <c r="BL255" s="117">
        <v>28.610354000000001</v>
      </c>
      <c r="BM255" s="127" t="s">
        <v>4630</v>
      </c>
      <c r="BN255" s="117">
        <v>14.986376</v>
      </c>
      <c r="BO255" s="163"/>
      <c r="BP255" s="117">
        <v>14.986376</v>
      </c>
      <c r="BQ255" s="127" t="s">
        <v>4632</v>
      </c>
      <c r="BR255" s="117">
        <v>10.354222999999999</v>
      </c>
      <c r="BS255" s="163"/>
      <c r="BT255" s="117">
        <v>7.0844690000000003</v>
      </c>
      <c r="BU255" s="127" t="s">
        <v>4630</v>
      </c>
      <c r="BV255" s="117">
        <v>17.711172000000001</v>
      </c>
      <c r="BW255" s="127" t="s">
        <v>4630</v>
      </c>
      <c r="BX255" s="117">
        <v>5.4495909999999999</v>
      </c>
      <c r="BY255" s="127" t="s">
        <v>4630</v>
      </c>
      <c r="BZ255" s="117">
        <v>19.073568999999999</v>
      </c>
      <c r="CA255" s="163"/>
      <c r="CB255" s="117">
        <v>22.343323999999999</v>
      </c>
      <c r="CC255" s="163"/>
      <c r="CD255" s="117">
        <v>20.163488000000001</v>
      </c>
      <c r="CE255" s="127" t="s">
        <v>4630</v>
      </c>
      <c r="CF255" s="117">
        <v>54.768391999999999</v>
      </c>
      <c r="CG255" s="127" t="s">
        <v>4631</v>
      </c>
      <c r="CH255" s="117">
        <v>50.953677999999996</v>
      </c>
      <c r="CI255" s="163"/>
      <c r="CJ255" s="170">
        <v>11.171662</v>
      </c>
      <c r="CK255" s="173"/>
    </row>
    <row r="256" spans="1:89" s="90" customFormat="1" ht="15" customHeight="1" x14ac:dyDescent="0.3">
      <c r="A256" s="163" t="s">
        <v>6526</v>
      </c>
      <c r="B256" s="123">
        <v>252</v>
      </c>
      <c r="C256" s="163"/>
      <c r="D256" s="117">
        <v>70.238095000000001</v>
      </c>
      <c r="E256" s="127" t="s">
        <v>4631</v>
      </c>
      <c r="F256" s="117">
        <v>42.063491999999997</v>
      </c>
      <c r="G256" s="127" t="s">
        <v>4636</v>
      </c>
      <c r="H256" s="117">
        <v>28.174603000000001</v>
      </c>
      <c r="I256" s="163"/>
      <c r="J256" s="117">
        <v>18.253968</v>
      </c>
      <c r="K256" s="127" t="s">
        <v>4630</v>
      </c>
      <c r="L256" s="117">
        <v>15.873016</v>
      </c>
      <c r="M256" s="163"/>
      <c r="N256" s="117">
        <v>13.888889000000001</v>
      </c>
      <c r="O256" s="127" t="s">
        <v>4632</v>
      </c>
      <c r="P256" s="117">
        <v>25.396825</v>
      </c>
      <c r="Q256" s="127" t="s">
        <v>4632</v>
      </c>
      <c r="R256" s="117">
        <v>10.317460000000001</v>
      </c>
      <c r="S256" s="127" t="s">
        <v>4630</v>
      </c>
      <c r="T256" s="117">
        <v>25.396825</v>
      </c>
      <c r="U256" s="127" t="s">
        <v>4631</v>
      </c>
      <c r="V256" s="117">
        <v>24.206348999999999</v>
      </c>
      <c r="W256" s="163"/>
      <c r="X256" s="117">
        <v>30.158729999999998</v>
      </c>
      <c r="Y256" s="127" t="s">
        <v>4632</v>
      </c>
      <c r="Z256" s="117">
        <v>65.476190000000003</v>
      </c>
      <c r="AA256" s="127" t="s">
        <v>4631</v>
      </c>
      <c r="AB256" s="117">
        <v>61.904761999999998</v>
      </c>
      <c r="AC256" s="127" t="s">
        <v>4631</v>
      </c>
      <c r="AD256" s="131" t="s">
        <v>5004</v>
      </c>
      <c r="AE256" s="127"/>
      <c r="AF256" s="117">
        <v>9.1269840000000002</v>
      </c>
      <c r="AG256" s="163"/>
      <c r="AH256" s="117">
        <v>52.777777999999998</v>
      </c>
      <c r="AI256" s="127" t="s">
        <v>4632</v>
      </c>
      <c r="AJ256" s="117">
        <v>29.761904999999999</v>
      </c>
      <c r="AK256" s="127" t="s">
        <v>4636</v>
      </c>
      <c r="AL256" s="117">
        <v>19.841270000000002</v>
      </c>
      <c r="AM256" s="127" t="s">
        <v>4630</v>
      </c>
      <c r="AN256" s="117">
        <v>11.904762</v>
      </c>
      <c r="AO256" s="127" t="s">
        <v>4630</v>
      </c>
      <c r="AP256" s="117">
        <v>13.492063</v>
      </c>
      <c r="AQ256" s="127" t="s">
        <v>4632</v>
      </c>
      <c r="AR256" s="117">
        <v>8.7301590000000004</v>
      </c>
      <c r="AS256" s="127" t="s">
        <v>4632</v>
      </c>
      <c r="AT256" s="117">
        <v>19.047619000000001</v>
      </c>
      <c r="AU256" s="127" t="s">
        <v>4636</v>
      </c>
      <c r="AV256" s="117">
        <v>7.5396830000000001</v>
      </c>
      <c r="AW256" s="127" t="s">
        <v>4632</v>
      </c>
      <c r="AX256" s="117">
        <v>15.476190000000001</v>
      </c>
      <c r="AY256" s="127" t="s">
        <v>4632</v>
      </c>
      <c r="AZ256" s="117">
        <v>16.269841</v>
      </c>
      <c r="BA256" s="163"/>
      <c r="BB256" s="117">
        <v>22.619047999999999</v>
      </c>
      <c r="BC256" s="127" t="s">
        <v>4632</v>
      </c>
      <c r="BD256" s="117">
        <v>42.063491999999997</v>
      </c>
      <c r="BE256" s="127" t="s">
        <v>4631</v>
      </c>
      <c r="BF256" s="117">
        <v>44.444443999999997</v>
      </c>
      <c r="BG256" s="127" t="s">
        <v>4632</v>
      </c>
      <c r="BH256" s="117">
        <v>18.650794000000001</v>
      </c>
      <c r="BI256" s="163"/>
      <c r="BJ256" s="117">
        <v>61.507936999999998</v>
      </c>
      <c r="BK256" s="127" t="s">
        <v>4631</v>
      </c>
      <c r="BL256" s="117">
        <v>30.555555999999999</v>
      </c>
      <c r="BM256" s="127" t="s">
        <v>4632</v>
      </c>
      <c r="BN256" s="117">
        <v>20.238095000000001</v>
      </c>
      <c r="BO256" s="163"/>
      <c r="BP256" s="117">
        <v>12.698413</v>
      </c>
      <c r="BQ256" s="127" t="s">
        <v>4630</v>
      </c>
      <c r="BR256" s="117">
        <v>8.3333329999999997</v>
      </c>
      <c r="BS256" s="163"/>
      <c r="BT256" s="117">
        <v>7.9365079999999999</v>
      </c>
      <c r="BU256" s="127" t="s">
        <v>4630</v>
      </c>
      <c r="BV256" s="117">
        <v>17.460317</v>
      </c>
      <c r="BW256" s="163"/>
      <c r="BX256" s="117">
        <v>5.5555560000000002</v>
      </c>
      <c r="BY256" s="127" t="s">
        <v>4630</v>
      </c>
      <c r="BZ256" s="117">
        <v>18.253968</v>
      </c>
      <c r="CA256" s="163"/>
      <c r="CB256" s="117">
        <v>17.063492</v>
      </c>
      <c r="CC256" s="163"/>
      <c r="CD256" s="117">
        <v>25.793651000000001</v>
      </c>
      <c r="CE256" s="127" t="s">
        <v>4636</v>
      </c>
      <c r="CF256" s="117">
        <v>58.333333000000003</v>
      </c>
      <c r="CG256" s="127" t="s">
        <v>4631</v>
      </c>
      <c r="CH256" s="117">
        <v>55.555556000000003</v>
      </c>
      <c r="CI256" s="127" t="s">
        <v>4631</v>
      </c>
      <c r="CJ256" s="170">
        <v>15.079364999999999</v>
      </c>
      <c r="CK256" s="173"/>
    </row>
    <row r="257" spans="1:89" s="90" customFormat="1" ht="15" customHeight="1" x14ac:dyDescent="0.3">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c r="AD257" s="131" t="s">
        <v>5004</v>
      </c>
      <c r="AE257" s="179"/>
      <c r="AF257" s="163"/>
      <c r="AG257" s="163"/>
      <c r="AH257" s="163"/>
      <c r="AI257" s="163"/>
      <c r="AJ257" s="163"/>
      <c r="AK257" s="163"/>
      <c r="AL257" s="163"/>
      <c r="AM257" s="163"/>
      <c r="AN257" s="163"/>
      <c r="AO257" s="163"/>
      <c r="AP257" s="163"/>
      <c r="AQ257" s="163"/>
      <c r="AR257" s="163"/>
      <c r="AS257" s="163"/>
      <c r="AT257" s="163"/>
      <c r="AU257" s="163"/>
      <c r="AV257" s="163"/>
      <c r="AW257" s="163"/>
      <c r="AX257" s="163"/>
      <c r="AY257" s="163"/>
      <c r="AZ257" s="163"/>
      <c r="BA257" s="163"/>
      <c r="BB257" s="163"/>
      <c r="BC257" s="163"/>
      <c r="BD257" s="163"/>
      <c r="BE257" s="163"/>
      <c r="BF257" s="163"/>
      <c r="BG257" s="163"/>
      <c r="BH257" s="163"/>
      <c r="BI257" s="163"/>
      <c r="BJ257" s="163"/>
      <c r="BK257" s="163"/>
      <c r="BL257" s="163"/>
      <c r="BM257" s="163"/>
      <c r="BN257" s="163"/>
      <c r="BO257" s="163"/>
      <c r="BP257" s="163"/>
      <c r="BQ257" s="163"/>
      <c r="BR257" s="163"/>
      <c r="BS257" s="163"/>
      <c r="BT257" s="163"/>
      <c r="BU257" s="163"/>
      <c r="BV257" s="163"/>
      <c r="BW257" s="163"/>
      <c r="BX257" s="163"/>
      <c r="BY257" s="163"/>
      <c r="BZ257" s="163"/>
      <c r="CA257" s="163"/>
      <c r="CB257" s="163"/>
      <c r="CC257" s="163"/>
      <c r="CD257" s="163"/>
      <c r="CE257" s="163"/>
      <c r="CF257" s="163"/>
      <c r="CG257" s="163"/>
      <c r="CH257" s="163"/>
      <c r="CI257" s="163"/>
      <c r="CJ257" s="171"/>
      <c r="CK257" s="173"/>
    </row>
    <row r="258" spans="1:89" s="90" customFormat="1" ht="15" customHeight="1" x14ac:dyDescent="0.3">
      <c r="A258" s="152" t="s">
        <v>27</v>
      </c>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c r="AD258" s="131" t="s">
        <v>5004</v>
      </c>
      <c r="AE258" s="179"/>
      <c r="AF258" s="163"/>
      <c r="AG258" s="163"/>
      <c r="AH258" s="163"/>
      <c r="AI258" s="163"/>
      <c r="AJ258" s="163"/>
      <c r="AK258" s="163"/>
      <c r="AL258" s="163"/>
      <c r="AM258" s="163"/>
      <c r="AN258" s="163"/>
      <c r="AO258" s="163"/>
      <c r="AP258" s="163"/>
      <c r="AQ258" s="163"/>
      <c r="AR258" s="163"/>
      <c r="AS258" s="163"/>
      <c r="AT258" s="163"/>
      <c r="AU258" s="163"/>
      <c r="AV258" s="163"/>
      <c r="AW258" s="163"/>
      <c r="AX258" s="163"/>
      <c r="AY258" s="163"/>
      <c r="AZ258" s="163"/>
      <c r="BA258" s="163"/>
      <c r="BB258" s="163"/>
      <c r="BC258" s="163"/>
      <c r="BD258" s="163"/>
      <c r="BE258" s="163"/>
      <c r="BF258" s="163"/>
      <c r="BG258" s="163"/>
      <c r="BH258" s="163"/>
      <c r="BI258" s="163"/>
      <c r="BJ258" s="163"/>
      <c r="BK258" s="163"/>
      <c r="BL258" s="163"/>
      <c r="BM258" s="163"/>
      <c r="BN258" s="163"/>
      <c r="BO258" s="163"/>
      <c r="BP258" s="163"/>
      <c r="BQ258" s="163"/>
      <c r="BR258" s="163"/>
      <c r="BS258" s="163"/>
      <c r="BT258" s="163"/>
      <c r="BU258" s="163"/>
      <c r="BV258" s="163"/>
      <c r="BW258" s="163"/>
      <c r="BX258" s="163"/>
      <c r="BY258" s="163"/>
      <c r="BZ258" s="163"/>
      <c r="CA258" s="163"/>
      <c r="CB258" s="163"/>
      <c r="CC258" s="163"/>
      <c r="CD258" s="163"/>
      <c r="CE258" s="163"/>
      <c r="CF258" s="163"/>
      <c r="CG258" s="163"/>
      <c r="CH258" s="163"/>
      <c r="CI258" s="163"/>
      <c r="CJ258" s="171"/>
      <c r="CK258" s="173"/>
    </row>
    <row r="259" spans="1:89" s="90" customFormat="1" ht="15" customHeight="1" x14ac:dyDescent="0.3">
      <c r="A259" s="163" t="s">
        <v>6527</v>
      </c>
      <c r="B259" s="123">
        <v>563</v>
      </c>
      <c r="C259" s="163"/>
      <c r="D259" s="117">
        <v>66.074600000000004</v>
      </c>
      <c r="E259" s="127" t="s">
        <v>4753</v>
      </c>
      <c r="F259" s="117">
        <v>35.701599000000002</v>
      </c>
      <c r="G259" s="127" t="s">
        <v>4753</v>
      </c>
      <c r="H259" s="117">
        <v>28.063942999999998</v>
      </c>
      <c r="I259" s="127" t="s">
        <v>4640</v>
      </c>
      <c r="J259" s="117">
        <v>20.426288</v>
      </c>
      <c r="K259" s="127" t="s">
        <v>6334</v>
      </c>
      <c r="L259" s="117">
        <v>14.031972</v>
      </c>
      <c r="M259" s="127" t="s">
        <v>4753</v>
      </c>
      <c r="N259" s="117">
        <v>10.657194</v>
      </c>
      <c r="O259" s="127" t="s">
        <v>4753</v>
      </c>
      <c r="P259" s="117">
        <v>20.248667999999999</v>
      </c>
      <c r="Q259" s="127" t="s">
        <v>4753</v>
      </c>
      <c r="R259" s="117">
        <v>9.5914739999999998</v>
      </c>
      <c r="S259" s="127" t="s">
        <v>4753</v>
      </c>
      <c r="T259" s="117">
        <v>20.959147000000002</v>
      </c>
      <c r="U259" s="127" t="s">
        <v>4753</v>
      </c>
      <c r="V259" s="117">
        <v>27.353463999999999</v>
      </c>
      <c r="W259" s="163"/>
      <c r="X259" s="117">
        <v>25.754885000000002</v>
      </c>
      <c r="Y259" s="127" t="s">
        <v>4753</v>
      </c>
      <c r="Z259" s="117">
        <v>58.259324999999997</v>
      </c>
      <c r="AA259" s="163"/>
      <c r="AB259" s="117">
        <v>58.792185000000003</v>
      </c>
      <c r="AC259" s="163"/>
      <c r="AD259" s="131" t="s">
        <v>5004</v>
      </c>
      <c r="AE259" s="179"/>
      <c r="AF259" s="117">
        <v>11.722913</v>
      </c>
      <c r="AG259" s="127" t="s">
        <v>6338</v>
      </c>
      <c r="AH259" s="117">
        <v>47.602131</v>
      </c>
      <c r="AI259" s="127" t="s">
        <v>4753</v>
      </c>
      <c r="AJ259" s="117">
        <v>23.090585999999998</v>
      </c>
      <c r="AK259" s="127" t="s">
        <v>4640</v>
      </c>
      <c r="AL259" s="117">
        <v>17.406749999999999</v>
      </c>
      <c r="AM259" s="127" t="s">
        <v>4753</v>
      </c>
      <c r="AN259" s="117">
        <v>13.143872</v>
      </c>
      <c r="AO259" s="127" t="s">
        <v>6334</v>
      </c>
      <c r="AP259" s="117">
        <v>10.479574</v>
      </c>
      <c r="AQ259" s="163"/>
      <c r="AR259" s="117">
        <v>7.8152749999999997</v>
      </c>
      <c r="AS259" s="127" t="s">
        <v>4753</v>
      </c>
      <c r="AT259" s="117">
        <v>11.900532999999999</v>
      </c>
      <c r="AU259" s="127" t="s">
        <v>4640</v>
      </c>
      <c r="AV259" s="117">
        <v>6.2166959999999998</v>
      </c>
      <c r="AW259" s="127" t="s">
        <v>4753</v>
      </c>
      <c r="AX259" s="117">
        <v>11.900532999999999</v>
      </c>
      <c r="AY259" s="127" t="s">
        <v>4753</v>
      </c>
      <c r="AZ259" s="117">
        <v>17.584368999999999</v>
      </c>
      <c r="BA259" s="127" t="s">
        <v>4753</v>
      </c>
      <c r="BB259" s="117">
        <v>17.584368999999999</v>
      </c>
      <c r="BC259" s="127" t="s">
        <v>4753</v>
      </c>
      <c r="BD259" s="117">
        <v>36.589697999999999</v>
      </c>
      <c r="BE259" s="163"/>
      <c r="BF259" s="117">
        <v>41.030194999999999</v>
      </c>
      <c r="BG259" s="127" t="s">
        <v>4752</v>
      </c>
      <c r="BH259" s="117">
        <v>26.642983999999998</v>
      </c>
      <c r="BI259" s="163"/>
      <c r="BJ259" s="117">
        <v>57.015985999999998</v>
      </c>
      <c r="BK259" s="127" t="s">
        <v>4753</v>
      </c>
      <c r="BL259" s="117">
        <v>28.952043</v>
      </c>
      <c r="BM259" s="127" t="s">
        <v>4641</v>
      </c>
      <c r="BN259" s="117">
        <v>20.959147000000002</v>
      </c>
      <c r="BO259" s="127" t="s">
        <v>4753</v>
      </c>
      <c r="BP259" s="117">
        <v>12.611012000000001</v>
      </c>
      <c r="BQ259" s="127" t="s">
        <v>4640</v>
      </c>
      <c r="BR259" s="117">
        <v>9.0586149999999996</v>
      </c>
      <c r="BS259" s="163"/>
      <c r="BT259" s="117">
        <v>5.8614560000000004</v>
      </c>
      <c r="BU259" s="163"/>
      <c r="BV259" s="117">
        <v>16.163409999999999</v>
      </c>
      <c r="BW259" s="127" t="s">
        <v>4753</v>
      </c>
      <c r="BX259" s="117">
        <v>5.5062170000000004</v>
      </c>
      <c r="BY259" s="127" t="s">
        <v>4753</v>
      </c>
      <c r="BZ259" s="117">
        <v>16.696269999999998</v>
      </c>
      <c r="CA259" s="163"/>
      <c r="CB259" s="117">
        <v>20.071048000000001</v>
      </c>
      <c r="CC259" s="163"/>
      <c r="CD259" s="117">
        <v>19.182948</v>
      </c>
      <c r="CE259" s="127" t="s">
        <v>4753</v>
      </c>
      <c r="CF259" s="117">
        <v>51.332149000000001</v>
      </c>
      <c r="CG259" s="127" t="s">
        <v>4753</v>
      </c>
      <c r="CH259" s="117">
        <v>51.154528999999997</v>
      </c>
      <c r="CI259" s="163"/>
      <c r="CJ259" s="170">
        <v>15.630551000000001</v>
      </c>
      <c r="CK259" s="173"/>
    </row>
    <row r="260" spans="1:89" s="90" customFormat="1" ht="15" customHeight="1" x14ac:dyDescent="0.3">
      <c r="A260" s="163" t="s">
        <v>6528</v>
      </c>
      <c r="B260" s="123">
        <v>138</v>
      </c>
      <c r="C260" s="163"/>
      <c r="D260" s="117">
        <v>78.260869999999997</v>
      </c>
      <c r="E260" s="127" t="s">
        <v>6529</v>
      </c>
      <c r="F260" s="117">
        <v>39.855072</v>
      </c>
      <c r="G260" s="127" t="s">
        <v>4640</v>
      </c>
      <c r="H260" s="117">
        <v>28.985506999999998</v>
      </c>
      <c r="I260" s="127" t="s">
        <v>4753</v>
      </c>
      <c r="J260" s="117">
        <v>15.217390999999999</v>
      </c>
      <c r="K260" s="127" t="s">
        <v>4753</v>
      </c>
      <c r="L260" s="117">
        <v>18.115942</v>
      </c>
      <c r="M260" s="127" t="s">
        <v>4753</v>
      </c>
      <c r="N260" s="117">
        <v>13.768115999999999</v>
      </c>
      <c r="O260" s="127" t="s">
        <v>4753</v>
      </c>
      <c r="P260" s="117">
        <v>21.739129999999999</v>
      </c>
      <c r="Q260" s="127" t="s">
        <v>4753</v>
      </c>
      <c r="R260" s="117">
        <v>10.144928</v>
      </c>
      <c r="S260" s="127" t="s">
        <v>4753</v>
      </c>
      <c r="T260" s="117">
        <v>24.637681000000001</v>
      </c>
      <c r="U260" s="127" t="s">
        <v>4753</v>
      </c>
      <c r="V260" s="117">
        <v>27.536231999999998</v>
      </c>
      <c r="W260" s="163"/>
      <c r="X260" s="117">
        <v>23.188406000000001</v>
      </c>
      <c r="Y260" s="127" t="s">
        <v>4753</v>
      </c>
      <c r="Z260" s="117">
        <v>71.014493000000002</v>
      </c>
      <c r="AA260" s="127" t="s">
        <v>6337</v>
      </c>
      <c r="AB260" s="117">
        <v>72.463768000000002</v>
      </c>
      <c r="AC260" s="127" t="s">
        <v>6529</v>
      </c>
      <c r="AD260" s="131" t="s">
        <v>5004</v>
      </c>
      <c r="AE260" s="127"/>
      <c r="AF260" s="117">
        <v>5.7971009999999996</v>
      </c>
      <c r="AG260" s="163"/>
      <c r="AH260" s="117">
        <v>56.521738999999997</v>
      </c>
      <c r="AI260" s="127" t="s">
        <v>6334</v>
      </c>
      <c r="AJ260" s="117">
        <v>26.811593999999999</v>
      </c>
      <c r="AK260" s="127" t="s">
        <v>4640</v>
      </c>
      <c r="AL260" s="117">
        <v>18.840579999999999</v>
      </c>
      <c r="AM260" s="127" t="s">
        <v>4753</v>
      </c>
      <c r="AN260" s="117">
        <v>9.4202899999999996</v>
      </c>
      <c r="AO260" s="127" t="s">
        <v>4753</v>
      </c>
      <c r="AP260" s="117">
        <v>13.043478</v>
      </c>
      <c r="AQ260" s="127" t="s">
        <v>4753</v>
      </c>
      <c r="AR260" s="117">
        <v>8.6956520000000008</v>
      </c>
      <c r="AS260" s="127" t="s">
        <v>4753</v>
      </c>
      <c r="AT260" s="117">
        <v>11.594203</v>
      </c>
      <c r="AU260" s="127" t="s">
        <v>4640</v>
      </c>
      <c r="AV260" s="117">
        <v>7.2463769999999998</v>
      </c>
      <c r="AW260" s="127" t="s">
        <v>4753</v>
      </c>
      <c r="AX260" s="117">
        <v>12.318841000000001</v>
      </c>
      <c r="AY260" s="127" t="s">
        <v>4753</v>
      </c>
      <c r="AZ260" s="117">
        <v>15.942029</v>
      </c>
      <c r="BA260" s="163"/>
      <c r="BB260" s="117">
        <v>15.217390999999999</v>
      </c>
      <c r="BC260" s="127" t="s">
        <v>4753</v>
      </c>
      <c r="BD260" s="117">
        <v>48.550725</v>
      </c>
      <c r="BE260" s="127" t="s">
        <v>6337</v>
      </c>
      <c r="BF260" s="117">
        <v>50</v>
      </c>
      <c r="BG260" s="127" t="s">
        <v>6334</v>
      </c>
      <c r="BH260" s="117">
        <v>20.289854999999999</v>
      </c>
      <c r="BI260" s="163"/>
      <c r="BJ260" s="117">
        <v>71.014493000000002</v>
      </c>
      <c r="BK260" s="127" t="s">
        <v>6333</v>
      </c>
      <c r="BL260" s="117">
        <v>33.333333000000003</v>
      </c>
      <c r="BM260" s="127" t="s">
        <v>6334</v>
      </c>
      <c r="BN260" s="117">
        <v>21.739129999999999</v>
      </c>
      <c r="BO260" s="127" t="s">
        <v>4753</v>
      </c>
      <c r="BP260" s="117">
        <v>12.318841000000001</v>
      </c>
      <c r="BQ260" s="127" t="s">
        <v>4753</v>
      </c>
      <c r="BR260" s="117">
        <v>12.318841000000001</v>
      </c>
      <c r="BS260" s="127" t="s">
        <v>4753</v>
      </c>
      <c r="BT260" s="117">
        <v>8.6956520000000008</v>
      </c>
      <c r="BU260" s="163"/>
      <c r="BV260" s="117">
        <v>15.217390999999999</v>
      </c>
      <c r="BW260" s="127" t="s">
        <v>4753</v>
      </c>
      <c r="BX260" s="117">
        <v>7.9710140000000003</v>
      </c>
      <c r="BY260" s="127" t="s">
        <v>6334</v>
      </c>
      <c r="BZ260" s="117">
        <v>18.840579999999999</v>
      </c>
      <c r="CA260" s="163"/>
      <c r="CB260" s="117">
        <v>23.188406000000001</v>
      </c>
      <c r="CC260" s="163"/>
      <c r="CD260" s="117">
        <v>18.840579999999999</v>
      </c>
      <c r="CE260" s="127" t="s">
        <v>4753</v>
      </c>
      <c r="CF260" s="117">
        <v>61.594203</v>
      </c>
      <c r="CG260" s="127" t="s">
        <v>6335</v>
      </c>
      <c r="CH260" s="117">
        <v>64.492754000000005</v>
      </c>
      <c r="CI260" s="127" t="s">
        <v>6336</v>
      </c>
      <c r="CJ260" s="170">
        <v>10.144928</v>
      </c>
      <c r="CK260" s="173"/>
    </row>
    <row r="261" spans="1:89" s="90" customFormat="1" ht="15" customHeight="1" x14ac:dyDescent="0.3">
      <c r="A261" s="163" t="s">
        <v>6530</v>
      </c>
      <c r="B261" s="123">
        <v>1069</v>
      </c>
      <c r="C261" s="163"/>
      <c r="D261" s="117">
        <v>66.791393999999997</v>
      </c>
      <c r="E261" s="127" t="s">
        <v>4753</v>
      </c>
      <c r="F261" s="117">
        <v>32.647334000000001</v>
      </c>
      <c r="G261" s="127" t="s">
        <v>4753</v>
      </c>
      <c r="H261" s="117">
        <v>27.315248</v>
      </c>
      <c r="I261" s="127" t="s">
        <v>4753</v>
      </c>
      <c r="J261" s="117">
        <v>15.622077000000001</v>
      </c>
      <c r="K261" s="127" t="s">
        <v>4640</v>
      </c>
      <c r="L261" s="117">
        <v>14.593078</v>
      </c>
      <c r="M261" s="127" t="s">
        <v>4753</v>
      </c>
      <c r="N261" s="117">
        <v>10.1029</v>
      </c>
      <c r="O261" s="127" t="s">
        <v>4753</v>
      </c>
      <c r="P261" s="117">
        <v>23.199252000000001</v>
      </c>
      <c r="Q261" s="127" t="s">
        <v>4640</v>
      </c>
      <c r="R261" s="117">
        <v>7.0159029999999998</v>
      </c>
      <c r="S261" s="127" t="s">
        <v>4753</v>
      </c>
      <c r="T261" s="117">
        <v>23.947614999999999</v>
      </c>
      <c r="U261" s="127" t="s">
        <v>4753</v>
      </c>
      <c r="V261" s="117">
        <v>29.560337000000001</v>
      </c>
      <c r="W261" s="127" t="s">
        <v>4753</v>
      </c>
      <c r="X261" s="117">
        <v>24.134705</v>
      </c>
      <c r="Y261" s="127" t="s">
        <v>4753</v>
      </c>
      <c r="Z261" s="117">
        <v>68.101028999999997</v>
      </c>
      <c r="AA261" s="127" t="s">
        <v>6337</v>
      </c>
      <c r="AB261" s="117">
        <v>56.875585000000001</v>
      </c>
      <c r="AC261" s="163"/>
      <c r="AD261" s="131" t="s">
        <v>5004</v>
      </c>
      <c r="AE261" s="179"/>
      <c r="AF261" s="117">
        <v>8.4190830000000005</v>
      </c>
      <c r="AG261" s="163"/>
      <c r="AH261" s="117">
        <v>44.808231999999997</v>
      </c>
      <c r="AI261" s="127" t="s">
        <v>4753</v>
      </c>
      <c r="AJ261" s="117">
        <v>21.889616</v>
      </c>
      <c r="AK261" s="127" t="s">
        <v>4640</v>
      </c>
      <c r="AL261" s="117">
        <v>17.586528999999999</v>
      </c>
      <c r="AM261" s="127" t="s">
        <v>4753</v>
      </c>
      <c r="AN261" s="117">
        <v>9.167446</v>
      </c>
      <c r="AO261" s="127" t="s">
        <v>4753</v>
      </c>
      <c r="AP261" s="117">
        <v>10.196445000000001</v>
      </c>
      <c r="AQ261" s="163"/>
      <c r="AR261" s="117">
        <v>6.1739940000000004</v>
      </c>
      <c r="AS261" s="127" t="s">
        <v>4753</v>
      </c>
      <c r="AT261" s="117">
        <v>15.060803999999999</v>
      </c>
      <c r="AU261" s="127" t="s">
        <v>4640</v>
      </c>
      <c r="AV261" s="117">
        <v>5.05145</v>
      </c>
      <c r="AW261" s="127" t="s">
        <v>4753</v>
      </c>
      <c r="AX261" s="117">
        <v>14.031805</v>
      </c>
      <c r="AY261" s="127" t="s">
        <v>4640</v>
      </c>
      <c r="AZ261" s="117">
        <v>18.334892</v>
      </c>
      <c r="BA261" s="127" t="s">
        <v>4640</v>
      </c>
      <c r="BB261" s="117">
        <v>16.463985000000001</v>
      </c>
      <c r="BC261" s="127" t="s">
        <v>4753</v>
      </c>
      <c r="BD261" s="117">
        <v>42.750233999999999</v>
      </c>
      <c r="BE261" s="127" t="s">
        <v>6337</v>
      </c>
      <c r="BF261" s="117">
        <v>37.418148000000002</v>
      </c>
      <c r="BG261" s="127" t="s">
        <v>4752</v>
      </c>
      <c r="BH261" s="117">
        <v>24.041160000000001</v>
      </c>
      <c r="BI261" s="163"/>
      <c r="BJ261" s="117">
        <v>58.840037000000002</v>
      </c>
      <c r="BK261" s="127" t="s">
        <v>4753</v>
      </c>
      <c r="BL261" s="117">
        <v>22.918616</v>
      </c>
      <c r="BM261" s="163"/>
      <c r="BN261" s="117">
        <v>19.176801000000001</v>
      </c>
      <c r="BO261" s="127" t="s">
        <v>4753</v>
      </c>
      <c r="BP261" s="117">
        <v>10.757717</v>
      </c>
      <c r="BQ261" s="127" t="s">
        <v>4753</v>
      </c>
      <c r="BR261" s="117">
        <v>8.8868100000000005</v>
      </c>
      <c r="BS261" s="163"/>
      <c r="BT261" s="117">
        <v>6.2675400000000003</v>
      </c>
      <c r="BU261" s="163"/>
      <c r="BV261" s="117">
        <v>16.370439999999999</v>
      </c>
      <c r="BW261" s="127" t="s">
        <v>4753</v>
      </c>
      <c r="BX261" s="117">
        <v>3.5547240000000002</v>
      </c>
      <c r="BY261" s="163"/>
      <c r="BZ261" s="117">
        <v>17.586528999999999</v>
      </c>
      <c r="CA261" s="163"/>
      <c r="CB261" s="117">
        <v>20.486436000000001</v>
      </c>
      <c r="CC261" s="163"/>
      <c r="CD261" s="117">
        <v>17.773620000000001</v>
      </c>
      <c r="CE261" s="127" t="s">
        <v>4753</v>
      </c>
      <c r="CF261" s="117">
        <v>60.523854</v>
      </c>
      <c r="CG261" s="127" t="s">
        <v>6337</v>
      </c>
      <c r="CH261" s="117">
        <v>46.772685000000003</v>
      </c>
      <c r="CI261" s="163"/>
      <c r="CJ261" s="170">
        <v>13.844715000000001</v>
      </c>
      <c r="CK261" s="173"/>
    </row>
    <row r="262" spans="1:89" s="90" customFormat="1" ht="15" customHeight="1" x14ac:dyDescent="0.3">
      <c r="A262" s="163" t="s">
        <v>6531</v>
      </c>
      <c r="B262" s="123" t="s">
        <v>4264</v>
      </c>
      <c r="C262" s="163"/>
      <c r="D262" s="117">
        <v>66.666667000000004</v>
      </c>
      <c r="E262" s="127" t="s">
        <v>4753</v>
      </c>
      <c r="F262" s="117">
        <v>23.333333</v>
      </c>
      <c r="G262" s="163"/>
      <c r="H262" s="117">
        <v>16.666667</v>
      </c>
      <c r="I262" s="163"/>
      <c r="J262" s="117">
        <v>13.333333</v>
      </c>
      <c r="K262" s="127" t="s">
        <v>4753</v>
      </c>
      <c r="L262" s="117">
        <v>23.333333</v>
      </c>
      <c r="M262" s="127" t="s">
        <v>4753</v>
      </c>
      <c r="N262" s="117">
        <v>10</v>
      </c>
      <c r="O262" s="163"/>
      <c r="P262" s="117">
        <v>13.333333</v>
      </c>
      <c r="Q262" s="163"/>
      <c r="R262" s="117">
        <v>0</v>
      </c>
      <c r="S262" s="163"/>
      <c r="T262" s="117">
        <v>10</v>
      </c>
      <c r="U262" s="163"/>
      <c r="V262" s="117">
        <v>23.333333</v>
      </c>
      <c r="W262" s="163"/>
      <c r="X262" s="117">
        <v>16.666667</v>
      </c>
      <c r="Y262" s="163"/>
      <c r="Z262" s="117">
        <v>60</v>
      </c>
      <c r="AA262" s="163"/>
      <c r="AB262" s="117">
        <v>60</v>
      </c>
      <c r="AC262" s="163"/>
      <c r="AD262" s="131" t="s">
        <v>5004</v>
      </c>
      <c r="AE262" s="179"/>
      <c r="AF262" s="117">
        <v>20</v>
      </c>
      <c r="AG262" s="127" t="s">
        <v>6338</v>
      </c>
      <c r="AH262" s="117">
        <v>40</v>
      </c>
      <c r="AI262" s="163"/>
      <c r="AJ262" s="117">
        <v>13.333333</v>
      </c>
      <c r="AK262" s="163"/>
      <c r="AL262" s="117">
        <v>6.6666670000000003</v>
      </c>
      <c r="AM262" s="163"/>
      <c r="AN262" s="117">
        <v>6.6666670000000003</v>
      </c>
      <c r="AO262" s="163"/>
      <c r="AP262" s="117">
        <v>16.666667</v>
      </c>
      <c r="AQ262" s="127" t="s">
        <v>4753</v>
      </c>
      <c r="AR262" s="117">
        <v>6.6666670000000003</v>
      </c>
      <c r="AS262" s="127" t="s">
        <v>4753</v>
      </c>
      <c r="AT262" s="117">
        <v>6.6666670000000003</v>
      </c>
      <c r="AU262" s="163"/>
      <c r="AV262" s="117">
        <v>0</v>
      </c>
      <c r="AW262" s="163"/>
      <c r="AX262" s="117">
        <v>6.6666670000000003</v>
      </c>
      <c r="AY262" s="163"/>
      <c r="AZ262" s="117">
        <v>13.333333</v>
      </c>
      <c r="BA262" s="163"/>
      <c r="BB262" s="117">
        <v>13.333333</v>
      </c>
      <c r="BC262" s="163"/>
      <c r="BD262" s="117">
        <v>33.333333000000003</v>
      </c>
      <c r="BE262" s="163"/>
      <c r="BF262" s="117">
        <v>36.666666999999997</v>
      </c>
      <c r="BG262" s="163"/>
      <c r="BH262" s="117">
        <v>40</v>
      </c>
      <c r="BI262" s="127" t="s">
        <v>6338</v>
      </c>
      <c r="BJ262" s="117">
        <v>50</v>
      </c>
      <c r="BK262" s="163"/>
      <c r="BL262" s="117">
        <v>16.666667</v>
      </c>
      <c r="BM262" s="163"/>
      <c r="BN262" s="117">
        <v>13.333333</v>
      </c>
      <c r="BO262" s="163"/>
      <c r="BP262" s="117">
        <v>13.333333</v>
      </c>
      <c r="BQ262" s="127" t="s">
        <v>4753</v>
      </c>
      <c r="BR262" s="117">
        <v>13.333333</v>
      </c>
      <c r="BS262" s="163"/>
      <c r="BT262" s="117">
        <v>6.6666670000000003</v>
      </c>
      <c r="BU262" s="163"/>
      <c r="BV262" s="117">
        <v>13.333333</v>
      </c>
      <c r="BW262" s="163"/>
      <c r="BX262" s="117">
        <v>0</v>
      </c>
      <c r="BY262" s="163"/>
      <c r="BZ262" s="117">
        <v>10</v>
      </c>
      <c r="CA262" s="163"/>
      <c r="CB262" s="117">
        <v>16.666667</v>
      </c>
      <c r="CC262" s="163"/>
      <c r="CD262" s="117">
        <v>13.333333</v>
      </c>
      <c r="CE262" s="163"/>
      <c r="CF262" s="117">
        <v>50</v>
      </c>
      <c r="CG262" s="163"/>
      <c r="CH262" s="117">
        <v>56.666666999999997</v>
      </c>
      <c r="CI262" s="163"/>
      <c r="CJ262" s="170">
        <v>23.333333</v>
      </c>
      <c r="CK262" s="173"/>
    </row>
    <row r="263" spans="1:89" s="90" customFormat="1" ht="15" customHeight="1" x14ac:dyDescent="0.3">
      <c r="A263" s="163" t="s">
        <v>6532</v>
      </c>
      <c r="B263" s="123">
        <v>125</v>
      </c>
      <c r="C263" s="163"/>
      <c r="D263" s="117">
        <v>67.2</v>
      </c>
      <c r="E263" s="127" t="s">
        <v>4753</v>
      </c>
      <c r="F263" s="117">
        <v>28</v>
      </c>
      <c r="G263" s="163"/>
      <c r="H263" s="117">
        <v>19.2</v>
      </c>
      <c r="I263" s="163"/>
      <c r="J263" s="117">
        <v>8</v>
      </c>
      <c r="K263" s="163"/>
      <c r="L263" s="117">
        <v>12</v>
      </c>
      <c r="M263" s="163"/>
      <c r="N263" s="117">
        <v>6.4</v>
      </c>
      <c r="O263" s="163"/>
      <c r="P263" s="117">
        <v>13.6</v>
      </c>
      <c r="Q263" s="163"/>
      <c r="R263" s="117">
        <v>4.8</v>
      </c>
      <c r="S263" s="163"/>
      <c r="T263" s="117">
        <v>20.8</v>
      </c>
      <c r="U263" s="163"/>
      <c r="V263" s="117">
        <v>24</v>
      </c>
      <c r="W263" s="163"/>
      <c r="X263" s="117">
        <v>23.2</v>
      </c>
      <c r="Y263" s="127" t="s">
        <v>4753</v>
      </c>
      <c r="Z263" s="117">
        <v>58.4</v>
      </c>
      <c r="AA263" s="163"/>
      <c r="AB263" s="117">
        <v>56</v>
      </c>
      <c r="AC263" s="163"/>
      <c r="AD263" s="131" t="s">
        <v>5004</v>
      </c>
      <c r="AE263" s="179"/>
      <c r="AF263" s="117">
        <v>15.2</v>
      </c>
      <c r="AG263" s="127" t="s">
        <v>6338</v>
      </c>
      <c r="AH263" s="117">
        <v>42.4</v>
      </c>
      <c r="AI263" s="127" t="s">
        <v>4753</v>
      </c>
      <c r="AJ263" s="117">
        <v>13.6</v>
      </c>
      <c r="AK263" s="163"/>
      <c r="AL263" s="117">
        <v>11.2</v>
      </c>
      <c r="AM263" s="163"/>
      <c r="AN263" s="117">
        <v>4</v>
      </c>
      <c r="AO263" s="163"/>
      <c r="AP263" s="117">
        <v>6.4</v>
      </c>
      <c r="AQ263" s="163"/>
      <c r="AR263" s="117">
        <v>4.8</v>
      </c>
      <c r="AS263" s="163"/>
      <c r="AT263" s="117">
        <v>4.8</v>
      </c>
      <c r="AU263" s="163"/>
      <c r="AV263" s="117">
        <v>2.4</v>
      </c>
      <c r="AW263" s="163"/>
      <c r="AX263" s="117">
        <v>6.4</v>
      </c>
      <c r="AY263" s="163"/>
      <c r="AZ263" s="117">
        <v>11.2</v>
      </c>
      <c r="BA263" s="163"/>
      <c r="BB263" s="117">
        <v>11.2</v>
      </c>
      <c r="BC263" s="163"/>
      <c r="BD263" s="117">
        <v>32</v>
      </c>
      <c r="BE263" s="163"/>
      <c r="BF263" s="117">
        <v>28</v>
      </c>
      <c r="BG263" s="163"/>
      <c r="BH263" s="117">
        <v>41.6</v>
      </c>
      <c r="BI263" s="127" t="s">
        <v>6339</v>
      </c>
      <c r="BJ263" s="117">
        <v>60.8</v>
      </c>
      <c r="BK263" s="127" t="s">
        <v>4753</v>
      </c>
      <c r="BL263" s="117">
        <v>21.6</v>
      </c>
      <c r="BM263" s="163"/>
      <c r="BN263" s="117">
        <v>15.2</v>
      </c>
      <c r="BO263" s="163"/>
      <c r="BP263" s="117">
        <v>6.4</v>
      </c>
      <c r="BQ263" s="163"/>
      <c r="BR263" s="117">
        <v>8</v>
      </c>
      <c r="BS263" s="163"/>
      <c r="BT263" s="117">
        <v>3.2</v>
      </c>
      <c r="BU263" s="163"/>
      <c r="BV263" s="117">
        <v>12</v>
      </c>
      <c r="BW263" s="163"/>
      <c r="BX263" s="117">
        <v>2.4</v>
      </c>
      <c r="BY263" s="163"/>
      <c r="BZ263" s="117">
        <v>19.2</v>
      </c>
      <c r="CA263" s="163"/>
      <c r="CB263" s="117">
        <v>20.8</v>
      </c>
      <c r="CC263" s="163"/>
      <c r="CD263" s="117">
        <v>20</v>
      </c>
      <c r="CE263" s="127" t="s">
        <v>4753</v>
      </c>
      <c r="CF263" s="117">
        <v>51.2</v>
      </c>
      <c r="CG263" s="163"/>
      <c r="CH263" s="117">
        <v>48</v>
      </c>
      <c r="CI263" s="163"/>
      <c r="CJ263" s="170">
        <v>20.8</v>
      </c>
      <c r="CK263" s="174" t="s">
        <v>6338</v>
      </c>
    </row>
    <row r="264" spans="1:89" s="90" customFormat="1" ht="15" customHeight="1" x14ac:dyDescent="0.3">
      <c r="A264" s="163" t="s">
        <v>6533</v>
      </c>
      <c r="B264" s="123" t="s">
        <v>6534</v>
      </c>
      <c r="C264" s="163"/>
      <c r="D264" s="117">
        <v>42.666666999999997</v>
      </c>
      <c r="E264" s="163"/>
      <c r="F264" s="117">
        <v>21.333333</v>
      </c>
      <c r="G264" s="163"/>
      <c r="H264" s="117">
        <v>10.666667</v>
      </c>
      <c r="I264" s="163"/>
      <c r="J264" s="117">
        <v>2.6666669999999999</v>
      </c>
      <c r="K264" s="163"/>
      <c r="L264" s="117">
        <v>4</v>
      </c>
      <c r="M264" s="163"/>
      <c r="N264" s="117">
        <v>2.6666669999999999</v>
      </c>
      <c r="O264" s="163"/>
      <c r="P264" s="117">
        <v>5.3333329999999997</v>
      </c>
      <c r="Q264" s="163"/>
      <c r="R264" s="117">
        <v>0</v>
      </c>
      <c r="S264" s="163"/>
      <c r="T264" s="117">
        <v>10.666667</v>
      </c>
      <c r="U264" s="163"/>
      <c r="V264" s="117">
        <v>18.666667</v>
      </c>
      <c r="W264" s="163"/>
      <c r="X264" s="117">
        <v>8</v>
      </c>
      <c r="Y264" s="163"/>
      <c r="Z264" s="117">
        <v>48</v>
      </c>
      <c r="AA264" s="163"/>
      <c r="AB264" s="117">
        <v>56</v>
      </c>
      <c r="AC264" s="163"/>
      <c r="AD264" s="131" t="s">
        <v>5004</v>
      </c>
      <c r="AE264" s="179"/>
      <c r="AF264" s="117">
        <v>24</v>
      </c>
      <c r="AG264" s="127" t="s">
        <v>6339</v>
      </c>
      <c r="AH264" s="117">
        <v>28</v>
      </c>
      <c r="AI264" s="163"/>
      <c r="AJ264" s="117">
        <v>6.6666670000000003</v>
      </c>
      <c r="AK264" s="163"/>
      <c r="AL264" s="117">
        <v>6.6666670000000003</v>
      </c>
      <c r="AM264" s="163"/>
      <c r="AN264" s="117">
        <v>1.3333330000000001</v>
      </c>
      <c r="AO264" s="163"/>
      <c r="AP264" s="117">
        <v>4</v>
      </c>
      <c r="AQ264" s="163"/>
      <c r="AR264" s="117">
        <v>0</v>
      </c>
      <c r="AS264" s="163"/>
      <c r="AT264" s="117">
        <v>1.3333330000000001</v>
      </c>
      <c r="AU264" s="163"/>
      <c r="AV264" s="117">
        <v>0</v>
      </c>
      <c r="AW264" s="163"/>
      <c r="AX264" s="117">
        <v>4</v>
      </c>
      <c r="AY264" s="163"/>
      <c r="AZ264" s="117">
        <v>8</v>
      </c>
      <c r="BA264" s="163"/>
      <c r="BB264" s="117">
        <v>4</v>
      </c>
      <c r="BC264" s="163"/>
      <c r="BD264" s="117">
        <v>29.333333</v>
      </c>
      <c r="BE264" s="163"/>
      <c r="BF264" s="117">
        <v>30.666667</v>
      </c>
      <c r="BG264" s="163"/>
      <c r="BH264" s="117">
        <v>45.333333000000003</v>
      </c>
      <c r="BI264" s="127" t="s">
        <v>6339</v>
      </c>
      <c r="BJ264" s="117">
        <v>36</v>
      </c>
      <c r="BK264" s="163"/>
      <c r="BL264" s="117">
        <v>20</v>
      </c>
      <c r="BM264" s="163"/>
      <c r="BN264" s="117">
        <v>8</v>
      </c>
      <c r="BO264" s="163"/>
      <c r="BP264" s="117">
        <v>2.6666669999999999</v>
      </c>
      <c r="BQ264" s="163"/>
      <c r="BR264" s="117">
        <v>4</v>
      </c>
      <c r="BS264" s="163"/>
      <c r="BT264" s="117">
        <v>2.6666669999999999</v>
      </c>
      <c r="BU264" s="163"/>
      <c r="BV264" s="117">
        <v>4</v>
      </c>
      <c r="BW264" s="163"/>
      <c r="BX264" s="117">
        <v>0</v>
      </c>
      <c r="BY264" s="163"/>
      <c r="BZ264" s="117">
        <v>10.666667</v>
      </c>
      <c r="CA264" s="163"/>
      <c r="CB264" s="117">
        <v>14.666667</v>
      </c>
      <c r="CC264" s="163"/>
      <c r="CD264" s="117">
        <v>6.6666670000000003</v>
      </c>
      <c r="CE264" s="163"/>
      <c r="CF264" s="117">
        <v>38.666666999999997</v>
      </c>
      <c r="CG264" s="163"/>
      <c r="CH264" s="117">
        <v>50.666666999999997</v>
      </c>
      <c r="CI264" s="163"/>
      <c r="CJ264" s="170">
        <v>29.333333</v>
      </c>
      <c r="CK264" s="174" t="s">
        <v>6339</v>
      </c>
    </row>
    <row r="265" spans="1:89" s="90" customFormat="1" ht="15" customHeight="1" x14ac:dyDescent="0.3">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c r="AD265" s="131" t="s">
        <v>5004</v>
      </c>
      <c r="AE265" s="179"/>
      <c r="AF265" s="163"/>
      <c r="AG265" s="163"/>
      <c r="AH265" s="163"/>
      <c r="AI265" s="163"/>
      <c r="AJ265" s="163"/>
      <c r="AK265" s="163"/>
      <c r="AL265" s="163"/>
      <c r="AM265" s="163"/>
      <c r="AN265" s="163"/>
      <c r="AO265" s="163"/>
      <c r="AP265" s="163"/>
      <c r="AQ265" s="163"/>
      <c r="AR265" s="163"/>
      <c r="AS265" s="163"/>
      <c r="AT265" s="163"/>
      <c r="AU265" s="163"/>
      <c r="AV265" s="163"/>
      <c r="AW265" s="163"/>
      <c r="AX265" s="163"/>
      <c r="AY265" s="163"/>
      <c r="AZ265" s="163"/>
      <c r="BA265" s="163"/>
      <c r="BB265" s="163"/>
      <c r="BC265" s="163"/>
      <c r="BD265" s="163"/>
      <c r="BE265" s="163"/>
      <c r="BF265" s="163"/>
      <c r="BG265" s="163"/>
      <c r="BH265" s="163"/>
      <c r="BI265" s="163"/>
      <c r="BJ265" s="163"/>
      <c r="BK265" s="163"/>
      <c r="BL265" s="163"/>
      <c r="BM265" s="163"/>
      <c r="BN265" s="163"/>
      <c r="BO265" s="163"/>
      <c r="BP265" s="163"/>
      <c r="BQ265" s="163"/>
      <c r="BR265" s="163"/>
      <c r="BS265" s="163"/>
      <c r="BT265" s="163"/>
      <c r="BU265" s="163"/>
      <c r="BV265" s="163"/>
      <c r="BW265" s="163"/>
      <c r="BX265" s="163"/>
      <c r="BY265" s="163"/>
      <c r="BZ265" s="163"/>
      <c r="CA265" s="163"/>
      <c r="CB265" s="163"/>
      <c r="CC265" s="163"/>
      <c r="CD265" s="163"/>
      <c r="CE265" s="163"/>
      <c r="CF265" s="163"/>
      <c r="CG265" s="163"/>
      <c r="CH265" s="163"/>
      <c r="CI265" s="163"/>
      <c r="CJ265" s="171"/>
      <c r="CK265" s="173"/>
    </row>
    <row r="266" spans="1:89" s="90" customFormat="1" ht="15" customHeight="1" x14ac:dyDescent="0.3">
      <c r="A266" s="152" t="s">
        <v>3691</v>
      </c>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c r="AD266" s="131" t="s">
        <v>5004</v>
      </c>
      <c r="AE266" s="179"/>
      <c r="AF266" s="163"/>
      <c r="AG266" s="163"/>
      <c r="AH266" s="163"/>
      <c r="AI266" s="163"/>
      <c r="AJ266" s="163"/>
      <c r="AK266" s="163"/>
      <c r="AL266" s="163"/>
      <c r="AM266" s="163"/>
      <c r="AN266" s="163"/>
      <c r="AO266" s="163"/>
      <c r="AP266" s="163"/>
      <c r="AQ266" s="163"/>
      <c r="AR266" s="163"/>
      <c r="AS266" s="163"/>
      <c r="AT266" s="163"/>
      <c r="AU266" s="163"/>
      <c r="AV266" s="163"/>
      <c r="AW266" s="163"/>
      <c r="AX266" s="163"/>
      <c r="AY266" s="163"/>
      <c r="AZ266" s="163"/>
      <c r="BA266" s="163"/>
      <c r="BB266" s="163"/>
      <c r="BC266" s="163"/>
      <c r="BD266" s="163"/>
      <c r="BE266" s="163"/>
      <c r="BF266" s="163"/>
      <c r="BG266" s="163"/>
      <c r="BH266" s="163"/>
      <c r="BI266" s="163"/>
      <c r="BJ266" s="163"/>
      <c r="BK266" s="163"/>
      <c r="BL266" s="163"/>
      <c r="BM266" s="163"/>
      <c r="BN266" s="163"/>
      <c r="BO266" s="163"/>
      <c r="BP266" s="163"/>
      <c r="BQ266" s="163"/>
      <c r="BR266" s="163"/>
      <c r="BS266" s="163"/>
      <c r="BT266" s="163"/>
      <c r="BU266" s="163"/>
      <c r="BV266" s="163"/>
      <c r="BW266" s="163"/>
      <c r="BX266" s="163"/>
      <c r="BY266" s="163"/>
      <c r="BZ266" s="163"/>
      <c r="CA266" s="163"/>
      <c r="CB266" s="163"/>
      <c r="CC266" s="163"/>
      <c r="CD266" s="163"/>
      <c r="CE266" s="163"/>
      <c r="CF266" s="163"/>
      <c r="CG266" s="163"/>
      <c r="CH266" s="163"/>
      <c r="CI266" s="163"/>
      <c r="CJ266" s="171"/>
      <c r="CK266" s="173"/>
    </row>
    <row r="267" spans="1:89" s="90" customFormat="1" ht="15" customHeight="1" x14ac:dyDescent="0.3">
      <c r="A267" s="163" t="s">
        <v>6535</v>
      </c>
      <c r="B267" s="123">
        <v>563</v>
      </c>
      <c r="C267" s="163"/>
      <c r="D267" s="117">
        <v>66.074600000000004</v>
      </c>
      <c r="E267" s="163"/>
      <c r="F267" s="117">
        <v>35.701599000000002</v>
      </c>
      <c r="G267" s="127" t="s">
        <v>4748</v>
      </c>
      <c r="H267" s="117">
        <v>28.063942999999998</v>
      </c>
      <c r="I267" s="127" t="s">
        <v>4748</v>
      </c>
      <c r="J267" s="117">
        <v>20.426288</v>
      </c>
      <c r="K267" s="127" t="s">
        <v>6340</v>
      </c>
      <c r="L267" s="117">
        <v>14.031972</v>
      </c>
      <c r="M267" s="163"/>
      <c r="N267" s="117">
        <v>10.657194</v>
      </c>
      <c r="O267" s="127" t="s">
        <v>4748</v>
      </c>
      <c r="P267" s="117">
        <v>20.248667999999999</v>
      </c>
      <c r="Q267" s="127" t="s">
        <v>4748</v>
      </c>
      <c r="R267" s="117">
        <v>9.5914739999999998</v>
      </c>
      <c r="S267" s="127" t="s">
        <v>4748</v>
      </c>
      <c r="T267" s="117">
        <v>20.959147000000002</v>
      </c>
      <c r="U267" s="163"/>
      <c r="V267" s="117">
        <v>27.353463999999999</v>
      </c>
      <c r="W267" s="163"/>
      <c r="X267" s="117">
        <v>25.754885000000002</v>
      </c>
      <c r="Y267" s="127" t="s">
        <v>4748</v>
      </c>
      <c r="Z267" s="117">
        <v>58.259324999999997</v>
      </c>
      <c r="AA267" s="163"/>
      <c r="AB267" s="117">
        <v>58.792185000000003</v>
      </c>
      <c r="AC267" s="163"/>
      <c r="AD267" s="131" t="s">
        <v>5004</v>
      </c>
      <c r="AE267" s="179"/>
      <c r="AF267" s="117">
        <v>11.722913</v>
      </c>
      <c r="AG267" s="127" t="s">
        <v>4822</v>
      </c>
      <c r="AH267" s="117">
        <v>47.602131</v>
      </c>
      <c r="AI267" s="127" t="s">
        <v>4748</v>
      </c>
      <c r="AJ267" s="117">
        <v>23.090585999999998</v>
      </c>
      <c r="AK267" s="127" t="s">
        <v>4748</v>
      </c>
      <c r="AL267" s="117">
        <v>17.406749999999999</v>
      </c>
      <c r="AM267" s="127" t="s">
        <v>4748</v>
      </c>
      <c r="AN267" s="117">
        <v>13.143872</v>
      </c>
      <c r="AO267" s="127" t="s">
        <v>6340</v>
      </c>
      <c r="AP267" s="117">
        <v>10.479574</v>
      </c>
      <c r="AQ267" s="163"/>
      <c r="AR267" s="117">
        <v>7.8152749999999997</v>
      </c>
      <c r="AS267" s="127" t="s">
        <v>4748</v>
      </c>
      <c r="AT267" s="117">
        <v>11.900532999999999</v>
      </c>
      <c r="AU267" s="127" t="s">
        <v>4748</v>
      </c>
      <c r="AV267" s="117">
        <v>6.2166959999999998</v>
      </c>
      <c r="AW267" s="127" t="s">
        <v>4748</v>
      </c>
      <c r="AX267" s="117">
        <v>11.900532999999999</v>
      </c>
      <c r="AY267" s="127" t="s">
        <v>4748</v>
      </c>
      <c r="AZ267" s="117">
        <v>17.584368999999999</v>
      </c>
      <c r="BA267" s="127" t="s">
        <v>4748</v>
      </c>
      <c r="BB267" s="117">
        <v>17.584368999999999</v>
      </c>
      <c r="BC267" s="127" t="s">
        <v>4748</v>
      </c>
      <c r="BD267" s="117">
        <v>36.589697999999999</v>
      </c>
      <c r="BE267" s="163"/>
      <c r="BF267" s="117">
        <v>41.030194999999999</v>
      </c>
      <c r="BG267" s="127" t="s">
        <v>4748</v>
      </c>
      <c r="BH267" s="117">
        <v>26.642983999999998</v>
      </c>
      <c r="BI267" s="163"/>
      <c r="BJ267" s="117">
        <v>57.015985999999998</v>
      </c>
      <c r="BK267" s="163"/>
      <c r="BL267" s="117">
        <v>28.952043</v>
      </c>
      <c r="BM267" s="127" t="s">
        <v>6340</v>
      </c>
      <c r="BN267" s="117">
        <v>20.959147000000002</v>
      </c>
      <c r="BO267" s="127" t="s">
        <v>4748</v>
      </c>
      <c r="BP267" s="117">
        <v>12.611012000000001</v>
      </c>
      <c r="BQ267" s="127" t="s">
        <v>4748</v>
      </c>
      <c r="BR267" s="117">
        <v>9.0586149999999996</v>
      </c>
      <c r="BS267" s="163"/>
      <c r="BT267" s="117">
        <v>5.8614560000000004</v>
      </c>
      <c r="BU267" s="163"/>
      <c r="BV267" s="117">
        <v>16.163409999999999</v>
      </c>
      <c r="BW267" s="127" t="s">
        <v>4748</v>
      </c>
      <c r="BX267" s="117">
        <v>5.5062170000000004</v>
      </c>
      <c r="BY267" s="127" t="s">
        <v>4748</v>
      </c>
      <c r="BZ267" s="117">
        <v>16.696269999999998</v>
      </c>
      <c r="CA267" s="163"/>
      <c r="CB267" s="117">
        <v>20.071048000000001</v>
      </c>
      <c r="CC267" s="163"/>
      <c r="CD267" s="117">
        <v>19.182948</v>
      </c>
      <c r="CE267" s="163"/>
      <c r="CF267" s="117">
        <v>51.332149000000001</v>
      </c>
      <c r="CG267" s="163"/>
      <c r="CH267" s="117">
        <v>51.154528999999997</v>
      </c>
      <c r="CI267" s="163"/>
      <c r="CJ267" s="170">
        <v>15.630551000000001</v>
      </c>
      <c r="CK267" s="173"/>
    </row>
    <row r="268" spans="1:89" s="90" customFormat="1" ht="15" customHeight="1" x14ac:dyDescent="0.3">
      <c r="A268" s="163" t="s">
        <v>6536</v>
      </c>
      <c r="B268" s="123">
        <v>1069</v>
      </c>
      <c r="C268" s="163"/>
      <c r="D268" s="117">
        <v>66.791393999999997</v>
      </c>
      <c r="E268" s="127" t="s">
        <v>4748</v>
      </c>
      <c r="F268" s="117">
        <v>32.647334000000001</v>
      </c>
      <c r="G268" s="127" t="s">
        <v>4748</v>
      </c>
      <c r="H268" s="117">
        <v>27.315248</v>
      </c>
      <c r="I268" s="127" t="s">
        <v>4748</v>
      </c>
      <c r="J268" s="117">
        <v>15.622077000000001</v>
      </c>
      <c r="K268" s="127" t="s">
        <v>4748</v>
      </c>
      <c r="L268" s="117">
        <v>14.593078</v>
      </c>
      <c r="M268" s="163"/>
      <c r="N268" s="117">
        <v>10.1029</v>
      </c>
      <c r="O268" s="127" t="s">
        <v>4748</v>
      </c>
      <c r="P268" s="117">
        <v>23.199252000000001</v>
      </c>
      <c r="Q268" s="127" t="s">
        <v>4748</v>
      </c>
      <c r="R268" s="117">
        <v>7.0159029999999998</v>
      </c>
      <c r="S268" s="127" t="s">
        <v>4748</v>
      </c>
      <c r="T268" s="117">
        <v>23.947614999999999</v>
      </c>
      <c r="U268" s="127" t="s">
        <v>4748</v>
      </c>
      <c r="V268" s="117">
        <v>29.560337000000001</v>
      </c>
      <c r="W268" s="127" t="s">
        <v>4748</v>
      </c>
      <c r="X268" s="117">
        <v>24.134705</v>
      </c>
      <c r="Y268" s="127" t="s">
        <v>4748</v>
      </c>
      <c r="Z268" s="117">
        <v>68.101028999999997</v>
      </c>
      <c r="AA268" s="127" t="s">
        <v>4751</v>
      </c>
      <c r="AB268" s="117">
        <v>56.875585000000001</v>
      </c>
      <c r="AC268" s="163"/>
      <c r="AD268" s="131" t="s">
        <v>5004</v>
      </c>
      <c r="AE268" s="179"/>
      <c r="AF268" s="117">
        <v>8.4190830000000005</v>
      </c>
      <c r="AG268" s="163"/>
      <c r="AH268" s="117">
        <v>44.808231999999997</v>
      </c>
      <c r="AI268" s="127" t="s">
        <v>4748</v>
      </c>
      <c r="AJ268" s="117">
        <v>21.889616</v>
      </c>
      <c r="AK268" s="127" t="s">
        <v>4748</v>
      </c>
      <c r="AL268" s="117">
        <v>17.586528999999999</v>
      </c>
      <c r="AM268" s="127" t="s">
        <v>4748</v>
      </c>
      <c r="AN268" s="117">
        <v>9.167446</v>
      </c>
      <c r="AO268" s="127" t="s">
        <v>4748</v>
      </c>
      <c r="AP268" s="117">
        <v>10.196445000000001</v>
      </c>
      <c r="AQ268" s="163"/>
      <c r="AR268" s="117">
        <v>6.1739940000000004</v>
      </c>
      <c r="AS268" s="163"/>
      <c r="AT268" s="117">
        <v>15.060803999999999</v>
      </c>
      <c r="AU268" s="127" t="s">
        <v>4748</v>
      </c>
      <c r="AV268" s="117">
        <v>5.05145</v>
      </c>
      <c r="AW268" s="127" t="s">
        <v>4748</v>
      </c>
      <c r="AX268" s="117">
        <v>14.031805</v>
      </c>
      <c r="AY268" s="127" t="s">
        <v>4748</v>
      </c>
      <c r="AZ268" s="117">
        <v>18.334892</v>
      </c>
      <c r="BA268" s="127" t="s">
        <v>4748</v>
      </c>
      <c r="BB268" s="117">
        <v>16.463985000000001</v>
      </c>
      <c r="BC268" s="127" t="s">
        <v>4748</v>
      </c>
      <c r="BD268" s="117">
        <v>42.750233999999999</v>
      </c>
      <c r="BE268" s="127" t="s">
        <v>4751</v>
      </c>
      <c r="BF268" s="117">
        <v>37.418148000000002</v>
      </c>
      <c r="BG268" s="127" t="s">
        <v>4748</v>
      </c>
      <c r="BH268" s="117">
        <v>24.041160000000001</v>
      </c>
      <c r="BI268" s="163"/>
      <c r="BJ268" s="117">
        <v>58.840037000000002</v>
      </c>
      <c r="BK268" s="127" t="s">
        <v>4748</v>
      </c>
      <c r="BL268" s="117">
        <v>22.918616</v>
      </c>
      <c r="BM268" s="163"/>
      <c r="BN268" s="117">
        <v>19.176801000000001</v>
      </c>
      <c r="BO268" s="127" t="s">
        <v>4748</v>
      </c>
      <c r="BP268" s="117">
        <v>10.757717</v>
      </c>
      <c r="BQ268" s="127" t="s">
        <v>4748</v>
      </c>
      <c r="BR268" s="117">
        <v>8.8868100000000005</v>
      </c>
      <c r="BS268" s="163"/>
      <c r="BT268" s="117">
        <v>6.2675400000000003</v>
      </c>
      <c r="BU268" s="163"/>
      <c r="BV268" s="117">
        <v>16.370439999999999</v>
      </c>
      <c r="BW268" s="127" t="s">
        <v>4748</v>
      </c>
      <c r="BX268" s="117">
        <v>3.5547240000000002</v>
      </c>
      <c r="BY268" s="163"/>
      <c r="BZ268" s="117">
        <v>17.586528999999999</v>
      </c>
      <c r="CA268" s="163"/>
      <c r="CB268" s="117">
        <v>20.486436000000001</v>
      </c>
      <c r="CC268" s="163"/>
      <c r="CD268" s="117">
        <v>17.773620000000001</v>
      </c>
      <c r="CE268" s="163"/>
      <c r="CF268" s="117">
        <v>60.523854</v>
      </c>
      <c r="CG268" s="127" t="s">
        <v>4751</v>
      </c>
      <c r="CH268" s="117">
        <v>46.772685000000003</v>
      </c>
      <c r="CI268" s="163"/>
      <c r="CJ268" s="170">
        <v>13.844715000000001</v>
      </c>
      <c r="CK268" s="173"/>
    </row>
    <row r="269" spans="1:89" s="90" customFormat="1" ht="15" customHeight="1" x14ac:dyDescent="0.3">
      <c r="A269" s="163" t="s">
        <v>6537</v>
      </c>
      <c r="B269" s="123">
        <v>138</v>
      </c>
      <c r="C269" s="163"/>
      <c r="D269" s="117">
        <v>78.260869999999997</v>
      </c>
      <c r="E269" s="127" t="s">
        <v>6341</v>
      </c>
      <c r="F269" s="117">
        <v>39.855072</v>
      </c>
      <c r="G269" s="127" t="s">
        <v>4748</v>
      </c>
      <c r="H269" s="117">
        <v>28.985506999999998</v>
      </c>
      <c r="I269" s="127" t="s">
        <v>4748</v>
      </c>
      <c r="J269" s="117">
        <v>15.217390999999999</v>
      </c>
      <c r="K269" s="127" t="s">
        <v>4748</v>
      </c>
      <c r="L269" s="117">
        <v>18.115942</v>
      </c>
      <c r="M269" s="163"/>
      <c r="N269" s="117">
        <v>13.768115999999999</v>
      </c>
      <c r="O269" s="127" t="s">
        <v>4748</v>
      </c>
      <c r="P269" s="117">
        <v>21.739129999999999</v>
      </c>
      <c r="Q269" s="127" t="s">
        <v>4748</v>
      </c>
      <c r="R269" s="117">
        <v>10.144928</v>
      </c>
      <c r="S269" s="127" t="s">
        <v>4748</v>
      </c>
      <c r="T269" s="117">
        <v>24.637681000000001</v>
      </c>
      <c r="U269" s="127" t="s">
        <v>4748</v>
      </c>
      <c r="V269" s="117">
        <v>27.536231999999998</v>
      </c>
      <c r="W269" s="163"/>
      <c r="X269" s="117">
        <v>23.188406000000001</v>
      </c>
      <c r="Y269" s="163"/>
      <c r="Z269" s="117">
        <v>71.014493000000002</v>
      </c>
      <c r="AA269" s="127" t="s">
        <v>4751</v>
      </c>
      <c r="AB269" s="117">
        <v>72.463768000000002</v>
      </c>
      <c r="AC269" s="127" t="s">
        <v>6341</v>
      </c>
      <c r="AD269" s="131" t="s">
        <v>5004</v>
      </c>
      <c r="AE269" s="127"/>
      <c r="AF269" s="117">
        <v>5.7971009999999996</v>
      </c>
      <c r="AG269" s="163"/>
      <c r="AH269" s="117">
        <v>56.521738999999997</v>
      </c>
      <c r="AI269" s="127" t="s">
        <v>6340</v>
      </c>
      <c r="AJ269" s="117">
        <v>26.811593999999999</v>
      </c>
      <c r="AK269" s="127" t="s">
        <v>4748</v>
      </c>
      <c r="AL269" s="117">
        <v>18.840579999999999</v>
      </c>
      <c r="AM269" s="127" t="s">
        <v>4748</v>
      </c>
      <c r="AN269" s="117">
        <v>9.4202899999999996</v>
      </c>
      <c r="AO269" s="127" t="s">
        <v>4748</v>
      </c>
      <c r="AP269" s="117">
        <v>13.043478</v>
      </c>
      <c r="AQ269" s="163"/>
      <c r="AR269" s="117">
        <v>8.6956520000000008</v>
      </c>
      <c r="AS269" s="127" t="s">
        <v>4748</v>
      </c>
      <c r="AT269" s="117">
        <v>11.594203</v>
      </c>
      <c r="AU269" s="127" t="s">
        <v>4748</v>
      </c>
      <c r="AV269" s="117">
        <v>7.2463769999999998</v>
      </c>
      <c r="AW269" s="127" t="s">
        <v>4748</v>
      </c>
      <c r="AX269" s="117">
        <v>12.318841000000001</v>
      </c>
      <c r="AY269" s="127" t="s">
        <v>4748</v>
      </c>
      <c r="AZ269" s="117">
        <v>15.942029</v>
      </c>
      <c r="BA269" s="163"/>
      <c r="BB269" s="117">
        <v>15.217390999999999</v>
      </c>
      <c r="BC269" s="163"/>
      <c r="BD269" s="117">
        <v>48.550725</v>
      </c>
      <c r="BE269" s="127" t="s">
        <v>4751</v>
      </c>
      <c r="BF269" s="117">
        <v>50</v>
      </c>
      <c r="BG269" s="127" t="s">
        <v>6340</v>
      </c>
      <c r="BH269" s="117">
        <v>20.289854999999999</v>
      </c>
      <c r="BI269" s="163"/>
      <c r="BJ269" s="117">
        <v>71.014493000000002</v>
      </c>
      <c r="BK269" s="127" t="s">
        <v>6341</v>
      </c>
      <c r="BL269" s="117">
        <v>33.333333000000003</v>
      </c>
      <c r="BM269" s="127" t="s">
        <v>6340</v>
      </c>
      <c r="BN269" s="117">
        <v>21.739129999999999</v>
      </c>
      <c r="BO269" s="127" t="s">
        <v>4748</v>
      </c>
      <c r="BP269" s="117">
        <v>12.318841000000001</v>
      </c>
      <c r="BQ269" s="127" t="s">
        <v>4748</v>
      </c>
      <c r="BR269" s="117">
        <v>12.318841000000001</v>
      </c>
      <c r="BS269" s="163"/>
      <c r="BT269" s="117">
        <v>8.6956520000000008</v>
      </c>
      <c r="BU269" s="127" t="s">
        <v>4748</v>
      </c>
      <c r="BV269" s="117">
        <v>15.217390999999999</v>
      </c>
      <c r="BW269" s="163"/>
      <c r="BX269" s="117">
        <v>7.9710140000000003</v>
      </c>
      <c r="BY269" s="127" t="s">
        <v>6340</v>
      </c>
      <c r="BZ269" s="117">
        <v>18.840579999999999</v>
      </c>
      <c r="CA269" s="163"/>
      <c r="CB269" s="117">
        <v>23.188406000000001</v>
      </c>
      <c r="CC269" s="163"/>
      <c r="CD269" s="117">
        <v>18.840579999999999</v>
      </c>
      <c r="CE269" s="163"/>
      <c r="CF269" s="117">
        <v>61.594203</v>
      </c>
      <c r="CG269" s="127" t="s">
        <v>4751</v>
      </c>
      <c r="CH269" s="117">
        <v>64.492754000000005</v>
      </c>
      <c r="CI269" s="127" t="s">
        <v>6341</v>
      </c>
      <c r="CJ269" s="170">
        <v>10.144928</v>
      </c>
      <c r="CK269" s="173"/>
    </row>
    <row r="270" spans="1:89" s="90" customFormat="1" ht="15" customHeight="1" x14ac:dyDescent="0.3">
      <c r="A270" s="163" t="s">
        <v>6538</v>
      </c>
      <c r="B270" s="123">
        <v>230</v>
      </c>
      <c r="C270" s="163"/>
      <c r="D270" s="117">
        <v>59.130434999999999</v>
      </c>
      <c r="E270" s="163"/>
      <c r="F270" s="117">
        <v>25.217390999999999</v>
      </c>
      <c r="G270" s="163"/>
      <c r="H270" s="117">
        <v>16.086957000000002</v>
      </c>
      <c r="I270" s="163"/>
      <c r="J270" s="117">
        <v>6.9565219999999997</v>
      </c>
      <c r="K270" s="163"/>
      <c r="L270" s="117">
        <v>10.869565</v>
      </c>
      <c r="M270" s="163"/>
      <c r="N270" s="117">
        <v>5.6521739999999996</v>
      </c>
      <c r="O270" s="163"/>
      <c r="P270" s="117">
        <v>10.869565</v>
      </c>
      <c r="Q270" s="163"/>
      <c r="R270" s="117">
        <v>2.6086960000000001</v>
      </c>
      <c r="S270" s="163"/>
      <c r="T270" s="117">
        <v>16.086957000000002</v>
      </c>
      <c r="U270" s="163"/>
      <c r="V270" s="117">
        <v>22.173912999999999</v>
      </c>
      <c r="W270" s="163"/>
      <c r="X270" s="117">
        <v>17.391304000000002</v>
      </c>
      <c r="Y270" s="163"/>
      <c r="Z270" s="117">
        <v>55.217390999999999</v>
      </c>
      <c r="AA270" s="163"/>
      <c r="AB270" s="117">
        <v>56.521738999999997</v>
      </c>
      <c r="AC270" s="163"/>
      <c r="AD270" s="131" t="s">
        <v>5004</v>
      </c>
      <c r="AE270" s="179"/>
      <c r="AF270" s="117">
        <v>18.695651999999999</v>
      </c>
      <c r="AG270" s="127" t="s">
        <v>4648</v>
      </c>
      <c r="AH270" s="117">
        <v>37.391303999999998</v>
      </c>
      <c r="AI270" s="163"/>
      <c r="AJ270" s="117">
        <v>11.304347999999999</v>
      </c>
      <c r="AK270" s="163"/>
      <c r="AL270" s="117">
        <v>9.1304350000000003</v>
      </c>
      <c r="AM270" s="163"/>
      <c r="AN270" s="117">
        <v>3.4782609999999998</v>
      </c>
      <c r="AO270" s="163"/>
      <c r="AP270" s="117">
        <v>6.9565219999999997</v>
      </c>
      <c r="AQ270" s="163"/>
      <c r="AR270" s="117">
        <v>3.4782609999999998</v>
      </c>
      <c r="AS270" s="163"/>
      <c r="AT270" s="117">
        <v>3.913043</v>
      </c>
      <c r="AU270" s="163"/>
      <c r="AV270" s="117">
        <v>1.3043480000000001</v>
      </c>
      <c r="AW270" s="163"/>
      <c r="AX270" s="117">
        <v>5.6521739999999996</v>
      </c>
      <c r="AY270" s="163"/>
      <c r="AZ270" s="117">
        <v>10.434782999999999</v>
      </c>
      <c r="BA270" s="163"/>
      <c r="BB270" s="117">
        <v>9.1304350000000003</v>
      </c>
      <c r="BC270" s="163"/>
      <c r="BD270" s="117">
        <v>31.304348000000001</v>
      </c>
      <c r="BE270" s="163"/>
      <c r="BF270" s="117">
        <v>30</v>
      </c>
      <c r="BG270" s="163"/>
      <c r="BH270" s="117">
        <v>42.608696000000002</v>
      </c>
      <c r="BI270" s="127" t="s">
        <v>4648</v>
      </c>
      <c r="BJ270" s="117">
        <v>51.304347999999997</v>
      </c>
      <c r="BK270" s="163"/>
      <c r="BL270" s="117">
        <v>20.434782999999999</v>
      </c>
      <c r="BM270" s="163"/>
      <c r="BN270" s="117">
        <v>12.608696</v>
      </c>
      <c r="BO270" s="163"/>
      <c r="BP270" s="117">
        <v>6.086957</v>
      </c>
      <c r="BQ270" s="163"/>
      <c r="BR270" s="117">
        <v>7.3913039999999999</v>
      </c>
      <c r="BS270" s="163"/>
      <c r="BT270" s="117">
        <v>3.4782609999999998</v>
      </c>
      <c r="BU270" s="163"/>
      <c r="BV270" s="117">
        <v>9.5652170000000005</v>
      </c>
      <c r="BW270" s="163"/>
      <c r="BX270" s="117">
        <v>1.3043480000000001</v>
      </c>
      <c r="BY270" s="163"/>
      <c r="BZ270" s="117">
        <v>15.217390999999999</v>
      </c>
      <c r="CA270" s="163"/>
      <c r="CB270" s="117">
        <v>18.260870000000001</v>
      </c>
      <c r="CC270" s="163"/>
      <c r="CD270" s="117">
        <v>14.782609000000001</v>
      </c>
      <c r="CE270" s="163"/>
      <c r="CF270" s="117">
        <v>46.956522</v>
      </c>
      <c r="CG270" s="163"/>
      <c r="CH270" s="117">
        <v>50</v>
      </c>
      <c r="CI270" s="163"/>
      <c r="CJ270" s="170">
        <v>23.913042999999998</v>
      </c>
      <c r="CK270" s="174" t="s">
        <v>4648</v>
      </c>
    </row>
    <row r="271" spans="1:89" s="90" customFormat="1" ht="15" customHeight="1" x14ac:dyDescent="0.3">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c r="AD271" s="131" t="s">
        <v>5004</v>
      </c>
      <c r="AE271" s="179"/>
      <c r="AF271" s="163"/>
      <c r="AG271" s="163"/>
      <c r="AH271" s="163"/>
      <c r="AI271" s="163"/>
      <c r="AJ271" s="163"/>
      <c r="AK271" s="163"/>
      <c r="AL271" s="163"/>
      <c r="AM271" s="163"/>
      <c r="AN271" s="163"/>
      <c r="AO271" s="163"/>
      <c r="AP271" s="163"/>
      <c r="AQ271" s="163"/>
      <c r="AR271" s="163"/>
      <c r="AS271" s="163"/>
      <c r="AT271" s="163"/>
      <c r="AU271" s="163"/>
      <c r="AV271" s="163"/>
      <c r="AW271" s="163"/>
      <c r="AX271" s="163"/>
      <c r="AY271" s="163"/>
      <c r="AZ271" s="163"/>
      <c r="BA271" s="163"/>
      <c r="BB271" s="163"/>
      <c r="BC271" s="163"/>
      <c r="BD271" s="163"/>
      <c r="BE271" s="163"/>
      <c r="BF271" s="163"/>
      <c r="BG271" s="163"/>
      <c r="BH271" s="163"/>
      <c r="BI271" s="163"/>
      <c r="BJ271" s="163"/>
      <c r="BK271" s="163"/>
      <c r="BL271" s="163"/>
      <c r="BM271" s="163"/>
      <c r="BN271" s="163"/>
      <c r="BO271" s="163"/>
      <c r="BP271" s="163"/>
      <c r="BQ271" s="163"/>
      <c r="BR271" s="163"/>
      <c r="BS271" s="163"/>
      <c r="BT271" s="163"/>
      <c r="BU271" s="163"/>
      <c r="BV271" s="163"/>
      <c r="BW271" s="163"/>
      <c r="BX271" s="163"/>
      <c r="BY271" s="163"/>
      <c r="BZ271" s="163"/>
      <c r="CA271" s="163"/>
      <c r="CB271" s="163"/>
      <c r="CC271" s="163"/>
      <c r="CD271" s="163"/>
      <c r="CE271" s="163"/>
      <c r="CF271" s="163"/>
      <c r="CG271" s="163"/>
      <c r="CH271" s="163"/>
      <c r="CI271" s="163"/>
      <c r="CJ271" s="171"/>
      <c r="CK271" s="173"/>
    </row>
    <row r="272" spans="1:89" s="90" customFormat="1" ht="15" customHeight="1" x14ac:dyDescent="0.3">
      <c r="A272" s="152" t="s">
        <v>3697</v>
      </c>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c r="AD272" s="131" t="s">
        <v>5004</v>
      </c>
      <c r="AE272" s="179"/>
      <c r="AF272" s="163"/>
      <c r="AG272" s="163"/>
      <c r="AH272" s="163"/>
      <c r="AI272" s="163"/>
      <c r="AJ272" s="163"/>
      <c r="AK272" s="163"/>
      <c r="AL272" s="163"/>
      <c r="AM272" s="163"/>
      <c r="AN272" s="163"/>
      <c r="AO272" s="163"/>
      <c r="AP272" s="163"/>
      <c r="AQ272" s="163"/>
      <c r="AR272" s="163"/>
      <c r="AS272" s="163"/>
      <c r="AT272" s="163"/>
      <c r="AU272" s="163"/>
      <c r="AV272" s="163"/>
      <c r="AW272" s="163"/>
      <c r="AX272" s="163"/>
      <c r="AY272" s="163"/>
      <c r="AZ272" s="163"/>
      <c r="BA272" s="163"/>
      <c r="BB272" s="163"/>
      <c r="BC272" s="163"/>
      <c r="BD272" s="163"/>
      <c r="BE272" s="163"/>
      <c r="BF272" s="163"/>
      <c r="BG272" s="163"/>
      <c r="BH272" s="163"/>
      <c r="BI272" s="163"/>
      <c r="BJ272" s="163"/>
      <c r="BK272" s="163"/>
      <c r="BL272" s="163"/>
      <c r="BM272" s="163"/>
      <c r="BN272" s="163"/>
      <c r="BO272" s="163"/>
      <c r="BP272" s="163"/>
      <c r="BQ272" s="163"/>
      <c r="BR272" s="163"/>
      <c r="BS272" s="163"/>
      <c r="BT272" s="163"/>
      <c r="BU272" s="163"/>
      <c r="BV272" s="163"/>
      <c r="BW272" s="163"/>
      <c r="BX272" s="163"/>
      <c r="BY272" s="163"/>
      <c r="BZ272" s="163"/>
      <c r="CA272" s="163"/>
      <c r="CB272" s="163"/>
      <c r="CC272" s="163"/>
      <c r="CD272" s="163"/>
      <c r="CE272" s="163"/>
      <c r="CF272" s="163"/>
      <c r="CG272" s="163"/>
      <c r="CH272" s="163"/>
      <c r="CI272" s="163"/>
      <c r="CJ272" s="171"/>
      <c r="CK272" s="173"/>
    </row>
    <row r="273" spans="1:89" s="90" customFormat="1" ht="15" customHeight="1" x14ac:dyDescent="0.3">
      <c r="A273" s="163" t="s">
        <v>6539</v>
      </c>
      <c r="B273" s="123">
        <v>1069</v>
      </c>
      <c r="C273" s="163"/>
      <c r="D273" s="117">
        <v>66.791393999999997</v>
      </c>
      <c r="E273" s="163"/>
      <c r="F273" s="117">
        <v>32.647334000000001</v>
      </c>
      <c r="G273" s="163"/>
      <c r="H273" s="117">
        <v>27.315248</v>
      </c>
      <c r="I273" s="163"/>
      <c r="J273" s="117">
        <v>15.622077000000001</v>
      </c>
      <c r="K273" s="163"/>
      <c r="L273" s="117">
        <v>14.593078</v>
      </c>
      <c r="M273" s="163"/>
      <c r="N273" s="117">
        <v>10.1029</v>
      </c>
      <c r="O273" s="163"/>
      <c r="P273" s="117">
        <v>23.199252000000001</v>
      </c>
      <c r="Q273" s="127" t="s">
        <v>4645</v>
      </c>
      <c r="R273" s="117">
        <v>7.0159029999999998</v>
      </c>
      <c r="S273" s="163"/>
      <c r="T273" s="117">
        <v>23.947614999999999</v>
      </c>
      <c r="U273" s="163"/>
      <c r="V273" s="117">
        <v>29.560337000000001</v>
      </c>
      <c r="W273" s="163"/>
      <c r="X273" s="117">
        <v>24.134705</v>
      </c>
      <c r="Y273" s="163"/>
      <c r="Z273" s="117">
        <v>68.101028999999997</v>
      </c>
      <c r="AA273" s="127" t="s">
        <v>4645</v>
      </c>
      <c r="AB273" s="117">
        <v>56.875585000000001</v>
      </c>
      <c r="AC273" s="163"/>
      <c r="AD273" s="131" t="s">
        <v>5004</v>
      </c>
      <c r="AE273" s="179"/>
      <c r="AF273" s="117">
        <v>8.4190830000000005</v>
      </c>
      <c r="AG273" s="163"/>
      <c r="AH273" s="117">
        <v>44.808231999999997</v>
      </c>
      <c r="AI273" s="163"/>
      <c r="AJ273" s="117">
        <v>21.889616</v>
      </c>
      <c r="AK273" s="163"/>
      <c r="AL273" s="117">
        <v>17.586528999999999</v>
      </c>
      <c r="AM273" s="163"/>
      <c r="AN273" s="117">
        <v>9.167446</v>
      </c>
      <c r="AO273" s="163"/>
      <c r="AP273" s="117">
        <v>10.196445000000001</v>
      </c>
      <c r="AQ273" s="163"/>
      <c r="AR273" s="117">
        <v>6.1739940000000004</v>
      </c>
      <c r="AS273" s="163"/>
      <c r="AT273" s="117">
        <v>15.060803999999999</v>
      </c>
      <c r="AU273" s="127" t="s">
        <v>4645</v>
      </c>
      <c r="AV273" s="117">
        <v>5.05145</v>
      </c>
      <c r="AW273" s="163"/>
      <c r="AX273" s="117">
        <v>14.031805</v>
      </c>
      <c r="AY273" s="127" t="s">
        <v>4645</v>
      </c>
      <c r="AZ273" s="117">
        <v>18.334892</v>
      </c>
      <c r="BA273" s="163"/>
      <c r="BB273" s="117">
        <v>16.463985000000001</v>
      </c>
      <c r="BC273" s="163"/>
      <c r="BD273" s="117">
        <v>42.750233999999999</v>
      </c>
      <c r="BE273" s="127" t="s">
        <v>4645</v>
      </c>
      <c r="BF273" s="117">
        <v>37.418148000000002</v>
      </c>
      <c r="BG273" s="163"/>
      <c r="BH273" s="117">
        <v>24.041160000000001</v>
      </c>
      <c r="BI273" s="163"/>
      <c r="BJ273" s="117">
        <v>58.840037000000002</v>
      </c>
      <c r="BK273" s="163"/>
      <c r="BL273" s="117">
        <v>22.918616</v>
      </c>
      <c r="BM273" s="163"/>
      <c r="BN273" s="117">
        <v>19.176801000000001</v>
      </c>
      <c r="BO273" s="163"/>
      <c r="BP273" s="117">
        <v>10.757717</v>
      </c>
      <c r="BQ273" s="163"/>
      <c r="BR273" s="117">
        <v>8.8868100000000005</v>
      </c>
      <c r="BS273" s="163"/>
      <c r="BT273" s="117">
        <v>6.2675400000000003</v>
      </c>
      <c r="BU273" s="163"/>
      <c r="BV273" s="117">
        <v>16.370439999999999</v>
      </c>
      <c r="BW273" s="163"/>
      <c r="BX273" s="117">
        <v>3.5547240000000002</v>
      </c>
      <c r="BY273" s="163"/>
      <c r="BZ273" s="117">
        <v>17.586528999999999</v>
      </c>
      <c r="CA273" s="163"/>
      <c r="CB273" s="117">
        <v>20.486436000000001</v>
      </c>
      <c r="CC273" s="163"/>
      <c r="CD273" s="117">
        <v>17.773620000000001</v>
      </c>
      <c r="CE273" s="163"/>
      <c r="CF273" s="117">
        <v>60.523854</v>
      </c>
      <c r="CG273" s="127" t="s">
        <v>4645</v>
      </c>
      <c r="CH273" s="117">
        <v>46.772685000000003</v>
      </c>
      <c r="CI273" s="163"/>
      <c r="CJ273" s="170">
        <v>13.844715000000001</v>
      </c>
      <c r="CK273" s="173"/>
    </row>
    <row r="274" spans="1:89" s="90" customFormat="1" ht="15" customHeight="1" x14ac:dyDescent="0.3">
      <c r="A274" s="163" t="s">
        <v>6540</v>
      </c>
      <c r="B274" s="123">
        <v>931</v>
      </c>
      <c r="C274" s="163"/>
      <c r="D274" s="117">
        <v>66.165413999999998</v>
      </c>
      <c r="E274" s="163"/>
      <c r="F274" s="117">
        <v>33.727175000000003</v>
      </c>
      <c r="G274" s="163"/>
      <c r="H274" s="117">
        <v>25.241675999999998</v>
      </c>
      <c r="I274" s="163"/>
      <c r="J274" s="117">
        <v>16.326530999999999</v>
      </c>
      <c r="K274" s="163"/>
      <c r="L274" s="117">
        <v>13.856069</v>
      </c>
      <c r="M274" s="163"/>
      <c r="N274" s="117">
        <v>9.8818470000000005</v>
      </c>
      <c r="O274" s="163"/>
      <c r="P274" s="117">
        <v>18.152524</v>
      </c>
      <c r="Q274" s="163"/>
      <c r="R274" s="117">
        <v>7.9484430000000001</v>
      </c>
      <c r="S274" s="163"/>
      <c r="T274" s="117">
        <v>20.300751999999999</v>
      </c>
      <c r="U274" s="163"/>
      <c r="V274" s="117">
        <v>26.100967000000001</v>
      </c>
      <c r="W274" s="163"/>
      <c r="X274" s="117">
        <v>23.308271000000001</v>
      </c>
      <c r="Y274" s="163"/>
      <c r="Z274" s="117">
        <v>59.398496000000002</v>
      </c>
      <c r="AA274" s="163"/>
      <c r="AB274" s="117">
        <v>60.257787</v>
      </c>
      <c r="AC274" s="163"/>
      <c r="AD274" s="131" t="s">
        <v>5004</v>
      </c>
      <c r="AE274" s="179"/>
      <c r="AF274" s="117">
        <v>12.567132000000001</v>
      </c>
      <c r="AG274" s="127" t="s">
        <v>4685</v>
      </c>
      <c r="AH274" s="117">
        <v>46.401719</v>
      </c>
      <c r="AI274" s="163"/>
      <c r="AJ274" s="117">
        <v>20.730397</v>
      </c>
      <c r="AK274" s="163"/>
      <c r="AL274" s="117">
        <v>15.574650999999999</v>
      </c>
      <c r="AM274" s="163"/>
      <c r="AN274" s="117">
        <v>10.204082</v>
      </c>
      <c r="AO274" s="163"/>
      <c r="AP274" s="117">
        <v>9.9892590000000006</v>
      </c>
      <c r="AQ274" s="163"/>
      <c r="AR274" s="117">
        <v>6.8743290000000004</v>
      </c>
      <c r="AS274" s="163"/>
      <c r="AT274" s="117">
        <v>9.8818470000000005</v>
      </c>
      <c r="AU274" s="163"/>
      <c r="AV274" s="117">
        <v>5.1557469999999999</v>
      </c>
      <c r="AW274" s="163"/>
      <c r="AX274" s="117">
        <v>10.418903999999999</v>
      </c>
      <c r="AY274" s="163"/>
      <c r="AZ274" s="117">
        <v>15.574650999999999</v>
      </c>
      <c r="BA274" s="163"/>
      <c r="BB274" s="117">
        <v>15.145004999999999</v>
      </c>
      <c r="BC274" s="163"/>
      <c r="BD274" s="117">
        <v>37.056927999999999</v>
      </c>
      <c r="BE274" s="163"/>
      <c r="BF274" s="117">
        <v>39.634801000000003</v>
      </c>
      <c r="BG274" s="163"/>
      <c r="BH274" s="117">
        <v>29.645541999999999</v>
      </c>
      <c r="BI274" s="127" t="s">
        <v>4685</v>
      </c>
      <c r="BJ274" s="117">
        <v>57.679913999999997</v>
      </c>
      <c r="BK274" s="163"/>
      <c r="BL274" s="117">
        <v>27.497315</v>
      </c>
      <c r="BM274" s="127" t="s">
        <v>4685</v>
      </c>
      <c r="BN274" s="117">
        <v>19.011814999999999</v>
      </c>
      <c r="BO274" s="163"/>
      <c r="BP274" s="117">
        <v>10.955961</v>
      </c>
      <c r="BQ274" s="163"/>
      <c r="BR274" s="117">
        <v>9.1299679999999999</v>
      </c>
      <c r="BS274" s="163"/>
      <c r="BT274" s="117">
        <v>5.6928029999999996</v>
      </c>
      <c r="BU274" s="163"/>
      <c r="BV274" s="117">
        <v>14.393126000000001</v>
      </c>
      <c r="BW274" s="163"/>
      <c r="BX274" s="117">
        <v>4.8335119999999998</v>
      </c>
      <c r="BY274" s="163"/>
      <c r="BZ274" s="117">
        <v>16.648765000000001</v>
      </c>
      <c r="CA274" s="163"/>
      <c r="CB274" s="117">
        <v>20.085929</v>
      </c>
      <c r="CC274" s="163"/>
      <c r="CD274" s="117">
        <v>18.045113000000001</v>
      </c>
      <c r="CE274" s="163"/>
      <c r="CF274" s="117">
        <v>51.772288000000003</v>
      </c>
      <c r="CG274" s="163"/>
      <c r="CH274" s="117">
        <v>52.846401999999998</v>
      </c>
      <c r="CI274" s="127" t="s">
        <v>4685</v>
      </c>
      <c r="CJ274" s="170">
        <v>16.863588</v>
      </c>
      <c r="CK274" s="173"/>
    </row>
    <row r="275" spans="1:89" s="90" customFormat="1" ht="15" customHeight="1" x14ac:dyDescent="0.3">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c r="AD275" s="131" t="s">
        <v>5004</v>
      </c>
      <c r="AE275" s="179"/>
      <c r="AF275" s="163"/>
      <c r="AG275" s="163"/>
      <c r="AH275" s="163"/>
      <c r="AI275" s="163"/>
      <c r="AJ275" s="163"/>
      <c r="AK275" s="163"/>
      <c r="AL275" s="163"/>
      <c r="AM275" s="163"/>
      <c r="AN275" s="163"/>
      <c r="AO275" s="163"/>
      <c r="AP275" s="163"/>
      <c r="AQ275" s="163"/>
      <c r="AR275" s="163"/>
      <c r="AS275" s="163"/>
      <c r="AT275" s="163"/>
      <c r="AU275" s="163"/>
      <c r="AV275" s="163"/>
      <c r="AW275" s="163"/>
      <c r="AX275" s="163"/>
      <c r="AY275" s="163"/>
      <c r="AZ275" s="163"/>
      <c r="BA275" s="163"/>
      <c r="BB275" s="163"/>
      <c r="BC275" s="163"/>
      <c r="BD275" s="163"/>
      <c r="BE275" s="163"/>
      <c r="BF275" s="163"/>
      <c r="BG275" s="163"/>
      <c r="BH275" s="163"/>
      <c r="BI275" s="163"/>
      <c r="BJ275" s="163"/>
      <c r="BK275" s="163"/>
      <c r="BL275" s="163"/>
      <c r="BM275" s="163"/>
      <c r="BN275" s="163"/>
      <c r="BO275" s="163"/>
      <c r="BP275" s="163"/>
      <c r="BQ275" s="163"/>
      <c r="BR275" s="163"/>
      <c r="BS275" s="163"/>
      <c r="BT275" s="163"/>
      <c r="BU275" s="163"/>
      <c r="BV275" s="163"/>
      <c r="BW275" s="163"/>
      <c r="BX275" s="163"/>
      <c r="BY275" s="163"/>
      <c r="BZ275" s="163"/>
      <c r="CA275" s="163"/>
      <c r="CB275" s="163"/>
      <c r="CC275" s="163"/>
      <c r="CD275" s="163"/>
      <c r="CE275" s="163"/>
      <c r="CF275" s="163"/>
      <c r="CG275" s="163"/>
      <c r="CH275" s="163"/>
      <c r="CI275" s="163"/>
      <c r="CJ275" s="171"/>
      <c r="CK275" s="173"/>
    </row>
    <row r="276" spans="1:89" s="90" customFormat="1" ht="15" customHeight="1" x14ac:dyDescent="0.3">
      <c r="A276" s="152" t="s">
        <v>29</v>
      </c>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c r="AD276" s="131" t="s">
        <v>5004</v>
      </c>
      <c r="AE276" s="179"/>
      <c r="AF276" s="163"/>
      <c r="AG276" s="163"/>
      <c r="AH276" s="163"/>
      <c r="AI276" s="163"/>
      <c r="AJ276" s="163"/>
      <c r="AK276" s="163"/>
      <c r="AL276" s="163"/>
      <c r="AM276" s="163"/>
      <c r="AN276" s="163"/>
      <c r="AO276" s="163"/>
      <c r="AP276" s="163"/>
      <c r="AQ276" s="163"/>
      <c r="AR276" s="163"/>
      <c r="AS276" s="163"/>
      <c r="AT276" s="163"/>
      <c r="AU276" s="163"/>
      <c r="AV276" s="163"/>
      <c r="AW276" s="163"/>
      <c r="AX276" s="163"/>
      <c r="AY276" s="163"/>
      <c r="AZ276" s="163"/>
      <c r="BA276" s="163"/>
      <c r="BB276" s="163"/>
      <c r="BC276" s="163"/>
      <c r="BD276" s="163"/>
      <c r="BE276" s="163"/>
      <c r="BF276" s="163"/>
      <c r="BG276" s="163"/>
      <c r="BH276" s="163"/>
      <c r="BI276" s="163"/>
      <c r="BJ276" s="163"/>
      <c r="BK276" s="163"/>
      <c r="BL276" s="163"/>
      <c r="BM276" s="163"/>
      <c r="BN276" s="163"/>
      <c r="BO276" s="163"/>
      <c r="BP276" s="163"/>
      <c r="BQ276" s="163"/>
      <c r="BR276" s="163"/>
      <c r="BS276" s="163"/>
      <c r="BT276" s="163"/>
      <c r="BU276" s="163"/>
      <c r="BV276" s="163"/>
      <c r="BW276" s="163"/>
      <c r="BX276" s="163"/>
      <c r="BY276" s="163"/>
      <c r="BZ276" s="163"/>
      <c r="CA276" s="163"/>
      <c r="CB276" s="163"/>
      <c r="CC276" s="163"/>
      <c r="CD276" s="163"/>
      <c r="CE276" s="163"/>
      <c r="CF276" s="163"/>
      <c r="CG276" s="163"/>
      <c r="CH276" s="163"/>
      <c r="CI276" s="163"/>
      <c r="CJ276" s="171"/>
      <c r="CK276" s="173"/>
    </row>
    <row r="277" spans="1:89" s="90" customFormat="1" ht="15" customHeight="1" x14ac:dyDescent="0.3">
      <c r="A277" s="163" t="s">
        <v>6541</v>
      </c>
      <c r="B277" s="123">
        <v>429</v>
      </c>
      <c r="C277" s="163"/>
      <c r="D277" s="117">
        <v>66.200466000000006</v>
      </c>
      <c r="E277" s="163"/>
      <c r="F277" s="117">
        <v>34.265734000000002</v>
      </c>
      <c r="G277" s="163"/>
      <c r="H277" s="117">
        <v>27.505828000000001</v>
      </c>
      <c r="I277" s="163"/>
      <c r="J277" s="117">
        <v>20.046620000000001</v>
      </c>
      <c r="K277" s="127" t="s">
        <v>4687</v>
      </c>
      <c r="L277" s="117">
        <v>17.016317000000001</v>
      </c>
      <c r="M277" s="127" t="s">
        <v>4687</v>
      </c>
      <c r="N277" s="117">
        <v>11.888112</v>
      </c>
      <c r="O277" s="127" t="s">
        <v>4687</v>
      </c>
      <c r="P277" s="117">
        <v>18.181818</v>
      </c>
      <c r="Q277" s="163"/>
      <c r="R277" s="117">
        <v>10.256410000000001</v>
      </c>
      <c r="S277" s="127" t="s">
        <v>4687</v>
      </c>
      <c r="T277" s="117">
        <v>19.347318999999999</v>
      </c>
      <c r="U277" s="163"/>
      <c r="V277" s="117">
        <v>26.107226000000001</v>
      </c>
      <c r="W277" s="163"/>
      <c r="X277" s="117">
        <v>23.076923000000001</v>
      </c>
      <c r="Y277" s="163"/>
      <c r="Z277" s="117">
        <v>60.606060999999997</v>
      </c>
      <c r="AA277" s="163"/>
      <c r="AB277" s="117">
        <v>58.275058000000001</v>
      </c>
      <c r="AC277" s="163"/>
      <c r="AD277" s="131" t="s">
        <v>5004</v>
      </c>
      <c r="AE277" s="179"/>
      <c r="AF277" s="117">
        <v>11.888112</v>
      </c>
      <c r="AG277" s="163"/>
      <c r="AH277" s="117">
        <v>50.582751000000002</v>
      </c>
      <c r="AI277" s="127" t="s">
        <v>6405</v>
      </c>
      <c r="AJ277" s="117">
        <v>23.543123999999999</v>
      </c>
      <c r="AK277" s="127" t="s">
        <v>4760</v>
      </c>
      <c r="AL277" s="117">
        <v>18.881119000000002</v>
      </c>
      <c r="AM277" s="127" t="s">
        <v>4760</v>
      </c>
      <c r="AN277" s="117">
        <v>14.219113999999999</v>
      </c>
      <c r="AO277" s="127" t="s">
        <v>4687</v>
      </c>
      <c r="AP277" s="117">
        <v>13.053613</v>
      </c>
      <c r="AQ277" s="127" t="s">
        <v>4687</v>
      </c>
      <c r="AR277" s="117">
        <v>8.6247089999999993</v>
      </c>
      <c r="AS277" s="127" t="s">
        <v>4687</v>
      </c>
      <c r="AT277" s="117">
        <v>12.354312</v>
      </c>
      <c r="AU277" s="127" t="s">
        <v>4760</v>
      </c>
      <c r="AV277" s="117">
        <v>7.2261069999999998</v>
      </c>
      <c r="AW277" s="127" t="s">
        <v>4687</v>
      </c>
      <c r="AX277" s="117">
        <v>12.587413</v>
      </c>
      <c r="AY277" s="127" t="s">
        <v>4760</v>
      </c>
      <c r="AZ277" s="117">
        <v>17.948718</v>
      </c>
      <c r="BA277" s="163"/>
      <c r="BB277" s="117">
        <v>14.918415</v>
      </c>
      <c r="BC277" s="163"/>
      <c r="BD277" s="117">
        <v>38.228437999999997</v>
      </c>
      <c r="BE277" s="163"/>
      <c r="BF277" s="117">
        <v>39.393939000000003</v>
      </c>
      <c r="BG277" s="163"/>
      <c r="BH277" s="117">
        <v>25.174824999999998</v>
      </c>
      <c r="BI277" s="163"/>
      <c r="BJ277" s="117">
        <v>54.312353999999999</v>
      </c>
      <c r="BK277" s="163"/>
      <c r="BL277" s="117">
        <v>25.874126</v>
      </c>
      <c r="BM277" s="163"/>
      <c r="BN277" s="117">
        <v>20.046620000000001</v>
      </c>
      <c r="BO277" s="163"/>
      <c r="BP277" s="117">
        <v>12.121212</v>
      </c>
      <c r="BQ277" s="163"/>
      <c r="BR277" s="117">
        <v>11.421911</v>
      </c>
      <c r="BS277" s="127" t="s">
        <v>4760</v>
      </c>
      <c r="BT277" s="117">
        <v>7.4592070000000001</v>
      </c>
      <c r="BU277" s="127" t="s">
        <v>4760</v>
      </c>
      <c r="BV277" s="117">
        <v>13.986014000000001</v>
      </c>
      <c r="BW277" s="163"/>
      <c r="BX277" s="117">
        <v>6.0606059999999999</v>
      </c>
      <c r="BY277" s="127" t="s">
        <v>4650</v>
      </c>
      <c r="BZ277" s="117">
        <v>14.685314999999999</v>
      </c>
      <c r="CA277" s="163"/>
      <c r="CB277" s="117">
        <v>18.648019000000001</v>
      </c>
      <c r="CC277" s="163"/>
      <c r="CD277" s="117">
        <v>17.715617999999999</v>
      </c>
      <c r="CE277" s="163"/>
      <c r="CF277" s="117">
        <v>52.214452000000001</v>
      </c>
      <c r="CG277" s="163"/>
      <c r="CH277" s="117">
        <v>49.883450000000003</v>
      </c>
      <c r="CI277" s="163"/>
      <c r="CJ277" s="170">
        <v>15.850816</v>
      </c>
      <c r="CK277" s="173"/>
    </row>
    <row r="278" spans="1:89" s="90" customFormat="1" ht="15" customHeight="1" x14ac:dyDescent="0.3">
      <c r="A278" s="163" t="s">
        <v>6542</v>
      </c>
      <c r="B278" s="123">
        <v>531</v>
      </c>
      <c r="C278" s="163"/>
      <c r="D278" s="117">
        <v>61.205272999999998</v>
      </c>
      <c r="E278" s="163"/>
      <c r="F278" s="117">
        <v>34.274952999999996</v>
      </c>
      <c r="G278" s="163"/>
      <c r="H278" s="117">
        <v>30.696798000000001</v>
      </c>
      <c r="I278" s="127" t="s">
        <v>4687</v>
      </c>
      <c r="J278" s="117">
        <v>19.585687</v>
      </c>
      <c r="K278" s="127" t="s">
        <v>4687</v>
      </c>
      <c r="L278" s="117">
        <v>16.760829000000001</v>
      </c>
      <c r="M278" s="127" t="s">
        <v>4687</v>
      </c>
      <c r="N278" s="117">
        <v>12.429379000000001</v>
      </c>
      <c r="O278" s="127" t="s">
        <v>4687</v>
      </c>
      <c r="P278" s="117">
        <v>28.060264</v>
      </c>
      <c r="Q278" s="127" t="s">
        <v>4904</v>
      </c>
      <c r="R278" s="117">
        <v>9.2278719999999996</v>
      </c>
      <c r="S278" s="127" t="s">
        <v>4687</v>
      </c>
      <c r="T278" s="117">
        <v>25.423729000000002</v>
      </c>
      <c r="U278" s="127" t="s">
        <v>4758</v>
      </c>
      <c r="V278" s="117">
        <v>31.450094</v>
      </c>
      <c r="W278" s="163"/>
      <c r="X278" s="117">
        <v>27.495291999999999</v>
      </c>
      <c r="Y278" s="127" t="s">
        <v>4650</v>
      </c>
      <c r="Z278" s="117">
        <v>69.114878000000004</v>
      </c>
      <c r="AA278" s="127" t="s">
        <v>5627</v>
      </c>
      <c r="AB278" s="117">
        <v>55.743879</v>
      </c>
      <c r="AC278" s="163"/>
      <c r="AD278" s="131" t="s">
        <v>5004</v>
      </c>
      <c r="AE278" s="179"/>
      <c r="AF278" s="117">
        <v>8.6629000000000005</v>
      </c>
      <c r="AG278" s="163"/>
      <c r="AH278" s="117">
        <v>40.489642000000003</v>
      </c>
      <c r="AI278" s="163"/>
      <c r="AJ278" s="117">
        <v>22.975518000000001</v>
      </c>
      <c r="AK278" s="127" t="s">
        <v>4760</v>
      </c>
      <c r="AL278" s="117">
        <v>20.527307</v>
      </c>
      <c r="AM278" s="127" t="s">
        <v>4687</v>
      </c>
      <c r="AN278" s="117">
        <v>12.241054999999999</v>
      </c>
      <c r="AO278" s="127" t="s">
        <v>4687</v>
      </c>
      <c r="AP278" s="117">
        <v>11.676083</v>
      </c>
      <c r="AQ278" s="127" t="s">
        <v>4760</v>
      </c>
      <c r="AR278" s="117">
        <v>7.909605</v>
      </c>
      <c r="AS278" s="127" t="s">
        <v>4650</v>
      </c>
      <c r="AT278" s="117">
        <v>19.020716</v>
      </c>
      <c r="AU278" s="127" t="s">
        <v>4904</v>
      </c>
      <c r="AV278" s="117">
        <v>6.2146889999999999</v>
      </c>
      <c r="AW278" s="127" t="s">
        <v>4760</v>
      </c>
      <c r="AX278" s="117">
        <v>17.325800000000001</v>
      </c>
      <c r="AY278" s="127" t="s">
        <v>4904</v>
      </c>
      <c r="AZ278" s="117">
        <v>19.585687</v>
      </c>
      <c r="BA278" s="127" t="s">
        <v>4760</v>
      </c>
      <c r="BB278" s="117">
        <v>18.455743999999999</v>
      </c>
      <c r="BC278" s="163"/>
      <c r="BD278" s="117">
        <v>44.256121</v>
      </c>
      <c r="BE278" s="127" t="s">
        <v>4760</v>
      </c>
      <c r="BF278" s="117">
        <v>37.664783</v>
      </c>
      <c r="BG278" s="163"/>
      <c r="BH278" s="117">
        <v>23.540489999999998</v>
      </c>
      <c r="BI278" s="163"/>
      <c r="BJ278" s="117">
        <v>53.483992000000001</v>
      </c>
      <c r="BK278" s="163"/>
      <c r="BL278" s="117">
        <v>23.917137</v>
      </c>
      <c r="BM278" s="163"/>
      <c r="BN278" s="117">
        <v>20.527307</v>
      </c>
      <c r="BO278" s="163"/>
      <c r="BP278" s="117">
        <v>12.617702</v>
      </c>
      <c r="BQ278" s="163"/>
      <c r="BR278" s="117">
        <v>9.7928440000000005</v>
      </c>
      <c r="BS278" s="163"/>
      <c r="BT278" s="117">
        <v>6.9679849999999997</v>
      </c>
      <c r="BU278" s="127" t="s">
        <v>4760</v>
      </c>
      <c r="BV278" s="117">
        <v>18.267420000000001</v>
      </c>
      <c r="BW278" s="163"/>
      <c r="BX278" s="117">
        <v>4.8964220000000003</v>
      </c>
      <c r="BY278" s="127" t="s">
        <v>4650</v>
      </c>
      <c r="BZ278" s="117">
        <v>16.760829000000001</v>
      </c>
      <c r="CA278" s="163"/>
      <c r="CB278" s="117">
        <v>20.527307</v>
      </c>
      <c r="CC278" s="163"/>
      <c r="CD278" s="117">
        <v>19.774011000000002</v>
      </c>
      <c r="CE278" s="163"/>
      <c r="CF278" s="117">
        <v>60.451976999999999</v>
      </c>
      <c r="CG278" s="127" t="s">
        <v>5627</v>
      </c>
      <c r="CH278" s="117">
        <v>44.067796999999999</v>
      </c>
      <c r="CI278" s="163"/>
      <c r="CJ278" s="170">
        <v>13.935969999999999</v>
      </c>
      <c r="CK278" s="173"/>
    </row>
    <row r="279" spans="1:89" s="90" customFormat="1" ht="15" customHeight="1" x14ac:dyDescent="0.3">
      <c r="A279" s="163" t="s">
        <v>6543</v>
      </c>
      <c r="B279" s="123">
        <v>497</v>
      </c>
      <c r="C279" s="163"/>
      <c r="D279" s="117">
        <v>66.398390000000006</v>
      </c>
      <c r="E279" s="163"/>
      <c r="F279" s="117">
        <v>32.796781000000003</v>
      </c>
      <c r="G279" s="163"/>
      <c r="H279" s="117">
        <v>22.736419000000001</v>
      </c>
      <c r="I279" s="163"/>
      <c r="J279" s="117">
        <v>12.474849000000001</v>
      </c>
      <c r="K279" s="163"/>
      <c r="L279" s="117">
        <v>10.865190999999999</v>
      </c>
      <c r="M279" s="163"/>
      <c r="N279" s="117">
        <v>7.8470820000000003</v>
      </c>
      <c r="O279" s="163"/>
      <c r="P279" s="117">
        <v>17.706237000000002</v>
      </c>
      <c r="Q279" s="163"/>
      <c r="R279" s="117">
        <v>5.8350099999999996</v>
      </c>
      <c r="S279" s="163"/>
      <c r="T279" s="117">
        <v>20.925553000000001</v>
      </c>
      <c r="U279" s="163"/>
      <c r="V279" s="117">
        <v>26.156942000000001</v>
      </c>
      <c r="W279" s="163"/>
      <c r="X279" s="117">
        <v>23.138833000000002</v>
      </c>
      <c r="Y279" s="163"/>
      <c r="Z279" s="117">
        <v>58.148893000000001</v>
      </c>
      <c r="AA279" s="163"/>
      <c r="AB279" s="117">
        <v>61.971831000000002</v>
      </c>
      <c r="AC279" s="127" t="s">
        <v>4755</v>
      </c>
      <c r="AD279" s="131" t="s">
        <v>5004</v>
      </c>
      <c r="AE279" s="127"/>
      <c r="AF279" s="117">
        <v>13.279678000000001</v>
      </c>
      <c r="AG279" s="127" t="s">
        <v>4707</v>
      </c>
      <c r="AH279" s="117">
        <v>43.058349999999997</v>
      </c>
      <c r="AI279" s="163"/>
      <c r="AJ279" s="117">
        <v>17.907444999999999</v>
      </c>
      <c r="AK279" s="163"/>
      <c r="AL279" s="117">
        <v>12.474849000000001</v>
      </c>
      <c r="AM279" s="163"/>
      <c r="AN279" s="117">
        <v>6.237425</v>
      </c>
      <c r="AO279" s="163"/>
      <c r="AP279" s="117">
        <v>7.2434609999999999</v>
      </c>
      <c r="AQ279" s="163"/>
      <c r="AR279" s="117">
        <v>5.2313879999999999</v>
      </c>
      <c r="AS279" s="163"/>
      <c r="AT279" s="117">
        <v>7.6458750000000002</v>
      </c>
      <c r="AU279" s="163"/>
      <c r="AV279" s="117">
        <v>3.2193160000000001</v>
      </c>
      <c r="AW279" s="163"/>
      <c r="AX279" s="117">
        <v>8.450704</v>
      </c>
      <c r="AY279" s="163"/>
      <c r="AZ279" s="117">
        <v>13.480885000000001</v>
      </c>
      <c r="BA279" s="163"/>
      <c r="BB279" s="117">
        <v>15.090543</v>
      </c>
      <c r="BC279" s="163"/>
      <c r="BD279" s="117">
        <v>36.016097000000002</v>
      </c>
      <c r="BE279" s="163"/>
      <c r="BF279" s="117">
        <v>39.839033999999998</v>
      </c>
      <c r="BG279" s="163"/>
      <c r="BH279" s="117">
        <v>33.601610000000001</v>
      </c>
      <c r="BI279" s="127" t="s">
        <v>6406</v>
      </c>
      <c r="BJ279" s="117">
        <v>60.965795</v>
      </c>
      <c r="BK279" s="127" t="s">
        <v>4688</v>
      </c>
      <c r="BL279" s="117">
        <v>28.571428999999998</v>
      </c>
      <c r="BM279" s="127" t="s">
        <v>4650</v>
      </c>
      <c r="BN279" s="117">
        <v>17.505030000000001</v>
      </c>
      <c r="BO279" s="163"/>
      <c r="BP279" s="117">
        <v>9.4567399999999999</v>
      </c>
      <c r="BQ279" s="163"/>
      <c r="BR279" s="117">
        <v>7.0422539999999998</v>
      </c>
      <c r="BS279" s="163"/>
      <c r="BT279" s="117">
        <v>4.0241449999999999</v>
      </c>
      <c r="BU279" s="163"/>
      <c r="BV279" s="117">
        <v>14.285714</v>
      </c>
      <c r="BW279" s="163"/>
      <c r="BX279" s="117">
        <v>3.8229380000000002</v>
      </c>
      <c r="BY279" s="163"/>
      <c r="BZ279" s="117">
        <v>18.108651999999999</v>
      </c>
      <c r="CA279" s="163"/>
      <c r="CB279" s="117">
        <v>21.327967999999998</v>
      </c>
      <c r="CC279" s="163"/>
      <c r="CD279" s="117">
        <v>18.108651999999999</v>
      </c>
      <c r="CE279" s="163"/>
      <c r="CF279" s="117">
        <v>51.106639999999999</v>
      </c>
      <c r="CG279" s="163"/>
      <c r="CH279" s="117">
        <v>55.331992</v>
      </c>
      <c r="CI279" s="127" t="s">
        <v>4755</v>
      </c>
      <c r="CJ279" s="170">
        <v>17.907444999999999</v>
      </c>
      <c r="CK279" s="173"/>
    </row>
    <row r="280" spans="1:89" s="90" customFormat="1" ht="15" customHeight="1" x14ac:dyDescent="0.3">
      <c r="A280" s="163" t="s">
        <v>6544</v>
      </c>
      <c r="B280" s="123">
        <v>536</v>
      </c>
      <c r="C280" s="163"/>
      <c r="D280" s="117">
        <v>72.388059999999996</v>
      </c>
      <c r="E280" s="127" t="s">
        <v>4651</v>
      </c>
      <c r="F280" s="117">
        <v>30.970148999999999</v>
      </c>
      <c r="G280" s="163"/>
      <c r="H280" s="117">
        <v>23.694030000000001</v>
      </c>
      <c r="I280" s="163"/>
      <c r="J280" s="117">
        <v>11.753731</v>
      </c>
      <c r="K280" s="163"/>
      <c r="L280" s="117">
        <v>12.313433</v>
      </c>
      <c r="M280" s="163"/>
      <c r="N280" s="117">
        <v>7.8358210000000001</v>
      </c>
      <c r="O280" s="163"/>
      <c r="P280" s="117">
        <v>18.283581999999999</v>
      </c>
      <c r="Q280" s="163"/>
      <c r="R280" s="117">
        <v>4.850746</v>
      </c>
      <c r="S280" s="163"/>
      <c r="T280" s="117">
        <v>22.201492999999999</v>
      </c>
      <c r="U280" s="163"/>
      <c r="V280" s="117">
        <v>27.611940000000001</v>
      </c>
      <c r="W280" s="163"/>
      <c r="X280" s="117">
        <v>20.708955</v>
      </c>
      <c r="Y280" s="163"/>
      <c r="Z280" s="117">
        <v>66.977611999999993</v>
      </c>
      <c r="AA280" s="127" t="s">
        <v>5627</v>
      </c>
      <c r="AB280" s="117">
        <v>58.022387999999999</v>
      </c>
      <c r="AC280" s="163"/>
      <c r="AD280" s="131" t="s">
        <v>5004</v>
      </c>
      <c r="AE280" s="179"/>
      <c r="AF280" s="117">
        <v>8.2089549999999996</v>
      </c>
      <c r="AG280" s="163"/>
      <c r="AH280" s="117">
        <v>49.067163999999998</v>
      </c>
      <c r="AI280" s="127" t="s">
        <v>4755</v>
      </c>
      <c r="AJ280" s="117">
        <v>20.708955</v>
      </c>
      <c r="AK280" s="163"/>
      <c r="AL280" s="117">
        <v>14.552239</v>
      </c>
      <c r="AM280" s="163"/>
      <c r="AN280" s="117">
        <v>6.1567160000000003</v>
      </c>
      <c r="AO280" s="163"/>
      <c r="AP280" s="117">
        <v>8.5820900000000009</v>
      </c>
      <c r="AQ280" s="163"/>
      <c r="AR280" s="117">
        <v>4.4776119999999997</v>
      </c>
      <c r="AS280" s="163"/>
      <c r="AT280" s="117">
        <v>11.007463</v>
      </c>
      <c r="AU280" s="163"/>
      <c r="AV280" s="117">
        <v>3.91791</v>
      </c>
      <c r="AW280" s="163"/>
      <c r="AX280" s="117">
        <v>10.820895999999999</v>
      </c>
      <c r="AY280" s="163"/>
      <c r="AZ280" s="117">
        <v>17.164179000000001</v>
      </c>
      <c r="BA280" s="163"/>
      <c r="BB280" s="117">
        <v>14.552239</v>
      </c>
      <c r="BC280" s="163"/>
      <c r="BD280" s="117">
        <v>41.417909999999999</v>
      </c>
      <c r="BE280" s="163"/>
      <c r="BF280" s="117">
        <v>37.313433000000003</v>
      </c>
      <c r="BG280" s="163"/>
      <c r="BH280" s="117">
        <v>24.440299</v>
      </c>
      <c r="BI280" s="163"/>
      <c r="BJ280" s="117">
        <v>64.179103999999995</v>
      </c>
      <c r="BK280" s="127" t="s">
        <v>4688</v>
      </c>
      <c r="BL280" s="117">
        <v>22.014925000000002</v>
      </c>
      <c r="BM280" s="163"/>
      <c r="BN280" s="117">
        <v>17.537313000000001</v>
      </c>
      <c r="BO280" s="163"/>
      <c r="BP280" s="117">
        <v>8.9552239999999994</v>
      </c>
      <c r="BQ280" s="163"/>
      <c r="BR280" s="117">
        <v>7.8358210000000001</v>
      </c>
      <c r="BS280" s="163"/>
      <c r="BT280" s="117">
        <v>5.5970149999999999</v>
      </c>
      <c r="BU280" s="163"/>
      <c r="BV280" s="117">
        <v>14.365672</v>
      </c>
      <c r="BW280" s="163"/>
      <c r="BX280" s="117">
        <v>2.2388059999999999</v>
      </c>
      <c r="BY280" s="163"/>
      <c r="BZ280" s="117">
        <v>18.097014999999999</v>
      </c>
      <c r="CA280" s="163"/>
      <c r="CB280" s="117">
        <v>20.335820999999999</v>
      </c>
      <c r="CC280" s="163"/>
      <c r="CD280" s="117">
        <v>15.671642</v>
      </c>
      <c r="CE280" s="163"/>
      <c r="CF280" s="117">
        <v>60.447761</v>
      </c>
      <c r="CG280" s="127" t="s">
        <v>5627</v>
      </c>
      <c r="CH280" s="117">
        <v>49.440299000000003</v>
      </c>
      <c r="CI280" s="163"/>
      <c r="CJ280" s="170">
        <v>13.80597</v>
      </c>
      <c r="CK280" s="173"/>
    </row>
    <row r="281" spans="1:89" s="90" customFormat="1" ht="15" customHeight="1" x14ac:dyDescent="0.3">
      <c r="A281" s="163" t="s">
        <v>6545</v>
      </c>
      <c r="B281" s="123" t="s">
        <v>3720</v>
      </c>
      <c r="C281" s="163"/>
      <c r="D281" s="117">
        <v>42.857143000000001</v>
      </c>
      <c r="E281" s="163"/>
      <c r="F281" s="117">
        <v>71.428571000000005</v>
      </c>
      <c r="G281" s="127" t="s">
        <v>4687</v>
      </c>
      <c r="H281" s="117">
        <v>85.714286000000001</v>
      </c>
      <c r="I281" s="127" t="s">
        <v>6342</v>
      </c>
      <c r="J281" s="117">
        <v>57.142856999999999</v>
      </c>
      <c r="K281" s="127" t="s">
        <v>6342</v>
      </c>
      <c r="L281" s="117">
        <v>42.857143000000001</v>
      </c>
      <c r="M281" s="127" t="s">
        <v>4687</v>
      </c>
      <c r="N281" s="117">
        <v>28.571428999999998</v>
      </c>
      <c r="O281" s="163"/>
      <c r="P281" s="117">
        <v>57.142856999999999</v>
      </c>
      <c r="Q281" s="127" t="s">
        <v>4904</v>
      </c>
      <c r="R281" s="117">
        <v>14.285714</v>
      </c>
      <c r="S281" s="163"/>
      <c r="T281" s="117">
        <v>57.142856999999999</v>
      </c>
      <c r="U281" s="127" t="s">
        <v>4904</v>
      </c>
      <c r="V281" s="117">
        <v>28.571428999999998</v>
      </c>
      <c r="W281" s="163"/>
      <c r="X281" s="117">
        <v>57.142856999999999</v>
      </c>
      <c r="Y281" s="127" t="s">
        <v>4650</v>
      </c>
      <c r="Z281" s="117">
        <v>85.714286000000001</v>
      </c>
      <c r="AA281" s="163"/>
      <c r="AB281" s="117">
        <v>57.142856999999999</v>
      </c>
      <c r="AC281" s="163"/>
      <c r="AD281" s="131" t="s">
        <v>5004</v>
      </c>
      <c r="AE281" s="179"/>
      <c r="AF281" s="117">
        <v>0</v>
      </c>
      <c r="AG281" s="163"/>
      <c r="AH281" s="117">
        <v>28.571428999999998</v>
      </c>
      <c r="AI281" s="163"/>
      <c r="AJ281" s="117">
        <v>57.142856999999999</v>
      </c>
      <c r="AK281" s="127" t="s">
        <v>4907</v>
      </c>
      <c r="AL281" s="117">
        <v>42.857143000000001</v>
      </c>
      <c r="AM281" s="127" t="s">
        <v>4760</v>
      </c>
      <c r="AN281" s="117">
        <v>42.857143000000001</v>
      </c>
      <c r="AO281" s="127" t="s">
        <v>6342</v>
      </c>
      <c r="AP281" s="117">
        <v>28.571428999999998</v>
      </c>
      <c r="AQ281" s="127" t="s">
        <v>4760</v>
      </c>
      <c r="AR281" s="117">
        <v>14.285714</v>
      </c>
      <c r="AS281" s="163"/>
      <c r="AT281" s="117">
        <v>28.571428999999998</v>
      </c>
      <c r="AU281" s="163"/>
      <c r="AV281" s="117">
        <v>14.285714</v>
      </c>
      <c r="AW281" s="163"/>
      <c r="AX281" s="117">
        <v>14.285714</v>
      </c>
      <c r="AY281" s="163"/>
      <c r="AZ281" s="117">
        <v>14.285714</v>
      </c>
      <c r="BA281" s="163"/>
      <c r="BB281" s="117">
        <v>28.571428999999998</v>
      </c>
      <c r="BC281" s="163"/>
      <c r="BD281" s="117">
        <v>28.571428999999998</v>
      </c>
      <c r="BE281" s="163"/>
      <c r="BF281" s="117">
        <v>28.571428999999998</v>
      </c>
      <c r="BG281" s="163"/>
      <c r="BH281" s="117">
        <v>28.571428999999998</v>
      </c>
      <c r="BI281" s="163"/>
      <c r="BJ281" s="117">
        <v>28.571428999999998</v>
      </c>
      <c r="BK281" s="163"/>
      <c r="BL281" s="117">
        <v>42.857143000000001</v>
      </c>
      <c r="BM281" s="163"/>
      <c r="BN281" s="117">
        <v>85.714286000000001</v>
      </c>
      <c r="BO281" s="127" t="s">
        <v>6342</v>
      </c>
      <c r="BP281" s="117">
        <v>42.857143000000001</v>
      </c>
      <c r="BQ281" s="127" t="s">
        <v>6342</v>
      </c>
      <c r="BR281" s="117">
        <v>28.571428999999998</v>
      </c>
      <c r="BS281" s="127" t="s">
        <v>4760</v>
      </c>
      <c r="BT281" s="117">
        <v>14.285714</v>
      </c>
      <c r="BU281" s="163"/>
      <c r="BV281" s="117">
        <v>57.142856999999999</v>
      </c>
      <c r="BW281" s="127" t="s">
        <v>6342</v>
      </c>
      <c r="BX281" s="117">
        <v>0</v>
      </c>
      <c r="BY281" s="163"/>
      <c r="BZ281" s="117">
        <v>57.142856999999999</v>
      </c>
      <c r="CA281" s="127" t="s">
        <v>6342</v>
      </c>
      <c r="CB281" s="117">
        <v>28.571428999999998</v>
      </c>
      <c r="CC281" s="163"/>
      <c r="CD281" s="117">
        <v>42.857143000000001</v>
      </c>
      <c r="CE281" s="163"/>
      <c r="CF281" s="117">
        <v>85.714286000000001</v>
      </c>
      <c r="CG281" s="163"/>
      <c r="CH281" s="117">
        <v>57.142856999999999</v>
      </c>
      <c r="CI281" s="163"/>
      <c r="CJ281" s="170">
        <v>0</v>
      </c>
      <c r="CK281" s="173"/>
    </row>
    <row r="282" spans="1:89" s="90" customFormat="1" ht="15" customHeight="1" x14ac:dyDescent="0.3">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c r="AD282" s="131" t="s">
        <v>5004</v>
      </c>
      <c r="AE282" s="179"/>
      <c r="AF282" s="163"/>
      <c r="AG282" s="163"/>
      <c r="AH282" s="163"/>
      <c r="AI282" s="163"/>
      <c r="AJ282" s="163"/>
      <c r="AK282" s="163"/>
      <c r="AL282" s="163"/>
      <c r="AM282" s="163"/>
      <c r="AN282" s="163"/>
      <c r="AO282" s="163"/>
      <c r="AP282" s="163"/>
      <c r="AQ282" s="163"/>
      <c r="AR282" s="163"/>
      <c r="AS282" s="163"/>
      <c r="AT282" s="163"/>
      <c r="AU282" s="163"/>
      <c r="AV282" s="163"/>
      <c r="AW282" s="163"/>
      <c r="AX282" s="163"/>
      <c r="AY282" s="163"/>
      <c r="AZ282" s="163"/>
      <c r="BA282" s="163"/>
      <c r="BB282" s="163"/>
      <c r="BC282" s="163"/>
      <c r="BD282" s="163"/>
      <c r="BE282" s="163"/>
      <c r="BF282" s="163"/>
      <c r="BG282" s="163"/>
      <c r="BH282" s="163"/>
      <c r="BI282" s="163"/>
      <c r="BJ282" s="163"/>
      <c r="BK282" s="163"/>
      <c r="BL282" s="163"/>
      <c r="BM282" s="163"/>
      <c r="BN282" s="163"/>
      <c r="BO282" s="163"/>
      <c r="BP282" s="163"/>
      <c r="BQ282" s="163"/>
      <c r="BR282" s="163"/>
      <c r="BS282" s="163"/>
      <c r="BT282" s="163"/>
      <c r="BU282" s="163"/>
      <c r="BV282" s="163"/>
      <c r="BW282" s="163"/>
      <c r="BX282" s="163"/>
      <c r="BY282" s="163"/>
      <c r="BZ282" s="163"/>
      <c r="CA282" s="163"/>
      <c r="CB282" s="163"/>
      <c r="CC282" s="163"/>
      <c r="CD282" s="163"/>
      <c r="CE282" s="163"/>
      <c r="CF282" s="163"/>
      <c r="CG282" s="163"/>
      <c r="CH282" s="163"/>
      <c r="CI282" s="163"/>
      <c r="CJ282" s="171"/>
      <c r="CK282" s="173"/>
    </row>
    <row r="283" spans="1:89" s="90" customFormat="1" ht="15" customHeight="1" x14ac:dyDescent="0.3">
      <c r="A283" s="152" t="s">
        <v>3706</v>
      </c>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c r="AD283" s="131" t="s">
        <v>5004</v>
      </c>
      <c r="AE283" s="179"/>
      <c r="AF283" s="163"/>
      <c r="AG283" s="163"/>
      <c r="AH283" s="163"/>
      <c r="AI283" s="163"/>
      <c r="AJ283" s="163"/>
      <c r="AK283" s="163"/>
      <c r="AL283" s="163"/>
      <c r="AM283" s="163"/>
      <c r="AN283" s="163"/>
      <c r="AO283" s="163"/>
      <c r="AP283" s="163"/>
      <c r="AQ283" s="163"/>
      <c r="AR283" s="163"/>
      <c r="AS283" s="163"/>
      <c r="AT283" s="163"/>
      <c r="AU283" s="163"/>
      <c r="AV283" s="163"/>
      <c r="AW283" s="163"/>
      <c r="AX283" s="163"/>
      <c r="AY283" s="163"/>
      <c r="AZ283" s="163"/>
      <c r="BA283" s="163"/>
      <c r="BB283" s="163"/>
      <c r="BC283" s="163"/>
      <c r="BD283" s="163"/>
      <c r="BE283" s="163"/>
      <c r="BF283" s="163"/>
      <c r="BG283" s="163"/>
      <c r="BH283" s="163"/>
      <c r="BI283" s="163"/>
      <c r="BJ283" s="163"/>
      <c r="BK283" s="163"/>
      <c r="BL283" s="163"/>
      <c r="BM283" s="163"/>
      <c r="BN283" s="163"/>
      <c r="BO283" s="163"/>
      <c r="BP283" s="163"/>
      <c r="BQ283" s="163"/>
      <c r="BR283" s="163"/>
      <c r="BS283" s="163"/>
      <c r="BT283" s="163"/>
      <c r="BU283" s="163"/>
      <c r="BV283" s="163"/>
      <c r="BW283" s="163"/>
      <c r="BX283" s="163"/>
      <c r="BY283" s="163"/>
      <c r="BZ283" s="163"/>
      <c r="CA283" s="163"/>
      <c r="CB283" s="163"/>
      <c r="CC283" s="163"/>
      <c r="CD283" s="163"/>
      <c r="CE283" s="163"/>
      <c r="CF283" s="163"/>
      <c r="CG283" s="163"/>
      <c r="CH283" s="163"/>
      <c r="CI283" s="163"/>
      <c r="CJ283" s="171"/>
      <c r="CK283" s="173"/>
    </row>
    <row r="284" spans="1:89" s="90" customFormat="1" ht="15" customHeight="1" x14ac:dyDescent="0.3">
      <c r="A284" s="163" t="s">
        <v>6546</v>
      </c>
      <c r="B284" s="123">
        <v>177</v>
      </c>
      <c r="C284" s="163"/>
      <c r="D284" s="117">
        <v>70.621469000000005</v>
      </c>
      <c r="E284" s="163"/>
      <c r="F284" s="117">
        <v>42.372881</v>
      </c>
      <c r="G284" s="127" t="s">
        <v>6343</v>
      </c>
      <c r="H284" s="117">
        <v>28.813559000000001</v>
      </c>
      <c r="I284" s="163"/>
      <c r="J284" s="117">
        <v>22.598870000000002</v>
      </c>
      <c r="K284" s="127" t="s">
        <v>6343</v>
      </c>
      <c r="L284" s="117">
        <v>20.903955</v>
      </c>
      <c r="M284" s="127" t="s">
        <v>6343</v>
      </c>
      <c r="N284" s="117">
        <v>16.384181000000002</v>
      </c>
      <c r="O284" s="127" t="s">
        <v>6343</v>
      </c>
      <c r="P284" s="117">
        <v>19.774011000000002</v>
      </c>
      <c r="Q284" s="163"/>
      <c r="R284" s="117">
        <v>11.299435000000001</v>
      </c>
      <c r="S284" s="127" t="s">
        <v>4912</v>
      </c>
      <c r="T284" s="117">
        <v>22.598870000000002</v>
      </c>
      <c r="U284" s="163"/>
      <c r="V284" s="117">
        <v>29.943503</v>
      </c>
      <c r="W284" s="163"/>
      <c r="X284" s="117">
        <v>29.378530999999999</v>
      </c>
      <c r="Y284" s="127" t="s">
        <v>6343</v>
      </c>
      <c r="Z284" s="117">
        <v>63.841808</v>
      </c>
      <c r="AA284" s="163"/>
      <c r="AB284" s="117">
        <v>71.751412000000002</v>
      </c>
      <c r="AC284" s="127" t="s">
        <v>6407</v>
      </c>
      <c r="AD284" s="131" t="s">
        <v>5004</v>
      </c>
      <c r="AE284" s="127"/>
      <c r="AF284" s="117">
        <v>7.909605</v>
      </c>
      <c r="AG284" s="163"/>
      <c r="AH284" s="117">
        <v>51.977401</v>
      </c>
      <c r="AI284" s="163"/>
      <c r="AJ284" s="117">
        <v>28.813559000000001</v>
      </c>
      <c r="AK284" s="127" t="s">
        <v>6343</v>
      </c>
      <c r="AL284" s="117">
        <v>18.644068000000001</v>
      </c>
      <c r="AM284" s="163"/>
      <c r="AN284" s="117">
        <v>14.124294000000001</v>
      </c>
      <c r="AO284" s="127" t="s">
        <v>4912</v>
      </c>
      <c r="AP284" s="117">
        <v>15.254237</v>
      </c>
      <c r="AQ284" s="127" t="s">
        <v>6343</v>
      </c>
      <c r="AR284" s="117">
        <v>14.689266</v>
      </c>
      <c r="AS284" s="127" t="s">
        <v>6407</v>
      </c>
      <c r="AT284" s="117">
        <v>12.994350000000001</v>
      </c>
      <c r="AU284" s="163"/>
      <c r="AV284" s="117">
        <v>7.909605</v>
      </c>
      <c r="AW284" s="127" t="s">
        <v>4912</v>
      </c>
      <c r="AX284" s="117">
        <v>11.864407</v>
      </c>
      <c r="AY284" s="163"/>
      <c r="AZ284" s="117">
        <v>20.903955</v>
      </c>
      <c r="BA284" s="127" t="s">
        <v>4764</v>
      </c>
      <c r="BB284" s="117">
        <v>21.468927000000001</v>
      </c>
      <c r="BC284" s="127" t="s">
        <v>6343</v>
      </c>
      <c r="BD284" s="117">
        <v>40.677965999999998</v>
      </c>
      <c r="BE284" s="163"/>
      <c r="BF284" s="117">
        <v>51.412429000000003</v>
      </c>
      <c r="BG284" s="127" t="s">
        <v>6407</v>
      </c>
      <c r="BH284" s="117">
        <v>20.903955</v>
      </c>
      <c r="BI284" s="127" t="s">
        <v>4761</v>
      </c>
      <c r="BJ284" s="117">
        <v>63.841808</v>
      </c>
      <c r="BK284" s="163"/>
      <c r="BL284" s="117">
        <v>32.768362000000003</v>
      </c>
      <c r="BM284" s="127" t="s">
        <v>4912</v>
      </c>
      <c r="BN284" s="117">
        <v>20.338982999999999</v>
      </c>
      <c r="BO284" s="163"/>
      <c r="BP284" s="117">
        <v>15.819209000000001</v>
      </c>
      <c r="BQ284" s="127" t="s">
        <v>6343</v>
      </c>
      <c r="BR284" s="117">
        <v>11.299435000000001</v>
      </c>
      <c r="BS284" s="163"/>
      <c r="BT284" s="117">
        <v>8.4745760000000008</v>
      </c>
      <c r="BU284" s="127" t="s">
        <v>4912</v>
      </c>
      <c r="BV284" s="117">
        <v>14.124294000000001</v>
      </c>
      <c r="BW284" s="163"/>
      <c r="BX284" s="117">
        <v>4.519774</v>
      </c>
      <c r="BY284" s="127" t="s">
        <v>4912</v>
      </c>
      <c r="BZ284" s="117">
        <v>18.079096</v>
      </c>
      <c r="CA284" s="163"/>
      <c r="CB284" s="117">
        <v>20.338982999999999</v>
      </c>
      <c r="CC284" s="163"/>
      <c r="CD284" s="117">
        <v>20.903955</v>
      </c>
      <c r="CE284" s="127" t="s">
        <v>4912</v>
      </c>
      <c r="CF284" s="117">
        <v>55.932203000000001</v>
      </c>
      <c r="CG284" s="163"/>
      <c r="CH284" s="117">
        <v>59.322034000000002</v>
      </c>
      <c r="CI284" s="127" t="s">
        <v>6344</v>
      </c>
      <c r="CJ284" s="170">
        <v>10.734463</v>
      </c>
      <c r="CK284" s="173"/>
    </row>
    <row r="285" spans="1:89" s="90" customFormat="1" ht="15" customHeight="1" x14ac:dyDescent="0.3">
      <c r="A285" s="163" t="s">
        <v>6547</v>
      </c>
      <c r="B285" s="123">
        <v>515</v>
      </c>
      <c r="C285" s="163"/>
      <c r="D285" s="117">
        <v>65.242717999999996</v>
      </c>
      <c r="E285" s="163"/>
      <c r="F285" s="117">
        <v>37.669902999999998</v>
      </c>
      <c r="G285" s="127" t="s">
        <v>6343</v>
      </c>
      <c r="H285" s="117">
        <v>29.902913000000002</v>
      </c>
      <c r="I285" s="127" t="s">
        <v>4764</v>
      </c>
      <c r="J285" s="117">
        <v>21.359223</v>
      </c>
      <c r="K285" s="127" t="s">
        <v>6343</v>
      </c>
      <c r="L285" s="117">
        <v>18.640777</v>
      </c>
      <c r="M285" s="127" t="s">
        <v>6343</v>
      </c>
      <c r="N285" s="117">
        <v>14.563107</v>
      </c>
      <c r="O285" s="127" t="s">
        <v>6343</v>
      </c>
      <c r="P285" s="117">
        <v>27.961165000000001</v>
      </c>
      <c r="Q285" s="127" t="s">
        <v>6408</v>
      </c>
      <c r="R285" s="117">
        <v>11.650485</v>
      </c>
      <c r="S285" s="127" t="s">
        <v>6343</v>
      </c>
      <c r="T285" s="117">
        <v>28.932039</v>
      </c>
      <c r="U285" s="127" t="s">
        <v>6343</v>
      </c>
      <c r="V285" s="117">
        <v>29.708738</v>
      </c>
      <c r="W285" s="163"/>
      <c r="X285" s="117">
        <v>31.650485</v>
      </c>
      <c r="Y285" s="127" t="s">
        <v>6343</v>
      </c>
      <c r="Z285" s="117">
        <v>66.601941999999994</v>
      </c>
      <c r="AA285" s="127" t="s">
        <v>4764</v>
      </c>
      <c r="AB285" s="117">
        <v>56.116504999999997</v>
      </c>
      <c r="AC285" s="163"/>
      <c r="AD285" s="131" t="s">
        <v>5004</v>
      </c>
      <c r="AE285" s="179"/>
      <c r="AF285" s="117">
        <v>4.8543690000000002</v>
      </c>
      <c r="AG285" s="163"/>
      <c r="AH285" s="117">
        <v>45.436892999999998</v>
      </c>
      <c r="AI285" s="163"/>
      <c r="AJ285" s="117">
        <v>26.601942000000001</v>
      </c>
      <c r="AK285" s="127" t="s">
        <v>6343</v>
      </c>
      <c r="AL285" s="117">
        <v>20.388349999999999</v>
      </c>
      <c r="AM285" s="127" t="s">
        <v>6343</v>
      </c>
      <c r="AN285" s="117">
        <v>12.621359</v>
      </c>
      <c r="AO285" s="127" t="s">
        <v>4912</v>
      </c>
      <c r="AP285" s="117">
        <v>13.592233</v>
      </c>
      <c r="AQ285" s="127" t="s">
        <v>6343</v>
      </c>
      <c r="AR285" s="117">
        <v>9.1262139999999992</v>
      </c>
      <c r="AS285" s="127" t="s">
        <v>6343</v>
      </c>
      <c r="AT285" s="117">
        <v>19.029126000000002</v>
      </c>
      <c r="AU285" s="127" t="s">
        <v>6343</v>
      </c>
      <c r="AV285" s="117">
        <v>8.1553400000000007</v>
      </c>
      <c r="AW285" s="127" t="s">
        <v>6343</v>
      </c>
      <c r="AX285" s="117">
        <v>19.223300999999999</v>
      </c>
      <c r="AY285" s="127" t="s">
        <v>6408</v>
      </c>
      <c r="AZ285" s="117">
        <v>19.029126000000002</v>
      </c>
      <c r="BA285" s="127" t="s">
        <v>4764</v>
      </c>
      <c r="BB285" s="117">
        <v>21.747572999999999</v>
      </c>
      <c r="BC285" s="127" t="s">
        <v>6343</v>
      </c>
      <c r="BD285" s="117">
        <v>44.271844999999999</v>
      </c>
      <c r="BE285" s="127" t="s">
        <v>4764</v>
      </c>
      <c r="BF285" s="117">
        <v>39.223300999999999</v>
      </c>
      <c r="BG285" s="163"/>
      <c r="BH285" s="117">
        <v>13.009709000000001</v>
      </c>
      <c r="BI285" s="163"/>
      <c r="BJ285" s="117">
        <v>56.699029000000003</v>
      </c>
      <c r="BK285" s="163"/>
      <c r="BL285" s="117">
        <v>25.825243</v>
      </c>
      <c r="BM285" s="127" t="s">
        <v>4912</v>
      </c>
      <c r="BN285" s="117">
        <v>20.388349999999999</v>
      </c>
      <c r="BO285" s="163"/>
      <c r="BP285" s="117">
        <v>14.951456</v>
      </c>
      <c r="BQ285" s="127" t="s">
        <v>6343</v>
      </c>
      <c r="BR285" s="117">
        <v>10.873786000000001</v>
      </c>
      <c r="BS285" s="127" t="s">
        <v>4912</v>
      </c>
      <c r="BT285" s="117">
        <v>8.5436890000000005</v>
      </c>
      <c r="BU285" s="127" t="s">
        <v>6343</v>
      </c>
      <c r="BV285" s="117">
        <v>18.640777</v>
      </c>
      <c r="BW285" s="127" t="s">
        <v>4764</v>
      </c>
      <c r="BX285" s="117">
        <v>6.6019420000000002</v>
      </c>
      <c r="BY285" s="127" t="s">
        <v>4912</v>
      </c>
      <c r="BZ285" s="117">
        <v>19.805824999999999</v>
      </c>
      <c r="CA285" s="163"/>
      <c r="CB285" s="117">
        <v>19.029126000000002</v>
      </c>
      <c r="CC285" s="163"/>
      <c r="CD285" s="117">
        <v>23.495145999999998</v>
      </c>
      <c r="CE285" s="127" t="s">
        <v>6343</v>
      </c>
      <c r="CF285" s="117">
        <v>57.669902999999998</v>
      </c>
      <c r="CG285" s="127" t="s">
        <v>4764</v>
      </c>
      <c r="CH285" s="117">
        <v>44.660193999999997</v>
      </c>
      <c r="CI285" s="163"/>
      <c r="CJ285" s="170">
        <v>9.9029129999999999</v>
      </c>
      <c r="CK285" s="173"/>
    </row>
    <row r="286" spans="1:89" s="90" customFormat="1" ht="15" customHeight="1" x14ac:dyDescent="0.3">
      <c r="A286" s="163" t="s">
        <v>6548</v>
      </c>
      <c r="B286" s="123">
        <v>754</v>
      </c>
      <c r="C286" s="163"/>
      <c r="D286" s="117">
        <v>65.119363000000007</v>
      </c>
      <c r="E286" s="163"/>
      <c r="F286" s="117">
        <v>31.697613</v>
      </c>
      <c r="G286" s="163"/>
      <c r="H286" s="117">
        <v>24.403182999999999</v>
      </c>
      <c r="I286" s="163"/>
      <c r="J286" s="117">
        <v>14.854111</v>
      </c>
      <c r="K286" s="127" t="s">
        <v>4912</v>
      </c>
      <c r="L286" s="117">
        <v>12.201592</v>
      </c>
      <c r="M286" s="163"/>
      <c r="N286" s="117">
        <v>8.3554379999999995</v>
      </c>
      <c r="O286" s="163"/>
      <c r="P286" s="117">
        <v>17.771882999999999</v>
      </c>
      <c r="Q286" s="163"/>
      <c r="R286" s="117">
        <v>7.1618040000000001</v>
      </c>
      <c r="S286" s="127" t="s">
        <v>4912</v>
      </c>
      <c r="T286" s="117">
        <v>19.761272999999999</v>
      </c>
      <c r="U286" s="163"/>
      <c r="V286" s="117">
        <v>25.198938999999999</v>
      </c>
      <c r="W286" s="163"/>
      <c r="X286" s="117">
        <v>21.883289000000001</v>
      </c>
      <c r="Y286" s="127" t="s">
        <v>4912</v>
      </c>
      <c r="Z286" s="117">
        <v>58.355437999999999</v>
      </c>
      <c r="AA286" s="163"/>
      <c r="AB286" s="117">
        <v>57.559682000000002</v>
      </c>
      <c r="AC286" s="163"/>
      <c r="AD286" s="131" t="s">
        <v>5004</v>
      </c>
      <c r="AE286" s="179"/>
      <c r="AF286" s="117">
        <v>13.660477</v>
      </c>
      <c r="AG286" s="127" t="s">
        <v>4909</v>
      </c>
      <c r="AH286" s="117">
        <v>45.092838</v>
      </c>
      <c r="AI286" s="163"/>
      <c r="AJ286" s="117">
        <v>18.832891</v>
      </c>
      <c r="AK286" s="163"/>
      <c r="AL286" s="117">
        <v>14.854111</v>
      </c>
      <c r="AM286" s="163"/>
      <c r="AN286" s="117">
        <v>9.2838200000000004</v>
      </c>
      <c r="AO286" s="127" t="s">
        <v>4912</v>
      </c>
      <c r="AP286" s="117">
        <v>8.7533159999999999</v>
      </c>
      <c r="AQ286" s="163"/>
      <c r="AR286" s="117">
        <v>5.0397879999999997</v>
      </c>
      <c r="AS286" s="163"/>
      <c r="AT286" s="117">
        <v>9.1511940000000003</v>
      </c>
      <c r="AU286" s="163"/>
      <c r="AV286" s="117">
        <v>4.5092840000000001</v>
      </c>
      <c r="AW286" s="127" t="s">
        <v>4912</v>
      </c>
      <c r="AX286" s="117">
        <v>10.079575999999999</v>
      </c>
      <c r="AY286" s="163"/>
      <c r="AZ286" s="117">
        <v>14.323607000000001</v>
      </c>
      <c r="BA286" s="163"/>
      <c r="BB286" s="117">
        <v>13.660477</v>
      </c>
      <c r="BC286" s="163"/>
      <c r="BD286" s="117">
        <v>36.206896999999998</v>
      </c>
      <c r="BE286" s="163"/>
      <c r="BF286" s="117">
        <v>36.870027</v>
      </c>
      <c r="BG286" s="163"/>
      <c r="BH286" s="117">
        <v>31.697613</v>
      </c>
      <c r="BI286" s="127" t="s">
        <v>4909</v>
      </c>
      <c r="BJ286" s="117">
        <v>56.233421999999997</v>
      </c>
      <c r="BK286" s="163"/>
      <c r="BL286" s="117">
        <v>26.259947</v>
      </c>
      <c r="BM286" s="127" t="s">
        <v>4912</v>
      </c>
      <c r="BN286" s="117">
        <v>18.700265000000002</v>
      </c>
      <c r="BO286" s="163"/>
      <c r="BP286" s="117">
        <v>9.8143239999999992</v>
      </c>
      <c r="BQ286" s="163"/>
      <c r="BR286" s="117">
        <v>8.6206899999999997</v>
      </c>
      <c r="BS286" s="163"/>
      <c r="BT286" s="117">
        <v>5.0397879999999997</v>
      </c>
      <c r="BU286" s="163"/>
      <c r="BV286" s="117">
        <v>14.456232999999999</v>
      </c>
      <c r="BW286" s="163"/>
      <c r="BX286" s="117">
        <v>4.9071619999999996</v>
      </c>
      <c r="BY286" s="127" t="s">
        <v>4912</v>
      </c>
      <c r="BZ286" s="117">
        <v>16.312996999999999</v>
      </c>
      <c r="CA286" s="163"/>
      <c r="CB286" s="117">
        <v>20.026524999999999</v>
      </c>
      <c r="CC286" s="163"/>
      <c r="CD286" s="117">
        <v>17.374005</v>
      </c>
      <c r="CE286" s="127" t="s">
        <v>4912</v>
      </c>
      <c r="CF286" s="117">
        <v>50.795755999999997</v>
      </c>
      <c r="CG286" s="163"/>
      <c r="CH286" s="117">
        <v>51.326259999999998</v>
      </c>
      <c r="CI286" s="127" t="s">
        <v>4761</v>
      </c>
      <c r="CJ286" s="170">
        <v>18.302387</v>
      </c>
      <c r="CK286" s="174" t="s">
        <v>4909</v>
      </c>
    </row>
    <row r="287" spans="1:89" s="90" customFormat="1" ht="15" customHeight="1" x14ac:dyDescent="0.3">
      <c r="A287" s="163" t="s">
        <v>6549</v>
      </c>
      <c r="B287" s="123">
        <v>554</v>
      </c>
      <c r="C287" s="163"/>
      <c r="D287" s="117">
        <v>68.231047000000004</v>
      </c>
      <c r="E287" s="163"/>
      <c r="F287" s="117">
        <v>27.978338999999998</v>
      </c>
      <c r="G287" s="163"/>
      <c r="H287" s="117">
        <v>24.909746999999999</v>
      </c>
      <c r="I287" s="163"/>
      <c r="J287" s="117">
        <v>10.288809000000001</v>
      </c>
      <c r="K287" s="163"/>
      <c r="L287" s="117">
        <v>10.830325</v>
      </c>
      <c r="M287" s="163"/>
      <c r="N287" s="117">
        <v>5.9566790000000003</v>
      </c>
      <c r="O287" s="163"/>
      <c r="P287" s="117">
        <v>18.772563000000002</v>
      </c>
      <c r="Q287" s="163"/>
      <c r="R287" s="117">
        <v>2.7075809999999998</v>
      </c>
      <c r="S287" s="163"/>
      <c r="T287" s="117">
        <v>19.314079</v>
      </c>
      <c r="U287" s="163"/>
      <c r="V287" s="117">
        <v>29.422383</v>
      </c>
      <c r="W287" s="163"/>
      <c r="X287" s="117">
        <v>17.148014</v>
      </c>
      <c r="Y287" s="163"/>
      <c r="Z287" s="117">
        <v>69.494585000000001</v>
      </c>
      <c r="AA287" s="127" t="s">
        <v>4764</v>
      </c>
      <c r="AB287" s="117">
        <v>57.581226999999998</v>
      </c>
      <c r="AC287" s="163"/>
      <c r="AD287" s="131" t="s">
        <v>5004</v>
      </c>
      <c r="AE287" s="179"/>
      <c r="AF287" s="117">
        <v>11.732851999999999</v>
      </c>
      <c r="AG287" s="127" t="s">
        <v>4761</v>
      </c>
      <c r="AH287" s="117">
        <v>44.223827</v>
      </c>
      <c r="AI287" s="163"/>
      <c r="AJ287" s="117">
        <v>17.509025000000001</v>
      </c>
      <c r="AK287" s="163"/>
      <c r="AL287" s="117">
        <v>14.981949</v>
      </c>
      <c r="AM287" s="163"/>
      <c r="AN287" s="117">
        <v>5.9566790000000003</v>
      </c>
      <c r="AO287" s="163"/>
      <c r="AP287" s="117">
        <v>7.0397109999999996</v>
      </c>
      <c r="AQ287" s="163"/>
      <c r="AR287" s="117">
        <v>3.4296030000000002</v>
      </c>
      <c r="AS287" s="163"/>
      <c r="AT287" s="117">
        <v>11.371841</v>
      </c>
      <c r="AU287" s="163"/>
      <c r="AV287" s="117">
        <v>2.1660650000000001</v>
      </c>
      <c r="AW287" s="163"/>
      <c r="AX287" s="117">
        <v>9.2057760000000002</v>
      </c>
      <c r="AY287" s="163"/>
      <c r="AZ287" s="117">
        <v>17.689530999999999</v>
      </c>
      <c r="BA287" s="163"/>
      <c r="BB287" s="117">
        <v>11.552346999999999</v>
      </c>
      <c r="BC287" s="163"/>
      <c r="BD287" s="117">
        <v>41.335740000000001</v>
      </c>
      <c r="BE287" s="163"/>
      <c r="BF287" s="117">
        <v>35.740071999999998</v>
      </c>
      <c r="BG287" s="163"/>
      <c r="BH287" s="117">
        <v>34.296028999999997</v>
      </c>
      <c r="BI287" s="127" t="s">
        <v>4909</v>
      </c>
      <c r="BJ287" s="117">
        <v>60.830325000000002</v>
      </c>
      <c r="BK287" s="163"/>
      <c r="BL287" s="117">
        <v>20.216605999999999</v>
      </c>
      <c r="BM287" s="163"/>
      <c r="BN287" s="117">
        <v>18.050542</v>
      </c>
      <c r="BO287" s="163"/>
      <c r="BP287" s="117">
        <v>6.8592060000000004</v>
      </c>
      <c r="BQ287" s="163"/>
      <c r="BR287" s="117">
        <v>7.0397109999999996</v>
      </c>
      <c r="BS287" s="163"/>
      <c r="BT287" s="117">
        <v>4.1516250000000001</v>
      </c>
      <c r="BU287" s="163"/>
      <c r="BV287" s="117">
        <v>14.259928</v>
      </c>
      <c r="BW287" s="163"/>
      <c r="BX287" s="117">
        <v>0.72202200000000005</v>
      </c>
      <c r="BY287" s="163"/>
      <c r="BZ287" s="117">
        <v>15.523466000000001</v>
      </c>
      <c r="CA287" s="163"/>
      <c r="CB287" s="117">
        <v>21.841155000000001</v>
      </c>
      <c r="CC287" s="163"/>
      <c r="CD287" s="117">
        <v>12.454874</v>
      </c>
      <c r="CE287" s="163"/>
      <c r="CF287" s="117">
        <v>63.176895000000002</v>
      </c>
      <c r="CG287" s="127" t="s">
        <v>4764</v>
      </c>
      <c r="CH287" s="117">
        <v>48.736462000000003</v>
      </c>
      <c r="CI287" s="163"/>
      <c r="CJ287" s="170">
        <v>17.509025000000001</v>
      </c>
      <c r="CK287" s="174" t="s">
        <v>4909</v>
      </c>
    </row>
    <row r="288" spans="1:89" s="90" customFormat="1" ht="15" customHeight="1" x14ac:dyDescent="0.3">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c r="AD288" s="131" t="s">
        <v>5004</v>
      </c>
      <c r="AE288" s="179"/>
      <c r="AF288" s="163"/>
      <c r="AG288" s="163"/>
      <c r="AH288" s="163"/>
      <c r="AI288" s="163"/>
      <c r="AJ288" s="163"/>
      <c r="AK288" s="163"/>
      <c r="AL288" s="163"/>
      <c r="AM288" s="163"/>
      <c r="AN288" s="163"/>
      <c r="AO288" s="163"/>
      <c r="AP288" s="163"/>
      <c r="AQ288" s="163"/>
      <c r="AR288" s="163"/>
      <c r="AS288" s="163"/>
      <c r="AT288" s="163"/>
      <c r="AU288" s="163"/>
      <c r="AV288" s="163"/>
      <c r="AW288" s="163"/>
      <c r="AX288" s="163"/>
      <c r="AY288" s="163"/>
      <c r="AZ288" s="163"/>
      <c r="BA288" s="163"/>
      <c r="BB288" s="163"/>
      <c r="BC288" s="163"/>
      <c r="BD288" s="163"/>
      <c r="BE288" s="163"/>
      <c r="BF288" s="163"/>
      <c r="BG288" s="163"/>
      <c r="BH288" s="163"/>
      <c r="BI288" s="163"/>
      <c r="BJ288" s="163"/>
      <c r="BK288" s="163"/>
      <c r="BL288" s="163"/>
      <c r="BM288" s="163"/>
      <c r="BN288" s="163"/>
      <c r="BO288" s="163"/>
      <c r="BP288" s="163"/>
      <c r="BQ288" s="163"/>
      <c r="BR288" s="163"/>
      <c r="BS288" s="163"/>
      <c r="BT288" s="163"/>
      <c r="BU288" s="163"/>
      <c r="BV288" s="163"/>
      <c r="BW288" s="163"/>
      <c r="BX288" s="163"/>
      <c r="BY288" s="163"/>
      <c r="BZ288" s="163"/>
      <c r="CA288" s="163"/>
      <c r="CB288" s="163"/>
      <c r="CC288" s="163"/>
      <c r="CD288" s="163"/>
      <c r="CE288" s="163"/>
      <c r="CF288" s="163"/>
      <c r="CG288" s="163"/>
      <c r="CH288" s="163"/>
      <c r="CI288" s="163"/>
      <c r="CJ288" s="171"/>
      <c r="CK288" s="173"/>
    </row>
    <row r="289" spans="1:89" s="90" customFormat="1" ht="15" customHeight="1" x14ac:dyDescent="0.3">
      <c r="A289" s="152" t="s">
        <v>3711</v>
      </c>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c r="AD289" s="131" t="s">
        <v>5004</v>
      </c>
      <c r="AE289" s="179"/>
      <c r="AF289" s="163"/>
      <c r="AG289" s="163"/>
      <c r="AH289" s="163"/>
      <c r="AI289" s="163"/>
      <c r="AJ289" s="163"/>
      <c r="AK289" s="163"/>
      <c r="AL289" s="163"/>
      <c r="AM289" s="163"/>
      <c r="AN289" s="163"/>
      <c r="AO289" s="163"/>
      <c r="AP289" s="163"/>
      <c r="AQ289" s="163"/>
      <c r="AR289" s="163"/>
      <c r="AS289" s="163"/>
      <c r="AT289" s="163"/>
      <c r="AU289" s="163"/>
      <c r="AV289" s="163"/>
      <c r="AW289" s="163"/>
      <c r="AX289" s="163"/>
      <c r="AY289" s="163"/>
      <c r="AZ289" s="163"/>
      <c r="BA289" s="163"/>
      <c r="BB289" s="163"/>
      <c r="BC289" s="163"/>
      <c r="BD289" s="163"/>
      <c r="BE289" s="163"/>
      <c r="BF289" s="163"/>
      <c r="BG289" s="163"/>
      <c r="BH289" s="163"/>
      <c r="BI289" s="163"/>
      <c r="BJ289" s="163"/>
      <c r="BK289" s="163"/>
      <c r="BL289" s="163"/>
      <c r="BM289" s="163"/>
      <c r="BN289" s="163"/>
      <c r="BO289" s="163"/>
      <c r="BP289" s="163"/>
      <c r="BQ289" s="163"/>
      <c r="BR289" s="163"/>
      <c r="BS289" s="163"/>
      <c r="BT289" s="163"/>
      <c r="BU289" s="163"/>
      <c r="BV289" s="163"/>
      <c r="BW289" s="163"/>
      <c r="BX289" s="163"/>
      <c r="BY289" s="163"/>
      <c r="BZ289" s="163"/>
      <c r="CA289" s="163"/>
      <c r="CB289" s="163"/>
      <c r="CC289" s="163"/>
      <c r="CD289" s="163"/>
      <c r="CE289" s="163"/>
      <c r="CF289" s="163"/>
      <c r="CG289" s="163"/>
      <c r="CH289" s="163"/>
      <c r="CI289" s="163"/>
      <c r="CJ289" s="171"/>
      <c r="CK289" s="173"/>
    </row>
    <row r="290" spans="1:89" s="90" customFormat="1" ht="15" customHeight="1" x14ac:dyDescent="0.3">
      <c r="A290" s="163" t="s">
        <v>6550</v>
      </c>
      <c r="B290" s="123">
        <v>1386</v>
      </c>
      <c r="C290" s="163"/>
      <c r="D290" s="117">
        <v>65.945166</v>
      </c>
      <c r="E290" s="163"/>
      <c r="F290" s="117">
        <v>32.034632000000002</v>
      </c>
      <c r="G290" s="163"/>
      <c r="H290" s="117">
        <v>27.344877</v>
      </c>
      <c r="I290" s="127" t="s">
        <v>4765</v>
      </c>
      <c r="J290" s="117">
        <v>15.440115</v>
      </c>
      <c r="K290" s="163"/>
      <c r="L290" s="117">
        <v>14.862914999999999</v>
      </c>
      <c r="M290" s="127" t="s">
        <v>4765</v>
      </c>
      <c r="N290" s="117">
        <v>8.9466090000000005</v>
      </c>
      <c r="O290" s="163"/>
      <c r="P290" s="117">
        <v>21.500722</v>
      </c>
      <c r="Q290" s="163"/>
      <c r="R290" s="117">
        <v>7.3593070000000003</v>
      </c>
      <c r="S290" s="163"/>
      <c r="T290" s="117">
        <v>23.088023</v>
      </c>
      <c r="U290" s="163"/>
      <c r="V290" s="117">
        <v>29.076478999999999</v>
      </c>
      <c r="W290" s="163"/>
      <c r="X290" s="117">
        <v>21.717172000000001</v>
      </c>
      <c r="Y290" s="163"/>
      <c r="Z290" s="117">
        <v>65.800865999999999</v>
      </c>
      <c r="AA290" s="127" t="s">
        <v>4915</v>
      </c>
      <c r="AB290" s="117">
        <v>57.792208000000002</v>
      </c>
      <c r="AC290" s="163"/>
      <c r="AD290" s="131" t="s">
        <v>5004</v>
      </c>
      <c r="AE290" s="179"/>
      <c r="AF290" s="117">
        <v>9.2352089999999993</v>
      </c>
      <c r="AG290" s="163"/>
      <c r="AH290" s="117">
        <v>44.083694000000001</v>
      </c>
      <c r="AI290" s="163"/>
      <c r="AJ290" s="117">
        <v>20.851371</v>
      </c>
      <c r="AK290" s="163"/>
      <c r="AL290" s="117">
        <v>17.243867000000002</v>
      </c>
      <c r="AM290" s="163"/>
      <c r="AN290" s="117">
        <v>9.0187589999999993</v>
      </c>
      <c r="AO290" s="163"/>
      <c r="AP290" s="117">
        <v>10.389609999999999</v>
      </c>
      <c r="AQ290" s="163"/>
      <c r="AR290" s="117">
        <v>6.0606059999999999</v>
      </c>
      <c r="AS290" s="163"/>
      <c r="AT290" s="117">
        <v>13.347763</v>
      </c>
      <c r="AU290" s="127" t="s">
        <v>4765</v>
      </c>
      <c r="AV290" s="117">
        <v>5.1948049999999997</v>
      </c>
      <c r="AW290" s="163"/>
      <c r="AX290" s="117">
        <v>12.770562999999999</v>
      </c>
      <c r="AY290" s="163"/>
      <c r="AZ290" s="117">
        <v>17.532468000000001</v>
      </c>
      <c r="BA290" s="127" t="s">
        <v>4765</v>
      </c>
      <c r="BB290" s="117">
        <v>14.213564</v>
      </c>
      <c r="BC290" s="163"/>
      <c r="BD290" s="117">
        <v>41.269841</v>
      </c>
      <c r="BE290" s="127" t="s">
        <v>4765</v>
      </c>
      <c r="BF290" s="117">
        <v>36.940837000000002</v>
      </c>
      <c r="BG290" s="163"/>
      <c r="BH290" s="117">
        <v>25.829726000000001</v>
      </c>
      <c r="BI290" s="163"/>
      <c r="BJ290" s="117">
        <v>57.503608</v>
      </c>
      <c r="BK290" s="163"/>
      <c r="BL290" s="117">
        <v>23.665223999999998</v>
      </c>
      <c r="BM290" s="163"/>
      <c r="BN290" s="117">
        <v>19.552669999999999</v>
      </c>
      <c r="BO290" s="163"/>
      <c r="BP290" s="117">
        <v>10.750361</v>
      </c>
      <c r="BQ290" s="163"/>
      <c r="BR290" s="117">
        <v>9.3795090000000005</v>
      </c>
      <c r="BS290" s="163"/>
      <c r="BT290" s="117">
        <v>5.122655</v>
      </c>
      <c r="BU290" s="163"/>
      <c r="BV290" s="117">
        <v>15.512266</v>
      </c>
      <c r="BW290" s="163"/>
      <c r="BX290" s="117">
        <v>4.0404039999999997</v>
      </c>
      <c r="BY290" s="163"/>
      <c r="BZ290" s="117">
        <v>17.676767999999999</v>
      </c>
      <c r="CA290" s="163"/>
      <c r="CB290" s="117">
        <v>20.49062</v>
      </c>
      <c r="CC290" s="163"/>
      <c r="CD290" s="117">
        <v>16.017316000000001</v>
      </c>
      <c r="CE290" s="163"/>
      <c r="CF290" s="117">
        <v>58.080807999999998</v>
      </c>
      <c r="CG290" s="127" t="s">
        <v>4915</v>
      </c>
      <c r="CH290" s="117">
        <v>48.196247999999997</v>
      </c>
      <c r="CI290" s="163"/>
      <c r="CJ290" s="170">
        <v>14.718615</v>
      </c>
      <c r="CK290" s="173"/>
    </row>
    <row r="291" spans="1:89" s="90" customFormat="1" ht="15" customHeight="1" x14ac:dyDescent="0.3">
      <c r="A291" s="163" t="s">
        <v>6551</v>
      </c>
      <c r="B291" s="123">
        <v>508</v>
      </c>
      <c r="C291" s="163"/>
      <c r="D291" s="117">
        <v>67.125984000000003</v>
      </c>
      <c r="E291" s="163"/>
      <c r="F291" s="117">
        <v>35.236220000000003</v>
      </c>
      <c r="G291" s="163"/>
      <c r="H291" s="117">
        <v>25.393701</v>
      </c>
      <c r="I291" s="163"/>
      <c r="J291" s="117">
        <v>17.716535</v>
      </c>
      <c r="K291" s="163"/>
      <c r="L291" s="117">
        <v>13.976378</v>
      </c>
      <c r="M291" s="163"/>
      <c r="N291" s="117">
        <v>13.976378</v>
      </c>
      <c r="O291" s="127" t="s">
        <v>6345</v>
      </c>
      <c r="P291" s="117">
        <v>20.472441</v>
      </c>
      <c r="Q291" s="163"/>
      <c r="R291" s="117">
        <v>8.0708660000000005</v>
      </c>
      <c r="S291" s="163"/>
      <c r="T291" s="117">
        <v>21.456693000000001</v>
      </c>
      <c r="U291" s="163"/>
      <c r="V291" s="117">
        <v>26.181101999999999</v>
      </c>
      <c r="W291" s="163"/>
      <c r="X291" s="117">
        <v>30.511811000000002</v>
      </c>
      <c r="Y291" s="127" t="s">
        <v>6345</v>
      </c>
      <c r="Z291" s="117">
        <v>60.629921000000003</v>
      </c>
      <c r="AA291" s="163"/>
      <c r="AB291" s="117">
        <v>60.236220000000003</v>
      </c>
      <c r="AC291" s="163"/>
      <c r="AD291" s="131" t="s">
        <v>5004</v>
      </c>
      <c r="AE291" s="179"/>
      <c r="AF291" s="117">
        <v>11.614172999999999</v>
      </c>
      <c r="AG291" s="163"/>
      <c r="AH291" s="117">
        <v>49.803150000000002</v>
      </c>
      <c r="AI291" s="127" t="s">
        <v>4911</v>
      </c>
      <c r="AJ291" s="117">
        <v>23.425197000000001</v>
      </c>
      <c r="AK291" s="163"/>
      <c r="AL291" s="117">
        <v>16.141732000000001</v>
      </c>
      <c r="AM291" s="163"/>
      <c r="AN291" s="117">
        <v>11.811024</v>
      </c>
      <c r="AO291" s="163"/>
      <c r="AP291" s="117">
        <v>10.433071</v>
      </c>
      <c r="AQ291" s="163"/>
      <c r="AR291" s="117">
        <v>8.6614170000000001</v>
      </c>
      <c r="AS291" s="127" t="s">
        <v>6345</v>
      </c>
      <c r="AT291" s="117">
        <v>12.007873999999999</v>
      </c>
      <c r="AU291" s="163"/>
      <c r="AV291" s="117">
        <v>5.1181099999999997</v>
      </c>
      <c r="AW291" s="163"/>
      <c r="AX291" s="117">
        <v>12.204724000000001</v>
      </c>
      <c r="AY291" s="163"/>
      <c r="AZ291" s="117">
        <v>17.322835000000001</v>
      </c>
      <c r="BA291" s="127" t="s">
        <v>4765</v>
      </c>
      <c r="BB291" s="117">
        <v>21.456693000000001</v>
      </c>
      <c r="BC291" s="127" t="s">
        <v>6345</v>
      </c>
      <c r="BD291" s="117">
        <v>38.779527999999999</v>
      </c>
      <c r="BE291" s="163"/>
      <c r="BF291" s="117">
        <v>42.519685000000003</v>
      </c>
      <c r="BG291" s="127" t="s">
        <v>4911</v>
      </c>
      <c r="BH291" s="117">
        <v>26.377953000000002</v>
      </c>
      <c r="BI291" s="163"/>
      <c r="BJ291" s="117">
        <v>59.448819</v>
      </c>
      <c r="BK291" s="163"/>
      <c r="BL291" s="117">
        <v>27.362204999999999</v>
      </c>
      <c r="BM291" s="163"/>
      <c r="BN291" s="117">
        <v>18.897638000000001</v>
      </c>
      <c r="BO291" s="163"/>
      <c r="BP291" s="117">
        <v>11.220471999999999</v>
      </c>
      <c r="BQ291" s="163"/>
      <c r="BR291" s="117">
        <v>8.8582680000000007</v>
      </c>
      <c r="BS291" s="163"/>
      <c r="BT291" s="117">
        <v>8.8582680000000007</v>
      </c>
      <c r="BU291" s="127" t="s">
        <v>4911</v>
      </c>
      <c r="BV291" s="117">
        <v>16.338583</v>
      </c>
      <c r="BW291" s="163"/>
      <c r="BX291" s="117">
        <v>4.7244089999999996</v>
      </c>
      <c r="BY291" s="163"/>
      <c r="BZ291" s="117">
        <v>16.732282999999999</v>
      </c>
      <c r="CA291" s="163"/>
      <c r="CB291" s="117">
        <v>19.881889999999999</v>
      </c>
      <c r="CC291" s="163"/>
      <c r="CD291" s="117">
        <v>24.015747999999999</v>
      </c>
      <c r="CE291" s="127" t="s">
        <v>6345</v>
      </c>
      <c r="CF291" s="117">
        <v>52.755906000000003</v>
      </c>
      <c r="CG291" s="163"/>
      <c r="CH291" s="117">
        <v>52.559055000000001</v>
      </c>
      <c r="CI291" s="163"/>
      <c r="CJ291" s="170">
        <v>15.354331</v>
      </c>
      <c r="CK291" s="173"/>
    </row>
    <row r="292" spans="1:89" s="90" customFormat="1" ht="15" customHeight="1" x14ac:dyDescent="0.3">
      <c r="A292" s="163" t="s">
        <v>6552</v>
      </c>
      <c r="B292" s="123">
        <v>106</v>
      </c>
      <c r="C292" s="163"/>
      <c r="D292" s="117">
        <v>70.754716999999999</v>
      </c>
      <c r="E292" s="163"/>
      <c r="F292" s="117">
        <v>37.735849000000002</v>
      </c>
      <c r="G292" s="163"/>
      <c r="H292" s="117">
        <v>17.924527999999999</v>
      </c>
      <c r="I292" s="163"/>
      <c r="J292" s="117">
        <v>14.150943</v>
      </c>
      <c r="K292" s="163"/>
      <c r="L292" s="117">
        <v>7.5471700000000004</v>
      </c>
      <c r="M292" s="163"/>
      <c r="N292" s="117">
        <v>4.7169809999999996</v>
      </c>
      <c r="O292" s="163"/>
      <c r="P292" s="117">
        <v>14.150943</v>
      </c>
      <c r="Q292" s="163"/>
      <c r="R292" s="117">
        <v>5.6603770000000004</v>
      </c>
      <c r="S292" s="163"/>
      <c r="T292" s="117">
        <v>15.094340000000001</v>
      </c>
      <c r="U292" s="163"/>
      <c r="V292" s="117">
        <v>21.698112999999999</v>
      </c>
      <c r="W292" s="163"/>
      <c r="X292" s="117">
        <v>17.924527999999999</v>
      </c>
      <c r="Y292" s="163"/>
      <c r="Z292" s="117">
        <v>57.547170000000001</v>
      </c>
      <c r="AA292" s="163"/>
      <c r="AB292" s="117">
        <v>58.490566000000001</v>
      </c>
      <c r="AC292" s="163"/>
      <c r="AD292" s="131" t="s">
        <v>5004</v>
      </c>
      <c r="AE292" s="179"/>
      <c r="AF292" s="117">
        <v>18.867925</v>
      </c>
      <c r="AG292" s="127" t="s">
        <v>6409</v>
      </c>
      <c r="AH292" s="117">
        <v>44.339623000000003</v>
      </c>
      <c r="AI292" s="163"/>
      <c r="AJ292" s="117">
        <v>17.924527999999999</v>
      </c>
      <c r="AK292" s="163"/>
      <c r="AL292" s="117">
        <v>11.320755</v>
      </c>
      <c r="AM292" s="163"/>
      <c r="AN292" s="117">
        <v>7.5471700000000004</v>
      </c>
      <c r="AO292" s="163"/>
      <c r="AP292" s="117">
        <v>4.7169809999999996</v>
      </c>
      <c r="AQ292" s="163"/>
      <c r="AR292" s="117">
        <v>1.886792</v>
      </c>
      <c r="AS292" s="163"/>
      <c r="AT292" s="117">
        <v>6.6037739999999996</v>
      </c>
      <c r="AU292" s="163"/>
      <c r="AV292" s="117">
        <v>3.7735850000000002</v>
      </c>
      <c r="AW292" s="163"/>
      <c r="AX292" s="117">
        <v>7.5471700000000004</v>
      </c>
      <c r="AY292" s="163"/>
      <c r="AZ292" s="117">
        <v>9.4339619999999993</v>
      </c>
      <c r="BA292" s="163"/>
      <c r="BB292" s="117">
        <v>10.377357999999999</v>
      </c>
      <c r="BC292" s="163"/>
      <c r="BD292" s="117">
        <v>31.132075</v>
      </c>
      <c r="BE292" s="163"/>
      <c r="BF292" s="117">
        <v>38.679245000000002</v>
      </c>
      <c r="BG292" s="163"/>
      <c r="BH292" s="117">
        <v>38.679245000000002</v>
      </c>
      <c r="BI292" s="127" t="s">
        <v>6409</v>
      </c>
      <c r="BJ292" s="117">
        <v>63.207546999999998</v>
      </c>
      <c r="BK292" s="163"/>
      <c r="BL292" s="117">
        <v>32.075471999999998</v>
      </c>
      <c r="BM292" s="163"/>
      <c r="BN292" s="117">
        <v>14.150943</v>
      </c>
      <c r="BO292" s="163"/>
      <c r="BP292" s="117">
        <v>10.377357999999999</v>
      </c>
      <c r="BQ292" s="163"/>
      <c r="BR292" s="117">
        <v>4.7169809999999996</v>
      </c>
      <c r="BS292" s="163"/>
      <c r="BT292" s="117">
        <v>3.7735850000000002</v>
      </c>
      <c r="BU292" s="163"/>
      <c r="BV292" s="117">
        <v>10.377357999999999</v>
      </c>
      <c r="BW292" s="163"/>
      <c r="BX292" s="117">
        <v>2.8301889999999998</v>
      </c>
      <c r="BY292" s="163"/>
      <c r="BZ292" s="117">
        <v>12.264151</v>
      </c>
      <c r="CA292" s="163"/>
      <c r="CB292" s="117">
        <v>19.811321</v>
      </c>
      <c r="CC292" s="163"/>
      <c r="CD292" s="117">
        <v>13.207547</v>
      </c>
      <c r="CE292" s="163"/>
      <c r="CF292" s="117">
        <v>52.830188999999997</v>
      </c>
      <c r="CG292" s="163"/>
      <c r="CH292" s="117">
        <v>53.773584999999997</v>
      </c>
      <c r="CI292" s="163"/>
      <c r="CJ292" s="170">
        <v>21.698112999999999</v>
      </c>
      <c r="CK292" s="173"/>
    </row>
    <row r="293" spans="1:89" s="90" customFormat="1" ht="15" customHeight="1" x14ac:dyDescent="0.3">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31" t="s">
        <v>5004</v>
      </c>
      <c r="AE293" s="179"/>
      <c r="AF293" s="163"/>
      <c r="AG293" s="163"/>
      <c r="AH293" s="163"/>
      <c r="AI293" s="163"/>
      <c r="AJ293" s="163"/>
      <c r="AK293" s="163"/>
      <c r="AL293" s="163"/>
      <c r="AM293" s="163"/>
      <c r="AN293" s="163"/>
      <c r="AO293" s="163"/>
      <c r="AP293" s="163"/>
      <c r="AQ293" s="163"/>
      <c r="AR293" s="163"/>
      <c r="AS293" s="163"/>
      <c r="AT293" s="163"/>
      <c r="AU293" s="163"/>
      <c r="AV293" s="163"/>
      <c r="AW293" s="163"/>
      <c r="AX293" s="163"/>
      <c r="AY293" s="163"/>
      <c r="AZ293" s="163"/>
      <c r="BA293" s="163"/>
      <c r="BB293" s="163"/>
      <c r="BC293" s="163"/>
      <c r="BD293" s="163"/>
      <c r="BE293" s="163"/>
      <c r="BF293" s="163"/>
      <c r="BG293" s="163"/>
      <c r="BH293" s="163"/>
      <c r="BI293" s="163"/>
      <c r="BJ293" s="163"/>
      <c r="BK293" s="163"/>
      <c r="BL293" s="163"/>
      <c r="BM293" s="163"/>
      <c r="BN293" s="163"/>
      <c r="BO293" s="163"/>
      <c r="BP293" s="163"/>
      <c r="BQ293" s="163"/>
      <c r="BR293" s="163"/>
      <c r="BS293" s="163"/>
      <c r="BT293" s="163"/>
      <c r="BU293" s="163"/>
      <c r="BV293" s="163"/>
      <c r="BW293" s="163"/>
      <c r="BX293" s="163"/>
      <c r="BY293" s="163"/>
      <c r="BZ293" s="163"/>
      <c r="CA293" s="163"/>
      <c r="CB293" s="163"/>
      <c r="CC293" s="163"/>
      <c r="CD293" s="163"/>
      <c r="CE293" s="163"/>
      <c r="CF293" s="163"/>
      <c r="CG293" s="163"/>
      <c r="CH293" s="163"/>
      <c r="CI293" s="163"/>
      <c r="CJ293" s="171"/>
      <c r="CK293" s="173"/>
    </row>
    <row r="294" spans="1:89" s="90" customFormat="1" ht="15" customHeight="1" x14ac:dyDescent="0.3">
      <c r="A294" s="152" t="s">
        <v>30</v>
      </c>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c r="AD294" s="131" t="s">
        <v>5004</v>
      </c>
      <c r="AE294" s="179"/>
      <c r="AF294" s="163"/>
      <c r="AG294" s="163"/>
      <c r="AH294" s="163"/>
      <c r="AI294" s="163"/>
      <c r="AJ294" s="163"/>
      <c r="AK294" s="163"/>
      <c r="AL294" s="163"/>
      <c r="AM294" s="163"/>
      <c r="AN294" s="163"/>
      <c r="AO294" s="163"/>
      <c r="AP294" s="163"/>
      <c r="AQ294" s="163"/>
      <c r="AR294" s="163"/>
      <c r="AS294" s="163"/>
      <c r="AT294" s="163"/>
      <c r="AU294" s="163"/>
      <c r="AV294" s="163"/>
      <c r="AW294" s="163"/>
      <c r="AX294" s="163"/>
      <c r="AY294" s="163"/>
      <c r="AZ294" s="163"/>
      <c r="BA294" s="163"/>
      <c r="BB294" s="163"/>
      <c r="BC294" s="163"/>
      <c r="BD294" s="163"/>
      <c r="BE294" s="163"/>
      <c r="BF294" s="163"/>
      <c r="BG294" s="163"/>
      <c r="BH294" s="163"/>
      <c r="BI294" s="163"/>
      <c r="BJ294" s="163"/>
      <c r="BK294" s="163"/>
      <c r="BL294" s="163"/>
      <c r="BM294" s="163"/>
      <c r="BN294" s="163"/>
      <c r="BO294" s="163"/>
      <c r="BP294" s="163"/>
      <c r="BQ294" s="163"/>
      <c r="BR294" s="163"/>
      <c r="BS294" s="163"/>
      <c r="BT294" s="163"/>
      <c r="BU294" s="163"/>
      <c r="BV294" s="163"/>
      <c r="BW294" s="163"/>
      <c r="BX294" s="163"/>
      <c r="BY294" s="163"/>
      <c r="BZ294" s="163"/>
      <c r="CA294" s="163"/>
      <c r="CB294" s="163"/>
      <c r="CC294" s="163"/>
      <c r="CD294" s="163"/>
      <c r="CE294" s="163"/>
      <c r="CF294" s="163"/>
      <c r="CG294" s="163"/>
      <c r="CH294" s="163"/>
      <c r="CI294" s="163"/>
      <c r="CJ294" s="171"/>
      <c r="CK294" s="173"/>
    </row>
    <row r="295" spans="1:89" s="90" customFormat="1" ht="15" customHeight="1" x14ac:dyDescent="0.3">
      <c r="A295" s="163" t="s">
        <v>6553</v>
      </c>
      <c r="B295" s="123">
        <v>662</v>
      </c>
      <c r="C295" s="163"/>
      <c r="D295" s="117">
        <v>62.537764000000003</v>
      </c>
      <c r="E295" s="163"/>
      <c r="F295" s="117">
        <v>33.685800999999998</v>
      </c>
      <c r="G295" s="163"/>
      <c r="H295" s="117">
        <v>27.341390000000001</v>
      </c>
      <c r="I295" s="127" t="s">
        <v>4926</v>
      </c>
      <c r="J295" s="117">
        <v>18.277946</v>
      </c>
      <c r="K295" s="127" t="s">
        <v>4926</v>
      </c>
      <c r="L295" s="117">
        <v>18.429003000000002</v>
      </c>
      <c r="M295" s="127" t="s">
        <v>6346</v>
      </c>
      <c r="N295" s="117">
        <v>13.293051</v>
      </c>
      <c r="O295" s="127" t="s">
        <v>6346</v>
      </c>
      <c r="P295" s="117">
        <v>24.018127</v>
      </c>
      <c r="Q295" s="127" t="s">
        <v>4926</v>
      </c>
      <c r="R295" s="117">
        <v>11.329305</v>
      </c>
      <c r="S295" s="127" t="s">
        <v>6346</v>
      </c>
      <c r="T295" s="117">
        <v>26.132930999999999</v>
      </c>
      <c r="U295" s="127" t="s">
        <v>6346</v>
      </c>
      <c r="V295" s="117">
        <v>27.794561999999999</v>
      </c>
      <c r="W295" s="127" t="s">
        <v>4926</v>
      </c>
      <c r="X295" s="117">
        <v>32.477341000000003</v>
      </c>
      <c r="Y295" s="127" t="s">
        <v>6346</v>
      </c>
      <c r="Z295" s="117">
        <v>58.761329000000003</v>
      </c>
      <c r="AA295" s="163"/>
      <c r="AB295" s="117">
        <v>55.287008999999998</v>
      </c>
      <c r="AC295" s="163"/>
      <c r="AD295" s="131" t="s">
        <v>5004</v>
      </c>
      <c r="AE295" s="179"/>
      <c r="AF295" s="117">
        <v>8.6102720000000001</v>
      </c>
      <c r="AG295" s="163"/>
      <c r="AH295" s="117">
        <v>42.598187000000003</v>
      </c>
      <c r="AI295" s="163"/>
      <c r="AJ295" s="117">
        <v>22.205438000000001</v>
      </c>
      <c r="AK295" s="163"/>
      <c r="AL295" s="117">
        <v>17.975830999999999</v>
      </c>
      <c r="AM295" s="127" t="s">
        <v>4926</v>
      </c>
      <c r="AN295" s="117">
        <v>10.725076</v>
      </c>
      <c r="AO295" s="163"/>
      <c r="AP295" s="117">
        <v>12.688822</v>
      </c>
      <c r="AQ295" s="127" t="s">
        <v>4926</v>
      </c>
      <c r="AR295" s="117">
        <v>8.1570999999999998</v>
      </c>
      <c r="AS295" s="127" t="s">
        <v>4926</v>
      </c>
      <c r="AT295" s="117">
        <v>15.70997</v>
      </c>
      <c r="AU295" s="127" t="s">
        <v>4926</v>
      </c>
      <c r="AV295" s="117">
        <v>7.2507549999999998</v>
      </c>
      <c r="AW295" s="127" t="s">
        <v>4921</v>
      </c>
      <c r="AX295" s="117">
        <v>15.407855</v>
      </c>
      <c r="AY295" s="127" t="s">
        <v>6346</v>
      </c>
      <c r="AZ295" s="117">
        <v>15.558911999999999</v>
      </c>
      <c r="BA295" s="163"/>
      <c r="BB295" s="117">
        <v>19.788519999999998</v>
      </c>
      <c r="BC295" s="127" t="s">
        <v>6346</v>
      </c>
      <c r="BD295" s="117">
        <v>36.102719</v>
      </c>
      <c r="BE295" s="163"/>
      <c r="BF295" s="117">
        <v>37.160120999999997</v>
      </c>
      <c r="BG295" s="163"/>
      <c r="BH295" s="117">
        <v>21.752265999999999</v>
      </c>
      <c r="BI295" s="163"/>
      <c r="BJ295" s="117">
        <v>52.719033000000003</v>
      </c>
      <c r="BK295" s="163"/>
      <c r="BL295" s="117">
        <v>25.830815999999999</v>
      </c>
      <c r="BM295" s="163"/>
      <c r="BN295" s="117">
        <v>19.486405000000001</v>
      </c>
      <c r="BO295" s="127" t="s">
        <v>4926</v>
      </c>
      <c r="BP295" s="117">
        <v>12.386706999999999</v>
      </c>
      <c r="BQ295" s="127" t="s">
        <v>4926</v>
      </c>
      <c r="BR295" s="117">
        <v>11.63142</v>
      </c>
      <c r="BS295" s="127" t="s">
        <v>6346</v>
      </c>
      <c r="BT295" s="117">
        <v>7.7039270000000002</v>
      </c>
      <c r="BU295" s="127" t="s">
        <v>4921</v>
      </c>
      <c r="BV295" s="117">
        <v>17.220544</v>
      </c>
      <c r="BW295" s="127" t="s">
        <v>4926</v>
      </c>
      <c r="BX295" s="117">
        <v>6.7975830000000004</v>
      </c>
      <c r="BY295" s="127" t="s">
        <v>4921</v>
      </c>
      <c r="BZ295" s="117">
        <v>19.335346999999999</v>
      </c>
      <c r="CA295" s="127" t="s">
        <v>4926</v>
      </c>
      <c r="CB295" s="117">
        <v>19.486405000000001</v>
      </c>
      <c r="CC295" s="163"/>
      <c r="CD295" s="117">
        <v>24.924471</v>
      </c>
      <c r="CE295" s="127" t="s">
        <v>6346</v>
      </c>
      <c r="CF295" s="117">
        <v>51.812688999999999</v>
      </c>
      <c r="CG295" s="163"/>
      <c r="CH295" s="117">
        <v>45.015106000000003</v>
      </c>
      <c r="CI295" s="163"/>
      <c r="CJ295" s="170">
        <v>12.537763999999999</v>
      </c>
      <c r="CK295" s="173"/>
    </row>
    <row r="296" spans="1:89" s="90" customFormat="1" ht="15" customHeight="1" x14ac:dyDescent="0.3">
      <c r="A296" s="163" t="s">
        <v>6554</v>
      </c>
      <c r="B296" s="123">
        <v>1004</v>
      </c>
      <c r="C296" s="163"/>
      <c r="D296" s="117">
        <v>68.326693000000006</v>
      </c>
      <c r="E296" s="127" t="s">
        <v>5633</v>
      </c>
      <c r="F296" s="117">
        <v>33.864542</v>
      </c>
      <c r="G296" s="163"/>
      <c r="H296" s="117">
        <v>27.988047999999999</v>
      </c>
      <c r="I296" s="127" t="s">
        <v>4926</v>
      </c>
      <c r="J296" s="117">
        <v>16.334661000000001</v>
      </c>
      <c r="K296" s="127" t="s">
        <v>4926</v>
      </c>
      <c r="L296" s="117">
        <v>13.346614000000001</v>
      </c>
      <c r="M296" s="127" t="s">
        <v>4926</v>
      </c>
      <c r="N296" s="117">
        <v>8.7649399999999993</v>
      </c>
      <c r="O296" s="163"/>
      <c r="P296" s="117">
        <v>20.816732999999999</v>
      </c>
      <c r="Q296" s="127" t="s">
        <v>4926</v>
      </c>
      <c r="R296" s="117">
        <v>5.1792829999999999</v>
      </c>
      <c r="S296" s="163"/>
      <c r="T296" s="117">
        <v>21.912351000000001</v>
      </c>
      <c r="U296" s="127" t="s">
        <v>4926</v>
      </c>
      <c r="V296" s="117">
        <v>30.577688999999999</v>
      </c>
      <c r="W296" s="127" t="s">
        <v>4926</v>
      </c>
      <c r="X296" s="117">
        <v>20.318725000000001</v>
      </c>
      <c r="Y296" s="163"/>
      <c r="Z296" s="117">
        <v>67.928286999999997</v>
      </c>
      <c r="AA296" s="127" t="s">
        <v>5633</v>
      </c>
      <c r="AB296" s="117">
        <v>61.155377999999999</v>
      </c>
      <c r="AC296" s="127" t="s">
        <v>5633</v>
      </c>
      <c r="AD296" s="131" t="s">
        <v>5004</v>
      </c>
      <c r="AE296" s="127"/>
      <c r="AF296" s="117">
        <v>10.258964000000001</v>
      </c>
      <c r="AG296" s="163"/>
      <c r="AH296" s="117">
        <v>45.119522000000003</v>
      </c>
      <c r="AI296" s="163"/>
      <c r="AJ296" s="117">
        <v>20.916335</v>
      </c>
      <c r="AK296" s="163"/>
      <c r="AL296" s="117">
        <v>17.330677000000001</v>
      </c>
      <c r="AM296" s="127" t="s">
        <v>4926</v>
      </c>
      <c r="AN296" s="117">
        <v>9.7609560000000002</v>
      </c>
      <c r="AO296" s="163"/>
      <c r="AP296" s="117">
        <v>9.6613550000000004</v>
      </c>
      <c r="AQ296" s="163"/>
      <c r="AR296" s="117">
        <v>6.0756969999999999</v>
      </c>
      <c r="AS296" s="163"/>
      <c r="AT296" s="117">
        <v>12.450199</v>
      </c>
      <c r="AU296" s="127" t="s">
        <v>4926</v>
      </c>
      <c r="AV296" s="117">
        <v>3.7848609999999998</v>
      </c>
      <c r="AW296" s="163"/>
      <c r="AX296" s="117">
        <v>11.752988</v>
      </c>
      <c r="AY296" s="163"/>
      <c r="AZ296" s="117">
        <v>18.725100000000001</v>
      </c>
      <c r="BA296" s="163"/>
      <c r="BB296" s="117">
        <v>13.74502</v>
      </c>
      <c r="BC296" s="163"/>
      <c r="BD296" s="117">
        <v>42.629482000000003</v>
      </c>
      <c r="BE296" s="127" t="s">
        <v>5633</v>
      </c>
      <c r="BF296" s="117">
        <v>38.247011999999998</v>
      </c>
      <c r="BG296" s="163"/>
      <c r="BH296" s="117">
        <v>29.382470000000001</v>
      </c>
      <c r="BI296" s="127" t="s">
        <v>5633</v>
      </c>
      <c r="BJ296" s="117">
        <v>61.155377999999999</v>
      </c>
      <c r="BK296" s="127" t="s">
        <v>5633</v>
      </c>
      <c r="BL296" s="117">
        <v>25.697210999999999</v>
      </c>
      <c r="BM296" s="163"/>
      <c r="BN296" s="117">
        <v>20.617529999999999</v>
      </c>
      <c r="BO296" s="127" t="s">
        <v>4926</v>
      </c>
      <c r="BP296" s="117">
        <v>11.25498</v>
      </c>
      <c r="BQ296" s="127" t="s">
        <v>4926</v>
      </c>
      <c r="BR296" s="117">
        <v>8.3665339999999997</v>
      </c>
      <c r="BS296" s="163"/>
      <c r="BT296" s="117">
        <v>5.1792829999999999</v>
      </c>
      <c r="BU296" s="163"/>
      <c r="BV296" s="117">
        <v>15.338645</v>
      </c>
      <c r="BW296" s="163"/>
      <c r="BX296" s="117">
        <v>2.3904380000000001</v>
      </c>
      <c r="BY296" s="163"/>
      <c r="BZ296" s="117">
        <v>17.031873000000001</v>
      </c>
      <c r="CA296" s="163"/>
      <c r="CB296" s="117">
        <v>22.410359</v>
      </c>
      <c r="CC296" s="127" t="s">
        <v>4926</v>
      </c>
      <c r="CD296" s="117">
        <v>14.940239</v>
      </c>
      <c r="CE296" s="163"/>
      <c r="CF296" s="117">
        <v>59.960158999999997</v>
      </c>
      <c r="CG296" s="127" t="s">
        <v>5633</v>
      </c>
      <c r="CH296" s="117">
        <v>53.585656999999998</v>
      </c>
      <c r="CI296" s="127" t="s">
        <v>6347</v>
      </c>
      <c r="CJ296" s="170">
        <v>14.840636999999999</v>
      </c>
      <c r="CK296" s="173"/>
    </row>
    <row r="297" spans="1:89" s="90" customFormat="1" ht="15" customHeight="1" x14ac:dyDescent="0.3">
      <c r="A297" s="163" t="s">
        <v>6555</v>
      </c>
      <c r="B297" s="123">
        <v>334</v>
      </c>
      <c r="C297" s="163"/>
      <c r="D297" s="117">
        <v>68.862274999999997</v>
      </c>
      <c r="E297" s="127" t="s">
        <v>5633</v>
      </c>
      <c r="F297" s="117">
        <v>29.94012</v>
      </c>
      <c r="G297" s="163"/>
      <c r="H297" s="117">
        <v>19.461078000000001</v>
      </c>
      <c r="I297" s="163"/>
      <c r="J297" s="117">
        <v>10.179641</v>
      </c>
      <c r="K297" s="163"/>
      <c r="L297" s="117">
        <v>8.6826349999999994</v>
      </c>
      <c r="M297" s="163"/>
      <c r="N297" s="117">
        <v>7.1856289999999996</v>
      </c>
      <c r="O297" s="163"/>
      <c r="P297" s="117">
        <v>14.670659000000001</v>
      </c>
      <c r="Q297" s="163"/>
      <c r="R297" s="117">
        <v>6.5868260000000003</v>
      </c>
      <c r="S297" s="163"/>
      <c r="T297" s="117">
        <v>15.568861999999999</v>
      </c>
      <c r="U297" s="163"/>
      <c r="V297" s="117">
        <v>20.359280999999999</v>
      </c>
      <c r="W297" s="163"/>
      <c r="X297" s="117">
        <v>16.766466999999999</v>
      </c>
      <c r="Y297" s="163"/>
      <c r="Z297" s="117">
        <v>62.874251000000001</v>
      </c>
      <c r="AA297" s="163"/>
      <c r="AB297" s="117">
        <v>56.586826000000002</v>
      </c>
      <c r="AC297" s="163"/>
      <c r="AD297" s="131" t="s">
        <v>5004</v>
      </c>
      <c r="AE297" s="179"/>
      <c r="AF297" s="117">
        <v>14.071856</v>
      </c>
      <c r="AG297" s="127" t="s">
        <v>5633</v>
      </c>
      <c r="AH297" s="117">
        <v>52.694611000000002</v>
      </c>
      <c r="AI297" s="127" t="s">
        <v>4981</v>
      </c>
      <c r="AJ297" s="117">
        <v>20.958083999999999</v>
      </c>
      <c r="AK297" s="163"/>
      <c r="AL297" s="117">
        <v>11.976048</v>
      </c>
      <c r="AM297" s="163"/>
      <c r="AN297" s="117">
        <v>7.1856289999999996</v>
      </c>
      <c r="AO297" s="163"/>
      <c r="AP297" s="117">
        <v>6.2874249999999998</v>
      </c>
      <c r="AQ297" s="163"/>
      <c r="AR297" s="117">
        <v>4.4910180000000004</v>
      </c>
      <c r="AS297" s="163"/>
      <c r="AT297" s="117">
        <v>7.1856289999999996</v>
      </c>
      <c r="AU297" s="163"/>
      <c r="AV297" s="117">
        <v>4.790419</v>
      </c>
      <c r="AW297" s="163"/>
      <c r="AX297" s="117">
        <v>8.0838319999999992</v>
      </c>
      <c r="AY297" s="163"/>
      <c r="AZ297" s="117">
        <v>14.97006</v>
      </c>
      <c r="BA297" s="163"/>
      <c r="BB297" s="117">
        <v>14.371257</v>
      </c>
      <c r="BC297" s="163"/>
      <c r="BD297" s="117">
        <v>40.419162</v>
      </c>
      <c r="BE297" s="163"/>
      <c r="BF297" s="117">
        <v>41.616765999999998</v>
      </c>
      <c r="BG297" s="163"/>
      <c r="BH297" s="117">
        <v>28.143713000000002</v>
      </c>
      <c r="BI297" s="127" t="s">
        <v>5633</v>
      </c>
      <c r="BJ297" s="117">
        <v>60.778443000000003</v>
      </c>
      <c r="BK297" s="127" t="s">
        <v>5633</v>
      </c>
      <c r="BL297" s="117">
        <v>21.556885999999999</v>
      </c>
      <c r="BM297" s="163"/>
      <c r="BN297" s="117">
        <v>13.772455000000001</v>
      </c>
      <c r="BO297" s="163"/>
      <c r="BP297" s="117">
        <v>6.5868260000000003</v>
      </c>
      <c r="BQ297" s="163"/>
      <c r="BR297" s="117">
        <v>5.6886229999999998</v>
      </c>
      <c r="BS297" s="163"/>
      <c r="BT297" s="117">
        <v>5.0898199999999996</v>
      </c>
      <c r="BU297" s="163"/>
      <c r="BV297" s="117">
        <v>12.275449</v>
      </c>
      <c r="BW297" s="163"/>
      <c r="BX297" s="117">
        <v>4.1916169999999999</v>
      </c>
      <c r="BY297" s="163"/>
      <c r="BZ297" s="117">
        <v>13.173653</v>
      </c>
      <c r="CA297" s="163"/>
      <c r="CB297" s="117">
        <v>15.568861999999999</v>
      </c>
      <c r="CC297" s="163"/>
      <c r="CD297" s="117">
        <v>12.874250999999999</v>
      </c>
      <c r="CE297" s="163"/>
      <c r="CF297" s="117">
        <v>55.089820000000003</v>
      </c>
      <c r="CG297" s="163"/>
      <c r="CH297" s="117">
        <v>46.706586999999999</v>
      </c>
      <c r="CI297" s="163"/>
      <c r="CJ297" s="170">
        <v>21.856286999999998</v>
      </c>
      <c r="CK297" s="174" t="s">
        <v>4981</v>
      </c>
    </row>
    <row r="298" spans="1:89" s="90" customFormat="1" ht="15" customHeight="1" x14ac:dyDescent="0.3">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c r="AD298" s="131" t="s">
        <v>5004</v>
      </c>
      <c r="AE298" s="179"/>
      <c r="AF298" s="163"/>
      <c r="AG298" s="163"/>
      <c r="AH298" s="163"/>
      <c r="AI298" s="163"/>
      <c r="AJ298" s="163"/>
      <c r="AK298" s="163"/>
      <c r="AL298" s="163"/>
      <c r="AM298" s="163"/>
      <c r="AN298" s="163"/>
      <c r="AO298" s="163"/>
      <c r="AP298" s="163"/>
      <c r="AQ298" s="163"/>
      <c r="AR298" s="163"/>
      <c r="AS298" s="163"/>
      <c r="AT298" s="163"/>
      <c r="AU298" s="163"/>
      <c r="AV298" s="163"/>
      <c r="AW298" s="163"/>
      <c r="AX298" s="163"/>
      <c r="AY298" s="163"/>
      <c r="AZ298" s="163"/>
      <c r="BA298" s="163"/>
      <c r="BB298" s="163"/>
      <c r="BC298" s="163"/>
      <c r="BD298" s="163"/>
      <c r="BE298" s="163"/>
      <c r="BF298" s="163"/>
      <c r="BG298" s="163"/>
      <c r="BH298" s="163"/>
      <c r="BI298" s="163"/>
      <c r="BJ298" s="163"/>
      <c r="BK298" s="163"/>
      <c r="BL298" s="163"/>
      <c r="BM298" s="163"/>
      <c r="BN298" s="163"/>
      <c r="BO298" s="163"/>
      <c r="BP298" s="163"/>
      <c r="BQ298" s="163"/>
      <c r="BR298" s="163"/>
      <c r="BS298" s="163"/>
      <c r="BT298" s="163"/>
      <c r="BU298" s="163"/>
      <c r="BV298" s="163"/>
      <c r="BW298" s="163"/>
      <c r="BX298" s="163"/>
      <c r="BY298" s="163"/>
      <c r="BZ298" s="163"/>
      <c r="CA298" s="163"/>
      <c r="CB298" s="163"/>
      <c r="CC298" s="163"/>
      <c r="CD298" s="163"/>
      <c r="CE298" s="163"/>
      <c r="CF298" s="163"/>
      <c r="CG298" s="163"/>
      <c r="CH298" s="163"/>
      <c r="CI298" s="163"/>
      <c r="CJ298" s="171"/>
      <c r="CK298" s="173"/>
    </row>
    <row r="299" spans="1:89" s="90" customFormat="1" ht="15" customHeight="1" x14ac:dyDescent="0.3">
      <c r="A299" s="152" t="s">
        <v>31</v>
      </c>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c r="AD299" s="131" t="s">
        <v>5004</v>
      </c>
      <c r="AE299" s="179"/>
      <c r="AF299" s="163"/>
      <c r="AG299" s="163"/>
      <c r="AH299" s="163"/>
      <c r="AI299" s="163"/>
      <c r="AJ299" s="163"/>
      <c r="AK299" s="163"/>
      <c r="AL299" s="163"/>
      <c r="AM299" s="163"/>
      <c r="AN299" s="163"/>
      <c r="AO299" s="163"/>
      <c r="AP299" s="163"/>
      <c r="AQ299" s="163"/>
      <c r="AR299" s="163"/>
      <c r="AS299" s="163"/>
      <c r="AT299" s="163"/>
      <c r="AU299" s="163"/>
      <c r="AV299" s="163"/>
      <c r="AW299" s="163"/>
      <c r="AX299" s="163"/>
      <c r="AY299" s="163"/>
      <c r="AZ299" s="163"/>
      <c r="BA299" s="163"/>
      <c r="BB299" s="163"/>
      <c r="BC299" s="163"/>
      <c r="BD299" s="163"/>
      <c r="BE299" s="163"/>
      <c r="BF299" s="163"/>
      <c r="BG299" s="163"/>
      <c r="BH299" s="163"/>
      <c r="BI299" s="163"/>
      <c r="BJ299" s="163"/>
      <c r="BK299" s="163"/>
      <c r="BL299" s="163"/>
      <c r="BM299" s="163"/>
      <c r="BN299" s="163"/>
      <c r="BO299" s="163"/>
      <c r="BP299" s="163"/>
      <c r="BQ299" s="163"/>
      <c r="BR299" s="163"/>
      <c r="BS299" s="163"/>
      <c r="BT299" s="163"/>
      <c r="BU299" s="163"/>
      <c r="BV299" s="163"/>
      <c r="BW299" s="163"/>
      <c r="BX299" s="163"/>
      <c r="BY299" s="163"/>
      <c r="BZ299" s="163"/>
      <c r="CA299" s="163"/>
      <c r="CB299" s="163"/>
      <c r="CC299" s="163"/>
      <c r="CD299" s="163"/>
      <c r="CE299" s="163"/>
      <c r="CF299" s="163"/>
      <c r="CG299" s="163"/>
      <c r="CH299" s="163"/>
      <c r="CI299" s="163"/>
      <c r="CJ299" s="171"/>
      <c r="CK299" s="173"/>
    </row>
    <row r="300" spans="1:89" s="90" customFormat="1" ht="15" customHeight="1" x14ac:dyDescent="0.3">
      <c r="A300" s="163" t="s">
        <v>6556</v>
      </c>
      <c r="B300" s="123" t="s">
        <v>6227</v>
      </c>
      <c r="C300" s="163"/>
      <c r="D300" s="117">
        <v>30.769231000000001</v>
      </c>
      <c r="E300" s="163"/>
      <c r="F300" s="117">
        <v>7.6923079999999997</v>
      </c>
      <c r="G300" s="163"/>
      <c r="H300" s="117">
        <v>15.384615</v>
      </c>
      <c r="I300" s="163"/>
      <c r="J300" s="117">
        <v>0</v>
      </c>
      <c r="K300" s="163"/>
      <c r="L300" s="117">
        <v>7.6923079999999997</v>
      </c>
      <c r="M300" s="163"/>
      <c r="N300" s="117">
        <v>0</v>
      </c>
      <c r="O300" s="163"/>
      <c r="P300" s="117">
        <v>7.6923079999999997</v>
      </c>
      <c r="Q300" s="163"/>
      <c r="R300" s="117">
        <v>0</v>
      </c>
      <c r="S300" s="163"/>
      <c r="T300" s="117">
        <v>15.384615</v>
      </c>
      <c r="U300" s="163"/>
      <c r="V300" s="117">
        <v>7.6923079999999997</v>
      </c>
      <c r="W300" s="163"/>
      <c r="X300" s="117">
        <v>0</v>
      </c>
      <c r="Y300" s="163"/>
      <c r="Z300" s="117">
        <v>38.461537999999997</v>
      </c>
      <c r="AA300" s="163"/>
      <c r="AB300" s="117">
        <v>38.461537999999997</v>
      </c>
      <c r="AC300" s="163"/>
      <c r="AD300" s="131" t="s">
        <v>5004</v>
      </c>
      <c r="AE300" s="179"/>
      <c r="AF300" s="117">
        <v>30.769231000000001</v>
      </c>
      <c r="AG300" s="127" t="s">
        <v>6557</v>
      </c>
      <c r="AH300" s="117">
        <v>23.076923000000001</v>
      </c>
      <c r="AI300" s="163"/>
      <c r="AJ300" s="117">
        <v>0</v>
      </c>
      <c r="AK300" s="163"/>
      <c r="AL300" s="117">
        <v>7.6923079999999997</v>
      </c>
      <c r="AM300" s="163"/>
      <c r="AN300" s="117">
        <v>0</v>
      </c>
      <c r="AO300" s="163"/>
      <c r="AP300" s="117">
        <v>7.6923079999999997</v>
      </c>
      <c r="AQ300" s="163"/>
      <c r="AR300" s="117">
        <v>0</v>
      </c>
      <c r="AS300" s="163"/>
      <c r="AT300" s="117">
        <v>7.6923079999999997</v>
      </c>
      <c r="AU300" s="163"/>
      <c r="AV300" s="117">
        <v>0</v>
      </c>
      <c r="AW300" s="163"/>
      <c r="AX300" s="117">
        <v>7.6923079999999997</v>
      </c>
      <c r="AY300" s="163"/>
      <c r="AZ300" s="117">
        <v>0</v>
      </c>
      <c r="BA300" s="163"/>
      <c r="BB300" s="117">
        <v>0</v>
      </c>
      <c r="BC300" s="163"/>
      <c r="BD300" s="117">
        <v>23.076923000000001</v>
      </c>
      <c r="BE300" s="163"/>
      <c r="BF300" s="117">
        <v>30.769231000000001</v>
      </c>
      <c r="BG300" s="163"/>
      <c r="BH300" s="117">
        <v>46.153846000000001</v>
      </c>
      <c r="BI300" s="127" t="s">
        <v>4924</v>
      </c>
      <c r="BJ300" s="117">
        <v>30.769231000000001</v>
      </c>
      <c r="BK300" s="163"/>
      <c r="BL300" s="117">
        <v>7.6923079999999997</v>
      </c>
      <c r="BM300" s="163"/>
      <c r="BN300" s="117">
        <v>7.6923079999999997</v>
      </c>
      <c r="BO300" s="163"/>
      <c r="BP300" s="117">
        <v>0</v>
      </c>
      <c r="BQ300" s="163"/>
      <c r="BR300" s="117">
        <v>7.6923079999999997</v>
      </c>
      <c r="BS300" s="163"/>
      <c r="BT300" s="117">
        <v>0</v>
      </c>
      <c r="BU300" s="163"/>
      <c r="BV300" s="117">
        <v>7.6923079999999997</v>
      </c>
      <c r="BW300" s="163"/>
      <c r="BX300" s="117">
        <v>0</v>
      </c>
      <c r="BY300" s="163"/>
      <c r="BZ300" s="117">
        <v>15.384615</v>
      </c>
      <c r="CA300" s="163"/>
      <c r="CB300" s="117">
        <v>7.6923079999999997</v>
      </c>
      <c r="CC300" s="163"/>
      <c r="CD300" s="117">
        <v>0</v>
      </c>
      <c r="CE300" s="163"/>
      <c r="CF300" s="117">
        <v>38.461537999999997</v>
      </c>
      <c r="CG300" s="163"/>
      <c r="CH300" s="117">
        <v>30.769231000000001</v>
      </c>
      <c r="CI300" s="163"/>
      <c r="CJ300" s="170">
        <v>38.461537999999997</v>
      </c>
      <c r="CK300" s="174" t="s">
        <v>5642</v>
      </c>
    </row>
    <row r="301" spans="1:89" s="90" customFormat="1" ht="15" customHeight="1" x14ac:dyDescent="0.3">
      <c r="A301" s="163" t="s">
        <v>6558</v>
      </c>
      <c r="B301" s="123" t="s">
        <v>4324</v>
      </c>
      <c r="C301" s="163"/>
      <c r="D301" s="117">
        <v>72.222222000000002</v>
      </c>
      <c r="E301" s="127" t="s">
        <v>5680</v>
      </c>
      <c r="F301" s="117">
        <v>27.777778000000001</v>
      </c>
      <c r="G301" s="163"/>
      <c r="H301" s="117">
        <v>13.888889000000001</v>
      </c>
      <c r="I301" s="163"/>
      <c r="J301" s="117">
        <v>8.3333329999999997</v>
      </c>
      <c r="K301" s="163"/>
      <c r="L301" s="117">
        <v>11.111110999999999</v>
      </c>
      <c r="M301" s="163"/>
      <c r="N301" s="117">
        <v>13.888889000000001</v>
      </c>
      <c r="O301" s="163"/>
      <c r="P301" s="117">
        <v>19.444444000000001</v>
      </c>
      <c r="Q301" s="163"/>
      <c r="R301" s="117">
        <v>8.3333329999999997</v>
      </c>
      <c r="S301" s="163"/>
      <c r="T301" s="117">
        <v>33.333333000000003</v>
      </c>
      <c r="U301" s="127" t="s">
        <v>4934</v>
      </c>
      <c r="V301" s="117">
        <v>19.444444000000001</v>
      </c>
      <c r="W301" s="163"/>
      <c r="X301" s="117">
        <v>41.666666999999997</v>
      </c>
      <c r="Y301" s="127" t="s">
        <v>6559</v>
      </c>
      <c r="Z301" s="117">
        <v>58.333333000000003</v>
      </c>
      <c r="AA301" s="163"/>
      <c r="AB301" s="117">
        <v>58.333333000000003</v>
      </c>
      <c r="AC301" s="163"/>
      <c r="AD301" s="131" t="s">
        <v>5004</v>
      </c>
      <c r="AE301" s="179"/>
      <c r="AF301" s="117">
        <v>5.5555560000000002</v>
      </c>
      <c r="AG301" s="163"/>
      <c r="AH301" s="117">
        <v>58.333333000000003</v>
      </c>
      <c r="AI301" s="127" t="s">
        <v>6350</v>
      </c>
      <c r="AJ301" s="117">
        <v>25</v>
      </c>
      <c r="AK301" s="163"/>
      <c r="AL301" s="117">
        <v>11.111110999999999</v>
      </c>
      <c r="AM301" s="163"/>
      <c r="AN301" s="117">
        <v>8.3333329999999997</v>
      </c>
      <c r="AO301" s="163"/>
      <c r="AP301" s="117">
        <v>11.111110999999999</v>
      </c>
      <c r="AQ301" s="163"/>
      <c r="AR301" s="117">
        <v>11.111110999999999</v>
      </c>
      <c r="AS301" s="163"/>
      <c r="AT301" s="117">
        <v>19.444444000000001</v>
      </c>
      <c r="AU301" s="127" t="s">
        <v>4934</v>
      </c>
      <c r="AV301" s="117">
        <v>8.3333329999999997</v>
      </c>
      <c r="AW301" s="163"/>
      <c r="AX301" s="117">
        <v>22.222221999999999</v>
      </c>
      <c r="AY301" s="127" t="s">
        <v>4934</v>
      </c>
      <c r="AZ301" s="117">
        <v>13.888889000000001</v>
      </c>
      <c r="BA301" s="163"/>
      <c r="BB301" s="117">
        <v>30.555555999999999</v>
      </c>
      <c r="BC301" s="127" t="s">
        <v>6410</v>
      </c>
      <c r="BD301" s="117">
        <v>44.444443999999997</v>
      </c>
      <c r="BE301" s="163"/>
      <c r="BF301" s="117">
        <v>50</v>
      </c>
      <c r="BG301" s="163"/>
      <c r="BH301" s="117">
        <v>11.111110999999999</v>
      </c>
      <c r="BI301" s="163"/>
      <c r="BJ301" s="117">
        <v>61.111111000000001</v>
      </c>
      <c r="BK301" s="163"/>
      <c r="BL301" s="117">
        <v>22.222221999999999</v>
      </c>
      <c r="BM301" s="163"/>
      <c r="BN301" s="117">
        <v>13.888889000000001</v>
      </c>
      <c r="BO301" s="163"/>
      <c r="BP301" s="117">
        <v>5.5555560000000002</v>
      </c>
      <c r="BQ301" s="163"/>
      <c r="BR301" s="117">
        <v>8.3333329999999997</v>
      </c>
      <c r="BS301" s="163"/>
      <c r="BT301" s="117">
        <v>5.5555560000000002</v>
      </c>
      <c r="BU301" s="163"/>
      <c r="BV301" s="117">
        <v>11.111110999999999</v>
      </c>
      <c r="BW301" s="163"/>
      <c r="BX301" s="117">
        <v>5.5555560000000002</v>
      </c>
      <c r="BY301" s="163"/>
      <c r="BZ301" s="117">
        <v>27.777778000000001</v>
      </c>
      <c r="CA301" s="127" t="s">
        <v>4934</v>
      </c>
      <c r="CB301" s="117">
        <v>11.111110999999999</v>
      </c>
      <c r="CC301" s="163"/>
      <c r="CD301" s="117">
        <v>38.888888999999999</v>
      </c>
      <c r="CE301" s="127" t="s">
        <v>6348</v>
      </c>
      <c r="CF301" s="117">
        <v>44.444443999999997</v>
      </c>
      <c r="CG301" s="163"/>
      <c r="CH301" s="117">
        <v>41.666666999999997</v>
      </c>
      <c r="CI301" s="163"/>
      <c r="CJ301" s="170">
        <v>13.888889000000001</v>
      </c>
      <c r="CK301" s="173"/>
    </row>
    <row r="302" spans="1:89" s="90" customFormat="1" ht="15" customHeight="1" x14ac:dyDescent="0.3">
      <c r="A302" s="163" t="s">
        <v>6560</v>
      </c>
      <c r="B302" s="123">
        <v>356</v>
      </c>
      <c r="C302" s="163"/>
      <c r="D302" s="117">
        <v>66.011235999999997</v>
      </c>
      <c r="E302" s="127" t="s">
        <v>5680</v>
      </c>
      <c r="F302" s="117">
        <v>26.123595999999999</v>
      </c>
      <c r="G302" s="163"/>
      <c r="H302" s="117">
        <v>16.853933000000001</v>
      </c>
      <c r="I302" s="163"/>
      <c r="J302" s="117">
        <v>12.640449</v>
      </c>
      <c r="K302" s="163"/>
      <c r="L302" s="117">
        <v>10.674156999999999</v>
      </c>
      <c r="M302" s="163"/>
      <c r="N302" s="117">
        <v>9.5505619999999993</v>
      </c>
      <c r="O302" s="163"/>
      <c r="P302" s="117">
        <v>11.235955000000001</v>
      </c>
      <c r="Q302" s="163"/>
      <c r="R302" s="117">
        <v>7.5842700000000001</v>
      </c>
      <c r="S302" s="163"/>
      <c r="T302" s="117">
        <v>11.797753</v>
      </c>
      <c r="U302" s="163"/>
      <c r="V302" s="117">
        <v>18.820225000000001</v>
      </c>
      <c r="W302" s="163"/>
      <c r="X302" s="117">
        <v>17.977528</v>
      </c>
      <c r="Y302" s="163"/>
      <c r="Z302" s="117">
        <v>55.337079000000003</v>
      </c>
      <c r="AA302" s="163"/>
      <c r="AB302" s="117">
        <v>53.089888000000002</v>
      </c>
      <c r="AC302" s="163"/>
      <c r="AD302" s="131" t="s">
        <v>5004</v>
      </c>
      <c r="AE302" s="179"/>
      <c r="AF302" s="117">
        <v>14.606742000000001</v>
      </c>
      <c r="AG302" s="127" t="s">
        <v>5662</v>
      </c>
      <c r="AH302" s="117">
        <v>48.595506</v>
      </c>
      <c r="AI302" s="127" t="s">
        <v>4829</v>
      </c>
      <c r="AJ302" s="117">
        <v>18.258427000000001</v>
      </c>
      <c r="AK302" s="163"/>
      <c r="AL302" s="117">
        <v>11.516854</v>
      </c>
      <c r="AM302" s="163"/>
      <c r="AN302" s="117">
        <v>8.1460670000000004</v>
      </c>
      <c r="AO302" s="163"/>
      <c r="AP302" s="117">
        <v>8.4269660000000002</v>
      </c>
      <c r="AQ302" s="163"/>
      <c r="AR302" s="117">
        <v>6.7415729999999998</v>
      </c>
      <c r="AS302" s="163"/>
      <c r="AT302" s="117">
        <v>5.6179779999999999</v>
      </c>
      <c r="AU302" s="163"/>
      <c r="AV302" s="117">
        <v>5.3370790000000001</v>
      </c>
      <c r="AW302" s="163"/>
      <c r="AX302" s="117">
        <v>7.3033710000000003</v>
      </c>
      <c r="AY302" s="163"/>
      <c r="AZ302" s="117">
        <v>11.797753</v>
      </c>
      <c r="BA302" s="163"/>
      <c r="BB302" s="117">
        <v>13.483146</v>
      </c>
      <c r="BC302" s="163"/>
      <c r="BD302" s="117">
        <v>34.831460999999997</v>
      </c>
      <c r="BE302" s="163"/>
      <c r="BF302" s="117">
        <v>36.235954999999997</v>
      </c>
      <c r="BG302" s="163"/>
      <c r="BH302" s="117">
        <v>27.808989</v>
      </c>
      <c r="BI302" s="127" t="s">
        <v>4924</v>
      </c>
      <c r="BJ302" s="117">
        <v>58.426966</v>
      </c>
      <c r="BK302" s="163"/>
      <c r="BL302" s="117">
        <v>19.101123999999999</v>
      </c>
      <c r="BM302" s="163"/>
      <c r="BN302" s="117">
        <v>8.707865</v>
      </c>
      <c r="BO302" s="163"/>
      <c r="BP302" s="117">
        <v>7.3033710000000003</v>
      </c>
      <c r="BQ302" s="163"/>
      <c r="BR302" s="117">
        <v>6.7415729999999998</v>
      </c>
      <c r="BS302" s="163"/>
      <c r="BT302" s="117">
        <v>5.6179779999999999</v>
      </c>
      <c r="BU302" s="163"/>
      <c r="BV302" s="117">
        <v>9.5505619999999993</v>
      </c>
      <c r="BW302" s="163"/>
      <c r="BX302" s="117">
        <v>5.0561800000000003</v>
      </c>
      <c r="BY302" s="163"/>
      <c r="BZ302" s="117">
        <v>8.4269660000000002</v>
      </c>
      <c r="CA302" s="163"/>
      <c r="CB302" s="117">
        <v>14.606742000000001</v>
      </c>
      <c r="CC302" s="163"/>
      <c r="CD302" s="117">
        <v>14.606742000000001</v>
      </c>
      <c r="CE302" s="163"/>
      <c r="CF302" s="117">
        <v>47.191011000000003</v>
      </c>
      <c r="CG302" s="163"/>
      <c r="CH302" s="117">
        <v>45.505617999999998</v>
      </c>
      <c r="CI302" s="163"/>
      <c r="CJ302" s="170">
        <v>20.786517</v>
      </c>
      <c r="CK302" s="174" t="s">
        <v>6349</v>
      </c>
    </row>
    <row r="303" spans="1:89" s="90" customFormat="1" ht="15" customHeight="1" x14ac:dyDescent="0.3">
      <c r="A303" s="163" t="s">
        <v>6561</v>
      </c>
      <c r="B303" s="123">
        <v>356</v>
      </c>
      <c r="C303" s="163"/>
      <c r="D303" s="117">
        <v>71.629212999999993</v>
      </c>
      <c r="E303" s="127" t="s">
        <v>6350</v>
      </c>
      <c r="F303" s="117">
        <v>32.022472</v>
      </c>
      <c r="G303" s="163"/>
      <c r="H303" s="117">
        <v>20.224719</v>
      </c>
      <c r="I303" s="163"/>
      <c r="J303" s="117">
        <v>14.325843000000001</v>
      </c>
      <c r="K303" s="163"/>
      <c r="L303" s="117">
        <v>9.8314609999999991</v>
      </c>
      <c r="M303" s="163"/>
      <c r="N303" s="117">
        <v>7.8651689999999999</v>
      </c>
      <c r="O303" s="163"/>
      <c r="P303" s="117">
        <v>15.449438000000001</v>
      </c>
      <c r="Q303" s="163"/>
      <c r="R303" s="117">
        <v>6.1797750000000002</v>
      </c>
      <c r="S303" s="163"/>
      <c r="T303" s="117">
        <v>17.977528</v>
      </c>
      <c r="U303" s="127" t="s">
        <v>5637</v>
      </c>
      <c r="V303" s="117">
        <v>26.685393000000001</v>
      </c>
      <c r="W303" s="127" t="s">
        <v>5637</v>
      </c>
      <c r="X303" s="117">
        <v>24.719100999999998</v>
      </c>
      <c r="Y303" s="127" t="s">
        <v>6411</v>
      </c>
      <c r="Z303" s="117">
        <v>61.797753</v>
      </c>
      <c r="AA303" s="163"/>
      <c r="AB303" s="117">
        <v>60.674157000000001</v>
      </c>
      <c r="AC303" s="127" t="s">
        <v>5637</v>
      </c>
      <c r="AD303" s="131" t="s">
        <v>5004</v>
      </c>
      <c r="AE303" s="127"/>
      <c r="AF303" s="117">
        <v>12.921348</v>
      </c>
      <c r="AG303" s="127" t="s">
        <v>5662</v>
      </c>
      <c r="AH303" s="117">
        <v>50.280898999999998</v>
      </c>
      <c r="AI303" s="127" t="s">
        <v>4829</v>
      </c>
      <c r="AJ303" s="117">
        <v>20.224719</v>
      </c>
      <c r="AK303" s="163"/>
      <c r="AL303" s="117">
        <v>12.921348</v>
      </c>
      <c r="AM303" s="163"/>
      <c r="AN303" s="117">
        <v>8.9887639999999998</v>
      </c>
      <c r="AO303" s="163"/>
      <c r="AP303" s="117">
        <v>7.8651689999999999</v>
      </c>
      <c r="AQ303" s="163"/>
      <c r="AR303" s="117">
        <v>5.6179779999999999</v>
      </c>
      <c r="AS303" s="163"/>
      <c r="AT303" s="117">
        <v>8.707865</v>
      </c>
      <c r="AU303" s="163"/>
      <c r="AV303" s="117">
        <v>3.9325839999999999</v>
      </c>
      <c r="AW303" s="163"/>
      <c r="AX303" s="117">
        <v>9.2696629999999995</v>
      </c>
      <c r="AY303" s="163"/>
      <c r="AZ303" s="117">
        <v>15.730337</v>
      </c>
      <c r="BA303" s="163"/>
      <c r="BB303" s="117">
        <v>17.696629000000001</v>
      </c>
      <c r="BC303" s="163"/>
      <c r="BD303" s="117">
        <v>38.202247</v>
      </c>
      <c r="BE303" s="163"/>
      <c r="BF303" s="117">
        <v>42.134830999999998</v>
      </c>
      <c r="BG303" s="127" t="s">
        <v>4829</v>
      </c>
      <c r="BH303" s="117">
        <v>29.213483</v>
      </c>
      <c r="BI303" s="127" t="s">
        <v>4924</v>
      </c>
      <c r="BJ303" s="117">
        <v>62.078651999999998</v>
      </c>
      <c r="BK303" s="127" t="s">
        <v>6350</v>
      </c>
      <c r="BL303" s="117">
        <v>24.157302999999999</v>
      </c>
      <c r="BM303" s="163"/>
      <c r="BN303" s="117">
        <v>14.606742000000001</v>
      </c>
      <c r="BO303" s="127" t="s">
        <v>5637</v>
      </c>
      <c r="BP303" s="117">
        <v>8.1460670000000004</v>
      </c>
      <c r="BQ303" s="163"/>
      <c r="BR303" s="117">
        <v>4.7752809999999997</v>
      </c>
      <c r="BS303" s="163"/>
      <c r="BT303" s="117">
        <v>4.4943819999999999</v>
      </c>
      <c r="BU303" s="163"/>
      <c r="BV303" s="117">
        <v>12.640449</v>
      </c>
      <c r="BW303" s="163"/>
      <c r="BX303" s="117">
        <v>3.0898880000000002</v>
      </c>
      <c r="BY303" s="163"/>
      <c r="BZ303" s="117">
        <v>14.325843000000001</v>
      </c>
      <c r="CA303" s="127" t="s">
        <v>5637</v>
      </c>
      <c r="CB303" s="117">
        <v>19.662921000000001</v>
      </c>
      <c r="CC303" s="163"/>
      <c r="CD303" s="117">
        <v>17.696629000000001</v>
      </c>
      <c r="CE303" s="163"/>
      <c r="CF303" s="117">
        <v>54.494382000000002</v>
      </c>
      <c r="CG303" s="163"/>
      <c r="CH303" s="117">
        <v>50.842697000000001</v>
      </c>
      <c r="CI303" s="163"/>
      <c r="CJ303" s="170">
        <v>17.977528</v>
      </c>
      <c r="CK303" s="174" t="s">
        <v>4773</v>
      </c>
    </row>
    <row r="304" spans="1:89" s="90" customFormat="1" ht="15" customHeight="1" x14ac:dyDescent="0.3">
      <c r="A304" s="163" t="s">
        <v>6562</v>
      </c>
      <c r="B304" s="123">
        <v>224</v>
      </c>
      <c r="C304" s="163"/>
      <c r="D304" s="117">
        <v>64.732142999999994</v>
      </c>
      <c r="E304" s="127" t="s">
        <v>5680</v>
      </c>
      <c r="F304" s="117">
        <v>33.482143000000001</v>
      </c>
      <c r="G304" s="163"/>
      <c r="H304" s="117">
        <v>25.892856999999999</v>
      </c>
      <c r="I304" s="127" t="s">
        <v>5637</v>
      </c>
      <c r="J304" s="117">
        <v>15.625</v>
      </c>
      <c r="K304" s="163"/>
      <c r="L304" s="117">
        <v>13.392856999999999</v>
      </c>
      <c r="M304" s="163"/>
      <c r="N304" s="117">
        <v>11.607143000000001</v>
      </c>
      <c r="O304" s="163"/>
      <c r="P304" s="117">
        <v>19.642856999999999</v>
      </c>
      <c r="Q304" s="127" t="s">
        <v>5637</v>
      </c>
      <c r="R304" s="117">
        <v>7.1428570000000002</v>
      </c>
      <c r="S304" s="163"/>
      <c r="T304" s="117">
        <v>21.875</v>
      </c>
      <c r="U304" s="127" t="s">
        <v>5637</v>
      </c>
      <c r="V304" s="117">
        <v>25</v>
      </c>
      <c r="W304" s="163"/>
      <c r="X304" s="117">
        <v>25</v>
      </c>
      <c r="Y304" s="127" t="s">
        <v>6411</v>
      </c>
      <c r="Z304" s="117">
        <v>64.285713999999999</v>
      </c>
      <c r="AA304" s="127" t="s">
        <v>5637</v>
      </c>
      <c r="AB304" s="117">
        <v>58.482143000000001</v>
      </c>
      <c r="AC304" s="163"/>
      <c r="AD304" s="131" t="s">
        <v>5004</v>
      </c>
      <c r="AE304" s="179"/>
      <c r="AF304" s="117">
        <v>9.8214290000000002</v>
      </c>
      <c r="AG304" s="163"/>
      <c r="AH304" s="117">
        <v>50.446429000000002</v>
      </c>
      <c r="AI304" s="127" t="s">
        <v>4829</v>
      </c>
      <c r="AJ304" s="117">
        <v>25</v>
      </c>
      <c r="AK304" s="127" t="s">
        <v>5680</v>
      </c>
      <c r="AL304" s="117">
        <v>18.303571000000002</v>
      </c>
      <c r="AM304" s="127" t="s">
        <v>5637</v>
      </c>
      <c r="AN304" s="117">
        <v>8.9285709999999998</v>
      </c>
      <c r="AO304" s="163"/>
      <c r="AP304" s="117">
        <v>9.8214290000000002</v>
      </c>
      <c r="AQ304" s="163"/>
      <c r="AR304" s="117">
        <v>6.6964290000000002</v>
      </c>
      <c r="AS304" s="163"/>
      <c r="AT304" s="117">
        <v>12.053571</v>
      </c>
      <c r="AU304" s="127" t="s">
        <v>5637</v>
      </c>
      <c r="AV304" s="117">
        <v>4.9107139999999996</v>
      </c>
      <c r="AW304" s="163"/>
      <c r="AX304" s="117">
        <v>11.607143000000001</v>
      </c>
      <c r="AY304" s="163"/>
      <c r="AZ304" s="117">
        <v>16.071428999999998</v>
      </c>
      <c r="BA304" s="163"/>
      <c r="BB304" s="117">
        <v>16.964286000000001</v>
      </c>
      <c r="BC304" s="163"/>
      <c r="BD304" s="117">
        <v>40.625</v>
      </c>
      <c r="BE304" s="163"/>
      <c r="BF304" s="117">
        <v>42.857143000000001</v>
      </c>
      <c r="BG304" s="127" t="s">
        <v>4829</v>
      </c>
      <c r="BH304" s="117">
        <v>21.875</v>
      </c>
      <c r="BI304" s="163"/>
      <c r="BJ304" s="117">
        <v>56.25</v>
      </c>
      <c r="BK304" s="163"/>
      <c r="BL304" s="117">
        <v>24.553571000000002</v>
      </c>
      <c r="BM304" s="163"/>
      <c r="BN304" s="117">
        <v>16.517856999999999</v>
      </c>
      <c r="BO304" s="127" t="s">
        <v>5637</v>
      </c>
      <c r="BP304" s="117">
        <v>12.5</v>
      </c>
      <c r="BQ304" s="127" t="s">
        <v>5637</v>
      </c>
      <c r="BR304" s="117">
        <v>7.1428570000000002</v>
      </c>
      <c r="BS304" s="163"/>
      <c r="BT304" s="117">
        <v>7.5892860000000004</v>
      </c>
      <c r="BU304" s="163"/>
      <c r="BV304" s="117">
        <v>12.053571</v>
      </c>
      <c r="BW304" s="163"/>
      <c r="BX304" s="117">
        <v>3.5714290000000002</v>
      </c>
      <c r="BY304" s="163"/>
      <c r="BZ304" s="117">
        <v>16.071428999999998</v>
      </c>
      <c r="CA304" s="127" t="s">
        <v>5637</v>
      </c>
      <c r="CB304" s="117">
        <v>16.071428999999998</v>
      </c>
      <c r="CC304" s="163"/>
      <c r="CD304" s="117">
        <v>16.964286000000001</v>
      </c>
      <c r="CE304" s="163"/>
      <c r="CF304" s="117">
        <v>57.142856999999999</v>
      </c>
      <c r="CG304" s="127" t="s">
        <v>5637</v>
      </c>
      <c r="CH304" s="117">
        <v>49.107143000000001</v>
      </c>
      <c r="CI304" s="163"/>
      <c r="CJ304" s="170">
        <v>13.839286</v>
      </c>
      <c r="CK304" s="173"/>
    </row>
    <row r="305" spans="1:89" s="90" customFormat="1" ht="15" customHeight="1" x14ac:dyDescent="0.3">
      <c r="A305" s="163" t="s">
        <v>6563</v>
      </c>
      <c r="B305" s="123">
        <v>523</v>
      </c>
      <c r="C305" s="163"/>
      <c r="D305" s="117">
        <v>67.495220000000003</v>
      </c>
      <c r="E305" s="127" t="s">
        <v>5680</v>
      </c>
      <c r="F305" s="117">
        <v>35.755257999999998</v>
      </c>
      <c r="G305" s="127" t="s">
        <v>6411</v>
      </c>
      <c r="H305" s="117">
        <v>31.166347999999999</v>
      </c>
      <c r="I305" s="127" t="s">
        <v>6564</v>
      </c>
      <c r="J305" s="117">
        <v>17.973230999999998</v>
      </c>
      <c r="K305" s="127" t="s">
        <v>5637</v>
      </c>
      <c r="L305" s="117">
        <v>16.061184999999998</v>
      </c>
      <c r="M305" s="127" t="s">
        <v>4934</v>
      </c>
      <c r="N305" s="117">
        <v>8.9866159999999997</v>
      </c>
      <c r="O305" s="163"/>
      <c r="P305" s="117">
        <v>25.239006</v>
      </c>
      <c r="Q305" s="127" t="s">
        <v>4934</v>
      </c>
      <c r="R305" s="117">
        <v>6.8833650000000004</v>
      </c>
      <c r="S305" s="163"/>
      <c r="T305" s="117">
        <v>24.474187000000001</v>
      </c>
      <c r="U305" s="127" t="s">
        <v>4934</v>
      </c>
      <c r="V305" s="117">
        <v>34.034416999999998</v>
      </c>
      <c r="W305" s="127" t="s">
        <v>4933</v>
      </c>
      <c r="X305" s="117">
        <v>23.135755</v>
      </c>
      <c r="Y305" s="163"/>
      <c r="Z305" s="117">
        <v>67.304015000000007</v>
      </c>
      <c r="AA305" s="127" t="s">
        <v>6411</v>
      </c>
      <c r="AB305" s="117">
        <v>62.141491000000002</v>
      </c>
      <c r="AC305" s="127" t="s">
        <v>5637</v>
      </c>
      <c r="AD305" s="131" t="s">
        <v>5004</v>
      </c>
      <c r="AE305" s="127"/>
      <c r="AF305" s="117">
        <v>8.4130020000000005</v>
      </c>
      <c r="AG305" s="163"/>
      <c r="AH305" s="117">
        <v>43.594645999999997</v>
      </c>
      <c r="AI305" s="163"/>
      <c r="AJ305" s="117">
        <v>20.267686000000001</v>
      </c>
      <c r="AK305" s="163"/>
      <c r="AL305" s="117">
        <v>19.502867999999999</v>
      </c>
      <c r="AM305" s="127" t="s">
        <v>4934</v>
      </c>
      <c r="AN305" s="117">
        <v>10.133843000000001</v>
      </c>
      <c r="AO305" s="163"/>
      <c r="AP305" s="117">
        <v>10.707457</v>
      </c>
      <c r="AQ305" s="163"/>
      <c r="AR305" s="117">
        <v>6.3097510000000003</v>
      </c>
      <c r="AS305" s="163"/>
      <c r="AT305" s="117">
        <v>14.913957999999999</v>
      </c>
      <c r="AU305" s="127" t="s">
        <v>4934</v>
      </c>
      <c r="AV305" s="117">
        <v>4.3977060000000003</v>
      </c>
      <c r="AW305" s="163"/>
      <c r="AX305" s="117">
        <v>15.487572</v>
      </c>
      <c r="AY305" s="127" t="s">
        <v>4934</v>
      </c>
      <c r="AZ305" s="117">
        <v>20.458891000000001</v>
      </c>
      <c r="BA305" s="127" t="s">
        <v>5637</v>
      </c>
      <c r="BB305" s="117">
        <v>14.149139999999999</v>
      </c>
      <c r="BC305" s="163"/>
      <c r="BD305" s="117">
        <v>40.535373</v>
      </c>
      <c r="BE305" s="163"/>
      <c r="BF305" s="117">
        <v>37.858508999999998</v>
      </c>
      <c r="BG305" s="163"/>
      <c r="BH305" s="117">
        <v>28.680688</v>
      </c>
      <c r="BI305" s="127" t="s">
        <v>4924</v>
      </c>
      <c r="BJ305" s="117">
        <v>59.273423000000001</v>
      </c>
      <c r="BK305" s="127" t="s">
        <v>5680</v>
      </c>
      <c r="BL305" s="117">
        <v>27.915870000000002</v>
      </c>
      <c r="BM305" s="127" t="s">
        <v>5637</v>
      </c>
      <c r="BN305" s="117">
        <v>22.370937000000001</v>
      </c>
      <c r="BO305" s="127" t="s">
        <v>4934</v>
      </c>
      <c r="BP305" s="117">
        <v>13.001912000000001</v>
      </c>
      <c r="BQ305" s="127" t="s">
        <v>4934</v>
      </c>
      <c r="BR305" s="117">
        <v>11.281071000000001</v>
      </c>
      <c r="BS305" s="127" t="s">
        <v>4934</v>
      </c>
      <c r="BT305" s="117">
        <v>4.5889100000000003</v>
      </c>
      <c r="BU305" s="163"/>
      <c r="BV305" s="117">
        <v>17.782026999999999</v>
      </c>
      <c r="BW305" s="127" t="s">
        <v>4934</v>
      </c>
      <c r="BX305" s="117">
        <v>4.2065010000000003</v>
      </c>
      <c r="BY305" s="163"/>
      <c r="BZ305" s="117">
        <v>17.590821999999999</v>
      </c>
      <c r="CA305" s="127" t="s">
        <v>5637</v>
      </c>
      <c r="CB305" s="117">
        <v>23.518163999999999</v>
      </c>
      <c r="CC305" s="127" t="s">
        <v>5641</v>
      </c>
      <c r="CD305" s="117">
        <v>17.017208</v>
      </c>
      <c r="CE305" s="163"/>
      <c r="CF305" s="117">
        <v>60.229446000000003</v>
      </c>
      <c r="CG305" s="127" t="s">
        <v>5637</v>
      </c>
      <c r="CH305" s="117">
        <v>52.963670999999998</v>
      </c>
      <c r="CI305" s="127" t="s">
        <v>5637</v>
      </c>
      <c r="CJ305" s="170">
        <v>11.854685</v>
      </c>
      <c r="CK305" s="173"/>
    </row>
    <row r="306" spans="1:89" s="90" customFormat="1" ht="15" customHeight="1" x14ac:dyDescent="0.3">
      <c r="A306" s="163" t="s">
        <v>6565</v>
      </c>
      <c r="B306" s="123" t="s">
        <v>4193</v>
      </c>
      <c r="C306" s="163"/>
      <c r="D306" s="117">
        <v>72.727272999999997</v>
      </c>
      <c r="E306" s="127" t="s">
        <v>5680</v>
      </c>
      <c r="F306" s="117">
        <v>32.467531999999999</v>
      </c>
      <c r="G306" s="163"/>
      <c r="H306" s="117">
        <v>33.766233999999997</v>
      </c>
      <c r="I306" s="127" t="s">
        <v>6564</v>
      </c>
      <c r="J306" s="117">
        <v>12.987012999999999</v>
      </c>
      <c r="K306" s="163"/>
      <c r="L306" s="117">
        <v>15.584415999999999</v>
      </c>
      <c r="M306" s="163"/>
      <c r="N306" s="117">
        <v>14.285714</v>
      </c>
      <c r="O306" s="163"/>
      <c r="P306" s="117">
        <v>29.87013</v>
      </c>
      <c r="Q306" s="127" t="s">
        <v>4934</v>
      </c>
      <c r="R306" s="117">
        <v>3.8961039999999998</v>
      </c>
      <c r="S306" s="163"/>
      <c r="T306" s="117">
        <v>28.571428999999998</v>
      </c>
      <c r="U306" s="127" t="s">
        <v>4934</v>
      </c>
      <c r="V306" s="117">
        <v>24.675325000000001</v>
      </c>
      <c r="W306" s="163"/>
      <c r="X306" s="117">
        <v>23.376622999999999</v>
      </c>
      <c r="Y306" s="163"/>
      <c r="Z306" s="117">
        <v>72.727272999999997</v>
      </c>
      <c r="AA306" s="127" t="s">
        <v>6411</v>
      </c>
      <c r="AB306" s="117">
        <v>58.441558000000001</v>
      </c>
      <c r="AC306" s="163"/>
      <c r="AD306" s="131" t="s">
        <v>5004</v>
      </c>
      <c r="AE306" s="179"/>
      <c r="AF306" s="117">
        <v>6.493506</v>
      </c>
      <c r="AG306" s="163"/>
      <c r="AH306" s="117">
        <v>44.155844000000002</v>
      </c>
      <c r="AI306" s="163"/>
      <c r="AJ306" s="117">
        <v>22.077922000000001</v>
      </c>
      <c r="AK306" s="163"/>
      <c r="AL306" s="117">
        <v>18.181818</v>
      </c>
      <c r="AM306" s="163"/>
      <c r="AN306" s="117">
        <v>9.0909089999999999</v>
      </c>
      <c r="AO306" s="163"/>
      <c r="AP306" s="117">
        <v>10.389609999999999</v>
      </c>
      <c r="AQ306" s="163"/>
      <c r="AR306" s="117">
        <v>6.493506</v>
      </c>
      <c r="AS306" s="163"/>
      <c r="AT306" s="117">
        <v>15.584415999999999</v>
      </c>
      <c r="AU306" s="127" t="s">
        <v>5637</v>
      </c>
      <c r="AV306" s="117">
        <v>2.5974029999999999</v>
      </c>
      <c r="AW306" s="163"/>
      <c r="AX306" s="117">
        <v>11.688312</v>
      </c>
      <c r="AY306" s="163"/>
      <c r="AZ306" s="117">
        <v>14.285714</v>
      </c>
      <c r="BA306" s="163"/>
      <c r="BB306" s="117">
        <v>14.285714</v>
      </c>
      <c r="BC306" s="163"/>
      <c r="BD306" s="117">
        <v>48.051948000000003</v>
      </c>
      <c r="BE306" s="127" t="s">
        <v>5637</v>
      </c>
      <c r="BF306" s="117">
        <v>37.662337999999998</v>
      </c>
      <c r="BG306" s="163"/>
      <c r="BH306" s="117">
        <v>27.272727</v>
      </c>
      <c r="BI306" s="163"/>
      <c r="BJ306" s="117">
        <v>66.233766000000003</v>
      </c>
      <c r="BK306" s="127" t="s">
        <v>6350</v>
      </c>
      <c r="BL306" s="117">
        <v>27.272727</v>
      </c>
      <c r="BM306" s="163"/>
      <c r="BN306" s="117">
        <v>29.87013</v>
      </c>
      <c r="BO306" s="127" t="s">
        <v>4933</v>
      </c>
      <c r="BP306" s="117">
        <v>9.0909089999999999</v>
      </c>
      <c r="BQ306" s="163"/>
      <c r="BR306" s="117">
        <v>10.389609999999999</v>
      </c>
      <c r="BS306" s="163"/>
      <c r="BT306" s="117">
        <v>10.389609999999999</v>
      </c>
      <c r="BU306" s="127" t="s">
        <v>4940</v>
      </c>
      <c r="BV306" s="117">
        <v>23.376622999999999</v>
      </c>
      <c r="BW306" s="127" t="s">
        <v>4933</v>
      </c>
      <c r="BX306" s="117">
        <v>1.2987010000000001</v>
      </c>
      <c r="BY306" s="163"/>
      <c r="BZ306" s="117">
        <v>20.779221</v>
      </c>
      <c r="CA306" s="127" t="s">
        <v>5637</v>
      </c>
      <c r="CB306" s="117">
        <v>20.779221</v>
      </c>
      <c r="CC306" s="163"/>
      <c r="CD306" s="117">
        <v>20.779221</v>
      </c>
      <c r="CE306" s="163"/>
      <c r="CF306" s="117">
        <v>64.935064999999994</v>
      </c>
      <c r="CG306" s="127" t="s">
        <v>6351</v>
      </c>
      <c r="CH306" s="117">
        <v>53.246752999999998</v>
      </c>
      <c r="CI306" s="163"/>
      <c r="CJ306" s="170">
        <v>12.987012999999999</v>
      </c>
      <c r="CK306" s="173"/>
    </row>
    <row r="307" spans="1:89" s="90" customFormat="1" ht="15" customHeight="1" x14ac:dyDescent="0.3">
      <c r="A307" s="163" t="s">
        <v>6566</v>
      </c>
      <c r="B307" s="123">
        <v>415</v>
      </c>
      <c r="C307" s="163"/>
      <c r="D307" s="117">
        <v>61.686746999999997</v>
      </c>
      <c r="E307" s="127" t="s">
        <v>5680</v>
      </c>
      <c r="F307" s="117">
        <v>38.072288999999998</v>
      </c>
      <c r="G307" s="127" t="s">
        <v>6411</v>
      </c>
      <c r="H307" s="117">
        <v>33.975904</v>
      </c>
      <c r="I307" s="127" t="s">
        <v>6568</v>
      </c>
      <c r="J307" s="117">
        <v>19.518072</v>
      </c>
      <c r="K307" s="127" t="s">
        <v>5637</v>
      </c>
      <c r="L307" s="117">
        <v>19.518072</v>
      </c>
      <c r="M307" s="127" t="s">
        <v>4934</v>
      </c>
      <c r="N307" s="117">
        <v>11.807229</v>
      </c>
      <c r="O307" s="163"/>
      <c r="P307" s="117">
        <v>27.710843000000001</v>
      </c>
      <c r="Q307" s="127" t="s">
        <v>4933</v>
      </c>
      <c r="R307" s="117">
        <v>10.120482000000001</v>
      </c>
      <c r="S307" s="127" t="s">
        <v>4828</v>
      </c>
      <c r="T307" s="117">
        <v>30.361446000000001</v>
      </c>
      <c r="U307" s="127" t="s">
        <v>4941</v>
      </c>
      <c r="V307" s="117">
        <v>32.771084000000002</v>
      </c>
      <c r="W307" s="127" t="s">
        <v>5641</v>
      </c>
      <c r="X307" s="117">
        <v>27.228916000000002</v>
      </c>
      <c r="Y307" s="127" t="s">
        <v>6411</v>
      </c>
      <c r="Z307" s="117">
        <v>68.915662999999995</v>
      </c>
      <c r="AA307" s="127" t="s">
        <v>6567</v>
      </c>
      <c r="AB307" s="117">
        <v>57.108434000000003</v>
      </c>
      <c r="AC307" s="163"/>
      <c r="AD307" s="131" t="s">
        <v>5004</v>
      </c>
      <c r="AE307" s="179"/>
      <c r="AF307" s="117">
        <v>7.7108429999999997</v>
      </c>
      <c r="AG307" s="163"/>
      <c r="AH307" s="117">
        <v>38.554217000000001</v>
      </c>
      <c r="AI307" s="163"/>
      <c r="AJ307" s="117">
        <v>24.578313000000001</v>
      </c>
      <c r="AK307" s="127" t="s">
        <v>6411</v>
      </c>
      <c r="AL307" s="117">
        <v>20.240964000000002</v>
      </c>
      <c r="AM307" s="127" t="s">
        <v>4934</v>
      </c>
      <c r="AN307" s="117">
        <v>11.807229</v>
      </c>
      <c r="AO307" s="163"/>
      <c r="AP307" s="117">
        <v>12.771084</v>
      </c>
      <c r="AQ307" s="127" t="s">
        <v>4828</v>
      </c>
      <c r="AR307" s="117">
        <v>6.9879519999999999</v>
      </c>
      <c r="AS307" s="163"/>
      <c r="AT307" s="117">
        <v>18.554217000000001</v>
      </c>
      <c r="AU307" s="127" t="s">
        <v>4933</v>
      </c>
      <c r="AV307" s="117">
        <v>7.2289159999999999</v>
      </c>
      <c r="AW307" s="127" t="s">
        <v>4828</v>
      </c>
      <c r="AX307" s="117">
        <v>15.180723</v>
      </c>
      <c r="AY307" s="127" t="s">
        <v>4934</v>
      </c>
      <c r="AZ307" s="117">
        <v>20.240964000000002</v>
      </c>
      <c r="BA307" s="127" t="s">
        <v>5637</v>
      </c>
      <c r="BB307" s="117">
        <v>17.349398000000001</v>
      </c>
      <c r="BC307" s="163"/>
      <c r="BD307" s="117">
        <v>44.096386000000003</v>
      </c>
      <c r="BE307" s="127" t="s">
        <v>5637</v>
      </c>
      <c r="BF307" s="117">
        <v>34.939759000000002</v>
      </c>
      <c r="BG307" s="163"/>
      <c r="BH307" s="117">
        <v>24.096385999999999</v>
      </c>
      <c r="BI307" s="163"/>
      <c r="BJ307" s="117">
        <v>53.975904</v>
      </c>
      <c r="BK307" s="163"/>
      <c r="BL307" s="117">
        <v>27.951806999999999</v>
      </c>
      <c r="BM307" s="127" t="s">
        <v>5637</v>
      </c>
      <c r="BN307" s="117">
        <v>27.951806999999999</v>
      </c>
      <c r="BO307" s="127" t="s">
        <v>4941</v>
      </c>
      <c r="BP307" s="117">
        <v>13.73494</v>
      </c>
      <c r="BQ307" s="127" t="s">
        <v>4934</v>
      </c>
      <c r="BR307" s="117">
        <v>12.53012</v>
      </c>
      <c r="BS307" s="127" t="s">
        <v>4933</v>
      </c>
      <c r="BT307" s="117">
        <v>7.9518069999999996</v>
      </c>
      <c r="BU307" s="127" t="s">
        <v>4773</v>
      </c>
      <c r="BV307" s="117">
        <v>20.963854999999999</v>
      </c>
      <c r="BW307" s="127" t="s">
        <v>4933</v>
      </c>
      <c r="BX307" s="117">
        <v>5.0602410000000004</v>
      </c>
      <c r="BY307" s="163"/>
      <c r="BZ307" s="117">
        <v>25.542169000000001</v>
      </c>
      <c r="CA307" s="127" t="s">
        <v>4941</v>
      </c>
      <c r="CB307" s="117">
        <v>25.060241000000001</v>
      </c>
      <c r="CC307" s="127" t="s">
        <v>5641</v>
      </c>
      <c r="CD307" s="117">
        <v>20.722892000000002</v>
      </c>
      <c r="CE307" s="127" t="s">
        <v>5637</v>
      </c>
      <c r="CF307" s="117">
        <v>60.963855000000002</v>
      </c>
      <c r="CG307" s="127" t="s">
        <v>5637</v>
      </c>
      <c r="CH307" s="117">
        <v>48.674698999999997</v>
      </c>
      <c r="CI307" s="163"/>
      <c r="CJ307" s="170">
        <v>13.012048</v>
      </c>
      <c r="CK307" s="173"/>
    </row>
    <row r="308" spans="1:89" s="90" customFormat="1" ht="15" customHeight="1" x14ac:dyDescent="0.3">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c r="AD308" s="131" t="s">
        <v>5004</v>
      </c>
      <c r="AE308" s="179"/>
      <c r="AF308" s="163"/>
      <c r="AG308" s="163"/>
      <c r="AH308" s="163"/>
      <c r="AI308" s="163"/>
      <c r="AJ308" s="163"/>
      <c r="AK308" s="163"/>
      <c r="AL308" s="163"/>
      <c r="AM308" s="163"/>
      <c r="AN308" s="163"/>
      <c r="AO308" s="163"/>
      <c r="AP308" s="163"/>
      <c r="AQ308" s="163"/>
      <c r="AR308" s="163"/>
      <c r="AS308" s="163"/>
      <c r="AT308" s="163"/>
      <c r="AU308" s="163"/>
      <c r="AV308" s="163"/>
      <c r="AW308" s="163"/>
      <c r="AX308" s="163"/>
      <c r="AY308" s="163"/>
      <c r="AZ308" s="163"/>
      <c r="BA308" s="163"/>
      <c r="BB308" s="163"/>
      <c r="BC308" s="163"/>
      <c r="BD308" s="163"/>
      <c r="BE308" s="163"/>
      <c r="BF308" s="163"/>
      <c r="BG308" s="163"/>
      <c r="BH308" s="163"/>
      <c r="BI308" s="163"/>
      <c r="BJ308" s="163"/>
      <c r="BK308" s="163"/>
      <c r="BL308" s="163"/>
      <c r="BM308" s="163"/>
      <c r="BN308" s="163"/>
      <c r="BO308" s="163"/>
      <c r="BP308" s="163"/>
      <c r="BQ308" s="163"/>
      <c r="BR308" s="163"/>
      <c r="BS308" s="163"/>
      <c r="BT308" s="163"/>
      <c r="BU308" s="163"/>
      <c r="BV308" s="163"/>
      <c r="BW308" s="163"/>
      <c r="BX308" s="163"/>
      <c r="BY308" s="163"/>
      <c r="BZ308" s="163"/>
      <c r="CA308" s="163"/>
      <c r="CB308" s="163"/>
      <c r="CC308" s="163"/>
      <c r="CD308" s="163"/>
      <c r="CE308" s="163"/>
      <c r="CF308" s="163"/>
      <c r="CG308" s="163"/>
      <c r="CH308" s="163"/>
      <c r="CI308" s="163"/>
      <c r="CJ308" s="171"/>
      <c r="CK308" s="173"/>
    </row>
    <row r="309" spans="1:89" s="90" customFormat="1" ht="15" customHeight="1" x14ac:dyDescent="0.3">
      <c r="A309" s="152" t="s">
        <v>35</v>
      </c>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31" t="s">
        <v>5004</v>
      </c>
      <c r="AE309" s="179"/>
      <c r="AF309" s="163"/>
      <c r="AG309" s="163"/>
      <c r="AH309" s="163"/>
      <c r="AI309" s="163"/>
      <c r="AJ309" s="163"/>
      <c r="AK309" s="163"/>
      <c r="AL309" s="163"/>
      <c r="AM309" s="163"/>
      <c r="AN309" s="163"/>
      <c r="AO309" s="163"/>
      <c r="AP309" s="163"/>
      <c r="AQ309" s="163"/>
      <c r="AR309" s="163"/>
      <c r="AS309" s="163"/>
      <c r="AT309" s="163"/>
      <c r="AU309" s="163"/>
      <c r="AV309" s="163"/>
      <c r="AW309" s="163"/>
      <c r="AX309" s="163"/>
      <c r="AY309" s="163"/>
      <c r="AZ309" s="163"/>
      <c r="BA309" s="163"/>
      <c r="BB309" s="163"/>
      <c r="BC309" s="163"/>
      <c r="BD309" s="163"/>
      <c r="BE309" s="163"/>
      <c r="BF309" s="163"/>
      <c r="BG309" s="163"/>
      <c r="BH309" s="163"/>
      <c r="BI309" s="163"/>
      <c r="BJ309" s="163"/>
      <c r="BK309" s="163"/>
      <c r="BL309" s="163"/>
      <c r="BM309" s="163"/>
      <c r="BN309" s="163"/>
      <c r="BO309" s="163"/>
      <c r="BP309" s="163"/>
      <c r="BQ309" s="163"/>
      <c r="BR309" s="163"/>
      <c r="BS309" s="163"/>
      <c r="BT309" s="163"/>
      <c r="BU309" s="163"/>
      <c r="BV309" s="163"/>
      <c r="BW309" s="163"/>
      <c r="BX309" s="163"/>
      <c r="BY309" s="163"/>
      <c r="BZ309" s="163"/>
      <c r="CA309" s="163"/>
      <c r="CB309" s="163"/>
      <c r="CC309" s="163"/>
      <c r="CD309" s="163"/>
      <c r="CE309" s="163"/>
      <c r="CF309" s="163"/>
      <c r="CG309" s="163"/>
      <c r="CH309" s="163"/>
      <c r="CI309" s="163"/>
      <c r="CJ309" s="171"/>
      <c r="CK309" s="173"/>
    </row>
    <row r="310" spans="1:89" s="90" customFormat="1" ht="15" customHeight="1" x14ac:dyDescent="0.3">
      <c r="A310" s="163" t="s">
        <v>6569</v>
      </c>
      <c r="B310" s="123">
        <v>405</v>
      </c>
      <c r="C310" s="163"/>
      <c r="D310" s="117">
        <v>65.432098999999994</v>
      </c>
      <c r="E310" s="163"/>
      <c r="F310" s="117">
        <v>25.679012</v>
      </c>
      <c r="G310" s="163"/>
      <c r="H310" s="117">
        <v>16.543209999999998</v>
      </c>
      <c r="I310" s="163"/>
      <c r="J310" s="117">
        <v>11.851851999999999</v>
      </c>
      <c r="K310" s="163"/>
      <c r="L310" s="117">
        <v>10.617284</v>
      </c>
      <c r="M310" s="163"/>
      <c r="N310" s="117">
        <v>9.6296300000000006</v>
      </c>
      <c r="O310" s="163"/>
      <c r="P310" s="117">
        <v>11.851851999999999</v>
      </c>
      <c r="Q310" s="163"/>
      <c r="R310" s="117">
        <v>7.4074070000000001</v>
      </c>
      <c r="S310" s="163"/>
      <c r="T310" s="117">
        <v>13.827159999999999</v>
      </c>
      <c r="U310" s="163"/>
      <c r="V310" s="117">
        <v>18.518519000000001</v>
      </c>
      <c r="W310" s="163"/>
      <c r="X310" s="117">
        <v>19.506173</v>
      </c>
      <c r="Y310" s="163"/>
      <c r="Z310" s="117">
        <v>55.061728000000002</v>
      </c>
      <c r="AA310" s="163"/>
      <c r="AB310" s="117">
        <v>53.086419999999997</v>
      </c>
      <c r="AC310" s="163"/>
      <c r="AD310" s="131" t="s">
        <v>5004</v>
      </c>
      <c r="AE310" s="179"/>
      <c r="AF310" s="117">
        <v>14.320988</v>
      </c>
      <c r="AG310" s="127" t="s">
        <v>4945</v>
      </c>
      <c r="AH310" s="117">
        <v>48.641975000000002</v>
      </c>
      <c r="AI310" s="127" t="s">
        <v>4847</v>
      </c>
      <c r="AJ310" s="117">
        <v>18.271605000000001</v>
      </c>
      <c r="AK310" s="163"/>
      <c r="AL310" s="117">
        <v>11.358025</v>
      </c>
      <c r="AM310" s="163"/>
      <c r="AN310" s="117">
        <v>7.9012349999999998</v>
      </c>
      <c r="AO310" s="163"/>
      <c r="AP310" s="117">
        <v>8.6419750000000004</v>
      </c>
      <c r="AQ310" s="163"/>
      <c r="AR310" s="117">
        <v>6.9135799999999996</v>
      </c>
      <c r="AS310" s="163"/>
      <c r="AT310" s="117">
        <v>6.9135799999999996</v>
      </c>
      <c r="AU310" s="163"/>
      <c r="AV310" s="117">
        <v>5.432099</v>
      </c>
      <c r="AW310" s="163"/>
      <c r="AX310" s="117">
        <v>8.6419750000000004</v>
      </c>
      <c r="AY310" s="163"/>
      <c r="AZ310" s="117">
        <v>11.604938000000001</v>
      </c>
      <c r="BA310" s="163"/>
      <c r="BB310" s="117">
        <v>14.567901000000001</v>
      </c>
      <c r="BC310" s="163"/>
      <c r="BD310" s="117">
        <v>35.308641999999999</v>
      </c>
      <c r="BE310" s="163"/>
      <c r="BF310" s="117">
        <v>37.283951000000002</v>
      </c>
      <c r="BG310" s="163"/>
      <c r="BH310" s="117">
        <v>26.91358</v>
      </c>
      <c r="BI310" s="163"/>
      <c r="BJ310" s="117">
        <v>57.777777999999998</v>
      </c>
      <c r="BK310" s="163"/>
      <c r="BL310" s="117">
        <v>19.012346000000001</v>
      </c>
      <c r="BM310" s="163"/>
      <c r="BN310" s="117">
        <v>9.135802</v>
      </c>
      <c r="BO310" s="163"/>
      <c r="BP310" s="117">
        <v>6.9135799999999996</v>
      </c>
      <c r="BQ310" s="163"/>
      <c r="BR310" s="117">
        <v>6.9135799999999996</v>
      </c>
      <c r="BS310" s="163"/>
      <c r="BT310" s="117">
        <v>5.432099</v>
      </c>
      <c r="BU310" s="163"/>
      <c r="BV310" s="117">
        <v>9.6296300000000006</v>
      </c>
      <c r="BW310" s="163"/>
      <c r="BX310" s="117">
        <v>4.9382720000000004</v>
      </c>
      <c r="BY310" s="163"/>
      <c r="BZ310" s="117">
        <v>10.370369999999999</v>
      </c>
      <c r="CA310" s="163"/>
      <c r="CB310" s="117">
        <v>14.074074</v>
      </c>
      <c r="CC310" s="163"/>
      <c r="CD310" s="117">
        <v>16.296296000000002</v>
      </c>
      <c r="CE310" s="163"/>
      <c r="CF310" s="117">
        <v>46.666666999999997</v>
      </c>
      <c r="CG310" s="163"/>
      <c r="CH310" s="117">
        <v>44.691358000000001</v>
      </c>
      <c r="CI310" s="163"/>
      <c r="CJ310" s="170">
        <v>20.740741</v>
      </c>
      <c r="CK310" s="174" t="s">
        <v>4945</v>
      </c>
    </row>
    <row r="311" spans="1:89" s="90" customFormat="1" ht="15" customHeight="1" x14ac:dyDescent="0.3">
      <c r="A311" s="163" t="s">
        <v>6570</v>
      </c>
      <c r="B311" s="123">
        <v>580</v>
      </c>
      <c r="C311" s="163"/>
      <c r="D311" s="117">
        <v>68.965517000000006</v>
      </c>
      <c r="E311" s="163"/>
      <c r="F311" s="117">
        <v>32.586207000000002</v>
      </c>
      <c r="G311" s="127" t="s">
        <v>4779</v>
      </c>
      <c r="H311" s="117">
        <v>22.413792999999998</v>
      </c>
      <c r="I311" s="127" t="s">
        <v>4779</v>
      </c>
      <c r="J311" s="117">
        <v>14.827586</v>
      </c>
      <c r="K311" s="163"/>
      <c r="L311" s="117">
        <v>11.206897</v>
      </c>
      <c r="M311" s="163"/>
      <c r="N311" s="117">
        <v>9.3103449999999999</v>
      </c>
      <c r="O311" s="163"/>
      <c r="P311" s="117">
        <v>17.068966</v>
      </c>
      <c r="Q311" s="127" t="s">
        <v>4779</v>
      </c>
      <c r="R311" s="117">
        <v>6.5517240000000001</v>
      </c>
      <c r="S311" s="163"/>
      <c r="T311" s="117">
        <v>19.482759000000001</v>
      </c>
      <c r="U311" s="127" t="s">
        <v>4779</v>
      </c>
      <c r="V311" s="117">
        <v>26.034483000000002</v>
      </c>
      <c r="W311" s="127" t="s">
        <v>4779</v>
      </c>
      <c r="X311" s="117">
        <v>24.827586</v>
      </c>
      <c r="Y311" s="127" t="s">
        <v>4779</v>
      </c>
      <c r="Z311" s="117">
        <v>62.758620999999998</v>
      </c>
      <c r="AA311" s="127" t="s">
        <v>4779</v>
      </c>
      <c r="AB311" s="117">
        <v>59.827585999999997</v>
      </c>
      <c r="AC311" s="127" t="s">
        <v>4779</v>
      </c>
      <c r="AD311" s="131" t="s">
        <v>5004</v>
      </c>
      <c r="AE311" s="127"/>
      <c r="AF311" s="117">
        <v>11.724138</v>
      </c>
      <c r="AG311" s="127" t="s">
        <v>4847</v>
      </c>
      <c r="AH311" s="117">
        <v>50.344828</v>
      </c>
      <c r="AI311" s="127" t="s">
        <v>4945</v>
      </c>
      <c r="AJ311" s="117">
        <v>22.068966</v>
      </c>
      <c r="AK311" s="163"/>
      <c r="AL311" s="117">
        <v>15</v>
      </c>
      <c r="AM311" s="163"/>
      <c r="AN311" s="117">
        <v>8.9655170000000002</v>
      </c>
      <c r="AO311" s="163"/>
      <c r="AP311" s="117">
        <v>8.6206899999999997</v>
      </c>
      <c r="AQ311" s="163"/>
      <c r="AR311" s="117">
        <v>6.0344829999999998</v>
      </c>
      <c r="AS311" s="163"/>
      <c r="AT311" s="117">
        <v>10</v>
      </c>
      <c r="AU311" s="163"/>
      <c r="AV311" s="117">
        <v>4.3103449999999999</v>
      </c>
      <c r="AW311" s="163"/>
      <c r="AX311" s="117">
        <v>10.172414</v>
      </c>
      <c r="AY311" s="163"/>
      <c r="AZ311" s="117">
        <v>15.862069</v>
      </c>
      <c r="BA311" s="163"/>
      <c r="BB311" s="117">
        <v>17.413792999999998</v>
      </c>
      <c r="BC311" s="163"/>
      <c r="BD311" s="117">
        <v>39.137931000000002</v>
      </c>
      <c r="BE311" s="163"/>
      <c r="BF311" s="117">
        <v>42.413792999999998</v>
      </c>
      <c r="BG311" s="127" t="s">
        <v>4847</v>
      </c>
      <c r="BH311" s="117">
        <v>26.37931</v>
      </c>
      <c r="BI311" s="163"/>
      <c r="BJ311" s="117">
        <v>59.827585999999997</v>
      </c>
      <c r="BK311" s="163"/>
      <c r="BL311" s="117">
        <v>24.310345000000002</v>
      </c>
      <c r="BM311" s="127" t="s">
        <v>4779</v>
      </c>
      <c r="BN311" s="117">
        <v>15.344828</v>
      </c>
      <c r="BO311" s="127" t="s">
        <v>4779</v>
      </c>
      <c r="BP311" s="117">
        <v>9.8275860000000002</v>
      </c>
      <c r="BQ311" s="163"/>
      <c r="BR311" s="117">
        <v>5.6896550000000001</v>
      </c>
      <c r="BS311" s="163"/>
      <c r="BT311" s="117">
        <v>5.6896550000000001</v>
      </c>
      <c r="BU311" s="163"/>
      <c r="BV311" s="117">
        <v>12.413793</v>
      </c>
      <c r="BW311" s="163"/>
      <c r="BX311" s="117">
        <v>3.2758620000000001</v>
      </c>
      <c r="BY311" s="163"/>
      <c r="BZ311" s="117">
        <v>15</v>
      </c>
      <c r="CA311" s="127" t="s">
        <v>4779</v>
      </c>
      <c r="CB311" s="117">
        <v>18.275862</v>
      </c>
      <c r="CC311" s="163"/>
      <c r="CD311" s="117">
        <v>17.413792999999998</v>
      </c>
      <c r="CE311" s="163"/>
      <c r="CF311" s="117">
        <v>55.517240999999999</v>
      </c>
      <c r="CG311" s="127" t="s">
        <v>4779</v>
      </c>
      <c r="CH311" s="117">
        <v>50.172414000000003</v>
      </c>
      <c r="CI311" s="163"/>
      <c r="CJ311" s="170">
        <v>16.37931</v>
      </c>
      <c r="CK311" s="174" t="s">
        <v>4944</v>
      </c>
    </row>
    <row r="312" spans="1:89" s="90" customFormat="1" ht="15" customHeight="1" x14ac:dyDescent="0.3">
      <c r="A312" s="163" t="s">
        <v>6571</v>
      </c>
      <c r="B312" s="123">
        <v>523</v>
      </c>
      <c r="C312" s="163"/>
      <c r="D312" s="117">
        <v>67.495220000000003</v>
      </c>
      <c r="E312" s="163"/>
      <c r="F312" s="117">
        <v>35.755257999999998</v>
      </c>
      <c r="G312" s="127" t="s">
        <v>4779</v>
      </c>
      <c r="H312" s="117">
        <v>31.166347999999999</v>
      </c>
      <c r="I312" s="127" t="s">
        <v>4783</v>
      </c>
      <c r="J312" s="117">
        <v>17.973230999999998</v>
      </c>
      <c r="K312" s="127" t="s">
        <v>4779</v>
      </c>
      <c r="L312" s="117">
        <v>16.061184999999998</v>
      </c>
      <c r="M312" s="127" t="s">
        <v>4783</v>
      </c>
      <c r="N312" s="117">
        <v>8.9866159999999997</v>
      </c>
      <c r="O312" s="163"/>
      <c r="P312" s="117">
        <v>25.239006</v>
      </c>
      <c r="Q312" s="127" t="s">
        <v>4783</v>
      </c>
      <c r="R312" s="117">
        <v>6.8833650000000004</v>
      </c>
      <c r="S312" s="163"/>
      <c r="T312" s="117">
        <v>24.474187000000001</v>
      </c>
      <c r="U312" s="127" t="s">
        <v>4783</v>
      </c>
      <c r="V312" s="117">
        <v>34.034416999999998</v>
      </c>
      <c r="W312" s="127" t="s">
        <v>4783</v>
      </c>
      <c r="X312" s="117">
        <v>23.135755</v>
      </c>
      <c r="Y312" s="163"/>
      <c r="Z312" s="117">
        <v>67.304015000000007</v>
      </c>
      <c r="AA312" s="127" t="s">
        <v>4779</v>
      </c>
      <c r="AB312" s="117">
        <v>62.141491000000002</v>
      </c>
      <c r="AC312" s="127" t="s">
        <v>4779</v>
      </c>
      <c r="AD312" s="131" t="s">
        <v>5004</v>
      </c>
      <c r="AE312" s="127"/>
      <c r="AF312" s="117">
        <v>8.4130020000000005</v>
      </c>
      <c r="AG312" s="163"/>
      <c r="AH312" s="117">
        <v>43.594645999999997</v>
      </c>
      <c r="AI312" s="163"/>
      <c r="AJ312" s="117">
        <v>20.267686000000001</v>
      </c>
      <c r="AK312" s="163"/>
      <c r="AL312" s="117">
        <v>19.502867999999999</v>
      </c>
      <c r="AM312" s="127" t="s">
        <v>4783</v>
      </c>
      <c r="AN312" s="117">
        <v>10.133843000000001</v>
      </c>
      <c r="AO312" s="163"/>
      <c r="AP312" s="117">
        <v>10.707457</v>
      </c>
      <c r="AQ312" s="163"/>
      <c r="AR312" s="117">
        <v>6.3097510000000003</v>
      </c>
      <c r="AS312" s="163"/>
      <c r="AT312" s="117">
        <v>14.913957999999999</v>
      </c>
      <c r="AU312" s="127" t="s">
        <v>4783</v>
      </c>
      <c r="AV312" s="117">
        <v>4.3977060000000003</v>
      </c>
      <c r="AW312" s="163"/>
      <c r="AX312" s="117">
        <v>15.487572</v>
      </c>
      <c r="AY312" s="127" t="s">
        <v>4783</v>
      </c>
      <c r="AZ312" s="117">
        <v>20.458891000000001</v>
      </c>
      <c r="BA312" s="127" t="s">
        <v>4783</v>
      </c>
      <c r="BB312" s="117">
        <v>14.149139999999999</v>
      </c>
      <c r="BC312" s="163"/>
      <c r="BD312" s="117">
        <v>40.535373</v>
      </c>
      <c r="BE312" s="163"/>
      <c r="BF312" s="117">
        <v>37.858508999999998</v>
      </c>
      <c r="BG312" s="163"/>
      <c r="BH312" s="117">
        <v>28.680688</v>
      </c>
      <c r="BI312" s="163"/>
      <c r="BJ312" s="117">
        <v>59.273423000000001</v>
      </c>
      <c r="BK312" s="163"/>
      <c r="BL312" s="117">
        <v>27.915870000000002</v>
      </c>
      <c r="BM312" s="127" t="s">
        <v>4779</v>
      </c>
      <c r="BN312" s="117">
        <v>22.370937000000001</v>
      </c>
      <c r="BO312" s="127" t="s">
        <v>4783</v>
      </c>
      <c r="BP312" s="117">
        <v>13.001912000000001</v>
      </c>
      <c r="BQ312" s="127" t="s">
        <v>4779</v>
      </c>
      <c r="BR312" s="117">
        <v>11.281071000000001</v>
      </c>
      <c r="BS312" s="127" t="s">
        <v>4783</v>
      </c>
      <c r="BT312" s="117">
        <v>4.5889100000000003</v>
      </c>
      <c r="BU312" s="163"/>
      <c r="BV312" s="117">
        <v>17.782026999999999</v>
      </c>
      <c r="BW312" s="127" t="s">
        <v>4783</v>
      </c>
      <c r="BX312" s="117">
        <v>4.2065010000000003</v>
      </c>
      <c r="BY312" s="163"/>
      <c r="BZ312" s="117">
        <v>17.590821999999999</v>
      </c>
      <c r="CA312" s="127" t="s">
        <v>4779</v>
      </c>
      <c r="CB312" s="117">
        <v>23.518163999999999</v>
      </c>
      <c r="CC312" s="127" t="s">
        <v>4783</v>
      </c>
      <c r="CD312" s="117">
        <v>17.017208</v>
      </c>
      <c r="CE312" s="163"/>
      <c r="CF312" s="117">
        <v>60.229446000000003</v>
      </c>
      <c r="CG312" s="127" t="s">
        <v>4779</v>
      </c>
      <c r="CH312" s="117">
        <v>52.963670999999998</v>
      </c>
      <c r="CI312" s="127" t="s">
        <v>4779</v>
      </c>
      <c r="CJ312" s="170">
        <v>11.854685</v>
      </c>
      <c r="CK312" s="173"/>
    </row>
    <row r="313" spans="1:89" s="90" customFormat="1" ht="15" customHeight="1" x14ac:dyDescent="0.3">
      <c r="A313" s="163" t="s">
        <v>6572</v>
      </c>
      <c r="B313" s="123">
        <v>492</v>
      </c>
      <c r="C313" s="163"/>
      <c r="D313" s="117">
        <v>63.414634</v>
      </c>
      <c r="E313" s="163"/>
      <c r="F313" s="117">
        <v>37.195121999999998</v>
      </c>
      <c r="G313" s="127" t="s">
        <v>4779</v>
      </c>
      <c r="H313" s="117">
        <v>33.943089000000001</v>
      </c>
      <c r="I313" s="127" t="s">
        <v>4783</v>
      </c>
      <c r="J313" s="117">
        <v>18.495934999999999</v>
      </c>
      <c r="K313" s="127" t="s">
        <v>4779</v>
      </c>
      <c r="L313" s="117">
        <v>18.902439000000001</v>
      </c>
      <c r="M313" s="127" t="s">
        <v>4783</v>
      </c>
      <c r="N313" s="117">
        <v>12.195122</v>
      </c>
      <c r="O313" s="163"/>
      <c r="P313" s="117">
        <v>28.048780000000001</v>
      </c>
      <c r="Q313" s="127" t="s">
        <v>4783</v>
      </c>
      <c r="R313" s="117">
        <v>9.1463409999999996</v>
      </c>
      <c r="S313" s="163"/>
      <c r="T313" s="117">
        <v>30.081301</v>
      </c>
      <c r="U313" s="127" t="s">
        <v>6352</v>
      </c>
      <c r="V313" s="117">
        <v>31.504065000000001</v>
      </c>
      <c r="W313" s="127" t="s">
        <v>4783</v>
      </c>
      <c r="X313" s="117">
        <v>26.626016</v>
      </c>
      <c r="Y313" s="127" t="s">
        <v>4779</v>
      </c>
      <c r="Z313" s="117">
        <v>69.512195000000006</v>
      </c>
      <c r="AA313" s="127" t="s">
        <v>4783</v>
      </c>
      <c r="AB313" s="117">
        <v>57.317073000000001</v>
      </c>
      <c r="AC313" s="163"/>
      <c r="AD313" s="131" t="s">
        <v>5004</v>
      </c>
      <c r="AE313" s="179"/>
      <c r="AF313" s="117">
        <v>7.5203249999999997</v>
      </c>
      <c r="AG313" s="163"/>
      <c r="AH313" s="117">
        <v>39.430894000000002</v>
      </c>
      <c r="AI313" s="163"/>
      <c r="AJ313" s="117">
        <v>24.186992</v>
      </c>
      <c r="AK313" s="127" t="s">
        <v>4779</v>
      </c>
      <c r="AL313" s="117">
        <v>19.918699</v>
      </c>
      <c r="AM313" s="127" t="s">
        <v>4783</v>
      </c>
      <c r="AN313" s="117">
        <v>11.382114</v>
      </c>
      <c r="AO313" s="163"/>
      <c r="AP313" s="117">
        <v>12.398374</v>
      </c>
      <c r="AQ313" s="127" t="s">
        <v>4780</v>
      </c>
      <c r="AR313" s="117">
        <v>6.9105689999999997</v>
      </c>
      <c r="AS313" s="163"/>
      <c r="AT313" s="117">
        <v>18.089431000000001</v>
      </c>
      <c r="AU313" s="127" t="s">
        <v>4783</v>
      </c>
      <c r="AV313" s="117">
        <v>6.5040649999999998</v>
      </c>
      <c r="AW313" s="163"/>
      <c r="AX313" s="117">
        <v>14.634145999999999</v>
      </c>
      <c r="AY313" s="127" t="s">
        <v>4783</v>
      </c>
      <c r="AZ313" s="117">
        <v>19.308942999999999</v>
      </c>
      <c r="BA313" s="127" t="s">
        <v>4779</v>
      </c>
      <c r="BB313" s="117">
        <v>16.869918999999999</v>
      </c>
      <c r="BC313" s="163"/>
      <c r="BD313" s="117">
        <v>44.715446999999998</v>
      </c>
      <c r="BE313" s="127" t="s">
        <v>4779</v>
      </c>
      <c r="BF313" s="117">
        <v>35.365853999999999</v>
      </c>
      <c r="BG313" s="163"/>
      <c r="BH313" s="117">
        <v>24.593495999999998</v>
      </c>
      <c r="BI313" s="163"/>
      <c r="BJ313" s="117">
        <v>55.894309</v>
      </c>
      <c r="BK313" s="163"/>
      <c r="BL313" s="117">
        <v>27.845528000000002</v>
      </c>
      <c r="BM313" s="127" t="s">
        <v>4779</v>
      </c>
      <c r="BN313" s="117">
        <v>28.252033000000001</v>
      </c>
      <c r="BO313" s="127" t="s">
        <v>6352</v>
      </c>
      <c r="BP313" s="117">
        <v>13.00813</v>
      </c>
      <c r="BQ313" s="127" t="s">
        <v>4779</v>
      </c>
      <c r="BR313" s="117">
        <v>12.195122</v>
      </c>
      <c r="BS313" s="127" t="s">
        <v>4783</v>
      </c>
      <c r="BT313" s="117">
        <v>8.3333329999999997</v>
      </c>
      <c r="BU313" s="127" t="s">
        <v>4944</v>
      </c>
      <c r="BV313" s="117">
        <v>21.341463000000001</v>
      </c>
      <c r="BW313" s="127" t="s">
        <v>4783</v>
      </c>
      <c r="BX313" s="117">
        <v>4.4715449999999999</v>
      </c>
      <c r="BY313" s="163"/>
      <c r="BZ313" s="117">
        <v>24.796748000000001</v>
      </c>
      <c r="CA313" s="127" t="s">
        <v>6352</v>
      </c>
      <c r="CB313" s="117">
        <v>24.390243999999999</v>
      </c>
      <c r="CC313" s="127" t="s">
        <v>4783</v>
      </c>
      <c r="CD313" s="117">
        <v>20.731707</v>
      </c>
      <c r="CE313" s="163"/>
      <c r="CF313" s="117">
        <v>61.585366</v>
      </c>
      <c r="CG313" s="127" t="s">
        <v>4783</v>
      </c>
      <c r="CH313" s="117">
        <v>49.390244000000003</v>
      </c>
      <c r="CI313" s="163"/>
      <c r="CJ313" s="170">
        <v>13.00813</v>
      </c>
      <c r="CK313" s="173"/>
    </row>
    <row r="314" spans="1:89" s="90" customFormat="1" ht="15" customHeight="1" x14ac:dyDescent="0.3">
      <c r="A314" s="163"/>
      <c r="B314" s="123"/>
      <c r="C314" s="163"/>
      <c r="D314" s="117"/>
      <c r="E314" s="163"/>
      <c r="F314" s="117"/>
      <c r="G314" s="127"/>
      <c r="H314" s="117"/>
      <c r="I314" s="127"/>
      <c r="J314" s="117"/>
      <c r="K314" s="127"/>
      <c r="L314" s="117"/>
      <c r="M314" s="127"/>
      <c r="N314" s="117"/>
      <c r="O314" s="163"/>
      <c r="P314" s="117"/>
      <c r="Q314" s="127"/>
      <c r="R314" s="117"/>
      <c r="S314" s="163"/>
      <c r="T314" s="117"/>
      <c r="U314" s="127"/>
      <c r="V314" s="117"/>
      <c r="W314" s="127"/>
      <c r="X314" s="117"/>
      <c r="Y314" s="127"/>
      <c r="Z314" s="117"/>
      <c r="AA314" s="127"/>
      <c r="AB314" s="117"/>
      <c r="AC314" s="163"/>
      <c r="AD314" s="131" t="s">
        <v>5004</v>
      </c>
      <c r="AE314" s="179"/>
      <c r="AF314" s="117"/>
      <c r="AG314" s="163"/>
      <c r="AH314" s="117"/>
      <c r="AI314" s="163"/>
      <c r="AJ314" s="117"/>
      <c r="AK314" s="127"/>
      <c r="AL314" s="117"/>
      <c r="AM314" s="127"/>
      <c r="AN314" s="117"/>
      <c r="AO314" s="163"/>
      <c r="AP314" s="117"/>
      <c r="AQ314" s="127"/>
      <c r="AR314" s="117"/>
      <c r="AS314" s="163"/>
      <c r="AT314" s="117"/>
      <c r="AU314" s="127"/>
      <c r="AV314" s="117"/>
      <c r="AW314" s="163"/>
      <c r="AX314" s="117"/>
      <c r="AY314" s="127"/>
      <c r="AZ314" s="117"/>
      <c r="BA314" s="127"/>
      <c r="BB314" s="117"/>
      <c r="BC314" s="163"/>
      <c r="BD314" s="117"/>
      <c r="BE314" s="127"/>
      <c r="BF314" s="117"/>
      <c r="BG314" s="163"/>
      <c r="BH314" s="117"/>
      <c r="BI314" s="163"/>
      <c r="BJ314" s="117"/>
      <c r="BK314" s="163"/>
      <c r="BL314" s="117"/>
      <c r="BM314" s="127"/>
      <c r="BN314" s="117"/>
      <c r="BO314" s="127"/>
      <c r="BP314" s="117"/>
      <c r="BQ314" s="127"/>
      <c r="BR314" s="117"/>
      <c r="BS314" s="127"/>
      <c r="BT314" s="117"/>
      <c r="BU314" s="127"/>
      <c r="BV314" s="117"/>
      <c r="BW314" s="127"/>
      <c r="BX314" s="117"/>
      <c r="BY314" s="163"/>
      <c r="BZ314" s="117"/>
      <c r="CA314" s="127"/>
      <c r="CB314" s="117"/>
      <c r="CC314" s="127"/>
      <c r="CD314" s="117"/>
      <c r="CE314" s="163"/>
      <c r="CF314" s="117"/>
      <c r="CG314" s="127"/>
      <c r="CH314" s="117"/>
      <c r="CI314" s="163"/>
      <c r="CJ314" s="170"/>
      <c r="CK314" s="173"/>
    </row>
    <row r="315" spans="1:89" s="90" customFormat="1" ht="15" customHeight="1" x14ac:dyDescent="0.3">
      <c r="A315" s="152" t="s">
        <v>5691</v>
      </c>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c r="AD315" s="131" t="s">
        <v>5004</v>
      </c>
      <c r="AE315" s="179"/>
      <c r="AF315" s="163"/>
      <c r="AG315" s="163"/>
      <c r="AH315" s="163"/>
      <c r="AI315" s="163"/>
      <c r="AJ315" s="163"/>
      <c r="AK315" s="163"/>
      <c r="AL315" s="163"/>
      <c r="AM315" s="163"/>
      <c r="AN315" s="163"/>
      <c r="AO315" s="163"/>
      <c r="AP315" s="163"/>
      <c r="AQ315" s="163"/>
      <c r="AR315" s="163"/>
      <c r="AS315" s="163"/>
      <c r="AT315" s="163"/>
      <c r="AU315" s="163"/>
      <c r="AV315" s="163"/>
      <c r="AW315" s="163"/>
      <c r="AX315" s="163"/>
      <c r="AY315" s="163"/>
      <c r="AZ315" s="163"/>
      <c r="BA315" s="163"/>
      <c r="BB315" s="163"/>
      <c r="BC315" s="163"/>
      <c r="BD315" s="163"/>
      <c r="BE315" s="163"/>
      <c r="BF315" s="163"/>
      <c r="BG315" s="163"/>
      <c r="BH315" s="163"/>
      <c r="BI315" s="163"/>
      <c r="BJ315" s="163"/>
      <c r="BK315" s="163"/>
      <c r="BL315" s="163"/>
      <c r="BM315" s="163"/>
      <c r="BN315" s="163"/>
      <c r="BO315" s="163"/>
      <c r="BP315" s="163"/>
      <c r="BQ315" s="163"/>
      <c r="BR315" s="163"/>
      <c r="BS315" s="163"/>
      <c r="BT315" s="163"/>
      <c r="BU315" s="163"/>
      <c r="BV315" s="163"/>
      <c r="BW315" s="163"/>
      <c r="BX315" s="163"/>
      <c r="BY315" s="163"/>
      <c r="BZ315" s="163"/>
      <c r="CA315" s="163"/>
      <c r="CB315" s="163"/>
      <c r="CC315" s="163"/>
      <c r="CD315" s="163"/>
      <c r="CE315" s="163"/>
      <c r="CF315" s="163"/>
      <c r="CG315" s="163"/>
      <c r="CH315" s="163"/>
      <c r="CI315" s="163"/>
      <c r="CJ315" s="171"/>
      <c r="CK315" s="173"/>
    </row>
    <row r="316" spans="1:89" s="90" customFormat="1" ht="15" customHeight="1" x14ac:dyDescent="0.3">
      <c r="A316" s="163" t="s">
        <v>6573</v>
      </c>
      <c r="B316" s="123">
        <v>888</v>
      </c>
      <c r="C316" s="163"/>
      <c r="D316" s="117">
        <v>66.216216000000003</v>
      </c>
      <c r="E316" s="163"/>
      <c r="F316" s="117">
        <v>37.950449999999996</v>
      </c>
      <c r="G316" s="127" t="s">
        <v>4255</v>
      </c>
      <c r="H316" s="117">
        <v>29.842341999999999</v>
      </c>
      <c r="I316" s="127" t="s">
        <v>4255</v>
      </c>
      <c r="J316" s="117">
        <v>21.058558999999999</v>
      </c>
      <c r="K316" s="127" t="s">
        <v>4255</v>
      </c>
      <c r="L316" s="117">
        <v>18.581081000000001</v>
      </c>
      <c r="M316" s="127" t="s">
        <v>4255</v>
      </c>
      <c r="N316" s="117">
        <v>13.175675999999999</v>
      </c>
      <c r="O316" s="127" t="s">
        <v>4255</v>
      </c>
      <c r="P316" s="117">
        <v>26.914414000000001</v>
      </c>
      <c r="Q316" s="127" t="s">
        <v>5792</v>
      </c>
      <c r="R316" s="117">
        <v>10.022523</v>
      </c>
      <c r="S316" s="127" t="s">
        <v>4255</v>
      </c>
      <c r="T316" s="117">
        <v>25.900901000000001</v>
      </c>
      <c r="U316" s="127" t="s">
        <v>4255</v>
      </c>
      <c r="V316" s="117">
        <v>32.657657999999998</v>
      </c>
      <c r="W316" s="127" t="s">
        <v>6361</v>
      </c>
      <c r="X316" s="117">
        <v>28.040541000000001</v>
      </c>
      <c r="Y316" s="127" t="s">
        <v>4255</v>
      </c>
      <c r="Z316" s="117">
        <v>67.454954999999998</v>
      </c>
      <c r="AA316" s="127" t="s">
        <v>3911</v>
      </c>
      <c r="AB316" s="117">
        <v>59.009008999999999</v>
      </c>
      <c r="AC316" s="127" t="s">
        <v>3911</v>
      </c>
      <c r="AD316" s="131" t="s">
        <v>5004</v>
      </c>
      <c r="AE316" s="127"/>
      <c r="AF316" s="117">
        <v>6.4189189999999998</v>
      </c>
      <c r="AG316" s="163"/>
      <c r="AH316" s="117">
        <v>48.198197999999998</v>
      </c>
      <c r="AI316" s="127" t="s">
        <v>3911</v>
      </c>
      <c r="AJ316" s="117">
        <v>26.126125999999999</v>
      </c>
      <c r="AK316" s="127" t="s">
        <v>4255</v>
      </c>
      <c r="AL316" s="117">
        <v>20.045044999999998</v>
      </c>
      <c r="AM316" s="127" t="s">
        <v>4255</v>
      </c>
      <c r="AN316" s="117">
        <v>13.175675999999999</v>
      </c>
      <c r="AO316" s="127" t="s">
        <v>4255</v>
      </c>
      <c r="AP316" s="117">
        <v>13.626125999999999</v>
      </c>
      <c r="AQ316" s="127" t="s">
        <v>4255</v>
      </c>
      <c r="AR316" s="117">
        <v>8.4459459999999993</v>
      </c>
      <c r="AS316" s="127" t="s">
        <v>4255</v>
      </c>
      <c r="AT316" s="117">
        <v>16.891891999999999</v>
      </c>
      <c r="AU316" s="127" t="s">
        <v>5792</v>
      </c>
      <c r="AV316" s="117">
        <v>6.9819820000000004</v>
      </c>
      <c r="AW316" s="127" t="s">
        <v>4255</v>
      </c>
      <c r="AX316" s="117">
        <v>15.540540999999999</v>
      </c>
      <c r="AY316" s="127" t="s">
        <v>4255</v>
      </c>
      <c r="AZ316" s="117">
        <v>20.045044999999998</v>
      </c>
      <c r="BA316" s="127" t="s">
        <v>4255</v>
      </c>
      <c r="BB316" s="117">
        <v>18.018018000000001</v>
      </c>
      <c r="BC316" s="127" t="s">
        <v>3911</v>
      </c>
      <c r="BD316" s="117">
        <v>43.918919000000002</v>
      </c>
      <c r="BE316" s="127" t="s">
        <v>6412</v>
      </c>
      <c r="BF316" s="117">
        <v>40.990991000000001</v>
      </c>
      <c r="BG316" s="127" t="s">
        <v>3911</v>
      </c>
      <c r="BH316" s="117">
        <v>17.22973</v>
      </c>
      <c r="BI316" s="163"/>
      <c r="BJ316" s="117">
        <v>55.968468000000001</v>
      </c>
      <c r="BK316" s="163"/>
      <c r="BL316" s="117">
        <v>26.914414000000001</v>
      </c>
      <c r="BM316" s="127" t="s">
        <v>3911</v>
      </c>
      <c r="BN316" s="117">
        <v>20.27027</v>
      </c>
      <c r="BO316" s="127" t="s">
        <v>3913</v>
      </c>
      <c r="BP316" s="117">
        <v>13.738739000000001</v>
      </c>
      <c r="BQ316" s="127" t="s">
        <v>4255</v>
      </c>
      <c r="BR316" s="117">
        <v>10.585585999999999</v>
      </c>
      <c r="BS316" s="127" t="s">
        <v>4255</v>
      </c>
      <c r="BT316" s="117">
        <v>7.545045</v>
      </c>
      <c r="BU316" s="127" t="s">
        <v>3911</v>
      </c>
      <c r="BV316" s="117">
        <v>18.806305999999999</v>
      </c>
      <c r="BW316" s="127" t="s">
        <v>4255</v>
      </c>
      <c r="BX316" s="117">
        <v>5.405405</v>
      </c>
      <c r="BY316" s="127" t="s">
        <v>3911</v>
      </c>
      <c r="BZ316" s="117">
        <v>18.018018000000001</v>
      </c>
      <c r="CA316" s="127" t="s">
        <v>4255</v>
      </c>
      <c r="CB316" s="117">
        <v>22.40991</v>
      </c>
      <c r="CC316" s="127" t="s">
        <v>4255</v>
      </c>
      <c r="CD316" s="117">
        <v>20.945945999999999</v>
      </c>
      <c r="CE316" s="127" t="s">
        <v>4255</v>
      </c>
      <c r="CF316" s="117">
        <v>59.009008999999999</v>
      </c>
      <c r="CG316" s="127" t="s">
        <v>6353</v>
      </c>
      <c r="CH316" s="117">
        <v>47.86036</v>
      </c>
      <c r="CI316" s="163"/>
      <c r="CJ316" s="170">
        <v>11.486485999999999</v>
      </c>
      <c r="CK316" s="173"/>
    </row>
    <row r="317" spans="1:89" s="90" customFormat="1" ht="15" customHeight="1" x14ac:dyDescent="0.3">
      <c r="A317" s="163" t="s">
        <v>6574</v>
      </c>
      <c r="B317" s="123">
        <v>202</v>
      </c>
      <c r="C317" s="163"/>
      <c r="D317" s="117">
        <v>64.356436000000002</v>
      </c>
      <c r="E317" s="163"/>
      <c r="F317" s="117">
        <v>32.673267000000003</v>
      </c>
      <c r="G317" s="127" t="s">
        <v>3911</v>
      </c>
      <c r="H317" s="117">
        <v>28.712871</v>
      </c>
      <c r="I317" s="127" t="s">
        <v>4255</v>
      </c>
      <c r="J317" s="117">
        <v>18.811881</v>
      </c>
      <c r="K317" s="127" t="s">
        <v>4255</v>
      </c>
      <c r="L317" s="117">
        <v>14.851485</v>
      </c>
      <c r="M317" s="127" t="s">
        <v>4255</v>
      </c>
      <c r="N317" s="117">
        <v>10.396039999999999</v>
      </c>
      <c r="O317" s="127" t="s">
        <v>3911</v>
      </c>
      <c r="P317" s="117">
        <v>20.297029999999999</v>
      </c>
      <c r="Q317" s="127" t="s">
        <v>4255</v>
      </c>
      <c r="R317" s="117">
        <v>7.9207919999999996</v>
      </c>
      <c r="S317" s="127" t="s">
        <v>3911</v>
      </c>
      <c r="T317" s="117">
        <v>22.772276999999999</v>
      </c>
      <c r="U317" s="127" t="s">
        <v>3911</v>
      </c>
      <c r="V317" s="117">
        <v>24.257425999999999</v>
      </c>
      <c r="W317" s="163"/>
      <c r="X317" s="117">
        <v>27.722771999999999</v>
      </c>
      <c r="Y317" s="127" t="s">
        <v>4255</v>
      </c>
      <c r="Z317" s="117">
        <v>60.396039999999999</v>
      </c>
      <c r="AA317" s="163"/>
      <c r="AB317" s="117">
        <v>57.920791999999999</v>
      </c>
      <c r="AC317" s="163"/>
      <c r="AD317" s="131" t="s">
        <v>5004</v>
      </c>
      <c r="AE317" s="179"/>
      <c r="AF317" s="117">
        <v>11.386139</v>
      </c>
      <c r="AG317" s="127" t="s">
        <v>2007</v>
      </c>
      <c r="AH317" s="117">
        <v>43.564355999999997</v>
      </c>
      <c r="AI317" s="163"/>
      <c r="AJ317" s="117">
        <v>22.772276999999999</v>
      </c>
      <c r="AK317" s="127" t="s">
        <v>3911</v>
      </c>
      <c r="AL317" s="117">
        <v>17.326733000000001</v>
      </c>
      <c r="AM317" s="127" t="s">
        <v>3911</v>
      </c>
      <c r="AN317" s="117">
        <v>10.891088999999999</v>
      </c>
      <c r="AO317" s="127" t="s">
        <v>3911</v>
      </c>
      <c r="AP317" s="117">
        <v>8.9108909999999995</v>
      </c>
      <c r="AQ317" s="127" t="s">
        <v>3911</v>
      </c>
      <c r="AR317" s="117">
        <v>7.4257429999999998</v>
      </c>
      <c r="AS317" s="127" t="s">
        <v>3911</v>
      </c>
      <c r="AT317" s="117">
        <v>13.366337</v>
      </c>
      <c r="AU317" s="127" t="s">
        <v>4255</v>
      </c>
      <c r="AV317" s="117">
        <v>5.9405939999999999</v>
      </c>
      <c r="AW317" s="127" t="s">
        <v>3911</v>
      </c>
      <c r="AX317" s="117">
        <v>11.881188</v>
      </c>
      <c r="AY317" s="127" t="s">
        <v>3911</v>
      </c>
      <c r="AZ317" s="117">
        <v>14.851485</v>
      </c>
      <c r="BA317" s="163"/>
      <c r="BB317" s="117">
        <v>22.772276999999999</v>
      </c>
      <c r="BC317" s="127" t="s">
        <v>4255</v>
      </c>
      <c r="BD317" s="117">
        <v>41.089109000000001</v>
      </c>
      <c r="BE317" s="163"/>
      <c r="BF317" s="117">
        <v>36.138613999999997</v>
      </c>
      <c r="BG317" s="163"/>
      <c r="BH317" s="117">
        <v>27.227723000000001</v>
      </c>
      <c r="BI317" s="127" t="s">
        <v>2007</v>
      </c>
      <c r="BJ317" s="117">
        <v>57.920791999999999</v>
      </c>
      <c r="BK317" s="163"/>
      <c r="BL317" s="117">
        <v>23.762376</v>
      </c>
      <c r="BM317" s="127" t="s">
        <v>3911</v>
      </c>
      <c r="BN317" s="117">
        <v>21.287129</v>
      </c>
      <c r="BO317" s="127" t="s">
        <v>3913</v>
      </c>
      <c r="BP317" s="117">
        <v>12.376238000000001</v>
      </c>
      <c r="BQ317" s="127" t="s">
        <v>3911</v>
      </c>
      <c r="BR317" s="117">
        <v>7.9207919999999996</v>
      </c>
      <c r="BS317" s="163"/>
      <c r="BT317" s="117">
        <v>4.9504950000000001</v>
      </c>
      <c r="BU317" s="163"/>
      <c r="BV317" s="117">
        <v>14.851485</v>
      </c>
      <c r="BW317" s="163"/>
      <c r="BX317" s="117">
        <v>3.9603959999999998</v>
      </c>
      <c r="BY317" s="127" t="s">
        <v>3911</v>
      </c>
      <c r="BZ317" s="117">
        <v>18.316832000000002</v>
      </c>
      <c r="CA317" s="127" t="s">
        <v>3911</v>
      </c>
      <c r="CB317" s="117">
        <v>17.326733000000001</v>
      </c>
      <c r="CC317" s="163"/>
      <c r="CD317" s="117">
        <v>18.811881</v>
      </c>
      <c r="CE317" s="127" t="s">
        <v>3911</v>
      </c>
      <c r="CF317" s="117">
        <v>50.495049999999999</v>
      </c>
      <c r="CG317" s="163"/>
      <c r="CH317" s="117">
        <v>50.495049999999999</v>
      </c>
      <c r="CI317" s="163"/>
      <c r="CJ317" s="170">
        <v>17.821781999999999</v>
      </c>
      <c r="CK317" s="174" t="s">
        <v>6354</v>
      </c>
    </row>
    <row r="318" spans="1:89" s="90" customFormat="1" ht="15" customHeight="1" x14ac:dyDescent="0.3">
      <c r="A318" s="163" t="s">
        <v>6575</v>
      </c>
      <c r="B318" s="123" t="s">
        <v>3883</v>
      </c>
      <c r="C318" s="163"/>
      <c r="D318" s="117">
        <v>81.818181999999993</v>
      </c>
      <c r="E318" s="127" t="s">
        <v>3911</v>
      </c>
      <c r="F318" s="117">
        <v>51.515152</v>
      </c>
      <c r="G318" s="127" t="s">
        <v>6361</v>
      </c>
      <c r="H318" s="117">
        <v>33.333333000000003</v>
      </c>
      <c r="I318" s="127" t="s">
        <v>3913</v>
      </c>
      <c r="J318" s="117">
        <v>18.181818</v>
      </c>
      <c r="K318" s="127" t="s">
        <v>3911</v>
      </c>
      <c r="L318" s="117">
        <v>15.151515</v>
      </c>
      <c r="M318" s="163"/>
      <c r="N318" s="117">
        <v>9.0909089999999999</v>
      </c>
      <c r="O318" s="163"/>
      <c r="P318" s="117">
        <v>30.30303</v>
      </c>
      <c r="Q318" s="127" t="s">
        <v>4255</v>
      </c>
      <c r="R318" s="117">
        <v>6.0606059999999999</v>
      </c>
      <c r="S318" s="163"/>
      <c r="T318" s="117">
        <v>21.212121</v>
      </c>
      <c r="U318" s="163"/>
      <c r="V318" s="117">
        <v>36.363636</v>
      </c>
      <c r="W318" s="127" t="s">
        <v>3913</v>
      </c>
      <c r="X318" s="117">
        <v>27.272727</v>
      </c>
      <c r="Y318" s="127" t="s">
        <v>3911</v>
      </c>
      <c r="Z318" s="117">
        <v>75.757576</v>
      </c>
      <c r="AA318" s="127" t="s">
        <v>3911</v>
      </c>
      <c r="AB318" s="117">
        <v>72.727272999999997</v>
      </c>
      <c r="AC318" s="127" t="s">
        <v>3911</v>
      </c>
      <c r="AD318" s="131" t="s">
        <v>5004</v>
      </c>
      <c r="AE318" s="127"/>
      <c r="AF318" s="117">
        <v>3.030303</v>
      </c>
      <c r="AG318" s="163"/>
      <c r="AH318" s="117">
        <v>51.515152</v>
      </c>
      <c r="AI318" s="163"/>
      <c r="AJ318" s="117">
        <v>18.181818</v>
      </c>
      <c r="AK318" s="163"/>
      <c r="AL318" s="117">
        <v>12.121212</v>
      </c>
      <c r="AM318" s="163"/>
      <c r="AN318" s="117">
        <v>3.030303</v>
      </c>
      <c r="AO318" s="163"/>
      <c r="AP318" s="117">
        <v>3.030303</v>
      </c>
      <c r="AQ318" s="163"/>
      <c r="AR318" s="117">
        <v>3.030303</v>
      </c>
      <c r="AS318" s="163"/>
      <c r="AT318" s="117">
        <v>9.0909089999999999</v>
      </c>
      <c r="AU318" s="163"/>
      <c r="AV318" s="117">
        <v>0</v>
      </c>
      <c r="AW318" s="163"/>
      <c r="AX318" s="117">
        <v>15.151515</v>
      </c>
      <c r="AY318" s="127" t="s">
        <v>3911</v>
      </c>
      <c r="AZ318" s="117">
        <v>27.272727</v>
      </c>
      <c r="BA318" s="127" t="s">
        <v>4255</v>
      </c>
      <c r="BB318" s="117">
        <v>15.151515</v>
      </c>
      <c r="BC318" s="163"/>
      <c r="BD318" s="117">
        <v>36.363636</v>
      </c>
      <c r="BE318" s="163"/>
      <c r="BF318" s="117">
        <v>45.454545000000003</v>
      </c>
      <c r="BG318" s="163"/>
      <c r="BH318" s="117">
        <v>24.242424</v>
      </c>
      <c r="BI318" s="163"/>
      <c r="BJ318" s="117">
        <v>78.787879000000004</v>
      </c>
      <c r="BK318" s="127" t="s">
        <v>6355</v>
      </c>
      <c r="BL318" s="117">
        <v>51.515152</v>
      </c>
      <c r="BM318" s="127" t="s">
        <v>6356</v>
      </c>
      <c r="BN318" s="117">
        <v>30.30303</v>
      </c>
      <c r="BO318" s="127" t="s">
        <v>4255</v>
      </c>
      <c r="BP318" s="117">
        <v>15.151515</v>
      </c>
      <c r="BQ318" s="127" t="s">
        <v>3911</v>
      </c>
      <c r="BR318" s="117">
        <v>12.121212</v>
      </c>
      <c r="BS318" s="163"/>
      <c r="BT318" s="117">
        <v>9.0909089999999999</v>
      </c>
      <c r="BU318" s="163"/>
      <c r="BV318" s="117">
        <v>27.272727</v>
      </c>
      <c r="BW318" s="127" t="s">
        <v>4255</v>
      </c>
      <c r="BX318" s="117">
        <v>6.0606059999999999</v>
      </c>
      <c r="BY318" s="127" t="s">
        <v>3911</v>
      </c>
      <c r="BZ318" s="117">
        <v>21.212121</v>
      </c>
      <c r="CA318" s="163"/>
      <c r="CB318" s="117">
        <v>21.212121</v>
      </c>
      <c r="CC318" s="163"/>
      <c r="CD318" s="117">
        <v>18.181818</v>
      </c>
      <c r="CE318" s="163"/>
      <c r="CF318" s="117">
        <v>63.636364</v>
      </c>
      <c r="CG318" s="163"/>
      <c r="CH318" s="117">
        <v>66.666667000000004</v>
      </c>
      <c r="CI318" s="127" t="s">
        <v>6357</v>
      </c>
      <c r="CJ318" s="170">
        <v>3.030303</v>
      </c>
      <c r="CK318" s="173"/>
    </row>
    <row r="319" spans="1:89" s="90" customFormat="1" ht="15" customHeight="1" x14ac:dyDescent="0.3">
      <c r="A319" s="163" t="s">
        <v>6576</v>
      </c>
      <c r="B319" s="123">
        <v>114</v>
      </c>
      <c r="C319" s="163"/>
      <c r="D319" s="117">
        <v>72.807017999999999</v>
      </c>
      <c r="E319" s="127" t="s">
        <v>3911</v>
      </c>
      <c r="F319" s="117">
        <v>42.105263000000001</v>
      </c>
      <c r="G319" s="127" t="s">
        <v>4255</v>
      </c>
      <c r="H319" s="117">
        <v>28.947368000000001</v>
      </c>
      <c r="I319" s="127" t="s">
        <v>3913</v>
      </c>
      <c r="J319" s="117">
        <v>18.421053000000001</v>
      </c>
      <c r="K319" s="127" t="s">
        <v>4255</v>
      </c>
      <c r="L319" s="117">
        <v>16.666667</v>
      </c>
      <c r="M319" s="127" t="s">
        <v>4255</v>
      </c>
      <c r="N319" s="117">
        <v>9.6491229999999995</v>
      </c>
      <c r="O319" s="127" t="s">
        <v>3911</v>
      </c>
      <c r="P319" s="117">
        <v>19.298245999999999</v>
      </c>
      <c r="Q319" s="127" t="s">
        <v>3913</v>
      </c>
      <c r="R319" s="117">
        <v>7.017544</v>
      </c>
      <c r="S319" s="127" t="s">
        <v>3911</v>
      </c>
      <c r="T319" s="117">
        <v>29.824560999999999</v>
      </c>
      <c r="U319" s="127" t="s">
        <v>4255</v>
      </c>
      <c r="V319" s="117">
        <v>32.456139999999998</v>
      </c>
      <c r="W319" s="127" t="s">
        <v>4255</v>
      </c>
      <c r="X319" s="117">
        <v>30.701754000000001</v>
      </c>
      <c r="Y319" s="127" t="s">
        <v>4255</v>
      </c>
      <c r="Z319" s="117">
        <v>76.315788999999995</v>
      </c>
      <c r="AA319" s="127" t="s">
        <v>6577</v>
      </c>
      <c r="AB319" s="117">
        <v>71.929824999999994</v>
      </c>
      <c r="AC319" s="127" t="s">
        <v>6360</v>
      </c>
      <c r="AD319" s="131" t="s">
        <v>5004</v>
      </c>
      <c r="AE319" s="127"/>
      <c r="AF319" s="117">
        <v>7.017544</v>
      </c>
      <c r="AG319" s="163"/>
      <c r="AH319" s="117">
        <v>49.122807000000002</v>
      </c>
      <c r="AI319" s="127" t="s">
        <v>3911</v>
      </c>
      <c r="AJ319" s="117">
        <v>28.070174999999999</v>
      </c>
      <c r="AK319" s="127" t="s">
        <v>4255</v>
      </c>
      <c r="AL319" s="117">
        <v>20.175439000000001</v>
      </c>
      <c r="AM319" s="127" t="s">
        <v>3911</v>
      </c>
      <c r="AN319" s="117">
        <v>9.6491229999999995</v>
      </c>
      <c r="AO319" s="127" t="s">
        <v>3911</v>
      </c>
      <c r="AP319" s="117">
        <v>12.280702</v>
      </c>
      <c r="AQ319" s="127" t="s">
        <v>4255</v>
      </c>
      <c r="AR319" s="117">
        <v>7.017544</v>
      </c>
      <c r="AS319" s="127" t="s">
        <v>3911</v>
      </c>
      <c r="AT319" s="117">
        <v>13.157895</v>
      </c>
      <c r="AU319" s="127" t="s">
        <v>4255</v>
      </c>
      <c r="AV319" s="117">
        <v>6.1403509999999999</v>
      </c>
      <c r="AW319" s="127" t="s">
        <v>3911</v>
      </c>
      <c r="AX319" s="117">
        <v>16.666667</v>
      </c>
      <c r="AY319" s="127" t="s">
        <v>3911</v>
      </c>
      <c r="AZ319" s="117">
        <v>21.929825000000001</v>
      </c>
      <c r="BA319" s="127" t="s">
        <v>4255</v>
      </c>
      <c r="BB319" s="117">
        <v>19.298245999999999</v>
      </c>
      <c r="BC319" s="127" t="s">
        <v>3911</v>
      </c>
      <c r="BD319" s="117">
        <v>50</v>
      </c>
      <c r="BE319" s="127" t="s">
        <v>5792</v>
      </c>
      <c r="BF319" s="117">
        <v>49.122807000000002</v>
      </c>
      <c r="BG319" s="127" t="s">
        <v>6361</v>
      </c>
      <c r="BH319" s="117">
        <v>26.315788999999999</v>
      </c>
      <c r="BI319" s="127" t="s">
        <v>2007</v>
      </c>
      <c r="BJ319" s="117">
        <v>65.789473999999998</v>
      </c>
      <c r="BK319" s="127" t="s">
        <v>6358</v>
      </c>
      <c r="BL319" s="117">
        <v>33.333333000000003</v>
      </c>
      <c r="BM319" s="127" t="s">
        <v>4255</v>
      </c>
      <c r="BN319" s="117">
        <v>21.929825000000001</v>
      </c>
      <c r="BO319" s="127" t="s">
        <v>3913</v>
      </c>
      <c r="BP319" s="117">
        <v>12.280702</v>
      </c>
      <c r="BQ319" s="127" t="s">
        <v>3911</v>
      </c>
      <c r="BR319" s="117">
        <v>9.6491229999999995</v>
      </c>
      <c r="BS319" s="163"/>
      <c r="BT319" s="117">
        <v>5.2631579999999998</v>
      </c>
      <c r="BU319" s="163"/>
      <c r="BV319" s="117">
        <v>14.035088</v>
      </c>
      <c r="BW319" s="163"/>
      <c r="BX319" s="117">
        <v>1.754386</v>
      </c>
      <c r="BY319" s="163"/>
      <c r="BZ319" s="117">
        <v>27.192982000000001</v>
      </c>
      <c r="CA319" s="127" t="s">
        <v>6357</v>
      </c>
      <c r="CB319" s="117">
        <v>24.561404</v>
      </c>
      <c r="CC319" s="127" t="s">
        <v>3913</v>
      </c>
      <c r="CD319" s="117">
        <v>22.807017999999999</v>
      </c>
      <c r="CE319" s="127" t="s">
        <v>3911</v>
      </c>
      <c r="CF319" s="117">
        <v>67.543859999999995</v>
      </c>
      <c r="CG319" s="127" t="s">
        <v>6359</v>
      </c>
      <c r="CH319" s="117">
        <v>64.035088000000002</v>
      </c>
      <c r="CI319" s="127" t="s">
        <v>6360</v>
      </c>
      <c r="CJ319" s="170">
        <v>10.526316</v>
      </c>
      <c r="CK319" s="173"/>
    </row>
    <row r="320" spans="1:89" s="90" customFormat="1" ht="15" customHeight="1" x14ac:dyDescent="0.3">
      <c r="A320" s="163" t="s">
        <v>6578</v>
      </c>
      <c r="B320" s="123">
        <v>235</v>
      </c>
      <c r="C320" s="163"/>
      <c r="D320" s="117">
        <v>75.319148999999996</v>
      </c>
      <c r="E320" s="127" t="s">
        <v>6355</v>
      </c>
      <c r="F320" s="117">
        <v>40.851064000000001</v>
      </c>
      <c r="G320" s="127" t="s">
        <v>4255</v>
      </c>
      <c r="H320" s="117">
        <v>26.382978999999999</v>
      </c>
      <c r="I320" s="127" t="s">
        <v>3913</v>
      </c>
      <c r="J320" s="117">
        <v>15.319148999999999</v>
      </c>
      <c r="K320" s="127" t="s">
        <v>3911</v>
      </c>
      <c r="L320" s="117">
        <v>14.468085</v>
      </c>
      <c r="M320" s="127" t="s">
        <v>4255</v>
      </c>
      <c r="N320" s="117">
        <v>13.191489000000001</v>
      </c>
      <c r="O320" s="127" t="s">
        <v>4255</v>
      </c>
      <c r="P320" s="117">
        <v>18.723403999999999</v>
      </c>
      <c r="Q320" s="127" t="s">
        <v>3913</v>
      </c>
      <c r="R320" s="117">
        <v>10.212766</v>
      </c>
      <c r="S320" s="127" t="s">
        <v>4255</v>
      </c>
      <c r="T320" s="117">
        <v>25.106383000000001</v>
      </c>
      <c r="U320" s="127" t="s">
        <v>4255</v>
      </c>
      <c r="V320" s="117">
        <v>30.212765999999998</v>
      </c>
      <c r="W320" s="127" t="s">
        <v>4255</v>
      </c>
      <c r="X320" s="117">
        <v>27.234043</v>
      </c>
      <c r="Y320" s="127" t="s">
        <v>4255</v>
      </c>
      <c r="Z320" s="117">
        <v>60.851064000000001</v>
      </c>
      <c r="AA320" s="163"/>
      <c r="AB320" s="117">
        <v>63.829787000000003</v>
      </c>
      <c r="AC320" s="127" t="s">
        <v>3911</v>
      </c>
      <c r="AD320" s="131" t="s">
        <v>5004</v>
      </c>
      <c r="AE320" s="127"/>
      <c r="AF320" s="117">
        <v>8.9361700000000006</v>
      </c>
      <c r="AG320" s="163"/>
      <c r="AH320" s="117">
        <v>54.468085000000002</v>
      </c>
      <c r="AI320" s="127" t="s">
        <v>6353</v>
      </c>
      <c r="AJ320" s="117">
        <v>25.531915000000001</v>
      </c>
      <c r="AK320" s="127" t="s">
        <v>4255</v>
      </c>
      <c r="AL320" s="117">
        <v>15.744681</v>
      </c>
      <c r="AM320" s="163"/>
      <c r="AN320" s="117">
        <v>8.5106380000000001</v>
      </c>
      <c r="AO320" s="127" t="s">
        <v>3911</v>
      </c>
      <c r="AP320" s="117">
        <v>11.489362</v>
      </c>
      <c r="AQ320" s="127" t="s">
        <v>4255</v>
      </c>
      <c r="AR320" s="117">
        <v>8.9361700000000006</v>
      </c>
      <c r="AS320" s="127" t="s">
        <v>4255</v>
      </c>
      <c r="AT320" s="117">
        <v>11.063829999999999</v>
      </c>
      <c r="AU320" s="127" t="s">
        <v>3913</v>
      </c>
      <c r="AV320" s="117">
        <v>6.3829789999999997</v>
      </c>
      <c r="AW320" s="127" t="s">
        <v>3911</v>
      </c>
      <c r="AX320" s="117">
        <v>13.617020999999999</v>
      </c>
      <c r="AY320" s="127" t="s">
        <v>3911</v>
      </c>
      <c r="AZ320" s="117">
        <v>16.595745000000001</v>
      </c>
      <c r="BA320" s="163"/>
      <c r="BB320" s="117">
        <v>18.723403999999999</v>
      </c>
      <c r="BC320" s="127" t="s">
        <v>3911</v>
      </c>
      <c r="BD320" s="117">
        <v>34.042552999999998</v>
      </c>
      <c r="BE320" s="163"/>
      <c r="BF320" s="117">
        <v>43.829787000000003</v>
      </c>
      <c r="BG320" s="127" t="s">
        <v>3911</v>
      </c>
      <c r="BH320" s="117">
        <v>22.978722999999999</v>
      </c>
      <c r="BI320" s="127" t="s">
        <v>2007</v>
      </c>
      <c r="BJ320" s="117">
        <v>68.936170000000004</v>
      </c>
      <c r="BK320" s="127" t="s">
        <v>6355</v>
      </c>
      <c r="BL320" s="117">
        <v>33.617021000000001</v>
      </c>
      <c r="BM320" s="127" t="s">
        <v>6360</v>
      </c>
      <c r="BN320" s="117">
        <v>21.276596000000001</v>
      </c>
      <c r="BO320" s="127" t="s">
        <v>3913</v>
      </c>
      <c r="BP320" s="117">
        <v>12.340426000000001</v>
      </c>
      <c r="BQ320" s="127" t="s">
        <v>3911</v>
      </c>
      <c r="BR320" s="117">
        <v>12.340426000000001</v>
      </c>
      <c r="BS320" s="127" t="s">
        <v>4255</v>
      </c>
      <c r="BT320" s="117">
        <v>8.9361700000000006</v>
      </c>
      <c r="BU320" s="127" t="s">
        <v>4255</v>
      </c>
      <c r="BV320" s="117">
        <v>16.170213</v>
      </c>
      <c r="BW320" s="127" t="s">
        <v>3911</v>
      </c>
      <c r="BX320" s="117">
        <v>6.3829789999999997</v>
      </c>
      <c r="BY320" s="127" t="s">
        <v>4255</v>
      </c>
      <c r="BZ320" s="117">
        <v>21.276596000000001</v>
      </c>
      <c r="CA320" s="127" t="s">
        <v>4255</v>
      </c>
      <c r="CB320" s="117">
        <v>25.531915000000001</v>
      </c>
      <c r="CC320" s="127" t="s">
        <v>6361</v>
      </c>
      <c r="CD320" s="117">
        <v>21.702127999999998</v>
      </c>
      <c r="CE320" s="127" t="s">
        <v>3911</v>
      </c>
      <c r="CF320" s="117">
        <v>55.744681</v>
      </c>
      <c r="CG320" s="163"/>
      <c r="CH320" s="117">
        <v>57.446809000000002</v>
      </c>
      <c r="CI320" s="127" t="s">
        <v>6357</v>
      </c>
      <c r="CJ320" s="170">
        <v>11.063829999999999</v>
      </c>
      <c r="CK320" s="173"/>
    </row>
    <row r="321" spans="1:89" s="90" customFormat="1" ht="15" customHeight="1" x14ac:dyDescent="0.3">
      <c r="A321" s="163" t="s">
        <v>6579</v>
      </c>
      <c r="B321" s="123">
        <v>158</v>
      </c>
      <c r="C321" s="163"/>
      <c r="D321" s="117">
        <v>70.886076000000003</v>
      </c>
      <c r="E321" s="127" t="s">
        <v>3911</v>
      </c>
      <c r="F321" s="117">
        <v>25.316455999999999</v>
      </c>
      <c r="G321" s="163"/>
      <c r="H321" s="117">
        <v>17.088608000000001</v>
      </c>
      <c r="I321" s="163"/>
      <c r="J321" s="117">
        <v>9.4936710000000009</v>
      </c>
      <c r="K321" s="163"/>
      <c r="L321" s="117">
        <v>6.3291139999999997</v>
      </c>
      <c r="M321" s="163"/>
      <c r="N321" s="117">
        <v>5.0632910000000004</v>
      </c>
      <c r="O321" s="163"/>
      <c r="P321" s="117">
        <v>10.759494</v>
      </c>
      <c r="Q321" s="163"/>
      <c r="R321" s="117">
        <v>3.1645569999999998</v>
      </c>
      <c r="S321" s="163"/>
      <c r="T321" s="117">
        <v>14.556962</v>
      </c>
      <c r="U321" s="163"/>
      <c r="V321" s="117">
        <v>15.822785</v>
      </c>
      <c r="W321" s="163"/>
      <c r="X321" s="117">
        <v>17.721519000000001</v>
      </c>
      <c r="Y321" s="163"/>
      <c r="Z321" s="117">
        <v>64.556961999999999</v>
      </c>
      <c r="AA321" s="163"/>
      <c r="AB321" s="117">
        <v>55.063291</v>
      </c>
      <c r="AC321" s="163"/>
      <c r="AD321" s="131" t="s">
        <v>5004</v>
      </c>
      <c r="AE321" s="179"/>
      <c r="AF321" s="117">
        <v>14.556962</v>
      </c>
      <c r="AG321" s="127" t="s">
        <v>2007</v>
      </c>
      <c r="AH321" s="117">
        <v>46.202531999999998</v>
      </c>
      <c r="AI321" s="127" t="s">
        <v>3911</v>
      </c>
      <c r="AJ321" s="117">
        <v>14.556962</v>
      </c>
      <c r="AK321" s="163"/>
      <c r="AL321" s="117">
        <v>12.025316</v>
      </c>
      <c r="AM321" s="163"/>
      <c r="AN321" s="117">
        <v>6.3291139999999997</v>
      </c>
      <c r="AO321" s="163"/>
      <c r="AP321" s="117">
        <v>4.4303800000000004</v>
      </c>
      <c r="AQ321" s="163"/>
      <c r="AR321" s="117">
        <v>3.7974679999999998</v>
      </c>
      <c r="AS321" s="163"/>
      <c r="AT321" s="117">
        <v>4.4303800000000004</v>
      </c>
      <c r="AU321" s="163"/>
      <c r="AV321" s="117">
        <v>2.5316459999999998</v>
      </c>
      <c r="AW321" s="163"/>
      <c r="AX321" s="117">
        <v>9.4936710000000009</v>
      </c>
      <c r="AY321" s="127" t="s">
        <v>3911</v>
      </c>
      <c r="AZ321" s="117">
        <v>12.658227999999999</v>
      </c>
      <c r="BA321" s="163"/>
      <c r="BB321" s="117">
        <v>13.291138999999999</v>
      </c>
      <c r="BC321" s="127" t="s">
        <v>3911</v>
      </c>
      <c r="BD321" s="117">
        <v>37.974684000000003</v>
      </c>
      <c r="BE321" s="163"/>
      <c r="BF321" s="117">
        <v>36.075949000000001</v>
      </c>
      <c r="BG321" s="163"/>
      <c r="BH321" s="117">
        <v>37.341771999999999</v>
      </c>
      <c r="BI321" s="127" t="s">
        <v>6413</v>
      </c>
      <c r="BJ321" s="117">
        <v>63.291139000000001</v>
      </c>
      <c r="BK321" s="127" t="s">
        <v>3911</v>
      </c>
      <c r="BL321" s="117">
        <v>20.253164999999999</v>
      </c>
      <c r="BM321" s="163"/>
      <c r="BN321" s="117">
        <v>12.025316</v>
      </c>
      <c r="BO321" s="163"/>
      <c r="BP321" s="117">
        <v>6.9620249999999997</v>
      </c>
      <c r="BQ321" s="163"/>
      <c r="BR321" s="117">
        <v>4.4303800000000004</v>
      </c>
      <c r="BS321" s="163"/>
      <c r="BT321" s="117">
        <v>3.7974679999999998</v>
      </c>
      <c r="BU321" s="163"/>
      <c r="BV321" s="117">
        <v>10.126582000000001</v>
      </c>
      <c r="BW321" s="163"/>
      <c r="BX321" s="117">
        <v>1.8987339999999999</v>
      </c>
      <c r="BY321" s="163"/>
      <c r="BZ321" s="117">
        <v>11.392405</v>
      </c>
      <c r="CA321" s="163"/>
      <c r="CB321" s="117">
        <v>10.126582000000001</v>
      </c>
      <c r="CC321" s="163"/>
      <c r="CD321" s="117">
        <v>13.924051</v>
      </c>
      <c r="CE321" s="163"/>
      <c r="CF321" s="117">
        <v>58.227848000000002</v>
      </c>
      <c r="CG321" s="163"/>
      <c r="CH321" s="117">
        <v>46.202531999999998</v>
      </c>
      <c r="CI321" s="163"/>
      <c r="CJ321" s="170">
        <v>20.253164999999999</v>
      </c>
      <c r="CK321" s="174" t="s">
        <v>6362</v>
      </c>
    </row>
    <row r="322" spans="1:89" s="90" customFormat="1" ht="15" customHeight="1" x14ac:dyDescent="0.3">
      <c r="A322" s="163" t="s">
        <v>6580</v>
      </c>
      <c r="B322" s="123">
        <v>408</v>
      </c>
      <c r="C322" s="163"/>
      <c r="D322" s="117">
        <v>60.784314000000002</v>
      </c>
      <c r="E322" s="163"/>
      <c r="F322" s="117">
        <v>19.852941000000001</v>
      </c>
      <c r="G322" s="163"/>
      <c r="H322" s="117">
        <v>20.343136999999999</v>
      </c>
      <c r="I322" s="163"/>
      <c r="J322" s="117">
        <v>5.8823530000000002</v>
      </c>
      <c r="K322" s="163"/>
      <c r="L322" s="117">
        <v>7.598039</v>
      </c>
      <c r="M322" s="163"/>
      <c r="N322" s="117">
        <v>3.6764709999999998</v>
      </c>
      <c r="O322" s="163"/>
      <c r="P322" s="117">
        <v>12.990195999999999</v>
      </c>
      <c r="Q322" s="163"/>
      <c r="R322" s="117">
        <v>1.9607840000000001</v>
      </c>
      <c r="S322" s="163"/>
      <c r="T322" s="117">
        <v>13.970587999999999</v>
      </c>
      <c r="U322" s="163"/>
      <c r="V322" s="117">
        <v>22.058824000000001</v>
      </c>
      <c r="W322" s="163"/>
      <c r="X322" s="117">
        <v>12.990195999999999</v>
      </c>
      <c r="Y322" s="163"/>
      <c r="Z322" s="117">
        <v>57.843136999999999</v>
      </c>
      <c r="AA322" s="163"/>
      <c r="AB322" s="117">
        <v>52.941175999999999</v>
      </c>
      <c r="AC322" s="163"/>
      <c r="AD322" s="131" t="s">
        <v>5004</v>
      </c>
      <c r="AE322" s="179"/>
      <c r="AF322" s="117">
        <v>18.137255</v>
      </c>
      <c r="AG322" s="127" t="s">
        <v>6414</v>
      </c>
      <c r="AH322" s="117">
        <v>35.784314000000002</v>
      </c>
      <c r="AI322" s="163"/>
      <c r="AJ322" s="117">
        <v>10.049020000000001</v>
      </c>
      <c r="AK322" s="163"/>
      <c r="AL322" s="117">
        <v>10.539216</v>
      </c>
      <c r="AM322" s="163"/>
      <c r="AN322" s="117">
        <v>3.9215689999999999</v>
      </c>
      <c r="AO322" s="163"/>
      <c r="AP322" s="117">
        <v>4.4117649999999999</v>
      </c>
      <c r="AQ322" s="163"/>
      <c r="AR322" s="117">
        <v>1.715686</v>
      </c>
      <c r="AS322" s="163"/>
      <c r="AT322" s="117">
        <v>7.1078429999999999</v>
      </c>
      <c r="AU322" s="163"/>
      <c r="AV322" s="117">
        <v>1.22549</v>
      </c>
      <c r="AW322" s="163"/>
      <c r="AX322" s="117">
        <v>4.901961</v>
      </c>
      <c r="AY322" s="163"/>
      <c r="AZ322" s="117">
        <v>12.745098</v>
      </c>
      <c r="BA322" s="163"/>
      <c r="BB322" s="117">
        <v>7.598039</v>
      </c>
      <c r="BC322" s="163"/>
      <c r="BD322" s="117">
        <v>33.823529000000001</v>
      </c>
      <c r="BE322" s="163"/>
      <c r="BF322" s="117">
        <v>29.656863000000001</v>
      </c>
      <c r="BG322" s="163"/>
      <c r="BH322" s="117">
        <v>44.117646999999998</v>
      </c>
      <c r="BI322" s="127" t="s">
        <v>6414</v>
      </c>
      <c r="BJ322" s="117">
        <v>54.166666999999997</v>
      </c>
      <c r="BK322" s="163"/>
      <c r="BL322" s="117">
        <v>16.421569000000002</v>
      </c>
      <c r="BM322" s="163"/>
      <c r="BN322" s="117">
        <v>15.931373000000001</v>
      </c>
      <c r="BO322" s="163"/>
      <c r="BP322" s="117">
        <v>4.1666670000000003</v>
      </c>
      <c r="BQ322" s="163"/>
      <c r="BR322" s="117">
        <v>5.8823530000000002</v>
      </c>
      <c r="BS322" s="163"/>
      <c r="BT322" s="117">
        <v>2.941176</v>
      </c>
      <c r="BU322" s="163"/>
      <c r="BV322" s="117">
        <v>10.049020000000001</v>
      </c>
      <c r="BW322" s="163"/>
      <c r="BX322" s="117">
        <v>1.22549</v>
      </c>
      <c r="BY322" s="163"/>
      <c r="BZ322" s="117">
        <v>12.254902</v>
      </c>
      <c r="CA322" s="163"/>
      <c r="CB322" s="117">
        <v>16.911764999999999</v>
      </c>
      <c r="CC322" s="127" t="s">
        <v>3913</v>
      </c>
      <c r="CD322" s="117">
        <v>10.784314</v>
      </c>
      <c r="CE322" s="163"/>
      <c r="CF322" s="117">
        <v>51.470587999999999</v>
      </c>
      <c r="CG322" s="163"/>
      <c r="CH322" s="117">
        <v>46.813724999999998</v>
      </c>
      <c r="CI322" s="163"/>
      <c r="CJ322" s="170">
        <v>23.529412000000001</v>
      </c>
      <c r="CK322" s="174" t="s">
        <v>6362</v>
      </c>
    </row>
    <row r="323" spans="1:89" s="90" customFormat="1" ht="15" customHeight="1" x14ac:dyDescent="0.3">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c r="AD323" s="131" t="s">
        <v>5004</v>
      </c>
      <c r="AE323" s="179"/>
      <c r="AF323" s="163"/>
      <c r="AG323" s="163"/>
      <c r="AH323" s="163"/>
      <c r="AI323" s="163"/>
      <c r="AJ323" s="163"/>
      <c r="AK323" s="163"/>
      <c r="AL323" s="163"/>
      <c r="AM323" s="163"/>
      <c r="AN323" s="163"/>
      <c r="AO323" s="163"/>
      <c r="AP323" s="163"/>
      <c r="AQ323" s="163"/>
      <c r="AR323" s="163"/>
      <c r="AS323" s="163"/>
      <c r="AT323" s="163"/>
      <c r="AU323" s="163"/>
      <c r="AV323" s="163"/>
      <c r="AW323" s="163"/>
      <c r="AX323" s="163"/>
      <c r="AY323" s="163"/>
      <c r="AZ323" s="163"/>
      <c r="BA323" s="163"/>
      <c r="BB323" s="163"/>
      <c r="BC323" s="163"/>
      <c r="BD323" s="163"/>
      <c r="BE323" s="163"/>
      <c r="BF323" s="163"/>
      <c r="BG323" s="163"/>
      <c r="BH323" s="163"/>
      <c r="BI323" s="163"/>
      <c r="BJ323" s="163"/>
      <c r="BK323" s="163"/>
      <c r="BL323" s="163"/>
      <c r="BM323" s="163"/>
      <c r="BN323" s="163"/>
      <c r="BO323" s="163"/>
      <c r="BP323" s="163"/>
      <c r="BQ323" s="163"/>
      <c r="BR323" s="163"/>
      <c r="BS323" s="163"/>
      <c r="BT323" s="163"/>
      <c r="BU323" s="163"/>
      <c r="BV323" s="163"/>
      <c r="BW323" s="163"/>
      <c r="BX323" s="163"/>
      <c r="BY323" s="163"/>
      <c r="BZ323" s="163"/>
      <c r="CA323" s="163"/>
      <c r="CB323" s="163"/>
      <c r="CC323" s="163"/>
      <c r="CD323" s="163"/>
      <c r="CE323" s="163"/>
      <c r="CF323" s="163"/>
      <c r="CG323" s="163"/>
      <c r="CH323" s="163"/>
      <c r="CI323" s="163"/>
      <c r="CJ323" s="171"/>
      <c r="CK323" s="173"/>
    </row>
    <row r="324" spans="1:89" s="90" customFormat="1" ht="15" customHeight="1" x14ac:dyDescent="0.3">
      <c r="A324" s="152" t="s">
        <v>6222</v>
      </c>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c r="AD324" s="131" t="s">
        <v>5004</v>
      </c>
      <c r="AE324" s="179"/>
      <c r="AF324" s="163"/>
      <c r="AG324" s="163"/>
      <c r="AH324" s="163"/>
      <c r="AI324" s="163"/>
      <c r="AJ324" s="163"/>
      <c r="AK324" s="163"/>
      <c r="AL324" s="163"/>
      <c r="AM324" s="163"/>
      <c r="AN324" s="163"/>
      <c r="AO324" s="163"/>
      <c r="AP324" s="163"/>
      <c r="AQ324" s="163"/>
      <c r="AR324" s="163"/>
      <c r="AS324" s="163"/>
      <c r="AT324" s="163"/>
      <c r="AU324" s="163"/>
      <c r="AV324" s="163"/>
      <c r="AW324" s="163"/>
      <c r="AX324" s="163"/>
      <c r="AY324" s="163"/>
      <c r="AZ324" s="163"/>
      <c r="BA324" s="163"/>
      <c r="BB324" s="163"/>
      <c r="BC324" s="163"/>
      <c r="BD324" s="163"/>
      <c r="BE324" s="163"/>
      <c r="BF324" s="163"/>
      <c r="BG324" s="163"/>
      <c r="BH324" s="163"/>
      <c r="BI324" s="163"/>
      <c r="BJ324" s="163"/>
      <c r="BK324" s="163"/>
      <c r="BL324" s="163"/>
      <c r="BM324" s="163"/>
      <c r="BN324" s="163"/>
      <c r="BO324" s="163"/>
      <c r="BP324" s="163"/>
      <c r="BQ324" s="163"/>
      <c r="BR324" s="163"/>
      <c r="BS324" s="163"/>
      <c r="BT324" s="163"/>
      <c r="BU324" s="163"/>
      <c r="BV324" s="163"/>
      <c r="BW324" s="163"/>
      <c r="BX324" s="163"/>
      <c r="BY324" s="163"/>
      <c r="BZ324" s="163"/>
      <c r="CA324" s="163"/>
      <c r="CB324" s="163"/>
      <c r="CC324" s="163"/>
      <c r="CD324" s="163"/>
      <c r="CE324" s="163"/>
      <c r="CF324" s="163"/>
      <c r="CG324" s="163"/>
      <c r="CH324" s="163"/>
      <c r="CI324" s="163"/>
      <c r="CJ324" s="171"/>
      <c r="CK324" s="173"/>
    </row>
    <row r="325" spans="1:89" s="90" customFormat="1" ht="15" customHeight="1" x14ac:dyDescent="0.3">
      <c r="A325" s="163" t="s">
        <v>6581</v>
      </c>
      <c r="B325" s="123">
        <v>817</v>
      </c>
      <c r="C325" s="163"/>
      <c r="D325" s="117">
        <v>67.197062000000003</v>
      </c>
      <c r="E325" s="163"/>
      <c r="F325" s="117">
        <v>37.331701000000002</v>
      </c>
      <c r="G325" s="163"/>
      <c r="H325" s="117">
        <v>28.641370999999999</v>
      </c>
      <c r="I325" s="163"/>
      <c r="J325" s="117">
        <v>19.951039999999999</v>
      </c>
      <c r="K325" s="163"/>
      <c r="L325" s="117">
        <v>17.258261999999998</v>
      </c>
      <c r="M325" s="163"/>
      <c r="N325" s="117">
        <v>12.4847</v>
      </c>
      <c r="O325" s="163"/>
      <c r="P325" s="117">
        <v>26.315788999999999</v>
      </c>
      <c r="Q325" s="163"/>
      <c r="R325" s="117">
        <v>8.8127289999999991</v>
      </c>
      <c r="S325" s="163"/>
      <c r="T325" s="117">
        <v>24.479804000000001</v>
      </c>
      <c r="U325" s="163"/>
      <c r="V325" s="117">
        <v>31.578946999999999</v>
      </c>
      <c r="W325" s="127" t="s">
        <v>2011</v>
      </c>
      <c r="X325" s="117">
        <v>26.070990999999999</v>
      </c>
      <c r="Y325" s="163"/>
      <c r="Z325" s="117">
        <v>67.809057999999993</v>
      </c>
      <c r="AA325" s="127" t="s">
        <v>3917</v>
      </c>
      <c r="AB325" s="117">
        <v>60.832312999999999</v>
      </c>
      <c r="AC325" s="127" t="s">
        <v>6363</v>
      </c>
      <c r="AD325" s="131" t="s">
        <v>5004</v>
      </c>
      <c r="AE325" s="127"/>
      <c r="AF325" s="117">
        <v>7.0991429999999998</v>
      </c>
      <c r="AG325" s="163"/>
      <c r="AH325" s="117">
        <v>48.225214000000001</v>
      </c>
      <c r="AI325" s="163"/>
      <c r="AJ325" s="117">
        <v>24.9694</v>
      </c>
      <c r="AK325" s="163"/>
      <c r="AL325" s="117">
        <v>18.727049999999998</v>
      </c>
      <c r="AM325" s="163"/>
      <c r="AN325" s="117">
        <v>12.729498</v>
      </c>
      <c r="AO325" s="163"/>
      <c r="AP325" s="117">
        <v>12.4847</v>
      </c>
      <c r="AQ325" s="163"/>
      <c r="AR325" s="117">
        <v>8.445532</v>
      </c>
      <c r="AS325" s="163"/>
      <c r="AT325" s="117">
        <v>15.789474</v>
      </c>
      <c r="AU325" s="163"/>
      <c r="AV325" s="117">
        <v>6.2423500000000001</v>
      </c>
      <c r="AW325" s="163"/>
      <c r="AX325" s="117">
        <v>14.075887</v>
      </c>
      <c r="AY325" s="163"/>
      <c r="AZ325" s="117">
        <v>19.461444</v>
      </c>
      <c r="BA325" s="163"/>
      <c r="BB325" s="117">
        <v>17.747858000000001</v>
      </c>
      <c r="BC325" s="163"/>
      <c r="BD325" s="117">
        <v>43.818849</v>
      </c>
      <c r="BE325" s="127" t="s">
        <v>3917</v>
      </c>
      <c r="BF325" s="117">
        <v>42.472459999999998</v>
      </c>
      <c r="BG325" s="127" t="s">
        <v>6363</v>
      </c>
      <c r="BH325" s="117">
        <v>20.318237</v>
      </c>
      <c r="BI325" s="163"/>
      <c r="BJ325" s="117">
        <v>58.506732</v>
      </c>
      <c r="BK325" s="127" t="s">
        <v>6363</v>
      </c>
      <c r="BL325" s="117">
        <v>27.417380999999999</v>
      </c>
      <c r="BM325" s="163"/>
      <c r="BN325" s="117">
        <v>20.073439</v>
      </c>
      <c r="BO325" s="163"/>
      <c r="BP325" s="117">
        <v>12.239902000000001</v>
      </c>
      <c r="BQ325" s="163"/>
      <c r="BR325" s="117">
        <v>10.036720000000001</v>
      </c>
      <c r="BS325" s="163"/>
      <c r="BT325" s="117">
        <v>6.7319459999999998</v>
      </c>
      <c r="BU325" s="163"/>
      <c r="BV325" s="117">
        <v>18.727049999999998</v>
      </c>
      <c r="BW325" s="163"/>
      <c r="BX325" s="117">
        <v>4.4063650000000001</v>
      </c>
      <c r="BY325" s="163"/>
      <c r="BZ325" s="117">
        <v>18.115055000000002</v>
      </c>
      <c r="CA325" s="163"/>
      <c r="CB325" s="117">
        <v>21.664626999999999</v>
      </c>
      <c r="CC325" s="163"/>
      <c r="CD325" s="117">
        <v>18.482251999999999</v>
      </c>
      <c r="CE325" s="163"/>
      <c r="CF325" s="117">
        <v>59.975520000000003</v>
      </c>
      <c r="CG325" s="127" t="s">
        <v>6363</v>
      </c>
      <c r="CH325" s="117">
        <v>49.938800000000001</v>
      </c>
      <c r="CI325" s="127" t="s">
        <v>2011</v>
      </c>
      <c r="CJ325" s="170">
        <v>12.117502999999999</v>
      </c>
      <c r="CK325" s="173"/>
    </row>
    <row r="326" spans="1:89" s="90" customFormat="1" ht="15" customHeight="1" x14ac:dyDescent="0.3">
      <c r="A326" s="163" t="s">
        <v>6582</v>
      </c>
      <c r="B326" s="123">
        <v>294</v>
      </c>
      <c r="C326" s="163"/>
      <c r="D326" s="117">
        <v>66.666667000000004</v>
      </c>
      <c r="E326" s="163"/>
      <c r="F326" s="117">
        <v>37.414966</v>
      </c>
      <c r="G326" s="163"/>
      <c r="H326" s="117">
        <v>32.653061000000001</v>
      </c>
      <c r="I326" s="163"/>
      <c r="J326" s="117">
        <v>20.748298999999999</v>
      </c>
      <c r="K326" s="163"/>
      <c r="L326" s="117">
        <v>17.006803000000001</v>
      </c>
      <c r="M326" s="163"/>
      <c r="N326" s="117">
        <v>10.884354</v>
      </c>
      <c r="O326" s="163"/>
      <c r="P326" s="117">
        <v>24.149660000000001</v>
      </c>
      <c r="Q326" s="163"/>
      <c r="R326" s="117">
        <v>9.5238099999999992</v>
      </c>
      <c r="S326" s="163"/>
      <c r="T326" s="117">
        <v>25.510204000000002</v>
      </c>
      <c r="U326" s="163"/>
      <c r="V326" s="117">
        <v>30.272109</v>
      </c>
      <c r="W326" s="163"/>
      <c r="X326" s="117">
        <v>29.931972999999999</v>
      </c>
      <c r="Y326" s="163"/>
      <c r="Z326" s="117">
        <v>67.346939000000006</v>
      </c>
      <c r="AA326" s="127" t="s">
        <v>3917</v>
      </c>
      <c r="AB326" s="117">
        <v>60.204082</v>
      </c>
      <c r="AC326" s="127" t="s">
        <v>6363</v>
      </c>
      <c r="AD326" s="131" t="s">
        <v>5004</v>
      </c>
      <c r="AE326" s="127"/>
      <c r="AF326" s="117">
        <v>5.7823130000000003</v>
      </c>
      <c r="AG326" s="163"/>
      <c r="AH326" s="117">
        <v>44.897959</v>
      </c>
      <c r="AI326" s="163"/>
      <c r="AJ326" s="117">
        <v>25.510204000000002</v>
      </c>
      <c r="AK326" s="163"/>
      <c r="AL326" s="117">
        <v>21.768706999999999</v>
      </c>
      <c r="AM326" s="163"/>
      <c r="AN326" s="117">
        <v>9.8639460000000003</v>
      </c>
      <c r="AO326" s="163"/>
      <c r="AP326" s="117">
        <v>11.224489999999999</v>
      </c>
      <c r="AQ326" s="163"/>
      <c r="AR326" s="117">
        <v>6.802721</v>
      </c>
      <c r="AS326" s="163"/>
      <c r="AT326" s="117">
        <v>16.666667</v>
      </c>
      <c r="AU326" s="163"/>
      <c r="AV326" s="117">
        <v>5.7823130000000003</v>
      </c>
      <c r="AW326" s="163"/>
      <c r="AX326" s="117">
        <v>14.62585</v>
      </c>
      <c r="AY326" s="163"/>
      <c r="AZ326" s="117">
        <v>18.367346999999999</v>
      </c>
      <c r="BA326" s="163"/>
      <c r="BB326" s="117">
        <v>19.047619000000001</v>
      </c>
      <c r="BC326" s="163"/>
      <c r="BD326" s="117">
        <v>44.557822999999999</v>
      </c>
      <c r="BE326" s="127" t="s">
        <v>3917</v>
      </c>
      <c r="BF326" s="117">
        <v>38.435374000000003</v>
      </c>
      <c r="BG326" s="163"/>
      <c r="BH326" s="117">
        <v>17.687075</v>
      </c>
      <c r="BI326" s="163"/>
      <c r="BJ326" s="117">
        <v>57.142856999999999</v>
      </c>
      <c r="BK326" s="127" t="s">
        <v>6363</v>
      </c>
      <c r="BL326" s="117">
        <v>26.190476</v>
      </c>
      <c r="BM326" s="163"/>
      <c r="BN326" s="117">
        <v>22.108844000000001</v>
      </c>
      <c r="BO326" s="163"/>
      <c r="BP326" s="117">
        <v>16.326530999999999</v>
      </c>
      <c r="BQ326" s="163"/>
      <c r="BR326" s="117">
        <v>8.8435369999999995</v>
      </c>
      <c r="BS326" s="163"/>
      <c r="BT326" s="117">
        <v>6.1224489999999996</v>
      </c>
      <c r="BU326" s="163"/>
      <c r="BV326" s="117">
        <v>17.006803000000001</v>
      </c>
      <c r="BW326" s="163"/>
      <c r="BX326" s="117">
        <v>6.4625849999999998</v>
      </c>
      <c r="BY326" s="163"/>
      <c r="BZ326" s="117">
        <v>18.367346999999999</v>
      </c>
      <c r="CA326" s="163"/>
      <c r="CB326" s="117">
        <v>22.108844000000001</v>
      </c>
      <c r="CC326" s="163"/>
      <c r="CD326" s="117">
        <v>23.809524</v>
      </c>
      <c r="CE326" s="163"/>
      <c r="CF326" s="117">
        <v>57.142856999999999</v>
      </c>
      <c r="CG326" s="127" t="s">
        <v>6363</v>
      </c>
      <c r="CH326" s="117">
        <v>51.020408000000003</v>
      </c>
      <c r="CI326" s="127" t="s">
        <v>2011</v>
      </c>
      <c r="CJ326" s="170">
        <v>11.564626000000001</v>
      </c>
      <c r="CK326" s="173"/>
    </row>
    <row r="327" spans="1:89" s="90" customFormat="1" ht="15" customHeight="1" x14ac:dyDescent="0.3">
      <c r="A327" s="163" t="s">
        <v>6583</v>
      </c>
      <c r="B327" s="123" t="s">
        <v>4525</v>
      </c>
      <c r="C327" s="163"/>
      <c r="D327" s="117">
        <v>58.730159</v>
      </c>
      <c r="E327" s="163"/>
      <c r="F327" s="117">
        <v>38.095238000000002</v>
      </c>
      <c r="G327" s="163"/>
      <c r="H327" s="117">
        <v>30.158729999999998</v>
      </c>
      <c r="I327" s="163"/>
      <c r="J327" s="117">
        <v>25.396825</v>
      </c>
      <c r="K327" s="163"/>
      <c r="L327" s="117">
        <v>25.396825</v>
      </c>
      <c r="M327" s="163"/>
      <c r="N327" s="117">
        <v>12.698413</v>
      </c>
      <c r="O327" s="163"/>
      <c r="P327" s="117">
        <v>22.222221999999999</v>
      </c>
      <c r="Q327" s="163"/>
      <c r="R327" s="117">
        <v>15.873016</v>
      </c>
      <c r="S327" s="163"/>
      <c r="T327" s="117">
        <v>38.095238000000002</v>
      </c>
      <c r="U327" s="127" t="s">
        <v>4623</v>
      </c>
      <c r="V327" s="117">
        <v>38.095238000000002</v>
      </c>
      <c r="W327" s="127" t="s">
        <v>2011</v>
      </c>
      <c r="X327" s="117">
        <v>36.507936999999998</v>
      </c>
      <c r="Y327" s="163"/>
      <c r="Z327" s="117">
        <v>61.904761999999998</v>
      </c>
      <c r="AA327" s="127" t="s">
        <v>3917</v>
      </c>
      <c r="AB327" s="117">
        <v>57.142856999999999</v>
      </c>
      <c r="AC327" s="127" t="s">
        <v>6363</v>
      </c>
      <c r="AD327" s="131" t="s">
        <v>5004</v>
      </c>
      <c r="AE327" s="127"/>
      <c r="AF327" s="117">
        <v>7.9365079999999999</v>
      </c>
      <c r="AG327" s="163"/>
      <c r="AH327" s="117">
        <v>46.031745999999998</v>
      </c>
      <c r="AI327" s="163"/>
      <c r="AJ327" s="117">
        <v>28.571428999999998</v>
      </c>
      <c r="AK327" s="163"/>
      <c r="AL327" s="117">
        <v>22.222221999999999</v>
      </c>
      <c r="AM327" s="163"/>
      <c r="AN327" s="117">
        <v>19.047619000000001</v>
      </c>
      <c r="AO327" s="127" t="s">
        <v>2012</v>
      </c>
      <c r="AP327" s="117">
        <v>22.222221999999999</v>
      </c>
      <c r="AQ327" s="127" t="s">
        <v>4623</v>
      </c>
      <c r="AR327" s="117">
        <v>9.5238099999999992</v>
      </c>
      <c r="AS327" s="163"/>
      <c r="AT327" s="117">
        <v>19.047619000000001</v>
      </c>
      <c r="AU327" s="163"/>
      <c r="AV327" s="117">
        <v>12.698413</v>
      </c>
      <c r="AW327" s="127" t="s">
        <v>4622</v>
      </c>
      <c r="AX327" s="117">
        <v>30.158729999999998</v>
      </c>
      <c r="AY327" s="127" t="s">
        <v>4623</v>
      </c>
      <c r="AZ327" s="117">
        <v>26.984127000000001</v>
      </c>
      <c r="BA327" s="127" t="s">
        <v>2011</v>
      </c>
      <c r="BB327" s="117">
        <v>30.158729999999998</v>
      </c>
      <c r="BC327" s="127" t="s">
        <v>4622</v>
      </c>
      <c r="BD327" s="117">
        <v>46.031745999999998</v>
      </c>
      <c r="BE327" s="127" t="s">
        <v>3917</v>
      </c>
      <c r="BF327" s="117">
        <v>39.682540000000003</v>
      </c>
      <c r="BG327" s="163"/>
      <c r="BH327" s="117">
        <v>19.047619000000001</v>
      </c>
      <c r="BI327" s="163"/>
      <c r="BJ327" s="117">
        <v>49.206349000000003</v>
      </c>
      <c r="BK327" s="163"/>
      <c r="BL327" s="117">
        <v>30.158729999999998</v>
      </c>
      <c r="BM327" s="163"/>
      <c r="BN327" s="117">
        <v>23.809524</v>
      </c>
      <c r="BO327" s="163"/>
      <c r="BP327" s="117">
        <v>12.698413</v>
      </c>
      <c r="BQ327" s="163"/>
      <c r="BR327" s="117">
        <v>14.285714</v>
      </c>
      <c r="BS327" s="163"/>
      <c r="BT327" s="117">
        <v>7.9365079999999999</v>
      </c>
      <c r="BU327" s="163"/>
      <c r="BV327" s="117">
        <v>12.698413</v>
      </c>
      <c r="BW327" s="163"/>
      <c r="BX327" s="117">
        <v>6.3492059999999997</v>
      </c>
      <c r="BY327" s="163"/>
      <c r="BZ327" s="117">
        <v>30.158729999999998</v>
      </c>
      <c r="CA327" s="127" t="s">
        <v>4623</v>
      </c>
      <c r="CB327" s="117">
        <v>26.984127000000001</v>
      </c>
      <c r="CC327" s="163"/>
      <c r="CD327" s="117">
        <v>22.222221999999999</v>
      </c>
      <c r="CE327" s="163"/>
      <c r="CF327" s="117">
        <v>52.380952000000001</v>
      </c>
      <c r="CG327" s="127" t="s">
        <v>3917</v>
      </c>
      <c r="CH327" s="117">
        <v>47.619047999999999</v>
      </c>
      <c r="CI327" s="163"/>
      <c r="CJ327" s="170">
        <v>12.698413</v>
      </c>
      <c r="CK327" s="173"/>
    </row>
    <row r="328" spans="1:89" s="90" customFormat="1" ht="15" customHeight="1" x14ac:dyDescent="0.3">
      <c r="A328" s="163" t="s">
        <v>6584</v>
      </c>
      <c r="B328" s="123" t="s">
        <v>6585</v>
      </c>
      <c r="C328" s="163"/>
      <c r="D328" s="117">
        <v>46.666666999999997</v>
      </c>
      <c r="E328" s="163"/>
      <c r="F328" s="117">
        <v>20</v>
      </c>
      <c r="G328" s="163"/>
      <c r="H328" s="117">
        <v>20</v>
      </c>
      <c r="I328" s="163"/>
      <c r="J328" s="117">
        <v>13.333333</v>
      </c>
      <c r="K328" s="163"/>
      <c r="L328" s="117">
        <v>6.6666670000000003</v>
      </c>
      <c r="M328" s="163"/>
      <c r="N328" s="117">
        <v>20</v>
      </c>
      <c r="O328" s="163"/>
      <c r="P328" s="117">
        <v>20</v>
      </c>
      <c r="Q328" s="163"/>
      <c r="R328" s="117">
        <v>13.333333</v>
      </c>
      <c r="S328" s="163"/>
      <c r="T328" s="117">
        <v>40</v>
      </c>
      <c r="U328" s="163"/>
      <c r="V328" s="117">
        <v>6.6666670000000003</v>
      </c>
      <c r="W328" s="163"/>
      <c r="X328" s="117">
        <v>26.666667</v>
      </c>
      <c r="Y328" s="163"/>
      <c r="Z328" s="117">
        <v>46.666666999999997</v>
      </c>
      <c r="AA328" s="163"/>
      <c r="AB328" s="117">
        <v>26.666667</v>
      </c>
      <c r="AC328" s="163"/>
      <c r="AD328" s="131" t="s">
        <v>5004</v>
      </c>
      <c r="AE328" s="179"/>
      <c r="AF328" s="117">
        <v>20</v>
      </c>
      <c r="AG328" s="127" t="s">
        <v>2012</v>
      </c>
      <c r="AH328" s="117">
        <v>40</v>
      </c>
      <c r="AI328" s="163"/>
      <c r="AJ328" s="117">
        <v>20</v>
      </c>
      <c r="AK328" s="163"/>
      <c r="AL328" s="117">
        <v>13.333333</v>
      </c>
      <c r="AM328" s="163"/>
      <c r="AN328" s="117">
        <v>13.333333</v>
      </c>
      <c r="AO328" s="163"/>
      <c r="AP328" s="117">
        <v>0</v>
      </c>
      <c r="AQ328" s="163"/>
      <c r="AR328" s="117">
        <v>6.6666670000000003</v>
      </c>
      <c r="AS328" s="163"/>
      <c r="AT328" s="117">
        <v>6.6666670000000003</v>
      </c>
      <c r="AU328" s="163"/>
      <c r="AV328" s="117">
        <v>13.333333</v>
      </c>
      <c r="AW328" s="163"/>
      <c r="AX328" s="117">
        <v>20</v>
      </c>
      <c r="AY328" s="163"/>
      <c r="AZ328" s="117">
        <v>0</v>
      </c>
      <c r="BA328" s="163"/>
      <c r="BB328" s="117">
        <v>6.6666670000000003</v>
      </c>
      <c r="BC328" s="163"/>
      <c r="BD328" s="117">
        <v>33.333333000000003</v>
      </c>
      <c r="BE328" s="163"/>
      <c r="BF328" s="117">
        <v>13.333333</v>
      </c>
      <c r="BG328" s="163"/>
      <c r="BH328" s="117">
        <v>26.666667</v>
      </c>
      <c r="BI328" s="163"/>
      <c r="BJ328" s="117">
        <v>26.666667</v>
      </c>
      <c r="BK328" s="163"/>
      <c r="BL328" s="117">
        <v>6.6666670000000003</v>
      </c>
      <c r="BM328" s="163"/>
      <c r="BN328" s="117">
        <v>13.333333</v>
      </c>
      <c r="BO328" s="163"/>
      <c r="BP328" s="117">
        <v>13.333333</v>
      </c>
      <c r="BQ328" s="163"/>
      <c r="BR328" s="117">
        <v>6.6666670000000003</v>
      </c>
      <c r="BS328" s="163"/>
      <c r="BT328" s="117">
        <v>13.333333</v>
      </c>
      <c r="BU328" s="163"/>
      <c r="BV328" s="117">
        <v>20</v>
      </c>
      <c r="BW328" s="163"/>
      <c r="BX328" s="117">
        <v>6.6666670000000003</v>
      </c>
      <c r="BY328" s="163"/>
      <c r="BZ328" s="117">
        <v>20</v>
      </c>
      <c r="CA328" s="163"/>
      <c r="CB328" s="117">
        <v>6.6666670000000003</v>
      </c>
      <c r="CC328" s="163"/>
      <c r="CD328" s="117">
        <v>26.666667</v>
      </c>
      <c r="CE328" s="163"/>
      <c r="CF328" s="117">
        <v>26.666667</v>
      </c>
      <c r="CG328" s="163"/>
      <c r="CH328" s="117">
        <v>20</v>
      </c>
      <c r="CI328" s="163"/>
      <c r="CJ328" s="170">
        <v>26.666667</v>
      </c>
      <c r="CK328" s="173"/>
    </row>
    <row r="329" spans="1:89" s="90" customFormat="1" ht="15" customHeight="1" x14ac:dyDescent="0.3">
      <c r="A329" s="163" t="s">
        <v>6586</v>
      </c>
      <c r="B329" s="123" t="s">
        <v>4269</v>
      </c>
      <c r="C329" s="163"/>
      <c r="D329" s="117">
        <v>40</v>
      </c>
      <c r="E329" s="163"/>
      <c r="F329" s="117">
        <v>40</v>
      </c>
      <c r="G329" s="163"/>
      <c r="H329" s="117">
        <v>30</v>
      </c>
      <c r="I329" s="163"/>
      <c r="J329" s="117">
        <v>20</v>
      </c>
      <c r="K329" s="163"/>
      <c r="L329" s="117">
        <v>20</v>
      </c>
      <c r="M329" s="163"/>
      <c r="N329" s="117">
        <v>10</v>
      </c>
      <c r="O329" s="163"/>
      <c r="P329" s="117">
        <v>0</v>
      </c>
      <c r="Q329" s="163"/>
      <c r="R329" s="117">
        <v>0</v>
      </c>
      <c r="S329" s="163"/>
      <c r="T329" s="117">
        <v>10</v>
      </c>
      <c r="U329" s="163"/>
      <c r="V329" s="117">
        <v>10</v>
      </c>
      <c r="W329" s="163"/>
      <c r="X329" s="117">
        <v>20</v>
      </c>
      <c r="Y329" s="163"/>
      <c r="Z329" s="117">
        <v>20</v>
      </c>
      <c r="AA329" s="163"/>
      <c r="AB329" s="117">
        <v>20</v>
      </c>
      <c r="AC329" s="163"/>
      <c r="AD329" s="131" t="s">
        <v>5004</v>
      </c>
      <c r="AE329" s="179"/>
      <c r="AF329" s="117">
        <v>60</v>
      </c>
      <c r="AG329" s="127" t="s">
        <v>6364</v>
      </c>
      <c r="AH329" s="117">
        <v>30</v>
      </c>
      <c r="AI329" s="163"/>
      <c r="AJ329" s="117">
        <v>30</v>
      </c>
      <c r="AK329" s="163"/>
      <c r="AL329" s="117">
        <v>10</v>
      </c>
      <c r="AM329" s="163"/>
      <c r="AN329" s="117">
        <v>0</v>
      </c>
      <c r="AO329" s="163"/>
      <c r="AP329" s="117">
        <v>10</v>
      </c>
      <c r="AQ329" s="163"/>
      <c r="AR329" s="117">
        <v>0</v>
      </c>
      <c r="AS329" s="163"/>
      <c r="AT329" s="117">
        <v>0</v>
      </c>
      <c r="AU329" s="163"/>
      <c r="AV329" s="117">
        <v>0</v>
      </c>
      <c r="AW329" s="163"/>
      <c r="AX329" s="117">
        <v>0</v>
      </c>
      <c r="AY329" s="163"/>
      <c r="AZ329" s="117">
        <v>0</v>
      </c>
      <c r="BA329" s="163"/>
      <c r="BB329" s="117">
        <v>0</v>
      </c>
      <c r="BC329" s="163"/>
      <c r="BD329" s="117">
        <v>10</v>
      </c>
      <c r="BE329" s="163"/>
      <c r="BF329" s="117">
        <v>10</v>
      </c>
      <c r="BG329" s="163"/>
      <c r="BH329" s="117">
        <v>60</v>
      </c>
      <c r="BI329" s="127" t="s">
        <v>6364</v>
      </c>
      <c r="BJ329" s="117">
        <v>20</v>
      </c>
      <c r="BK329" s="163"/>
      <c r="BL329" s="117">
        <v>20</v>
      </c>
      <c r="BM329" s="163"/>
      <c r="BN329" s="117">
        <v>20</v>
      </c>
      <c r="BO329" s="163"/>
      <c r="BP329" s="117">
        <v>20</v>
      </c>
      <c r="BQ329" s="163"/>
      <c r="BR329" s="117">
        <v>20</v>
      </c>
      <c r="BS329" s="163"/>
      <c r="BT329" s="117">
        <v>10</v>
      </c>
      <c r="BU329" s="163"/>
      <c r="BV329" s="117">
        <v>0</v>
      </c>
      <c r="BW329" s="163"/>
      <c r="BX329" s="117">
        <v>0</v>
      </c>
      <c r="BY329" s="163"/>
      <c r="BZ329" s="117">
        <v>10</v>
      </c>
      <c r="CA329" s="163"/>
      <c r="CB329" s="117">
        <v>10</v>
      </c>
      <c r="CC329" s="163"/>
      <c r="CD329" s="117">
        <v>20</v>
      </c>
      <c r="CE329" s="163"/>
      <c r="CF329" s="117">
        <v>10</v>
      </c>
      <c r="CG329" s="163"/>
      <c r="CH329" s="117">
        <v>20</v>
      </c>
      <c r="CI329" s="163"/>
      <c r="CJ329" s="170">
        <v>60</v>
      </c>
      <c r="CK329" s="174" t="s">
        <v>6364</v>
      </c>
    </row>
    <row r="330" spans="1:89" s="90" customFormat="1" ht="15" customHeight="1" x14ac:dyDescent="0.3">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c r="AD330" s="131" t="s">
        <v>5004</v>
      </c>
      <c r="AE330" s="179"/>
      <c r="AF330" s="163"/>
      <c r="AG330" s="163"/>
      <c r="AH330" s="163"/>
      <c r="AI330" s="163"/>
      <c r="AJ330" s="163"/>
      <c r="AK330" s="163"/>
      <c r="AL330" s="163"/>
      <c r="AM330" s="163"/>
      <c r="AN330" s="163"/>
      <c r="AO330" s="163"/>
      <c r="AP330" s="163"/>
      <c r="AQ330" s="163"/>
      <c r="AR330" s="163"/>
      <c r="AS330" s="163"/>
      <c r="AT330" s="163"/>
      <c r="AU330" s="163"/>
      <c r="AV330" s="163"/>
      <c r="AW330" s="163"/>
      <c r="AX330" s="163"/>
      <c r="AY330" s="163"/>
      <c r="AZ330" s="163"/>
      <c r="BA330" s="163"/>
      <c r="BB330" s="163"/>
      <c r="BC330" s="163"/>
      <c r="BD330" s="163"/>
      <c r="BE330" s="163"/>
      <c r="BF330" s="163"/>
      <c r="BG330" s="163"/>
      <c r="BH330" s="163"/>
      <c r="BI330" s="163"/>
      <c r="BJ330" s="163"/>
      <c r="BK330" s="163"/>
      <c r="BL330" s="163"/>
      <c r="BM330" s="163"/>
      <c r="BN330" s="163"/>
      <c r="BO330" s="163"/>
      <c r="BP330" s="163"/>
      <c r="BQ330" s="163"/>
      <c r="BR330" s="163"/>
      <c r="BS330" s="163"/>
      <c r="BT330" s="163"/>
      <c r="BU330" s="163"/>
      <c r="BV330" s="163"/>
      <c r="BW330" s="163"/>
      <c r="BX330" s="163"/>
      <c r="BY330" s="163"/>
      <c r="BZ330" s="163"/>
      <c r="CA330" s="163"/>
      <c r="CB330" s="163"/>
      <c r="CC330" s="163"/>
      <c r="CD330" s="163"/>
      <c r="CE330" s="163"/>
      <c r="CF330" s="163"/>
      <c r="CG330" s="163"/>
      <c r="CH330" s="163"/>
      <c r="CI330" s="163"/>
      <c r="CJ330" s="171"/>
      <c r="CK330" s="173"/>
    </row>
    <row r="331" spans="1:89" s="90" customFormat="1" ht="15" customHeight="1" x14ac:dyDescent="0.3">
      <c r="A331" s="152" t="s">
        <v>5692</v>
      </c>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c r="AD331" s="131" t="s">
        <v>5004</v>
      </c>
      <c r="AE331" s="179"/>
      <c r="AF331" s="163"/>
      <c r="AG331" s="163"/>
      <c r="AH331" s="163"/>
      <c r="AI331" s="163"/>
      <c r="AJ331" s="163"/>
      <c r="AK331" s="163"/>
      <c r="AL331" s="163"/>
      <c r="AM331" s="163"/>
      <c r="AN331" s="163"/>
      <c r="AO331" s="163"/>
      <c r="AP331" s="163"/>
      <c r="AQ331" s="163"/>
      <c r="AR331" s="163"/>
      <c r="AS331" s="163"/>
      <c r="AT331" s="163"/>
      <c r="AU331" s="163"/>
      <c r="AV331" s="163"/>
      <c r="AW331" s="163"/>
      <c r="AX331" s="163"/>
      <c r="AY331" s="163"/>
      <c r="AZ331" s="163"/>
      <c r="BA331" s="163"/>
      <c r="BB331" s="163"/>
      <c r="BC331" s="163"/>
      <c r="BD331" s="163"/>
      <c r="BE331" s="163"/>
      <c r="BF331" s="163"/>
      <c r="BG331" s="163"/>
      <c r="BH331" s="163"/>
      <c r="BI331" s="163"/>
      <c r="BJ331" s="163"/>
      <c r="BK331" s="163"/>
      <c r="BL331" s="163"/>
      <c r="BM331" s="163"/>
      <c r="BN331" s="163"/>
      <c r="BO331" s="163"/>
      <c r="BP331" s="163"/>
      <c r="BQ331" s="163"/>
      <c r="BR331" s="163"/>
      <c r="BS331" s="163"/>
      <c r="BT331" s="163"/>
      <c r="BU331" s="163"/>
      <c r="BV331" s="163"/>
      <c r="BW331" s="163"/>
      <c r="BX331" s="163"/>
      <c r="BY331" s="163"/>
      <c r="BZ331" s="163"/>
      <c r="CA331" s="163"/>
      <c r="CB331" s="163"/>
      <c r="CC331" s="163"/>
      <c r="CD331" s="163"/>
      <c r="CE331" s="163"/>
      <c r="CF331" s="163"/>
      <c r="CG331" s="163"/>
      <c r="CH331" s="163"/>
      <c r="CI331" s="163"/>
      <c r="CJ331" s="171"/>
      <c r="CK331" s="173"/>
    </row>
    <row r="332" spans="1:89" s="90" customFormat="1" ht="15" customHeight="1" x14ac:dyDescent="0.3">
      <c r="A332" s="163" t="s">
        <v>6587</v>
      </c>
      <c r="B332" s="123">
        <v>888</v>
      </c>
      <c r="C332" s="163"/>
      <c r="D332" s="117">
        <v>66.216216000000003</v>
      </c>
      <c r="E332" s="163"/>
      <c r="F332" s="117">
        <v>37.950449999999996</v>
      </c>
      <c r="G332" s="127" t="s">
        <v>3758</v>
      </c>
      <c r="H332" s="117">
        <v>29.842341999999999</v>
      </c>
      <c r="I332" s="127" t="s">
        <v>3758</v>
      </c>
      <c r="J332" s="117">
        <v>21.058558999999999</v>
      </c>
      <c r="K332" s="127" t="s">
        <v>3758</v>
      </c>
      <c r="L332" s="117">
        <v>18.581081000000001</v>
      </c>
      <c r="M332" s="127" t="s">
        <v>3758</v>
      </c>
      <c r="N332" s="117">
        <v>13.175675999999999</v>
      </c>
      <c r="O332" s="127" t="s">
        <v>3758</v>
      </c>
      <c r="P332" s="117">
        <v>26.914414000000001</v>
      </c>
      <c r="Q332" s="127" t="s">
        <v>3758</v>
      </c>
      <c r="R332" s="117">
        <v>10.022523</v>
      </c>
      <c r="S332" s="127" t="s">
        <v>3758</v>
      </c>
      <c r="T332" s="117">
        <v>25.900901000000001</v>
      </c>
      <c r="U332" s="127" t="s">
        <v>3758</v>
      </c>
      <c r="V332" s="117">
        <v>32.657657999999998</v>
      </c>
      <c r="W332" s="127" t="s">
        <v>6365</v>
      </c>
      <c r="X332" s="117">
        <v>28.040541000000001</v>
      </c>
      <c r="Y332" s="127" t="s">
        <v>3758</v>
      </c>
      <c r="Z332" s="117">
        <v>67.454954999999998</v>
      </c>
      <c r="AA332" s="127" t="s">
        <v>3758</v>
      </c>
      <c r="AB332" s="117">
        <v>59.009008999999999</v>
      </c>
      <c r="AC332" s="163"/>
      <c r="AD332" s="131" t="s">
        <v>5004</v>
      </c>
      <c r="AE332" s="179"/>
      <c r="AF332" s="117">
        <v>6.4189189999999998</v>
      </c>
      <c r="AG332" s="163"/>
      <c r="AH332" s="117">
        <v>48.198197999999998</v>
      </c>
      <c r="AI332" s="127" t="s">
        <v>3758</v>
      </c>
      <c r="AJ332" s="117">
        <v>26.126125999999999</v>
      </c>
      <c r="AK332" s="127" t="s">
        <v>3758</v>
      </c>
      <c r="AL332" s="117">
        <v>20.045044999999998</v>
      </c>
      <c r="AM332" s="127" t="s">
        <v>3758</v>
      </c>
      <c r="AN332" s="117">
        <v>13.175675999999999</v>
      </c>
      <c r="AO332" s="127" t="s">
        <v>3758</v>
      </c>
      <c r="AP332" s="117">
        <v>13.626125999999999</v>
      </c>
      <c r="AQ332" s="127" t="s">
        <v>3758</v>
      </c>
      <c r="AR332" s="117">
        <v>8.4459459999999993</v>
      </c>
      <c r="AS332" s="127" t="s">
        <v>3758</v>
      </c>
      <c r="AT332" s="117">
        <v>16.891891999999999</v>
      </c>
      <c r="AU332" s="127" t="s">
        <v>3758</v>
      </c>
      <c r="AV332" s="117">
        <v>6.9819820000000004</v>
      </c>
      <c r="AW332" s="127" t="s">
        <v>3758</v>
      </c>
      <c r="AX332" s="117">
        <v>15.540540999999999</v>
      </c>
      <c r="AY332" s="127" t="s">
        <v>3758</v>
      </c>
      <c r="AZ332" s="117">
        <v>20.045044999999998</v>
      </c>
      <c r="BA332" s="127" t="s">
        <v>3758</v>
      </c>
      <c r="BB332" s="117">
        <v>18.018018000000001</v>
      </c>
      <c r="BC332" s="127" t="s">
        <v>3758</v>
      </c>
      <c r="BD332" s="117">
        <v>43.918919000000002</v>
      </c>
      <c r="BE332" s="127" t="s">
        <v>3758</v>
      </c>
      <c r="BF332" s="117">
        <v>40.990991000000001</v>
      </c>
      <c r="BG332" s="127" t="s">
        <v>3758</v>
      </c>
      <c r="BH332" s="117">
        <v>17.22973</v>
      </c>
      <c r="BI332" s="163"/>
      <c r="BJ332" s="117">
        <v>55.968468000000001</v>
      </c>
      <c r="BK332" s="163"/>
      <c r="BL332" s="117">
        <v>26.914414000000001</v>
      </c>
      <c r="BM332" s="127" t="s">
        <v>3758</v>
      </c>
      <c r="BN332" s="117">
        <v>20.27027</v>
      </c>
      <c r="BO332" s="163"/>
      <c r="BP332" s="117">
        <v>13.738739000000001</v>
      </c>
      <c r="BQ332" s="127" t="s">
        <v>3758</v>
      </c>
      <c r="BR332" s="117">
        <v>10.585585999999999</v>
      </c>
      <c r="BS332" s="127" t="s">
        <v>3758</v>
      </c>
      <c r="BT332" s="117">
        <v>7.545045</v>
      </c>
      <c r="BU332" s="127" t="s">
        <v>3758</v>
      </c>
      <c r="BV332" s="117">
        <v>18.806305999999999</v>
      </c>
      <c r="BW332" s="127" t="s">
        <v>3758</v>
      </c>
      <c r="BX332" s="117">
        <v>5.405405</v>
      </c>
      <c r="BY332" s="127" t="s">
        <v>3758</v>
      </c>
      <c r="BZ332" s="117">
        <v>18.018018000000001</v>
      </c>
      <c r="CA332" s="163"/>
      <c r="CB332" s="117">
        <v>22.40991</v>
      </c>
      <c r="CC332" s="127" t="s">
        <v>3758</v>
      </c>
      <c r="CD332" s="117">
        <v>20.945945999999999</v>
      </c>
      <c r="CE332" s="127" t="s">
        <v>3758</v>
      </c>
      <c r="CF332" s="117">
        <v>59.009008999999999</v>
      </c>
      <c r="CG332" s="127" t="s">
        <v>6365</v>
      </c>
      <c r="CH332" s="117">
        <v>47.86036</v>
      </c>
      <c r="CI332" s="163"/>
      <c r="CJ332" s="170">
        <v>11.486485999999999</v>
      </c>
      <c r="CK332" s="173"/>
    </row>
    <row r="333" spans="1:89" s="90" customFormat="1" ht="15" customHeight="1" x14ac:dyDescent="0.3">
      <c r="A333" s="163" t="s">
        <v>6588</v>
      </c>
      <c r="B333" s="123">
        <v>202</v>
      </c>
      <c r="C333" s="163"/>
      <c r="D333" s="117">
        <v>64.356436000000002</v>
      </c>
      <c r="E333" s="163"/>
      <c r="F333" s="117">
        <v>32.673267000000003</v>
      </c>
      <c r="G333" s="163"/>
      <c r="H333" s="117">
        <v>28.712871</v>
      </c>
      <c r="I333" s="127" t="s">
        <v>3758</v>
      </c>
      <c r="J333" s="117">
        <v>18.811881</v>
      </c>
      <c r="K333" s="127" t="s">
        <v>3758</v>
      </c>
      <c r="L333" s="117">
        <v>14.851485</v>
      </c>
      <c r="M333" s="127" t="s">
        <v>3758</v>
      </c>
      <c r="N333" s="117">
        <v>10.396039999999999</v>
      </c>
      <c r="O333" s="163"/>
      <c r="P333" s="117">
        <v>20.297029999999999</v>
      </c>
      <c r="Q333" s="127" t="s">
        <v>3758</v>
      </c>
      <c r="R333" s="117">
        <v>7.9207919999999996</v>
      </c>
      <c r="S333" s="163"/>
      <c r="T333" s="117">
        <v>22.772276999999999</v>
      </c>
      <c r="U333" s="163"/>
      <c r="V333" s="117">
        <v>24.257425999999999</v>
      </c>
      <c r="W333" s="163"/>
      <c r="X333" s="117">
        <v>27.722771999999999</v>
      </c>
      <c r="Y333" s="127" t="s">
        <v>3758</v>
      </c>
      <c r="Z333" s="117">
        <v>60.396039999999999</v>
      </c>
      <c r="AA333" s="163"/>
      <c r="AB333" s="117">
        <v>57.920791999999999</v>
      </c>
      <c r="AC333" s="163"/>
      <c r="AD333" s="131" t="s">
        <v>5004</v>
      </c>
      <c r="AE333" s="179"/>
      <c r="AF333" s="117">
        <v>11.386139</v>
      </c>
      <c r="AG333" s="127" t="s">
        <v>3916</v>
      </c>
      <c r="AH333" s="117">
        <v>43.564355999999997</v>
      </c>
      <c r="AI333" s="163"/>
      <c r="AJ333" s="117">
        <v>22.772276999999999</v>
      </c>
      <c r="AK333" s="127" t="s">
        <v>3758</v>
      </c>
      <c r="AL333" s="117">
        <v>17.326733000000001</v>
      </c>
      <c r="AM333" s="163"/>
      <c r="AN333" s="117">
        <v>10.891088999999999</v>
      </c>
      <c r="AO333" s="127" t="s">
        <v>3758</v>
      </c>
      <c r="AP333" s="117">
        <v>8.9108909999999995</v>
      </c>
      <c r="AQ333" s="163"/>
      <c r="AR333" s="117">
        <v>7.4257429999999998</v>
      </c>
      <c r="AS333" s="163"/>
      <c r="AT333" s="117">
        <v>13.366337</v>
      </c>
      <c r="AU333" s="127" t="s">
        <v>3758</v>
      </c>
      <c r="AV333" s="117">
        <v>5.9405939999999999</v>
      </c>
      <c r="AW333" s="127" t="s">
        <v>3758</v>
      </c>
      <c r="AX333" s="117">
        <v>11.881188</v>
      </c>
      <c r="AY333" s="163"/>
      <c r="AZ333" s="117">
        <v>14.851485</v>
      </c>
      <c r="BA333" s="163"/>
      <c r="BB333" s="117">
        <v>22.772276999999999</v>
      </c>
      <c r="BC333" s="127" t="s">
        <v>3758</v>
      </c>
      <c r="BD333" s="117">
        <v>41.089109000000001</v>
      </c>
      <c r="BE333" s="163"/>
      <c r="BF333" s="117">
        <v>36.138613999999997</v>
      </c>
      <c r="BG333" s="163"/>
      <c r="BH333" s="117">
        <v>27.227723000000001</v>
      </c>
      <c r="BI333" s="127" t="s">
        <v>3916</v>
      </c>
      <c r="BJ333" s="117">
        <v>57.920791999999999</v>
      </c>
      <c r="BK333" s="163"/>
      <c r="BL333" s="117">
        <v>23.762376</v>
      </c>
      <c r="BM333" s="163"/>
      <c r="BN333" s="117">
        <v>21.287129</v>
      </c>
      <c r="BO333" s="163"/>
      <c r="BP333" s="117">
        <v>12.376238000000001</v>
      </c>
      <c r="BQ333" s="127" t="s">
        <v>3758</v>
      </c>
      <c r="BR333" s="117">
        <v>7.9207919999999996</v>
      </c>
      <c r="BS333" s="163"/>
      <c r="BT333" s="117">
        <v>4.9504950000000001</v>
      </c>
      <c r="BU333" s="163"/>
      <c r="BV333" s="117">
        <v>14.851485</v>
      </c>
      <c r="BW333" s="163"/>
      <c r="BX333" s="117">
        <v>3.9603959999999998</v>
      </c>
      <c r="BY333" s="163"/>
      <c r="BZ333" s="117">
        <v>18.316832000000002</v>
      </c>
      <c r="CA333" s="163"/>
      <c r="CB333" s="117">
        <v>17.326733000000001</v>
      </c>
      <c r="CC333" s="163"/>
      <c r="CD333" s="117">
        <v>18.811881</v>
      </c>
      <c r="CE333" s="163"/>
      <c r="CF333" s="117">
        <v>50.495049999999999</v>
      </c>
      <c r="CG333" s="163"/>
      <c r="CH333" s="117">
        <v>50.495049999999999</v>
      </c>
      <c r="CI333" s="163"/>
      <c r="CJ333" s="170">
        <v>17.821781999999999</v>
      </c>
      <c r="CK333" s="174" t="s">
        <v>3914</v>
      </c>
    </row>
    <row r="334" spans="1:89" s="62" customFormat="1" ht="15" customHeight="1" x14ac:dyDescent="0.3">
      <c r="A334" s="163" t="s">
        <v>6589</v>
      </c>
      <c r="B334" s="123" t="s">
        <v>3883</v>
      </c>
      <c r="C334" s="163"/>
      <c r="D334" s="117">
        <v>81.818181999999993</v>
      </c>
      <c r="E334" s="163"/>
      <c r="F334" s="117">
        <v>51.515152</v>
      </c>
      <c r="G334" s="127" t="s">
        <v>6365</v>
      </c>
      <c r="H334" s="117">
        <v>33.333333000000003</v>
      </c>
      <c r="I334" s="163"/>
      <c r="J334" s="117">
        <v>18.181818</v>
      </c>
      <c r="K334" s="163"/>
      <c r="L334" s="117">
        <v>15.151515</v>
      </c>
      <c r="M334" s="163"/>
      <c r="N334" s="117">
        <v>9.0909089999999999</v>
      </c>
      <c r="O334" s="163"/>
      <c r="P334" s="117">
        <v>30.30303</v>
      </c>
      <c r="Q334" s="127" t="s">
        <v>3758</v>
      </c>
      <c r="R334" s="117">
        <v>6.0606059999999999</v>
      </c>
      <c r="S334" s="163"/>
      <c r="T334" s="117">
        <v>21.212121</v>
      </c>
      <c r="U334" s="163"/>
      <c r="V334" s="117">
        <v>36.363636</v>
      </c>
      <c r="W334" s="163"/>
      <c r="X334" s="117">
        <v>27.272727</v>
      </c>
      <c r="Y334" s="163"/>
      <c r="Z334" s="117">
        <v>75.757576</v>
      </c>
      <c r="AA334" s="163"/>
      <c r="AB334" s="117">
        <v>72.727272999999997</v>
      </c>
      <c r="AC334" s="163"/>
      <c r="AD334" s="131" t="s">
        <v>5004</v>
      </c>
      <c r="AE334" s="179"/>
      <c r="AF334" s="117">
        <v>3.030303</v>
      </c>
      <c r="AG334" s="163"/>
      <c r="AH334" s="117">
        <v>51.515152</v>
      </c>
      <c r="AI334" s="163"/>
      <c r="AJ334" s="117">
        <v>18.181818</v>
      </c>
      <c r="AK334" s="163"/>
      <c r="AL334" s="117">
        <v>12.121212</v>
      </c>
      <c r="AM334" s="163"/>
      <c r="AN334" s="117">
        <v>3.030303</v>
      </c>
      <c r="AO334" s="163"/>
      <c r="AP334" s="117">
        <v>3.030303</v>
      </c>
      <c r="AQ334" s="163"/>
      <c r="AR334" s="117">
        <v>3.030303</v>
      </c>
      <c r="AS334" s="163"/>
      <c r="AT334" s="117">
        <v>9.0909089999999999</v>
      </c>
      <c r="AU334" s="163"/>
      <c r="AV334" s="117">
        <v>0</v>
      </c>
      <c r="AW334" s="163"/>
      <c r="AX334" s="117">
        <v>15.151515</v>
      </c>
      <c r="AY334" s="163"/>
      <c r="AZ334" s="117">
        <v>27.272727</v>
      </c>
      <c r="BA334" s="127" t="s">
        <v>3758</v>
      </c>
      <c r="BB334" s="117">
        <v>15.151515</v>
      </c>
      <c r="BC334" s="163"/>
      <c r="BD334" s="117">
        <v>36.363636</v>
      </c>
      <c r="BE334" s="163"/>
      <c r="BF334" s="117">
        <v>45.454545000000003</v>
      </c>
      <c r="BG334" s="163"/>
      <c r="BH334" s="117">
        <v>24.242424</v>
      </c>
      <c r="BI334" s="163"/>
      <c r="BJ334" s="117">
        <v>78.787879000000004</v>
      </c>
      <c r="BK334" s="127" t="s">
        <v>6366</v>
      </c>
      <c r="BL334" s="117">
        <v>51.515152</v>
      </c>
      <c r="BM334" s="127" t="s">
        <v>6366</v>
      </c>
      <c r="BN334" s="117">
        <v>30.30303</v>
      </c>
      <c r="BO334" s="127" t="s">
        <v>3758</v>
      </c>
      <c r="BP334" s="117">
        <v>15.151515</v>
      </c>
      <c r="BQ334" s="163"/>
      <c r="BR334" s="117">
        <v>12.121212</v>
      </c>
      <c r="BS334" s="163"/>
      <c r="BT334" s="117">
        <v>9.0909089999999999</v>
      </c>
      <c r="BU334" s="163"/>
      <c r="BV334" s="117">
        <v>27.272727</v>
      </c>
      <c r="BW334" s="127" t="s">
        <v>3758</v>
      </c>
      <c r="BX334" s="117">
        <v>6.0606059999999999</v>
      </c>
      <c r="BY334" s="163"/>
      <c r="BZ334" s="117">
        <v>21.212121</v>
      </c>
      <c r="CA334" s="163"/>
      <c r="CB334" s="117">
        <v>21.212121</v>
      </c>
      <c r="CC334" s="163"/>
      <c r="CD334" s="117">
        <v>18.181818</v>
      </c>
      <c r="CE334" s="163"/>
      <c r="CF334" s="117">
        <v>63.636364</v>
      </c>
      <c r="CG334" s="163"/>
      <c r="CH334" s="117">
        <v>66.666667000000004</v>
      </c>
      <c r="CI334" s="127" t="s">
        <v>3916</v>
      </c>
      <c r="CJ334" s="170">
        <v>3.030303</v>
      </c>
      <c r="CK334" s="173"/>
    </row>
    <row r="335" spans="1:89" s="62" customFormat="1" ht="15" customHeight="1" x14ac:dyDescent="0.3">
      <c r="A335" s="163" t="s">
        <v>6590</v>
      </c>
      <c r="B335" s="123">
        <v>114</v>
      </c>
      <c r="C335" s="163"/>
      <c r="D335" s="117">
        <v>72.807017999999999</v>
      </c>
      <c r="E335" s="163"/>
      <c r="F335" s="117">
        <v>42.105263000000001</v>
      </c>
      <c r="G335" s="127" t="s">
        <v>3758</v>
      </c>
      <c r="H335" s="117">
        <v>28.947368000000001</v>
      </c>
      <c r="I335" s="163"/>
      <c r="J335" s="117">
        <v>18.421053000000001</v>
      </c>
      <c r="K335" s="127" t="s">
        <v>3758</v>
      </c>
      <c r="L335" s="117">
        <v>16.666667</v>
      </c>
      <c r="M335" s="127" t="s">
        <v>3758</v>
      </c>
      <c r="N335" s="117">
        <v>9.6491229999999995</v>
      </c>
      <c r="O335" s="163"/>
      <c r="P335" s="117">
        <v>19.298245999999999</v>
      </c>
      <c r="Q335" s="163"/>
      <c r="R335" s="117">
        <v>7.017544</v>
      </c>
      <c r="S335" s="163"/>
      <c r="T335" s="117">
        <v>29.824560999999999</v>
      </c>
      <c r="U335" s="127" t="s">
        <v>3758</v>
      </c>
      <c r="V335" s="117">
        <v>32.456139999999998</v>
      </c>
      <c r="W335" s="127" t="s">
        <v>3758</v>
      </c>
      <c r="X335" s="117">
        <v>30.701754000000001</v>
      </c>
      <c r="Y335" s="127" t="s">
        <v>3758</v>
      </c>
      <c r="Z335" s="117">
        <v>76.315788999999995</v>
      </c>
      <c r="AA335" s="127" t="s">
        <v>6365</v>
      </c>
      <c r="AB335" s="117">
        <v>71.929824999999994</v>
      </c>
      <c r="AC335" s="127" t="s">
        <v>6366</v>
      </c>
      <c r="AD335" s="131" t="s">
        <v>5004</v>
      </c>
      <c r="AE335" s="127"/>
      <c r="AF335" s="117">
        <v>7.017544</v>
      </c>
      <c r="AG335" s="163"/>
      <c r="AH335" s="117">
        <v>49.122807000000002</v>
      </c>
      <c r="AI335" s="163"/>
      <c r="AJ335" s="117">
        <v>28.070174999999999</v>
      </c>
      <c r="AK335" s="127" t="s">
        <v>3758</v>
      </c>
      <c r="AL335" s="117">
        <v>20.175439000000001</v>
      </c>
      <c r="AM335" s="127" t="s">
        <v>3758</v>
      </c>
      <c r="AN335" s="117">
        <v>9.6491229999999995</v>
      </c>
      <c r="AO335" s="163"/>
      <c r="AP335" s="117">
        <v>12.280702</v>
      </c>
      <c r="AQ335" s="127" t="s">
        <v>3758</v>
      </c>
      <c r="AR335" s="117">
        <v>7.017544</v>
      </c>
      <c r="AS335" s="163"/>
      <c r="AT335" s="117">
        <v>13.157895</v>
      </c>
      <c r="AU335" s="163"/>
      <c r="AV335" s="117">
        <v>6.1403509999999999</v>
      </c>
      <c r="AW335" s="163"/>
      <c r="AX335" s="117">
        <v>16.666667</v>
      </c>
      <c r="AY335" s="127" t="s">
        <v>3758</v>
      </c>
      <c r="AZ335" s="117">
        <v>21.929825000000001</v>
      </c>
      <c r="BA335" s="127" t="s">
        <v>3758</v>
      </c>
      <c r="BB335" s="117">
        <v>19.298245999999999</v>
      </c>
      <c r="BC335" s="127" t="s">
        <v>3758</v>
      </c>
      <c r="BD335" s="117">
        <v>50</v>
      </c>
      <c r="BE335" s="127" t="s">
        <v>3758</v>
      </c>
      <c r="BF335" s="117">
        <v>49.122807000000002</v>
      </c>
      <c r="BG335" s="127" t="s">
        <v>6365</v>
      </c>
      <c r="BH335" s="117">
        <v>26.315788999999999</v>
      </c>
      <c r="BI335" s="127" t="s">
        <v>3916</v>
      </c>
      <c r="BJ335" s="117">
        <v>65.789473999999998</v>
      </c>
      <c r="BK335" s="127" t="s">
        <v>3916</v>
      </c>
      <c r="BL335" s="117">
        <v>33.333333000000003</v>
      </c>
      <c r="BM335" s="127" t="s">
        <v>3758</v>
      </c>
      <c r="BN335" s="117">
        <v>21.929825000000001</v>
      </c>
      <c r="BO335" s="163"/>
      <c r="BP335" s="117">
        <v>12.280702</v>
      </c>
      <c r="BQ335" s="163"/>
      <c r="BR335" s="117">
        <v>9.6491229999999995</v>
      </c>
      <c r="BS335" s="163"/>
      <c r="BT335" s="117">
        <v>5.2631579999999998</v>
      </c>
      <c r="BU335" s="163"/>
      <c r="BV335" s="117">
        <v>14.035088</v>
      </c>
      <c r="BW335" s="163"/>
      <c r="BX335" s="117">
        <v>1.754386</v>
      </c>
      <c r="BY335" s="163"/>
      <c r="BZ335" s="117">
        <v>27.192982000000001</v>
      </c>
      <c r="CA335" s="127" t="s">
        <v>6367</v>
      </c>
      <c r="CB335" s="117">
        <v>24.561404</v>
      </c>
      <c r="CC335" s="163"/>
      <c r="CD335" s="117">
        <v>22.807017999999999</v>
      </c>
      <c r="CE335" s="127" t="s">
        <v>3758</v>
      </c>
      <c r="CF335" s="117">
        <v>67.543859999999995</v>
      </c>
      <c r="CG335" s="127" t="s">
        <v>6365</v>
      </c>
      <c r="CH335" s="117">
        <v>64.035088000000002</v>
      </c>
      <c r="CI335" s="127" t="s">
        <v>6366</v>
      </c>
      <c r="CJ335" s="170">
        <v>10.526316</v>
      </c>
      <c r="CK335" s="173"/>
    </row>
    <row r="336" spans="1:89" s="62" customFormat="1" ht="15" customHeight="1" x14ac:dyDescent="0.3">
      <c r="A336" s="163" t="s">
        <v>6591</v>
      </c>
      <c r="B336" s="123">
        <v>801</v>
      </c>
      <c r="C336" s="163"/>
      <c r="D336" s="117">
        <v>67.041199000000006</v>
      </c>
      <c r="E336" s="163"/>
      <c r="F336" s="117">
        <v>27.091135999999999</v>
      </c>
      <c r="G336" s="163"/>
      <c r="H336" s="117">
        <v>21.473158999999999</v>
      </c>
      <c r="I336" s="163"/>
      <c r="J336" s="117">
        <v>9.3632960000000001</v>
      </c>
      <c r="K336" s="163"/>
      <c r="L336" s="117">
        <v>9.3632960000000001</v>
      </c>
      <c r="M336" s="163"/>
      <c r="N336" s="117">
        <v>6.7415729999999998</v>
      </c>
      <c r="O336" s="163"/>
      <c r="P336" s="117">
        <v>14.23221</v>
      </c>
      <c r="Q336" s="163"/>
      <c r="R336" s="117">
        <v>4.6192260000000003</v>
      </c>
      <c r="S336" s="163"/>
      <c r="T336" s="117">
        <v>17.353307999999998</v>
      </c>
      <c r="U336" s="163"/>
      <c r="V336" s="117">
        <v>23.220973999999998</v>
      </c>
      <c r="W336" s="163"/>
      <c r="X336" s="117">
        <v>18.102371999999999</v>
      </c>
      <c r="Y336" s="163"/>
      <c r="Z336" s="117">
        <v>60.049937999999997</v>
      </c>
      <c r="AA336" s="163"/>
      <c r="AB336" s="117">
        <v>56.554307000000001</v>
      </c>
      <c r="AC336" s="163"/>
      <c r="AD336" s="131" t="s">
        <v>5004</v>
      </c>
      <c r="AE336" s="179"/>
      <c r="AF336" s="117">
        <v>14.731586</v>
      </c>
      <c r="AG336" s="127" t="s">
        <v>6592</v>
      </c>
      <c r="AH336" s="117">
        <v>43.320849000000003</v>
      </c>
      <c r="AI336" s="163"/>
      <c r="AJ336" s="117">
        <v>15.480649</v>
      </c>
      <c r="AK336" s="163"/>
      <c r="AL336" s="117">
        <v>12.359551</v>
      </c>
      <c r="AM336" s="163"/>
      <c r="AN336" s="117">
        <v>5.7428210000000002</v>
      </c>
      <c r="AO336" s="163"/>
      <c r="AP336" s="117">
        <v>6.4918849999999999</v>
      </c>
      <c r="AQ336" s="163"/>
      <c r="AR336" s="117">
        <v>4.244694</v>
      </c>
      <c r="AS336" s="163"/>
      <c r="AT336" s="117">
        <v>7.7403250000000003</v>
      </c>
      <c r="AU336" s="163"/>
      <c r="AV336" s="117">
        <v>2.9962550000000001</v>
      </c>
      <c r="AW336" s="163"/>
      <c r="AX336" s="117">
        <v>8.3645440000000004</v>
      </c>
      <c r="AY336" s="163"/>
      <c r="AZ336" s="117">
        <v>13.857678</v>
      </c>
      <c r="BA336" s="163"/>
      <c r="BB336" s="117">
        <v>11.985018999999999</v>
      </c>
      <c r="BC336" s="163"/>
      <c r="BD336" s="117">
        <v>34.706617000000001</v>
      </c>
      <c r="BE336" s="163"/>
      <c r="BF336" s="117">
        <v>35.081149000000003</v>
      </c>
      <c r="BG336" s="163"/>
      <c r="BH336" s="117">
        <v>36.579276</v>
      </c>
      <c r="BI336" s="127" t="s">
        <v>6415</v>
      </c>
      <c r="BJ336" s="117">
        <v>60.299624999999999</v>
      </c>
      <c r="BK336" s="163"/>
      <c r="BL336" s="117">
        <v>22.222221999999999</v>
      </c>
      <c r="BM336" s="163"/>
      <c r="BN336" s="117">
        <v>16.729088999999998</v>
      </c>
      <c r="BO336" s="163"/>
      <c r="BP336" s="117">
        <v>7.1161050000000001</v>
      </c>
      <c r="BQ336" s="163"/>
      <c r="BR336" s="117">
        <v>7.4906370000000004</v>
      </c>
      <c r="BS336" s="163"/>
      <c r="BT336" s="117">
        <v>4.8689140000000002</v>
      </c>
      <c r="BU336" s="163"/>
      <c r="BV336" s="117">
        <v>11.860175</v>
      </c>
      <c r="BW336" s="163"/>
      <c r="BX336" s="117">
        <v>2.8714110000000002</v>
      </c>
      <c r="BY336" s="163"/>
      <c r="BZ336" s="117">
        <v>14.731586</v>
      </c>
      <c r="CA336" s="163"/>
      <c r="CB336" s="117">
        <v>18.102371999999999</v>
      </c>
      <c r="CC336" s="163"/>
      <c r="CD336" s="117">
        <v>14.606742000000001</v>
      </c>
      <c r="CE336" s="163"/>
      <c r="CF336" s="117">
        <v>54.057428000000002</v>
      </c>
      <c r="CG336" s="163"/>
      <c r="CH336" s="117">
        <v>49.812733999999999</v>
      </c>
      <c r="CI336" s="163"/>
      <c r="CJ336" s="170">
        <v>19.225968000000002</v>
      </c>
      <c r="CK336" s="174" t="s">
        <v>6368</v>
      </c>
    </row>
    <row r="337" spans="1:89" s="62" customFormat="1" x14ac:dyDescent="0.3">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31" t="s">
        <v>5004</v>
      </c>
      <c r="AE337" s="179"/>
      <c r="AF337" s="163"/>
      <c r="AG337" s="163"/>
      <c r="AH337" s="163"/>
      <c r="AI337" s="163"/>
      <c r="AJ337" s="163"/>
      <c r="AK337" s="163"/>
      <c r="AL337" s="163"/>
      <c r="AM337" s="163"/>
      <c r="AN337" s="163"/>
      <c r="AO337" s="163"/>
      <c r="AP337" s="163"/>
      <c r="AQ337" s="163"/>
      <c r="AR337" s="163"/>
      <c r="AS337" s="163"/>
      <c r="AT337" s="163"/>
      <c r="AU337" s="163"/>
      <c r="AV337" s="163"/>
      <c r="AW337" s="163"/>
      <c r="AX337" s="163"/>
      <c r="AY337" s="163"/>
      <c r="AZ337" s="163"/>
      <c r="BA337" s="163"/>
      <c r="BB337" s="163"/>
      <c r="BC337" s="163"/>
      <c r="BD337" s="163"/>
      <c r="BE337" s="163"/>
      <c r="BF337" s="163"/>
      <c r="BG337" s="163"/>
      <c r="BH337" s="163"/>
      <c r="BI337" s="163"/>
      <c r="BJ337" s="163"/>
      <c r="BK337" s="163"/>
      <c r="BL337" s="163"/>
      <c r="BM337" s="163"/>
      <c r="BN337" s="163"/>
      <c r="BO337" s="163"/>
      <c r="BP337" s="163"/>
      <c r="BQ337" s="163"/>
      <c r="BR337" s="163"/>
      <c r="BS337" s="163"/>
      <c r="BT337" s="163"/>
      <c r="BU337" s="163"/>
      <c r="BV337" s="163"/>
      <c r="BW337" s="163"/>
      <c r="BX337" s="163"/>
      <c r="BY337" s="163"/>
      <c r="BZ337" s="163"/>
      <c r="CA337" s="163"/>
      <c r="CB337" s="163"/>
      <c r="CC337" s="163"/>
      <c r="CD337" s="163"/>
      <c r="CE337" s="163"/>
      <c r="CF337" s="163"/>
      <c r="CG337" s="163"/>
      <c r="CH337" s="163"/>
      <c r="CI337" s="163"/>
      <c r="CJ337" s="171"/>
      <c r="CK337" s="173"/>
    </row>
    <row r="338" spans="1:89" x14ac:dyDescent="0.3">
      <c r="A338" s="152" t="s">
        <v>34</v>
      </c>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31" t="s">
        <v>5004</v>
      </c>
      <c r="AE338" s="179"/>
      <c r="AF338" s="163"/>
      <c r="AG338" s="163"/>
      <c r="AH338" s="163"/>
      <c r="AI338" s="163"/>
      <c r="AJ338" s="163"/>
      <c r="AK338" s="163"/>
      <c r="AL338" s="163"/>
      <c r="AM338" s="163"/>
      <c r="AN338" s="163"/>
      <c r="AO338" s="163"/>
      <c r="AP338" s="163"/>
      <c r="AQ338" s="163"/>
      <c r="AR338" s="163"/>
      <c r="AS338" s="163"/>
      <c r="AT338" s="163"/>
      <c r="AU338" s="163"/>
      <c r="AV338" s="163"/>
      <c r="AW338" s="163"/>
      <c r="AX338" s="163"/>
      <c r="AY338" s="163"/>
      <c r="AZ338" s="163"/>
      <c r="BA338" s="163"/>
      <c r="BB338" s="163"/>
      <c r="BC338" s="163"/>
      <c r="BD338" s="163"/>
      <c r="BE338" s="163"/>
      <c r="BF338" s="163"/>
      <c r="BG338" s="163"/>
      <c r="BH338" s="163"/>
      <c r="BI338" s="163"/>
      <c r="BJ338" s="163"/>
      <c r="BK338" s="163"/>
      <c r="BL338" s="163"/>
      <c r="BM338" s="163"/>
      <c r="BN338" s="163"/>
      <c r="BO338" s="163"/>
      <c r="BP338" s="163"/>
      <c r="BQ338" s="163"/>
      <c r="BR338" s="163"/>
      <c r="BS338" s="163"/>
      <c r="BT338" s="163"/>
      <c r="BU338" s="163"/>
      <c r="BV338" s="163"/>
      <c r="BW338" s="163"/>
      <c r="BX338" s="163"/>
      <c r="BY338" s="163"/>
      <c r="BZ338" s="163"/>
      <c r="CA338" s="163"/>
      <c r="CB338" s="163"/>
      <c r="CC338" s="163"/>
      <c r="CD338" s="163"/>
      <c r="CE338" s="163"/>
      <c r="CF338" s="163"/>
      <c r="CG338" s="163"/>
      <c r="CH338" s="163"/>
      <c r="CI338" s="163"/>
      <c r="CJ338" s="171"/>
      <c r="CK338" s="173"/>
    </row>
    <row r="339" spans="1:89" x14ac:dyDescent="0.3">
      <c r="A339" s="163" t="s">
        <v>6593</v>
      </c>
      <c r="B339" s="123">
        <v>1199</v>
      </c>
      <c r="C339" s="163"/>
      <c r="D339" s="117">
        <v>66.138448999999994</v>
      </c>
      <c r="E339" s="163"/>
      <c r="F339" s="117">
        <v>37.197665000000001</v>
      </c>
      <c r="G339" s="127" t="s">
        <v>4626</v>
      </c>
      <c r="H339" s="117">
        <v>29.608007000000001</v>
      </c>
      <c r="I339" s="127" t="s">
        <v>4626</v>
      </c>
      <c r="J339" s="117">
        <v>20.350292</v>
      </c>
      <c r="K339" s="127" t="s">
        <v>4626</v>
      </c>
      <c r="L339" s="117">
        <v>17.514595</v>
      </c>
      <c r="M339" s="127" t="s">
        <v>4626</v>
      </c>
      <c r="N339" s="117">
        <v>12.176814</v>
      </c>
      <c r="O339" s="127" t="s">
        <v>4626</v>
      </c>
      <c r="P339" s="117">
        <v>25.271059000000001</v>
      </c>
      <c r="Q339" s="127" t="s">
        <v>4626</v>
      </c>
      <c r="R339" s="117">
        <v>9.3411179999999998</v>
      </c>
      <c r="S339" s="127" t="s">
        <v>4626</v>
      </c>
      <c r="T339" s="117">
        <v>25.521267999999999</v>
      </c>
      <c r="U339" s="127" t="s">
        <v>4626</v>
      </c>
      <c r="V339" s="117">
        <v>31.109258000000001</v>
      </c>
      <c r="W339" s="127" t="s">
        <v>4626</v>
      </c>
      <c r="X339" s="117">
        <v>27.522936000000001</v>
      </c>
      <c r="Y339" s="127" t="s">
        <v>4626</v>
      </c>
      <c r="Z339" s="117">
        <v>66.722268999999997</v>
      </c>
      <c r="AA339" s="127" t="s">
        <v>4626</v>
      </c>
      <c r="AB339" s="117">
        <v>59.716430000000003</v>
      </c>
      <c r="AC339" s="163"/>
      <c r="AD339" s="131" t="s">
        <v>5004</v>
      </c>
      <c r="AE339" s="179"/>
      <c r="AF339" s="117">
        <v>7.4228519999999998</v>
      </c>
      <c r="AG339" s="163"/>
      <c r="AH339" s="117">
        <v>47.039199000000004</v>
      </c>
      <c r="AI339" s="163"/>
      <c r="AJ339" s="117">
        <v>25.271059000000001</v>
      </c>
      <c r="AK339" s="127" t="s">
        <v>4626</v>
      </c>
      <c r="AL339" s="117">
        <v>19.516264</v>
      </c>
      <c r="AM339" s="127" t="s">
        <v>4626</v>
      </c>
      <c r="AN339" s="117">
        <v>12.260217000000001</v>
      </c>
      <c r="AO339" s="127" t="s">
        <v>4626</v>
      </c>
      <c r="AP339" s="117">
        <v>12.510425</v>
      </c>
      <c r="AQ339" s="127" t="s">
        <v>4626</v>
      </c>
      <c r="AR339" s="117">
        <v>8.006672</v>
      </c>
      <c r="AS339" s="127" t="s">
        <v>4626</v>
      </c>
      <c r="AT339" s="117">
        <v>15.929942</v>
      </c>
      <c r="AU339" s="127" t="s">
        <v>4626</v>
      </c>
      <c r="AV339" s="117">
        <v>6.5054210000000001</v>
      </c>
      <c r="AW339" s="127" t="s">
        <v>4626</v>
      </c>
      <c r="AX339" s="117">
        <v>15.012510000000001</v>
      </c>
      <c r="AY339" s="127" t="s">
        <v>4626</v>
      </c>
      <c r="AZ339" s="117">
        <v>19.182652000000001</v>
      </c>
      <c r="BA339" s="127" t="s">
        <v>4626</v>
      </c>
      <c r="BB339" s="117">
        <v>18.432027000000001</v>
      </c>
      <c r="BC339" s="127" t="s">
        <v>4626</v>
      </c>
      <c r="BD339" s="117">
        <v>43.703085999999999</v>
      </c>
      <c r="BE339" s="127" t="s">
        <v>4626</v>
      </c>
      <c r="BF339" s="117">
        <v>40.700583999999999</v>
      </c>
      <c r="BG339" s="127" t="s">
        <v>4626</v>
      </c>
      <c r="BH339" s="117">
        <v>20.016680999999998</v>
      </c>
      <c r="BI339" s="163"/>
      <c r="BJ339" s="117">
        <v>56.964137000000001</v>
      </c>
      <c r="BK339" s="163"/>
      <c r="BL339" s="117">
        <v>26.939115999999999</v>
      </c>
      <c r="BM339" s="127" t="s">
        <v>4626</v>
      </c>
      <c r="BN339" s="117">
        <v>20.683903000000001</v>
      </c>
      <c r="BO339" s="127" t="s">
        <v>4626</v>
      </c>
      <c r="BP339" s="117">
        <v>13.344454000000001</v>
      </c>
      <c r="BQ339" s="127" t="s">
        <v>4626</v>
      </c>
      <c r="BR339" s="117">
        <v>10.00834</v>
      </c>
      <c r="BS339" s="163"/>
      <c r="BT339" s="117">
        <v>6.75563</v>
      </c>
      <c r="BU339" s="163"/>
      <c r="BV339" s="117">
        <v>17.848206999999999</v>
      </c>
      <c r="BW339" s="127" t="s">
        <v>4626</v>
      </c>
      <c r="BX339" s="117">
        <v>5.0041700000000002</v>
      </c>
      <c r="BY339" s="127" t="s">
        <v>4626</v>
      </c>
      <c r="BZ339" s="117">
        <v>18.765637999999999</v>
      </c>
      <c r="CA339" s="127" t="s">
        <v>4626</v>
      </c>
      <c r="CB339" s="117">
        <v>21.768139999999999</v>
      </c>
      <c r="CC339" s="127" t="s">
        <v>4626</v>
      </c>
      <c r="CD339" s="117">
        <v>20.100083000000001</v>
      </c>
      <c r="CE339" s="127" t="s">
        <v>4626</v>
      </c>
      <c r="CF339" s="117">
        <v>58.048374000000003</v>
      </c>
      <c r="CG339" s="163"/>
      <c r="CH339" s="117">
        <v>49.457881999999998</v>
      </c>
      <c r="CI339" s="163"/>
      <c r="CJ339" s="170">
        <v>12.593828</v>
      </c>
      <c r="CK339" s="173"/>
    </row>
    <row r="340" spans="1:89" x14ac:dyDescent="0.3">
      <c r="A340" s="163" t="s">
        <v>6594</v>
      </c>
      <c r="B340" s="123">
        <v>801</v>
      </c>
      <c r="C340" s="163"/>
      <c r="D340" s="117">
        <v>67.041199000000006</v>
      </c>
      <c r="E340" s="163"/>
      <c r="F340" s="117">
        <v>27.091135999999999</v>
      </c>
      <c r="G340" s="163"/>
      <c r="H340" s="117">
        <v>21.473158999999999</v>
      </c>
      <c r="I340" s="163"/>
      <c r="J340" s="117">
        <v>9.3632960000000001</v>
      </c>
      <c r="K340" s="163"/>
      <c r="L340" s="117">
        <v>9.3632960000000001</v>
      </c>
      <c r="M340" s="163"/>
      <c r="N340" s="117">
        <v>6.7415729999999998</v>
      </c>
      <c r="O340" s="163"/>
      <c r="P340" s="117">
        <v>14.23221</v>
      </c>
      <c r="Q340" s="163"/>
      <c r="R340" s="117">
        <v>4.6192260000000003</v>
      </c>
      <c r="S340" s="163"/>
      <c r="T340" s="117">
        <v>17.353307999999998</v>
      </c>
      <c r="U340" s="163"/>
      <c r="V340" s="117">
        <v>23.220973999999998</v>
      </c>
      <c r="W340" s="163"/>
      <c r="X340" s="117">
        <v>18.102371999999999</v>
      </c>
      <c r="Y340" s="163"/>
      <c r="Z340" s="117">
        <v>60.049937999999997</v>
      </c>
      <c r="AA340" s="163"/>
      <c r="AB340" s="117">
        <v>56.554307000000001</v>
      </c>
      <c r="AC340" s="163"/>
      <c r="AD340" s="131" t="s">
        <v>5004</v>
      </c>
      <c r="AE340" s="179"/>
      <c r="AF340" s="117">
        <v>14.731586</v>
      </c>
      <c r="AG340" s="127" t="s">
        <v>4260</v>
      </c>
      <c r="AH340" s="117">
        <v>43.320849000000003</v>
      </c>
      <c r="AI340" s="163"/>
      <c r="AJ340" s="117">
        <v>15.480649</v>
      </c>
      <c r="AK340" s="163"/>
      <c r="AL340" s="117">
        <v>12.359551</v>
      </c>
      <c r="AM340" s="163"/>
      <c r="AN340" s="117">
        <v>5.7428210000000002</v>
      </c>
      <c r="AO340" s="163"/>
      <c r="AP340" s="117">
        <v>6.4918849999999999</v>
      </c>
      <c r="AQ340" s="163"/>
      <c r="AR340" s="117">
        <v>4.244694</v>
      </c>
      <c r="AS340" s="163"/>
      <c r="AT340" s="117">
        <v>7.7403250000000003</v>
      </c>
      <c r="AU340" s="163"/>
      <c r="AV340" s="117">
        <v>2.9962550000000001</v>
      </c>
      <c r="AW340" s="163"/>
      <c r="AX340" s="117">
        <v>8.3645440000000004</v>
      </c>
      <c r="AY340" s="163"/>
      <c r="AZ340" s="117">
        <v>13.857678</v>
      </c>
      <c r="BA340" s="163"/>
      <c r="BB340" s="117">
        <v>11.985018999999999</v>
      </c>
      <c r="BC340" s="163"/>
      <c r="BD340" s="117">
        <v>34.706617000000001</v>
      </c>
      <c r="BE340" s="163"/>
      <c r="BF340" s="117">
        <v>35.081149000000003</v>
      </c>
      <c r="BG340" s="163"/>
      <c r="BH340" s="117">
        <v>36.579276</v>
      </c>
      <c r="BI340" s="127" t="s">
        <v>4260</v>
      </c>
      <c r="BJ340" s="117">
        <v>60.299624999999999</v>
      </c>
      <c r="BK340" s="163"/>
      <c r="BL340" s="117">
        <v>22.222221999999999</v>
      </c>
      <c r="BM340" s="163"/>
      <c r="BN340" s="117">
        <v>16.729088999999998</v>
      </c>
      <c r="BO340" s="163"/>
      <c r="BP340" s="117">
        <v>7.1161050000000001</v>
      </c>
      <c r="BQ340" s="163"/>
      <c r="BR340" s="117">
        <v>7.4906370000000004</v>
      </c>
      <c r="BS340" s="163"/>
      <c r="BT340" s="117">
        <v>4.8689140000000002</v>
      </c>
      <c r="BU340" s="163"/>
      <c r="BV340" s="117">
        <v>11.860175</v>
      </c>
      <c r="BW340" s="163"/>
      <c r="BX340" s="117">
        <v>2.8714110000000002</v>
      </c>
      <c r="BY340" s="163"/>
      <c r="BZ340" s="117">
        <v>14.731586</v>
      </c>
      <c r="CA340" s="163"/>
      <c r="CB340" s="117">
        <v>18.102371999999999</v>
      </c>
      <c r="CC340" s="163"/>
      <c r="CD340" s="117">
        <v>14.606742000000001</v>
      </c>
      <c r="CE340" s="163"/>
      <c r="CF340" s="117">
        <v>54.057428000000002</v>
      </c>
      <c r="CG340" s="163"/>
      <c r="CH340" s="117">
        <v>49.812733999999999</v>
      </c>
      <c r="CI340" s="163"/>
      <c r="CJ340" s="170">
        <v>19.225968000000002</v>
      </c>
      <c r="CK340" s="174" t="s">
        <v>4260</v>
      </c>
    </row>
    <row r="341" spans="1:89" x14ac:dyDescent="0.3">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c r="AD341" s="131" t="s">
        <v>5004</v>
      </c>
      <c r="AE341" s="179"/>
      <c r="AF341" s="163"/>
      <c r="AG341" s="163"/>
      <c r="AH341" s="163"/>
      <c r="AI341" s="163"/>
      <c r="AJ341" s="163"/>
      <c r="AK341" s="163"/>
      <c r="AL341" s="163"/>
      <c r="AM341" s="163"/>
      <c r="AN341" s="163"/>
      <c r="AO341" s="163"/>
      <c r="AP341" s="163"/>
      <c r="AQ341" s="163"/>
      <c r="AR341" s="163"/>
      <c r="AS341" s="163"/>
      <c r="AT341" s="163"/>
      <c r="AU341" s="163"/>
      <c r="AV341" s="163"/>
      <c r="AW341" s="163"/>
      <c r="AX341" s="163"/>
      <c r="AY341" s="163"/>
      <c r="AZ341" s="163"/>
      <c r="BA341" s="163"/>
      <c r="BB341" s="163"/>
      <c r="BC341" s="163"/>
      <c r="BD341" s="163"/>
      <c r="BE341" s="163"/>
      <c r="BF341" s="163"/>
      <c r="BG341" s="163"/>
      <c r="BH341" s="163"/>
      <c r="BI341" s="163"/>
      <c r="BJ341" s="163"/>
      <c r="BK341" s="163"/>
      <c r="BL341" s="163"/>
      <c r="BM341" s="163"/>
      <c r="BN341" s="163"/>
      <c r="BO341" s="163"/>
      <c r="BP341" s="163"/>
      <c r="BQ341" s="163"/>
      <c r="BR341" s="163"/>
      <c r="BS341" s="163"/>
      <c r="BT341" s="163"/>
      <c r="BU341" s="163"/>
      <c r="BV341" s="163"/>
      <c r="BW341" s="163"/>
      <c r="BX341" s="163"/>
      <c r="BY341" s="163"/>
      <c r="BZ341" s="163"/>
      <c r="CA341" s="163"/>
      <c r="CB341" s="163"/>
      <c r="CC341" s="163"/>
      <c r="CD341" s="163"/>
      <c r="CE341" s="163"/>
      <c r="CF341" s="163"/>
      <c r="CG341" s="163"/>
      <c r="CH341" s="163"/>
      <c r="CI341" s="163"/>
      <c r="CJ341" s="171"/>
      <c r="CK341" s="173"/>
    </row>
    <row r="342" spans="1:89" x14ac:dyDescent="0.3">
      <c r="A342" s="152" t="s">
        <v>36</v>
      </c>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31" t="s">
        <v>5004</v>
      </c>
      <c r="AE342" s="179"/>
      <c r="AF342" s="163"/>
      <c r="AG342" s="163"/>
      <c r="AH342" s="163"/>
      <c r="AI342" s="163"/>
      <c r="AJ342" s="163"/>
      <c r="AK342" s="163"/>
      <c r="AL342" s="163"/>
      <c r="AM342" s="163"/>
      <c r="AN342" s="163"/>
      <c r="AO342" s="163"/>
      <c r="AP342" s="163"/>
      <c r="AQ342" s="163"/>
      <c r="AR342" s="163"/>
      <c r="AS342" s="163"/>
      <c r="AT342" s="163"/>
      <c r="AU342" s="163"/>
      <c r="AV342" s="163"/>
      <c r="AW342" s="163"/>
      <c r="AX342" s="163"/>
      <c r="AY342" s="163"/>
      <c r="AZ342" s="163"/>
      <c r="BA342" s="163"/>
      <c r="BB342" s="163"/>
      <c r="BC342" s="163"/>
      <c r="BD342" s="163"/>
      <c r="BE342" s="163"/>
      <c r="BF342" s="163"/>
      <c r="BG342" s="163"/>
      <c r="BH342" s="163"/>
      <c r="BI342" s="163"/>
      <c r="BJ342" s="163"/>
      <c r="BK342" s="163"/>
      <c r="BL342" s="163"/>
      <c r="BM342" s="163"/>
      <c r="BN342" s="163"/>
      <c r="BO342" s="163"/>
      <c r="BP342" s="163"/>
      <c r="BQ342" s="163"/>
      <c r="BR342" s="163"/>
      <c r="BS342" s="163"/>
      <c r="BT342" s="163"/>
      <c r="BU342" s="163"/>
      <c r="BV342" s="163"/>
      <c r="BW342" s="163"/>
      <c r="BX342" s="163"/>
      <c r="BY342" s="163"/>
      <c r="BZ342" s="163"/>
      <c r="CA342" s="163"/>
      <c r="CB342" s="163"/>
      <c r="CC342" s="163"/>
      <c r="CD342" s="163"/>
      <c r="CE342" s="163"/>
      <c r="CF342" s="163"/>
      <c r="CG342" s="163"/>
      <c r="CH342" s="163"/>
      <c r="CI342" s="163"/>
      <c r="CJ342" s="171"/>
      <c r="CK342" s="173"/>
    </row>
    <row r="343" spans="1:89" x14ac:dyDescent="0.3">
      <c r="A343" s="163" t="s">
        <v>6595</v>
      </c>
      <c r="B343" s="123">
        <v>1880</v>
      </c>
      <c r="C343" s="163"/>
      <c r="D343" s="117">
        <v>67.712766000000002</v>
      </c>
      <c r="E343" s="127" t="s">
        <v>4790</v>
      </c>
      <c r="F343" s="117">
        <v>33.989362</v>
      </c>
      <c r="G343" s="127" t="s">
        <v>4790</v>
      </c>
      <c r="H343" s="117">
        <v>27.234043</v>
      </c>
      <c r="I343" s="127" t="s">
        <v>4790</v>
      </c>
      <c r="J343" s="117">
        <v>16.755319</v>
      </c>
      <c r="K343" s="127" t="s">
        <v>4790</v>
      </c>
      <c r="L343" s="117">
        <v>14.946809</v>
      </c>
      <c r="M343" s="127" t="s">
        <v>4790</v>
      </c>
      <c r="N343" s="117">
        <v>10.265957</v>
      </c>
      <c r="O343" s="163"/>
      <c r="P343" s="117">
        <v>21.648935999999999</v>
      </c>
      <c r="Q343" s="127" t="s">
        <v>4790</v>
      </c>
      <c r="R343" s="117">
        <v>7.7127660000000002</v>
      </c>
      <c r="S343" s="163"/>
      <c r="T343" s="117">
        <v>23.031915000000001</v>
      </c>
      <c r="U343" s="127" t="s">
        <v>4790</v>
      </c>
      <c r="V343" s="117">
        <v>28.457446999999998</v>
      </c>
      <c r="W343" s="127" t="s">
        <v>4790</v>
      </c>
      <c r="X343" s="117">
        <v>24.893616999999999</v>
      </c>
      <c r="Y343" s="127" t="s">
        <v>4790</v>
      </c>
      <c r="Z343" s="117">
        <v>65.053190999999998</v>
      </c>
      <c r="AA343" s="127" t="s">
        <v>4790</v>
      </c>
      <c r="AB343" s="117">
        <v>59.893616999999999</v>
      </c>
      <c r="AC343" s="127" t="s">
        <v>4790</v>
      </c>
      <c r="AD343" s="131" t="s">
        <v>5004</v>
      </c>
      <c r="AE343" s="127"/>
      <c r="AF343" s="117">
        <v>9.3617019999999993</v>
      </c>
      <c r="AG343" s="163"/>
      <c r="AH343" s="117">
        <v>47.074468000000003</v>
      </c>
      <c r="AI343" s="127" t="s">
        <v>4790</v>
      </c>
      <c r="AJ343" s="117">
        <v>22.180851000000001</v>
      </c>
      <c r="AK343" s="127" t="s">
        <v>4790</v>
      </c>
      <c r="AL343" s="117">
        <v>17.234043</v>
      </c>
      <c r="AM343" s="127" t="s">
        <v>4790</v>
      </c>
      <c r="AN343" s="117">
        <v>10.159573999999999</v>
      </c>
      <c r="AO343" s="127" t="s">
        <v>4790</v>
      </c>
      <c r="AP343" s="117">
        <v>10.531915</v>
      </c>
      <c r="AQ343" s="127" t="s">
        <v>4790</v>
      </c>
      <c r="AR343" s="117">
        <v>6.7021280000000001</v>
      </c>
      <c r="AS343" s="163"/>
      <c r="AT343" s="117">
        <v>13.244681</v>
      </c>
      <c r="AU343" s="127" t="s">
        <v>4790</v>
      </c>
      <c r="AV343" s="117">
        <v>5.3191490000000003</v>
      </c>
      <c r="AW343" s="163"/>
      <c r="AX343" s="117">
        <v>12.872339999999999</v>
      </c>
      <c r="AY343" s="127" t="s">
        <v>4790</v>
      </c>
      <c r="AZ343" s="117">
        <v>17.553191000000002</v>
      </c>
      <c r="BA343" s="127" t="s">
        <v>4790</v>
      </c>
      <c r="BB343" s="117">
        <v>16.702127999999998</v>
      </c>
      <c r="BC343" s="127" t="s">
        <v>4790</v>
      </c>
      <c r="BD343" s="117">
        <v>40.957447000000002</v>
      </c>
      <c r="BE343" s="127" t="s">
        <v>4790</v>
      </c>
      <c r="BF343" s="117">
        <v>39.787233999999998</v>
      </c>
      <c r="BG343" s="127" t="s">
        <v>4790</v>
      </c>
      <c r="BH343" s="117">
        <v>24.787234000000002</v>
      </c>
      <c r="BI343" s="163"/>
      <c r="BJ343" s="117">
        <v>59.148935999999999</v>
      </c>
      <c r="BK343" s="127" t="s">
        <v>4790</v>
      </c>
      <c r="BL343" s="117">
        <v>25.585106</v>
      </c>
      <c r="BM343" s="127" t="s">
        <v>4790</v>
      </c>
      <c r="BN343" s="117">
        <v>19.787234000000002</v>
      </c>
      <c r="BO343" s="127" t="s">
        <v>4790</v>
      </c>
      <c r="BP343" s="117">
        <v>11.382979000000001</v>
      </c>
      <c r="BQ343" s="127" t="s">
        <v>4790</v>
      </c>
      <c r="BR343" s="117">
        <v>9.5212769999999995</v>
      </c>
      <c r="BS343" s="127" t="s">
        <v>4790</v>
      </c>
      <c r="BT343" s="117">
        <v>6.2234040000000004</v>
      </c>
      <c r="BU343" s="163"/>
      <c r="BV343" s="117">
        <v>16.010638</v>
      </c>
      <c r="BW343" s="127" t="s">
        <v>4790</v>
      </c>
      <c r="BX343" s="117">
        <v>4.2021280000000001</v>
      </c>
      <c r="BY343" s="163"/>
      <c r="BZ343" s="117">
        <v>17.819148999999999</v>
      </c>
      <c r="CA343" s="127" t="s">
        <v>4790</v>
      </c>
      <c r="CB343" s="117">
        <v>20.585106</v>
      </c>
      <c r="CC343" s="163"/>
      <c r="CD343" s="117">
        <v>18.670213</v>
      </c>
      <c r="CE343" s="127" t="s">
        <v>4790</v>
      </c>
      <c r="CF343" s="117">
        <v>57.446809000000002</v>
      </c>
      <c r="CG343" s="127" t="s">
        <v>4790</v>
      </c>
      <c r="CH343" s="117">
        <v>50.744681</v>
      </c>
      <c r="CI343" s="127" t="s">
        <v>4790</v>
      </c>
      <c r="CJ343" s="170">
        <v>14.148936000000001</v>
      </c>
      <c r="CK343" s="173"/>
    </row>
    <row r="344" spans="1:89" x14ac:dyDescent="0.3">
      <c r="A344" s="163" t="s">
        <v>6596</v>
      </c>
      <c r="B344" s="123">
        <v>1836</v>
      </c>
      <c r="C344" s="163"/>
      <c r="D344" s="117">
        <v>68.246187000000006</v>
      </c>
      <c r="E344" s="127" t="s">
        <v>4790</v>
      </c>
      <c r="F344" s="117">
        <v>34.204793000000002</v>
      </c>
      <c r="G344" s="127" t="s">
        <v>4790</v>
      </c>
      <c r="H344" s="117">
        <v>27.342047999999998</v>
      </c>
      <c r="I344" s="127" t="s">
        <v>4790</v>
      </c>
      <c r="J344" s="117">
        <v>17.047930000000001</v>
      </c>
      <c r="K344" s="127" t="s">
        <v>4790</v>
      </c>
      <c r="L344" s="117">
        <v>15.087146000000001</v>
      </c>
      <c r="M344" s="127" t="s">
        <v>4790</v>
      </c>
      <c r="N344" s="117">
        <v>10.348584000000001</v>
      </c>
      <c r="O344" s="163"/>
      <c r="P344" s="117">
        <v>21.786491999999999</v>
      </c>
      <c r="Q344" s="127" t="s">
        <v>4790</v>
      </c>
      <c r="R344" s="117">
        <v>7.8431369999999996</v>
      </c>
      <c r="S344" s="163"/>
      <c r="T344" s="117">
        <v>23.039216</v>
      </c>
      <c r="U344" s="127" t="s">
        <v>4790</v>
      </c>
      <c r="V344" s="117">
        <v>28.75817</v>
      </c>
      <c r="W344" s="127" t="s">
        <v>4790</v>
      </c>
      <c r="X344" s="117">
        <v>25.108931999999999</v>
      </c>
      <c r="Y344" s="127" t="s">
        <v>4790</v>
      </c>
      <c r="Z344" s="117">
        <v>65.468410000000006</v>
      </c>
      <c r="AA344" s="127" t="s">
        <v>4790</v>
      </c>
      <c r="AB344" s="117">
        <v>60.239651000000002</v>
      </c>
      <c r="AC344" s="127" t="s">
        <v>4790</v>
      </c>
      <c r="AD344" s="131" t="s">
        <v>5004</v>
      </c>
      <c r="AE344" s="127"/>
      <c r="AF344" s="117">
        <v>8.9869280000000007</v>
      </c>
      <c r="AG344" s="163"/>
      <c r="AH344" s="117">
        <v>47.385621</v>
      </c>
      <c r="AI344" s="127" t="s">
        <v>4790</v>
      </c>
      <c r="AJ344" s="117">
        <v>22.385621</v>
      </c>
      <c r="AK344" s="127" t="s">
        <v>4790</v>
      </c>
      <c r="AL344" s="117">
        <v>17.320260999999999</v>
      </c>
      <c r="AM344" s="127" t="s">
        <v>4790</v>
      </c>
      <c r="AN344" s="117">
        <v>10.348584000000001</v>
      </c>
      <c r="AO344" s="127" t="s">
        <v>4790</v>
      </c>
      <c r="AP344" s="117">
        <v>10.620915</v>
      </c>
      <c r="AQ344" s="127" t="s">
        <v>4790</v>
      </c>
      <c r="AR344" s="117">
        <v>6.7538130000000001</v>
      </c>
      <c r="AS344" s="163"/>
      <c r="AT344" s="117">
        <v>13.344227</v>
      </c>
      <c r="AU344" s="127" t="s">
        <v>4790</v>
      </c>
      <c r="AV344" s="117">
        <v>5.4466229999999998</v>
      </c>
      <c r="AW344" s="163"/>
      <c r="AX344" s="117">
        <v>13.017429</v>
      </c>
      <c r="AY344" s="127" t="s">
        <v>4790</v>
      </c>
      <c r="AZ344" s="117">
        <v>17.91939</v>
      </c>
      <c r="BA344" s="127" t="s">
        <v>4790</v>
      </c>
      <c r="BB344" s="117">
        <v>16.884532</v>
      </c>
      <c r="BC344" s="127" t="s">
        <v>4790</v>
      </c>
      <c r="BD344" s="117">
        <v>41.067537999999999</v>
      </c>
      <c r="BE344" s="127" t="s">
        <v>4790</v>
      </c>
      <c r="BF344" s="117">
        <v>40.087145999999997</v>
      </c>
      <c r="BG344" s="127" t="s">
        <v>4790</v>
      </c>
      <c r="BH344" s="117">
        <v>24.56427</v>
      </c>
      <c r="BI344" s="163"/>
      <c r="BJ344" s="117">
        <v>59.531590000000001</v>
      </c>
      <c r="BK344" s="127" t="s">
        <v>4790</v>
      </c>
      <c r="BL344" s="117">
        <v>25.708061000000001</v>
      </c>
      <c r="BM344" s="127" t="s">
        <v>4790</v>
      </c>
      <c r="BN344" s="117">
        <v>19.825707999999999</v>
      </c>
      <c r="BO344" s="127" t="s">
        <v>4790</v>
      </c>
      <c r="BP344" s="117">
        <v>11.601307</v>
      </c>
      <c r="BQ344" s="127" t="s">
        <v>4790</v>
      </c>
      <c r="BR344" s="117">
        <v>9.6949889999999996</v>
      </c>
      <c r="BS344" s="127" t="s">
        <v>4790</v>
      </c>
      <c r="BT344" s="117">
        <v>6.3180829999999997</v>
      </c>
      <c r="BU344" s="163"/>
      <c r="BV344" s="117">
        <v>16.122004</v>
      </c>
      <c r="BW344" s="127" t="s">
        <v>4790</v>
      </c>
      <c r="BX344" s="117">
        <v>4.2483659999999999</v>
      </c>
      <c r="BY344" s="163"/>
      <c r="BZ344" s="117">
        <v>17.701525</v>
      </c>
      <c r="CA344" s="127" t="s">
        <v>4790</v>
      </c>
      <c r="CB344" s="117">
        <v>20.697168000000001</v>
      </c>
      <c r="CC344" s="163"/>
      <c r="CD344" s="117">
        <v>18.845316</v>
      </c>
      <c r="CE344" s="127" t="s">
        <v>4790</v>
      </c>
      <c r="CF344" s="117">
        <v>57.788671000000001</v>
      </c>
      <c r="CG344" s="127" t="s">
        <v>4790</v>
      </c>
      <c r="CH344" s="117">
        <v>50.980392000000002</v>
      </c>
      <c r="CI344" s="127" t="s">
        <v>4790</v>
      </c>
      <c r="CJ344" s="170">
        <v>13.779956</v>
      </c>
      <c r="CK344" s="173"/>
    </row>
    <row r="345" spans="1:89" x14ac:dyDescent="0.3">
      <c r="A345" s="163" t="s">
        <v>6597</v>
      </c>
      <c r="B345" s="123">
        <v>1018</v>
      </c>
      <c r="C345" s="163"/>
      <c r="D345" s="117">
        <v>68.664046999999997</v>
      </c>
      <c r="E345" s="127" t="s">
        <v>4790</v>
      </c>
      <c r="F345" s="117">
        <v>36.738703000000001</v>
      </c>
      <c r="G345" s="127" t="s">
        <v>4790</v>
      </c>
      <c r="H345" s="117">
        <v>30.451865999999999</v>
      </c>
      <c r="I345" s="127" t="s">
        <v>4790</v>
      </c>
      <c r="J345" s="117">
        <v>17.681729000000001</v>
      </c>
      <c r="K345" s="127" t="s">
        <v>4790</v>
      </c>
      <c r="L345" s="117">
        <v>16.797642</v>
      </c>
      <c r="M345" s="127" t="s">
        <v>4790</v>
      </c>
      <c r="N345" s="117">
        <v>11.886051</v>
      </c>
      <c r="O345" s="127" t="s">
        <v>4790</v>
      </c>
      <c r="P345" s="117">
        <v>24.557956999999998</v>
      </c>
      <c r="Q345" s="127" t="s">
        <v>4790</v>
      </c>
      <c r="R345" s="117">
        <v>8.4479369999999996</v>
      </c>
      <c r="S345" s="163"/>
      <c r="T345" s="117">
        <v>25.834970999999999</v>
      </c>
      <c r="U345" s="127" t="s">
        <v>4790</v>
      </c>
      <c r="V345" s="117">
        <v>31.630648000000001</v>
      </c>
      <c r="W345" s="127" t="s">
        <v>4790</v>
      </c>
      <c r="X345" s="117">
        <v>26.424361000000001</v>
      </c>
      <c r="Y345" s="127" t="s">
        <v>4790</v>
      </c>
      <c r="Z345" s="117">
        <v>68.958742999999998</v>
      </c>
      <c r="AA345" s="127" t="s">
        <v>6369</v>
      </c>
      <c r="AB345" s="117">
        <v>62.573673999999997</v>
      </c>
      <c r="AC345" s="127" t="s">
        <v>4790</v>
      </c>
      <c r="AD345" s="131" t="s">
        <v>5004</v>
      </c>
      <c r="AE345" s="127"/>
      <c r="AF345" s="117">
        <v>8.3497050000000002</v>
      </c>
      <c r="AG345" s="163"/>
      <c r="AH345" s="117">
        <v>47.838900000000002</v>
      </c>
      <c r="AI345" s="127" t="s">
        <v>4790</v>
      </c>
      <c r="AJ345" s="117">
        <v>24.459724999999999</v>
      </c>
      <c r="AK345" s="127" t="s">
        <v>4790</v>
      </c>
      <c r="AL345" s="117">
        <v>20.235755999999999</v>
      </c>
      <c r="AM345" s="127" t="s">
        <v>6369</v>
      </c>
      <c r="AN345" s="117">
        <v>10.805501</v>
      </c>
      <c r="AO345" s="127" t="s">
        <v>4790</v>
      </c>
      <c r="AP345" s="117">
        <v>11.984283</v>
      </c>
      <c r="AQ345" s="127" t="s">
        <v>4790</v>
      </c>
      <c r="AR345" s="117">
        <v>7.5638509999999997</v>
      </c>
      <c r="AS345" s="163"/>
      <c r="AT345" s="117">
        <v>14.931238</v>
      </c>
      <c r="AU345" s="127" t="s">
        <v>4790</v>
      </c>
      <c r="AV345" s="117">
        <v>6.1886049999999999</v>
      </c>
      <c r="AW345" s="127" t="s">
        <v>4790</v>
      </c>
      <c r="AX345" s="117">
        <v>14.538309999999999</v>
      </c>
      <c r="AY345" s="127" t="s">
        <v>4790</v>
      </c>
      <c r="AZ345" s="117">
        <v>18.958742999999998</v>
      </c>
      <c r="BA345" s="127" t="s">
        <v>4790</v>
      </c>
      <c r="BB345" s="117">
        <v>17.583497000000001</v>
      </c>
      <c r="BC345" s="127" t="s">
        <v>4790</v>
      </c>
      <c r="BD345" s="117">
        <v>44.007859000000003</v>
      </c>
      <c r="BE345" s="127" t="s">
        <v>4790</v>
      </c>
      <c r="BF345" s="117">
        <v>42.632612999999999</v>
      </c>
      <c r="BG345" s="127" t="s">
        <v>4790</v>
      </c>
      <c r="BH345" s="117">
        <v>23.182711000000001</v>
      </c>
      <c r="BI345" s="163"/>
      <c r="BJ345" s="117">
        <v>60.21611</v>
      </c>
      <c r="BK345" s="127" t="s">
        <v>4790</v>
      </c>
      <c r="BL345" s="117">
        <v>27.210215999999999</v>
      </c>
      <c r="BM345" s="127" t="s">
        <v>4790</v>
      </c>
      <c r="BN345" s="117">
        <v>21.807466000000002</v>
      </c>
      <c r="BO345" s="127" t="s">
        <v>4790</v>
      </c>
      <c r="BP345" s="117">
        <v>12.082515000000001</v>
      </c>
      <c r="BQ345" s="127" t="s">
        <v>4790</v>
      </c>
      <c r="BR345" s="117">
        <v>10.21611</v>
      </c>
      <c r="BS345" s="127" t="s">
        <v>4790</v>
      </c>
      <c r="BT345" s="117">
        <v>7.4656190000000002</v>
      </c>
      <c r="BU345" s="127" t="s">
        <v>4790</v>
      </c>
      <c r="BV345" s="117">
        <v>17.681729000000001</v>
      </c>
      <c r="BW345" s="127" t="s">
        <v>4790</v>
      </c>
      <c r="BX345" s="117">
        <v>4.3221999999999996</v>
      </c>
      <c r="BY345" s="163"/>
      <c r="BZ345" s="117">
        <v>19.548134000000001</v>
      </c>
      <c r="CA345" s="127" t="s">
        <v>4790</v>
      </c>
      <c r="CB345" s="117">
        <v>22.789784000000001</v>
      </c>
      <c r="CC345" s="163"/>
      <c r="CD345" s="117">
        <v>20.726915999999999</v>
      </c>
      <c r="CE345" s="127" t="s">
        <v>4790</v>
      </c>
      <c r="CF345" s="117">
        <v>61.493124000000002</v>
      </c>
      <c r="CG345" s="127" t="s">
        <v>6369</v>
      </c>
      <c r="CH345" s="117">
        <v>52.652259000000001</v>
      </c>
      <c r="CI345" s="127" t="s">
        <v>4790</v>
      </c>
      <c r="CJ345" s="170">
        <v>12.770137999999999</v>
      </c>
      <c r="CK345" s="173"/>
    </row>
    <row r="346" spans="1:89" x14ac:dyDescent="0.3">
      <c r="A346" s="164" t="s">
        <v>6598</v>
      </c>
      <c r="B346" s="157">
        <v>120</v>
      </c>
      <c r="C346" s="164"/>
      <c r="D346" s="158">
        <v>47.5</v>
      </c>
      <c r="E346" s="164"/>
      <c r="F346" s="158">
        <v>20</v>
      </c>
      <c r="G346" s="164"/>
      <c r="H346" s="158">
        <v>12.5</v>
      </c>
      <c r="I346" s="164"/>
      <c r="J346" s="158">
        <v>3.3333330000000001</v>
      </c>
      <c r="K346" s="164"/>
      <c r="L346" s="158">
        <v>3.3333330000000001</v>
      </c>
      <c r="M346" s="164"/>
      <c r="N346" s="158">
        <v>5.8333329999999997</v>
      </c>
      <c r="O346" s="164"/>
      <c r="P346" s="158">
        <v>8.3333329999999997</v>
      </c>
      <c r="Q346" s="164"/>
      <c r="R346" s="158">
        <v>3.3333330000000001</v>
      </c>
      <c r="S346" s="164"/>
      <c r="T346" s="158">
        <v>10</v>
      </c>
      <c r="U346" s="164"/>
      <c r="V346" s="158">
        <v>20</v>
      </c>
      <c r="W346" s="164"/>
      <c r="X346" s="158">
        <v>5.8333329999999997</v>
      </c>
      <c r="Y346" s="164"/>
      <c r="Z346" s="158">
        <v>48.333333000000003</v>
      </c>
      <c r="AA346" s="164"/>
      <c r="AB346" s="158">
        <v>35.833333000000003</v>
      </c>
      <c r="AC346" s="164"/>
      <c r="AD346" s="131" t="s">
        <v>5004</v>
      </c>
      <c r="AE346" s="180"/>
      <c r="AF346" s="158">
        <v>25.833333</v>
      </c>
      <c r="AG346" s="159" t="s">
        <v>6370</v>
      </c>
      <c r="AH346" s="158">
        <v>21.666667</v>
      </c>
      <c r="AI346" s="164"/>
      <c r="AJ346" s="158">
        <v>8.3333329999999997</v>
      </c>
      <c r="AK346" s="164"/>
      <c r="AL346" s="158">
        <v>7.5</v>
      </c>
      <c r="AM346" s="164"/>
      <c r="AN346" s="158">
        <v>1.6666669999999999</v>
      </c>
      <c r="AO346" s="164"/>
      <c r="AP346" s="158">
        <v>3.3333330000000001</v>
      </c>
      <c r="AQ346" s="164"/>
      <c r="AR346" s="158">
        <v>3.3333330000000001</v>
      </c>
      <c r="AS346" s="164"/>
      <c r="AT346" s="158">
        <v>3.3333330000000001</v>
      </c>
      <c r="AU346" s="164"/>
      <c r="AV346" s="158">
        <v>1.6666669999999999</v>
      </c>
      <c r="AW346" s="164"/>
      <c r="AX346" s="158">
        <v>4.1666670000000003</v>
      </c>
      <c r="AY346" s="164"/>
      <c r="AZ346" s="158">
        <v>9.1666670000000003</v>
      </c>
      <c r="BA346" s="164"/>
      <c r="BB346" s="158">
        <v>2.5</v>
      </c>
      <c r="BC346" s="164"/>
      <c r="BD346" s="158">
        <v>26.666667</v>
      </c>
      <c r="BE346" s="164"/>
      <c r="BF346" s="158">
        <v>17.5</v>
      </c>
      <c r="BG346" s="164"/>
      <c r="BH346" s="158">
        <v>55.833333000000003</v>
      </c>
      <c r="BI346" s="159" t="s">
        <v>6370</v>
      </c>
      <c r="BJ346" s="158">
        <v>45</v>
      </c>
      <c r="BK346" s="164"/>
      <c r="BL346" s="158">
        <v>16.666667</v>
      </c>
      <c r="BM346" s="164"/>
      <c r="BN346" s="158">
        <v>8.3333329999999997</v>
      </c>
      <c r="BO346" s="164"/>
      <c r="BP346" s="158">
        <v>2.5</v>
      </c>
      <c r="BQ346" s="164"/>
      <c r="BR346" s="158">
        <v>0.83333299999999999</v>
      </c>
      <c r="BS346" s="164"/>
      <c r="BT346" s="158">
        <v>2.5</v>
      </c>
      <c r="BU346" s="164"/>
      <c r="BV346" s="158">
        <v>6.6666670000000003</v>
      </c>
      <c r="BW346" s="164"/>
      <c r="BX346" s="158">
        <v>3.3333330000000001</v>
      </c>
      <c r="BY346" s="164"/>
      <c r="BZ346" s="158">
        <v>6.6666670000000003</v>
      </c>
      <c r="CA346" s="164"/>
      <c r="CB346" s="158">
        <v>15.833333</v>
      </c>
      <c r="CC346" s="164"/>
      <c r="CD346" s="158">
        <v>5.8333329999999997</v>
      </c>
      <c r="CE346" s="164"/>
      <c r="CF346" s="158">
        <v>40.833333000000003</v>
      </c>
      <c r="CG346" s="164"/>
      <c r="CH346" s="158">
        <v>31.666667</v>
      </c>
      <c r="CI346" s="164"/>
      <c r="CJ346" s="172">
        <v>32.5</v>
      </c>
      <c r="CK346" s="174" t="s">
        <v>6370</v>
      </c>
    </row>
    <row r="347" spans="1:89" x14ac:dyDescent="0.3">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row>
  </sheetData>
  <mergeCells count="3">
    <mergeCell ref="D36:AE36"/>
    <mergeCell ref="AF36:BF36"/>
    <mergeCell ref="BH36:CH36"/>
  </mergeCells>
  <pageMargins left="0.7" right="0.7" top="0.75" bottom="0.75" header="0.3" footer="0.3"/>
  <pageSetup orientation="portrait"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I347"/>
  <sheetViews>
    <sheetView showGridLines="0" topLeftCell="A238" zoomScaleNormal="100" workbookViewId="0"/>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6838</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thickBot="1" x14ac:dyDescent="0.35">
      <c r="A8" s="52"/>
    </row>
    <row r="9" spans="1:4" ht="30" customHeight="1" x14ac:dyDescent="0.3">
      <c r="A9" s="188"/>
      <c r="B9" s="189" t="s">
        <v>43</v>
      </c>
      <c r="C9" s="190" t="s">
        <v>3</v>
      </c>
      <c r="D9" s="191" t="s">
        <v>2</v>
      </c>
    </row>
    <row r="10" spans="1:4" ht="15" customHeight="1" x14ac:dyDescent="0.3">
      <c r="A10" s="192"/>
      <c r="B10" s="178" t="s">
        <v>0</v>
      </c>
      <c r="C10" s="178" t="s">
        <v>0</v>
      </c>
      <c r="D10" s="193" t="s">
        <v>0</v>
      </c>
    </row>
    <row r="11" spans="1:4" ht="15" customHeight="1" x14ac:dyDescent="0.3">
      <c r="A11" s="194" t="s">
        <v>3465</v>
      </c>
      <c r="B11" s="117">
        <v>36.700000000000003</v>
      </c>
      <c r="C11" s="117">
        <v>27.200000000000003</v>
      </c>
      <c r="D11" s="195">
        <v>28.499999999999996</v>
      </c>
    </row>
    <row r="12" spans="1:4" ht="15" customHeight="1" x14ac:dyDescent="0.3">
      <c r="A12" s="194" t="s">
        <v>3466</v>
      </c>
      <c r="B12" s="117">
        <v>26.8</v>
      </c>
      <c r="C12" s="117">
        <v>19.400000000000002</v>
      </c>
      <c r="D12" s="195">
        <v>20.200000000000003</v>
      </c>
    </row>
    <row r="13" spans="1:4" ht="15" customHeight="1" x14ac:dyDescent="0.3">
      <c r="A13" s="194" t="s">
        <v>3467</v>
      </c>
      <c r="B13" s="117">
        <v>15.65</v>
      </c>
      <c r="C13" s="117">
        <v>11.35</v>
      </c>
      <c r="D13" s="195">
        <v>10.050000000000001</v>
      </c>
    </row>
    <row r="14" spans="1:4" ht="15" customHeight="1" x14ac:dyDescent="0.3">
      <c r="A14" s="194" t="s">
        <v>3468</v>
      </c>
      <c r="B14" s="117">
        <v>13.950000000000001</v>
      </c>
      <c r="C14" s="117">
        <v>10.35</v>
      </c>
      <c r="D14" s="195">
        <v>8.75</v>
      </c>
    </row>
    <row r="15" spans="1:4" ht="15" customHeight="1" x14ac:dyDescent="0.3">
      <c r="A15" s="194" t="s">
        <v>3469</v>
      </c>
      <c r="B15" s="117">
        <v>10.299999999999999</v>
      </c>
      <c r="C15" s="117">
        <v>6.9</v>
      </c>
      <c r="D15" s="195">
        <v>6.9</v>
      </c>
    </row>
    <row r="16" spans="1:4" ht="15" customHeight="1" x14ac:dyDescent="0.3">
      <c r="A16" s="194" t="s">
        <v>3470</v>
      </c>
      <c r="B16" s="117">
        <v>21.95</v>
      </c>
      <c r="C16" s="117">
        <v>13.8</v>
      </c>
      <c r="D16" s="195">
        <v>16.900000000000002</v>
      </c>
    </row>
    <row r="17" spans="1:52" ht="15" customHeight="1" x14ac:dyDescent="0.3">
      <c r="A17" s="194" t="s">
        <v>3471</v>
      </c>
      <c r="B17" s="117">
        <v>7.3</v>
      </c>
      <c r="C17" s="117">
        <v>4.8499999999999988</v>
      </c>
      <c r="D17" s="195">
        <v>4.7</v>
      </c>
    </row>
    <row r="18" spans="1:52" ht="15" customHeight="1" x14ac:dyDescent="0.3">
      <c r="A18" s="194" t="s">
        <v>3472</v>
      </c>
      <c r="B18" s="117">
        <v>23.799999999999997</v>
      </c>
      <c r="C18" s="117">
        <v>14.549999999999999</v>
      </c>
      <c r="D18" s="195">
        <v>19.05</v>
      </c>
    </row>
    <row r="19" spans="1:52" ht="15" customHeight="1" x14ac:dyDescent="0.3">
      <c r="A19" s="194" t="s">
        <v>3473</v>
      </c>
      <c r="B19" s="117">
        <v>27.150000000000002</v>
      </c>
      <c r="C19" s="117">
        <v>18.75</v>
      </c>
      <c r="D19" s="195">
        <v>20.95</v>
      </c>
    </row>
    <row r="20" spans="1:52" s="166" customFormat="1" ht="15" customHeight="1" x14ac:dyDescent="0.3">
      <c r="A20" s="194" t="s">
        <v>3474</v>
      </c>
      <c r="B20" s="117">
        <v>33.550000000000004</v>
      </c>
      <c r="C20" s="117">
        <v>23.95</v>
      </c>
      <c r="D20" s="195">
        <v>27</v>
      </c>
      <c r="H20" s="165"/>
      <c r="I20" s="165"/>
      <c r="J20" s="165"/>
      <c r="K20" s="165"/>
      <c r="L20" s="165"/>
      <c r="M20" s="165"/>
      <c r="N20" s="165"/>
      <c r="O20" s="165"/>
      <c r="P20" s="165"/>
      <c r="Q20" s="165"/>
      <c r="R20" s="165"/>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row>
    <row r="21" spans="1:52" s="126" customFormat="1" ht="15" customHeight="1" x14ac:dyDescent="0.3">
      <c r="A21" s="196" t="s">
        <v>6837</v>
      </c>
      <c r="B21" s="117">
        <v>8.1999999999999993</v>
      </c>
      <c r="C21" s="12">
        <v>5.1499999999999995</v>
      </c>
      <c r="D21" s="197">
        <v>5.25</v>
      </c>
    </row>
    <row r="22" spans="1:52" s="166" customFormat="1" ht="15" customHeight="1" thickBot="1" x14ac:dyDescent="0.35">
      <c r="A22" s="198" t="s">
        <v>1</v>
      </c>
      <c r="B22" s="120">
        <v>30.099999999999998</v>
      </c>
      <c r="C22" s="120">
        <v>39.75</v>
      </c>
      <c r="D22" s="199">
        <v>35.9</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202"/>
      <c r="B23" s="203"/>
      <c r="C23" s="203"/>
      <c r="D23" s="203"/>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202"/>
      <c r="B24" s="203"/>
      <c r="C24" s="203"/>
      <c r="D24" s="203"/>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6839</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7"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7"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7"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7" s="178" customFormat="1" ht="15" customHeight="1" x14ac:dyDescent="0.3">
      <c r="B36" s="177"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t="s">
        <v>2</v>
      </c>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179"/>
      <c r="CE36" s="200"/>
      <c r="CF36" s="200"/>
      <c r="CG36" s="200"/>
      <c r="CH36" s="200"/>
      <c r="CI36" s="179"/>
    </row>
    <row r="37" spans="1:87" s="91" customFormat="1" ht="45" customHeight="1" x14ac:dyDescent="0.3">
      <c r="A37" s="208"/>
      <c r="B37" s="209" t="s">
        <v>6014</v>
      </c>
      <c r="C37" s="208"/>
      <c r="D37" s="209" t="s">
        <v>4860</v>
      </c>
      <c r="E37" s="208"/>
      <c r="F37" s="209" t="s">
        <v>3465</v>
      </c>
      <c r="G37" s="208"/>
      <c r="H37" s="209" t="s">
        <v>3466</v>
      </c>
      <c r="I37" s="208"/>
      <c r="J37" s="209" t="s">
        <v>3467</v>
      </c>
      <c r="K37" s="208"/>
      <c r="L37" s="209" t="s">
        <v>3468</v>
      </c>
      <c r="M37" s="208"/>
      <c r="N37" s="209" t="s">
        <v>3469</v>
      </c>
      <c r="O37" s="208"/>
      <c r="P37" s="209" t="s">
        <v>3470</v>
      </c>
      <c r="Q37" s="208"/>
      <c r="R37" s="209" t="s">
        <v>3471</v>
      </c>
      <c r="S37" s="208"/>
      <c r="T37" s="209" t="s">
        <v>3472</v>
      </c>
      <c r="U37" s="208"/>
      <c r="V37" s="209" t="s">
        <v>3473</v>
      </c>
      <c r="W37" s="208"/>
      <c r="X37" s="209" t="s">
        <v>3474</v>
      </c>
      <c r="Y37" s="208"/>
      <c r="Z37" s="209" t="s">
        <v>4862</v>
      </c>
      <c r="AA37" s="208"/>
      <c r="AB37" s="209" t="s">
        <v>4863</v>
      </c>
      <c r="AC37" s="208"/>
      <c r="AD37" s="209" t="s">
        <v>3464</v>
      </c>
      <c r="AE37" s="208"/>
      <c r="AF37" s="209" t="s">
        <v>1</v>
      </c>
      <c r="AG37" s="208"/>
      <c r="AH37" s="209" t="s">
        <v>3465</v>
      </c>
      <c r="AI37" s="208"/>
      <c r="AJ37" s="209" t="s">
        <v>3466</v>
      </c>
      <c r="AK37" s="208"/>
      <c r="AL37" s="209" t="s">
        <v>3467</v>
      </c>
      <c r="AM37" s="208"/>
      <c r="AN37" s="209" t="s">
        <v>3468</v>
      </c>
      <c r="AO37" s="208"/>
      <c r="AP37" s="209" t="s">
        <v>3469</v>
      </c>
      <c r="AQ37" s="208"/>
      <c r="AR37" s="209" t="s">
        <v>3470</v>
      </c>
      <c r="AS37" s="208"/>
      <c r="AT37" s="209" t="s">
        <v>3471</v>
      </c>
      <c r="AU37" s="208"/>
      <c r="AV37" s="209" t="s">
        <v>3472</v>
      </c>
      <c r="AW37" s="208"/>
      <c r="AX37" s="209" t="s">
        <v>3473</v>
      </c>
      <c r="AY37" s="208"/>
      <c r="AZ37" s="209" t="s">
        <v>3474</v>
      </c>
      <c r="BA37" s="208"/>
      <c r="BB37" s="209" t="s">
        <v>3464</v>
      </c>
      <c r="BC37" s="208"/>
      <c r="BD37" s="209" t="s">
        <v>1</v>
      </c>
      <c r="BE37" s="208"/>
      <c r="BF37" s="209" t="s">
        <v>3465</v>
      </c>
      <c r="BG37" s="208"/>
      <c r="BH37" s="209" t="s">
        <v>3466</v>
      </c>
      <c r="BI37" s="208"/>
      <c r="BJ37" s="209" t="s">
        <v>3467</v>
      </c>
      <c r="BK37" s="208"/>
      <c r="BL37" s="209" t="s">
        <v>3468</v>
      </c>
      <c r="BM37" s="208"/>
      <c r="BN37" s="209" t="s">
        <v>3469</v>
      </c>
      <c r="BO37" s="208"/>
      <c r="BP37" s="209" t="s">
        <v>3470</v>
      </c>
      <c r="BQ37" s="208"/>
      <c r="BR37" s="209" t="s">
        <v>3471</v>
      </c>
      <c r="BS37" s="208"/>
      <c r="BT37" s="209" t="s">
        <v>3472</v>
      </c>
      <c r="BU37" s="208"/>
      <c r="BV37" s="209" t="s">
        <v>3473</v>
      </c>
      <c r="BW37" s="208"/>
      <c r="BX37" s="209" t="s">
        <v>3474</v>
      </c>
      <c r="BY37" s="208"/>
      <c r="BZ37" s="209" t="s">
        <v>3464</v>
      </c>
      <c r="CA37" s="208"/>
      <c r="CB37" s="209" t="s">
        <v>1</v>
      </c>
      <c r="CC37" s="208"/>
      <c r="CD37" s="126"/>
      <c r="CE37" s="126"/>
      <c r="CF37" s="126"/>
      <c r="CG37" s="126"/>
      <c r="CH37" s="126"/>
      <c r="CI37" s="173"/>
    </row>
    <row r="38" spans="1:87" s="90" customFormat="1" ht="15" customHeight="1" x14ac:dyDescent="0.3">
      <c r="A38" s="179"/>
      <c r="B38" s="129" t="s">
        <v>7</v>
      </c>
      <c r="C38" s="179"/>
      <c r="D38" s="129" t="s">
        <v>0</v>
      </c>
      <c r="E38" s="179"/>
      <c r="F38" s="129" t="s">
        <v>0</v>
      </c>
      <c r="G38" s="179"/>
      <c r="H38" s="129" t="s">
        <v>0</v>
      </c>
      <c r="I38" s="179"/>
      <c r="J38" s="129" t="s">
        <v>0</v>
      </c>
      <c r="K38" s="179"/>
      <c r="L38" s="129" t="s">
        <v>0</v>
      </c>
      <c r="M38" s="179"/>
      <c r="N38" s="129" t="s">
        <v>0</v>
      </c>
      <c r="O38" s="179"/>
      <c r="P38" s="129" t="s">
        <v>0</v>
      </c>
      <c r="Q38" s="179"/>
      <c r="R38" s="129" t="s">
        <v>0</v>
      </c>
      <c r="S38" s="179"/>
      <c r="T38" s="129" t="s">
        <v>0</v>
      </c>
      <c r="U38" s="179"/>
      <c r="V38" s="129" t="s">
        <v>0</v>
      </c>
      <c r="W38" s="179"/>
      <c r="X38" s="129" t="s">
        <v>0</v>
      </c>
      <c r="Y38" s="179"/>
      <c r="Z38" s="129" t="s">
        <v>0</v>
      </c>
      <c r="AA38" s="179"/>
      <c r="AB38" s="129" t="s">
        <v>0</v>
      </c>
      <c r="AC38" s="179"/>
      <c r="AD38" s="129" t="s">
        <v>0</v>
      </c>
      <c r="AE38" s="179"/>
      <c r="AF38" s="129" t="s">
        <v>0</v>
      </c>
      <c r="AG38" s="179"/>
      <c r="AH38" s="129" t="s">
        <v>0</v>
      </c>
      <c r="AI38" s="179"/>
      <c r="AJ38" s="129" t="s">
        <v>0</v>
      </c>
      <c r="AK38" s="179"/>
      <c r="AL38" s="129" t="s">
        <v>0</v>
      </c>
      <c r="AM38" s="179"/>
      <c r="AN38" s="129" t="s">
        <v>0</v>
      </c>
      <c r="AO38" s="179"/>
      <c r="AP38" s="129" t="s">
        <v>0</v>
      </c>
      <c r="AQ38" s="179"/>
      <c r="AR38" s="129" t="s">
        <v>0</v>
      </c>
      <c r="AS38" s="179"/>
      <c r="AT38" s="129" t="s">
        <v>0</v>
      </c>
      <c r="AU38" s="179"/>
      <c r="AV38" s="129" t="s">
        <v>0</v>
      </c>
      <c r="AW38" s="179"/>
      <c r="AX38" s="129" t="s">
        <v>0</v>
      </c>
      <c r="AY38" s="179"/>
      <c r="AZ38" s="129" t="s">
        <v>0</v>
      </c>
      <c r="BA38" s="179"/>
      <c r="BB38" s="129" t="s">
        <v>0</v>
      </c>
      <c r="BC38" s="179"/>
      <c r="BD38" s="129" t="s">
        <v>0</v>
      </c>
      <c r="BE38" s="179"/>
      <c r="BF38" s="129" t="s">
        <v>0</v>
      </c>
      <c r="BG38" s="179"/>
      <c r="BH38" s="129" t="s">
        <v>0</v>
      </c>
      <c r="BI38" s="179"/>
      <c r="BJ38" s="129" t="s">
        <v>0</v>
      </c>
      <c r="BK38" s="179"/>
      <c r="BL38" s="129" t="s">
        <v>0</v>
      </c>
      <c r="BM38" s="179"/>
      <c r="BN38" s="129" t="s">
        <v>0</v>
      </c>
      <c r="BO38" s="179"/>
      <c r="BP38" s="129" t="s">
        <v>0</v>
      </c>
      <c r="BQ38" s="179"/>
      <c r="BR38" s="129" t="s">
        <v>0</v>
      </c>
      <c r="BS38" s="179"/>
      <c r="BT38" s="129" t="s">
        <v>0</v>
      </c>
      <c r="BU38" s="179"/>
      <c r="BV38" s="129" t="s">
        <v>0</v>
      </c>
      <c r="BW38" s="179"/>
      <c r="BX38" s="129" t="s">
        <v>0</v>
      </c>
      <c r="BY38" s="179"/>
      <c r="BZ38" s="129" t="s">
        <v>0</v>
      </c>
      <c r="CA38" s="179"/>
      <c r="CB38" s="129" t="s">
        <v>0</v>
      </c>
      <c r="CC38" s="179"/>
      <c r="CD38" s="126"/>
      <c r="CE38" s="126"/>
      <c r="CF38" s="126"/>
      <c r="CG38" s="126"/>
      <c r="CH38" s="126"/>
      <c r="CI38" s="173"/>
    </row>
    <row r="39" spans="1:87" s="90" customFormat="1" ht="15" customHeight="1" x14ac:dyDescent="0.3">
      <c r="A39" s="152" t="s">
        <v>6</v>
      </c>
      <c r="B39" s="123">
        <v>2000</v>
      </c>
      <c r="C39" s="179"/>
      <c r="D39" s="131" t="s">
        <v>5004</v>
      </c>
      <c r="E39" s="179"/>
      <c r="F39" s="117">
        <v>36.700000000000003</v>
      </c>
      <c r="G39" s="179"/>
      <c r="H39" s="117">
        <v>26.8</v>
      </c>
      <c r="I39" s="179"/>
      <c r="J39" s="117">
        <v>15.65</v>
      </c>
      <c r="K39" s="179"/>
      <c r="L39" s="117">
        <v>13.95</v>
      </c>
      <c r="M39" s="179"/>
      <c r="N39" s="117">
        <v>10.3</v>
      </c>
      <c r="O39" s="179"/>
      <c r="P39" s="117">
        <v>21.95</v>
      </c>
      <c r="Q39" s="179"/>
      <c r="R39" s="117">
        <v>7.3</v>
      </c>
      <c r="S39" s="179"/>
      <c r="T39" s="117">
        <v>23.8</v>
      </c>
      <c r="U39" s="179"/>
      <c r="V39" s="117">
        <v>27.15</v>
      </c>
      <c r="W39" s="179"/>
      <c r="X39" s="117">
        <v>33.549999999999997</v>
      </c>
      <c r="Y39" s="179"/>
      <c r="Z39" s="131" t="s">
        <v>5004</v>
      </c>
      <c r="AA39" s="179"/>
      <c r="AB39" s="131" t="s">
        <v>5004</v>
      </c>
      <c r="AC39" s="179"/>
      <c r="AD39" s="117">
        <v>8.1999999999999993</v>
      </c>
      <c r="AE39" s="179"/>
      <c r="AF39" s="117">
        <v>30.1</v>
      </c>
      <c r="AG39" s="179"/>
      <c r="AH39" s="117">
        <v>27.2</v>
      </c>
      <c r="AI39" s="179"/>
      <c r="AJ39" s="117">
        <v>19.399999999999999</v>
      </c>
      <c r="AK39" s="179"/>
      <c r="AL39" s="117">
        <v>11.35</v>
      </c>
      <c r="AM39" s="179"/>
      <c r="AN39" s="117">
        <v>10.35</v>
      </c>
      <c r="AO39" s="179"/>
      <c r="AP39" s="117">
        <v>6.9</v>
      </c>
      <c r="AQ39" s="179"/>
      <c r="AR39" s="117">
        <v>13.8</v>
      </c>
      <c r="AS39" s="179"/>
      <c r="AT39" s="117">
        <v>4.8499999999999996</v>
      </c>
      <c r="AU39" s="179"/>
      <c r="AV39" s="117">
        <v>14.55</v>
      </c>
      <c r="AW39" s="179"/>
      <c r="AX39" s="117">
        <v>18.75</v>
      </c>
      <c r="AY39" s="179"/>
      <c r="AZ39" s="117">
        <v>23.95</v>
      </c>
      <c r="BA39" s="179"/>
      <c r="BB39" s="117">
        <v>5.15</v>
      </c>
      <c r="BC39" s="179"/>
      <c r="BD39" s="117">
        <v>39.75</v>
      </c>
      <c r="BE39" s="179"/>
      <c r="BF39" s="117">
        <v>28.5</v>
      </c>
      <c r="BG39" s="179"/>
      <c r="BH39" s="117">
        <v>20.2</v>
      </c>
      <c r="BI39" s="179"/>
      <c r="BJ39" s="117">
        <v>10.050000000000001</v>
      </c>
      <c r="BK39" s="179"/>
      <c r="BL39" s="117">
        <v>8.75</v>
      </c>
      <c r="BM39" s="179"/>
      <c r="BN39" s="117">
        <v>6.9</v>
      </c>
      <c r="BO39" s="179"/>
      <c r="BP39" s="117">
        <v>16.899999999999999</v>
      </c>
      <c r="BQ39" s="179"/>
      <c r="BR39" s="117">
        <v>4.7</v>
      </c>
      <c r="BS39" s="179"/>
      <c r="BT39" s="117">
        <v>19.05</v>
      </c>
      <c r="BU39" s="179"/>
      <c r="BV39" s="117">
        <v>20.95</v>
      </c>
      <c r="BW39" s="179"/>
      <c r="BX39" s="117">
        <v>27</v>
      </c>
      <c r="BY39" s="179"/>
      <c r="BZ39" s="117">
        <v>5.25</v>
      </c>
      <c r="CA39" s="179"/>
      <c r="CB39" s="117">
        <v>35.9</v>
      </c>
      <c r="CC39" s="179"/>
      <c r="CD39" s="126"/>
      <c r="CE39" s="126"/>
      <c r="CF39" s="126"/>
      <c r="CG39" s="126"/>
      <c r="CH39" s="126"/>
      <c r="CI39" s="173"/>
    </row>
    <row r="40" spans="1:87" s="90" customFormat="1" ht="15" customHeight="1" x14ac:dyDescent="0.3">
      <c r="A40" s="179"/>
      <c r="B40" s="179"/>
      <c r="C40" s="179"/>
      <c r="D40" s="131" t="s">
        <v>5004</v>
      </c>
      <c r="E40" s="179"/>
      <c r="F40" s="179"/>
      <c r="G40" s="179"/>
      <c r="H40" s="179"/>
      <c r="I40" s="179"/>
      <c r="J40" s="179"/>
      <c r="K40" s="179"/>
      <c r="L40" s="179"/>
      <c r="M40" s="179"/>
      <c r="N40" s="179"/>
      <c r="O40" s="179"/>
      <c r="P40" s="179"/>
      <c r="Q40" s="179"/>
      <c r="R40" s="179"/>
      <c r="S40" s="179"/>
      <c r="T40" s="179"/>
      <c r="U40" s="179"/>
      <c r="V40" s="179"/>
      <c r="W40" s="179"/>
      <c r="X40" s="179"/>
      <c r="Y40" s="179"/>
      <c r="Z40" s="131" t="s">
        <v>5004</v>
      </c>
      <c r="AA40" s="179"/>
      <c r="AB40" s="131" t="s">
        <v>5004</v>
      </c>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c r="BT40" s="179"/>
      <c r="BU40" s="179"/>
      <c r="BV40" s="179"/>
      <c r="BW40" s="179"/>
      <c r="BX40" s="179"/>
      <c r="BY40" s="179"/>
      <c r="BZ40" s="179"/>
      <c r="CA40" s="179"/>
      <c r="CB40" s="179"/>
      <c r="CC40" s="179"/>
      <c r="CD40" s="126"/>
      <c r="CE40" s="126"/>
      <c r="CF40" s="126"/>
      <c r="CG40" s="126"/>
      <c r="CH40" s="126"/>
      <c r="CI40" s="173"/>
    </row>
    <row r="41" spans="1:87" s="90" customFormat="1" ht="15" customHeight="1" x14ac:dyDescent="0.3">
      <c r="A41" s="152" t="s">
        <v>6015</v>
      </c>
      <c r="B41" s="179"/>
      <c r="C41" s="179"/>
      <c r="D41" s="131" t="s">
        <v>5004</v>
      </c>
      <c r="E41" s="179"/>
      <c r="F41" s="179"/>
      <c r="G41" s="179"/>
      <c r="H41" s="179"/>
      <c r="I41" s="179"/>
      <c r="J41" s="179"/>
      <c r="K41" s="179"/>
      <c r="L41" s="179"/>
      <c r="M41" s="179"/>
      <c r="N41" s="179"/>
      <c r="O41" s="179"/>
      <c r="P41" s="179"/>
      <c r="Q41" s="179"/>
      <c r="R41" s="179"/>
      <c r="S41" s="179"/>
      <c r="T41" s="179"/>
      <c r="U41" s="179"/>
      <c r="V41" s="179"/>
      <c r="W41" s="179"/>
      <c r="X41" s="179"/>
      <c r="Y41" s="179"/>
      <c r="Z41" s="131" t="s">
        <v>5004</v>
      </c>
      <c r="AA41" s="179"/>
      <c r="AB41" s="131" t="s">
        <v>5004</v>
      </c>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c r="BT41" s="179"/>
      <c r="BU41" s="179"/>
      <c r="BV41" s="179"/>
      <c r="BW41" s="179"/>
      <c r="BX41" s="179"/>
      <c r="BY41" s="179"/>
      <c r="BZ41" s="179"/>
      <c r="CA41" s="179"/>
      <c r="CB41" s="179"/>
      <c r="CC41" s="179"/>
      <c r="CD41" s="126"/>
      <c r="CE41" s="126"/>
      <c r="CF41" s="126"/>
      <c r="CG41" s="126"/>
      <c r="CH41" s="126"/>
      <c r="CI41" s="173"/>
    </row>
    <row r="42" spans="1:87" s="90" customFormat="1" ht="15" customHeight="1" x14ac:dyDescent="0.3">
      <c r="A42" s="179" t="s">
        <v>9</v>
      </c>
      <c r="B42" s="123">
        <v>958</v>
      </c>
      <c r="C42" s="179"/>
      <c r="D42" s="131" t="s">
        <v>5004</v>
      </c>
      <c r="E42" s="179"/>
      <c r="F42" s="117">
        <v>36.951982999999998</v>
      </c>
      <c r="G42" s="179"/>
      <c r="H42" s="117">
        <v>28.810020999999999</v>
      </c>
      <c r="I42" s="179"/>
      <c r="J42" s="117">
        <v>17.954070999999999</v>
      </c>
      <c r="K42" s="127" t="s">
        <v>1886</v>
      </c>
      <c r="L42" s="117">
        <v>16.283925</v>
      </c>
      <c r="M42" s="127" t="s">
        <v>1886</v>
      </c>
      <c r="N42" s="117">
        <v>12.004175</v>
      </c>
      <c r="O42" s="127" t="s">
        <v>1886</v>
      </c>
      <c r="P42" s="117">
        <v>23.486429999999999</v>
      </c>
      <c r="Q42" s="179"/>
      <c r="R42" s="117">
        <v>8.9770350000000008</v>
      </c>
      <c r="S42" s="127" t="s">
        <v>1886</v>
      </c>
      <c r="T42" s="117">
        <v>25.678497</v>
      </c>
      <c r="U42" s="179"/>
      <c r="V42" s="117">
        <v>27.557410999999998</v>
      </c>
      <c r="W42" s="179"/>
      <c r="X42" s="117">
        <v>36.951982999999998</v>
      </c>
      <c r="Y42" s="127" t="s">
        <v>1886</v>
      </c>
      <c r="Z42" s="131" t="s">
        <v>5004</v>
      </c>
      <c r="AA42" s="179"/>
      <c r="AB42" s="131" t="s">
        <v>5004</v>
      </c>
      <c r="AC42" s="127"/>
      <c r="AD42" s="117">
        <v>10.334028999999999</v>
      </c>
      <c r="AE42" s="127" t="s">
        <v>1886</v>
      </c>
      <c r="AF42" s="117">
        <v>25.782881</v>
      </c>
      <c r="AG42" s="179"/>
      <c r="AH42" s="117">
        <v>27.348642999999999</v>
      </c>
      <c r="AI42" s="179"/>
      <c r="AJ42" s="117">
        <v>20.876826999999999</v>
      </c>
      <c r="AK42" s="179"/>
      <c r="AL42" s="117">
        <v>12.421711999999999</v>
      </c>
      <c r="AM42" s="179"/>
      <c r="AN42" s="117">
        <v>11.795407000000001</v>
      </c>
      <c r="AO42" s="127" t="s">
        <v>1886</v>
      </c>
      <c r="AP42" s="117">
        <v>8.8726509999999994</v>
      </c>
      <c r="AQ42" s="127" t="s">
        <v>1886</v>
      </c>
      <c r="AR42" s="117">
        <v>14.509395</v>
      </c>
      <c r="AS42" s="179"/>
      <c r="AT42" s="117">
        <v>5.6367430000000001</v>
      </c>
      <c r="AU42" s="179"/>
      <c r="AV42" s="117">
        <v>17.014614000000002</v>
      </c>
      <c r="AW42" s="127" t="s">
        <v>1886</v>
      </c>
      <c r="AX42" s="117">
        <v>18.789144</v>
      </c>
      <c r="AY42" s="179"/>
      <c r="AZ42" s="117">
        <v>27.661795000000001</v>
      </c>
      <c r="BA42" s="127" t="s">
        <v>1886</v>
      </c>
      <c r="BB42" s="117">
        <v>6.7849690000000002</v>
      </c>
      <c r="BC42" s="127" t="s">
        <v>1886</v>
      </c>
      <c r="BD42" s="117">
        <v>34.864300999999998</v>
      </c>
      <c r="BE42" s="179"/>
      <c r="BF42" s="117">
        <v>27.766179999999999</v>
      </c>
      <c r="BG42" s="179"/>
      <c r="BH42" s="117">
        <v>20.354906</v>
      </c>
      <c r="BI42" s="179"/>
      <c r="BJ42" s="117">
        <v>11.586639</v>
      </c>
      <c r="BK42" s="127" t="s">
        <v>1886</v>
      </c>
      <c r="BL42" s="117">
        <v>9.9164929999999991</v>
      </c>
      <c r="BM42" s="179"/>
      <c r="BN42" s="117">
        <v>6.7849690000000002</v>
      </c>
      <c r="BO42" s="179"/>
      <c r="BP42" s="117">
        <v>17.118998000000001</v>
      </c>
      <c r="BQ42" s="179"/>
      <c r="BR42" s="117">
        <v>5.6367430000000001</v>
      </c>
      <c r="BS42" s="179"/>
      <c r="BT42" s="117">
        <v>19.206681</v>
      </c>
      <c r="BU42" s="179"/>
      <c r="BV42" s="117">
        <v>20.563673999999999</v>
      </c>
      <c r="BW42" s="179"/>
      <c r="BX42" s="117">
        <v>29.123173000000001</v>
      </c>
      <c r="BY42" s="127" t="s">
        <v>1886</v>
      </c>
      <c r="BZ42" s="117">
        <v>6.5762</v>
      </c>
      <c r="CA42" s="127" t="s">
        <v>1886</v>
      </c>
      <c r="CB42" s="117">
        <v>31.524007999999998</v>
      </c>
      <c r="CC42" s="179"/>
      <c r="CD42" s="126"/>
      <c r="CE42" s="126"/>
      <c r="CF42" s="126"/>
      <c r="CG42" s="126"/>
      <c r="CH42" s="126"/>
      <c r="CI42" s="173"/>
    </row>
    <row r="43" spans="1:87" s="90" customFormat="1" ht="15" customHeight="1" x14ac:dyDescent="0.3">
      <c r="A43" s="179" t="s">
        <v>10</v>
      </c>
      <c r="B43" s="123">
        <v>1032</v>
      </c>
      <c r="C43" s="179"/>
      <c r="D43" s="131" t="s">
        <v>5004</v>
      </c>
      <c r="E43" s="179"/>
      <c r="F43" s="117">
        <v>36.240310000000001</v>
      </c>
      <c r="G43" s="179"/>
      <c r="H43" s="117">
        <v>25</v>
      </c>
      <c r="I43" s="179"/>
      <c r="J43" s="117">
        <v>13.372093</v>
      </c>
      <c r="K43" s="179"/>
      <c r="L43" s="117">
        <v>11.724805999999999</v>
      </c>
      <c r="M43" s="179"/>
      <c r="N43" s="117">
        <v>8.7209299999999992</v>
      </c>
      <c r="O43" s="179"/>
      <c r="P43" s="117">
        <v>20.445736</v>
      </c>
      <c r="Q43" s="179"/>
      <c r="R43" s="117">
        <v>5.8139529999999997</v>
      </c>
      <c r="S43" s="179"/>
      <c r="T43" s="117">
        <v>22.093022999999999</v>
      </c>
      <c r="U43" s="179"/>
      <c r="V43" s="117">
        <v>26.937984</v>
      </c>
      <c r="W43" s="179"/>
      <c r="X43" s="117">
        <v>30.523256</v>
      </c>
      <c r="Y43" s="179"/>
      <c r="Z43" s="131" t="s">
        <v>5004</v>
      </c>
      <c r="AA43" s="179"/>
      <c r="AB43" s="131" t="s">
        <v>5004</v>
      </c>
      <c r="AC43" s="179"/>
      <c r="AD43" s="117">
        <v>6.2984499999999999</v>
      </c>
      <c r="AE43" s="179"/>
      <c r="AF43" s="117">
        <v>34.108527000000002</v>
      </c>
      <c r="AG43" s="127" t="s">
        <v>1887</v>
      </c>
      <c r="AH43" s="117">
        <v>26.937984</v>
      </c>
      <c r="AI43" s="179"/>
      <c r="AJ43" s="117">
        <v>18.120155</v>
      </c>
      <c r="AK43" s="179"/>
      <c r="AL43" s="117">
        <v>10.174419</v>
      </c>
      <c r="AM43" s="179"/>
      <c r="AN43" s="117">
        <v>8.9147289999999995</v>
      </c>
      <c r="AO43" s="179"/>
      <c r="AP43" s="117">
        <v>5.0387599999999999</v>
      </c>
      <c r="AQ43" s="179"/>
      <c r="AR43" s="117">
        <v>13.081395000000001</v>
      </c>
      <c r="AS43" s="179"/>
      <c r="AT43" s="117">
        <v>4.1666670000000003</v>
      </c>
      <c r="AU43" s="179"/>
      <c r="AV43" s="117">
        <v>12.209301999999999</v>
      </c>
      <c r="AW43" s="179"/>
      <c r="AX43" s="117">
        <v>18.798449999999999</v>
      </c>
      <c r="AY43" s="179"/>
      <c r="AZ43" s="117">
        <v>20.639534999999999</v>
      </c>
      <c r="BA43" s="179"/>
      <c r="BB43" s="117">
        <v>3.6821709999999999</v>
      </c>
      <c r="BC43" s="179"/>
      <c r="BD43" s="117">
        <v>44.282946000000003</v>
      </c>
      <c r="BE43" s="127" t="s">
        <v>1887</v>
      </c>
      <c r="BF43" s="117">
        <v>28.972867999999998</v>
      </c>
      <c r="BG43" s="179"/>
      <c r="BH43" s="117">
        <v>20.058140000000002</v>
      </c>
      <c r="BI43" s="179"/>
      <c r="BJ43" s="117">
        <v>8.5271319999999999</v>
      </c>
      <c r="BK43" s="179"/>
      <c r="BL43" s="117">
        <v>7.6550390000000004</v>
      </c>
      <c r="BM43" s="179"/>
      <c r="BN43" s="117">
        <v>6.9767440000000001</v>
      </c>
      <c r="BO43" s="179"/>
      <c r="BP43" s="117">
        <v>16.569766999999999</v>
      </c>
      <c r="BQ43" s="179"/>
      <c r="BR43" s="117">
        <v>3.875969</v>
      </c>
      <c r="BS43" s="179"/>
      <c r="BT43" s="117">
        <v>18.992248</v>
      </c>
      <c r="BU43" s="179"/>
      <c r="BV43" s="117">
        <v>21.414729000000001</v>
      </c>
      <c r="BW43" s="179"/>
      <c r="BX43" s="117">
        <v>25.096899000000001</v>
      </c>
      <c r="BY43" s="179"/>
      <c r="BZ43" s="117">
        <v>4.0697669999999997</v>
      </c>
      <c r="CA43" s="179"/>
      <c r="CB43" s="117">
        <v>39.825581</v>
      </c>
      <c r="CC43" s="127" t="s">
        <v>1887</v>
      </c>
      <c r="CD43" s="126"/>
      <c r="CE43" s="126"/>
      <c r="CF43" s="126"/>
      <c r="CG43" s="126"/>
      <c r="CH43" s="126"/>
      <c r="CI43" s="173"/>
    </row>
    <row r="44" spans="1:87" s="90" customFormat="1" ht="15" customHeight="1" x14ac:dyDescent="0.3">
      <c r="A44" s="179" t="s">
        <v>6016</v>
      </c>
      <c r="B44" s="123" t="s">
        <v>4269</v>
      </c>
      <c r="C44" s="179"/>
      <c r="D44" s="131" t="s">
        <v>5004</v>
      </c>
      <c r="E44" s="179"/>
      <c r="F44" s="117">
        <v>60</v>
      </c>
      <c r="G44" s="179"/>
      <c r="H44" s="117">
        <v>20</v>
      </c>
      <c r="I44" s="179"/>
      <c r="J44" s="117">
        <v>30</v>
      </c>
      <c r="K44" s="179"/>
      <c r="L44" s="117">
        <v>20</v>
      </c>
      <c r="M44" s="179"/>
      <c r="N44" s="117">
        <v>10</v>
      </c>
      <c r="O44" s="179"/>
      <c r="P44" s="117">
        <v>30</v>
      </c>
      <c r="Q44" s="179"/>
      <c r="R44" s="117">
        <v>0</v>
      </c>
      <c r="S44" s="179"/>
      <c r="T44" s="117">
        <v>20</v>
      </c>
      <c r="U44" s="179"/>
      <c r="V44" s="117">
        <v>10</v>
      </c>
      <c r="W44" s="179"/>
      <c r="X44" s="117">
        <v>20</v>
      </c>
      <c r="Y44" s="179"/>
      <c r="Z44" s="131" t="s">
        <v>5004</v>
      </c>
      <c r="AA44" s="179"/>
      <c r="AB44" s="131" t="s">
        <v>5004</v>
      </c>
      <c r="AC44" s="179"/>
      <c r="AD44" s="117">
        <v>0</v>
      </c>
      <c r="AE44" s="179"/>
      <c r="AF44" s="117">
        <v>30</v>
      </c>
      <c r="AG44" s="179"/>
      <c r="AH44" s="117">
        <v>40</v>
      </c>
      <c r="AI44" s="179"/>
      <c r="AJ44" s="117">
        <v>10</v>
      </c>
      <c r="AK44" s="179"/>
      <c r="AL44" s="117">
        <v>30</v>
      </c>
      <c r="AM44" s="179"/>
      <c r="AN44" s="117">
        <v>20</v>
      </c>
      <c r="AO44" s="179"/>
      <c r="AP44" s="117">
        <v>10</v>
      </c>
      <c r="AQ44" s="179"/>
      <c r="AR44" s="117">
        <v>20</v>
      </c>
      <c r="AS44" s="179"/>
      <c r="AT44" s="117">
        <v>0</v>
      </c>
      <c r="AU44" s="179"/>
      <c r="AV44" s="117">
        <v>20</v>
      </c>
      <c r="AW44" s="179"/>
      <c r="AX44" s="117">
        <v>10</v>
      </c>
      <c r="AY44" s="179"/>
      <c r="AZ44" s="117">
        <v>10</v>
      </c>
      <c r="BA44" s="179"/>
      <c r="BB44" s="117">
        <v>0</v>
      </c>
      <c r="BC44" s="179"/>
      <c r="BD44" s="117">
        <v>40</v>
      </c>
      <c r="BE44" s="179"/>
      <c r="BF44" s="117">
        <v>50</v>
      </c>
      <c r="BG44" s="179"/>
      <c r="BH44" s="117">
        <v>20</v>
      </c>
      <c r="BI44" s="179"/>
      <c r="BJ44" s="117">
        <v>20</v>
      </c>
      <c r="BK44" s="179"/>
      <c r="BL44" s="117">
        <v>10</v>
      </c>
      <c r="BM44" s="179"/>
      <c r="BN44" s="117">
        <v>10</v>
      </c>
      <c r="BO44" s="179"/>
      <c r="BP44" s="117">
        <v>30</v>
      </c>
      <c r="BQ44" s="179"/>
      <c r="BR44" s="117">
        <v>0</v>
      </c>
      <c r="BS44" s="179"/>
      <c r="BT44" s="117">
        <v>10</v>
      </c>
      <c r="BU44" s="179"/>
      <c r="BV44" s="117">
        <v>10</v>
      </c>
      <c r="BW44" s="179"/>
      <c r="BX44" s="117">
        <v>20</v>
      </c>
      <c r="BY44" s="179"/>
      <c r="BZ44" s="117">
        <v>0</v>
      </c>
      <c r="CA44" s="179"/>
      <c r="CB44" s="117">
        <v>50</v>
      </c>
      <c r="CC44" s="179"/>
      <c r="CD44" s="126"/>
      <c r="CE44" s="126"/>
      <c r="CF44" s="126"/>
      <c r="CG44" s="126"/>
      <c r="CH44" s="126"/>
      <c r="CI44" s="173"/>
    </row>
    <row r="45" spans="1:87" s="90" customFormat="1" ht="15" customHeight="1" x14ac:dyDescent="0.3">
      <c r="A45" s="179"/>
      <c r="B45" s="179"/>
      <c r="C45" s="179"/>
      <c r="D45" s="131" t="s">
        <v>5004</v>
      </c>
      <c r="E45" s="179"/>
      <c r="F45" s="179"/>
      <c r="G45" s="179"/>
      <c r="H45" s="179"/>
      <c r="I45" s="179"/>
      <c r="J45" s="179"/>
      <c r="K45" s="179"/>
      <c r="L45" s="179"/>
      <c r="M45" s="179"/>
      <c r="N45" s="179"/>
      <c r="O45" s="179"/>
      <c r="P45" s="179"/>
      <c r="Q45" s="179"/>
      <c r="R45" s="179"/>
      <c r="S45" s="179"/>
      <c r="T45" s="179"/>
      <c r="U45" s="179"/>
      <c r="V45" s="179"/>
      <c r="W45" s="179"/>
      <c r="X45" s="179"/>
      <c r="Y45" s="179"/>
      <c r="Z45" s="131" t="s">
        <v>5004</v>
      </c>
      <c r="AA45" s="179"/>
      <c r="AB45" s="131" t="s">
        <v>5004</v>
      </c>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c r="BT45" s="179"/>
      <c r="BU45" s="179"/>
      <c r="BV45" s="179"/>
      <c r="BW45" s="179"/>
      <c r="BX45" s="179"/>
      <c r="BY45" s="179"/>
      <c r="BZ45" s="179"/>
      <c r="CA45" s="179"/>
      <c r="CB45" s="179"/>
      <c r="CC45" s="179"/>
      <c r="CD45" s="126"/>
      <c r="CE45" s="126"/>
      <c r="CF45" s="126"/>
      <c r="CG45" s="126"/>
      <c r="CH45" s="126"/>
      <c r="CI45" s="173"/>
    </row>
    <row r="46" spans="1:87" s="90" customFormat="1" ht="15" customHeight="1" x14ac:dyDescent="0.3">
      <c r="A46" s="152" t="s">
        <v>11</v>
      </c>
      <c r="B46" s="179"/>
      <c r="C46" s="179"/>
      <c r="D46" s="131" t="s">
        <v>5004</v>
      </c>
      <c r="E46" s="179"/>
      <c r="F46" s="179"/>
      <c r="G46" s="179"/>
      <c r="H46" s="179"/>
      <c r="I46" s="179"/>
      <c r="J46" s="179"/>
      <c r="K46" s="179"/>
      <c r="L46" s="179"/>
      <c r="M46" s="179"/>
      <c r="N46" s="179"/>
      <c r="O46" s="179"/>
      <c r="P46" s="179"/>
      <c r="Q46" s="179"/>
      <c r="R46" s="179"/>
      <c r="S46" s="179"/>
      <c r="T46" s="179"/>
      <c r="U46" s="179"/>
      <c r="V46" s="179"/>
      <c r="W46" s="179"/>
      <c r="X46" s="179"/>
      <c r="Y46" s="179"/>
      <c r="Z46" s="131" t="s">
        <v>5004</v>
      </c>
      <c r="AA46" s="179"/>
      <c r="AB46" s="131" t="s">
        <v>5004</v>
      </c>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c r="BT46" s="179"/>
      <c r="BU46" s="179"/>
      <c r="BV46" s="179"/>
      <c r="BW46" s="179"/>
      <c r="BX46" s="179"/>
      <c r="BY46" s="179"/>
      <c r="BZ46" s="179"/>
      <c r="CA46" s="179"/>
      <c r="CB46" s="179"/>
      <c r="CC46" s="179"/>
      <c r="CD46" s="126"/>
      <c r="CE46" s="126"/>
      <c r="CF46" s="126"/>
      <c r="CG46" s="126"/>
      <c r="CH46" s="126"/>
      <c r="CI46" s="173"/>
    </row>
    <row r="47" spans="1:87" s="90" customFormat="1" ht="15" customHeight="1" x14ac:dyDescent="0.3">
      <c r="A47" s="179" t="s">
        <v>6018</v>
      </c>
      <c r="B47" s="123">
        <v>243</v>
      </c>
      <c r="C47" s="179"/>
      <c r="D47" s="131" t="s">
        <v>5004</v>
      </c>
      <c r="E47" s="179"/>
      <c r="F47" s="117">
        <v>45.679012</v>
      </c>
      <c r="G47" s="127" t="s">
        <v>5824</v>
      </c>
      <c r="H47" s="117">
        <v>20.576132000000001</v>
      </c>
      <c r="I47" s="179"/>
      <c r="J47" s="117">
        <v>17.283950999999998</v>
      </c>
      <c r="K47" s="127" t="s">
        <v>4874</v>
      </c>
      <c r="L47" s="117">
        <v>15.63786</v>
      </c>
      <c r="M47" s="127" t="s">
        <v>5824</v>
      </c>
      <c r="N47" s="117">
        <v>11.111110999999999</v>
      </c>
      <c r="O47" s="127" t="s">
        <v>5824</v>
      </c>
      <c r="P47" s="117">
        <v>17.283950999999998</v>
      </c>
      <c r="Q47" s="127" t="s">
        <v>4874</v>
      </c>
      <c r="R47" s="117">
        <v>14.814814999999999</v>
      </c>
      <c r="S47" s="127" t="s">
        <v>5825</v>
      </c>
      <c r="T47" s="117">
        <v>22.222221999999999</v>
      </c>
      <c r="U47" s="127" t="s">
        <v>4874</v>
      </c>
      <c r="V47" s="117">
        <v>24.691358000000001</v>
      </c>
      <c r="W47" s="179"/>
      <c r="X47" s="117">
        <v>29.629629999999999</v>
      </c>
      <c r="Y47" s="179"/>
      <c r="Z47" s="131" t="s">
        <v>5004</v>
      </c>
      <c r="AA47" s="179"/>
      <c r="AB47" s="131" t="s">
        <v>5004</v>
      </c>
      <c r="AC47" s="179"/>
      <c r="AD47" s="117">
        <v>9.4650210000000001</v>
      </c>
      <c r="AE47" s="127" t="s">
        <v>5824</v>
      </c>
      <c r="AF47" s="117">
        <v>24.279834999999999</v>
      </c>
      <c r="AG47" s="179"/>
      <c r="AH47" s="117">
        <v>33.744855999999999</v>
      </c>
      <c r="AI47" s="127" t="s">
        <v>5824</v>
      </c>
      <c r="AJ47" s="117">
        <v>12.757201999999999</v>
      </c>
      <c r="AK47" s="179"/>
      <c r="AL47" s="117">
        <v>12.757201999999999</v>
      </c>
      <c r="AM47" s="127" t="s">
        <v>4874</v>
      </c>
      <c r="AN47" s="117">
        <v>11.111110999999999</v>
      </c>
      <c r="AO47" s="127" t="s">
        <v>4874</v>
      </c>
      <c r="AP47" s="117">
        <v>6.1728399999999999</v>
      </c>
      <c r="AQ47" s="127" t="s">
        <v>4874</v>
      </c>
      <c r="AR47" s="117">
        <v>10.699588</v>
      </c>
      <c r="AS47" s="179"/>
      <c r="AT47" s="117">
        <v>9.4650210000000001</v>
      </c>
      <c r="AU47" s="127" t="s">
        <v>5823</v>
      </c>
      <c r="AV47" s="117">
        <v>13.991770000000001</v>
      </c>
      <c r="AW47" s="127" t="s">
        <v>4874</v>
      </c>
      <c r="AX47" s="117">
        <v>14.814814999999999</v>
      </c>
      <c r="AY47" s="179"/>
      <c r="AZ47" s="117">
        <v>20.164608999999999</v>
      </c>
      <c r="BA47" s="179"/>
      <c r="BB47" s="117">
        <v>4.9382720000000004</v>
      </c>
      <c r="BC47" s="127" t="s">
        <v>4874</v>
      </c>
      <c r="BD47" s="117">
        <v>32.921810999999998</v>
      </c>
      <c r="BE47" s="179"/>
      <c r="BF47" s="117">
        <v>35.390946999999997</v>
      </c>
      <c r="BG47" s="127" t="s">
        <v>5824</v>
      </c>
      <c r="BH47" s="117">
        <v>15.63786</v>
      </c>
      <c r="BI47" s="179"/>
      <c r="BJ47" s="117">
        <v>11.522634</v>
      </c>
      <c r="BK47" s="127" t="s">
        <v>4874</v>
      </c>
      <c r="BL47" s="117">
        <v>7.8189299999999999</v>
      </c>
      <c r="BM47" s="179"/>
      <c r="BN47" s="117">
        <v>6.5843619999999996</v>
      </c>
      <c r="BO47" s="127" t="s">
        <v>4874</v>
      </c>
      <c r="BP47" s="117">
        <v>11.934156</v>
      </c>
      <c r="BQ47" s="127" t="s">
        <v>4874</v>
      </c>
      <c r="BR47" s="117">
        <v>10.699588</v>
      </c>
      <c r="BS47" s="127" t="s">
        <v>5823</v>
      </c>
      <c r="BT47" s="117">
        <v>15.226336999999999</v>
      </c>
      <c r="BU47" s="179"/>
      <c r="BV47" s="117">
        <v>17.283950999999998</v>
      </c>
      <c r="BW47" s="179"/>
      <c r="BX47" s="117">
        <v>22.222221999999999</v>
      </c>
      <c r="BY47" s="179"/>
      <c r="BZ47" s="117">
        <v>4.9382720000000004</v>
      </c>
      <c r="CA47" s="127" t="s">
        <v>1889</v>
      </c>
      <c r="CB47" s="117">
        <v>30.452674999999999</v>
      </c>
      <c r="CC47" s="179"/>
      <c r="CD47" s="126"/>
      <c r="CE47" s="126"/>
      <c r="CF47" s="126"/>
      <c r="CG47" s="126"/>
      <c r="CH47" s="126"/>
      <c r="CI47" s="173"/>
    </row>
    <row r="48" spans="1:87" s="90" customFormat="1" ht="15" customHeight="1" x14ac:dyDescent="0.3">
      <c r="A48" s="179" t="s">
        <v>6019</v>
      </c>
      <c r="B48" s="123">
        <v>368</v>
      </c>
      <c r="C48" s="179"/>
      <c r="D48" s="131" t="s">
        <v>5004</v>
      </c>
      <c r="E48" s="179"/>
      <c r="F48" s="117">
        <v>44.293478</v>
      </c>
      <c r="G48" s="127" t="s">
        <v>5824</v>
      </c>
      <c r="H48" s="117">
        <v>30.706522</v>
      </c>
      <c r="I48" s="127" t="s">
        <v>6841</v>
      </c>
      <c r="J48" s="117">
        <v>23.369565000000001</v>
      </c>
      <c r="K48" s="127" t="s">
        <v>5823</v>
      </c>
      <c r="L48" s="117">
        <v>18.75</v>
      </c>
      <c r="M48" s="127" t="s">
        <v>5824</v>
      </c>
      <c r="N48" s="117">
        <v>19.293478</v>
      </c>
      <c r="O48" s="127" t="s">
        <v>5827</v>
      </c>
      <c r="P48" s="117">
        <v>30.434782999999999</v>
      </c>
      <c r="Q48" s="127" t="s">
        <v>6841</v>
      </c>
      <c r="R48" s="117">
        <v>11.956522</v>
      </c>
      <c r="S48" s="127" t="s">
        <v>5823</v>
      </c>
      <c r="T48" s="117">
        <v>31.793478</v>
      </c>
      <c r="U48" s="127" t="s">
        <v>6841</v>
      </c>
      <c r="V48" s="117">
        <v>31.793478</v>
      </c>
      <c r="W48" s="127" t="s">
        <v>6842</v>
      </c>
      <c r="X48" s="117">
        <v>45.923912999999999</v>
      </c>
      <c r="Y48" s="127" t="s">
        <v>5826</v>
      </c>
      <c r="Z48" s="131" t="s">
        <v>5004</v>
      </c>
      <c r="AA48" s="179"/>
      <c r="AB48" s="131" t="s">
        <v>5004</v>
      </c>
      <c r="AC48" s="127"/>
      <c r="AD48" s="117">
        <v>10.869565</v>
      </c>
      <c r="AE48" s="127" t="s">
        <v>5824</v>
      </c>
      <c r="AF48" s="117">
        <v>20.923912999999999</v>
      </c>
      <c r="AG48" s="179"/>
      <c r="AH48" s="117">
        <v>32.065216999999997</v>
      </c>
      <c r="AI48" s="127" t="s">
        <v>5824</v>
      </c>
      <c r="AJ48" s="117">
        <v>20.923912999999999</v>
      </c>
      <c r="AK48" s="127" t="s">
        <v>6965</v>
      </c>
      <c r="AL48" s="117">
        <v>17.391304000000002</v>
      </c>
      <c r="AM48" s="127" t="s">
        <v>5823</v>
      </c>
      <c r="AN48" s="117">
        <v>13.858696</v>
      </c>
      <c r="AO48" s="127" t="s">
        <v>5824</v>
      </c>
      <c r="AP48" s="117">
        <v>14.673913000000001</v>
      </c>
      <c r="AQ48" s="127" t="s">
        <v>5826</v>
      </c>
      <c r="AR48" s="117">
        <v>20.652173999999999</v>
      </c>
      <c r="AS48" s="127" t="s">
        <v>6841</v>
      </c>
      <c r="AT48" s="117">
        <v>7.8804350000000003</v>
      </c>
      <c r="AU48" s="127" t="s">
        <v>5823</v>
      </c>
      <c r="AV48" s="117">
        <v>19.565217000000001</v>
      </c>
      <c r="AW48" s="127" t="s">
        <v>5824</v>
      </c>
      <c r="AX48" s="117">
        <v>20.923912999999999</v>
      </c>
      <c r="AY48" s="127" t="s">
        <v>4874</v>
      </c>
      <c r="AZ48" s="117">
        <v>33.695652000000003</v>
      </c>
      <c r="BA48" s="127" t="s">
        <v>5826</v>
      </c>
      <c r="BB48" s="117">
        <v>7.8804350000000003</v>
      </c>
      <c r="BC48" s="127" t="s">
        <v>5824</v>
      </c>
      <c r="BD48" s="117">
        <v>27.445651999999999</v>
      </c>
      <c r="BE48" s="179"/>
      <c r="BF48" s="117">
        <v>33.967390999999999</v>
      </c>
      <c r="BG48" s="127" t="s">
        <v>4874</v>
      </c>
      <c r="BH48" s="117">
        <v>20.652173999999999</v>
      </c>
      <c r="BI48" s="179"/>
      <c r="BJ48" s="117">
        <v>13.858696</v>
      </c>
      <c r="BK48" s="127" t="s">
        <v>6020</v>
      </c>
      <c r="BL48" s="117">
        <v>11.684782999999999</v>
      </c>
      <c r="BM48" s="127" t="s">
        <v>5824</v>
      </c>
      <c r="BN48" s="117">
        <v>11.956522</v>
      </c>
      <c r="BO48" s="127" t="s">
        <v>6841</v>
      </c>
      <c r="BP48" s="117">
        <v>22.010870000000001</v>
      </c>
      <c r="BQ48" s="127" t="s">
        <v>6841</v>
      </c>
      <c r="BR48" s="117">
        <v>7.0652169999999996</v>
      </c>
      <c r="BS48" s="127" t="s">
        <v>5823</v>
      </c>
      <c r="BT48" s="117">
        <v>24.728261</v>
      </c>
      <c r="BU48" s="127" t="s">
        <v>6965</v>
      </c>
      <c r="BV48" s="117">
        <v>26.086957000000002</v>
      </c>
      <c r="BW48" s="127" t="s">
        <v>6966</v>
      </c>
      <c r="BX48" s="117">
        <v>36.684783000000003</v>
      </c>
      <c r="BY48" s="127" t="s">
        <v>5826</v>
      </c>
      <c r="BZ48" s="117">
        <v>6.5217390000000002</v>
      </c>
      <c r="CA48" s="127" t="s">
        <v>5824</v>
      </c>
      <c r="CB48" s="117">
        <v>25.271739</v>
      </c>
      <c r="CC48" s="179"/>
      <c r="CD48" s="126"/>
      <c r="CE48" s="126"/>
      <c r="CF48" s="126"/>
      <c r="CG48" s="126"/>
      <c r="CH48" s="126"/>
      <c r="CI48" s="173"/>
    </row>
    <row r="49" spans="1:87" s="90" customFormat="1" ht="15" customHeight="1" x14ac:dyDescent="0.3">
      <c r="A49" s="179" t="s">
        <v>6021</v>
      </c>
      <c r="B49" s="123">
        <v>350</v>
      </c>
      <c r="C49" s="179"/>
      <c r="D49" s="131" t="s">
        <v>5004</v>
      </c>
      <c r="E49" s="179"/>
      <c r="F49" s="117">
        <v>41.142856999999999</v>
      </c>
      <c r="G49" s="127" t="s">
        <v>5824</v>
      </c>
      <c r="H49" s="117">
        <v>34.285713999999999</v>
      </c>
      <c r="I49" s="127" t="s">
        <v>6841</v>
      </c>
      <c r="J49" s="117">
        <v>20.571428999999998</v>
      </c>
      <c r="K49" s="127" t="s">
        <v>5823</v>
      </c>
      <c r="L49" s="117">
        <v>17.714286000000001</v>
      </c>
      <c r="M49" s="127" t="s">
        <v>5824</v>
      </c>
      <c r="N49" s="117">
        <v>13.714286</v>
      </c>
      <c r="O49" s="127" t="s">
        <v>5824</v>
      </c>
      <c r="P49" s="117">
        <v>27.142856999999999</v>
      </c>
      <c r="Q49" s="127" t="s">
        <v>6841</v>
      </c>
      <c r="R49" s="117">
        <v>9.1428569999999993</v>
      </c>
      <c r="S49" s="127" t="s">
        <v>5823</v>
      </c>
      <c r="T49" s="117">
        <v>26</v>
      </c>
      <c r="U49" s="127" t="s">
        <v>4874</v>
      </c>
      <c r="V49" s="117">
        <v>24.285713999999999</v>
      </c>
      <c r="W49" s="179"/>
      <c r="X49" s="117">
        <v>40</v>
      </c>
      <c r="Y49" s="127" t="s">
        <v>6841</v>
      </c>
      <c r="Z49" s="131" t="s">
        <v>5004</v>
      </c>
      <c r="AA49" s="179"/>
      <c r="AB49" s="131" t="s">
        <v>5004</v>
      </c>
      <c r="AC49" s="127"/>
      <c r="AD49" s="117">
        <v>13.714286</v>
      </c>
      <c r="AE49" s="127" t="s">
        <v>5823</v>
      </c>
      <c r="AF49" s="117">
        <v>24.571428999999998</v>
      </c>
      <c r="AG49" s="179"/>
      <c r="AH49" s="117">
        <v>31.142856999999999</v>
      </c>
      <c r="AI49" s="127" t="s">
        <v>5824</v>
      </c>
      <c r="AJ49" s="117">
        <v>25.714286000000001</v>
      </c>
      <c r="AK49" s="127" t="s">
        <v>6841</v>
      </c>
      <c r="AL49" s="117">
        <v>14.285714</v>
      </c>
      <c r="AM49" s="127" t="s">
        <v>6020</v>
      </c>
      <c r="AN49" s="117">
        <v>12.857143000000001</v>
      </c>
      <c r="AO49" s="127" t="s">
        <v>5824</v>
      </c>
      <c r="AP49" s="117">
        <v>10</v>
      </c>
      <c r="AQ49" s="127" t="s">
        <v>5823</v>
      </c>
      <c r="AR49" s="117">
        <v>16.571428999999998</v>
      </c>
      <c r="AS49" s="127" t="s">
        <v>6841</v>
      </c>
      <c r="AT49" s="117">
        <v>5.7142860000000004</v>
      </c>
      <c r="AU49" s="127" t="s">
        <v>5824</v>
      </c>
      <c r="AV49" s="117">
        <v>18.857143000000001</v>
      </c>
      <c r="AW49" s="127" t="s">
        <v>5824</v>
      </c>
      <c r="AX49" s="117">
        <v>16.285713999999999</v>
      </c>
      <c r="AY49" s="179"/>
      <c r="AZ49" s="117">
        <v>30</v>
      </c>
      <c r="BA49" s="127" t="s">
        <v>6841</v>
      </c>
      <c r="BB49" s="117">
        <v>7.7142860000000004</v>
      </c>
      <c r="BC49" s="127" t="s">
        <v>5824</v>
      </c>
      <c r="BD49" s="117">
        <v>30.857143000000001</v>
      </c>
      <c r="BE49" s="179"/>
      <c r="BF49" s="117">
        <v>30.571428999999998</v>
      </c>
      <c r="BG49" s="127" t="s">
        <v>4874</v>
      </c>
      <c r="BH49" s="117">
        <v>25.142856999999999</v>
      </c>
      <c r="BI49" s="127" t="s">
        <v>6841</v>
      </c>
      <c r="BJ49" s="117">
        <v>13.714286</v>
      </c>
      <c r="BK49" s="127" t="s">
        <v>4874</v>
      </c>
      <c r="BL49" s="117">
        <v>11.714286</v>
      </c>
      <c r="BM49" s="127" t="s">
        <v>5824</v>
      </c>
      <c r="BN49" s="117">
        <v>9.1428569999999993</v>
      </c>
      <c r="BO49" s="127" t="s">
        <v>5824</v>
      </c>
      <c r="BP49" s="117">
        <v>21.142856999999999</v>
      </c>
      <c r="BQ49" s="127" t="s">
        <v>6841</v>
      </c>
      <c r="BR49" s="117">
        <v>6.2857139999999996</v>
      </c>
      <c r="BS49" s="127" t="s">
        <v>5823</v>
      </c>
      <c r="BT49" s="117">
        <v>20</v>
      </c>
      <c r="BU49" s="127" t="s">
        <v>4874</v>
      </c>
      <c r="BV49" s="117">
        <v>18</v>
      </c>
      <c r="BW49" s="179"/>
      <c r="BX49" s="117">
        <v>30.857143000000001</v>
      </c>
      <c r="BY49" s="127" t="s">
        <v>6841</v>
      </c>
      <c r="BZ49" s="117">
        <v>9.7142859999999995</v>
      </c>
      <c r="CA49" s="127" t="s">
        <v>5826</v>
      </c>
      <c r="CB49" s="117">
        <v>29.142856999999999</v>
      </c>
      <c r="CC49" s="179"/>
      <c r="CD49" s="126"/>
      <c r="CE49" s="126"/>
      <c r="CF49" s="126"/>
      <c r="CG49" s="126"/>
      <c r="CH49" s="126"/>
      <c r="CI49" s="173"/>
    </row>
    <row r="50" spans="1:87" s="90" customFormat="1" ht="15" customHeight="1" x14ac:dyDescent="0.3">
      <c r="A50" s="179" t="s">
        <v>6022</v>
      </c>
      <c r="B50" s="123">
        <v>340</v>
      </c>
      <c r="C50" s="179"/>
      <c r="D50" s="131" t="s">
        <v>5004</v>
      </c>
      <c r="E50" s="179"/>
      <c r="F50" s="117">
        <v>39.411765000000003</v>
      </c>
      <c r="G50" s="127" t="s">
        <v>4874</v>
      </c>
      <c r="H50" s="117">
        <v>30.882352999999998</v>
      </c>
      <c r="I50" s="127" t="s">
        <v>6841</v>
      </c>
      <c r="J50" s="117">
        <v>13.235294</v>
      </c>
      <c r="K50" s="127" t="s">
        <v>4874</v>
      </c>
      <c r="L50" s="117">
        <v>14.705882000000001</v>
      </c>
      <c r="M50" s="127" t="s">
        <v>4874</v>
      </c>
      <c r="N50" s="117">
        <v>9.7058820000000008</v>
      </c>
      <c r="O50" s="127" t="s">
        <v>5824</v>
      </c>
      <c r="P50" s="117">
        <v>27.058824000000001</v>
      </c>
      <c r="Q50" s="127" t="s">
        <v>6841</v>
      </c>
      <c r="R50" s="117">
        <v>5</v>
      </c>
      <c r="S50" s="127" t="s">
        <v>4874</v>
      </c>
      <c r="T50" s="117">
        <v>26.764706</v>
      </c>
      <c r="U50" s="127" t="s">
        <v>4874</v>
      </c>
      <c r="V50" s="117">
        <v>29.411764999999999</v>
      </c>
      <c r="W50" s="127" t="s">
        <v>4874</v>
      </c>
      <c r="X50" s="117">
        <v>35.588234999999997</v>
      </c>
      <c r="Y50" s="127" t="s">
        <v>5824</v>
      </c>
      <c r="Z50" s="131" t="s">
        <v>5004</v>
      </c>
      <c r="AA50" s="179"/>
      <c r="AB50" s="131" t="s">
        <v>5004</v>
      </c>
      <c r="AC50" s="127"/>
      <c r="AD50" s="117">
        <v>8.2352939999999997</v>
      </c>
      <c r="AE50" s="127" t="s">
        <v>5824</v>
      </c>
      <c r="AF50" s="117">
        <v>25.588235000000001</v>
      </c>
      <c r="AG50" s="179"/>
      <c r="AH50" s="117">
        <v>29.705881999999999</v>
      </c>
      <c r="AI50" s="127" t="s">
        <v>4874</v>
      </c>
      <c r="AJ50" s="117">
        <v>24.117647000000002</v>
      </c>
      <c r="AK50" s="127" t="s">
        <v>6841</v>
      </c>
      <c r="AL50" s="117">
        <v>8.8235290000000006</v>
      </c>
      <c r="AM50" s="179"/>
      <c r="AN50" s="117">
        <v>10.294117999999999</v>
      </c>
      <c r="AO50" s="179"/>
      <c r="AP50" s="117">
        <v>5</v>
      </c>
      <c r="AQ50" s="127" t="s">
        <v>4874</v>
      </c>
      <c r="AR50" s="117">
        <v>15.882353</v>
      </c>
      <c r="AS50" s="127" t="s">
        <v>5824</v>
      </c>
      <c r="AT50" s="117">
        <v>4.1176469999999998</v>
      </c>
      <c r="AU50" s="127" t="s">
        <v>4874</v>
      </c>
      <c r="AV50" s="117">
        <v>14.117647</v>
      </c>
      <c r="AW50" s="127" t="s">
        <v>4874</v>
      </c>
      <c r="AX50" s="117">
        <v>22.647058999999999</v>
      </c>
      <c r="AY50" s="127" t="s">
        <v>6966</v>
      </c>
      <c r="AZ50" s="117">
        <v>26.176470999999999</v>
      </c>
      <c r="BA50" s="127" t="s">
        <v>5824</v>
      </c>
      <c r="BB50" s="117">
        <v>6.1764710000000003</v>
      </c>
      <c r="BC50" s="127" t="s">
        <v>5824</v>
      </c>
      <c r="BD50" s="117">
        <v>35.588234999999997</v>
      </c>
      <c r="BE50" s="127" t="s">
        <v>4272</v>
      </c>
      <c r="BF50" s="117">
        <v>31.470587999999999</v>
      </c>
      <c r="BG50" s="127" t="s">
        <v>4874</v>
      </c>
      <c r="BH50" s="117">
        <v>23.529412000000001</v>
      </c>
      <c r="BI50" s="127" t="s">
        <v>6965</v>
      </c>
      <c r="BJ50" s="117">
        <v>9.1176469999999998</v>
      </c>
      <c r="BK50" s="127" t="s">
        <v>4874</v>
      </c>
      <c r="BL50" s="117">
        <v>10</v>
      </c>
      <c r="BM50" s="127" t="s">
        <v>4874</v>
      </c>
      <c r="BN50" s="117">
        <v>7.6470589999999996</v>
      </c>
      <c r="BO50" s="127" t="s">
        <v>5824</v>
      </c>
      <c r="BP50" s="117">
        <v>22.941175999999999</v>
      </c>
      <c r="BQ50" s="127" t="s">
        <v>6841</v>
      </c>
      <c r="BR50" s="117">
        <v>2.941176</v>
      </c>
      <c r="BS50" s="127" t="s">
        <v>4874</v>
      </c>
      <c r="BT50" s="117">
        <v>22.647058999999999</v>
      </c>
      <c r="BU50" s="127" t="s">
        <v>6965</v>
      </c>
      <c r="BV50" s="117">
        <v>21.176470999999999</v>
      </c>
      <c r="BW50" s="179"/>
      <c r="BX50" s="117">
        <v>28.235294</v>
      </c>
      <c r="BY50" s="127" t="s">
        <v>5824</v>
      </c>
      <c r="BZ50" s="117">
        <v>5.2941180000000001</v>
      </c>
      <c r="CA50" s="127" t="s">
        <v>1889</v>
      </c>
      <c r="CB50" s="117">
        <v>33.823529000000001</v>
      </c>
      <c r="CC50" s="127" t="s">
        <v>4272</v>
      </c>
      <c r="CD50" s="126"/>
      <c r="CE50" s="126"/>
      <c r="CF50" s="126"/>
      <c r="CG50" s="126"/>
      <c r="CH50" s="126"/>
      <c r="CI50" s="173"/>
    </row>
    <row r="51" spans="1:87" s="90" customFormat="1" ht="15" customHeight="1" x14ac:dyDescent="0.3">
      <c r="A51" s="179" t="s">
        <v>6023</v>
      </c>
      <c r="B51" s="123">
        <v>337</v>
      </c>
      <c r="C51" s="179"/>
      <c r="D51" s="131" t="s">
        <v>5004</v>
      </c>
      <c r="E51" s="179"/>
      <c r="F51" s="117">
        <v>33.234420999999998</v>
      </c>
      <c r="G51" s="127" t="s">
        <v>4874</v>
      </c>
      <c r="H51" s="117">
        <v>22.255192999999998</v>
      </c>
      <c r="I51" s="179"/>
      <c r="J51" s="117">
        <v>13.353116</v>
      </c>
      <c r="K51" s="127" t="s">
        <v>4874</v>
      </c>
      <c r="L51" s="117">
        <v>9.7922849999999997</v>
      </c>
      <c r="M51" s="179"/>
      <c r="N51" s="117">
        <v>4.7477739999999997</v>
      </c>
      <c r="O51" s="179"/>
      <c r="P51" s="117">
        <v>18.10089</v>
      </c>
      <c r="Q51" s="127" t="s">
        <v>4874</v>
      </c>
      <c r="R51" s="117">
        <v>3.5608309999999999</v>
      </c>
      <c r="S51" s="179"/>
      <c r="T51" s="117">
        <v>22.255192999999998</v>
      </c>
      <c r="U51" s="127" t="s">
        <v>4874</v>
      </c>
      <c r="V51" s="117">
        <v>30.563797999999998</v>
      </c>
      <c r="W51" s="127" t="s">
        <v>4874</v>
      </c>
      <c r="X51" s="117">
        <v>23.738872000000001</v>
      </c>
      <c r="Y51" s="179"/>
      <c r="Z51" s="131" t="s">
        <v>5004</v>
      </c>
      <c r="AA51" s="179"/>
      <c r="AB51" s="131" t="s">
        <v>5004</v>
      </c>
      <c r="AC51" s="179"/>
      <c r="AD51" s="117">
        <v>3.2640950000000002</v>
      </c>
      <c r="AE51" s="179"/>
      <c r="AF51" s="117">
        <v>35.311573000000003</v>
      </c>
      <c r="AG51" s="127" t="s">
        <v>5829</v>
      </c>
      <c r="AH51" s="117">
        <v>23.738872000000001</v>
      </c>
      <c r="AI51" s="127" t="s">
        <v>4874</v>
      </c>
      <c r="AJ51" s="117">
        <v>17.210681999999998</v>
      </c>
      <c r="AK51" s="179"/>
      <c r="AL51" s="117">
        <v>9.7922849999999997</v>
      </c>
      <c r="AM51" s="127" t="s">
        <v>4874</v>
      </c>
      <c r="AN51" s="117">
        <v>7.7151339999999999</v>
      </c>
      <c r="AO51" s="179"/>
      <c r="AP51" s="117">
        <v>3.2640950000000002</v>
      </c>
      <c r="AQ51" s="179"/>
      <c r="AR51" s="117">
        <v>10.682492999999999</v>
      </c>
      <c r="AS51" s="179"/>
      <c r="AT51" s="117">
        <v>2.0771510000000002</v>
      </c>
      <c r="AU51" s="179"/>
      <c r="AV51" s="117">
        <v>13.056380000000001</v>
      </c>
      <c r="AW51" s="127" t="s">
        <v>4874</v>
      </c>
      <c r="AX51" s="117">
        <v>22.255192999999998</v>
      </c>
      <c r="AY51" s="127" t="s">
        <v>6966</v>
      </c>
      <c r="AZ51" s="117">
        <v>15.727003</v>
      </c>
      <c r="BA51" s="179"/>
      <c r="BB51" s="117">
        <v>2.0771510000000002</v>
      </c>
      <c r="BC51" s="179"/>
      <c r="BD51" s="117">
        <v>48.664687999999998</v>
      </c>
      <c r="BE51" s="127" t="s">
        <v>5829</v>
      </c>
      <c r="BF51" s="117">
        <v>27.596439</v>
      </c>
      <c r="BG51" s="127" t="s">
        <v>4874</v>
      </c>
      <c r="BH51" s="117">
        <v>18.397625999999999</v>
      </c>
      <c r="BI51" s="179"/>
      <c r="BJ51" s="117">
        <v>10.385757</v>
      </c>
      <c r="BK51" s="127" t="s">
        <v>4874</v>
      </c>
      <c r="BL51" s="117">
        <v>5.9347180000000002</v>
      </c>
      <c r="BM51" s="179"/>
      <c r="BN51" s="117">
        <v>3.857567</v>
      </c>
      <c r="BO51" s="179"/>
      <c r="BP51" s="117">
        <v>14.836795</v>
      </c>
      <c r="BQ51" s="127" t="s">
        <v>4874</v>
      </c>
      <c r="BR51" s="117">
        <v>2.0771510000000002</v>
      </c>
      <c r="BS51" s="179"/>
      <c r="BT51" s="117">
        <v>19.584569999999999</v>
      </c>
      <c r="BU51" s="127" t="s">
        <v>4874</v>
      </c>
      <c r="BV51" s="117">
        <v>23.738872000000001</v>
      </c>
      <c r="BW51" s="179"/>
      <c r="BX51" s="117">
        <v>20.771512999999999</v>
      </c>
      <c r="BY51" s="179"/>
      <c r="BZ51" s="117">
        <v>1.7804150000000001</v>
      </c>
      <c r="CA51" s="179"/>
      <c r="CB51" s="117">
        <v>40.652819000000001</v>
      </c>
      <c r="CC51" s="127" t="s">
        <v>4872</v>
      </c>
      <c r="CD51" s="126"/>
      <c r="CE51" s="126"/>
      <c r="CF51" s="126"/>
      <c r="CG51" s="126"/>
      <c r="CH51" s="126"/>
      <c r="CI51" s="174"/>
    </row>
    <row r="52" spans="1:87" s="90" customFormat="1" ht="15" customHeight="1" x14ac:dyDescent="0.3">
      <c r="A52" s="179" t="s">
        <v>6024</v>
      </c>
      <c r="B52" s="123">
        <v>362</v>
      </c>
      <c r="C52" s="179"/>
      <c r="D52" s="131" t="s">
        <v>5004</v>
      </c>
      <c r="E52" s="179"/>
      <c r="F52" s="117">
        <v>19.337016999999999</v>
      </c>
      <c r="G52" s="179"/>
      <c r="H52" s="117">
        <v>20.165745999999999</v>
      </c>
      <c r="I52" s="179"/>
      <c r="J52" s="117">
        <v>6.3535909999999998</v>
      </c>
      <c r="K52" s="179"/>
      <c r="L52" s="117">
        <v>7.458564</v>
      </c>
      <c r="M52" s="179"/>
      <c r="N52" s="117">
        <v>3.0386739999999999</v>
      </c>
      <c r="O52" s="179"/>
      <c r="P52" s="117">
        <v>10.220993999999999</v>
      </c>
      <c r="Q52" s="179"/>
      <c r="R52" s="117">
        <v>1.3812150000000001</v>
      </c>
      <c r="S52" s="179"/>
      <c r="T52" s="117">
        <v>13.259669000000001</v>
      </c>
      <c r="U52" s="179"/>
      <c r="V52" s="117">
        <v>21.546961</v>
      </c>
      <c r="W52" s="179"/>
      <c r="X52" s="117">
        <v>24.585635</v>
      </c>
      <c r="Y52" s="179"/>
      <c r="Z52" s="131" t="s">
        <v>5004</v>
      </c>
      <c r="AA52" s="179"/>
      <c r="AB52" s="131" t="s">
        <v>5004</v>
      </c>
      <c r="AC52" s="179"/>
      <c r="AD52" s="117">
        <v>3.8674029999999999</v>
      </c>
      <c r="AE52" s="179"/>
      <c r="AF52" s="117">
        <v>48.066298000000003</v>
      </c>
      <c r="AG52" s="127" t="s">
        <v>2069</v>
      </c>
      <c r="AH52" s="117">
        <v>14.917127000000001</v>
      </c>
      <c r="AI52" s="179"/>
      <c r="AJ52" s="117">
        <v>13.812155000000001</v>
      </c>
      <c r="AK52" s="179"/>
      <c r="AL52" s="117">
        <v>5.2486189999999997</v>
      </c>
      <c r="AM52" s="179"/>
      <c r="AN52" s="117">
        <v>6.3535909999999998</v>
      </c>
      <c r="AO52" s="179"/>
      <c r="AP52" s="117">
        <v>1.657459</v>
      </c>
      <c r="AQ52" s="179"/>
      <c r="AR52" s="117">
        <v>7.1823199999999998</v>
      </c>
      <c r="AS52" s="179"/>
      <c r="AT52" s="117">
        <v>1.1049720000000001</v>
      </c>
      <c r="AU52" s="179"/>
      <c r="AV52" s="117">
        <v>7.458564</v>
      </c>
      <c r="AW52" s="179"/>
      <c r="AX52" s="117">
        <v>14.640884</v>
      </c>
      <c r="AY52" s="179"/>
      <c r="AZ52" s="117">
        <v>16.298342999999999</v>
      </c>
      <c r="BA52" s="179"/>
      <c r="BB52" s="117">
        <v>1.933702</v>
      </c>
      <c r="BC52" s="179"/>
      <c r="BD52" s="117">
        <v>61.049723999999998</v>
      </c>
      <c r="BE52" s="127" t="s">
        <v>2069</v>
      </c>
      <c r="BF52" s="117">
        <v>14.364641000000001</v>
      </c>
      <c r="BG52" s="179"/>
      <c r="BH52" s="117">
        <v>16.574586</v>
      </c>
      <c r="BI52" s="179"/>
      <c r="BJ52" s="117">
        <v>2.2099449999999998</v>
      </c>
      <c r="BK52" s="179"/>
      <c r="BL52" s="117">
        <v>4.9723759999999997</v>
      </c>
      <c r="BM52" s="179"/>
      <c r="BN52" s="117">
        <v>1.933702</v>
      </c>
      <c r="BO52" s="179"/>
      <c r="BP52" s="117">
        <v>7.1823199999999998</v>
      </c>
      <c r="BQ52" s="179"/>
      <c r="BR52" s="117">
        <v>0.82872900000000005</v>
      </c>
      <c r="BS52" s="179"/>
      <c r="BT52" s="117">
        <v>11.049723999999999</v>
      </c>
      <c r="BU52" s="179"/>
      <c r="BV52" s="117">
        <v>18.232043999999998</v>
      </c>
      <c r="BW52" s="179"/>
      <c r="BX52" s="117">
        <v>21.270717999999999</v>
      </c>
      <c r="BY52" s="179"/>
      <c r="BZ52" s="117">
        <v>3.0386739999999999</v>
      </c>
      <c r="CA52" s="179"/>
      <c r="CB52" s="117">
        <v>54.419890000000002</v>
      </c>
      <c r="CC52" s="127" t="s">
        <v>2069</v>
      </c>
      <c r="CD52" s="126"/>
      <c r="CE52" s="126"/>
      <c r="CF52" s="126"/>
      <c r="CG52" s="126"/>
      <c r="CH52" s="126"/>
      <c r="CI52" s="174"/>
    </row>
    <row r="53" spans="1:87" s="90" customFormat="1" ht="15" customHeight="1" x14ac:dyDescent="0.3">
      <c r="A53" s="179"/>
      <c r="B53" s="179"/>
      <c r="C53" s="179"/>
      <c r="D53" s="131" t="s">
        <v>5004</v>
      </c>
      <c r="E53" s="179"/>
      <c r="F53" s="179"/>
      <c r="G53" s="179"/>
      <c r="H53" s="179"/>
      <c r="I53" s="179"/>
      <c r="J53" s="179"/>
      <c r="K53" s="179"/>
      <c r="L53" s="179"/>
      <c r="M53" s="179"/>
      <c r="N53" s="179"/>
      <c r="O53" s="179"/>
      <c r="P53" s="179"/>
      <c r="Q53" s="179"/>
      <c r="R53" s="179"/>
      <c r="S53" s="179"/>
      <c r="T53" s="179"/>
      <c r="U53" s="179"/>
      <c r="V53" s="179"/>
      <c r="W53" s="179"/>
      <c r="X53" s="179"/>
      <c r="Y53" s="179"/>
      <c r="Z53" s="131" t="s">
        <v>5004</v>
      </c>
      <c r="AA53" s="179"/>
      <c r="AB53" s="131" t="s">
        <v>5004</v>
      </c>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c r="BT53" s="179"/>
      <c r="BU53" s="179"/>
      <c r="BV53" s="179"/>
      <c r="BW53" s="179"/>
      <c r="BX53" s="179"/>
      <c r="BY53" s="179"/>
      <c r="BZ53" s="179"/>
      <c r="CA53" s="179"/>
      <c r="CB53" s="179"/>
      <c r="CC53" s="179"/>
      <c r="CD53" s="126"/>
      <c r="CE53" s="126"/>
      <c r="CF53" s="126"/>
      <c r="CG53" s="126"/>
      <c r="CH53" s="126"/>
      <c r="CI53" s="173"/>
    </row>
    <row r="54" spans="1:87" s="90" customFormat="1" ht="15" customHeight="1" x14ac:dyDescent="0.3">
      <c r="A54" s="152" t="s">
        <v>3485</v>
      </c>
      <c r="B54" s="179"/>
      <c r="C54" s="179"/>
      <c r="D54" s="131" t="s">
        <v>5004</v>
      </c>
      <c r="E54" s="179"/>
      <c r="F54" s="179"/>
      <c r="G54" s="179"/>
      <c r="H54" s="179"/>
      <c r="I54" s="179"/>
      <c r="J54" s="179"/>
      <c r="K54" s="179"/>
      <c r="L54" s="179"/>
      <c r="M54" s="179"/>
      <c r="N54" s="179"/>
      <c r="O54" s="179"/>
      <c r="P54" s="179"/>
      <c r="Q54" s="179"/>
      <c r="R54" s="179"/>
      <c r="S54" s="179"/>
      <c r="T54" s="179"/>
      <c r="U54" s="179"/>
      <c r="V54" s="179"/>
      <c r="W54" s="179"/>
      <c r="X54" s="179"/>
      <c r="Y54" s="179"/>
      <c r="Z54" s="131" t="s">
        <v>5004</v>
      </c>
      <c r="AA54" s="179"/>
      <c r="AB54" s="131" t="s">
        <v>5004</v>
      </c>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c r="BT54" s="179"/>
      <c r="BU54" s="179"/>
      <c r="BV54" s="179"/>
      <c r="BW54" s="179"/>
      <c r="BX54" s="179"/>
      <c r="BY54" s="179"/>
      <c r="BZ54" s="179"/>
      <c r="CA54" s="179"/>
      <c r="CB54" s="179"/>
      <c r="CC54" s="179"/>
      <c r="CD54" s="126"/>
      <c r="CE54" s="126"/>
      <c r="CF54" s="126"/>
      <c r="CG54" s="126"/>
      <c r="CH54" s="126"/>
      <c r="CI54" s="173"/>
    </row>
    <row r="55" spans="1:87" s="90" customFormat="1" ht="15" customHeight="1" x14ac:dyDescent="0.3">
      <c r="A55" s="179" t="s">
        <v>6025</v>
      </c>
      <c r="B55" s="123">
        <v>243</v>
      </c>
      <c r="C55" s="179"/>
      <c r="D55" s="131" t="s">
        <v>5004</v>
      </c>
      <c r="E55" s="179"/>
      <c r="F55" s="117">
        <v>45.679012</v>
      </c>
      <c r="G55" s="127" t="s">
        <v>4159</v>
      </c>
      <c r="H55" s="117">
        <v>20.576132000000001</v>
      </c>
      <c r="I55" s="179"/>
      <c r="J55" s="117">
        <v>17.283950999999998</v>
      </c>
      <c r="K55" s="127" t="s">
        <v>4159</v>
      </c>
      <c r="L55" s="117">
        <v>15.63786</v>
      </c>
      <c r="M55" s="127" t="s">
        <v>4159</v>
      </c>
      <c r="N55" s="117">
        <v>11.111110999999999</v>
      </c>
      <c r="O55" s="127" t="s">
        <v>4159</v>
      </c>
      <c r="P55" s="117">
        <v>17.283950999999998</v>
      </c>
      <c r="Q55" s="179"/>
      <c r="R55" s="117">
        <v>14.814814999999999</v>
      </c>
      <c r="S55" s="127" t="s">
        <v>5832</v>
      </c>
      <c r="T55" s="117">
        <v>22.222221999999999</v>
      </c>
      <c r="U55" s="179"/>
      <c r="V55" s="117">
        <v>24.691358000000001</v>
      </c>
      <c r="W55" s="179"/>
      <c r="X55" s="117">
        <v>29.629629999999999</v>
      </c>
      <c r="Y55" s="179"/>
      <c r="Z55" s="131" t="s">
        <v>5004</v>
      </c>
      <c r="AA55" s="179"/>
      <c r="AB55" s="131" t="s">
        <v>5004</v>
      </c>
      <c r="AC55" s="179"/>
      <c r="AD55" s="117">
        <v>9.4650210000000001</v>
      </c>
      <c r="AE55" s="127" t="s">
        <v>4159</v>
      </c>
      <c r="AF55" s="117">
        <v>24.279834999999999</v>
      </c>
      <c r="AG55" s="179"/>
      <c r="AH55" s="117">
        <v>33.744855999999999</v>
      </c>
      <c r="AI55" s="127" t="s">
        <v>4159</v>
      </c>
      <c r="AJ55" s="117">
        <v>12.757201999999999</v>
      </c>
      <c r="AK55" s="179"/>
      <c r="AL55" s="117">
        <v>12.757201999999999</v>
      </c>
      <c r="AM55" s="127" t="s">
        <v>4159</v>
      </c>
      <c r="AN55" s="117">
        <v>11.111110999999999</v>
      </c>
      <c r="AO55" s="127" t="s">
        <v>4159</v>
      </c>
      <c r="AP55" s="117">
        <v>6.1728399999999999</v>
      </c>
      <c r="AQ55" s="127" t="s">
        <v>4159</v>
      </c>
      <c r="AR55" s="117">
        <v>10.699588</v>
      </c>
      <c r="AS55" s="179"/>
      <c r="AT55" s="117">
        <v>9.4650210000000001</v>
      </c>
      <c r="AU55" s="127" t="s">
        <v>5831</v>
      </c>
      <c r="AV55" s="117">
        <v>13.991770000000001</v>
      </c>
      <c r="AW55" s="179"/>
      <c r="AX55" s="117">
        <v>14.814814999999999</v>
      </c>
      <c r="AY55" s="179"/>
      <c r="AZ55" s="117">
        <v>20.164608999999999</v>
      </c>
      <c r="BA55" s="179"/>
      <c r="BB55" s="117">
        <v>4.9382720000000004</v>
      </c>
      <c r="BC55" s="127" t="s">
        <v>4159</v>
      </c>
      <c r="BD55" s="117">
        <v>32.921810999999998</v>
      </c>
      <c r="BE55" s="179"/>
      <c r="BF55" s="117">
        <v>35.390946999999997</v>
      </c>
      <c r="BG55" s="127" t="s">
        <v>4159</v>
      </c>
      <c r="BH55" s="117">
        <v>15.63786</v>
      </c>
      <c r="BI55" s="179"/>
      <c r="BJ55" s="117">
        <v>11.522634</v>
      </c>
      <c r="BK55" s="127" t="s">
        <v>4159</v>
      </c>
      <c r="BL55" s="117">
        <v>7.8189299999999999</v>
      </c>
      <c r="BM55" s="179"/>
      <c r="BN55" s="117">
        <v>6.5843619999999996</v>
      </c>
      <c r="BO55" s="127" t="s">
        <v>4159</v>
      </c>
      <c r="BP55" s="117">
        <v>11.934156</v>
      </c>
      <c r="BQ55" s="179"/>
      <c r="BR55" s="117">
        <v>10.699588</v>
      </c>
      <c r="BS55" s="127" t="s">
        <v>5831</v>
      </c>
      <c r="BT55" s="117">
        <v>15.226336999999999</v>
      </c>
      <c r="BU55" s="179"/>
      <c r="BV55" s="117">
        <v>17.283950999999998</v>
      </c>
      <c r="BW55" s="179"/>
      <c r="BX55" s="117">
        <v>22.222221999999999</v>
      </c>
      <c r="BY55" s="179"/>
      <c r="BZ55" s="117">
        <v>4.9382720000000004</v>
      </c>
      <c r="CA55" s="179"/>
      <c r="CB55" s="117">
        <v>30.452674999999999</v>
      </c>
      <c r="CC55" s="179"/>
      <c r="CD55" s="126"/>
      <c r="CE55" s="126"/>
      <c r="CF55" s="126"/>
      <c r="CG55" s="126"/>
      <c r="CH55" s="126"/>
      <c r="CI55" s="173"/>
    </row>
    <row r="56" spans="1:87" s="90" customFormat="1" ht="15" customHeight="1" x14ac:dyDescent="0.3">
      <c r="A56" s="179" t="s">
        <v>6026</v>
      </c>
      <c r="B56" s="123">
        <v>368</v>
      </c>
      <c r="C56" s="179"/>
      <c r="D56" s="131" t="s">
        <v>5004</v>
      </c>
      <c r="E56" s="179"/>
      <c r="F56" s="117">
        <v>44.293478</v>
      </c>
      <c r="G56" s="127" t="s">
        <v>4159</v>
      </c>
      <c r="H56" s="117">
        <v>30.706522</v>
      </c>
      <c r="I56" s="127" t="s">
        <v>6843</v>
      </c>
      <c r="J56" s="117">
        <v>23.369565000000001</v>
      </c>
      <c r="K56" s="127" t="s">
        <v>5831</v>
      </c>
      <c r="L56" s="117">
        <v>18.75</v>
      </c>
      <c r="M56" s="127" t="s">
        <v>4159</v>
      </c>
      <c r="N56" s="117">
        <v>19.293478</v>
      </c>
      <c r="O56" s="127" t="s">
        <v>5834</v>
      </c>
      <c r="P56" s="117">
        <v>30.434782999999999</v>
      </c>
      <c r="Q56" s="127" t="s">
        <v>6843</v>
      </c>
      <c r="R56" s="117">
        <v>11.956522</v>
      </c>
      <c r="S56" s="127" t="s">
        <v>5831</v>
      </c>
      <c r="T56" s="117">
        <v>31.793478</v>
      </c>
      <c r="U56" s="127" t="s">
        <v>6843</v>
      </c>
      <c r="V56" s="117">
        <v>31.793478</v>
      </c>
      <c r="W56" s="127" t="s">
        <v>6844</v>
      </c>
      <c r="X56" s="117">
        <v>45.923912999999999</v>
      </c>
      <c r="Y56" s="127" t="s">
        <v>5833</v>
      </c>
      <c r="Z56" s="131" t="s">
        <v>5004</v>
      </c>
      <c r="AA56" s="179"/>
      <c r="AB56" s="131" t="s">
        <v>5004</v>
      </c>
      <c r="AC56" s="127"/>
      <c r="AD56" s="117">
        <v>10.869565</v>
      </c>
      <c r="AE56" s="127" t="s">
        <v>4159</v>
      </c>
      <c r="AF56" s="117">
        <v>20.923912999999999</v>
      </c>
      <c r="AG56" s="179"/>
      <c r="AH56" s="117">
        <v>32.065216999999997</v>
      </c>
      <c r="AI56" s="127" t="s">
        <v>4159</v>
      </c>
      <c r="AJ56" s="117">
        <v>20.923912999999999</v>
      </c>
      <c r="AK56" s="127" t="s">
        <v>6843</v>
      </c>
      <c r="AL56" s="117">
        <v>17.391304000000002</v>
      </c>
      <c r="AM56" s="127" t="s">
        <v>5831</v>
      </c>
      <c r="AN56" s="117">
        <v>13.858696</v>
      </c>
      <c r="AO56" s="127" t="s">
        <v>4159</v>
      </c>
      <c r="AP56" s="117">
        <v>14.673913000000001</v>
      </c>
      <c r="AQ56" s="127" t="s">
        <v>5833</v>
      </c>
      <c r="AR56" s="117">
        <v>20.652173999999999</v>
      </c>
      <c r="AS56" s="127" t="s">
        <v>6843</v>
      </c>
      <c r="AT56" s="117">
        <v>7.8804350000000003</v>
      </c>
      <c r="AU56" s="127" t="s">
        <v>5831</v>
      </c>
      <c r="AV56" s="117">
        <v>19.565217000000001</v>
      </c>
      <c r="AW56" s="127" t="s">
        <v>4159</v>
      </c>
      <c r="AX56" s="117">
        <v>20.923912999999999</v>
      </c>
      <c r="AY56" s="179"/>
      <c r="AZ56" s="117">
        <v>33.695652000000003</v>
      </c>
      <c r="BA56" s="127" t="s">
        <v>5833</v>
      </c>
      <c r="BB56" s="117">
        <v>7.8804350000000003</v>
      </c>
      <c r="BC56" s="127" t="s">
        <v>4159</v>
      </c>
      <c r="BD56" s="117">
        <v>27.445651999999999</v>
      </c>
      <c r="BE56" s="179"/>
      <c r="BF56" s="117">
        <v>33.967390999999999</v>
      </c>
      <c r="BG56" s="127" t="s">
        <v>4159</v>
      </c>
      <c r="BH56" s="117">
        <v>20.652173999999999</v>
      </c>
      <c r="BI56" s="179"/>
      <c r="BJ56" s="117">
        <v>13.858696</v>
      </c>
      <c r="BK56" s="127" t="s">
        <v>5831</v>
      </c>
      <c r="BL56" s="117">
        <v>11.684782999999999</v>
      </c>
      <c r="BM56" s="127" t="s">
        <v>4159</v>
      </c>
      <c r="BN56" s="117">
        <v>11.956522</v>
      </c>
      <c r="BO56" s="127" t="s">
        <v>6843</v>
      </c>
      <c r="BP56" s="117">
        <v>22.010870000000001</v>
      </c>
      <c r="BQ56" s="127" t="s">
        <v>6843</v>
      </c>
      <c r="BR56" s="117">
        <v>7.0652169999999996</v>
      </c>
      <c r="BS56" s="127" t="s">
        <v>5831</v>
      </c>
      <c r="BT56" s="117">
        <v>24.728261</v>
      </c>
      <c r="BU56" s="127" t="s">
        <v>6843</v>
      </c>
      <c r="BV56" s="117">
        <v>26.086957000000002</v>
      </c>
      <c r="BW56" s="127" t="s">
        <v>4873</v>
      </c>
      <c r="BX56" s="117">
        <v>36.684783000000003</v>
      </c>
      <c r="BY56" s="127" t="s">
        <v>5833</v>
      </c>
      <c r="BZ56" s="117">
        <v>6.5217390000000002</v>
      </c>
      <c r="CA56" s="127" t="s">
        <v>4159</v>
      </c>
      <c r="CB56" s="117">
        <v>25.271739</v>
      </c>
      <c r="CC56" s="179"/>
      <c r="CD56" s="126"/>
      <c r="CE56" s="126"/>
      <c r="CF56" s="126"/>
      <c r="CG56" s="126"/>
      <c r="CH56" s="126"/>
      <c r="CI56" s="173"/>
    </row>
    <row r="57" spans="1:87" s="90" customFormat="1" ht="15" customHeight="1" x14ac:dyDescent="0.3">
      <c r="A57" s="179" t="s">
        <v>6027</v>
      </c>
      <c r="B57" s="123">
        <v>350</v>
      </c>
      <c r="C57" s="179"/>
      <c r="D57" s="131" t="s">
        <v>5004</v>
      </c>
      <c r="E57" s="179"/>
      <c r="F57" s="117">
        <v>41.142856999999999</v>
      </c>
      <c r="G57" s="127" t="s">
        <v>4159</v>
      </c>
      <c r="H57" s="117">
        <v>34.285713999999999</v>
      </c>
      <c r="I57" s="127" t="s">
        <v>6843</v>
      </c>
      <c r="J57" s="117">
        <v>20.571428999999998</v>
      </c>
      <c r="K57" s="127" t="s">
        <v>5831</v>
      </c>
      <c r="L57" s="117">
        <v>17.714286000000001</v>
      </c>
      <c r="M57" s="127" t="s">
        <v>4159</v>
      </c>
      <c r="N57" s="117">
        <v>13.714286</v>
      </c>
      <c r="O57" s="127" t="s">
        <v>4159</v>
      </c>
      <c r="P57" s="117">
        <v>27.142856999999999</v>
      </c>
      <c r="Q57" s="127" t="s">
        <v>6843</v>
      </c>
      <c r="R57" s="117">
        <v>9.1428569999999993</v>
      </c>
      <c r="S57" s="127" t="s">
        <v>5831</v>
      </c>
      <c r="T57" s="117">
        <v>26</v>
      </c>
      <c r="U57" s="127" t="s">
        <v>4159</v>
      </c>
      <c r="V57" s="117">
        <v>24.285713999999999</v>
      </c>
      <c r="W57" s="179"/>
      <c r="X57" s="117">
        <v>40</v>
      </c>
      <c r="Y57" s="127" t="s">
        <v>6843</v>
      </c>
      <c r="Z57" s="131" t="s">
        <v>5004</v>
      </c>
      <c r="AA57" s="179"/>
      <c r="AB57" s="131" t="s">
        <v>5004</v>
      </c>
      <c r="AC57" s="127"/>
      <c r="AD57" s="117">
        <v>13.714286</v>
      </c>
      <c r="AE57" s="127" t="s">
        <v>5831</v>
      </c>
      <c r="AF57" s="117">
        <v>24.571428999999998</v>
      </c>
      <c r="AG57" s="179"/>
      <c r="AH57" s="117">
        <v>31.142856999999999</v>
      </c>
      <c r="AI57" s="127" t="s">
        <v>4159</v>
      </c>
      <c r="AJ57" s="117">
        <v>25.714286000000001</v>
      </c>
      <c r="AK57" s="127" t="s">
        <v>6843</v>
      </c>
      <c r="AL57" s="117">
        <v>14.285714</v>
      </c>
      <c r="AM57" s="127" t="s">
        <v>5831</v>
      </c>
      <c r="AN57" s="117">
        <v>12.857143000000001</v>
      </c>
      <c r="AO57" s="127" t="s">
        <v>4159</v>
      </c>
      <c r="AP57" s="117">
        <v>10</v>
      </c>
      <c r="AQ57" s="127" t="s">
        <v>5831</v>
      </c>
      <c r="AR57" s="117">
        <v>16.571428999999998</v>
      </c>
      <c r="AS57" s="127" t="s">
        <v>6843</v>
      </c>
      <c r="AT57" s="117">
        <v>5.7142860000000004</v>
      </c>
      <c r="AU57" s="127" t="s">
        <v>4159</v>
      </c>
      <c r="AV57" s="117">
        <v>18.857143000000001</v>
      </c>
      <c r="AW57" s="127" t="s">
        <v>4159</v>
      </c>
      <c r="AX57" s="117">
        <v>16.285713999999999</v>
      </c>
      <c r="AY57" s="179"/>
      <c r="AZ57" s="117">
        <v>30</v>
      </c>
      <c r="BA57" s="127" t="s">
        <v>6843</v>
      </c>
      <c r="BB57" s="117">
        <v>7.7142860000000004</v>
      </c>
      <c r="BC57" s="127" t="s">
        <v>4159</v>
      </c>
      <c r="BD57" s="117">
        <v>30.857143000000001</v>
      </c>
      <c r="BE57" s="179"/>
      <c r="BF57" s="117">
        <v>30.571428999999998</v>
      </c>
      <c r="BG57" s="127" t="s">
        <v>4159</v>
      </c>
      <c r="BH57" s="117">
        <v>25.142856999999999</v>
      </c>
      <c r="BI57" s="127" t="s">
        <v>6843</v>
      </c>
      <c r="BJ57" s="117">
        <v>13.714286</v>
      </c>
      <c r="BK57" s="127" t="s">
        <v>4159</v>
      </c>
      <c r="BL57" s="117">
        <v>11.714286</v>
      </c>
      <c r="BM57" s="127" t="s">
        <v>4159</v>
      </c>
      <c r="BN57" s="117">
        <v>9.1428569999999993</v>
      </c>
      <c r="BO57" s="127" t="s">
        <v>4159</v>
      </c>
      <c r="BP57" s="117">
        <v>21.142856999999999</v>
      </c>
      <c r="BQ57" s="127" t="s">
        <v>6843</v>
      </c>
      <c r="BR57" s="117">
        <v>6.2857139999999996</v>
      </c>
      <c r="BS57" s="127" t="s">
        <v>5831</v>
      </c>
      <c r="BT57" s="117">
        <v>20</v>
      </c>
      <c r="BU57" s="127" t="s">
        <v>4159</v>
      </c>
      <c r="BV57" s="117">
        <v>18</v>
      </c>
      <c r="BW57" s="179"/>
      <c r="BX57" s="117">
        <v>30.857143000000001</v>
      </c>
      <c r="BY57" s="127" t="s">
        <v>6843</v>
      </c>
      <c r="BZ57" s="117">
        <v>9.7142859999999995</v>
      </c>
      <c r="CA57" s="127" t="s">
        <v>5833</v>
      </c>
      <c r="CB57" s="117">
        <v>29.142856999999999</v>
      </c>
      <c r="CC57" s="179"/>
      <c r="CD57" s="126"/>
      <c r="CE57" s="126"/>
      <c r="CF57" s="126"/>
      <c r="CG57" s="126"/>
      <c r="CH57" s="126"/>
      <c r="CI57" s="173"/>
    </row>
    <row r="58" spans="1:87" s="90" customFormat="1" ht="15" customHeight="1" x14ac:dyDescent="0.3">
      <c r="A58" s="179" t="s">
        <v>6028</v>
      </c>
      <c r="B58" s="123">
        <v>340</v>
      </c>
      <c r="C58" s="179"/>
      <c r="D58" s="131" t="s">
        <v>5004</v>
      </c>
      <c r="E58" s="179"/>
      <c r="F58" s="117">
        <v>39.411765000000003</v>
      </c>
      <c r="G58" s="127" t="s">
        <v>4159</v>
      </c>
      <c r="H58" s="117">
        <v>30.882352999999998</v>
      </c>
      <c r="I58" s="127" t="s">
        <v>6843</v>
      </c>
      <c r="J58" s="117">
        <v>13.235294</v>
      </c>
      <c r="K58" s="179"/>
      <c r="L58" s="117">
        <v>14.705882000000001</v>
      </c>
      <c r="M58" s="127" t="s">
        <v>4159</v>
      </c>
      <c r="N58" s="117">
        <v>9.7058820000000008</v>
      </c>
      <c r="O58" s="127" t="s">
        <v>4159</v>
      </c>
      <c r="P58" s="117">
        <v>27.058824000000001</v>
      </c>
      <c r="Q58" s="127" t="s">
        <v>6843</v>
      </c>
      <c r="R58" s="117">
        <v>5</v>
      </c>
      <c r="S58" s="127" t="s">
        <v>4159</v>
      </c>
      <c r="T58" s="117">
        <v>26.764706</v>
      </c>
      <c r="U58" s="127" t="s">
        <v>4159</v>
      </c>
      <c r="V58" s="117">
        <v>29.411764999999999</v>
      </c>
      <c r="W58" s="179"/>
      <c r="X58" s="117">
        <v>35.588234999999997</v>
      </c>
      <c r="Y58" s="127" t="s">
        <v>4159</v>
      </c>
      <c r="Z58" s="131" t="s">
        <v>5004</v>
      </c>
      <c r="AA58" s="179"/>
      <c r="AB58" s="131" t="s">
        <v>5004</v>
      </c>
      <c r="AC58" s="127"/>
      <c r="AD58" s="117">
        <v>8.2352939999999997</v>
      </c>
      <c r="AE58" s="127" t="s">
        <v>4159</v>
      </c>
      <c r="AF58" s="117">
        <v>25.588235000000001</v>
      </c>
      <c r="AG58" s="179"/>
      <c r="AH58" s="117">
        <v>29.705881999999999</v>
      </c>
      <c r="AI58" s="127" t="s">
        <v>4159</v>
      </c>
      <c r="AJ58" s="117">
        <v>24.117647000000002</v>
      </c>
      <c r="AK58" s="127" t="s">
        <v>6843</v>
      </c>
      <c r="AL58" s="117">
        <v>8.8235290000000006</v>
      </c>
      <c r="AM58" s="179"/>
      <c r="AN58" s="117">
        <v>10.294117999999999</v>
      </c>
      <c r="AO58" s="179"/>
      <c r="AP58" s="117">
        <v>5</v>
      </c>
      <c r="AQ58" s="127" t="s">
        <v>4159</v>
      </c>
      <c r="AR58" s="117">
        <v>15.882353</v>
      </c>
      <c r="AS58" s="127" t="s">
        <v>4159</v>
      </c>
      <c r="AT58" s="117">
        <v>4.1176469999999998</v>
      </c>
      <c r="AU58" s="127" t="s">
        <v>4159</v>
      </c>
      <c r="AV58" s="117">
        <v>14.117647</v>
      </c>
      <c r="AW58" s="179"/>
      <c r="AX58" s="117">
        <v>22.647058999999999</v>
      </c>
      <c r="AY58" s="127" t="s">
        <v>4873</v>
      </c>
      <c r="AZ58" s="117">
        <v>26.176470999999999</v>
      </c>
      <c r="BA58" s="127" t="s">
        <v>4159</v>
      </c>
      <c r="BB58" s="117">
        <v>6.1764710000000003</v>
      </c>
      <c r="BC58" s="127" t="s">
        <v>4159</v>
      </c>
      <c r="BD58" s="117">
        <v>35.588234999999997</v>
      </c>
      <c r="BE58" s="127" t="s">
        <v>4273</v>
      </c>
      <c r="BF58" s="117">
        <v>31.470587999999999</v>
      </c>
      <c r="BG58" s="127" t="s">
        <v>4159</v>
      </c>
      <c r="BH58" s="117">
        <v>23.529412000000001</v>
      </c>
      <c r="BI58" s="127" t="s">
        <v>6843</v>
      </c>
      <c r="BJ58" s="117">
        <v>9.1176469999999998</v>
      </c>
      <c r="BK58" s="179"/>
      <c r="BL58" s="117">
        <v>10</v>
      </c>
      <c r="BM58" s="127" t="s">
        <v>4159</v>
      </c>
      <c r="BN58" s="117">
        <v>7.6470589999999996</v>
      </c>
      <c r="BO58" s="127" t="s">
        <v>4159</v>
      </c>
      <c r="BP58" s="117">
        <v>22.941175999999999</v>
      </c>
      <c r="BQ58" s="127" t="s">
        <v>6843</v>
      </c>
      <c r="BR58" s="117">
        <v>2.941176</v>
      </c>
      <c r="BS58" s="179"/>
      <c r="BT58" s="117">
        <v>22.647058999999999</v>
      </c>
      <c r="BU58" s="127" t="s">
        <v>6843</v>
      </c>
      <c r="BV58" s="117">
        <v>21.176470999999999</v>
      </c>
      <c r="BW58" s="179"/>
      <c r="BX58" s="117">
        <v>28.235294</v>
      </c>
      <c r="BY58" s="127" t="s">
        <v>4159</v>
      </c>
      <c r="BZ58" s="117">
        <v>5.2941180000000001</v>
      </c>
      <c r="CA58" s="127" t="s">
        <v>4159</v>
      </c>
      <c r="CB58" s="117">
        <v>33.823529000000001</v>
      </c>
      <c r="CC58" s="127" t="s">
        <v>4273</v>
      </c>
      <c r="CD58" s="126"/>
      <c r="CE58" s="126"/>
      <c r="CF58" s="126"/>
      <c r="CG58" s="126"/>
      <c r="CH58" s="126"/>
      <c r="CI58" s="173"/>
    </row>
    <row r="59" spans="1:87" s="90" customFormat="1" ht="15" customHeight="1" x14ac:dyDescent="0.3">
      <c r="A59" s="179" t="s">
        <v>6029</v>
      </c>
      <c r="B59" s="123">
        <v>699</v>
      </c>
      <c r="C59" s="179"/>
      <c r="D59" s="131" t="s">
        <v>5004</v>
      </c>
      <c r="E59" s="179"/>
      <c r="F59" s="117">
        <v>26.037196000000002</v>
      </c>
      <c r="G59" s="179"/>
      <c r="H59" s="117">
        <v>21.173103999999999</v>
      </c>
      <c r="I59" s="179"/>
      <c r="J59" s="117">
        <v>9.7281829999999996</v>
      </c>
      <c r="K59" s="179"/>
      <c r="L59" s="117">
        <v>8.583691</v>
      </c>
      <c r="M59" s="179"/>
      <c r="N59" s="117">
        <v>3.8626610000000001</v>
      </c>
      <c r="O59" s="179"/>
      <c r="P59" s="117">
        <v>14.020028999999999</v>
      </c>
      <c r="Q59" s="179"/>
      <c r="R59" s="117">
        <v>2.4320460000000002</v>
      </c>
      <c r="S59" s="179"/>
      <c r="T59" s="117">
        <v>17.596567</v>
      </c>
      <c r="U59" s="179"/>
      <c r="V59" s="117">
        <v>25.894134000000001</v>
      </c>
      <c r="W59" s="179"/>
      <c r="X59" s="117">
        <v>24.177396000000002</v>
      </c>
      <c r="Y59" s="179"/>
      <c r="Z59" s="131" t="s">
        <v>5004</v>
      </c>
      <c r="AA59" s="179"/>
      <c r="AB59" s="131" t="s">
        <v>5004</v>
      </c>
      <c r="AC59" s="179"/>
      <c r="AD59" s="117">
        <v>3.5765380000000002</v>
      </c>
      <c r="AE59" s="179"/>
      <c r="AF59" s="117">
        <v>41.917023999999998</v>
      </c>
      <c r="AG59" s="127" t="s">
        <v>1898</v>
      </c>
      <c r="AH59" s="117">
        <v>19.170242999999999</v>
      </c>
      <c r="AI59" s="179"/>
      <c r="AJ59" s="117">
        <v>15.450644</v>
      </c>
      <c r="AK59" s="179"/>
      <c r="AL59" s="117">
        <v>7.4391990000000003</v>
      </c>
      <c r="AM59" s="179"/>
      <c r="AN59" s="117">
        <v>7.010014</v>
      </c>
      <c r="AO59" s="179"/>
      <c r="AP59" s="117">
        <v>2.4320460000000002</v>
      </c>
      <c r="AQ59" s="179"/>
      <c r="AR59" s="117">
        <v>8.8698139999999999</v>
      </c>
      <c r="AS59" s="179"/>
      <c r="AT59" s="117">
        <v>1.573677</v>
      </c>
      <c r="AU59" s="179"/>
      <c r="AV59" s="117">
        <v>10.157368</v>
      </c>
      <c r="AW59" s="179"/>
      <c r="AX59" s="117">
        <v>18.311874</v>
      </c>
      <c r="AY59" s="179"/>
      <c r="AZ59" s="117">
        <v>16.02289</v>
      </c>
      <c r="BA59" s="179"/>
      <c r="BB59" s="117">
        <v>2.0028609999999998</v>
      </c>
      <c r="BC59" s="179"/>
      <c r="BD59" s="117">
        <v>55.078684000000003</v>
      </c>
      <c r="BE59" s="127" t="s">
        <v>1898</v>
      </c>
      <c r="BF59" s="117">
        <v>20.743919999999999</v>
      </c>
      <c r="BG59" s="179"/>
      <c r="BH59" s="117">
        <v>17.453505</v>
      </c>
      <c r="BI59" s="179"/>
      <c r="BJ59" s="117">
        <v>6.1516450000000003</v>
      </c>
      <c r="BK59" s="179"/>
      <c r="BL59" s="117">
        <v>5.4363380000000001</v>
      </c>
      <c r="BM59" s="179"/>
      <c r="BN59" s="117">
        <v>2.8612299999999999</v>
      </c>
      <c r="BO59" s="179"/>
      <c r="BP59" s="117">
        <v>10.872674999999999</v>
      </c>
      <c r="BQ59" s="179"/>
      <c r="BR59" s="117">
        <v>1.430615</v>
      </c>
      <c r="BS59" s="179"/>
      <c r="BT59" s="117">
        <v>15.164521000000001</v>
      </c>
      <c r="BU59" s="179"/>
      <c r="BV59" s="117">
        <v>20.886980999999999</v>
      </c>
      <c r="BW59" s="179"/>
      <c r="BX59" s="117">
        <v>21.030042999999999</v>
      </c>
      <c r="BY59" s="179"/>
      <c r="BZ59" s="117">
        <v>2.4320460000000002</v>
      </c>
      <c r="CA59" s="179"/>
      <c r="CB59" s="117">
        <v>47.782546000000004</v>
      </c>
      <c r="CC59" s="127" t="s">
        <v>1898</v>
      </c>
      <c r="CD59" s="126"/>
      <c r="CE59" s="126"/>
      <c r="CF59" s="126"/>
      <c r="CG59" s="126"/>
      <c r="CH59" s="126"/>
      <c r="CI59" s="174"/>
    </row>
    <row r="60" spans="1:87" s="90" customFormat="1" ht="15" customHeight="1" x14ac:dyDescent="0.3">
      <c r="A60" s="179"/>
      <c r="B60" s="179"/>
      <c r="C60" s="179"/>
      <c r="D60" s="131" t="s">
        <v>5004</v>
      </c>
      <c r="E60" s="179"/>
      <c r="F60" s="179"/>
      <c r="G60" s="179"/>
      <c r="H60" s="179"/>
      <c r="I60" s="179"/>
      <c r="J60" s="179"/>
      <c r="K60" s="179"/>
      <c r="L60" s="179"/>
      <c r="M60" s="179"/>
      <c r="N60" s="179"/>
      <c r="O60" s="179"/>
      <c r="P60" s="179"/>
      <c r="Q60" s="179"/>
      <c r="R60" s="179"/>
      <c r="S60" s="179"/>
      <c r="T60" s="179"/>
      <c r="U60" s="179"/>
      <c r="V60" s="179"/>
      <c r="W60" s="179"/>
      <c r="X60" s="179"/>
      <c r="Y60" s="179"/>
      <c r="Z60" s="131" t="s">
        <v>5004</v>
      </c>
      <c r="AA60" s="179"/>
      <c r="AB60" s="131" t="s">
        <v>5004</v>
      </c>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V60" s="179"/>
      <c r="BW60" s="179"/>
      <c r="BX60" s="179"/>
      <c r="BY60" s="179"/>
      <c r="BZ60" s="179"/>
      <c r="CA60" s="179"/>
      <c r="CB60" s="179"/>
      <c r="CC60" s="179"/>
      <c r="CD60" s="126"/>
      <c r="CE60" s="126"/>
      <c r="CF60" s="126"/>
      <c r="CG60" s="126"/>
      <c r="CH60" s="126"/>
      <c r="CI60" s="173"/>
    </row>
    <row r="61" spans="1:87" s="90" customFormat="1" ht="15" customHeight="1" x14ac:dyDescent="0.3">
      <c r="A61" s="152" t="s">
        <v>3493</v>
      </c>
      <c r="B61" s="179"/>
      <c r="C61" s="179"/>
      <c r="D61" s="131" t="s">
        <v>5004</v>
      </c>
      <c r="E61" s="179"/>
      <c r="F61" s="179"/>
      <c r="G61" s="179"/>
      <c r="H61" s="179"/>
      <c r="I61" s="179"/>
      <c r="J61" s="179"/>
      <c r="K61" s="179"/>
      <c r="L61" s="179"/>
      <c r="M61" s="179"/>
      <c r="N61" s="179"/>
      <c r="O61" s="179"/>
      <c r="P61" s="179"/>
      <c r="Q61" s="179"/>
      <c r="R61" s="179"/>
      <c r="S61" s="179"/>
      <c r="T61" s="179"/>
      <c r="U61" s="179"/>
      <c r="V61" s="179"/>
      <c r="W61" s="179"/>
      <c r="X61" s="179"/>
      <c r="Y61" s="179"/>
      <c r="Z61" s="131" t="s">
        <v>5004</v>
      </c>
      <c r="AA61" s="179"/>
      <c r="AB61" s="131" t="s">
        <v>5004</v>
      </c>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c r="BT61" s="179"/>
      <c r="BU61" s="179"/>
      <c r="BV61" s="179"/>
      <c r="BW61" s="179"/>
      <c r="BX61" s="179"/>
      <c r="BY61" s="179"/>
      <c r="BZ61" s="179"/>
      <c r="CA61" s="179"/>
      <c r="CB61" s="179"/>
      <c r="CC61" s="179"/>
      <c r="CD61" s="126"/>
      <c r="CE61" s="126"/>
      <c r="CF61" s="126"/>
      <c r="CG61" s="126"/>
      <c r="CH61" s="126"/>
      <c r="CI61" s="173"/>
    </row>
    <row r="62" spans="1:87" s="90" customFormat="1" ht="15" customHeight="1" x14ac:dyDescent="0.3">
      <c r="A62" s="179" t="s">
        <v>6030</v>
      </c>
      <c r="B62" s="123">
        <v>611</v>
      </c>
      <c r="C62" s="179"/>
      <c r="D62" s="131" t="s">
        <v>5004</v>
      </c>
      <c r="E62" s="179"/>
      <c r="F62" s="117">
        <v>44.844517000000003</v>
      </c>
      <c r="G62" s="127" t="s">
        <v>4160</v>
      </c>
      <c r="H62" s="117">
        <v>26.677578</v>
      </c>
      <c r="I62" s="127" t="s">
        <v>4160</v>
      </c>
      <c r="J62" s="117">
        <v>20.949263999999999</v>
      </c>
      <c r="K62" s="127" t="s">
        <v>5835</v>
      </c>
      <c r="L62" s="117">
        <v>17.512274999999999</v>
      </c>
      <c r="M62" s="127" t="s">
        <v>4160</v>
      </c>
      <c r="N62" s="117">
        <v>16.039280000000002</v>
      </c>
      <c r="O62" s="127" t="s">
        <v>5835</v>
      </c>
      <c r="P62" s="117">
        <v>25.204583</v>
      </c>
      <c r="Q62" s="127" t="s">
        <v>4160</v>
      </c>
      <c r="R62" s="117">
        <v>13.09329</v>
      </c>
      <c r="S62" s="127" t="s">
        <v>5835</v>
      </c>
      <c r="T62" s="117">
        <v>27.986906999999999</v>
      </c>
      <c r="U62" s="127" t="s">
        <v>4160</v>
      </c>
      <c r="V62" s="117">
        <v>28.968903000000001</v>
      </c>
      <c r="W62" s="179"/>
      <c r="X62" s="117">
        <v>39.443534999999997</v>
      </c>
      <c r="Y62" s="127" t="s">
        <v>4160</v>
      </c>
      <c r="Z62" s="131" t="s">
        <v>5004</v>
      </c>
      <c r="AA62" s="179"/>
      <c r="AB62" s="131" t="s">
        <v>5004</v>
      </c>
      <c r="AC62" s="127"/>
      <c r="AD62" s="117">
        <v>10.310966000000001</v>
      </c>
      <c r="AE62" s="127" t="s">
        <v>4160</v>
      </c>
      <c r="AF62" s="117">
        <v>22.258592</v>
      </c>
      <c r="AG62" s="179"/>
      <c r="AH62" s="117">
        <v>32.733224</v>
      </c>
      <c r="AI62" s="127" t="s">
        <v>4160</v>
      </c>
      <c r="AJ62" s="117">
        <v>17.675941000000002</v>
      </c>
      <c r="AK62" s="179"/>
      <c r="AL62" s="117">
        <v>15.548282</v>
      </c>
      <c r="AM62" s="127" t="s">
        <v>5835</v>
      </c>
      <c r="AN62" s="117">
        <v>12.765957</v>
      </c>
      <c r="AO62" s="127" t="s">
        <v>4160</v>
      </c>
      <c r="AP62" s="117">
        <v>11.292961999999999</v>
      </c>
      <c r="AQ62" s="127" t="s">
        <v>5835</v>
      </c>
      <c r="AR62" s="117">
        <v>16.693943999999998</v>
      </c>
      <c r="AS62" s="127" t="s">
        <v>4160</v>
      </c>
      <c r="AT62" s="117">
        <v>8.5106380000000001</v>
      </c>
      <c r="AU62" s="127" t="s">
        <v>5835</v>
      </c>
      <c r="AV62" s="117">
        <v>17.348609</v>
      </c>
      <c r="AW62" s="127" t="s">
        <v>4160</v>
      </c>
      <c r="AX62" s="117">
        <v>18.494271999999999</v>
      </c>
      <c r="AY62" s="179"/>
      <c r="AZ62" s="117">
        <v>28.314239000000001</v>
      </c>
      <c r="BA62" s="127" t="s">
        <v>4160</v>
      </c>
      <c r="BB62" s="117">
        <v>6.7103109999999999</v>
      </c>
      <c r="BC62" s="127" t="s">
        <v>4160</v>
      </c>
      <c r="BD62" s="117">
        <v>29.623567999999999</v>
      </c>
      <c r="BE62" s="179"/>
      <c r="BF62" s="117">
        <v>34.533552</v>
      </c>
      <c r="BG62" s="127" t="s">
        <v>4160</v>
      </c>
      <c r="BH62" s="117">
        <v>18.657938000000001</v>
      </c>
      <c r="BI62" s="179"/>
      <c r="BJ62" s="117">
        <v>12.929624</v>
      </c>
      <c r="BK62" s="127" t="s">
        <v>4160</v>
      </c>
      <c r="BL62" s="117">
        <v>10.1473</v>
      </c>
      <c r="BM62" s="127" t="s">
        <v>4160</v>
      </c>
      <c r="BN62" s="117">
        <v>9.8199670000000001</v>
      </c>
      <c r="BO62" s="127" t="s">
        <v>4160</v>
      </c>
      <c r="BP62" s="117">
        <v>18.003273</v>
      </c>
      <c r="BQ62" s="127" t="s">
        <v>4160</v>
      </c>
      <c r="BR62" s="117">
        <v>8.5106380000000001</v>
      </c>
      <c r="BS62" s="127" t="s">
        <v>5835</v>
      </c>
      <c r="BT62" s="117">
        <v>20.949263999999999</v>
      </c>
      <c r="BU62" s="127" t="s">
        <v>4160</v>
      </c>
      <c r="BV62" s="117">
        <v>22.585925</v>
      </c>
      <c r="BW62" s="179"/>
      <c r="BX62" s="117">
        <v>30.932897000000001</v>
      </c>
      <c r="BY62" s="127" t="s">
        <v>4160</v>
      </c>
      <c r="BZ62" s="117">
        <v>5.8919800000000002</v>
      </c>
      <c r="CA62" s="127" t="s">
        <v>4160</v>
      </c>
      <c r="CB62" s="117">
        <v>27.332242000000001</v>
      </c>
      <c r="CC62" s="179"/>
      <c r="CD62" s="126"/>
      <c r="CE62" s="126"/>
      <c r="CF62" s="126"/>
      <c r="CG62" s="126"/>
      <c r="CH62" s="126"/>
      <c r="CI62" s="173"/>
    </row>
    <row r="63" spans="1:87" s="90" customFormat="1" ht="15" customHeight="1" x14ac:dyDescent="0.3">
      <c r="A63" s="179" t="s">
        <v>6031</v>
      </c>
      <c r="B63" s="123">
        <v>350</v>
      </c>
      <c r="C63" s="179"/>
      <c r="D63" s="131" t="s">
        <v>5004</v>
      </c>
      <c r="E63" s="179"/>
      <c r="F63" s="117">
        <v>41.142856999999999</v>
      </c>
      <c r="G63" s="127" t="s">
        <v>4160</v>
      </c>
      <c r="H63" s="117">
        <v>34.285713999999999</v>
      </c>
      <c r="I63" s="127" t="s">
        <v>6255</v>
      </c>
      <c r="J63" s="117">
        <v>20.571428999999998</v>
      </c>
      <c r="K63" s="127" t="s">
        <v>5835</v>
      </c>
      <c r="L63" s="117">
        <v>17.714286000000001</v>
      </c>
      <c r="M63" s="127" t="s">
        <v>4160</v>
      </c>
      <c r="N63" s="117">
        <v>13.714286</v>
      </c>
      <c r="O63" s="127" t="s">
        <v>4160</v>
      </c>
      <c r="P63" s="117">
        <v>27.142856999999999</v>
      </c>
      <c r="Q63" s="127" t="s">
        <v>4160</v>
      </c>
      <c r="R63" s="117">
        <v>9.1428569999999993</v>
      </c>
      <c r="S63" s="127" t="s">
        <v>5835</v>
      </c>
      <c r="T63" s="117">
        <v>26</v>
      </c>
      <c r="U63" s="127" t="s">
        <v>4160</v>
      </c>
      <c r="V63" s="117">
        <v>24.285713999999999</v>
      </c>
      <c r="W63" s="179"/>
      <c r="X63" s="117">
        <v>40</v>
      </c>
      <c r="Y63" s="127" t="s">
        <v>4160</v>
      </c>
      <c r="Z63" s="131" t="s">
        <v>5004</v>
      </c>
      <c r="AA63" s="179"/>
      <c r="AB63" s="131" t="s">
        <v>5004</v>
      </c>
      <c r="AC63" s="127"/>
      <c r="AD63" s="117">
        <v>13.714286</v>
      </c>
      <c r="AE63" s="127" t="s">
        <v>5835</v>
      </c>
      <c r="AF63" s="117">
        <v>24.571428999999998</v>
      </c>
      <c r="AG63" s="179"/>
      <c r="AH63" s="117">
        <v>31.142856999999999</v>
      </c>
      <c r="AI63" s="127" t="s">
        <v>4160</v>
      </c>
      <c r="AJ63" s="117">
        <v>25.714286000000001</v>
      </c>
      <c r="AK63" s="127" t="s">
        <v>6255</v>
      </c>
      <c r="AL63" s="117">
        <v>14.285714</v>
      </c>
      <c r="AM63" s="127" t="s">
        <v>5835</v>
      </c>
      <c r="AN63" s="117">
        <v>12.857143000000001</v>
      </c>
      <c r="AO63" s="127" t="s">
        <v>4160</v>
      </c>
      <c r="AP63" s="117">
        <v>10</v>
      </c>
      <c r="AQ63" s="127" t="s">
        <v>5835</v>
      </c>
      <c r="AR63" s="117">
        <v>16.571428999999998</v>
      </c>
      <c r="AS63" s="127" t="s">
        <v>4160</v>
      </c>
      <c r="AT63" s="117">
        <v>5.7142860000000004</v>
      </c>
      <c r="AU63" s="127" t="s">
        <v>4160</v>
      </c>
      <c r="AV63" s="117">
        <v>18.857143000000001</v>
      </c>
      <c r="AW63" s="127" t="s">
        <v>4160</v>
      </c>
      <c r="AX63" s="117">
        <v>16.285713999999999</v>
      </c>
      <c r="AY63" s="179"/>
      <c r="AZ63" s="117">
        <v>30</v>
      </c>
      <c r="BA63" s="127" t="s">
        <v>4160</v>
      </c>
      <c r="BB63" s="117">
        <v>7.7142860000000004</v>
      </c>
      <c r="BC63" s="127" t="s">
        <v>4160</v>
      </c>
      <c r="BD63" s="117">
        <v>30.857143000000001</v>
      </c>
      <c r="BE63" s="179"/>
      <c r="BF63" s="117">
        <v>30.571428999999998</v>
      </c>
      <c r="BG63" s="127" t="s">
        <v>4160</v>
      </c>
      <c r="BH63" s="117">
        <v>25.142856999999999</v>
      </c>
      <c r="BI63" s="127" t="s">
        <v>6255</v>
      </c>
      <c r="BJ63" s="117">
        <v>13.714286</v>
      </c>
      <c r="BK63" s="127" t="s">
        <v>4160</v>
      </c>
      <c r="BL63" s="117">
        <v>11.714286</v>
      </c>
      <c r="BM63" s="127" t="s">
        <v>4160</v>
      </c>
      <c r="BN63" s="117">
        <v>9.1428569999999993</v>
      </c>
      <c r="BO63" s="127" t="s">
        <v>4160</v>
      </c>
      <c r="BP63" s="117">
        <v>21.142856999999999</v>
      </c>
      <c r="BQ63" s="127" t="s">
        <v>4160</v>
      </c>
      <c r="BR63" s="117">
        <v>6.2857139999999996</v>
      </c>
      <c r="BS63" s="127" t="s">
        <v>5835</v>
      </c>
      <c r="BT63" s="117">
        <v>20</v>
      </c>
      <c r="BU63" s="127" t="s">
        <v>4160</v>
      </c>
      <c r="BV63" s="117">
        <v>18</v>
      </c>
      <c r="BW63" s="179"/>
      <c r="BX63" s="117">
        <v>30.857143000000001</v>
      </c>
      <c r="BY63" s="127" t="s">
        <v>4160</v>
      </c>
      <c r="BZ63" s="117">
        <v>9.7142859999999995</v>
      </c>
      <c r="CA63" s="127" t="s">
        <v>6373</v>
      </c>
      <c r="CB63" s="117">
        <v>29.142856999999999</v>
      </c>
      <c r="CC63" s="179"/>
      <c r="CD63" s="126"/>
      <c r="CE63" s="126"/>
      <c r="CF63" s="126"/>
      <c r="CG63" s="126"/>
      <c r="CH63" s="126"/>
      <c r="CI63" s="173"/>
    </row>
    <row r="64" spans="1:87" s="90" customFormat="1" ht="15" customHeight="1" x14ac:dyDescent="0.3">
      <c r="A64" s="179" t="s">
        <v>6032</v>
      </c>
      <c r="B64" s="123">
        <v>340</v>
      </c>
      <c r="C64" s="179"/>
      <c r="D64" s="131" t="s">
        <v>5004</v>
      </c>
      <c r="E64" s="179"/>
      <c r="F64" s="117">
        <v>39.411765000000003</v>
      </c>
      <c r="G64" s="127" t="s">
        <v>4160</v>
      </c>
      <c r="H64" s="117">
        <v>30.882352999999998</v>
      </c>
      <c r="I64" s="127" t="s">
        <v>4160</v>
      </c>
      <c r="J64" s="117">
        <v>13.235294</v>
      </c>
      <c r="K64" s="179"/>
      <c r="L64" s="117">
        <v>14.705882000000001</v>
      </c>
      <c r="M64" s="127" t="s">
        <v>4160</v>
      </c>
      <c r="N64" s="117">
        <v>9.7058820000000008</v>
      </c>
      <c r="O64" s="127" t="s">
        <v>4160</v>
      </c>
      <c r="P64" s="117">
        <v>27.058824000000001</v>
      </c>
      <c r="Q64" s="127" t="s">
        <v>4160</v>
      </c>
      <c r="R64" s="117">
        <v>5</v>
      </c>
      <c r="S64" s="127" t="s">
        <v>4160</v>
      </c>
      <c r="T64" s="117">
        <v>26.764706</v>
      </c>
      <c r="U64" s="127" t="s">
        <v>4160</v>
      </c>
      <c r="V64" s="117">
        <v>29.411764999999999</v>
      </c>
      <c r="W64" s="179"/>
      <c r="X64" s="117">
        <v>35.588234999999997</v>
      </c>
      <c r="Y64" s="127" t="s">
        <v>4160</v>
      </c>
      <c r="Z64" s="131" t="s">
        <v>5004</v>
      </c>
      <c r="AA64" s="179"/>
      <c r="AB64" s="131" t="s">
        <v>5004</v>
      </c>
      <c r="AC64" s="127"/>
      <c r="AD64" s="117">
        <v>8.2352939999999997</v>
      </c>
      <c r="AE64" s="127" t="s">
        <v>4160</v>
      </c>
      <c r="AF64" s="117">
        <v>25.588235000000001</v>
      </c>
      <c r="AG64" s="179"/>
      <c r="AH64" s="117">
        <v>29.705881999999999</v>
      </c>
      <c r="AI64" s="127" t="s">
        <v>4160</v>
      </c>
      <c r="AJ64" s="117">
        <v>24.117647000000002</v>
      </c>
      <c r="AK64" s="127" t="s">
        <v>6255</v>
      </c>
      <c r="AL64" s="117">
        <v>8.8235290000000006</v>
      </c>
      <c r="AM64" s="179"/>
      <c r="AN64" s="117">
        <v>10.294117999999999</v>
      </c>
      <c r="AO64" s="179"/>
      <c r="AP64" s="117">
        <v>5</v>
      </c>
      <c r="AQ64" s="127" t="s">
        <v>4160</v>
      </c>
      <c r="AR64" s="117">
        <v>15.882353</v>
      </c>
      <c r="AS64" s="127" t="s">
        <v>4160</v>
      </c>
      <c r="AT64" s="117">
        <v>4.1176469999999998</v>
      </c>
      <c r="AU64" s="127" t="s">
        <v>4160</v>
      </c>
      <c r="AV64" s="117">
        <v>14.117647</v>
      </c>
      <c r="AW64" s="179"/>
      <c r="AX64" s="117">
        <v>22.647058999999999</v>
      </c>
      <c r="AY64" s="127" t="s">
        <v>6967</v>
      </c>
      <c r="AZ64" s="117">
        <v>26.176470999999999</v>
      </c>
      <c r="BA64" s="127" t="s">
        <v>4160</v>
      </c>
      <c r="BB64" s="117">
        <v>6.1764710000000003</v>
      </c>
      <c r="BC64" s="127" t="s">
        <v>4160</v>
      </c>
      <c r="BD64" s="117">
        <v>35.588234999999997</v>
      </c>
      <c r="BE64" s="179"/>
      <c r="BF64" s="117">
        <v>31.470587999999999</v>
      </c>
      <c r="BG64" s="127" t="s">
        <v>4160</v>
      </c>
      <c r="BH64" s="117">
        <v>23.529412000000001</v>
      </c>
      <c r="BI64" s="127" t="s">
        <v>4160</v>
      </c>
      <c r="BJ64" s="117">
        <v>9.1176469999999998</v>
      </c>
      <c r="BK64" s="179"/>
      <c r="BL64" s="117">
        <v>10</v>
      </c>
      <c r="BM64" s="127" t="s">
        <v>4160</v>
      </c>
      <c r="BN64" s="117">
        <v>7.6470589999999996</v>
      </c>
      <c r="BO64" s="127" t="s">
        <v>4160</v>
      </c>
      <c r="BP64" s="117">
        <v>22.941175999999999</v>
      </c>
      <c r="BQ64" s="127" t="s">
        <v>4160</v>
      </c>
      <c r="BR64" s="117">
        <v>2.941176</v>
      </c>
      <c r="BS64" s="179"/>
      <c r="BT64" s="117">
        <v>22.647058999999999</v>
      </c>
      <c r="BU64" s="127" t="s">
        <v>4160</v>
      </c>
      <c r="BV64" s="117">
        <v>21.176470999999999</v>
      </c>
      <c r="BW64" s="179"/>
      <c r="BX64" s="117">
        <v>28.235294</v>
      </c>
      <c r="BY64" s="127" t="s">
        <v>4160</v>
      </c>
      <c r="BZ64" s="117">
        <v>5.2941180000000001</v>
      </c>
      <c r="CA64" s="127" t="s">
        <v>4160</v>
      </c>
      <c r="CB64" s="117">
        <v>33.823529000000001</v>
      </c>
      <c r="CC64" s="127" t="s">
        <v>1897</v>
      </c>
      <c r="CD64" s="126"/>
      <c r="CE64" s="126"/>
      <c r="CF64" s="126"/>
      <c r="CG64" s="126"/>
      <c r="CH64" s="126"/>
      <c r="CI64" s="173"/>
    </row>
    <row r="65" spans="1:87" s="90" customFormat="1" ht="15" customHeight="1" x14ac:dyDescent="0.3">
      <c r="A65" s="179" t="s">
        <v>6033</v>
      </c>
      <c r="B65" s="123">
        <v>699</v>
      </c>
      <c r="C65" s="179"/>
      <c r="D65" s="131" t="s">
        <v>5004</v>
      </c>
      <c r="E65" s="179"/>
      <c r="F65" s="117">
        <v>26.037196000000002</v>
      </c>
      <c r="G65" s="179"/>
      <c r="H65" s="117">
        <v>21.173103999999999</v>
      </c>
      <c r="I65" s="179"/>
      <c r="J65" s="117">
        <v>9.7281829999999996</v>
      </c>
      <c r="K65" s="179"/>
      <c r="L65" s="117">
        <v>8.583691</v>
      </c>
      <c r="M65" s="179"/>
      <c r="N65" s="117">
        <v>3.8626610000000001</v>
      </c>
      <c r="O65" s="179"/>
      <c r="P65" s="117">
        <v>14.020028999999999</v>
      </c>
      <c r="Q65" s="179"/>
      <c r="R65" s="117">
        <v>2.4320460000000002</v>
      </c>
      <c r="S65" s="179"/>
      <c r="T65" s="117">
        <v>17.596567</v>
      </c>
      <c r="U65" s="179"/>
      <c r="V65" s="117">
        <v>25.894134000000001</v>
      </c>
      <c r="W65" s="179"/>
      <c r="X65" s="117">
        <v>24.177396000000002</v>
      </c>
      <c r="Y65" s="179"/>
      <c r="Z65" s="131" t="s">
        <v>5004</v>
      </c>
      <c r="AA65" s="179"/>
      <c r="AB65" s="131" t="s">
        <v>5004</v>
      </c>
      <c r="AC65" s="179"/>
      <c r="AD65" s="117">
        <v>3.5765380000000002</v>
      </c>
      <c r="AE65" s="179"/>
      <c r="AF65" s="117">
        <v>41.917023999999998</v>
      </c>
      <c r="AG65" s="127" t="s">
        <v>2036</v>
      </c>
      <c r="AH65" s="117">
        <v>19.170242999999999</v>
      </c>
      <c r="AI65" s="179"/>
      <c r="AJ65" s="117">
        <v>15.450644</v>
      </c>
      <c r="AK65" s="179"/>
      <c r="AL65" s="117">
        <v>7.4391990000000003</v>
      </c>
      <c r="AM65" s="179"/>
      <c r="AN65" s="117">
        <v>7.010014</v>
      </c>
      <c r="AO65" s="179"/>
      <c r="AP65" s="117">
        <v>2.4320460000000002</v>
      </c>
      <c r="AQ65" s="179"/>
      <c r="AR65" s="117">
        <v>8.8698139999999999</v>
      </c>
      <c r="AS65" s="179"/>
      <c r="AT65" s="117">
        <v>1.573677</v>
      </c>
      <c r="AU65" s="179"/>
      <c r="AV65" s="117">
        <v>10.157368</v>
      </c>
      <c r="AW65" s="179"/>
      <c r="AX65" s="117">
        <v>18.311874</v>
      </c>
      <c r="AY65" s="179"/>
      <c r="AZ65" s="117">
        <v>16.02289</v>
      </c>
      <c r="BA65" s="179"/>
      <c r="BB65" s="117">
        <v>2.0028609999999998</v>
      </c>
      <c r="BC65" s="179"/>
      <c r="BD65" s="117">
        <v>55.078684000000003</v>
      </c>
      <c r="BE65" s="127" t="s">
        <v>2036</v>
      </c>
      <c r="BF65" s="117">
        <v>20.743919999999999</v>
      </c>
      <c r="BG65" s="179"/>
      <c r="BH65" s="117">
        <v>17.453505</v>
      </c>
      <c r="BI65" s="179"/>
      <c r="BJ65" s="117">
        <v>6.1516450000000003</v>
      </c>
      <c r="BK65" s="179"/>
      <c r="BL65" s="117">
        <v>5.4363380000000001</v>
      </c>
      <c r="BM65" s="179"/>
      <c r="BN65" s="117">
        <v>2.8612299999999999</v>
      </c>
      <c r="BO65" s="179"/>
      <c r="BP65" s="117">
        <v>10.872674999999999</v>
      </c>
      <c r="BQ65" s="179"/>
      <c r="BR65" s="117">
        <v>1.430615</v>
      </c>
      <c r="BS65" s="179"/>
      <c r="BT65" s="117">
        <v>15.164521000000001</v>
      </c>
      <c r="BU65" s="179"/>
      <c r="BV65" s="117">
        <v>20.886980999999999</v>
      </c>
      <c r="BW65" s="179"/>
      <c r="BX65" s="117">
        <v>21.030042999999999</v>
      </c>
      <c r="BY65" s="179"/>
      <c r="BZ65" s="117">
        <v>2.4320460000000002</v>
      </c>
      <c r="CA65" s="179"/>
      <c r="CB65" s="117">
        <v>47.782546000000004</v>
      </c>
      <c r="CC65" s="127" t="s">
        <v>2036</v>
      </c>
      <c r="CD65" s="126"/>
      <c r="CE65" s="126"/>
      <c r="CF65" s="126"/>
      <c r="CG65" s="126"/>
      <c r="CH65" s="126"/>
      <c r="CI65" s="174"/>
    </row>
    <row r="66" spans="1:87" s="90" customFormat="1" ht="15" customHeight="1" x14ac:dyDescent="0.3">
      <c r="A66" s="179"/>
      <c r="B66" s="179"/>
      <c r="C66" s="179"/>
      <c r="D66" s="131" t="s">
        <v>5004</v>
      </c>
      <c r="E66" s="179"/>
      <c r="F66" s="179"/>
      <c r="G66" s="179"/>
      <c r="H66" s="179"/>
      <c r="I66" s="179"/>
      <c r="J66" s="179"/>
      <c r="K66" s="179"/>
      <c r="L66" s="179"/>
      <c r="M66" s="179"/>
      <c r="N66" s="179"/>
      <c r="O66" s="179"/>
      <c r="P66" s="179"/>
      <c r="Q66" s="179"/>
      <c r="R66" s="179"/>
      <c r="S66" s="179"/>
      <c r="T66" s="179"/>
      <c r="U66" s="179"/>
      <c r="V66" s="179"/>
      <c r="W66" s="179"/>
      <c r="X66" s="179"/>
      <c r="Y66" s="179"/>
      <c r="Z66" s="131" t="s">
        <v>5004</v>
      </c>
      <c r="AA66" s="179"/>
      <c r="AB66" s="131" t="s">
        <v>5004</v>
      </c>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c r="BT66" s="179"/>
      <c r="BU66" s="179"/>
      <c r="BV66" s="179"/>
      <c r="BW66" s="179"/>
      <c r="BX66" s="179"/>
      <c r="BY66" s="179"/>
      <c r="BZ66" s="179"/>
      <c r="CA66" s="179"/>
      <c r="CB66" s="179"/>
      <c r="CC66" s="179"/>
      <c r="CD66" s="126"/>
      <c r="CE66" s="126"/>
      <c r="CF66" s="126"/>
      <c r="CG66" s="126"/>
      <c r="CH66" s="126"/>
      <c r="CI66" s="173"/>
    </row>
    <row r="67" spans="1:87" s="90" customFormat="1" ht="15" customHeight="1" x14ac:dyDescent="0.3">
      <c r="A67" s="152" t="s">
        <v>13</v>
      </c>
      <c r="B67" s="179"/>
      <c r="C67" s="179"/>
      <c r="D67" s="131" t="s">
        <v>5004</v>
      </c>
      <c r="E67" s="179"/>
      <c r="F67" s="179"/>
      <c r="G67" s="179"/>
      <c r="H67" s="179"/>
      <c r="I67" s="179"/>
      <c r="J67" s="179"/>
      <c r="K67" s="179"/>
      <c r="L67" s="179"/>
      <c r="M67" s="179"/>
      <c r="N67" s="179"/>
      <c r="O67" s="179"/>
      <c r="P67" s="179"/>
      <c r="Q67" s="179"/>
      <c r="R67" s="179"/>
      <c r="S67" s="179"/>
      <c r="T67" s="179"/>
      <c r="U67" s="179"/>
      <c r="V67" s="179"/>
      <c r="W67" s="179"/>
      <c r="X67" s="179"/>
      <c r="Y67" s="179"/>
      <c r="Z67" s="131" t="s">
        <v>5004</v>
      </c>
      <c r="AA67" s="179"/>
      <c r="AB67" s="131" t="s">
        <v>5004</v>
      </c>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c r="BT67" s="179"/>
      <c r="BU67" s="179"/>
      <c r="BV67" s="179"/>
      <c r="BW67" s="179"/>
      <c r="BX67" s="179"/>
      <c r="BY67" s="179"/>
      <c r="BZ67" s="179"/>
      <c r="CA67" s="179"/>
      <c r="CB67" s="179"/>
      <c r="CC67" s="179"/>
      <c r="CD67" s="126"/>
      <c r="CE67" s="126"/>
      <c r="CF67" s="126"/>
      <c r="CG67" s="126"/>
      <c r="CH67" s="126"/>
      <c r="CI67" s="173"/>
    </row>
    <row r="68" spans="1:87" s="90" customFormat="1" ht="15" customHeight="1" x14ac:dyDescent="0.3">
      <c r="A68" s="179" t="s">
        <v>6034</v>
      </c>
      <c r="B68" s="123">
        <v>611</v>
      </c>
      <c r="C68" s="179"/>
      <c r="D68" s="131" t="s">
        <v>5004</v>
      </c>
      <c r="E68" s="179"/>
      <c r="F68" s="117">
        <v>44.844517000000003</v>
      </c>
      <c r="G68" s="127" t="s">
        <v>1906</v>
      </c>
      <c r="H68" s="117">
        <v>26.677578</v>
      </c>
      <c r="I68" s="127" t="s">
        <v>1906</v>
      </c>
      <c r="J68" s="117">
        <v>20.949263999999999</v>
      </c>
      <c r="K68" s="127" t="s">
        <v>1906</v>
      </c>
      <c r="L68" s="117">
        <v>17.512274999999999</v>
      </c>
      <c r="M68" s="127" t="s">
        <v>1906</v>
      </c>
      <c r="N68" s="117">
        <v>16.039280000000002</v>
      </c>
      <c r="O68" s="127" t="s">
        <v>5837</v>
      </c>
      <c r="P68" s="117">
        <v>25.204583</v>
      </c>
      <c r="Q68" s="127" t="s">
        <v>1906</v>
      </c>
      <c r="R68" s="117">
        <v>13.09329</v>
      </c>
      <c r="S68" s="127" t="s">
        <v>5837</v>
      </c>
      <c r="T68" s="117">
        <v>27.986906999999999</v>
      </c>
      <c r="U68" s="127" t="s">
        <v>1906</v>
      </c>
      <c r="V68" s="117">
        <v>28.968903000000001</v>
      </c>
      <c r="W68" s="179"/>
      <c r="X68" s="117">
        <v>39.443534999999997</v>
      </c>
      <c r="Y68" s="127" t="s">
        <v>1906</v>
      </c>
      <c r="Z68" s="131" t="s">
        <v>5004</v>
      </c>
      <c r="AA68" s="179"/>
      <c r="AB68" s="131" t="s">
        <v>5004</v>
      </c>
      <c r="AC68" s="127"/>
      <c r="AD68" s="117">
        <v>10.310966000000001</v>
      </c>
      <c r="AE68" s="127" t="s">
        <v>1906</v>
      </c>
      <c r="AF68" s="117">
        <v>22.258592</v>
      </c>
      <c r="AG68" s="179"/>
      <c r="AH68" s="117">
        <v>32.733224</v>
      </c>
      <c r="AI68" s="127" t="s">
        <v>1906</v>
      </c>
      <c r="AJ68" s="117">
        <v>17.675941000000002</v>
      </c>
      <c r="AK68" s="179"/>
      <c r="AL68" s="117">
        <v>15.548282</v>
      </c>
      <c r="AM68" s="127" t="s">
        <v>5837</v>
      </c>
      <c r="AN68" s="117">
        <v>12.765957</v>
      </c>
      <c r="AO68" s="127" t="s">
        <v>1906</v>
      </c>
      <c r="AP68" s="117">
        <v>11.292961999999999</v>
      </c>
      <c r="AQ68" s="127" t="s">
        <v>5837</v>
      </c>
      <c r="AR68" s="117">
        <v>16.693943999999998</v>
      </c>
      <c r="AS68" s="127" t="s">
        <v>1906</v>
      </c>
      <c r="AT68" s="117">
        <v>8.5106380000000001</v>
      </c>
      <c r="AU68" s="127" t="s">
        <v>5837</v>
      </c>
      <c r="AV68" s="117">
        <v>17.348609</v>
      </c>
      <c r="AW68" s="127" t="s">
        <v>1906</v>
      </c>
      <c r="AX68" s="117">
        <v>18.494271999999999</v>
      </c>
      <c r="AY68" s="179"/>
      <c r="AZ68" s="117">
        <v>28.314239000000001</v>
      </c>
      <c r="BA68" s="127" t="s">
        <v>1906</v>
      </c>
      <c r="BB68" s="117">
        <v>6.7103109999999999</v>
      </c>
      <c r="BC68" s="127" t="s">
        <v>1906</v>
      </c>
      <c r="BD68" s="117">
        <v>29.623567999999999</v>
      </c>
      <c r="BE68" s="179"/>
      <c r="BF68" s="117">
        <v>34.533552</v>
      </c>
      <c r="BG68" s="127" t="s">
        <v>1906</v>
      </c>
      <c r="BH68" s="117">
        <v>18.657938000000001</v>
      </c>
      <c r="BI68" s="179"/>
      <c r="BJ68" s="117">
        <v>12.929624</v>
      </c>
      <c r="BK68" s="127" t="s">
        <v>1906</v>
      </c>
      <c r="BL68" s="117">
        <v>10.1473</v>
      </c>
      <c r="BM68" s="127" t="s">
        <v>1906</v>
      </c>
      <c r="BN68" s="117">
        <v>9.8199670000000001</v>
      </c>
      <c r="BO68" s="127" t="s">
        <v>1906</v>
      </c>
      <c r="BP68" s="117">
        <v>18.003273</v>
      </c>
      <c r="BQ68" s="127" t="s">
        <v>1906</v>
      </c>
      <c r="BR68" s="117">
        <v>8.5106380000000001</v>
      </c>
      <c r="BS68" s="127" t="s">
        <v>5837</v>
      </c>
      <c r="BT68" s="117">
        <v>20.949263999999999</v>
      </c>
      <c r="BU68" s="127" t="s">
        <v>1906</v>
      </c>
      <c r="BV68" s="117">
        <v>22.585925</v>
      </c>
      <c r="BW68" s="179"/>
      <c r="BX68" s="117">
        <v>30.932897000000001</v>
      </c>
      <c r="BY68" s="127" t="s">
        <v>1906</v>
      </c>
      <c r="BZ68" s="117">
        <v>5.8919800000000002</v>
      </c>
      <c r="CA68" s="127" t="s">
        <v>1906</v>
      </c>
      <c r="CB68" s="117">
        <v>27.332242000000001</v>
      </c>
      <c r="CC68" s="179"/>
      <c r="CD68" s="126"/>
      <c r="CE68" s="126"/>
      <c r="CF68" s="126"/>
      <c r="CG68" s="126"/>
      <c r="CH68" s="126"/>
      <c r="CI68" s="173"/>
    </row>
    <row r="69" spans="1:87" s="90" customFormat="1" ht="15" customHeight="1" x14ac:dyDescent="0.3">
      <c r="A69" s="179" t="s">
        <v>6035</v>
      </c>
      <c r="B69" s="123">
        <v>690</v>
      </c>
      <c r="C69" s="179"/>
      <c r="D69" s="131" t="s">
        <v>5004</v>
      </c>
      <c r="E69" s="179"/>
      <c r="F69" s="117">
        <v>40.289855000000003</v>
      </c>
      <c r="G69" s="127" t="s">
        <v>1906</v>
      </c>
      <c r="H69" s="117">
        <v>32.608696000000002</v>
      </c>
      <c r="I69" s="127" t="s">
        <v>6256</v>
      </c>
      <c r="J69" s="117">
        <v>16.956522</v>
      </c>
      <c r="K69" s="127" t="s">
        <v>1906</v>
      </c>
      <c r="L69" s="117">
        <v>16.231884000000001</v>
      </c>
      <c r="M69" s="127" t="s">
        <v>1906</v>
      </c>
      <c r="N69" s="117">
        <v>11.739129999999999</v>
      </c>
      <c r="O69" s="127" t="s">
        <v>1906</v>
      </c>
      <c r="P69" s="117">
        <v>27.101448999999999</v>
      </c>
      <c r="Q69" s="127" t="s">
        <v>1906</v>
      </c>
      <c r="R69" s="117">
        <v>7.1014489999999997</v>
      </c>
      <c r="S69" s="127" t="s">
        <v>1906</v>
      </c>
      <c r="T69" s="117">
        <v>26.376812000000001</v>
      </c>
      <c r="U69" s="127" t="s">
        <v>1906</v>
      </c>
      <c r="V69" s="117">
        <v>26.811593999999999</v>
      </c>
      <c r="W69" s="179"/>
      <c r="X69" s="117">
        <v>37.826087000000001</v>
      </c>
      <c r="Y69" s="127" t="s">
        <v>1906</v>
      </c>
      <c r="Z69" s="131" t="s">
        <v>5004</v>
      </c>
      <c r="AA69" s="179"/>
      <c r="AB69" s="131" t="s">
        <v>5004</v>
      </c>
      <c r="AC69" s="127"/>
      <c r="AD69" s="117">
        <v>11.014493</v>
      </c>
      <c r="AE69" s="127" t="s">
        <v>1906</v>
      </c>
      <c r="AF69" s="117">
        <v>25.072464</v>
      </c>
      <c r="AG69" s="179"/>
      <c r="AH69" s="117">
        <v>30.434782999999999</v>
      </c>
      <c r="AI69" s="127" t="s">
        <v>1906</v>
      </c>
      <c r="AJ69" s="117">
        <v>24.927536</v>
      </c>
      <c r="AK69" s="127" t="s">
        <v>6256</v>
      </c>
      <c r="AL69" s="117">
        <v>11.594203</v>
      </c>
      <c r="AM69" s="127" t="s">
        <v>1906</v>
      </c>
      <c r="AN69" s="117">
        <v>11.594203</v>
      </c>
      <c r="AO69" s="127" t="s">
        <v>1906</v>
      </c>
      <c r="AP69" s="117">
        <v>7.536232</v>
      </c>
      <c r="AQ69" s="127" t="s">
        <v>1906</v>
      </c>
      <c r="AR69" s="117">
        <v>16.231884000000001</v>
      </c>
      <c r="AS69" s="127" t="s">
        <v>1906</v>
      </c>
      <c r="AT69" s="117">
        <v>4.9275359999999999</v>
      </c>
      <c r="AU69" s="127" t="s">
        <v>1906</v>
      </c>
      <c r="AV69" s="117">
        <v>16.521739</v>
      </c>
      <c r="AW69" s="127" t="s">
        <v>1906</v>
      </c>
      <c r="AX69" s="117">
        <v>19.420290000000001</v>
      </c>
      <c r="AY69" s="179"/>
      <c r="AZ69" s="117">
        <v>28.115942</v>
      </c>
      <c r="BA69" s="127" t="s">
        <v>1906</v>
      </c>
      <c r="BB69" s="117">
        <v>6.9565219999999997</v>
      </c>
      <c r="BC69" s="127" t="s">
        <v>1906</v>
      </c>
      <c r="BD69" s="117">
        <v>33.188406000000001</v>
      </c>
      <c r="BE69" s="179"/>
      <c r="BF69" s="117">
        <v>31.014493000000002</v>
      </c>
      <c r="BG69" s="127" t="s">
        <v>1906</v>
      </c>
      <c r="BH69" s="117">
        <v>24.347826000000001</v>
      </c>
      <c r="BI69" s="127" t="s">
        <v>6256</v>
      </c>
      <c r="BJ69" s="117">
        <v>11.449275</v>
      </c>
      <c r="BK69" s="127" t="s">
        <v>1906</v>
      </c>
      <c r="BL69" s="117">
        <v>10.869565</v>
      </c>
      <c r="BM69" s="127" t="s">
        <v>1906</v>
      </c>
      <c r="BN69" s="117">
        <v>8.4057969999999997</v>
      </c>
      <c r="BO69" s="127" t="s">
        <v>1906</v>
      </c>
      <c r="BP69" s="117">
        <v>22.028986</v>
      </c>
      <c r="BQ69" s="127" t="s">
        <v>1906</v>
      </c>
      <c r="BR69" s="117">
        <v>4.6376809999999997</v>
      </c>
      <c r="BS69" s="127" t="s">
        <v>1906</v>
      </c>
      <c r="BT69" s="117">
        <v>21.304348000000001</v>
      </c>
      <c r="BU69" s="127" t="s">
        <v>1906</v>
      </c>
      <c r="BV69" s="117">
        <v>19.565217000000001</v>
      </c>
      <c r="BW69" s="179"/>
      <c r="BX69" s="117">
        <v>29.565217000000001</v>
      </c>
      <c r="BY69" s="127" t="s">
        <v>1906</v>
      </c>
      <c r="BZ69" s="117">
        <v>7.536232</v>
      </c>
      <c r="CA69" s="127" t="s">
        <v>1906</v>
      </c>
      <c r="CB69" s="117">
        <v>31.449275</v>
      </c>
      <c r="CC69" s="179"/>
      <c r="CD69" s="126"/>
      <c r="CE69" s="126"/>
      <c r="CF69" s="126"/>
      <c r="CG69" s="126"/>
      <c r="CH69" s="126"/>
      <c r="CI69" s="173"/>
    </row>
    <row r="70" spans="1:87" s="90" customFormat="1" ht="15" customHeight="1" x14ac:dyDescent="0.3">
      <c r="A70" s="179" t="s">
        <v>6036</v>
      </c>
      <c r="B70" s="123">
        <v>699</v>
      </c>
      <c r="C70" s="179"/>
      <c r="D70" s="131" t="s">
        <v>5004</v>
      </c>
      <c r="E70" s="179"/>
      <c r="F70" s="117">
        <v>26.037196000000002</v>
      </c>
      <c r="G70" s="179"/>
      <c r="H70" s="117">
        <v>21.173103999999999</v>
      </c>
      <c r="I70" s="179"/>
      <c r="J70" s="117">
        <v>9.7281829999999996</v>
      </c>
      <c r="K70" s="179"/>
      <c r="L70" s="117">
        <v>8.583691</v>
      </c>
      <c r="M70" s="179"/>
      <c r="N70" s="117">
        <v>3.8626610000000001</v>
      </c>
      <c r="O70" s="179"/>
      <c r="P70" s="117">
        <v>14.020028999999999</v>
      </c>
      <c r="Q70" s="179"/>
      <c r="R70" s="117">
        <v>2.4320460000000002</v>
      </c>
      <c r="S70" s="179"/>
      <c r="T70" s="117">
        <v>17.596567</v>
      </c>
      <c r="U70" s="179"/>
      <c r="V70" s="117">
        <v>25.894134000000001</v>
      </c>
      <c r="W70" s="179"/>
      <c r="X70" s="117">
        <v>24.177396000000002</v>
      </c>
      <c r="Y70" s="179"/>
      <c r="Z70" s="131" t="s">
        <v>5004</v>
      </c>
      <c r="AA70" s="179"/>
      <c r="AB70" s="131" t="s">
        <v>5004</v>
      </c>
      <c r="AC70" s="179"/>
      <c r="AD70" s="117">
        <v>3.5765380000000002</v>
      </c>
      <c r="AE70" s="179"/>
      <c r="AF70" s="117">
        <v>41.917023999999998</v>
      </c>
      <c r="AG70" s="127" t="s">
        <v>1900</v>
      </c>
      <c r="AH70" s="117">
        <v>19.170242999999999</v>
      </c>
      <c r="AI70" s="179"/>
      <c r="AJ70" s="117">
        <v>15.450644</v>
      </c>
      <c r="AK70" s="179"/>
      <c r="AL70" s="117">
        <v>7.4391990000000003</v>
      </c>
      <c r="AM70" s="179"/>
      <c r="AN70" s="117">
        <v>7.010014</v>
      </c>
      <c r="AO70" s="179"/>
      <c r="AP70" s="117">
        <v>2.4320460000000002</v>
      </c>
      <c r="AQ70" s="179"/>
      <c r="AR70" s="117">
        <v>8.8698139999999999</v>
      </c>
      <c r="AS70" s="179"/>
      <c r="AT70" s="117">
        <v>1.573677</v>
      </c>
      <c r="AU70" s="179"/>
      <c r="AV70" s="117">
        <v>10.157368</v>
      </c>
      <c r="AW70" s="179"/>
      <c r="AX70" s="117">
        <v>18.311874</v>
      </c>
      <c r="AY70" s="179"/>
      <c r="AZ70" s="117">
        <v>16.02289</v>
      </c>
      <c r="BA70" s="179"/>
      <c r="BB70" s="117">
        <v>2.0028609999999998</v>
      </c>
      <c r="BC70" s="179"/>
      <c r="BD70" s="117">
        <v>55.078684000000003</v>
      </c>
      <c r="BE70" s="127" t="s">
        <v>1900</v>
      </c>
      <c r="BF70" s="117">
        <v>20.743919999999999</v>
      </c>
      <c r="BG70" s="179"/>
      <c r="BH70" s="117">
        <v>17.453505</v>
      </c>
      <c r="BI70" s="179"/>
      <c r="BJ70" s="117">
        <v>6.1516450000000003</v>
      </c>
      <c r="BK70" s="179"/>
      <c r="BL70" s="117">
        <v>5.4363380000000001</v>
      </c>
      <c r="BM70" s="179"/>
      <c r="BN70" s="117">
        <v>2.8612299999999999</v>
      </c>
      <c r="BO70" s="179"/>
      <c r="BP70" s="117">
        <v>10.872674999999999</v>
      </c>
      <c r="BQ70" s="179"/>
      <c r="BR70" s="117">
        <v>1.430615</v>
      </c>
      <c r="BS70" s="179"/>
      <c r="BT70" s="117">
        <v>15.164521000000001</v>
      </c>
      <c r="BU70" s="179"/>
      <c r="BV70" s="117">
        <v>20.886980999999999</v>
      </c>
      <c r="BW70" s="179"/>
      <c r="BX70" s="117">
        <v>21.030042999999999</v>
      </c>
      <c r="BY70" s="179"/>
      <c r="BZ70" s="117">
        <v>2.4320460000000002</v>
      </c>
      <c r="CA70" s="179"/>
      <c r="CB70" s="117">
        <v>47.782546000000004</v>
      </c>
      <c r="CC70" s="127" t="s">
        <v>1900</v>
      </c>
      <c r="CD70" s="126"/>
      <c r="CE70" s="126"/>
      <c r="CF70" s="126"/>
      <c r="CG70" s="126"/>
      <c r="CH70" s="126"/>
      <c r="CI70" s="174"/>
    </row>
    <row r="71" spans="1:87" s="90" customFormat="1" ht="15" customHeight="1" x14ac:dyDescent="0.3">
      <c r="A71" s="179"/>
      <c r="B71" s="179"/>
      <c r="C71" s="179"/>
      <c r="D71" s="131" t="s">
        <v>5004</v>
      </c>
      <c r="E71" s="179"/>
      <c r="F71" s="179"/>
      <c r="G71" s="179"/>
      <c r="H71" s="179"/>
      <c r="I71" s="179"/>
      <c r="J71" s="179"/>
      <c r="K71" s="179"/>
      <c r="L71" s="179"/>
      <c r="M71" s="179"/>
      <c r="N71" s="179"/>
      <c r="O71" s="179"/>
      <c r="P71" s="179"/>
      <c r="Q71" s="179"/>
      <c r="R71" s="179"/>
      <c r="S71" s="179"/>
      <c r="T71" s="179"/>
      <c r="U71" s="179"/>
      <c r="V71" s="179"/>
      <c r="W71" s="179"/>
      <c r="X71" s="179"/>
      <c r="Y71" s="179"/>
      <c r="Z71" s="131" t="s">
        <v>5004</v>
      </c>
      <c r="AA71" s="179"/>
      <c r="AB71" s="131" t="s">
        <v>5004</v>
      </c>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c r="BT71" s="179"/>
      <c r="BU71" s="179"/>
      <c r="BV71" s="179"/>
      <c r="BW71" s="179"/>
      <c r="BX71" s="179"/>
      <c r="BY71" s="179"/>
      <c r="BZ71" s="179"/>
      <c r="CA71" s="179"/>
      <c r="CB71" s="179"/>
      <c r="CC71" s="179"/>
      <c r="CD71" s="126"/>
      <c r="CE71" s="126"/>
      <c r="CF71" s="126"/>
      <c r="CG71" s="126"/>
      <c r="CH71" s="126"/>
      <c r="CI71" s="173"/>
    </row>
    <row r="72" spans="1:87" s="90" customFormat="1" ht="15" customHeight="1" x14ac:dyDescent="0.3">
      <c r="A72" s="152" t="s">
        <v>14</v>
      </c>
      <c r="B72" s="179"/>
      <c r="C72" s="179"/>
      <c r="D72" s="131" t="s">
        <v>5004</v>
      </c>
      <c r="E72" s="179"/>
      <c r="F72" s="179"/>
      <c r="G72" s="179"/>
      <c r="H72" s="179"/>
      <c r="I72" s="179"/>
      <c r="J72" s="179"/>
      <c r="K72" s="179"/>
      <c r="L72" s="179"/>
      <c r="M72" s="179"/>
      <c r="N72" s="179"/>
      <c r="O72" s="179"/>
      <c r="P72" s="179"/>
      <c r="Q72" s="179"/>
      <c r="R72" s="179"/>
      <c r="S72" s="179"/>
      <c r="T72" s="179"/>
      <c r="U72" s="179"/>
      <c r="V72" s="179"/>
      <c r="W72" s="179"/>
      <c r="X72" s="179"/>
      <c r="Y72" s="179"/>
      <c r="Z72" s="131" t="s">
        <v>5004</v>
      </c>
      <c r="AA72" s="179"/>
      <c r="AB72" s="131" t="s">
        <v>5004</v>
      </c>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c r="BT72" s="179"/>
      <c r="BU72" s="179"/>
      <c r="BV72" s="179"/>
      <c r="BW72" s="179"/>
      <c r="BX72" s="179"/>
      <c r="BY72" s="179"/>
      <c r="BZ72" s="179"/>
      <c r="CA72" s="179"/>
      <c r="CB72" s="179"/>
      <c r="CC72" s="179"/>
      <c r="CD72" s="126"/>
      <c r="CE72" s="126"/>
      <c r="CF72" s="126"/>
      <c r="CG72" s="126"/>
      <c r="CH72" s="126"/>
      <c r="CI72" s="173"/>
    </row>
    <row r="73" spans="1:87" s="90" customFormat="1" ht="15" customHeight="1" x14ac:dyDescent="0.3">
      <c r="A73" s="179" t="s">
        <v>6037</v>
      </c>
      <c r="B73" s="123">
        <v>961</v>
      </c>
      <c r="C73" s="179"/>
      <c r="D73" s="131" t="s">
        <v>5004</v>
      </c>
      <c r="E73" s="179"/>
      <c r="F73" s="117">
        <v>43.496358000000001</v>
      </c>
      <c r="G73" s="127" t="s">
        <v>3781</v>
      </c>
      <c r="H73" s="117">
        <v>29.448491000000001</v>
      </c>
      <c r="I73" s="127" t="s">
        <v>3781</v>
      </c>
      <c r="J73" s="117">
        <v>20.811654999999998</v>
      </c>
      <c r="K73" s="127" t="s">
        <v>3781</v>
      </c>
      <c r="L73" s="117">
        <v>17.585847999999999</v>
      </c>
      <c r="M73" s="127" t="s">
        <v>3781</v>
      </c>
      <c r="N73" s="117">
        <v>15.192508</v>
      </c>
      <c r="O73" s="127" t="s">
        <v>3781</v>
      </c>
      <c r="P73" s="117">
        <v>25.910509999999999</v>
      </c>
      <c r="Q73" s="127" t="s">
        <v>3781</v>
      </c>
      <c r="R73" s="117">
        <v>11.654527</v>
      </c>
      <c r="S73" s="127" t="s">
        <v>3781</v>
      </c>
      <c r="T73" s="117">
        <v>27.263266999999999</v>
      </c>
      <c r="U73" s="127" t="s">
        <v>3781</v>
      </c>
      <c r="V73" s="117">
        <v>27.263266999999999</v>
      </c>
      <c r="W73" s="179"/>
      <c r="X73" s="117">
        <v>39.646202000000002</v>
      </c>
      <c r="Y73" s="127" t="s">
        <v>3781</v>
      </c>
      <c r="Z73" s="131" t="s">
        <v>5004</v>
      </c>
      <c r="AA73" s="179"/>
      <c r="AB73" s="131" t="s">
        <v>5004</v>
      </c>
      <c r="AC73" s="127"/>
      <c r="AD73" s="117">
        <v>11.550468</v>
      </c>
      <c r="AE73" s="127" t="s">
        <v>3781</v>
      </c>
      <c r="AF73" s="117">
        <v>23.100936999999998</v>
      </c>
      <c r="AG73" s="179"/>
      <c r="AH73" s="117">
        <v>32.154006000000003</v>
      </c>
      <c r="AI73" s="127" t="s">
        <v>3781</v>
      </c>
      <c r="AJ73" s="117">
        <v>20.603538</v>
      </c>
      <c r="AK73" s="179"/>
      <c r="AL73" s="117">
        <v>15.08845</v>
      </c>
      <c r="AM73" s="127" t="s">
        <v>3781</v>
      </c>
      <c r="AN73" s="117">
        <v>12.799168</v>
      </c>
      <c r="AO73" s="127" t="s">
        <v>3781</v>
      </c>
      <c r="AP73" s="117">
        <v>10.82206</v>
      </c>
      <c r="AQ73" s="127" t="s">
        <v>3781</v>
      </c>
      <c r="AR73" s="117">
        <v>16.649324</v>
      </c>
      <c r="AS73" s="127" t="s">
        <v>3781</v>
      </c>
      <c r="AT73" s="117">
        <v>7.4921959999999999</v>
      </c>
      <c r="AU73" s="127" t="s">
        <v>3781</v>
      </c>
      <c r="AV73" s="117">
        <v>17.898022999999998</v>
      </c>
      <c r="AW73" s="127" t="s">
        <v>3781</v>
      </c>
      <c r="AX73" s="117">
        <v>17.689906000000001</v>
      </c>
      <c r="AY73" s="179"/>
      <c r="AZ73" s="117">
        <v>28.9282</v>
      </c>
      <c r="BA73" s="127" t="s">
        <v>3781</v>
      </c>
      <c r="BB73" s="117">
        <v>7.0759629999999998</v>
      </c>
      <c r="BC73" s="127" t="s">
        <v>3781</v>
      </c>
      <c r="BD73" s="117">
        <v>30.072841</v>
      </c>
      <c r="BE73" s="179"/>
      <c r="BF73" s="117">
        <v>33.090530999999999</v>
      </c>
      <c r="BG73" s="127" t="s">
        <v>3781</v>
      </c>
      <c r="BH73" s="117">
        <v>21.019770999999999</v>
      </c>
      <c r="BI73" s="179"/>
      <c r="BJ73" s="117">
        <v>13.215401</v>
      </c>
      <c r="BK73" s="127" t="s">
        <v>3781</v>
      </c>
      <c r="BL73" s="117">
        <v>10.718002</v>
      </c>
      <c r="BM73" s="127" t="s">
        <v>3781</v>
      </c>
      <c r="BN73" s="117">
        <v>9.5733610000000002</v>
      </c>
      <c r="BO73" s="127" t="s">
        <v>3781</v>
      </c>
      <c r="BP73" s="117">
        <v>19.146722</v>
      </c>
      <c r="BQ73" s="127" t="s">
        <v>3781</v>
      </c>
      <c r="BR73" s="117">
        <v>7.7003120000000003</v>
      </c>
      <c r="BS73" s="127" t="s">
        <v>3781</v>
      </c>
      <c r="BT73" s="117">
        <v>20.603538</v>
      </c>
      <c r="BU73" s="179"/>
      <c r="BV73" s="117">
        <v>20.915713</v>
      </c>
      <c r="BW73" s="179"/>
      <c r="BX73" s="117">
        <v>30.905307000000001</v>
      </c>
      <c r="BY73" s="127" t="s">
        <v>3781</v>
      </c>
      <c r="BZ73" s="117">
        <v>7.2840790000000002</v>
      </c>
      <c r="CA73" s="127" t="s">
        <v>3781</v>
      </c>
      <c r="CB73" s="117">
        <v>27.991675000000001</v>
      </c>
      <c r="CC73" s="179"/>
      <c r="CD73" s="126"/>
      <c r="CE73" s="126"/>
      <c r="CF73" s="126"/>
      <c r="CG73" s="126"/>
      <c r="CH73" s="126"/>
      <c r="CI73" s="173"/>
    </row>
    <row r="74" spans="1:87" s="90" customFormat="1" ht="15" customHeight="1" x14ac:dyDescent="0.3">
      <c r="A74" s="179" t="s">
        <v>6038</v>
      </c>
      <c r="B74" s="123">
        <v>1039</v>
      </c>
      <c r="C74" s="179"/>
      <c r="D74" s="131" t="s">
        <v>5004</v>
      </c>
      <c r="E74" s="179"/>
      <c r="F74" s="117">
        <v>30.413858999999999</v>
      </c>
      <c r="G74" s="179"/>
      <c r="H74" s="117">
        <v>24.350337</v>
      </c>
      <c r="I74" s="179"/>
      <c r="J74" s="117">
        <v>10.875842</v>
      </c>
      <c r="K74" s="179"/>
      <c r="L74" s="117">
        <v>10.587103000000001</v>
      </c>
      <c r="M74" s="179"/>
      <c r="N74" s="117">
        <v>5.7747830000000002</v>
      </c>
      <c r="O74" s="179"/>
      <c r="P74" s="117">
        <v>18.286814</v>
      </c>
      <c r="Q74" s="179"/>
      <c r="R74" s="117">
        <v>3.2723770000000001</v>
      </c>
      <c r="S74" s="179"/>
      <c r="T74" s="117">
        <v>20.596727999999999</v>
      </c>
      <c r="U74" s="179"/>
      <c r="V74" s="117">
        <v>27.045235999999999</v>
      </c>
      <c r="W74" s="179"/>
      <c r="X74" s="117">
        <v>27.911453000000002</v>
      </c>
      <c r="Y74" s="179"/>
      <c r="Z74" s="131" t="s">
        <v>5004</v>
      </c>
      <c r="AA74" s="179"/>
      <c r="AB74" s="131" t="s">
        <v>5004</v>
      </c>
      <c r="AC74" s="179"/>
      <c r="AD74" s="117">
        <v>5.1010590000000002</v>
      </c>
      <c r="AE74" s="179"/>
      <c r="AF74" s="117">
        <v>36.573627999999999</v>
      </c>
      <c r="AG74" s="127" t="s">
        <v>2037</v>
      </c>
      <c r="AH74" s="117">
        <v>22.617902000000001</v>
      </c>
      <c r="AI74" s="179"/>
      <c r="AJ74" s="117">
        <v>18.286814</v>
      </c>
      <c r="AK74" s="179"/>
      <c r="AL74" s="117">
        <v>7.8922040000000004</v>
      </c>
      <c r="AM74" s="179"/>
      <c r="AN74" s="117">
        <v>8.0846970000000002</v>
      </c>
      <c r="AO74" s="179"/>
      <c r="AP74" s="117">
        <v>3.2723770000000001</v>
      </c>
      <c r="AQ74" s="179"/>
      <c r="AR74" s="117">
        <v>11.164581</v>
      </c>
      <c r="AS74" s="179"/>
      <c r="AT74" s="117">
        <v>2.4061599999999999</v>
      </c>
      <c r="AU74" s="179"/>
      <c r="AV74" s="117">
        <v>11.453321000000001</v>
      </c>
      <c r="AW74" s="179"/>
      <c r="AX74" s="117">
        <v>19.730509999999999</v>
      </c>
      <c r="AY74" s="179"/>
      <c r="AZ74" s="117">
        <v>19.345524999999999</v>
      </c>
      <c r="BA74" s="179"/>
      <c r="BB74" s="117">
        <v>3.3686240000000001</v>
      </c>
      <c r="BC74" s="179"/>
      <c r="BD74" s="117">
        <v>48.700673999999999</v>
      </c>
      <c r="BE74" s="127" t="s">
        <v>2037</v>
      </c>
      <c r="BF74" s="117">
        <v>24.254090000000001</v>
      </c>
      <c r="BG74" s="179"/>
      <c r="BH74" s="117">
        <v>19.441770999999999</v>
      </c>
      <c r="BI74" s="179"/>
      <c r="BJ74" s="117">
        <v>7.1222329999999996</v>
      </c>
      <c r="BK74" s="179"/>
      <c r="BL74" s="117">
        <v>6.9297399999999998</v>
      </c>
      <c r="BM74" s="179"/>
      <c r="BN74" s="117">
        <v>4.4273340000000001</v>
      </c>
      <c r="BO74" s="179"/>
      <c r="BP74" s="117">
        <v>14.821944</v>
      </c>
      <c r="BQ74" s="179"/>
      <c r="BR74" s="117">
        <v>1.924928</v>
      </c>
      <c r="BS74" s="179"/>
      <c r="BT74" s="117">
        <v>17.61309</v>
      </c>
      <c r="BU74" s="179"/>
      <c r="BV74" s="117">
        <v>20.981712999999999</v>
      </c>
      <c r="BW74" s="179"/>
      <c r="BX74" s="117">
        <v>23.387872999999999</v>
      </c>
      <c r="BY74" s="179"/>
      <c r="BZ74" s="117">
        <v>3.3686240000000001</v>
      </c>
      <c r="CA74" s="179"/>
      <c r="CB74" s="117">
        <v>43.214629000000002</v>
      </c>
      <c r="CC74" s="127" t="s">
        <v>2037</v>
      </c>
      <c r="CD74" s="126"/>
      <c r="CE74" s="126"/>
      <c r="CF74" s="126"/>
      <c r="CG74" s="126"/>
      <c r="CH74" s="126"/>
      <c r="CI74" s="174"/>
    </row>
    <row r="75" spans="1:87" s="90" customFormat="1" ht="15" customHeight="1" x14ac:dyDescent="0.3">
      <c r="A75" s="179"/>
      <c r="B75" s="179"/>
      <c r="C75" s="179"/>
      <c r="D75" s="131" t="s">
        <v>5004</v>
      </c>
      <c r="E75" s="179"/>
      <c r="F75" s="179"/>
      <c r="G75" s="179"/>
      <c r="H75" s="179"/>
      <c r="I75" s="179"/>
      <c r="J75" s="179"/>
      <c r="K75" s="179"/>
      <c r="L75" s="179"/>
      <c r="M75" s="179"/>
      <c r="N75" s="179"/>
      <c r="O75" s="179"/>
      <c r="P75" s="179"/>
      <c r="Q75" s="179"/>
      <c r="R75" s="179"/>
      <c r="S75" s="179"/>
      <c r="T75" s="179"/>
      <c r="U75" s="179"/>
      <c r="V75" s="179"/>
      <c r="W75" s="179"/>
      <c r="X75" s="179"/>
      <c r="Y75" s="179"/>
      <c r="Z75" s="131" t="s">
        <v>5004</v>
      </c>
      <c r="AA75" s="179"/>
      <c r="AB75" s="131" t="s">
        <v>5004</v>
      </c>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c r="BT75" s="179"/>
      <c r="BU75" s="179"/>
      <c r="BV75" s="179"/>
      <c r="BW75" s="179"/>
      <c r="BX75" s="179"/>
      <c r="BY75" s="179"/>
      <c r="BZ75" s="179"/>
      <c r="CA75" s="179"/>
      <c r="CB75" s="179"/>
      <c r="CC75" s="179"/>
      <c r="CD75" s="126"/>
      <c r="CE75" s="126"/>
      <c r="CF75" s="126"/>
      <c r="CG75" s="126"/>
      <c r="CH75" s="126"/>
      <c r="CI75" s="173"/>
    </row>
    <row r="76" spans="1:87" s="90" customFormat="1" ht="15" customHeight="1" x14ac:dyDescent="0.3">
      <c r="A76" s="152" t="s">
        <v>3504</v>
      </c>
      <c r="B76" s="179"/>
      <c r="C76" s="179"/>
      <c r="D76" s="131" t="s">
        <v>5004</v>
      </c>
      <c r="E76" s="179"/>
      <c r="F76" s="179"/>
      <c r="G76" s="179"/>
      <c r="H76" s="179"/>
      <c r="I76" s="179"/>
      <c r="J76" s="179"/>
      <c r="K76" s="179"/>
      <c r="L76" s="179"/>
      <c r="M76" s="179"/>
      <c r="N76" s="179"/>
      <c r="O76" s="179"/>
      <c r="P76" s="179"/>
      <c r="Q76" s="179"/>
      <c r="R76" s="179"/>
      <c r="S76" s="179"/>
      <c r="T76" s="179"/>
      <c r="U76" s="179"/>
      <c r="V76" s="179"/>
      <c r="W76" s="179"/>
      <c r="X76" s="179"/>
      <c r="Y76" s="179"/>
      <c r="Z76" s="131" t="s">
        <v>5004</v>
      </c>
      <c r="AA76" s="179"/>
      <c r="AB76" s="131" t="s">
        <v>5004</v>
      </c>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c r="BT76" s="179"/>
      <c r="BU76" s="179"/>
      <c r="BV76" s="179"/>
      <c r="BW76" s="179"/>
      <c r="BX76" s="179"/>
      <c r="BY76" s="179"/>
      <c r="BZ76" s="179"/>
      <c r="CA76" s="179"/>
      <c r="CB76" s="179"/>
      <c r="CC76" s="179"/>
      <c r="CD76" s="126"/>
      <c r="CE76" s="126"/>
      <c r="CF76" s="126"/>
      <c r="CG76" s="126"/>
      <c r="CH76" s="126"/>
      <c r="CI76" s="173"/>
    </row>
    <row r="77" spans="1:87" s="90" customFormat="1" ht="15" customHeight="1" x14ac:dyDescent="0.3">
      <c r="A77" s="179" t="s">
        <v>6039</v>
      </c>
      <c r="B77" s="123">
        <v>301</v>
      </c>
      <c r="C77" s="179"/>
      <c r="D77" s="131" t="s">
        <v>5004</v>
      </c>
      <c r="E77" s="179"/>
      <c r="F77" s="117">
        <v>46.179402000000003</v>
      </c>
      <c r="G77" s="127" t="s">
        <v>6845</v>
      </c>
      <c r="H77" s="117">
        <v>30.232558000000001</v>
      </c>
      <c r="I77" s="127" t="s">
        <v>5840</v>
      </c>
      <c r="J77" s="117">
        <v>21.594684000000001</v>
      </c>
      <c r="K77" s="127" t="s">
        <v>5838</v>
      </c>
      <c r="L77" s="117">
        <v>21.262457999999999</v>
      </c>
      <c r="M77" s="127" t="s">
        <v>6041</v>
      </c>
      <c r="N77" s="117">
        <v>19.269103000000001</v>
      </c>
      <c r="O77" s="127" t="s">
        <v>6047</v>
      </c>
      <c r="P77" s="117">
        <v>26.910298999999998</v>
      </c>
      <c r="Q77" s="127" t="s">
        <v>5840</v>
      </c>
      <c r="R77" s="117">
        <v>15.282392</v>
      </c>
      <c r="S77" s="127" t="s">
        <v>5841</v>
      </c>
      <c r="T77" s="117">
        <v>29.235880000000002</v>
      </c>
      <c r="U77" s="127" t="s">
        <v>5840</v>
      </c>
      <c r="V77" s="117">
        <v>31.561461999999999</v>
      </c>
      <c r="W77" s="179"/>
      <c r="X77" s="117">
        <v>42.192691000000003</v>
      </c>
      <c r="Y77" s="127" t="s">
        <v>5840</v>
      </c>
      <c r="Z77" s="131" t="s">
        <v>5004</v>
      </c>
      <c r="AA77" s="179"/>
      <c r="AB77" s="131" t="s">
        <v>5004</v>
      </c>
      <c r="AC77" s="127"/>
      <c r="AD77" s="117">
        <v>11.960133000000001</v>
      </c>
      <c r="AE77" s="127" t="s">
        <v>5840</v>
      </c>
      <c r="AF77" s="117">
        <v>18.936876999999999</v>
      </c>
      <c r="AG77" s="179"/>
      <c r="AH77" s="117">
        <v>33.554817</v>
      </c>
      <c r="AI77" s="127" t="s">
        <v>5840</v>
      </c>
      <c r="AJ77" s="117">
        <v>19.601329</v>
      </c>
      <c r="AK77" s="179"/>
      <c r="AL77" s="117">
        <v>14.285714</v>
      </c>
      <c r="AM77" s="127" t="s">
        <v>5838</v>
      </c>
      <c r="AN77" s="117">
        <v>14.285714</v>
      </c>
      <c r="AO77" s="127" t="s">
        <v>5840</v>
      </c>
      <c r="AP77" s="117">
        <v>14.950165999999999</v>
      </c>
      <c r="AQ77" s="127" t="s">
        <v>6041</v>
      </c>
      <c r="AR77" s="117">
        <v>17.607973000000001</v>
      </c>
      <c r="AS77" s="127" t="s">
        <v>5840</v>
      </c>
      <c r="AT77" s="117">
        <v>9.3023260000000008</v>
      </c>
      <c r="AU77" s="127" t="s">
        <v>5838</v>
      </c>
      <c r="AV77" s="117">
        <v>18.604651</v>
      </c>
      <c r="AW77" s="127" t="s">
        <v>5838</v>
      </c>
      <c r="AX77" s="117">
        <v>19.269103000000001</v>
      </c>
      <c r="AY77" s="179"/>
      <c r="AZ77" s="117">
        <v>31.561461999999999</v>
      </c>
      <c r="BA77" s="127" t="s">
        <v>5840</v>
      </c>
      <c r="BB77" s="117">
        <v>7.6411959999999999</v>
      </c>
      <c r="BC77" s="127" t="s">
        <v>5840</v>
      </c>
      <c r="BD77" s="117">
        <v>25.249168999999998</v>
      </c>
      <c r="BE77" s="179"/>
      <c r="BF77" s="117">
        <v>32.890365000000003</v>
      </c>
      <c r="BG77" s="127" t="s">
        <v>5840</v>
      </c>
      <c r="BH77" s="117">
        <v>19.269103000000001</v>
      </c>
      <c r="BI77" s="179"/>
      <c r="BJ77" s="117">
        <v>13.621262</v>
      </c>
      <c r="BK77" s="127" t="s">
        <v>5840</v>
      </c>
      <c r="BL77" s="117">
        <v>11.960133000000001</v>
      </c>
      <c r="BM77" s="127" t="s">
        <v>5840</v>
      </c>
      <c r="BN77" s="117">
        <v>9.6345510000000001</v>
      </c>
      <c r="BO77" s="127" t="s">
        <v>5840</v>
      </c>
      <c r="BP77" s="117">
        <v>17.940199</v>
      </c>
      <c r="BQ77" s="127" t="s">
        <v>5840</v>
      </c>
      <c r="BR77" s="117">
        <v>10.631228999999999</v>
      </c>
      <c r="BS77" s="127" t="s">
        <v>5841</v>
      </c>
      <c r="BT77" s="117">
        <v>19.933554999999998</v>
      </c>
      <c r="BU77" s="179"/>
      <c r="BV77" s="117">
        <v>23.920266000000002</v>
      </c>
      <c r="BW77" s="179"/>
      <c r="BX77" s="117">
        <v>32.890365000000003</v>
      </c>
      <c r="BY77" s="127" t="s">
        <v>3784</v>
      </c>
      <c r="BZ77" s="117">
        <v>7.3089700000000004</v>
      </c>
      <c r="CA77" s="127" t="s">
        <v>5840</v>
      </c>
      <c r="CB77" s="117">
        <v>23.255814000000001</v>
      </c>
      <c r="CC77" s="179"/>
      <c r="CD77" s="126"/>
      <c r="CE77" s="126"/>
      <c r="CF77" s="126"/>
      <c r="CG77" s="126"/>
      <c r="CH77" s="126"/>
      <c r="CI77" s="174"/>
    </row>
    <row r="78" spans="1:87" s="90" customFormat="1" ht="15" customHeight="1" x14ac:dyDescent="0.3">
      <c r="A78" s="179" t="s">
        <v>6040</v>
      </c>
      <c r="B78" s="123">
        <v>335</v>
      </c>
      <c r="C78" s="179"/>
      <c r="D78" s="131" t="s">
        <v>5004</v>
      </c>
      <c r="E78" s="179"/>
      <c r="F78" s="117">
        <v>37.014924999999998</v>
      </c>
      <c r="G78" s="127" t="s">
        <v>5840</v>
      </c>
      <c r="H78" s="117">
        <v>33.134327999999996</v>
      </c>
      <c r="I78" s="127" t="s">
        <v>6846</v>
      </c>
      <c r="J78" s="117">
        <v>20.298507000000001</v>
      </c>
      <c r="K78" s="127" t="s">
        <v>5838</v>
      </c>
      <c r="L78" s="117">
        <v>17.313433</v>
      </c>
      <c r="M78" s="127" t="s">
        <v>5840</v>
      </c>
      <c r="N78" s="117">
        <v>13.432836</v>
      </c>
      <c r="O78" s="127" t="s">
        <v>5840</v>
      </c>
      <c r="P78" s="117">
        <v>28.955224000000001</v>
      </c>
      <c r="Q78" s="127" t="s">
        <v>5840</v>
      </c>
      <c r="R78" s="117">
        <v>9.8507459999999991</v>
      </c>
      <c r="S78" s="127" t="s">
        <v>5838</v>
      </c>
      <c r="T78" s="117">
        <v>28.955224000000001</v>
      </c>
      <c r="U78" s="127" t="s">
        <v>5840</v>
      </c>
      <c r="V78" s="117">
        <v>26.268657000000001</v>
      </c>
      <c r="W78" s="179"/>
      <c r="X78" s="117">
        <v>37.313433000000003</v>
      </c>
      <c r="Y78" s="127" t="s">
        <v>3784</v>
      </c>
      <c r="Z78" s="131" t="s">
        <v>5004</v>
      </c>
      <c r="AA78" s="179"/>
      <c r="AB78" s="131" t="s">
        <v>5004</v>
      </c>
      <c r="AC78" s="127"/>
      <c r="AD78" s="117">
        <v>14.328358</v>
      </c>
      <c r="AE78" s="127" t="s">
        <v>6041</v>
      </c>
      <c r="AF78" s="117">
        <v>21.492536999999999</v>
      </c>
      <c r="AG78" s="179"/>
      <c r="AH78" s="117">
        <v>27.462686999999999</v>
      </c>
      <c r="AI78" s="127" t="s">
        <v>3784</v>
      </c>
      <c r="AJ78" s="117">
        <v>25.671641999999999</v>
      </c>
      <c r="AK78" s="127" t="s">
        <v>6846</v>
      </c>
      <c r="AL78" s="117">
        <v>14.029851000000001</v>
      </c>
      <c r="AM78" s="127" t="s">
        <v>5840</v>
      </c>
      <c r="AN78" s="117">
        <v>12.537312999999999</v>
      </c>
      <c r="AO78" s="127" t="s">
        <v>3784</v>
      </c>
      <c r="AP78" s="117">
        <v>9.8507459999999991</v>
      </c>
      <c r="AQ78" s="127" t="s">
        <v>5838</v>
      </c>
      <c r="AR78" s="117">
        <v>16.716418000000001</v>
      </c>
      <c r="AS78" s="127" t="s">
        <v>5840</v>
      </c>
      <c r="AT78" s="117">
        <v>6.567164</v>
      </c>
      <c r="AU78" s="127" t="s">
        <v>5840</v>
      </c>
      <c r="AV78" s="117">
        <v>20.597014999999999</v>
      </c>
      <c r="AW78" s="127" t="s">
        <v>5838</v>
      </c>
      <c r="AX78" s="117">
        <v>18.507463000000001</v>
      </c>
      <c r="AY78" s="179"/>
      <c r="AZ78" s="117">
        <v>29.850746000000001</v>
      </c>
      <c r="BA78" s="127" t="s">
        <v>5840</v>
      </c>
      <c r="BB78" s="117">
        <v>9.5522390000000001</v>
      </c>
      <c r="BC78" s="127" t="s">
        <v>5838</v>
      </c>
      <c r="BD78" s="117">
        <v>27.761194</v>
      </c>
      <c r="BE78" s="179"/>
      <c r="BF78" s="117">
        <v>27.164179000000001</v>
      </c>
      <c r="BG78" s="127" t="s">
        <v>3784</v>
      </c>
      <c r="BH78" s="117">
        <v>22.985074999999998</v>
      </c>
      <c r="BI78" s="127" t="s">
        <v>3784</v>
      </c>
      <c r="BJ78" s="117">
        <v>13.432836</v>
      </c>
      <c r="BK78" s="127" t="s">
        <v>5840</v>
      </c>
      <c r="BL78" s="117">
        <v>11.044776000000001</v>
      </c>
      <c r="BM78" s="127" t="s">
        <v>3784</v>
      </c>
      <c r="BN78" s="117">
        <v>8.0597010000000004</v>
      </c>
      <c r="BO78" s="127" t="s">
        <v>5840</v>
      </c>
      <c r="BP78" s="117">
        <v>22.686567</v>
      </c>
      <c r="BQ78" s="127" t="s">
        <v>5840</v>
      </c>
      <c r="BR78" s="117">
        <v>5.6716420000000003</v>
      </c>
      <c r="BS78" s="127" t="s">
        <v>5840</v>
      </c>
      <c r="BT78" s="117">
        <v>21.492536999999999</v>
      </c>
      <c r="BU78" s="127" t="s">
        <v>3784</v>
      </c>
      <c r="BV78" s="117">
        <v>18.507463000000001</v>
      </c>
      <c r="BW78" s="179"/>
      <c r="BX78" s="117">
        <v>27.164179000000001</v>
      </c>
      <c r="BY78" s="127" t="s">
        <v>3784</v>
      </c>
      <c r="BZ78" s="117">
        <v>9.5522390000000001</v>
      </c>
      <c r="CA78" s="127" t="s">
        <v>6846</v>
      </c>
      <c r="CB78" s="117">
        <v>28.358208999999999</v>
      </c>
      <c r="CC78" s="179"/>
      <c r="CD78" s="126"/>
      <c r="CE78" s="126"/>
      <c r="CF78" s="126"/>
      <c r="CG78" s="126"/>
      <c r="CH78" s="126"/>
      <c r="CI78" s="173"/>
    </row>
    <row r="79" spans="1:87" s="90" customFormat="1" ht="15" customHeight="1" x14ac:dyDescent="0.3">
      <c r="A79" s="179" t="s">
        <v>6042</v>
      </c>
      <c r="B79" s="123">
        <v>322</v>
      </c>
      <c r="C79" s="179"/>
      <c r="D79" s="131" t="s">
        <v>5004</v>
      </c>
      <c r="E79" s="179"/>
      <c r="F79" s="117">
        <v>28.260870000000001</v>
      </c>
      <c r="G79" s="179"/>
      <c r="H79" s="117">
        <v>22.981366000000001</v>
      </c>
      <c r="I79" s="179"/>
      <c r="J79" s="117">
        <v>12.111801</v>
      </c>
      <c r="K79" s="127" t="s">
        <v>3784</v>
      </c>
      <c r="L79" s="117">
        <v>10.559006</v>
      </c>
      <c r="M79" s="179"/>
      <c r="N79" s="117">
        <v>3.7267079999999999</v>
      </c>
      <c r="O79" s="179"/>
      <c r="P79" s="117">
        <v>14.596273</v>
      </c>
      <c r="Q79" s="179"/>
      <c r="R79" s="117">
        <v>2.1739130000000002</v>
      </c>
      <c r="S79" s="179"/>
      <c r="T79" s="117">
        <v>18.944099000000001</v>
      </c>
      <c r="U79" s="179"/>
      <c r="V79" s="117">
        <v>25.155280000000001</v>
      </c>
      <c r="W79" s="179"/>
      <c r="X79" s="117">
        <v>31.677019000000001</v>
      </c>
      <c r="Y79" s="127" t="s">
        <v>3784</v>
      </c>
      <c r="Z79" s="131" t="s">
        <v>5004</v>
      </c>
      <c r="AA79" s="179"/>
      <c r="AB79" s="131" t="s">
        <v>5004</v>
      </c>
      <c r="AC79" s="127"/>
      <c r="AD79" s="117">
        <v>4.658385</v>
      </c>
      <c r="AE79" s="179"/>
      <c r="AF79" s="117">
        <v>36.645963000000002</v>
      </c>
      <c r="AG79" s="127" t="s">
        <v>2039</v>
      </c>
      <c r="AH79" s="117">
        <v>21.428571000000002</v>
      </c>
      <c r="AI79" s="179"/>
      <c r="AJ79" s="117">
        <v>17.080745</v>
      </c>
      <c r="AK79" s="179"/>
      <c r="AL79" s="117">
        <v>9.0062110000000004</v>
      </c>
      <c r="AM79" s="179"/>
      <c r="AN79" s="117">
        <v>8.6956520000000008</v>
      </c>
      <c r="AO79" s="179"/>
      <c r="AP79" s="117">
        <v>2.1739130000000002</v>
      </c>
      <c r="AQ79" s="179"/>
      <c r="AR79" s="117">
        <v>9.31677</v>
      </c>
      <c r="AS79" s="179"/>
      <c r="AT79" s="117">
        <v>1.2422359999999999</v>
      </c>
      <c r="AU79" s="179"/>
      <c r="AV79" s="117">
        <v>11.801242</v>
      </c>
      <c r="AW79" s="179"/>
      <c r="AX79" s="117">
        <v>18.63354</v>
      </c>
      <c r="AY79" s="179"/>
      <c r="AZ79" s="117">
        <v>21.739129999999999</v>
      </c>
      <c r="BA79" s="127" t="s">
        <v>3784</v>
      </c>
      <c r="BB79" s="117">
        <v>3.1055899999999999</v>
      </c>
      <c r="BC79" s="179"/>
      <c r="BD79" s="117">
        <v>51.242235999999998</v>
      </c>
      <c r="BE79" s="127" t="s">
        <v>2039</v>
      </c>
      <c r="BF79" s="117">
        <v>23.602484</v>
      </c>
      <c r="BG79" s="179"/>
      <c r="BH79" s="117">
        <v>18.63354</v>
      </c>
      <c r="BI79" s="179"/>
      <c r="BJ79" s="117">
        <v>7.7639750000000003</v>
      </c>
      <c r="BK79" s="179"/>
      <c r="BL79" s="117">
        <v>6.8322979999999998</v>
      </c>
      <c r="BM79" s="179"/>
      <c r="BN79" s="117">
        <v>2.7950309999999998</v>
      </c>
      <c r="BO79" s="179"/>
      <c r="BP79" s="117">
        <v>10.559006</v>
      </c>
      <c r="BQ79" s="179"/>
      <c r="BR79" s="117">
        <v>0.93167699999999998</v>
      </c>
      <c r="BS79" s="179"/>
      <c r="BT79" s="117">
        <v>16.149068</v>
      </c>
      <c r="BU79" s="179"/>
      <c r="BV79" s="117">
        <v>19.565217000000001</v>
      </c>
      <c r="BW79" s="179"/>
      <c r="BX79" s="117">
        <v>27.639752000000001</v>
      </c>
      <c r="BY79" s="127" t="s">
        <v>3784</v>
      </c>
      <c r="BZ79" s="117">
        <v>2.7950309999999998</v>
      </c>
      <c r="CA79" s="179"/>
      <c r="CB79" s="117">
        <v>42.546584000000003</v>
      </c>
      <c r="CC79" s="127" t="s">
        <v>2039</v>
      </c>
      <c r="CD79" s="126"/>
      <c r="CE79" s="126"/>
      <c r="CF79" s="126"/>
      <c r="CG79" s="126"/>
      <c r="CH79" s="126"/>
      <c r="CI79" s="174"/>
    </row>
    <row r="80" spans="1:87" s="90" customFormat="1" ht="15" customHeight="1" x14ac:dyDescent="0.3">
      <c r="A80" s="179" t="s">
        <v>6043</v>
      </c>
      <c r="B80" s="123">
        <v>302</v>
      </c>
      <c r="C80" s="179"/>
      <c r="D80" s="131" t="s">
        <v>5004</v>
      </c>
      <c r="E80" s="179"/>
      <c r="F80" s="117">
        <v>43.046357999999998</v>
      </c>
      <c r="G80" s="127" t="s">
        <v>5840</v>
      </c>
      <c r="H80" s="117">
        <v>23.178808</v>
      </c>
      <c r="I80" s="179"/>
      <c r="J80" s="117">
        <v>19.867550000000001</v>
      </c>
      <c r="K80" s="127" t="s">
        <v>5838</v>
      </c>
      <c r="L80" s="117">
        <v>13.576159000000001</v>
      </c>
      <c r="M80" s="127" t="s">
        <v>3784</v>
      </c>
      <c r="N80" s="117">
        <v>12.913907</v>
      </c>
      <c r="O80" s="127" t="s">
        <v>5840</v>
      </c>
      <c r="P80" s="117">
        <v>23.178808</v>
      </c>
      <c r="Q80" s="127" t="s">
        <v>5840</v>
      </c>
      <c r="R80" s="117">
        <v>11.258278000000001</v>
      </c>
      <c r="S80" s="127" t="s">
        <v>5838</v>
      </c>
      <c r="T80" s="117">
        <v>27.152318000000001</v>
      </c>
      <c r="U80" s="127" t="s">
        <v>5840</v>
      </c>
      <c r="V80" s="117">
        <v>26.821192</v>
      </c>
      <c r="W80" s="179"/>
      <c r="X80" s="117">
        <v>37.417219000000003</v>
      </c>
      <c r="Y80" s="127" t="s">
        <v>3784</v>
      </c>
      <c r="Z80" s="131" t="s">
        <v>5004</v>
      </c>
      <c r="AA80" s="179"/>
      <c r="AB80" s="131" t="s">
        <v>5004</v>
      </c>
      <c r="AC80" s="127"/>
      <c r="AD80" s="117">
        <v>8.9403970000000008</v>
      </c>
      <c r="AE80" s="127" t="s">
        <v>5840</v>
      </c>
      <c r="AF80" s="117">
        <v>25.165562999999999</v>
      </c>
      <c r="AG80" s="179"/>
      <c r="AH80" s="117">
        <v>31.456954</v>
      </c>
      <c r="AI80" s="127" t="s">
        <v>5840</v>
      </c>
      <c r="AJ80" s="117">
        <v>15.89404</v>
      </c>
      <c r="AK80" s="179"/>
      <c r="AL80" s="117">
        <v>16.225166000000002</v>
      </c>
      <c r="AM80" s="127" t="s">
        <v>5838</v>
      </c>
      <c r="AN80" s="117">
        <v>10.927152</v>
      </c>
      <c r="AO80" s="127" t="s">
        <v>3784</v>
      </c>
      <c r="AP80" s="117">
        <v>7.6158939999999999</v>
      </c>
      <c r="AQ80" s="127" t="s">
        <v>5840</v>
      </c>
      <c r="AR80" s="117">
        <v>15.562913999999999</v>
      </c>
      <c r="AS80" s="127" t="s">
        <v>5840</v>
      </c>
      <c r="AT80" s="117">
        <v>7.9470200000000002</v>
      </c>
      <c r="AU80" s="127" t="s">
        <v>5838</v>
      </c>
      <c r="AV80" s="117">
        <v>16.225166000000002</v>
      </c>
      <c r="AW80" s="127" t="s">
        <v>3784</v>
      </c>
      <c r="AX80" s="117">
        <v>17.880794999999999</v>
      </c>
      <c r="AY80" s="179"/>
      <c r="AZ80" s="117">
        <v>25.496689</v>
      </c>
      <c r="BA80" s="127" t="s">
        <v>3784</v>
      </c>
      <c r="BB80" s="117">
        <v>5.9602649999999997</v>
      </c>
      <c r="BC80" s="127" t="s">
        <v>3784</v>
      </c>
      <c r="BD80" s="117">
        <v>33.774833999999998</v>
      </c>
      <c r="BE80" s="127" t="s">
        <v>1904</v>
      </c>
      <c r="BF80" s="117">
        <v>35.761589000000001</v>
      </c>
      <c r="BG80" s="127" t="s">
        <v>6845</v>
      </c>
      <c r="BH80" s="117">
        <v>17.880794999999999</v>
      </c>
      <c r="BI80" s="179"/>
      <c r="BJ80" s="117">
        <v>11.920529999999999</v>
      </c>
      <c r="BK80" s="127" t="s">
        <v>3784</v>
      </c>
      <c r="BL80" s="117">
        <v>8.2781459999999996</v>
      </c>
      <c r="BM80" s="127" t="s">
        <v>3784</v>
      </c>
      <c r="BN80" s="117">
        <v>9.9337750000000007</v>
      </c>
      <c r="BO80" s="127" t="s">
        <v>5840</v>
      </c>
      <c r="BP80" s="117">
        <v>17.549669000000002</v>
      </c>
      <c r="BQ80" s="127" t="s">
        <v>5840</v>
      </c>
      <c r="BR80" s="117">
        <v>6.6225170000000002</v>
      </c>
      <c r="BS80" s="127" t="s">
        <v>5840</v>
      </c>
      <c r="BT80" s="117">
        <v>22.18543</v>
      </c>
      <c r="BU80" s="127" t="s">
        <v>3784</v>
      </c>
      <c r="BV80" s="117">
        <v>21.523178999999999</v>
      </c>
      <c r="BW80" s="179"/>
      <c r="BX80" s="117">
        <v>29.470199000000001</v>
      </c>
      <c r="BY80" s="127" t="s">
        <v>3784</v>
      </c>
      <c r="BZ80" s="117">
        <v>4.6357619999999997</v>
      </c>
      <c r="CA80" s="179"/>
      <c r="CB80" s="117">
        <v>30.794702000000001</v>
      </c>
      <c r="CC80" s="127" t="s">
        <v>1904</v>
      </c>
      <c r="CD80" s="126"/>
      <c r="CE80" s="126"/>
      <c r="CF80" s="126"/>
      <c r="CG80" s="126"/>
      <c r="CH80" s="126"/>
      <c r="CI80" s="173"/>
    </row>
    <row r="81" spans="1:87" s="90" customFormat="1" ht="15" customHeight="1" x14ac:dyDescent="0.3">
      <c r="A81" s="179" t="s">
        <v>6044</v>
      </c>
      <c r="B81" s="123">
        <v>353</v>
      </c>
      <c r="C81" s="179"/>
      <c r="D81" s="131" t="s">
        <v>5004</v>
      </c>
      <c r="E81" s="179"/>
      <c r="F81" s="117">
        <v>43.342776000000001</v>
      </c>
      <c r="G81" s="127" t="s">
        <v>5840</v>
      </c>
      <c r="H81" s="117">
        <v>32.294618</v>
      </c>
      <c r="I81" s="127" t="s">
        <v>6846</v>
      </c>
      <c r="J81" s="117">
        <v>13.881019999999999</v>
      </c>
      <c r="K81" s="127" t="s">
        <v>3784</v>
      </c>
      <c r="L81" s="117">
        <v>15.29745</v>
      </c>
      <c r="M81" s="127" t="s">
        <v>3784</v>
      </c>
      <c r="N81" s="117">
        <v>10.1983</v>
      </c>
      <c r="O81" s="127" t="s">
        <v>5840</v>
      </c>
      <c r="P81" s="117">
        <v>25.495750999999998</v>
      </c>
      <c r="Q81" s="127" t="s">
        <v>5840</v>
      </c>
      <c r="R81" s="117">
        <v>4.532578</v>
      </c>
      <c r="S81" s="179"/>
      <c r="T81" s="117">
        <v>23.796033999999999</v>
      </c>
      <c r="U81" s="127" t="s">
        <v>3784</v>
      </c>
      <c r="V81" s="117">
        <v>27.478753999999999</v>
      </c>
      <c r="W81" s="179"/>
      <c r="X81" s="117">
        <v>38.243625999999999</v>
      </c>
      <c r="Y81" s="127" t="s">
        <v>3784</v>
      </c>
      <c r="Z81" s="131" t="s">
        <v>5004</v>
      </c>
      <c r="AA81" s="179"/>
      <c r="AB81" s="131" t="s">
        <v>5004</v>
      </c>
      <c r="AC81" s="127"/>
      <c r="AD81" s="117">
        <v>7.9320110000000001</v>
      </c>
      <c r="AE81" s="127" t="s">
        <v>3784</v>
      </c>
      <c r="AF81" s="117">
        <v>28.611898</v>
      </c>
      <c r="AG81" s="127" t="s">
        <v>5667</v>
      </c>
      <c r="AH81" s="117">
        <v>33.427762000000001</v>
      </c>
      <c r="AI81" s="127" t="s">
        <v>5840</v>
      </c>
      <c r="AJ81" s="117">
        <v>24.362606</v>
      </c>
      <c r="AK81" s="127" t="s">
        <v>6846</v>
      </c>
      <c r="AL81" s="117">
        <v>9.3484420000000004</v>
      </c>
      <c r="AM81" s="179"/>
      <c r="AN81" s="117">
        <v>10.764873</v>
      </c>
      <c r="AO81" s="127" t="s">
        <v>3784</v>
      </c>
      <c r="AP81" s="117">
        <v>5.3824360000000002</v>
      </c>
      <c r="AQ81" s="127" t="s">
        <v>4877</v>
      </c>
      <c r="AR81" s="117">
        <v>15.864023</v>
      </c>
      <c r="AS81" s="127" t="s">
        <v>5840</v>
      </c>
      <c r="AT81" s="117">
        <v>3.3994330000000001</v>
      </c>
      <c r="AU81" s="179"/>
      <c r="AV81" s="117">
        <v>12.464589</v>
      </c>
      <c r="AW81" s="179"/>
      <c r="AX81" s="117">
        <v>20.396601</v>
      </c>
      <c r="AY81" s="179"/>
      <c r="AZ81" s="117">
        <v>26.628895</v>
      </c>
      <c r="BA81" s="127" t="s">
        <v>3784</v>
      </c>
      <c r="BB81" s="117">
        <v>4.532578</v>
      </c>
      <c r="BC81" s="127" t="s">
        <v>3784</v>
      </c>
      <c r="BD81" s="117">
        <v>38.243625999999999</v>
      </c>
      <c r="BE81" s="127" t="s">
        <v>5667</v>
      </c>
      <c r="BF81" s="117">
        <v>34.560907</v>
      </c>
      <c r="BG81" s="127" t="s">
        <v>6845</v>
      </c>
      <c r="BH81" s="117">
        <v>25.779036999999999</v>
      </c>
      <c r="BI81" s="127" t="s">
        <v>6968</v>
      </c>
      <c r="BJ81" s="117">
        <v>9.6317280000000007</v>
      </c>
      <c r="BK81" s="127" t="s">
        <v>3784</v>
      </c>
      <c r="BL81" s="117">
        <v>10.764873</v>
      </c>
      <c r="BM81" s="127" t="s">
        <v>3784</v>
      </c>
      <c r="BN81" s="117">
        <v>8.7818699999999996</v>
      </c>
      <c r="BO81" s="127" t="s">
        <v>5840</v>
      </c>
      <c r="BP81" s="117">
        <v>21.529744999999998</v>
      </c>
      <c r="BQ81" s="127" t="s">
        <v>5840</v>
      </c>
      <c r="BR81" s="117">
        <v>3.6827200000000002</v>
      </c>
      <c r="BS81" s="127" t="s">
        <v>4877</v>
      </c>
      <c r="BT81" s="117">
        <v>21.246459000000002</v>
      </c>
      <c r="BU81" s="127" t="s">
        <v>3784</v>
      </c>
      <c r="BV81" s="117">
        <v>20.679887000000001</v>
      </c>
      <c r="BW81" s="179"/>
      <c r="BX81" s="117">
        <v>31.728045000000002</v>
      </c>
      <c r="BY81" s="127" t="s">
        <v>3784</v>
      </c>
      <c r="BZ81" s="117">
        <v>5.6657219999999997</v>
      </c>
      <c r="CA81" s="127" t="s">
        <v>3784</v>
      </c>
      <c r="CB81" s="117">
        <v>34.277619999999999</v>
      </c>
      <c r="CC81" s="127" t="s">
        <v>1904</v>
      </c>
      <c r="CD81" s="126"/>
      <c r="CE81" s="126"/>
      <c r="CF81" s="126"/>
      <c r="CG81" s="126"/>
      <c r="CH81" s="126"/>
      <c r="CI81" s="174"/>
    </row>
    <row r="82" spans="1:87" s="90" customFormat="1" ht="15" customHeight="1" x14ac:dyDescent="0.3">
      <c r="A82" s="179" t="s">
        <v>6045</v>
      </c>
      <c r="B82" s="123">
        <v>377</v>
      </c>
      <c r="C82" s="179"/>
      <c r="D82" s="131" t="s">
        <v>5004</v>
      </c>
      <c r="E82" s="179"/>
      <c r="F82" s="117">
        <v>24.137930999999998</v>
      </c>
      <c r="G82" s="179"/>
      <c r="H82" s="117">
        <v>19.628647000000001</v>
      </c>
      <c r="I82" s="179"/>
      <c r="J82" s="117">
        <v>7.6923079999999997</v>
      </c>
      <c r="K82" s="179"/>
      <c r="L82" s="117">
        <v>6.8965519999999998</v>
      </c>
      <c r="M82" s="179"/>
      <c r="N82" s="117">
        <v>3.97878</v>
      </c>
      <c r="O82" s="179"/>
      <c r="P82" s="117">
        <v>13.527851</v>
      </c>
      <c r="Q82" s="179"/>
      <c r="R82" s="117">
        <v>2.65252</v>
      </c>
      <c r="S82" s="179"/>
      <c r="T82" s="117">
        <v>16.445623000000001</v>
      </c>
      <c r="U82" s="179"/>
      <c r="V82" s="117">
        <v>26.525199000000001</v>
      </c>
      <c r="W82" s="179"/>
      <c r="X82" s="117">
        <v>17.771882999999999</v>
      </c>
      <c r="Y82" s="179"/>
      <c r="Z82" s="131" t="s">
        <v>5004</v>
      </c>
      <c r="AA82" s="179"/>
      <c r="AB82" s="131" t="s">
        <v>5004</v>
      </c>
      <c r="AC82" s="179"/>
      <c r="AD82" s="117">
        <v>2.65252</v>
      </c>
      <c r="AE82" s="179"/>
      <c r="AF82" s="117">
        <v>46.419097999999998</v>
      </c>
      <c r="AG82" s="127" t="s">
        <v>2038</v>
      </c>
      <c r="AH82" s="117">
        <v>17.241378999999998</v>
      </c>
      <c r="AI82" s="179"/>
      <c r="AJ82" s="117">
        <v>14.058355000000001</v>
      </c>
      <c r="AK82" s="179"/>
      <c r="AL82" s="117">
        <v>6.1007959999999999</v>
      </c>
      <c r="AM82" s="179"/>
      <c r="AN82" s="117">
        <v>5.5702920000000002</v>
      </c>
      <c r="AO82" s="179"/>
      <c r="AP82" s="117">
        <v>2.65252</v>
      </c>
      <c r="AQ82" s="179"/>
      <c r="AR82" s="117">
        <v>8.4880639999999996</v>
      </c>
      <c r="AS82" s="179"/>
      <c r="AT82" s="117">
        <v>1.8567640000000001</v>
      </c>
      <c r="AU82" s="179"/>
      <c r="AV82" s="117">
        <v>8.7533159999999999</v>
      </c>
      <c r="AW82" s="179"/>
      <c r="AX82" s="117">
        <v>18.037134999999999</v>
      </c>
      <c r="AY82" s="179"/>
      <c r="AZ82" s="117">
        <v>11.140584</v>
      </c>
      <c r="BA82" s="179"/>
      <c r="BB82" s="117">
        <v>1.061008</v>
      </c>
      <c r="BC82" s="179"/>
      <c r="BD82" s="117">
        <v>58.355437999999999</v>
      </c>
      <c r="BE82" s="127" t="s">
        <v>2039</v>
      </c>
      <c r="BF82" s="117">
        <v>18.302387</v>
      </c>
      <c r="BG82" s="179"/>
      <c r="BH82" s="117">
        <v>16.445623000000001</v>
      </c>
      <c r="BI82" s="179"/>
      <c r="BJ82" s="117">
        <v>4.7745360000000003</v>
      </c>
      <c r="BK82" s="179"/>
      <c r="BL82" s="117">
        <v>4.2440319999999998</v>
      </c>
      <c r="BM82" s="179"/>
      <c r="BN82" s="117">
        <v>2.9177719999999998</v>
      </c>
      <c r="BO82" s="179"/>
      <c r="BP82" s="117">
        <v>11.140584</v>
      </c>
      <c r="BQ82" s="179"/>
      <c r="BR82" s="117">
        <v>1.8567640000000001</v>
      </c>
      <c r="BS82" s="179"/>
      <c r="BT82" s="117">
        <v>14.323607000000001</v>
      </c>
      <c r="BU82" s="179"/>
      <c r="BV82" s="117">
        <v>22.015915</v>
      </c>
      <c r="BW82" s="179"/>
      <c r="BX82" s="117">
        <v>15.384615</v>
      </c>
      <c r="BY82" s="179"/>
      <c r="BZ82" s="117">
        <v>2.1220159999999999</v>
      </c>
      <c r="CA82" s="179"/>
      <c r="CB82" s="117">
        <v>52.254641999999997</v>
      </c>
      <c r="CC82" s="127" t="s">
        <v>2038</v>
      </c>
      <c r="CD82" s="126"/>
      <c r="CE82" s="126"/>
      <c r="CF82" s="126"/>
      <c r="CG82" s="126"/>
      <c r="CH82" s="126"/>
      <c r="CI82" s="174"/>
    </row>
    <row r="83" spans="1:87" s="90" customFormat="1" ht="15" customHeight="1" x14ac:dyDescent="0.3">
      <c r="A83" s="179" t="s">
        <v>6046</v>
      </c>
      <c r="B83" s="123" t="s">
        <v>4269</v>
      </c>
      <c r="C83" s="179"/>
      <c r="D83" s="131" t="s">
        <v>5004</v>
      </c>
      <c r="E83" s="179"/>
      <c r="F83" s="117">
        <v>60</v>
      </c>
      <c r="G83" s="127" t="s">
        <v>5840</v>
      </c>
      <c r="H83" s="117">
        <v>20</v>
      </c>
      <c r="I83" s="179"/>
      <c r="J83" s="117">
        <v>30</v>
      </c>
      <c r="K83" s="127" t="s">
        <v>3784</v>
      </c>
      <c r="L83" s="117">
        <v>20</v>
      </c>
      <c r="M83" s="179"/>
      <c r="N83" s="117">
        <v>10</v>
      </c>
      <c r="O83" s="179"/>
      <c r="P83" s="117">
        <v>30</v>
      </c>
      <c r="Q83" s="179"/>
      <c r="R83" s="117">
        <v>0</v>
      </c>
      <c r="S83" s="179"/>
      <c r="T83" s="117">
        <v>20</v>
      </c>
      <c r="U83" s="179"/>
      <c r="V83" s="117">
        <v>10</v>
      </c>
      <c r="W83" s="179"/>
      <c r="X83" s="117">
        <v>20</v>
      </c>
      <c r="Y83" s="179"/>
      <c r="Z83" s="131" t="s">
        <v>5004</v>
      </c>
      <c r="AA83" s="179"/>
      <c r="AB83" s="131" t="s">
        <v>5004</v>
      </c>
      <c r="AC83" s="179"/>
      <c r="AD83" s="117">
        <v>0</v>
      </c>
      <c r="AE83" s="179"/>
      <c r="AF83" s="117">
        <v>30</v>
      </c>
      <c r="AG83" s="179"/>
      <c r="AH83" s="117">
        <v>40</v>
      </c>
      <c r="AI83" s="179"/>
      <c r="AJ83" s="117">
        <v>10</v>
      </c>
      <c r="AK83" s="179"/>
      <c r="AL83" s="117">
        <v>30</v>
      </c>
      <c r="AM83" s="127" t="s">
        <v>5838</v>
      </c>
      <c r="AN83" s="117">
        <v>20</v>
      </c>
      <c r="AO83" s="179"/>
      <c r="AP83" s="117">
        <v>10</v>
      </c>
      <c r="AQ83" s="179"/>
      <c r="AR83" s="117">
        <v>20</v>
      </c>
      <c r="AS83" s="179"/>
      <c r="AT83" s="117">
        <v>0</v>
      </c>
      <c r="AU83" s="179"/>
      <c r="AV83" s="117">
        <v>20</v>
      </c>
      <c r="AW83" s="179"/>
      <c r="AX83" s="117">
        <v>10</v>
      </c>
      <c r="AY83" s="179"/>
      <c r="AZ83" s="117">
        <v>10</v>
      </c>
      <c r="BA83" s="179"/>
      <c r="BB83" s="117">
        <v>0</v>
      </c>
      <c r="BC83" s="179"/>
      <c r="BD83" s="117">
        <v>40</v>
      </c>
      <c r="BE83" s="179"/>
      <c r="BF83" s="117">
        <v>50</v>
      </c>
      <c r="BG83" s="127" t="s">
        <v>3784</v>
      </c>
      <c r="BH83" s="117">
        <v>20</v>
      </c>
      <c r="BI83" s="179"/>
      <c r="BJ83" s="117">
        <v>20</v>
      </c>
      <c r="BK83" s="127" t="s">
        <v>3784</v>
      </c>
      <c r="BL83" s="117">
        <v>10</v>
      </c>
      <c r="BM83" s="179"/>
      <c r="BN83" s="117">
        <v>10</v>
      </c>
      <c r="BO83" s="179"/>
      <c r="BP83" s="117">
        <v>30</v>
      </c>
      <c r="BQ83" s="179"/>
      <c r="BR83" s="117">
        <v>0</v>
      </c>
      <c r="BS83" s="179"/>
      <c r="BT83" s="117">
        <v>10</v>
      </c>
      <c r="BU83" s="179"/>
      <c r="BV83" s="117">
        <v>10</v>
      </c>
      <c r="BW83" s="179"/>
      <c r="BX83" s="117">
        <v>20</v>
      </c>
      <c r="BY83" s="179"/>
      <c r="BZ83" s="117">
        <v>0</v>
      </c>
      <c r="CA83" s="179"/>
      <c r="CB83" s="117">
        <v>50</v>
      </c>
      <c r="CC83" s="179"/>
      <c r="CD83" s="126"/>
      <c r="CE83" s="126"/>
      <c r="CF83" s="126"/>
      <c r="CG83" s="126"/>
      <c r="CH83" s="126"/>
      <c r="CI83" s="173"/>
    </row>
    <row r="84" spans="1:87" s="90" customFormat="1" ht="15" customHeight="1" x14ac:dyDescent="0.3">
      <c r="A84" s="179"/>
      <c r="B84" s="179"/>
      <c r="C84" s="179"/>
      <c r="D84" s="131" t="s">
        <v>5004</v>
      </c>
      <c r="E84" s="179"/>
      <c r="F84" s="179"/>
      <c r="G84" s="179"/>
      <c r="H84" s="179"/>
      <c r="I84" s="179"/>
      <c r="J84" s="179"/>
      <c r="K84" s="179"/>
      <c r="L84" s="179"/>
      <c r="M84" s="179"/>
      <c r="N84" s="179"/>
      <c r="O84" s="179"/>
      <c r="P84" s="179"/>
      <c r="Q84" s="179"/>
      <c r="R84" s="179"/>
      <c r="S84" s="179"/>
      <c r="T84" s="179"/>
      <c r="U84" s="179"/>
      <c r="V84" s="179"/>
      <c r="W84" s="179"/>
      <c r="X84" s="179"/>
      <c r="Y84" s="179"/>
      <c r="Z84" s="131" t="s">
        <v>5004</v>
      </c>
      <c r="AA84" s="179"/>
      <c r="AB84" s="131" t="s">
        <v>5004</v>
      </c>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c r="BT84" s="179"/>
      <c r="BU84" s="179"/>
      <c r="BV84" s="179"/>
      <c r="BW84" s="179"/>
      <c r="BX84" s="179"/>
      <c r="BY84" s="179"/>
      <c r="BZ84" s="179"/>
      <c r="CA84" s="179"/>
      <c r="CB84" s="179"/>
      <c r="CC84" s="179"/>
      <c r="CD84" s="126"/>
      <c r="CE84" s="126"/>
      <c r="CF84" s="126"/>
      <c r="CG84" s="126"/>
      <c r="CH84" s="126"/>
      <c r="CI84" s="173"/>
    </row>
    <row r="85" spans="1:87" s="90" customFormat="1" ht="15" customHeight="1" x14ac:dyDescent="0.3">
      <c r="A85" s="152" t="s">
        <v>3512</v>
      </c>
      <c r="B85" s="179"/>
      <c r="C85" s="179"/>
      <c r="D85" s="131" t="s">
        <v>5004</v>
      </c>
      <c r="E85" s="179"/>
      <c r="F85" s="179"/>
      <c r="G85" s="179"/>
      <c r="H85" s="179"/>
      <c r="I85" s="179"/>
      <c r="J85" s="179"/>
      <c r="K85" s="179"/>
      <c r="L85" s="179"/>
      <c r="M85" s="179"/>
      <c r="N85" s="179"/>
      <c r="O85" s="179"/>
      <c r="P85" s="179"/>
      <c r="Q85" s="179"/>
      <c r="R85" s="179"/>
      <c r="S85" s="179"/>
      <c r="T85" s="179"/>
      <c r="U85" s="179"/>
      <c r="V85" s="179"/>
      <c r="W85" s="179"/>
      <c r="X85" s="179"/>
      <c r="Y85" s="179"/>
      <c r="Z85" s="131" t="s">
        <v>5004</v>
      </c>
      <c r="AA85" s="179"/>
      <c r="AB85" s="131" t="s">
        <v>5004</v>
      </c>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c r="BT85" s="179"/>
      <c r="BU85" s="179"/>
      <c r="BV85" s="179"/>
      <c r="BW85" s="179"/>
      <c r="BX85" s="179"/>
      <c r="BY85" s="179"/>
      <c r="BZ85" s="179"/>
      <c r="CA85" s="179"/>
      <c r="CB85" s="179"/>
      <c r="CC85" s="179"/>
      <c r="CD85" s="126"/>
      <c r="CE85" s="126"/>
      <c r="CF85" s="126"/>
      <c r="CG85" s="126"/>
      <c r="CH85" s="126"/>
      <c r="CI85" s="173"/>
    </row>
    <row r="86" spans="1:87" s="90" customFormat="1" ht="15" customHeight="1" x14ac:dyDescent="0.3">
      <c r="A86" s="179" t="s">
        <v>6048</v>
      </c>
      <c r="B86" s="123">
        <v>474</v>
      </c>
      <c r="C86" s="179"/>
      <c r="D86" s="131" t="s">
        <v>5004</v>
      </c>
      <c r="E86" s="179"/>
      <c r="F86" s="117">
        <v>43.037975000000003</v>
      </c>
      <c r="G86" s="127" t="s">
        <v>5847</v>
      </c>
      <c r="H86" s="117">
        <v>32.700422000000003</v>
      </c>
      <c r="I86" s="127" t="s">
        <v>5848</v>
      </c>
      <c r="J86" s="117">
        <v>22.151899</v>
      </c>
      <c r="K86" s="127" t="s">
        <v>5847</v>
      </c>
      <c r="L86" s="117">
        <v>20.253164999999999</v>
      </c>
      <c r="M86" s="127" t="s">
        <v>5848</v>
      </c>
      <c r="N86" s="117">
        <v>17.932489</v>
      </c>
      <c r="O86" s="127" t="s">
        <v>5848</v>
      </c>
      <c r="P86" s="117">
        <v>28.481013000000001</v>
      </c>
      <c r="Q86" s="127" t="s">
        <v>5847</v>
      </c>
      <c r="R86" s="117">
        <v>14.135021</v>
      </c>
      <c r="S86" s="127" t="s">
        <v>5848</v>
      </c>
      <c r="T86" s="117">
        <v>29.957806000000001</v>
      </c>
      <c r="U86" s="127" t="s">
        <v>5847</v>
      </c>
      <c r="V86" s="117">
        <v>29.113924000000001</v>
      </c>
      <c r="W86" s="179"/>
      <c r="X86" s="117">
        <v>40.717300000000002</v>
      </c>
      <c r="Y86" s="127" t="s">
        <v>5847</v>
      </c>
      <c r="Z86" s="131" t="s">
        <v>5004</v>
      </c>
      <c r="AA86" s="179"/>
      <c r="AB86" s="131" t="s">
        <v>5004</v>
      </c>
      <c r="AC86" s="127"/>
      <c r="AD86" s="117">
        <v>14.135021</v>
      </c>
      <c r="AE86" s="127" t="s">
        <v>5848</v>
      </c>
      <c r="AF86" s="117">
        <v>19.620253000000002</v>
      </c>
      <c r="AG86" s="179"/>
      <c r="AH86" s="117">
        <v>31.223628999999999</v>
      </c>
      <c r="AI86" s="127" t="s">
        <v>5847</v>
      </c>
      <c r="AJ86" s="117">
        <v>22.78481</v>
      </c>
      <c r="AK86" s="127" t="s">
        <v>4279</v>
      </c>
      <c r="AL86" s="117">
        <v>15.189873</v>
      </c>
      <c r="AM86" s="127" t="s">
        <v>5847</v>
      </c>
      <c r="AN86" s="117">
        <v>13.924051</v>
      </c>
      <c r="AO86" s="127" t="s">
        <v>5847</v>
      </c>
      <c r="AP86" s="117">
        <v>13.924051</v>
      </c>
      <c r="AQ86" s="127" t="s">
        <v>5848</v>
      </c>
      <c r="AR86" s="117">
        <v>17.932489</v>
      </c>
      <c r="AS86" s="127" t="s">
        <v>5847</v>
      </c>
      <c r="AT86" s="117">
        <v>8.4388190000000005</v>
      </c>
      <c r="AU86" s="127" t="s">
        <v>5847</v>
      </c>
      <c r="AV86" s="117">
        <v>20.675104999999999</v>
      </c>
      <c r="AW86" s="127" t="s">
        <v>5848</v>
      </c>
      <c r="AX86" s="117">
        <v>17.299578</v>
      </c>
      <c r="AY86" s="179"/>
      <c r="AZ86" s="117">
        <v>30.801687999999999</v>
      </c>
      <c r="BA86" s="127" t="s">
        <v>5847</v>
      </c>
      <c r="BB86" s="117">
        <v>8.6497890000000002</v>
      </c>
      <c r="BC86" s="127" t="s">
        <v>5847</v>
      </c>
      <c r="BD86" s="117">
        <v>25.316455999999999</v>
      </c>
      <c r="BE86" s="179"/>
      <c r="BF86" s="117">
        <v>30.168776000000001</v>
      </c>
      <c r="BG86" s="127" t="s">
        <v>4279</v>
      </c>
      <c r="BH86" s="117">
        <v>21.097045999999999</v>
      </c>
      <c r="BI86" s="179"/>
      <c r="BJ86" s="117">
        <v>14.135021</v>
      </c>
      <c r="BK86" s="127" t="s">
        <v>5847</v>
      </c>
      <c r="BL86" s="117">
        <v>12.236287000000001</v>
      </c>
      <c r="BM86" s="127" t="s">
        <v>5847</v>
      </c>
      <c r="BN86" s="117">
        <v>9.2827000000000002</v>
      </c>
      <c r="BO86" s="127" t="s">
        <v>5847</v>
      </c>
      <c r="BP86" s="117">
        <v>19.831223999999999</v>
      </c>
      <c r="BQ86" s="127" t="s">
        <v>5847</v>
      </c>
      <c r="BR86" s="117">
        <v>9.4936710000000009</v>
      </c>
      <c r="BS86" s="127" t="s">
        <v>5848</v>
      </c>
      <c r="BT86" s="117">
        <v>20.253164999999999</v>
      </c>
      <c r="BU86" s="179"/>
      <c r="BV86" s="117">
        <v>21.729958</v>
      </c>
      <c r="BW86" s="179"/>
      <c r="BX86" s="117">
        <v>31.012657999999998</v>
      </c>
      <c r="BY86" s="127" t="s">
        <v>4279</v>
      </c>
      <c r="BZ86" s="117">
        <v>9.0717300000000005</v>
      </c>
      <c r="CA86" s="127" t="s">
        <v>5848</v>
      </c>
      <c r="CB86" s="117">
        <v>23.839662000000001</v>
      </c>
      <c r="CC86" s="179"/>
      <c r="CD86" s="126"/>
      <c r="CE86" s="126"/>
      <c r="CF86" s="126"/>
      <c r="CG86" s="126"/>
      <c r="CH86" s="126"/>
      <c r="CI86" s="173"/>
    </row>
    <row r="87" spans="1:87" s="90" customFormat="1" ht="15" customHeight="1" x14ac:dyDescent="0.3">
      <c r="A87" s="179" t="s">
        <v>6049</v>
      </c>
      <c r="B87" s="123">
        <v>484</v>
      </c>
      <c r="C87" s="179"/>
      <c r="D87" s="131" t="s">
        <v>5004</v>
      </c>
      <c r="E87" s="179"/>
      <c r="F87" s="117">
        <v>30.991736</v>
      </c>
      <c r="G87" s="179"/>
      <c r="H87" s="117">
        <v>25</v>
      </c>
      <c r="I87" s="179"/>
      <c r="J87" s="117">
        <v>13.842974999999999</v>
      </c>
      <c r="K87" s="127" t="s">
        <v>4279</v>
      </c>
      <c r="L87" s="117">
        <v>12.396694</v>
      </c>
      <c r="M87" s="179"/>
      <c r="N87" s="117">
        <v>6.1983470000000001</v>
      </c>
      <c r="O87" s="179"/>
      <c r="P87" s="117">
        <v>18.595040999999998</v>
      </c>
      <c r="Q87" s="179"/>
      <c r="R87" s="117">
        <v>3.9256199999999999</v>
      </c>
      <c r="S87" s="179"/>
      <c r="T87" s="117">
        <v>21.487603</v>
      </c>
      <c r="U87" s="179"/>
      <c r="V87" s="117">
        <v>26.033058</v>
      </c>
      <c r="W87" s="179"/>
      <c r="X87" s="117">
        <v>33.264462999999999</v>
      </c>
      <c r="Y87" s="127" t="s">
        <v>4279</v>
      </c>
      <c r="Z87" s="131" t="s">
        <v>5004</v>
      </c>
      <c r="AA87" s="179"/>
      <c r="AB87" s="131" t="s">
        <v>5004</v>
      </c>
      <c r="AC87" s="127"/>
      <c r="AD87" s="117">
        <v>6.6115700000000004</v>
      </c>
      <c r="AE87" s="127" t="s">
        <v>4279</v>
      </c>
      <c r="AF87" s="117">
        <v>31.818182</v>
      </c>
      <c r="AG87" s="127" t="s">
        <v>5611</v>
      </c>
      <c r="AH87" s="117">
        <v>23.553719000000001</v>
      </c>
      <c r="AI87" s="179"/>
      <c r="AJ87" s="117">
        <v>19.008264</v>
      </c>
      <c r="AK87" s="179"/>
      <c r="AL87" s="117">
        <v>9.710744</v>
      </c>
      <c r="AM87" s="127" t="s">
        <v>4279</v>
      </c>
      <c r="AN87" s="117">
        <v>9.710744</v>
      </c>
      <c r="AO87" s="179"/>
      <c r="AP87" s="117">
        <v>3.9256199999999999</v>
      </c>
      <c r="AQ87" s="179"/>
      <c r="AR87" s="117">
        <v>11.157025000000001</v>
      </c>
      <c r="AS87" s="179"/>
      <c r="AT87" s="117">
        <v>2.8925619999999999</v>
      </c>
      <c r="AU87" s="179"/>
      <c r="AV87" s="117">
        <v>13.429752000000001</v>
      </c>
      <c r="AW87" s="179"/>
      <c r="AX87" s="117">
        <v>20.247934000000001</v>
      </c>
      <c r="AY87" s="179"/>
      <c r="AZ87" s="117">
        <v>24.586777000000001</v>
      </c>
      <c r="BA87" s="127" t="s">
        <v>4279</v>
      </c>
      <c r="BB87" s="117">
        <v>4.9586779999999999</v>
      </c>
      <c r="BC87" s="127" t="s">
        <v>4279</v>
      </c>
      <c r="BD87" s="117">
        <v>44.214875999999997</v>
      </c>
      <c r="BE87" s="127" t="s">
        <v>5849</v>
      </c>
      <c r="BF87" s="117">
        <v>25.413222999999999</v>
      </c>
      <c r="BG87" s="179"/>
      <c r="BH87" s="117">
        <v>19.628098999999999</v>
      </c>
      <c r="BI87" s="179"/>
      <c r="BJ87" s="117">
        <v>9.0909089999999999</v>
      </c>
      <c r="BK87" s="127" t="s">
        <v>4279</v>
      </c>
      <c r="BL87" s="117">
        <v>7.644628</v>
      </c>
      <c r="BM87" s="179"/>
      <c r="BN87" s="117">
        <v>4.3388429999999998</v>
      </c>
      <c r="BO87" s="179"/>
      <c r="BP87" s="117">
        <v>14.462809999999999</v>
      </c>
      <c r="BQ87" s="179"/>
      <c r="BR87" s="117">
        <v>1.859504</v>
      </c>
      <c r="BS87" s="179"/>
      <c r="BT87" s="117">
        <v>18.181818</v>
      </c>
      <c r="BU87" s="179"/>
      <c r="BV87" s="117">
        <v>19.421488</v>
      </c>
      <c r="BW87" s="179"/>
      <c r="BX87" s="117">
        <v>27.272727</v>
      </c>
      <c r="BY87" s="127" t="s">
        <v>4279</v>
      </c>
      <c r="BZ87" s="117">
        <v>4.132231</v>
      </c>
      <c r="CA87" s="179"/>
      <c r="CB87" s="117">
        <v>39.049587000000002</v>
      </c>
      <c r="CC87" s="127" t="s">
        <v>5849</v>
      </c>
      <c r="CD87" s="126"/>
      <c r="CE87" s="126"/>
      <c r="CF87" s="126"/>
      <c r="CG87" s="126"/>
      <c r="CH87" s="126"/>
      <c r="CI87" s="174"/>
    </row>
    <row r="88" spans="1:87" s="90" customFormat="1" ht="15" customHeight="1" x14ac:dyDescent="0.3">
      <c r="A88" s="179" t="s">
        <v>6050</v>
      </c>
      <c r="B88" s="123">
        <v>478</v>
      </c>
      <c r="C88" s="179"/>
      <c r="D88" s="131" t="s">
        <v>5004</v>
      </c>
      <c r="E88" s="179"/>
      <c r="F88" s="117">
        <v>43.723849000000001</v>
      </c>
      <c r="G88" s="127" t="s">
        <v>5847</v>
      </c>
      <c r="H88" s="117">
        <v>26.359832999999998</v>
      </c>
      <c r="I88" s="179"/>
      <c r="J88" s="117">
        <v>19.246862</v>
      </c>
      <c r="K88" s="127" t="s">
        <v>5847</v>
      </c>
      <c r="L88" s="117">
        <v>14.853555999999999</v>
      </c>
      <c r="M88" s="127" t="s">
        <v>4279</v>
      </c>
      <c r="N88" s="117">
        <v>12.552301</v>
      </c>
      <c r="O88" s="127" t="s">
        <v>5847</v>
      </c>
      <c r="P88" s="117">
        <v>23.221757</v>
      </c>
      <c r="Q88" s="127" t="s">
        <v>4279</v>
      </c>
      <c r="R88" s="117">
        <v>9.4142259999999993</v>
      </c>
      <c r="S88" s="127" t="s">
        <v>5847</v>
      </c>
      <c r="T88" s="117">
        <v>24.686191999999998</v>
      </c>
      <c r="U88" s="179"/>
      <c r="V88" s="117">
        <v>25.732218</v>
      </c>
      <c r="W88" s="179"/>
      <c r="X88" s="117">
        <v>39.121338999999999</v>
      </c>
      <c r="Y88" s="127" t="s">
        <v>4279</v>
      </c>
      <c r="Z88" s="131" t="s">
        <v>5004</v>
      </c>
      <c r="AA88" s="179"/>
      <c r="AB88" s="131" t="s">
        <v>5004</v>
      </c>
      <c r="AC88" s="127"/>
      <c r="AD88" s="117">
        <v>9.2050210000000003</v>
      </c>
      <c r="AE88" s="127" t="s">
        <v>4279</v>
      </c>
      <c r="AF88" s="117">
        <v>26.359832999999998</v>
      </c>
      <c r="AG88" s="127" t="s">
        <v>5611</v>
      </c>
      <c r="AH88" s="117">
        <v>32.845188</v>
      </c>
      <c r="AI88" s="127" t="s">
        <v>5847</v>
      </c>
      <c r="AJ88" s="117">
        <v>18.619247000000001</v>
      </c>
      <c r="AK88" s="179"/>
      <c r="AL88" s="117">
        <v>14.644351</v>
      </c>
      <c r="AM88" s="127" t="s">
        <v>5847</v>
      </c>
      <c r="AN88" s="117">
        <v>11.506276</v>
      </c>
      <c r="AO88" s="127" t="s">
        <v>4279</v>
      </c>
      <c r="AP88" s="117">
        <v>7.7405860000000004</v>
      </c>
      <c r="AQ88" s="127" t="s">
        <v>5847</v>
      </c>
      <c r="AR88" s="117">
        <v>15.271967</v>
      </c>
      <c r="AS88" s="179"/>
      <c r="AT88" s="117">
        <v>6.6945610000000002</v>
      </c>
      <c r="AU88" s="127" t="s">
        <v>5847</v>
      </c>
      <c r="AV88" s="117">
        <v>15.062761999999999</v>
      </c>
      <c r="AW88" s="127" t="s">
        <v>4279</v>
      </c>
      <c r="AX88" s="117">
        <v>18.200837</v>
      </c>
      <c r="AY88" s="179"/>
      <c r="AZ88" s="117">
        <v>27.405857999999998</v>
      </c>
      <c r="BA88" s="127" t="s">
        <v>4279</v>
      </c>
      <c r="BB88" s="117">
        <v>5.648536</v>
      </c>
      <c r="BC88" s="127" t="s">
        <v>4279</v>
      </c>
      <c r="BD88" s="117">
        <v>34.728033000000003</v>
      </c>
      <c r="BE88" s="127" t="s">
        <v>5611</v>
      </c>
      <c r="BF88" s="117">
        <v>35.774059000000001</v>
      </c>
      <c r="BG88" s="127" t="s">
        <v>5847</v>
      </c>
      <c r="BH88" s="117">
        <v>20.920501999999999</v>
      </c>
      <c r="BI88" s="179"/>
      <c r="BJ88" s="117">
        <v>12.133891</v>
      </c>
      <c r="BK88" s="127" t="s">
        <v>4279</v>
      </c>
      <c r="BL88" s="117">
        <v>9.2050210000000003</v>
      </c>
      <c r="BM88" s="179"/>
      <c r="BN88" s="117">
        <v>9.8326360000000008</v>
      </c>
      <c r="BO88" s="127" t="s">
        <v>5847</v>
      </c>
      <c r="BP88" s="117">
        <v>18.200837</v>
      </c>
      <c r="BQ88" s="179"/>
      <c r="BR88" s="117">
        <v>6.0669459999999997</v>
      </c>
      <c r="BS88" s="127" t="s">
        <v>5847</v>
      </c>
      <c r="BT88" s="117">
        <v>21.129707</v>
      </c>
      <c r="BU88" s="179"/>
      <c r="BV88" s="117">
        <v>20.292887</v>
      </c>
      <c r="BW88" s="179"/>
      <c r="BX88" s="117">
        <v>31.171548000000001</v>
      </c>
      <c r="BY88" s="127" t="s">
        <v>4279</v>
      </c>
      <c r="BZ88" s="117">
        <v>5.648536</v>
      </c>
      <c r="CA88" s="127" t="s">
        <v>4279</v>
      </c>
      <c r="CB88" s="117">
        <v>31.589957999999999</v>
      </c>
      <c r="CC88" s="127" t="s">
        <v>5611</v>
      </c>
      <c r="CD88" s="126"/>
      <c r="CE88" s="126"/>
      <c r="CF88" s="126"/>
      <c r="CG88" s="126"/>
      <c r="CH88" s="126"/>
      <c r="CI88" s="173"/>
    </row>
    <row r="89" spans="1:87" s="90" customFormat="1" ht="15" customHeight="1" x14ac:dyDescent="0.3">
      <c r="A89" s="179" t="s">
        <v>6051</v>
      </c>
      <c r="B89" s="123">
        <v>554</v>
      </c>
      <c r="C89" s="179"/>
      <c r="D89" s="131" t="s">
        <v>5004</v>
      </c>
      <c r="E89" s="179"/>
      <c r="F89" s="117">
        <v>29.783394000000001</v>
      </c>
      <c r="G89" s="179"/>
      <c r="H89" s="117">
        <v>23.826715</v>
      </c>
      <c r="I89" s="179"/>
      <c r="J89" s="117">
        <v>8.3032489999999992</v>
      </c>
      <c r="K89" s="179"/>
      <c r="L89" s="117">
        <v>9.025271</v>
      </c>
      <c r="M89" s="179"/>
      <c r="N89" s="117">
        <v>5.4151619999999996</v>
      </c>
      <c r="O89" s="179"/>
      <c r="P89" s="117">
        <v>18.050542</v>
      </c>
      <c r="Q89" s="179"/>
      <c r="R89" s="117">
        <v>2.7075809999999998</v>
      </c>
      <c r="S89" s="179"/>
      <c r="T89" s="117">
        <v>19.855595999999998</v>
      </c>
      <c r="U89" s="179"/>
      <c r="V89" s="117">
        <v>27.978338999999998</v>
      </c>
      <c r="W89" s="179"/>
      <c r="X89" s="117">
        <v>23.104693000000001</v>
      </c>
      <c r="Y89" s="179"/>
      <c r="Z89" s="131" t="s">
        <v>5004</v>
      </c>
      <c r="AA89" s="179"/>
      <c r="AB89" s="131" t="s">
        <v>5004</v>
      </c>
      <c r="AC89" s="179"/>
      <c r="AD89" s="117">
        <v>3.7906140000000001</v>
      </c>
      <c r="AE89" s="179"/>
      <c r="AF89" s="117">
        <v>40.794224</v>
      </c>
      <c r="AG89" s="127" t="s">
        <v>5851</v>
      </c>
      <c r="AH89" s="117">
        <v>21.841155000000001</v>
      </c>
      <c r="AI89" s="179"/>
      <c r="AJ89" s="117">
        <v>17.689530999999999</v>
      </c>
      <c r="AK89" s="179"/>
      <c r="AL89" s="117">
        <v>6.3176899999999998</v>
      </c>
      <c r="AM89" s="179"/>
      <c r="AN89" s="117">
        <v>6.6787000000000001</v>
      </c>
      <c r="AO89" s="179"/>
      <c r="AP89" s="117">
        <v>2.7075809999999998</v>
      </c>
      <c r="AQ89" s="179"/>
      <c r="AR89" s="117">
        <v>11.191336</v>
      </c>
      <c r="AS89" s="179"/>
      <c r="AT89" s="117">
        <v>1.98556</v>
      </c>
      <c r="AU89" s="179"/>
      <c r="AV89" s="117">
        <v>9.7472919999999998</v>
      </c>
      <c r="AW89" s="179"/>
      <c r="AX89" s="117">
        <v>19.314079</v>
      </c>
      <c r="AY89" s="179"/>
      <c r="AZ89" s="117">
        <v>14.801444</v>
      </c>
      <c r="BA89" s="179"/>
      <c r="BB89" s="117">
        <v>1.98556</v>
      </c>
      <c r="BC89" s="179"/>
      <c r="BD89" s="117">
        <v>52.527076000000001</v>
      </c>
      <c r="BE89" s="127" t="s">
        <v>5851</v>
      </c>
      <c r="BF89" s="117">
        <v>23.104693000000001</v>
      </c>
      <c r="BG89" s="179"/>
      <c r="BH89" s="117">
        <v>19.314079</v>
      </c>
      <c r="BI89" s="179"/>
      <c r="BJ89" s="117">
        <v>5.4151619999999996</v>
      </c>
      <c r="BK89" s="179"/>
      <c r="BL89" s="117">
        <v>6.3176899999999998</v>
      </c>
      <c r="BM89" s="179"/>
      <c r="BN89" s="117">
        <v>4.5126350000000004</v>
      </c>
      <c r="BO89" s="179"/>
      <c r="BP89" s="117">
        <v>15.162455</v>
      </c>
      <c r="BQ89" s="179"/>
      <c r="BR89" s="117">
        <v>1.98556</v>
      </c>
      <c r="BS89" s="179"/>
      <c r="BT89" s="117">
        <v>17.148014</v>
      </c>
      <c r="BU89" s="179"/>
      <c r="BV89" s="117">
        <v>22.382670999999998</v>
      </c>
      <c r="BW89" s="179"/>
      <c r="BX89" s="117">
        <v>19.855595999999998</v>
      </c>
      <c r="BY89" s="179"/>
      <c r="BZ89" s="117">
        <v>2.7075809999999998</v>
      </c>
      <c r="CA89" s="179"/>
      <c r="CB89" s="117">
        <v>46.931407999999998</v>
      </c>
      <c r="CC89" s="127" t="s">
        <v>5851</v>
      </c>
      <c r="CD89" s="126"/>
      <c r="CE89" s="126"/>
      <c r="CF89" s="126"/>
      <c r="CG89" s="126"/>
      <c r="CH89" s="126"/>
      <c r="CI89" s="174"/>
    </row>
    <row r="90" spans="1:87" s="90" customFormat="1" ht="15" customHeight="1" x14ac:dyDescent="0.3">
      <c r="A90" s="179" t="s">
        <v>6052</v>
      </c>
      <c r="B90" s="123" t="s">
        <v>4269</v>
      </c>
      <c r="C90" s="179"/>
      <c r="D90" s="131" t="s">
        <v>5004</v>
      </c>
      <c r="E90" s="179"/>
      <c r="F90" s="117">
        <v>60</v>
      </c>
      <c r="G90" s="179"/>
      <c r="H90" s="117">
        <v>20</v>
      </c>
      <c r="I90" s="179"/>
      <c r="J90" s="117">
        <v>30</v>
      </c>
      <c r="K90" s="127" t="s">
        <v>4279</v>
      </c>
      <c r="L90" s="117">
        <v>20</v>
      </c>
      <c r="M90" s="179"/>
      <c r="N90" s="117">
        <v>10</v>
      </c>
      <c r="O90" s="179"/>
      <c r="P90" s="117">
        <v>30</v>
      </c>
      <c r="Q90" s="179"/>
      <c r="R90" s="117">
        <v>0</v>
      </c>
      <c r="S90" s="179"/>
      <c r="T90" s="117">
        <v>20</v>
      </c>
      <c r="U90" s="179"/>
      <c r="V90" s="117">
        <v>10</v>
      </c>
      <c r="W90" s="179"/>
      <c r="X90" s="117">
        <v>20</v>
      </c>
      <c r="Y90" s="179"/>
      <c r="Z90" s="131" t="s">
        <v>5004</v>
      </c>
      <c r="AA90" s="179"/>
      <c r="AB90" s="131" t="s">
        <v>5004</v>
      </c>
      <c r="AC90" s="179"/>
      <c r="AD90" s="117">
        <v>0</v>
      </c>
      <c r="AE90" s="179"/>
      <c r="AF90" s="117">
        <v>30</v>
      </c>
      <c r="AG90" s="179"/>
      <c r="AH90" s="117">
        <v>40</v>
      </c>
      <c r="AI90" s="179"/>
      <c r="AJ90" s="117">
        <v>10</v>
      </c>
      <c r="AK90" s="179"/>
      <c r="AL90" s="117">
        <v>30</v>
      </c>
      <c r="AM90" s="127" t="s">
        <v>5847</v>
      </c>
      <c r="AN90" s="117">
        <v>20</v>
      </c>
      <c r="AO90" s="179"/>
      <c r="AP90" s="117">
        <v>10</v>
      </c>
      <c r="AQ90" s="179"/>
      <c r="AR90" s="117">
        <v>20</v>
      </c>
      <c r="AS90" s="179"/>
      <c r="AT90" s="117">
        <v>0</v>
      </c>
      <c r="AU90" s="179"/>
      <c r="AV90" s="117">
        <v>20</v>
      </c>
      <c r="AW90" s="179"/>
      <c r="AX90" s="117">
        <v>10</v>
      </c>
      <c r="AY90" s="179"/>
      <c r="AZ90" s="117">
        <v>10</v>
      </c>
      <c r="BA90" s="179"/>
      <c r="BB90" s="117">
        <v>0</v>
      </c>
      <c r="BC90" s="179"/>
      <c r="BD90" s="117">
        <v>40</v>
      </c>
      <c r="BE90" s="179"/>
      <c r="BF90" s="117">
        <v>50</v>
      </c>
      <c r="BG90" s="179"/>
      <c r="BH90" s="117">
        <v>20</v>
      </c>
      <c r="BI90" s="179"/>
      <c r="BJ90" s="117">
        <v>20</v>
      </c>
      <c r="BK90" s="179"/>
      <c r="BL90" s="117">
        <v>10</v>
      </c>
      <c r="BM90" s="179"/>
      <c r="BN90" s="117">
        <v>10</v>
      </c>
      <c r="BO90" s="179"/>
      <c r="BP90" s="117">
        <v>30</v>
      </c>
      <c r="BQ90" s="179"/>
      <c r="BR90" s="117">
        <v>0</v>
      </c>
      <c r="BS90" s="179"/>
      <c r="BT90" s="117">
        <v>10</v>
      </c>
      <c r="BU90" s="179"/>
      <c r="BV90" s="117">
        <v>10</v>
      </c>
      <c r="BW90" s="179"/>
      <c r="BX90" s="117">
        <v>20</v>
      </c>
      <c r="BY90" s="179"/>
      <c r="BZ90" s="117">
        <v>0</v>
      </c>
      <c r="CA90" s="179"/>
      <c r="CB90" s="117">
        <v>50</v>
      </c>
      <c r="CC90" s="179"/>
      <c r="CD90" s="126"/>
      <c r="CE90" s="126"/>
      <c r="CF90" s="126"/>
      <c r="CG90" s="126"/>
      <c r="CH90" s="126"/>
      <c r="CI90" s="173"/>
    </row>
    <row r="91" spans="1:87" s="90" customFormat="1" ht="15" customHeight="1" x14ac:dyDescent="0.3">
      <c r="A91" s="179"/>
      <c r="B91" s="179"/>
      <c r="C91" s="179"/>
      <c r="D91" s="131" t="s">
        <v>5004</v>
      </c>
      <c r="E91" s="179"/>
      <c r="F91" s="179"/>
      <c r="G91" s="179"/>
      <c r="H91" s="179"/>
      <c r="I91" s="179"/>
      <c r="J91" s="179"/>
      <c r="K91" s="179"/>
      <c r="L91" s="179"/>
      <c r="M91" s="179"/>
      <c r="N91" s="179"/>
      <c r="O91" s="179"/>
      <c r="P91" s="179"/>
      <c r="Q91" s="179"/>
      <c r="R91" s="179"/>
      <c r="S91" s="179"/>
      <c r="T91" s="179"/>
      <c r="U91" s="179"/>
      <c r="V91" s="179"/>
      <c r="W91" s="179"/>
      <c r="X91" s="179"/>
      <c r="Y91" s="179"/>
      <c r="Z91" s="131" t="s">
        <v>5004</v>
      </c>
      <c r="AA91" s="179"/>
      <c r="AB91" s="131" t="s">
        <v>5004</v>
      </c>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c r="BT91" s="179"/>
      <c r="BU91" s="179"/>
      <c r="BV91" s="179"/>
      <c r="BW91" s="179"/>
      <c r="BX91" s="179"/>
      <c r="BY91" s="179"/>
      <c r="BZ91" s="179"/>
      <c r="CA91" s="179"/>
      <c r="CB91" s="179"/>
      <c r="CC91" s="179"/>
      <c r="CD91" s="126"/>
      <c r="CE91" s="126"/>
      <c r="CF91" s="126"/>
      <c r="CG91" s="126"/>
      <c r="CH91" s="126"/>
      <c r="CI91" s="173"/>
    </row>
    <row r="92" spans="1:87" s="90" customFormat="1" ht="15" customHeight="1" x14ac:dyDescent="0.3">
      <c r="A92" s="152" t="s">
        <v>15</v>
      </c>
      <c r="B92" s="179"/>
      <c r="C92" s="179"/>
      <c r="D92" s="131" t="s">
        <v>5004</v>
      </c>
      <c r="E92" s="179"/>
      <c r="F92" s="179"/>
      <c r="G92" s="179"/>
      <c r="H92" s="179"/>
      <c r="I92" s="179"/>
      <c r="J92" s="179"/>
      <c r="K92" s="179"/>
      <c r="L92" s="179"/>
      <c r="M92" s="179"/>
      <c r="N92" s="179"/>
      <c r="O92" s="179"/>
      <c r="P92" s="179"/>
      <c r="Q92" s="179"/>
      <c r="R92" s="179"/>
      <c r="S92" s="179"/>
      <c r="T92" s="179"/>
      <c r="U92" s="179"/>
      <c r="V92" s="179"/>
      <c r="W92" s="179"/>
      <c r="X92" s="179"/>
      <c r="Y92" s="179"/>
      <c r="Z92" s="131" t="s">
        <v>5004</v>
      </c>
      <c r="AA92" s="179"/>
      <c r="AB92" s="131" t="s">
        <v>5004</v>
      </c>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c r="BT92" s="179"/>
      <c r="BU92" s="179"/>
      <c r="BV92" s="179"/>
      <c r="BW92" s="179"/>
      <c r="BX92" s="179"/>
      <c r="BY92" s="179"/>
      <c r="BZ92" s="179"/>
      <c r="CA92" s="179"/>
      <c r="CB92" s="179"/>
      <c r="CC92" s="179"/>
      <c r="CD92" s="126"/>
      <c r="CE92" s="126"/>
      <c r="CF92" s="126"/>
      <c r="CG92" s="126"/>
      <c r="CH92" s="126"/>
      <c r="CI92" s="173"/>
    </row>
    <row r="93" spans="1:87" s="90" customFormat="1" ht="15" customHeight="1" x14ac:dyDescent="0.3">
      <c r="A93" s="179" t="s">
        <v>6053</v>
      </c>
      <c r="B93" s="123">
        <v>280</v>
      </c>
      <c r="C93" s="179"/>
      <c r="D93" s="131" t="s">
        <v>5004</v>
      </c>
      <c r="E93" s="179"/>
      <c r="F93" s="117">
        <v>44.642856999999999</v>
      </c>
      <c r="G93" s="127" t="s">
        <v>2066</v>
      </c>
      <c r="H93" s="117">
        <v>21.785713999999999</v>
      </c>
      <c r="I93" s="179"/>
      <c r="J93" s="117">
        <v>18.928571000000002</v>
      </c>
      <c r="K93" s="127" t="s">
        <v>5853</v>
      </c>
      <c r="L93" s="117">
        <v>15.714286</v>
      </c>
      <c r="M93" s="127" t="s">
        <v>5854</v>
      </c>
      <c r="N93" s="117">
        <v>11.071429</v>
      </c>
      <c r="O93" s="127" t="s">
        <v>2066</v>
      </c>
      <c r="P93" s="117">
        <v>19.285713999999999</v>
      </c>
      <c r="Q93" s="127" t="s">
        <v>2014</v>
      </c>
      <c r="R93" s="117">
        <v>14.642856999999999</v>
      </c>
      <c r="S93" s="127" t="s">
        <v>5853</v>
      </c>
      <c r="T93" s="117">
        <v>22.857143000000001</v>
      </c>
      <c r="U93" s="179"/>
      <c r="V93" s="117">
        <v>25.714286000000001</v>
      </c>
      <c r="W93" s="179"/>
      <c r="X93" s="117">
        <v>32.142856999999999</v>
      </c>
      <c r="Y93" s="127" t="s">
        <v>5854</v>
      </c>
      <c r="Z93" s="131" t="s">
        <v>5004</v>
      </c>
      <c r="AA93" s="179"/>
      <c r="AB93" s="131" t="s">
        <v>5004</v>
      </c>
      <c r="AC93" s="127"/>
      <c r="AD93" s="117">
        <v>9.2857140000000005</v>
      </c>
      <c r="AE93" s="127" t="s">
        <v>5854</v>
      </c>
      <c r="AF93" s="117">
        <v>25</v>
      </c>
      <c r="AG93" s="179"/>
      <c r="AH93" s="117">
        <v>32.857143000000001</v>
      </c>
      <c r="AI93" s="127" t="s">
        <v>2066</v>
      </c>
      <c r="AJ93" s="117">
        <v>13.928571</v>
      </c>
      <c r="AK93" s="179"/>
      <c r="AL93" s="117">
        <v>14.285714</v>
      </c>
      <c r="AM93" s="127" t="s">
        <v>5853</v>
      </c>
      <c r="AN93" s="117">
        <v>11.785714</v>
      </c>
      <c r="AO93" s="127" t="s">
        <v>5854</v>
      </c>
      <c r="AP93" s="117">
        <v>6.4285709999999998</v>
      </c>
      <c r="AQ93" s="127" t="s">
        <v>2066</v>
      </c>
      <c r="AR93" s="117">
        <v>11.071429</v>
      </c>
      <c r="AS93" s="179"/>
      <c r="AT93" s="117">
        <v>8.9285709999999998</v>
      </c>
      <c r="AU93" s="127" t="s">
        <v>5853</v>
      </c>
      <c r="AV93" s="117">
        <v>14.642856999999999</v>
      </c>
      <c r="AW93" s="179"/>
      <c r="AX93" s="117">
        <v>15</v>
      </c>
      <c r="AY93" s="179"/>
      <c r="AZ93" s="117">
        <v>22.857143000000001</v>
      </c>
      <c r="BA93" s="127" t="s">
        <v>5854</v>
      </c>
      <c r="BB93" s="117">
        <v>5.3571429999999998</v>
      </c>
      <c r="BC93" s="127" t="s">
        <v>5854</v>
      </c>
      <c r="BD93" s="117">
        <v>33.214286000000001</v>
      </c>
      <c r="BE93" s="179"/>
      <c r="BF93" s="117">
        <v>35</v>
      </c>
      <c r="BG93" s="127" t="s">
        <v>2066</v>
      </c>
      <c r="BH93" s="117">
        <v>15.714286</v>
      </c>
      <c r="BI93" s="179"/>
      <c r="BJ93" s="117">
        <v>11.428571</v>
      </c>
      <c r="BK93" s="127" t="s">
        <v>2066</v>
      </c>
      <c r="BL93" s="117">
        <v>7.5</v>
      </c>
      <c r="BM93" s="179"/>
      <c r="BN93" s="117">
        <v>6.4285709999999998</v>
      </c>
      <c r="BO93" s="127" t="s">
        <v>5854</v>
      </c>
      <c r="BP93" s="117">
        <v>14.285714</v>
      </c>
      <c r="BQ93" s="127" t="s">
        <v>2014</v>
      </c>
      <c r="BR93" s="117">
        <v>10.714286</v>
      </c>
      <c r="BS93" s="127" t="s">
        <v>6263</v>
      </c>
      <c r="BT93" s="117">
        <v>15.357143000000001</v>
      </c>
      <c r="BU93" s="179"/>
      <c r="BV93" s="117">
        <v>18.571428999999998</v>
      </c>
      <c r="BW93" s="179"/>
      <c r="BX93" s="117">
        <v>23.571428999999998</v>
      </c>
      <c r="BY93" s="179"/>
      <c r="BZ93" s="117">
        <v>4.6428570000000002</v>
      </c>
      <c r="CA93" s="179"/>
      <c r="CB93" s="117">
        <v>30.714286000000001</v>
      </c>
      <c r="CC93" s="179"/>
      <c r="CD93" s="126"/>
      <c r="CE93" s="126"/>
      <c r="CF93" s="126"/>
      <c r="CG93" s="126"/>
      <c r="CH93" s="126"/>
      <c r="CI93" s="173"/>
    </row>
    <row r="94" spans="1:87" s="90" customFormat="1" ht="15" customHeight="1" x14ac:dyDescent="0.3">
      <c r="A94" s="179" t="s">
        <v>6054</v>
      </c>
      <c r="B94" s="123">
        <v>659</v>
      </c>
      <c r="C94" s="179"/>
      <c r="D94" s="131" t="s">
        <v>5004</v>
      </c>
      <c r="E94" s="179"/>
      <c r="F94" s="117">
        <v>42.792109000000004</v>
      </c>
      <c r="G94" s="127" t="s">
        <v>2066</v>
      </c>
      <c r="H94" s="117">
        <v>32.625190000000003</v>
      </c>
      <c r="I94" s="127" t="s">
        <v>5855</v>
      </c>
      <c r="J94" s="117">
        <v>21.851289999999999</v>
      </c>
      <c r="K94" s="127" t="s">
        <v>5853</v>
      </c>
      <c r="L94" s="117">
        <v>18.209408</v>
      </c>
      <c r="M94" s="127" t="s">
        <v>2066</v>
      </c>
      <c r="N94" s="117">
        <v>16.691958</v>
      </c>
      <c r="O94" s="127" t="s">
        <v>6055</v>
      </c>
      <c r="P94" s="117">
        <v>28.376328000000001</v>
      </c>
      <c r="Q94" s="127" t="s">
        <v>5855</v>
      </c>
      <c r="R94" s="117">
        <v>10.470409999999999</v>
      </c>
      <c r="S94" s="127" t="s">
        <v>5853</v>
      </c>
      <c r="T94" s="117">
        <v>29.286798000000001</v>
      </c>
      <c r="U94" s="127" t="s">
        <v>5855</v>
      </c>
      <c r="V94" s="117">
        <v>28.072838000000001</v>
      </c>
      <c r="W94" s="179"/>
      <c r="X94" s="117">
        <v>42.488619</v>
      </c>
      <c r="Y94" s="127" t="s">
        <v>6055</v>
      </c>
      <c r="Z94" s="131" t="s">
        <v>5004</v>
      </c>
      <c r="AA94" s="179"/>
      <c r="AB94" s="131" t="s">
        <v>5004</v>
      </c>
      <c r="AC94" s="127"/>
      <c r="AD94" s="117">
        <v>12.443096000000001</v>
      </c>
      <c r="AE94" s="127" t="s">
        <v>5853</v>
      </c>
      <c r="AF94" s="117">
        <v>21.547799999999999</v>
      </c>
      <c r="AG94" s="179"/>
      <c r="AH94" s="117">
        <v>32.3217</v>
      </c>
      <c r="AI94" s="127" t="s">
        <v>2066</v>
      </c>
      <c r="AJ94" s="117">
        <v>23.368741</v>
      </c>
      <c r="AK94" s="127" t="s">
        <v>5855</v>
      </c>
      <c r="AL94" s="117">
        <v>15.781487</v>
      </c>
      <c r="AM94" s="127" t="s">
        <v>5853</v>
      </c>
      <c r="AN94" s="117">
        <v>13.201821000000001</v>
      </c>
      <c r="AO94" s="127" t="s">
        <v>5854</v>
      </c>
      <c r="AP94" s="117">
        <v>12.594841000000001</v>
      </c>
      <c r="AQ94" s="127" t="s">
        <v>6055</v>
      </c>
      <c r="AR94" s="117">
        <v>18.664643000000002</v>
      </c>
      <c r="AS94" s="127" t="s">
        <v>5855</v>
      </c>
      <c r="AT94" s="117">
        <v>6.9802730000000004</v>
      </c>
      <c r="AU94" s="127" t="s">
        <v>5853</v>
      </c>
      <c r="AV94" s="117">
        <v>19.271623999999999</v>
      </c>
      <c r="AW94" s="127" t="s">
        <v>5853</v>
      </c>
      <c r="AX94" s="117">
        <v>18.816388</v>
      </c>
      <c r="AY94" s="179"/>
      <c r="AZ94" s="117">
        <v>30.955994</v>
      </c>
      <c r="BA94" s="127" t="s">
        <v>5855</v>
      </c>
      <c r="BB94" s="117">
        <v>7.7389979999999996</v>
      </c>
      <c r="BC94" s="127" t="s">
        <v>2066</v>
      </c>
      <c r="BD94" s="117">
        <v>28.224582999999999</v>
      </c>
      <c r="BE94" s="179"/>
      <c r="BF94" s="117">
        <v>31.866464000000001</v>
      </c>
      <c r="BG94" s="127" t="s">
        <v>2066</v>
      </c>
      <c r="BH94" s="117">
        <v>23.216995000000001</v>
      </c>
      <c r="BI94" s="127" t="s">
        <v>5856</v>
      </c>
      <c r="BJ94" s="117">
        <v>14.112291000000001</v>
      </c>
      <c r="BK94" s="127" t="s">
        <v>5853</v>
      </c>
      <c r="BL94" s="117">
        <v>11.98786</v>
      </c>
      <c r="BM94" s="127" t="s">
        <v>5855</v>
      </c>
      <c r="BN94" s="117">
        <v>10.622154999999999</v>
      </c>
      <c r="BO94" s="127" t="s">
        <v>5855</v>
      </c>
      <c r="BP94" s="117">
        <v>20.789073999999999</v>
      </c>
      <c r="BQ94" s="127" t="s">
        <v>5855</v>
      </c>
      <c r="BR94" s="117">
        <v>6.3732930000000003</v>
      </c>
      <c r="BS94" s="127" t="s">
        <v>5853</v>
      </c>
      <c r="BT94" s="117">
        <v>23.216995000000001</v>
      </c>
      <c r="BU94" s="127" t="s">
        <v>5855</v>
      </c>
      <c r="BV94" s="117">
        <v>21.851289999999999</v>
      </c>
      <c r="BW94" s="179"/>
      <c r="BX94" s="117">
        <v>33.839149999999997</v>
      </c>
      <c r="BY94" s="127" t="s">
        <v>5855</v>
      </c>
      <c r="BZ94" s="117">
        <v>8.3459789999999998</v>
      </c>
      <c r="CA94" s="127" t="s">
        <v>5855</v>
      </c>
      <c r="CB94" s="117">
        <v>26.251897</v>
      </c>
      <c r="CC94" s="179"/>
      <c r="CD94" s="126"/>
      <c r="CE94" s="126"/>
      <c r="CF94" s="126"/>
      <c r="CG94" s="126"/>
      <c r="CH94" s="126"/>
      <c r="CI94" s="173"/>
    </row>
    <row r="95" spans="1:87" s="90" customFormat="1" ht="15" customHeight="1" x14ac:dyDescent="0.3">
      <c r="A95" s="179" t="s">
        <v>6056</v>
      </c>
      <c r="B95" s="123">
        <v>385</v>
      </c>
      <c r="C95" s="179"/>
      <c r="D95" s="131" t="s">
        <v>5004</v>
      </c>
      <c r="E95" s="179"/>
      <c r="F95" s="117">
        <v>40.259740000000001</v>
      </c>
      <c r="G95" s="127" t="s">
        <v>2066</v>
      </c>
      <c r="H95" s="117">
        <v>29.610389999999999</v>
      </c>
      <c r="I95" s="127" t="s">
        <v>5855</v>
      </c>
      <c r="J95" s="117">
        <v>13.246753</v>
      </c>
      <c r="K95" s="127" t="s">
        <v>2014</v>
      </c>
      <c r="L95" s="117">
        <v>14.545455</v>
      </c>
      <c r="M95" s="127" t="s">
        <v>5854</v>
      </c>
      <c r="N95" s="117">
        <v>10.389609999999999</v>
      </c>
      <c r="O95" s="127" t="s">
        <v>2066</v>
      </c>
      <c r="P95" s="117">
        <v>27.012986999999999</v>
      </c>
      <c r="Q95" s="127" t="s">
        <v>5855</v>
      </c>
      <c r="R95" s="117">
        <v>4.9350649999999998</v>
      </c>
      <c r="S95" s="127" t="s">
        <v>2014</v>
      </c>
      <c r="T95" s="117">
        <v>26.233765999999999</v>
      </c>
      <c r="U95" s="127" t="s">
        <v>2066</v>
      </c>
      <c r="V95" s="117">
        <v>28.831168999999999</v>
      </c>
      <c r="W95" s="179"/>
      <c r="X95" s="117">
        <v>35.324674999999999</v>
      </c>
      <c r="Y95" s="127" t="s">
        <v>5854</v>
      </c>
      <c r="Z95" s="131" t="s">
        <v>5004</v>
      </c>
      <c r="AA95" s="179"/>
      <c r="AB95" s="131" t="s">
        <v>5004</v>
      </c>
      <c r="AC95" s="127"/>
      <c r="AD95" s="117">
        <v>8.3116880000000002</v>
      </c>
      <c r="AE95" s="127" t="s">
        <v>5854</v>
      </c>
      <c r="AF95" s="117">
        <v>27.272727</v>
      </c>
      <c r="AG95" s="127" t="s">
        <v>1913</v>
      </c>
      <c r="AH95" s="117">
        <v>29.350649000000001</v>
      </c>
      <c r="AI95" s="127" t="s">
        <v>2066</v>
      </c>
      <c r="AJ95" s="117">
        <v>22.857143000000001</v>
      </c>
      <c r="AK95" s="127" t="s">
        <v>6969</v>
      </c>
      <c r="AL95" s="117">
        <v>8.8311689999999992</v>
      </c>
      <c r="AM95" s="179"/>
      <c r="AN95" s="117">
        <v>10.12987</v>
      </c>
      <c r="AO95" s="179"/>
      <c r="AP95" s="117">
        <v>5.1948049999999997</v>
      </c>
      <c r="AQ95" s="127" t="s">
        <v>2014</v>
      </c>
      <c r="AR95" s="117">
        <v>16.623377000000001</v>
      </c>
      <c r="AS95" s="127" t="s">
        <v>5855</v>
      </c>
      <c r="AT95" s="117">
        <v>3.8961039999999998</v>
      </c>
      <c r="AU95" s="127" t="s">
        <v>2014</v>
      </c>
      <c r="AV95" s="117">
        <v>14.025974</v>
      </c>
      <c r="AW95" s="179"/>
      <c r="AX95" s="117">
        <v>22.077922000000001</v>
      </c>
      <c r="AY95" s="127" t="s">
        <v>1916</v>
      </c>
      <c r="AZ95" s="117">
        <v>26.233765999999999</v>
      </c>
      <c r="BA95" s="127" t="s">
        <v>5854</v>
      </c>
      <c r="BB95" s="117">
        <v>5.9740260000000003</v>
      </c>
      <c r="BC95" s="127" t="s">
        <v>5854</v>
      </c>
      <c r="BD95" s="117">
        <v>36.883116999999999</v>
      </c>
      <c r="BE95" s="127" t="s">
        <v>1913</v>
      </c>
      <c r="BF95" s="117">
        <v>32.727272999999997</v>
      </c>
      <c r="BG95" s="127" t="s">
        <v>2066</v>
      </c>
      <c r="BH95" s="117">
        <v>22.597403</v>
      </c>
      <c r="BI95" s="127" t="s">
        <v>5856</v>
      </c>
      <c r="BJ95" s="117">
        <v>9.0909089999999999</v>
      </c>
      <c r="BK95" s="127" t="s">
        <v>2014</v>
      </c>
      <c r="BL95" s="117">
        <v>9.8701299999999996</v>
      </c>
      <c r="BM95" s="127" t="s">
        <v>5854</v>
      </c>
      <c r="BN95" s="117">
        <v>8.3116880000000002</v>
      </c>
      <c r="BO95" s="127" t="s">
        <v>2066</v>
      </c>
      <c r="BP95" s="117">
        <v>22.857143000000001</v>
      </c>
      <c r="BQ95" s="127" t="s">
        <v>5855</v>
      </c>
      <c r="BR95" s="117">
        <v>3.1168830000000001</v>
      </c>
      <c r="BS95" s="179"/>
      <c r="BT95" s="117">
        <v>21.818182</v>
      </c>
      <c r="BU95" s="127" t="s">
        <v>5855</v>
      </c>
      <c r="BV95" s="117">
        <v>21.298701000000001</v>
      </c>
      <c r="BW95" s="179"/>
      <c r="BX95" s="117">
        <v>28.051947999999999</v>
      </c>
      <c r="BY95" s="127" t="s">
        <v>5854</v>
      </c>
      <c r="BZ95" s="117">
        <v>5.4545450000000004</v>
      </c>
      <c r="CA95" s="127" t="s">
        <v>5854</v>
      </c>
      <c r="CB95" s="117">
        <v>34.545454999999997</v>
      </c>
      <c r="CC95" s="127" t="s">
        <v>1913</v>
      </c>
      <c r="CD95" s="126"/>
      <c r="CE95" s="126"/>
      <c r="CF95" s="126"/>
      <c r="CG95" s="126"/>
      <c r="CH95" s="126"/>
      <c r="CI95" s="173"/>
    </row>
    <row r="96" spans="1:87" s="90" customFormat="1" ht="15" customHeight="1" x14ac:dyDescent="0.3">
      <c r="A96" s="179" t="s">
        <v>6057</v>
      </c>
      <c r="B96" s="123">
        <v>549</v>
      </c>
      <c r="C96" s="179"/>
      <c r="D96" s="131" t="s">
        <v>5004</v>
      </c>
      <c r="E96" s="179"/>
      <c r="F96" s="117">
        <v>27.140255</v>
      </c>
      <c r="G96" s="127" t="s">
        <v>2014</v>
      </c>
      <c r="H96" s="117">
        <v>21.857923</v>
      </c>
      <c r="I96" s="179"/>
      <c r="J96" s="117">
        <v>10.564662999999999</v>
      </c>
      <c r="K96" s="179"/>
      <c r="L96" s="117">
        <v>8.743169</v>
      </c>
      <c r="M96" s="179"/>
      <c r="N96" s="117">
        <v>4.0072859999999997</v>
      </c>
      <c r="O96" s="179"/>
      <c r="P96" s="117">
        <v>14.754098000000001</v>
      </c>
      <c r="Q96" s="179"/>
      <c r="R96" s="117">
        <v>2.91439</v>
      </c>
      <c r="S96" s="179"/>
      <c r="T96" s="117">
        <v>18.032786999999999</v>
      </c>
      <c r="U96" s="179"/>
      <c r="V96" s="117">
        <v>26.229507999999999</v>
      </c>
      <c r="W96" s="179"/>
      <c r="X96" s="117">
        <v>23.679417000000001</v>
      </c>
      <c r="Y96" s="179"/>
      <c r="Z96" s="131" t="s">
        <v>5004</v>
      </c>
      <c r="AA96" s="179"/>
      <c r="AB96" s="131" t="s">
        <v>5004</v>
      </c>
      <c r="AC96" s="179"/>
      <c r="AD96" s="117">
        <v>3.278689</v>
      </c>
      <c r="AE96" s="179"/>
      <c r="AF96" s="117">
        <v>40.437157999999997</v>
      </c>
      <c r="AG96" s="127" t="s">
        <v>5858</v>
      </c>
      <c r="AH96" s="117">
        <v>19.307832000000001</v>
      </c>
      <c r="AI96" s="179"/>
      <c r="AJ96" s="117">
        <v>16.029143999999999</v>
      </c>
      <c r="AK96" s="179"/>
      <c r="AL96" s="117">
        <v>7.8324230000000004</v>
      </c>
      <c r="AM96" s="179"/>
      <c r="AN96" s="117">
        <v>7.1038249999999996</v>
      </c>
      <c r="AO96" s="179"/>
      <c r="AP96" s="117">
        <v>3.0965389999999999</v>
      </c>
      <c r="AQ96" s="127" t="s">
        <v>2014</v>
      </c>
      <c r="AR96" s="117">
        <v>8.5610199999999992</v>
      </c>
      <c r="AS96" s="179"/>
      <c r="AT96" s="117">
        <v>2.0036429999999998</v>
      </c>
      <c r="AU96" s="179"/>
      <c r="AV96" s="117">
        <v>10.382514</v>
      </c>
      <c r="AW96" s="179"/>
      <c r="AX96" s="117">
        <v>18.761384</v>
      </c>
      <c r="AY96" s="179"/>
      <c r="AZ96" s="117">
        <v>15.846995</v>
      </c>
      <c r="BA96" s="179"/>
      <c r="BB96" s="117">
        <v>2.0036429999999998</v>
      </c>
      <c r="BC96" s="179"/>
      <c r="BD96" s="117">
        <v>53.916210999999997</v>
      </c>
      <c r="BE96" s="127" t="s">
        <v>5858</v>
      </c>
      <c r="BF96" s="117">
        <v>22.222221999999999</v>
      </c>
      <c r="BG96" s="127" t="s">
        <v>2014</v>
      </c>
      <c r="BH96" s="117">
        <v>18.761384</v>
      </c>
      <c r="BI96" s="179"/>
      <c r="BJ96" s="117">
        <v>7.1038249999999996</v>
      </c>
      <c r="BK96" s="127" t="s">
        <v>2014</v>
      </c>
      <c r="BL96" s="117">
        <v>5.4644810000000001</v>
      </c>
      <c r="BM96" s="179"/>
      <c r="BN96" s="117">
        <v>2.73224</v>
      </c>
      <c r="BO96" s="179"/>
      <c r="BP96" s="117">
        <v>11.839708999999999</v>
      </c>
      <c r="BQ96" s="179"/>
      <c r="BR96" s="117">
        <v>1.6393439999999999</v>
      </c>
      <c r="BS96" s="179"/>
      <c r="BT96" s="117">
        <v>15.482696000000001</v>
      </c>
      <c r="BU96" s="179"/>
      <c r="BV96" s="117">
        <v>21.493625000000002</v>
      </c>
      <c r="BW96" s="179"/>
      <c r="BX96" s="117">
        <v>20.582878000000001</v>
      </c>
      <c r="BY96" s="179"/>
      <c r="BZ96" s="117">
        <v>2.1857920000000002</v>
      </c>
      <c r="CA96" s="179"/>
      <c r="CB96" s="117">
        <v>46.448087000000001</v>
      </c>
      <c r="CC96" s="127" t="s">
        <v>5858</v>
      </c>
      <c r="CD96" s="126"/>
      <c r="CE96" s="126"/>
      <c r="CF96" s="126"/>
      <c r="CG96" s="126"/>
      <c r="CH96" s="126"/>
      <c r="CI96" s="174"/>
    </row>
    <row r="97" spans="1:87" s="90" customFormat="1" ht="15" customHeight="1" x14ac:dyDescent="0.3">
      <c r="A97" s="179" t="s">
        <v>6058</v>
      </c>
      <c r="B97" s="123">
        <v>127</v>
      </c>
      <c r="C97" s="179"/>
      <c r="D97" s="131" t="s">
        <v>5004</v>
      </c>
      <c r="E97" s="179"/>
      <c r="F97" s="117">
        <v>18.110236</v>
      </c>
      <c r="G97" s="179"/>
      <c r="H97" s="117">
        <v>20.472441</v>
      </c>
      <c r="I97" s="179"/>
      <c r="J97" s="117">
        <v>5.5118109999999998</v>
      </c>
      <c r="K97" s="179"/>
      <c r="L97" s="117">
        <v>8.6614170000000001</v>
      </c>
      <c r="M97" s="179"/>
      <c r="N97" s="117">
        <v>2.3622049999999999</v>
      </c>
      <c r="O97" s="179"/>
      <c r="P97" s="117">
        <v>10.236219999999999</v>
      </c>
      <c r="Q97" s="179"/>
      <c r="R97" s="117">
        <v>0.78740200000000005</v>
      </c>
      <c r="S97" s="179"/>
      <c r="T97" s="117">
        <v>14.96063</v>
      </c>
      <c r="U97" s="179"/>
      <c r="V97" s="117">
        <v>24.409448999999999</v>
      </c>
      <c r="W97" s="179"/>
      <c r="X97" s="117">
        <v>27.559055000000001</v>
      </c>
      <c r="Y97" s="179"/>
      <c r="Z97" s="131" t="s">
        <v>5004</v>
      </c>
      <c r="AA97" s="179"/>
      <c r="AB97" s="131" t="s">
        <v>5004</v>
      </c>
      <c r="AC97" s="179"/>
      <c r="AD97" s="117">
        <v>4.7244089999999996</v>
      </c>
      <c r="AE97" s="179"/>
      <c r="AF97" s="117">
        <v>49.606299</v>
      </c>
      <c r="AG97" s="127" t="s">
        <v>5858</v>
      </c>
      <c r="AH97" s="117">
        <v>15.748030999999999</v>
      </c>
      <c r="AI97" s="179"/>
      <c r="AJ97" s="117">
        <v>14.96063</v>
      </c>
      <c r="AK97" s="179"/>
      <c r="AL97" s="117">
        <v>4.7244089999999996</v>
      </c>
      <c r="AM97" s="179"/>
      <c r="AN97" s="117">
        <v>7.086614</v>
      </c>
      <c r="AO97" s="179"/>
      <c r="AP97" s="117">
        <v>0</v>
      </c>
      <c r="AQ97" s="179"/>
      <c r="AR97" s="117">
        <v>8.6614170000000001</v>
      </c>
      <c r="AS97" s="179"/>
      <c r="AT97" s="117">
        <v>0</v>
      </c>
      <c r="AU97" s="179"/>
      <c r="AV97" s="117">
        <v>9.4488190000000003</v>
      </c>
      <c r="AW97" s="179"/>
      <c r="AX97" s="117">
        <v>16.535433000000001</v>
      </c>
      <c r="AY97" s="179"/>
      <c r="AZ97" s="117">
        <v>18.110236</v>
      </c>
      <c r="BA97" s="179"/>
      <c r="BB97" s="117">
        <v>2.3622049999999999</v>
      </c>
      <c r="BC97" s="179"/>
      <c r="BD97" s="117">
        <v>61.417323000000003</v>
      </c>
      <c r="BE97" s="127" t="s">
        <v>5858</v>
      </c>
      <c r="BF97" s="117">
        <v>11.023622</v>
      </c>
      <c r="BG97" s="179"/>
      <c r="BH97" s="117">
        <v>13.385827000000001</v>
      </c>
      <c r="BI97" s="179"/>
      <c r="BJ97" s="117">
        <v>1.574803</v>
      </c>
      <c r="BK97" s="179"/>
      <c r="BL97" s="117">
        <v>5.5118109999999998</v>
      </c>
      <c r="BM97" s="179"/>
      <c r="BN97" s="117">
        <v>2.3622049999999999</v>
      </c>
      <c r="BO97" s="179"/>
      <c r="BP97" s="117">
        <v>6.299213</v>
      </c>
      <c r="BQ97" s="179"/>
      <c r="BR97" s="117">
        <v>0.78740200000000005</v>
      </c>
      <c r="BS97" s="179"/>
      <c r="BT97" s="117">
        <v>12.598425000000001</v>
      </c>
      <c r="BU97" s="179"/>
      <c r="BV97" s="117">
        <v>18.110236</v>
      </c>
      <c r="BW97" s="179"/>
      <c r="BX97" s="117">
        <v>23.622046999999998</v>
      </c>
      <c r="BY97" s="179"/>
      <c r="BZ97" s="117">
        <v>3.1496059999999999</v>
      </c>
      <c r="CA97" s="179"/>
      <c r="CB97" s="117">
        <v>55.905512000000002</v>
      </c>
      <c r="CC97" s="127" t="s">
        <v>5858</v>
      </c>
      <c r="CD97" s="126"/>
      <c r="CE97" s="126"/>
      <c r="CF97" s="126"/>
      <c r="CG97" s="126"/>
      <c r="CH97" s="126"/>
      <c r="CI97" s="174"/>
    </row>
    <row r="98" spans="1:87" s="90" customFormat="1" ht="15" customHeight="1" x14ac:dyDescent="0.3">
      <c r="A98" s="179"/>
      <c r="B98" s="179"/>
      <c r="C98" s="179"/>
      <c r="D98" s="131" t="s">
        <v>5004</v>
      </c>
      <c r="E98" s="179"/>
      <c r="F98" s="179"/>
      <c r="G98" s="179"/>
      <c r="H98" s="179"/>
      <c r="I98" s="179"/>
      <c r="J98" s="179"/>
      <c r="K98" s="179"/>
      <c r="L98" s="179"/>
      <c r="M98" s="179"/>
      <c r="N98" s="179"/>
      <c r="O98" s="179"/>
      <c r="P98" s="179"/>
      <c r="Q98" s="179"/>
      <c r="R98" s="179"/>
      <c r="S98" s="179"/>
      <c r="T98" s="179"/>
      <c r="U98" s="179"/>
      <c r="V98" s="179"/>
      <c r="W98" s="179"/>
      <c r="X98" s="179"/>
      <c r="Y98" s="179"/>
      <c r="Z98" s="131" t="s">
        <v>5004</v>
      </c>
      <c r="AA98" s="179"/>
      <c r="AB98" s="131" t="s">
        <v>5004</v>
      </c>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c r="BT98" s="179"/>
      <c r="BU98" s="179"/>
      <c r="BV98" s="179"/>
      <c r="BW98" s="179"/>
      <c r="BX98" s="179"/>
      <c r="BY98" s="179"/>
      <c r="BZ98" s="179"/>
      <c r="CA98" s="179"/>
      <c r="CB98" s="179"/>
      <c r="CC98" s="179"/>
      <c r="CD98" s="126"/>
      <c r="CE98" s="126"/>
      <c r="CF98" s="126"/>
      <c r="CG98" s="126"/>
      <c r="CH98" s="126"/>
      <c r="CI98" s="173"/>
    </row>
    <row r="99" spans="1:87" s="90" customFormat="1" ht="15" customHeight="1" x14ac:dyDescent="0.3">
      <c r="A99" s="152" t="s">
        <v>3522</v>
      </c>
      <c r="B99" s="179"/>
      <c r="C99" s="179"/>
      <c r="D99" s="131" t="s">
        <v>5004</v>
      </c>
      <c r="E99" s="179"/>
      <c r="F99" s="179"/>
      <c r="G99" s="179"/>
      <c r="H99" s="179"/>
      <c r="I99" s="179"/>
      <c r="J99" s="179"/>
      <c r="K99" s="179"/>
      <c r="L99" s="179"/>
      <c r="M99" s="179"/>
      <c r="N99" s="179"/>
      <c r="O99" s="179"/>
      <c r="P99" s="179"/>
      <c r="Q99" s="179"/>
      <c r="R99" s="179"/>
      <c r="S99" s="179"/>
      <c r="T99" s="179"/>
      <c r="U99" s="179"/>
      <c r="V99" s="179"/>
      <c r="W99" s="179"/>
      <c r="X99" s="179"/>
      <c r="Y99" s="179"/>
      <c r="Z99" s="131" t="s">
        <v>5004</v>
      </c>
      <c r="AA99" s="179"/>
      <c r="AB99" s="131" t="s">
        <v>5004</v>
      </c>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c r="BT99" s="179"/>
      <c r="BU99" s="179"/>
      <c r="BV99" s="179"/>
      <c r="BW99" s="179"/>
      <c r="BX99" s="179"/>
      <c r="BY99" s="179"/>
      <c r="BZ99" s="179"/>
      <c r="CA99" s="179"/>
      <c r="CB99" s="179"/>
      <c r="CC99" s="179"/>
      <c r="CD99" s="126"/>
      <c r="CE99" s="126"/>
      <c r="CF99" s="126"/>
      <c r="CG99" s="126"/>
      <c r="CH99" s="126"/>
      <c r="CI99" s="173"/>
    </row>
    <row r="100" spans="1:87" s="90" customFormat="1" ht="15" customHeight="1" x14ac:dyDescent="0.3">
      <c r="A100" s="179" t="s">
        <v>6059</v>
      </c>
      <c r="B100" s="123">
        <v>280</v>
      </c>
      <c r="C100" s="179"/>
      <c r="D100" s="131" t="s">
        <v>5004</v>
      </c>
      <c r="E100" s="179"/>
      <c r="F100" s="117">
        <v>44.642856999999999</v>
      </c>
      <c r="G100" s="127" t="s">
        <v>1917</v>
      </c>
      <c r="H100" s="117">
        <v>21.785713999999999</v>
      </c>
      <c r="I100" s="179"/>
      <c r="J100" s="117">
        <v>18.928571000000002</v>
      </c>
      <c r="K100" s="127" t="s">
        <v>1917</v>
      </c>
      <c r="L100" s="117">
        <v>15.714286</v>
      </c>
      <c r="M100" s="127" t="s">
        <v>1917</v>
      </c>
      <c r="N100" s="117">
        <v>11.071429</v>
      </c>
      <c r="O100" s="127" t="s">
        <v>1917</v>
      </c>
      <c r="P100" s="117">
        <v>19.285713999999999</v>
      </c>
      <c r="Q100" s="179"/>
      <c r="R100" s="117">
        <v>14.642856999999999</v>
      </c>
      <c r="S100" s="127" t="s">
        <v>1917</v>
      </c>
      <c r="T100" s="117">
        <v>22.857143000000001</v>
      </c>
      <c r="U100" s="179"/>
      <c r="V100" s="117">
        <v>25.714286000000001</v>
      </c>
      <c r="W100" s="179"/>
      <c r="X100" s="117">
        <v>32.142856999999999</v>
      </c>
      <c r="Y100" s="179"/>
      <c r="Z100" s="131" t="s">
        <v>5004</v>
      </c>
      <c r="AA100" s="179"/>
      <c r="AB100" s="131" t="s">
        <v>5004</v>
      </c>
      <c r="AC100" s="179"/>
      <c r="AD100" s="117">
        <v>9.2857140000000005</v>
      </c>
      <c r="AE100" s="127" t="s">
        <v>1917</v>
      </c>
      <c r="AF100" s="117">
        <v>25</v>
      </c>
      <c r="AG100" s="179"/>
      <c r="AH100" s="117">
        <v>32.857143000000001</v>
      </c>
      <c r="AI100" s="127" t="s">
        <v>1917</v>
      </c>
      <c r="AJ100" s="117">
        <v>13.928571</v>
      </c>
      <c r="AK100" s="179"/>
      <c r="AL100" s="117">
        <v>14.285714</v>
      </c>
      <c r="AM100" s="127" t="s">
        <v>1917</v>
      </c>
      <c r="AN100" s="117">
        <v>11.785714</v>
      </c>
      <c r="AO100" s="179"/>
      <c r="AP100" s="117">
        <v>6.4285709999999998</v>
      </c>
      <c r="AQ100" s="127" t="s">
        <v>1917</v>
      </c>
      <c r="AR100" s="117">
        <v>11.071429</v>
      </c>
      <c r="AS100" s="179"/>
      <c r="AT100" s="117">
        <v>8.9285709999999998</v>
      </c>
      <c r="AU100" s="127" t="s">
        <v>1917</v>
      </c>
      <c r="AV100" s="117">
        <v>14.642856999999999</v>
      </c>
      <c r="AW100" s="179"/>
      <c r="AX100" s="117">
        <v>15</v>
      </c>
      <c r="AY100" s="179"/>
      <c r="AZ100" s="117">
        <v>22.857143000000001</v>
      </c>
      <c r="BA100" s="179"/>
      <c r="BB100" s="117">
        <v>5.3571429999999998</v>
      </c>
      <c r="BC100" s="179"/>
      <c r="BD100" s="117">
        <v>33.214286000000001</v>
      </c>
      <c r="BE100" s="179"/>
      <c r="BF100" s="117">
        <v>35</v>
      </c>
      <c r="BG100" s="127" t="s">
        <v>1917</v>
      </c>
      <c r="BH100" s="117">
        <v>15.714286</v>
      </c>
      <c r="BI100" s="179"/>
      <c r="BJ100" s="117">
        <v>11.428571</v>
      </c>
      <c r="BK100" s="127" t="s">
        <v>1917</v>
      </c>
      <c r="BL100" s="117">
        <v>7.5</v>
      </c>
      <c r="BM100" s="179"/>
      <c r="BN100" s="117">
        <v>6.4285709999999998</v>
      </c>
      <c r="BO100" s="179"/>
      <c r="BP100" s="117">
        <v>14.285714</v>
      </c>
      <c r="BQ100" s="179"/>
      <c r="BR100" s="117">
        <v>10.714286</v>
      </c>
      <c r="BS100" s="127" t="s">
        <v>4532</v>
      </c>
      <c r="BT100" s="117">
        <v>15.357143000000001</v>
      </c>
      <c r="BU100" s="179"/>
      <c r="BV100" s="117">
        <v>18.571428999999998</v>
      </c>
      <c r="BW100" s="179"/>
      <c r="BX100" s="117">
        <v>23.571428999999998</v>
      </c>
      <c r="BY100" s="179"/>
      <c r="BZ100" s="117">
        <v>4.6428570000000002</v>
      </c>
      <c r="CA100" s="179"/>
      <c r="CB100" s="117">
        <v>30.714286000000001</v>
      </c>
      <c r="CC100" s="179"/>
      <c r="CD100" s="126"/>
      <c r="CE100" s="126"/>
      <c r="CF100" s="126"/>
      <c r="CG100" s="126"/>
      <c r="CH100" s="126"/>
      <c r="CI100" s="173"/>
    </row>
    <row r="101" spans="1:87" s="90" customFormat="1" ht="15" customHeight="1" x14ac:dyDescent="0.3">
      <c r="A101" s="179" t="s">
        <v>6060</v>
      </c>
      <c r="B101" s="123">
        <v>659</v>
      </c>
      <c r="C101" s="179"/>
      <c r="D101" s="131" t="s">
        <v>5004</v>
      </c>
      <c r="E101" s="179"/>
      <c r="F101" s="117">
        <v>42.792109000000004</v>
      </c>
      <c r="G101" s="127" t="s">
        <v>1917</v>
      </c>
      <c r="H101" s="117">
        <v>32.625190000000003</v>
      </c>
      <c r="I101" s="127" t="s">
        <v>5860</v>
      </c>
      <c r="J101" s="117">
        <v>21.851289999999999</v>
      </c>
      <c r="K101" s="127" t="s">
        <v>1917</v>
      </c>
      <c r="L101" s="117">
        <v>18.209408</v>
      </c>
      <c r="M101" s="127" t="s">
        <v>1917</v>
      </c>
      <c r="N101" s="117">
        <v>16.691958</v>
      </c>
      <c r="O101" s="127" t="s">
        <v>5860</v>
      </c>
      <c r="P101" s="117">
        <v>28.376328000000001</v>
      </c>
      <c r="Q101" s="127" t="s">
        <v>5860</v>
      </c>
      <c r="R101" s="117">
        <v>10.470409999999999</v>
      </c>
      <c r="S101" s="127" t="s">
        <v>1917</v>
      </c>
      <c r="T101" s="117">
        <v>29.286798000000001</v>
      </c>
      <c r="U101" s="127" t="s">
        <v>5860</v>
      </c>
      <c r="V101" s="117">
        <v>28.072838000000001</v>
      </c>
      <c r="W101" s="179"/>
      <c r="X101" s="117">
        <v>42.488619</v>
      </c>
      <c r="Y101" s="127" t="s">
        <v>5860</v>
      </c>
      <c r="Z101" s="131" t="s">
        <v>5004</v>
      </c>
      <c r="AA101" s="179"/>
      <c r="AB101" s="131" t="s">
        <v>5004</v>
      </c>
      <c r="AC101" s="127"/>
      <c r="AD101" s="117">
        <v>12.443096000000001</v>
      </c>
      <c r="AE101" s="127" t="s">
        <v>1917</v>
      </c>
      <c r="AF101" s="117">
        <v>21.547799999999999</v>
      </c>
      <c r="AG101" s="179"/>
      <c r="AH101" s="117">
        <v>32.3217</v>
      </c>
      <c r="AI101" s="127" t="s">
        <v>1917</v>
      </c>
      <c r="AJ101" s="117">
        <v>23.368741</v>
      </c>
      <c r="AK101" s="127" t="s">
        <v>5860</v>
      </c>
      <c r="AL101" s="117">
        <v>15.781487</v>
      </c>
      <c r="AM101" s="127" t="s">
        <v>1917</v>
      </c>
      <c r="AN101" s="117">
        <v>13.201821000000001</v>
      </c>
      <c r="AO101" s="127" t="s">
        <v>1917</v>
      </c>
      <c r="AP101" s="117">
        <v>12.594841000000001</v>
      </c>
      <c r="AQ101" s="127" t="s">
        <v>5860</v>
      </c>
      <c r="AR101" s="117">
        <v>18.664643000000002</v>
      </c>
      <c r="AS101" s="127" t="s">
        <v>5860</v>
      </c>
      <c r="AT101" s="117">
        <v>6.9802730000000004</v>
      </c>
      <c r="AU101" s="127" t="s">
        <v>1917</v>
      </c>
      <c r="AV101" s="117">
        <v>19.271623999999999</v>
      </c>
      <c r="AW101" s="127" t="s">
        <v>1917</v>
      </c>
      <c r="AX101" s="117">
        <v>18.816388</v>
      </c>
      <c r="AY101" s="179"/>
      <c r="AZ101" s="117">
        <v>30.955994</v>
      </c>
      <c r="BA101" s="127" t="s">
        <v>5860</v>
      </c>
      <c r="BB101" s="117">
        <v>7.7389979999999996</v>
      </c>
      <c r="BC101" s="127" t="s">
        <v>1917</v>
      </c>
      <c r="BD101" s="117">
        <v>28.224582999999999</v>
      </c>
      <c r="BE101" s="179"/>
      <c r="BF101" s="117">
        <v>31.866464000000001</v>
      </c>
      <c r="BG101" s="127" t="s">
        <v>1917</v>
      </c>
      <c r="BH101" s="117">
        <v>23.216995000000001</v>
      </c>
      <c r="BI101" s="127" t="s">
        <v>1919</v>
      </c>
      <c r="BJ101" s="117">
        <v>14.112291000000001</v>
      </c>
      <c r="BK101" s="127" t="s">
        <v>1917</v>
      </c>
      <c r="BL101" s="117">
        <v>11.98786</v>
      </c>
      <c r="BM101" s="127" t="s">
        <v>5860</v>
      </c>
      <c r="BN101" s="117">
        <v>10.622154999999999</v>
      </c>
      <c r="BO101" s="127" t="s">
        <v>5860</v>
      </c>
      <c r="BP101" s="117">
        <v>20.789073999999999</v>
      </c>
      <c r="BQ101" s="127" t="s">
        <v>5860</v>
      </c>
      <c r="BR101" s="117">
        <v>6.3732930000000003</v>
      </c>
      <c r="BS101" s="127" t="s">
        <v>1917</v>
      </c>
      <c r="BT101" s="117">
        <v>23.216995000000001</v>
      </c>
      <c r="BU101" s="127" t="s">
        <v>5860</v>
      </c>
      <c r="BV101" s="117">
        <v>21.851289999999999</v>
      </c>
      <c r="BW101" s="179"/>
      <c r="BX101" s="117">
        <v>33.839149999999997</v>
      </c>
      <c r="BY101" s="127" t="s">
        <v>5860</v>
      </c>
      <c r="BZ101" s="117">
        <v>8.3459789999999998</v>
      </c>
      <c r="CA101" s="127" t="s">
        <v>5860</v>
      </c>
      <c r="CB101" s="117">
        <v>26.251897</v>
      </c>
      <c r="CC101" s="179"/>
      <c r="CD101" s="126"/>
      <c r="CE101" s="126"/>
      <c r="CF101" s="126"/>
      <c r="CG101" s="126"/>
      <c r="CH101" s="126"/>
      <c r="CI101" s="173"/>
    </row>
    <row r="102" spans="1:87" s="90" customFormat="1" ht="15" customHeight="1" x14ac:dyDescent="0.3">
      <c r="A102" s="179" t="s">
        <v>6061</v>
      </c>
      <c r="B102" s="123">
        <v>1061</v>
      </c>
      <c r="C102" s="179"/>
      <c r="D102" s="131" t="s">
        <v>5004</v>
      </c>
      <c r="E102" s="179"/>
      <c r="F102" s="117">
        <v>30.819980999999999</v>
      </c>
      <c r="G102" s="179"/>
      <c r="H102" s="117">
        <v>24.505184</v>
      </c>
      <c r="I102" s="179"/>
      <c r="J102" s="117">
        <v>10.933082000000001</v>
      </c>
      <c r="K102" s="179"/>
      <c r="L102" s="117">
        <v>10.838831000000001</v>
      </c>
      <c r="M102" s="179"/>
      <c r="N102" s="117">
        <v>6.126296</v>
      </c>
      <c r="O102" s="179"/>
      <c r="P102" s="117">
        <v>18.661639999999998</v>
      </c>
      <c r="Q102" s="179"/>
      <c r="R102" s="117">
        <v>3.3930250000000002</v>
      </c>
      <c r="S102" s="179"/>
      <c r="T102" s="117">
        <v>20.640905</v>
      </c>
      <c r="U102" s="179"/>
      <c r="V102" s="117">
        <v>26.955701999999999</v>
      </c>
      <c r="W102" s="179"/>
      <c r="X102" s="117">
        <v>28.369463</v>
      </c>
      <c r="Y102" s="179"/>
      <c r="Z102" s="131" t="s">
        <v>5004</v>
      </c>
      <c r="AA102" s="179"/>
      <c r="AB102" s="131" t="s">
        <v>5004</v>
      </c>
      <c r="AC102" s="179"/>
      <c r="AD102" s="117">
        <v>5.2780399999999998</v>
      </c>
      <c r="AE102" s="179"/>
      <c r="AF102" s="117">
        <v>36.757776</v>
      </c>
      <c r="AG102" s="127" t="s">
        <v>5861</v>
      </c>
      <c r="AH102" s="117">
        <v>22.525918999999998</v>
      </c>
      <c r="AI102" s="179"/>
      <c r="AJ102" s="117">
        <v>18.378888</v>
      </c>
      <c r="AK102" s="179"/>
      <c r="AL102" s="117">
        <v>7.8228090000000003</v>
      </c>
      <c r="AM102" s="179"/>
      <c r="AN102" s="117">
        <v>8.1998110000000004</v>
      </c>
      <c r="AO102" s="179"/>
      <c r="AP102" s="117">
        <v>3.487276</v>
      </c>
      <c r="AQ102" s="179"/>
      <c r="AR102" s="117">
        <v>11.498586</v>
      </c>
      <c r="AS102" s="179"/>
      <c r="AT102" s="117">
        <v>2.4505180000000002</v>
      </c>
      <c r="AU102" s="179"/>
      <c r="AV102" s="117">
        <v>11.592836999999999</v>
      </c>
      <c r="AW102" s="179"/>
      <c r="AX102" s="117">
        <v>19.698398000000001</v>
      </c>
      <c r="AY102" s="179"/>
      <c r="AZ102" s="117">
        <v>19.886899</v>
      </c>
      <c r="BA102" s="179"/>
      <c r="BB102" s="117">
        <v>3.487276</v>
      </c>
      <c r="BC102" s="179"/>
      <c r="BD102" s="117">
        <v>48.633364999999998</v>
      </c>
      <c r="BE102" s="127" t="s">
        <v>5861</v>
      </c>
      <c r="BF102" s="117">
        <v>24.693684999999999</v>
      </c>
      <c r="BG102" s="179"/>
      <c r="BH102" s="117">
        <v>19.509896000000001</v>
      </c>
      <c r="BI102" s="179"/>
      <c r="BJ102" s="117">
        <v>7.1630539999999998</v>
      </c>
      <c r="BK102" s="179"/>
      <c r="BL102" s="117">
        <v>7.0688029999999999</v>
      </c>
      <c r="BM102" s="179"/>
      <c r="BN102" s="117">
        <v>4.7125349999999999</v>
      </c>
      <c r="BO102" s="179"/>
      <c r="BP102" s="117">
        <v>15.174364000000001</v>
      </c>
      <c r="BQ102" s="179"/>
      <c r="BR102" s="117">
        <v>2.0735160000000001</v>
      </c>
      <c r="BS102" s="179"/>
      <c r="BT102" s="117">
        <v>17.436381000000001</v>
      </c>
      <c r="BU102" s="179"/>
      <c r="BV102" s="117">
        <v>21.017907999999998</v>
      </c>
      <c r="BW102" s="179"/>
      <c r="BX102" s="117">
        <v>23.656927</v>
      </c>
      <c r="BY102" s="179"/>
      <c r="BZ102" s="117">
        <v>3.487276</v>
      </c>
      <c r="CA102" s="179"/>
      <c r="CB102" s="117">
        <v>43.261074000000001</v>
      </c>
      <c r="CC102" s="127" t="s">
        <v>5861</v>
      </c>
      <c r="CD102" s="126"/>
      <c r="CE102" s="126"/>
      <c r="CF102" s="126"/>
      <c r="CG102" s="126"/>
      <c r="CH102" s="126"/>
      <c r="CI102" s="174"/>
    </row>
    <row r="103" spans="1:87" s="90" customFormat="1" ht="15" customHeight="1" x14ac:dyDescent="0.3">
      <c r="A103" s="179"/>
      <c r="B103" s="179"/>
      <c r="C103" s="179"/>
      <c r="D103" s="131" t="s">
        <v>5004</v>
      </c>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31" t="s">
        <v>5004</v>
      </c>
      <c r="AA103" s="179"/>
      <c r="AB103" s="131" t="s">
        <v>5004</v>
      </c>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79"/>
      <c r="BE103" s="179"/>
      <c r="BF103" s="179"/>
      <c r="BG103" s="179"/>
      <c r="BH103" s="179"/>
      <c r="BI103" s="179"/>
      <c r="BJ103" s="179"/>
      <c r="BK103" s="179"/>
      <c r="BL103" s="179"/>
      <c r="BM103" s="179"/>
      <c r="BN103" s="179"/>
      <c r="BO103" s="179"/>
      <c r="BP103" s="179"/>
      <c r="BQ103" s="179"/>
      <c r="BR103" s="179"/>
      <c r="BS103" s="179"/>
      <c r="BT103" s="179"/>
      <c r="BU103" s="179"/>
      <c r="BV103" s="179"/>
      <c r="BW103" s="179"/>
      <c r="BX103" s="179"/>
      <c r="BY103" s="179"/>
      <c r="BZ103" s="179"/>
      <c r="CA103" s="179"/>
      <c r="CB103" s="179"/>
      <c r="CC103" s="179"/>
      <c r="CD103" s="126"/>
      <c r="CE103" s="126"/>
      <c r="CF103" s="126"/>
      <c r="CG103" s="126"/>
      <c r="CH103" s="126"/>
      <c r="CI103" s="173"/>
    </row>
    <row r="104" spans="1:87" s="90" customFormat="1" ht="15" customHeight="1" x14ac:dyDescent="0.3">
      <c r="A104" s="152" t="s">
        <v>16</v>
      </c>
      <c r="B104" s="179"/>
      <c r="C104" s="179"/>
      <c r="D104" s="131" t="s">
        <v>5004</v>
      </c>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31" t="s">
        <v>5004</v>
      </c>
      <c r="AA104" s="179"/>
      <c r="AB104" s="131" t="s">
        <v>5004</v>
      </c>
      <c r="AC104" s="179"/>
      <c r="AD104" s="179"/>
      <c r="AE104" s="179"/>
      <c r="AF104" s="179"/>
      <c r="AG104" s="179"/>
      <c r="AH104" s="179"/>
      <c r="AI104" s="179"/>
      <c r="AJ104" s="179"/>
      <c r="AK104" s="179"/>
      <c r="AL104" s="179"/>
      <c r="AM104" s="179"/>
      <c r="AN104" s="179"/>
      <c r="AO104" s="179"/>
      <c r="AP104" s="179"/>
      <c r="AQ104" s="179"/>
      <c r="AR104" s="179"/>
      <c r="AS104" s="179"/>
      <c r="AT104" s="179"/>
      <c r="AU104" s="179"/>
      <c r="AV104" s="179"/>
      <c r="AW104" s="179"/>
      <c r="AX104" s="179"/>
      <c r="AY104" s="179"/>
      <c r="AZ104" s="179"/>
      <c r="BA104" s="179"/>
      <c r="BB104" s="179"/>
      <c r="BC104" s="179"/>
      <c r="BD104" s="179"/>
      <c r="BE104" s="179"/>
      <c r="BF104" s="179"/>
      <c r="BG104" s="179"/>
      <c r="BH104" s="179"/>
      <c r="BI104" s="179"/>
      <c r="BJ104" s="179"/>
      <c r="BK104" s="179"/>
      <c r="BL104" s="179"/>
      <c r="BM104" s="179"/>
      <c r="BN104" s="179"/>
      <c r="BO104" s="179"/>
      <c r="BP104" s="179"/>
      <c r="BQ104" s="179"/>
      <c r="BR104" s="179"/>
      <c r="BS104" s="179"/>
      <c r="BT104" s="179"/>
      <c r="BU104" s="179"/>
      <c r="BV104" s="179"/>
      <c r="BW104" s="179"/>
      <c r="BX104" s="179"/>
      <c r="BY104" s="179"/>
      <c r="BZ104" s="179"/>
      <c r="CA104" s="179"/>
      <c r="CB104" s="179"/>
      <c r="CC104" s="179"/>
      <c r="CD104" s="126"/>
      <c r="CE104" s="126"/>
      <c r="CF104" s="126"/>
      <c r="CG104" s="126"/>
      <c r="CH104" s="126"/>
      <c r="CI104" s="173"/>
    </row>
    <row r="105" spans="1:87" s="90" customFormat="1" ht="15" customHeight="1" x14ac:dyDescent="0.3">
      <c r="A105" s="179" t="s">
        <v>6062</v>
      </c>
      <c r="B105" s="123">
        <v>402</v>
      </c>
      <c r="C105" s="179"/>
      <c r="D105" s="131" t="s">
        <v>5004</v>
      </c>
      <c r="E105" s="179"/>
      <c r="F105" s="117">
        <v>39.552239</v>
      </c>
      <c r="G105" s="179"/>
      <c r="H105" s="117">
        <v>22.636816</v>
      </c>
      <c r="I105" s="179"/>
      <c r="J105" s="117">
        <v>19.154229000000001</v>
      </c>
      <c r="K105" s="127" t="s">
        <v>2055</v>
      </c>
      <c r="L105" s="117">
        <v>14.925373</v>
      </c>
      <c r="M105" s="179"/>
      <c r="N105" s="117">
        <v>12.686567</v>
      </c>
      <c r="O105" s="179"/>
      <c r="P105" s="117">
        <v>21.890547000000002</v>
      </c>
      <c r="Q105" s="179"/>
      <c r="R105" s="117">
        <v>10.447761</v>
      </c>
      <c r="S105" s="127" t="s">
        <v>2055</v>
      </c>
      <c r="T105" s="117">
        <v>26.865672</v>
      </c>
      <c r="U105" s="179"/>
      <c r="V105" s="117">
        <v>25.870647000000002</v>
      </c>
      <c r="W105" s="179"/>
      <c r="X105" s="117">
        <v>63.930348000000002</v>
      </c>
      <c r="Y105" s="127" t="s">
        <v>2055</v>
      </c>
      <c r="Z105" s="131" t="s">
        <v>5004</v>
      </c>
      <c r="AA105" s="179"/>
      <c r="AB105" s="131" t="s">
        <v>5004</v>
      </c>
      <c r="AC105" s="127"/>
      <c r="AD105" s="117">
        <v>10.447761</v>
      </c>
      <c r="AE105" s="179"/>
      <c r="AF105" s="117">
        <v>19.154229000000001</v>
      </c>
      <c r="AG105" s="179"/>
      <c r="AH105" s="117">
        <v>29.104478</v>
      </c>
      <c r="AI105" s="179"/>
      <c r="AJ105" s="117">
        <v>17.164179000000001</v>
      </c>
      <c r="AK105" s="179"/>
      <c r="AL105" s="117">
        <v>14.427861</v>
      </c>
      <c r="AM105" s="127" t="s">
        <v>2055</v>
      </c>
      <c r="AN105" s="117">
        <v>12.189055</v>
      </c>
      <c r="AO105" s="179"/>
      <c r="AP105" s="117">
        <v>8.4577109999999998</v>
      </c>
      <c r="AQ105" s="179"/>
      <c r="AR105" s="117">
        <v>16.169153999999999</v>
      </c>
      <c r="AS105" s="179"/>
      <c r="AT105" s="117">
        <v>7.9601990000000002</v>
      </c>
      <c r="AU105" s="127" t="s">
        <v>2055</v>
      </c>
      <c r="AV105" s="117">
        <v>18.656715999999999</v>
      </c>
      <c r="AW105" s="127" t="s">
        <v>2055</v>
      </c>
      <c r="AX105" s="117">
        <v>18.656715999999999</v>
      </c>
      <c r="AY105" s="179"/>
      <c r="AZ105" s="117">
        <v>48.258705999999997</v>
      </c>
      <c r="BA105" s="127" t="s">
        <v>2055</v>
      </c>
      <c r="BB105" s="117">
        <v>6.2189050000000003</v>
      </c>
      <c r="BC105" s="179"/>
      <c r="BD105" s="117">
        <v>30.597014999999999</v>
      </c>
      <c r="BE105" s="179"/>
      <c r="BF105" s="117">
        <v>30.845770999999999</v>
      </c>
      <c r="BG105" s="179"/>
      <c r="BH105" s="117">
        <v>15.174129000000001</v>
      </c>
      <c r="BI105" s="179"/>
      <c r="BJ105" s="117">
        <v>10.199005</v>
      </c>
      <c r="BK105" s="179"/>
      <c r="BL105" s="117">
        <v>8.2089549999999996</v>
      </c>
      <c r="BM105" s="179"/>
      <c r="BN105" s="117">
        <v>7.9601990000000002</v>
      </c>
      <c r="BO105" s="179"/>
      <c r="BP105" s="117">
        <v>15.671642</v>
      </c>
      <c r="BQ105" s="179"/>
      <c r="BR105" s="117">
        <v>6.4676619999999998</v>
      </c>
      <c r="BS105" s="179"/>
      <c r="BT105" s="117">
        <v>20.646766</v>
      </c>
      <c r="BU105" s="179"/>
      <c r="BV105" s="117">
        <v>16.915423000000001</v>
      </c>
      <c r="BW105" s="179"/>
      <c r="BX105" s="117">
        <v>56.716417999999997</v>
      </c>
      <c r="BY105" s="127" t="s">
        <v>2055</v>
      </c>
      <c r="BZ105" s="117">
        <v>6.716418</v>
      </c>
      <c r="CA105" s="179"/>
      <c r="CB105" s="117">
        <v>23.134328</v>
      </c>
      <c r="CC105" s="179"/>
      <c r="CD105" s="126"/>
      <c r="CE105" s="126"/>
      <c r="CF105" s="126"/>
      <c r="CG105" s="126"/>
      <c r="CH105" s="126"/>
      <c r="CI105" s="173"/>
    </row>
    <row r="106" spans="1:87" s="90" customFormat="1" ht="15" customHeight="1" x14ac:dyDescent="0.3">
      <c r="A106" s="179" t="s">
        <v>6063</v>
      </c>
      <c r="B106" s="123">
        <v>1598</v>
      </c>
      <c r="C106" s="179"/>
      <c r="D106" s="131" t="s">
        <v>5004</v>
      </c>
      <c r="E106" s="179"/>
      <c r="F106" s="117">
        <v>35.982478</v>
      </c>
      <c r="G106" s="179"/>
      <c r="H106" s="117">
        <v>27.847308999999999</v>
      </c>
      <c r="I106" s="127" t="s">
        <v>1918</v>
      </c>
      <c r="J106" s="117">
        <v>14.768461</v>
      </c>
      <c r="K106" s="179"/>
      <c r="L106" s="117">
        <v>13.704630999999999</v>
      </c>
      <c r="M106" s="179"/>
      <c r="N106" s="117">
        <v>9.6996249999999993</v>
      </c>
      <c r="O106" s="179"/>
      <c r="P106" s="117">
        <v>21.964956000000001</v>
      </c>
      <c r="Q106" s="179"/>
      <c r="R106" s="117">
        <v>6.5081350000000002</v>
      </c>
      <c r="S106" s="179"/>
      <c r="T106" s="117">
        <v>23.028786</v>
      </c>
      <c r="U106" s="179"/>
      <c r="V106" s="117">
        <v>27.47184</v>
      </c>
      <c r="W106" s="179"/>
      <c r="X106" s="117">
        <v>25.907384</v>
      </c>
      <c r="Y106" s="179"/>
      <c r="Z106" s="131" t="s">
        <v>5004</v>
      </c>
      <c r="AA106" s="179"/>
      <c r="AB106" s="131" t="s">
        <v>5004</v>
      </c>
      <c r="AC106" s="179"/>
      <c r="AD106" s="117">
        <v>7.6345429999999999</v>
      </c>
      <c r="AE106" s="179"/>
      <c r="AF106" s="117">
        <v>32.853566999999998</v>
      </c>
      <c r="AG106" s="127" t="s">
        <v>1918</v>
      </c>
      <c r="AH106" s="117">
        <v>26.720901000000001</v>
      </c>
      <c r="AI106" s="179"/>
      <c r="AJ106" s="117">
        <v>19.962453</v>
      </c>
      <c r="AK106" s="179"/>
      <c r="AL106" s="117">
        <v>10.57572</v>
      </c>
      <c r="AM106" s="179"/>
      <c r="AN106" s="117">
        <v>9.887359</v>
      </c>
      <c r="AO106" s="179"/>
      <c r="AP106" s="117">
        <v>6.5081350000000002</v>
      </c>
      <c r="AQ106" s="179"/>
      <c r="AR106" s="117">
        <v>13.204005</v>
      </c>
      <c r="AS106" s="179"/>
      <c r="AT106" s="117">
        <v>4.0675840000000001</v>
      </c>
      <c r="AU106" s="179"/>
      <c r="AV106" s="117">
        <v>13.516895999999999</v>
      </c>
      <c r="AW106" s="179"/>
      <c r="AX106" s="117">
        <v>18.773467</v>
      </c>
      <c r="AY106" s="179"/>
      <c r="AZ106" s="117">
        <v>17.834793000000001</v>
      </c>
      <c r="BA106" s="179"/>
      <c r="BB106" s="117">
        <v>4.8811010000000001</v>
      </c>
      <c r="BC106" s="179"/>
      <c r="BD106" s="117">
        <v>42.052565999999999</v>
      </c>
      <c r="BE106" s="127" t="s">
        <v>1918</v>
      </c>
      <c r="BF106" s="117">
        <v>27.909887000000001</v>
      </c>
      <c r="BG106" s="179"/>
      <c r="BH106" s="117">
        <v>21.46433</v>
      </c>
      <c r="BI106" s="127" t="s">
        <v>1918</v>
      </c>
      <c r="BJ106" s="117">
        <v>10.012516</v>
      </c>
      <c r="BK106" s="179"/>
      <c r="BL106" s="117">
        <v>8.8861080000000001</v>
      </c>
      <c r="BM106" s="179"/>
      <c r="BN106" s="117">
        <v>6.633292</v>
      </c>
      <c r="BO106" s="179"/>
      <c r="BP106" s="117">
        <v>17.209011</v>
      </c>
      <c r="BQ106" s="179"/>
      <c r="BR106" s="117">
        <v>4.2553190000000001</v>
      </c>
      <c r="BS106" s="179"/>
      <c r="BT106" s="117">
        <v>18.648309999999999</v>
      </c>
      <c r="BU106" s="179"/>
      <c r="BV106" s="117">
        <v>21.964956000000001</v>
      </c>
      <c r="BW106" s="127" t="s">
        <v>1918</v>
      </c>
      <c r="BX106" s="117">
        <v>19.524405999999999</v>
      </c>
      <c r="BY106" s="179"/>
      <c r="BZ106" s="117">
        <v>4.8811010000000001</v>
      </c>
      <c r="CA106" s="179"/>
      <c r="CB106" s="117">
        <v>39.111389000000003</v>
      </c>
      <c r="CC106" s="127" t="s">
        <v>1918</v>
      </c>
      <c r="CD106" s="126"/>
      <c r="CE106" s="126"/>
      <c r="CF106" s="126"/>
      <c r="CG106" s="126"/>
      <c r="CH106" s="126"/>
      <c r="CI106" s="173"/>
    </row>
    <row r="107" spans="1:87" s="90" customFormat="1" ht="15" customHeight="1" x14ac:dyDescent="0.3">
      <c r="A107" s="179"/>
      <c r="B107" s="179"/>
      <c r="C107" s="179"/>
      <c r="D107" s="131" t="s">
        <v>5004</v>
      </c>
      <c r="E107" s="179"/>
      <c r="F107" s="179"/>
      <c r="G107" s="179"/>
      <c r="H107" s="179"/>
      <c r="I107" s="179"/>
      <c r="J107" s="179"/>
      <c r="K107" s="179"/>
      <c r="L107" s="179"/>
      <c r="M107" s="179"/>
      <c r="N107" s="179"/>
      <c r="O107" s="179"/>
      <c r="P107" s="179"/>
      <c r="Q107" s="179"/>
      <c r="R107" s="179"/>
      <c r="S107" s="179"/>
      <c r="T107" s="179"/>
      <c r="U107" s="179"/>
      <c r="V107" s="179"/>
      <c r="W107" s="179"/>
      <c r="X107" s="179"/>
      <c r="Y107" s="179"/>
      <c r="Z107" s="131" t="s">
        <v>5004</v>
      </c>
      <c r="AA107" s="179"/>
      <c r="AB107" s="131" t="s">
        <v>5004</v>
      </c>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c r="BT107" s="179"/>
      <c r="BU107" s="179"/>
      <c r="BV107" s="179"/>
      <c r="BW107" s="179"/>
      <c r="BX107" s="179"/>
      <c r="BY107" s="179"/>
      <c r="BZ107" s="179"/>
      <c r="CA107" s="179"/>
      <c r="CB107" s="179"/>
      <c r="CC107" s="179"/>
      <c r="CD107" s="126"/>
      <c r="CE107" s="126"/>
      <c r="CF107" s="126"/>
      <c r="CG107" s="126"/>
      <c r="CH107" s="126"/>
      <c r="CI107" s="173"/>
    </row>
    <row r="108" spans="1:87" s="90" customFormat="1" ht="15" customHeight="1" x14ac:dyDescent="0.3">
      <c r="A108" s="152" t="s">
        <v>37</v>
      </c>
      <c r="B108" s="179"/>
      <c r="C108" s="179"/>
      <c r="D108" s="131" t="s">
        <v>5004</v>
      </c>
      <c r="E108" s="179"/>
      <c r="F108" s="179"/>
      <c r="G108" s="179"/>
      <c r="H108" s="179"/>
      <c r="I108" s="179"/>
      <c r="J108" s="179"/>
      <c r="K108" s="179"/>
      <c r="L108" s="179"/>
      <c r="M108" s="179"/>
      <c r="N108" s="179"/>
      <c r="O108" s="179"/>
      <c r="P108" s="179"/>
      <c r="Q108" s="179"/>
      <c r="R108" s="179"/>
      <c r="S108" s="179"/>
      <c r="T108" s="179"/>
      <c r="U108" s="179"/>
      <c r="V108" s="179"/>
      <c r="W108" s="179"/>
      <c r="X108" s="179"/>
      <c r="Y108" s="179"/>
      <c r="Z108" s="131" t="s">
        <v>5004</v>
      </c>
      <c r="AA108" s="179"/>
      <c r="AB108" s="131" t="s">
        <v>5004</v>
      </c>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c r="BT108" s="179"/>
      <c r="BU108" s="179"/>
      <c r="BV108" s="179"/>
      <c r="BW108" s="179"/>
      <c r="BX108" s="179"/>
      <c r="BY108" s="179"/>
      <c r="BZ108" s="179"/>
      <c r="CA108" s="179"/>
      <c r="CB108" s="179"/>
      <c r="CC108" s="179"/>
      <c r="CD108" s="126"/>
      <c r="CE108" s="126"/>
      <c r="CF108" s="126"/>
      <c r="CG108" s="126"/>
      <c r="CH108" s="126"/>
      <c r="CI108" s="173"/>
    </row>
    <row r="109" spans="1:87" s="90" customFormat="1" ht="15" customHeight="1" x14ac:dyDescent="0.3">
      <c r="A109" s="179" t="s">
        <v>6064</v>
      </c>
      <c r="B109" s="123">
        <v>171</v>
      </c>
      <c r="C109" s="179"/>
      <c r="D109" s="131" t="s">
        <v>5004</v>
      </c>
      <c r="E109" s="179"/>
      <c r="F109" s="117">
        <v>46.198830000000001</v>
      </c>
      <c r="G109" s="127" t="s">
        <v>3531</v>
      </c>
      <c r="H109" s="117">
        <v>28.070174999999999</v>
      </c>
      <c r="I109" s="127" t="s">
        <v>1920</v>
      </c>
      <c r="J109" s="117">
        <v>25.146198999999999</v>
      </c>
      <c r="K109" s="127" t="s">
        <v>3531</v>
      </c>
      <c r="L109" s="117">
        <v>18.713450000000002</v>
      </c>
      <c r="M109" s="127" t="s">
        <v>4175</v>
      </c>
      <c r="N109" s="117">
        <v>17.543859999999999</v>
      </c>
      <c r="O109" s="127" t="s">
        <v>3531</v>
      </c>
      <c r="P109" s="117">
        <v>22.807017999999999</v>
      </c>
      <c r="Q109" s="179"/>
      <c r="R109" s="117">
        <v>12.280702</v>
      </c>
      <c r="S109" s="127" t="s">
        <v>4175</v>
      </c>
      <c r="T109" s="117">
        <v>33.333333000000003</v>
      </c>
      <c r="U109" s="127" t="s">
        <v>3531</v>
      </c>
      <c r="V109" s="117">
        <v>28.070174999999999</v>
      </c>
      <c r="W109" s="179"/>
      <c r="X109" s="117">
        <v>69.590643</v>
      </c>
      <c r="Y109" s="127" t="s">
        <v>6847</v>
      </c>
      <c r="Z109" s="131" t="s">
        <v>5004</v>
      </c>
      <c r="AA109" s="179"/>
      <c r="AB109" s="131" t="s">
        <v>5004</v>
      </c>
      <c r="AC109" s="127"/>
      <c r="AD109" s="117">
        <v>12.280702</v>
      </c>
      <c r="AE109" s="127" t="s">
        <v>4175</v>
      </c>
      <c r="AF109" s="117">
        <v>14.619883</v>
      </c>
      <c r="AG109" s="179"/>
      <c r="AH109" s="117">
        <v>35.087719</v>
      </c>
      <c r="AI109" s="127" t="s">
        <v>3531</v>
      </c>
      <c r="AJ109" s="117">
        <v>20.467835999999998</v>
      </c>
      <c r="AK109" s="179"/>
      <c r="AL109" s="117">
        <v>17.543859999999999</v>
      </c>
      <c r="AM109" s="127" t="s">
        <v>4175</v>
      </c>
      <c r="AN109" s="117">
        <v>14.619883</v>
      </c>
      <c r="AO109" s="127" t="s">
        <v>4175</v>
      </c>
      <c r="AP109" s="117">
        <v>12.865497</v>
      </c>
      <c r="AQ109" s="127" t="s">
        <v>3531</v>
      </c>
      <c r="AR109" s="117">
        <v>17.543859999999999</v>
      </c>
      <c r="AS109" s="127" t="s">
        <v>4175</v>
      </c>
      <c r="AT109" s="117">
        <v>9.9415200000000006</v>
      </c>
      <c r="AU109" s="127" t="s">
        <v>4175</v>
      </c>
      <c r="AV109" s="117">
        <v>23.391812999999999</v>
      </c>
      <c r="AW109" s="127" t="s">
        <v>3531</v>
      </c>
      <c r="AX109" s="117">
        <v>20.467835999999998</v>
      </c>
      <c r="AY109" s="179"/>
      <c r="AZ109" s="117">
        <v>53.801169999999999</v>
      </c>
      <c r="BA109" s="127" t="s">
        <v>5862</v>
      </c>
      <c r="BB109" s="117">
        <v>7.017544</v>
      </c>
      <c r="BC109" s="127" t="s">
        <v>4175</v>
      </c>
      <c r="BD109" s="117">
        <v>22.222221999999999</v>
      </c>
      <c r="BE109" s="179"/>
      <c r="BF109" s="117">
        <v>35.672514999999997</v>
      </c>
      <c r="BG109" s="127" t="s">
        <v>4175</v>
      </c>
      <c r="BH109" s="117">
        <v>17.543859999999999</v>
      </c>
      <c r="BI109" s="179"/>
      <c r="BJ109" s="117">
        <v>15.789474</v>
      </c>
      <c r="BK109" s="127" t="s">
        <v>3531</v>
      </c>
      <c r="BL109" s="117">
        <v>12.280702</v>
      </c>
      <c r="BM109" s="127" t="s">
        <v>3531</v>
      </c>
      <c r="BN109" s="117">
        <v>11.111110999999999</v>
      </c>
      <c r="BO109" s="127" t="s">
        <v>3531</v>
      </c>
      <c r="BP109" s="117">
        <v>16.374269000000002</v>
      </c>
      <c r="BQ109" s="179"/>
      <c r="BR109" s="117">
        <v>7.017544</v>
      </c>
      <c r="BS109" s="127" t="s">
        <v>4175</v>
      </c>
      <c r="BT109" s="117">
        <v>26.900585</v>
      </c>
      <c r="BU109" s="127" t="s">
        <v>3531</v>
      </c>
      <c r="BV109" s="117">
        <v>21.052631999999999</v>
      </c>
      <c r="BW109" s="179"/>
      <c r="BX109" s="117">
        <v>63.157895000000003</v>
      </c>
      <c r="BY109" s="127" t="s">
        <v>6847</v>
      </c>
      <c r="BZ109" s="117">
        <v>8.1871349999999996</v>
      </c>
      <c r="CA109" s="127" t="s">
        <v>4175</v>
      </c>
      <c r="CB109" s="117">
        <v>17.543859999999999</v>
      </c>
      <c r="CC109" s="179"/>
      <c r="CD109" s="126"/>
      <c r="CE109" s="126"/>
      <c r="CF109" s="126"/>
      <c r="CG109" s="126"/>
      <c r="CH109" s="126"/>
      <c r="CI109" s="173"/>
    </row>
    <row r="110" spans="1:87" s="90" customFormat="1" ht="15" customHeight="1" x14ac:dyDescent="0.3">
      <c r="A110" s="179" t="s">
        <v>6065</v>
      </c>
      <c r="B110" s="123">
        <v>231</v>
      </c>
      <c r="C110" s="179"/>
      <c r="D110" s="131" t="s">
        <v>5004</v>
      </c>
      <c r="E110" s="179"/>
      <c r="F110" s="117">
        <v>34.632035000000002</v>
      </c>
      <c r="G110" s="179"/>
      <c r="H110" s="117">
        <v>18.614719000000001</v>
      </c>
      <c r="I110" s="179"/>
      <c r="J110" s="117">
        <v>14.718615</v>
      </c>
      <c r="K110" s="179"/>
      <c r="L110" s="117">
        <v>12.121212</v>
      </c>
      <c r="M110" s="179"/>
      <c r="N110" s="117">
        <v>9.0909089999999999</v>
      </c>
      <c r="O110" s="179"/>
      <c r="P110" s="117">
        <v>21.212121</v>
      </c>
      <c r="Q110" s="179"/>
      <c r="R110" s="117">
        <v>9.0909089999999999</v>
      </c>
      <c r="S110" s="127" t="s">
        <v>4175</v>
      </c>
      <c r="T110" s="117">
        <v>22.077922000000001</v>
      </c>
      <c r="U110" s="179"/>
      <c r="V110" s="117">
        <v>24.242424</v>
      </c>
      <c r="W110" s="179"/>
      <c r="X110" s="117">
        <v>59.740259999999999</v>
      </c>
      <c r="Y110" s="127" t="s">
        <v>5862</v>
      </c>
      <c r="Z110" s="131" t="s">
        <v>5004</v>
      </c>
      <c r="AA110" s="179"/>
      <c r="AB110" s="131" t="s">
        <v>5004</v>
      </c>
      <c r="AC110" s="127"/>
      <c r="AD110" s="117">
        <v>9.0909089999999999</v>
      </c>
      <c r="AE110" s="127" t="s">
        <v>4175</v>
      </c>
      <c r="AF110" s="117">
        <v>22.510822999999998</v>
      </c>
      <c r="AG110" s="127" t="s">
        <v>1921</v>
      </c>
      <c r="AH110" s="117">
        <v>24.675325000000001</v>
      </c>
      <c r="AI110" s="179"/>
      <c r="AJ110" s="117">
        <v>14.718615</v>
      </c>
      <c r="AK110" s="179"/>
      <c r="AL110" s="117">
        <v>12.121212</v>
      </c>
      <c r="AM110" s="179"/>
      <c r="AN110" s="117">
        <v>10.389609999999999</v>
      </c>
      <c r="AO110" s="179"/>
      <c r="AP110" s="117">
        <v>5.1948049999999997</v>
      </c>
      <c r="AQ110" s="179"/>
      <c r="AR110" s="117">
        <v>15.151515</v>
      </c>
      <c r="AS110" s="127" t="s">
        <v>4175</v>
      </c>
      <c r="AT110" s="117">
        <v>6.493506</v>
      </c>
      <c r="AU110" s="127" t="s">
        <v>4175</v>
      </c>
      <c r="AV110" s="117">
        <v>15.151515</v>
      </c>
      <c r="AW110" s="179"/>
      <c r="AX110" s="117">
        <v>17.316016999999999</v>
      </c>
      <c r="AY110" s="179"/>
      <c r="AZ110" s="117">
        <v>44.155844000000002</v>
      </c>
      <c r="BA110" s="127" t="s">
        <v>5862</v>
      </c>
      <c r="BB110" s="117">
        <v>5.6277059999999999</v>
      </c>
      <c r="BC110" s="179"/>
      <c r="BD110" s="117">
        <v>36.796537000000001</v>
      </c>
      <c r="BE110" s="127" t="s">
        <v>1921</v>
      </c>
      <c r="BF110" s="117">
        <v>27.272727</v>
      </c>
      <c r="BG110" s="179"/>
      <c r="BH110" s="117">
        <v>13.419912999999999</v>
      </c>
      <c r="BI110" s="179"/>
      <c r="BJ110" s="117">
        <v>6.0606059999999999</v>
      </c>
      <c r="BK110" s="179"/>
      <c r="BL110" s="117">
        <v>5.1948049999999997</v>
      </c>
      <c r="BM110" s="179"/>
      <c r="BN110" s="117">
        <v>5.6277059999999999</v>
      </c>
      <c r="BO110" s="179"/>
      <c r="BP110" s="117">
        <v>15.151515</v>
      </c>
      <c r="BQ110" s="179"/>
      <c r="BR110" s="117">
        <v>6.0606059999999999</v>
      </c>
      <c r="BS110" s="179"/>
      <c r="BT110" s="117">
        <v>16.017316000000001</v>
      </c>
      <c r="BU110" s="179"/>
      <c r="BV110" s="117">
        <v>13.852814</v>
      </c>
      <c r="BW110" s="179"/>
      <c r="BX110" s="117">
        <v>51.948051999999997</v>
      </c>
      <c r="BY110" s="127" t="s">
        <v>5862</v>
      </c>
      <c r="BZ110" s="117">
        <v>5.6277059999999999</v>
      </c>
      <c r="CA110" s="179"/>
      <c r="CB110" s="117">
        <v>27.272727</v>
      </c>
      <c r="CC110" s="127" t="s">
        <v>1921</v>
      </c>
      <c r="CD110" s="126"/>
      <c r="CE110" s="126"/>
      <c r="CF110" s="126"/>
      <c r="CG110" s="126"/>
      <c r="CH110" s="126"/>
      <c r="CI110" s="173"/>
    </row>
    <row r="111" spans="1:87" s="90" customFormat="1" ht="15" customHeight="1" x14ac:dyDescent="0.3">
      <c r="A111" s="179" t="s">
        <v>6066</v>
      </c>
      <c r="B111" s="123">
        <v>488</v>
      </c>
      <c r="C111" s="179"/>
      <c r="D111" s="131" t="s">
        <v>5004</v>
      </c>
      <c r="E111" s="179"/>
      <c r="F111" s="117">
        <v>41.598360999999997</v>
      </c>
      <c r="G111" s="127" t="s">
        <v>4175</v>
      </c>
      <c r="H111" s="117">
        <v>34.221311</v>
      </c>
      <c r="I111" s="127" t="s">
        <v>3531</v>
      </c>
      <c r="J111" s="117">
        <v>20.696721</v>
      </c>
      <c r="K111" s="127" t="s">
        <v>4175</v>
      </c>
      <c r="L111" s="117">
        <v>18.032786999999999</v>
      </c>
      <c r="M111" s="127" t="s">
        <v>3531</v>
      </c>
      <c r="N111" s="117">
        <v>16.393443000000001</v>
      </c>
      <c r="O111" s="127" t="s">
        <v>3531</v>
      </c>
      <c r="P111" s="117">
        <v>30.327869</v>
      </c>
      <c r="Q111" s="127" t="s">
        <v>3531</v>
      </c>
      <c r="R111" s="117">
        <v>9.8360660000000006</v>
      </c>
      <c r="S111" s="127" t="s">
        <v>4175</v>
      </c>
      <c r="T111" s="117">
        <v>27.868852</v>
      </c>
      <c r="U111" s="127" t="s">
        <v>4175</v>
      </c>
      <c r="V111" s="117">
        <v>28.07377</v>
      </c>
      <c r="W111" s="179"/>
      <c r="X111" s="117">
        <v>32.991802999999997</v>
      </c>
      <c r="Y111" s="127" t="s">
        <v>4175</v>
      </c>
      <c r="Z111" s="131" t="s">
        <v>5004</v>
      </c>
      <c r="AA111" s="179"/>
      <c r="AB111" s="131" t="s">
        <v>5004</v>
      </c>
      <c r="AC111" s="127"/>
      <c r="AD111" s="117">
        <v>12.5</v>
      </c>
      <c r="AE111" s="127" t="s">
        <v>4175</v>
      </c>
      <c r="AF111" s="117">
        <v>23.97541</v>
      </c>
      <c r="AG111" s="127" t="s">
        <v>1921</v>
      </c>
      <c r="AH111" s="117">
        <v>31.352459</v>
      </c>
      <c r="AI111" s="127" t="s">
        <v>4175</v>
      </c>
      <c r="AJ111" s="117">
        <v>24.385245999999999</v>
      </c>
      <c r="AK111" s="127" t="s">
        <v>3531</v>
      </c>
      <c r="AL111" s="117">
        <v>15.163933999999999</v>
      </c>
      <c r="AM111" s="127" t="s">
        <v>4175</v>
      </c>
      <c r="AN111" s="117">
        <v>12.704917999999999</v>
      </c>
      <c r="AO111" s="127" t="s">
        <v>4175</v>
      </c>
      <c r="AP111" s="117">
        <v>12.5</v>
      </c>
      <c r="AQ111" s="127" t="s">
        <v>3531</v>
      </c>
      <c r="AR111" s="117">
        <v>19.057376999999999</v>
      </c>
      <c r="AS111" s="127" t="s">
        <v>4175</v>
      </c>
      <c r="AT111" s="117">
        <v>5.9426230000000002</v>
      </c>
      <c r="AU111" s="127" t="s">
        <v>4175</v>
      </c>
      <c r="AV111" s="117">
        <v>17.827869</v>
      </c>
      <c r="AW111" s="127" t="s">
        <v>4175</v>
      </c>
      <c r="AX111" s="117">
        <v>18.237704999999998</v>
      </c>
      <c r="AY111" s="179"/>
      <c r="AZ111" s="117">
        <v>22.95082</v>
      </c>
      <c r="BA111" s="127" t="s">
        <v>4175</v>
      </c>
      <c r="BB111" s="117">
        <v>7.991803</v>
      </c>
      <c r="BC111" s="127" t="s">
        <v>4175</v>
      </c>
      <c r="BD111" s="117">
        <v>30.327869</v>
      </c>
      <c r="BE111" s="127" t="s">
        <v>1921</v>
      </c>
      <c r="BF111" s="117">
        <v>30.532786999999999</v>
      </c>
      <c r="BG111" s="179"/>
      <c r="BH111" s="117">
        <v>25.204917999999999</v>
      </c>
      <c r="BI111" s="127" t="s">
        <v>5732</v>
      </c>
      <c r="BJ111" s="117">
        <v>13.52459</v>
      </c>
      <c r="BK111" s="127" t="s">
        <v>3531</v>
      </c>
      <c r="BL111" s="117">
        <v>11.885246</v>
      </c>
      <c r="BM111" s="127" t="s">
        <v>3531</v>
      </c>
      <c r="BN111" s="117">
        <v>10.45082</v>
      </c>
      <c r="BO111" s="127" t="s">
        <v>3531</v>
      </c>
      <c r="BP111" s="117">
        <v>22.336065999999999</v>
      </c>
      <c r="BQ111" s="127" t="s">
        <v>3531</v>
      </c>
      <c r="BR111" s="117">
        <v>6.1475410000000004</v>
      </c>
      <c r="BS111" s="127" t="s">
        <v>4175</v>
      </c>
      <c r="BT111" s="117">
        <v>21.92623</v>
      </c>
      <c r="BU111" s="127" t="s">
        <v>4175</v>
      </c>
      <c r="BV111" s="117">
        <v>22.131148</v>
      </c>
      <c r="BW111" s="127" t="s">
        <v>1920</v>
      </c>
      <c r="BX111" s="117">
        <v>23.565574000000002</v>
      </c>
      <c r="BY111" s="127" t="s">
        <v>4175</v>
      </c>
      <c r="BZ111" s="117">
        <v>8.4016389999999994</v>
      </c>
      <c r="CA111" s="127" t="s">
        <v>4175</v>
      </c>
      <c r="CB111" s="117">
        <v>29.303279</v>
      </c>
      <c r="CC111" s="127" t="s">
        <v>1921</v>
      </c>
      <c r="CD111" s="126"/>
      <c r="CE111" s="126"/>
      <c r="CF111" s="126"/>
      <c r="CG111" s="126"/>
      <c r="CH111" s="126"/>
      <c r="CI111" s="173"/>
    </row>
    <row r="112" spans="1:87" s="90" customFormat="1" ht="15" customHeight="1" x14ac:dyDescent="0.3">
      <c r="A112" s="179" t="s">
        <v>6067</v>
      </c>
      <c r="B112" s="123">
        <v>1110</v>
      </c>
      <c r="C112" s="179"/>
      <c r="D112" s="131" t="s">
        <v>5004</v>
      </c>
      <c r="E112" s="179"/>
      <c r="F112" s="117">
        <v>33.513514000000001</v>
      </c>
      <c r="G112" s="179"/>
      <c r="H112" s="117">
        <v>25.045045000000002</v>
      </c>
      <c r="I112" s="127" t="s">
        <v>1920</v>
      </c>
      <c r="J112" s="117">
        <v>12.162162</v>
      </c>
      <c r="K112" s="179"/>
      <c r="L112" s="117">
        <v>11.801802</v>
      </c>
      <c r="M112" s="179"/>
      <c r="N112" s="117">
        <v>6.7567570000000003</v>
      </c>
      <c r="O112" s="179"/>
      <c r="P112" s="117">
        <v>18.288288000000001</v>
      </c>
      <c r="Q112" s="179"/>
      <c r="R112" s="117">
        <v>5.045045</v>
      </c>
      <c r="S112" s="179"/>
      <c r="T112" s="117">
        <v>20.900901000000001</v>
      </c>
      <c r="U112" s="179"/>
      <c r="V112" s="117">
        <v>27.207207</v>
      </c>
      <c r="W112" s="179"/>
      <c r="X112" s="117">
        <v>22.792793</v>
      </c>
      <c r="Y112" s="179"/>
      <c r="Z112" s="131" t="s">
        <v>5004</v>
      </c>
      <c r="AA112" s="179"/>
      <c r="AB112" s="131" t="s">
        <v>5004</v>
      </c>
      <c r="AC112" s="179"/>
      <c r="AD112" s="117">
        <v>5.495495</v>
      </c>
      <c r="AE112" s="179"/>
      <c r="AF112" s="117">
        <v>36.756757</v>
      </c>
      <c r="AG112" s="127" t="s">
        <v>6374</v>
      </c>
      <c r="AH112" s="117">
        <v>24.684685000000002</v>
      </c>
      <c r="AI112" s="179"/>
      <c r="AJ112" s="117">
        <v>18.018018000000001</v>
      </c>
      <c r="AK112" s="179"/>
      <c r="AL112" s="117">
        <v>8.5585590000000007</v>
      </c>
      <c r="AM112" s="179"/>
      <c r="AN112" s="117">
        <v>8.6486490000000007</v>
      </c>
      <c r="AO112" s="179"/>
      <c r="AP112" s="117">
        <v>3.8738739999999998</v>
      </c>
      <c r="AQ112" s="179"/>
      <c r="AR112" s="117">
        <v>10.630630999999999</v>
      </c>
      <c r="AS112" s="179"/>
      <c r="AT112" s="117">
        <v>3.2432430000000001</v>
      </c>
      <c r="AU112" s="179"/>
      <c r="AV112" s="117">
        <v>11.621622</v>
      </c>
      <c r="AW112" s="179"/>
      <c r="AX112" s="117">
        <v>19.009008999999999</v>
      </c>
      <c r="AY112" s="179"/>
      <c r="AZ112" s="117">
        <v>15.585585999999999</v>
      </c>
      <c r="BA112" s="179"/>
      <c r="BB112" s="117">
        <v>3.5135139999999998</v>
      </c>
      <c r="BC112" s="179"/>
      <c r="BD112" s="117">
        <v>47.207206999999997</v>
      </c>
      <c r="BE112" s="127" t="s">
        <v>6374</v>
      </c>
      <c r="BF112" s="117">
        <v>26.756757</v>
      </c>
      <c r="BG112" s="179"/>
      <c r="BH112" s="117">
        <v>19.81982</v>
      </c>
      <c r="BI112" s="127" t="s">
        <v>1920</v>
      </c>
      <c r="BJ112" s="117">
        <v>8.4684679999999997</v>
      </c>
      <c r="BK112" s="179"/>
      <c r="BL112" s="117">
        <v>7.5675679999999996</v>
      </c>
      <c r="BM112" s="179"/>
      <c r="BN112" s="117">
        <v>4.954955</v>
      </c>
      <c r="BO112" s="179"/>
      <c r="BP112" s="117">
        <v>14.954955</v>
      </c>
      <c r="BQ112" s="179"/>
      <c r="BR112" s="117">
        <v>3.4234230000000001</v>
      </c>
      <c r="BS112" s="179"/>
      <c r="BT112" s="117">
        <v>17.207207</v>
      </c>
      <c r="BU112" s="179"/>
      <c r="BV112" s="117">
        <v>21.891891999999999</v>
      </c>
      <c r="BW112" s="127" t="s">
        <v>1920</v>
      </c>
      <c r="BX112" s="117">
        <v>17.747748000000001</v>
      </c>
      <c r="BY112" s="179"/>
      <c r="BZ112" s="117">
        <v>3.3333330000000001</v>
      </c>
      <c r="CA112" s="179"/>
      <c r="CB112" s="117">
        <v>43.423423</v>
      </c>
      <c r="CC112" s="127" t="s">
        <v>6374</v>
      </c>
      <c r="CD112" s="126"/>
      <c r="CE112" s="126"/>
      <c r="CF112" s="126"/>
      <c r="CG112" s="126"/>
      <c r="CH112" s="126"/>
      <c r="CI112" s="174"/>
    </row>
    <row r="113" spans="1:87" s="90" customFormat="1" ht="15" customHeight="1" x14ac:dyDescent="0.3">
      <c r="A113" s="182"/>
      <c r="B113" s="123"/>
      <c r="C113" s="182"/>
      <c r="D113" s="131"/>
      <c r="E113" s="182"/>
      <c r="F113" s="117"/>
      <c r="G113" s="182"/>
      <c r="H113" s="117"/>
      <c r="I113" s="127"/>
      <c r="J113" s="117"/>
      <c r="K113" s="182"/>
      <c r="L113" s="117"/>
      <c r="M113" s="182"/>
      <c r="N113" s="117"/>
      <c r="O113" s="182"/>
      <c r="P113" s="117"/>
      <c r="Q113" s="182"/>
      <c r="R113" s="117"/>
      <c r="S113" s="182"/>
      <c r="T113" s="117"/>
      <c r="U113" s="182"/>
      <c r="V113" s="117"/>
      <c r="W113" s="182"/>
      <c r="X113" s="117"/>
      <c r="Y113" s="182"/>
      <c r="Z113" s="131"/>
      <c r="AA113" s="182"/>
      <c r="AB113" s="131"/>
      <c r="AC113" s="182"/>
      <c r="AD113" s="117"/>
      <c r="AE113" s="182"/>
      <c r="AF113" s="117"/>
      <c r="AG113" s="127"/>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27"/>
      <c r="BF113" s="117"/>
      <c r="BG113" s="182"/>
      <c r="BH113" s="117"/>
      <c r="BI113" s="127"/>
      <c r="BJ113" s="117"/>
      <c r="BK113" s="182"/>
      <c r="BL113" s="117"/>
      <c r="BM113" s="182"/>
      <c r="BN113" s="117"/>
      <c r="BO113" s="182"/>
      <c r="BP113" s="117"/>
      <c r="BQ113" s="182"/>
      <c r="BR113" s="117"/>
      <c r="BS113" s="182"/>
      <c r="BT113" s="117"/>
      <c r="BU113" s="182"/>
      <c r="BV113" s="117"/>
      <c r="BW113" s="127"/>
      <c r="BX113" s="117"/>
      <c r="BY113" s="182"/>
      <c r="BZ113" s="117"/>
      <c r="CA113" s="182"/>
      <c r="CB113" s="117"/>
      <c r="CC113" s="127"/>
      <c r="CD113" s="126"/>
      <c r="CE113" s="126"/>
      <c r="CF113" s="126"/>
      <c r="CG113" s="126"/>
      <c r="CH113" s="126"/>
      <c r="CI113" s="174"/>
    </row>
    <row r="114" spans="1:87" s="90" customFormat="1" ht="15" customHeight="1" x14ac:dyDescent="0.3">
      <c r="A114" s="182"/>
      <c r="B114" s="123"/>
      <c r="C114" s="182"/>
      <c r="D114" s="131"/>
      <c r="E114" s="182"/>
      <c r="F114" s="117"/>
      <c r="G114" s="182"/>
      <c r="H114" s="117"/>
      <c r="I114" s="127"/>
      <c r="J114" s="117"/>
      <c r="K114" s="182"/>
      <c r="L114" s="117"/>
      <c r="M114" s="182"/>
      <c r="N114" s="117"/>
      <c r="O114" s="182"/>
      <c r="P114" s="117"/>
      <c r="Q114" s="182"/>
      <c r="R114" s="117"/>
      <c r="S114" s="182"/>
      <c r="T114" s="117"/>
      <c r="U114" s="182"/>
      <c r="V114" s="117"/>
      <c r="W114" s="182"/>
      <c r="X114" s="117"/>
      <c r="Y114" s="182"/>
      <c r="Z114" s="131"/>
      <c r="AA114" s="182"/>
      <c r="AB114" s="131"/>
      <c r="AC114" s="182"/>
      <c r="AD114" s="117"/>
      <c r="AE114" s="182"/>
      <c r="AF114" s="117"/>
      <c r="AG114" s="127"/>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27"/>
      <c r="BF114" s="117"/>
      <c r="BG114" s="182"/>
      <c r="BH114" s="117"/>
      <c r="BI114" s="127"/>
      <c r="BJ114" s="117"/>
      <c r="BK114" s="182"/>
      <c r="BL114" s="117"/>
      <c r="BM114" s="182"/>
      <c r="BN114" s="117"/>
      <c r="BO114" s="182"/>
      <c r="BP114" s="117"/>
      <c r="BQ114" s="182"/>
      <c r="BR114" s="117"/>
      <c r="BS114" s="182"/>
      <c r="BT114" s="117"/>
      <c r="BU114" s="182"/>
      <c r="BV114" s="117"/>
      <c r="BW114" s="127"/>
      <c r="BX114" s="117"/>
      <c r="BY114" s="182"/>
      <c r="BZ114" s="117"/>
      <c r="CA114" s="182"/>
      <c r="CB114" s="117"/>
      <c r="CC114" s="127"/>
      <c r="CD114" s="126"/>
      <c r="CE114" s="126"/>
      <c r="CF114" s="126"/>
      <c r="CG114" s="126"/>
      <c r="CH114" s="126"/>
      <c r="CI114" s="174"/>
    </row>
    <row r="115" spans="1:87" s="90" customFormat="1" ht="15" customHeight="1" x14ac:dyDescent="0.3">
      <c r="A115" s="179"/>
      <c r="B115" s="179"/>
      <c r="C115" s="179"/>
      <c r="D115" s="131" t="s">
        <v>5004</v>
      </c>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31" t="s">
        <v>5004</v>
      </c>
      <c r="AA115" s="179"/>
      <c r="AB115" s="131" t="s">
        <v>5004</v>
      </c>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c r="BT115" s="179"/>
      <c r="BU115" s="179"/>
      <c r="BV115" s="179"/>
      <c r="BW115" s="179"/>
      <c r="BX115" s="179"/>
      <c r="BY115" s="179"/>
      <c r="BZ115" s="179"/>
      <c r="CA115" s="179"/>
      <c r="CB115" s="179"/>
      <c r="CC115" s="179"/>
      <c r="CD115" s="126"/>
      <c r="CE115" s="126"/>
      <c r="CF115" s="126"/>
      <c r="CG115" s="126"/>
      <c r="CH115" s="126"/>
      <c r="CI115" s="173"/>
    </row>
    <row r="116" spans="1:87" s="90" customFormat="1" ht="15" customHeight="1" x14ac:dyDescent="0.3">
      <c r="A116" s="152" t="s">
        <v>17</v>
      </c>
      <c r="B116" s="179"/>
      <c r="C116" s="179"/>
      <c r="D116" s="131" t="s">
        <v>5004</v>
      </c>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31" t="s">
        <v>5004</v>
      </c>
      <c r="AA116" s="179"/>
      <c r="AB116" s="131" t="s">
        <v>5004</v>
      </c>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c r="BT116" s="179"/>
      <c r="BU116" s="179"/>
      <c r="BV116" s="179"/>
      <c r="BW116" s="179"/>
      <c r="BX116" s="179"/>
      <c r="BY116" s="179"/>
      <c r="BZ116" s="179"/>
      <c r="CA116" s="179"/>
      <c r="CB116" s="179"/>
      <c r="CC116" s="179"/>
      <c r="CD116" s="126"/>
      <c r="CE116" s="126"/>
      <c r="CF116" s="126"/>
      <c r="CG116" s="126"/>
      <c r="CH116" s="126"/>
      <c r="CI116" s="173"/>
    </row>
    <row r="117" spans="1:87" s="90" customFormat="1" ht="15" customHeight="1" x14ac:dyDescent="0.3">
      <c r="A117" s="179" t="s">
        <v>1923</v>
      </c>
      <c r="B117" s="123">
        <v>1399</v>
      </c>
      <c r="C117" s="179"/>
      <c r="D117" s="131" t="s">
        <v>5004</v>
      </c>
      <c r="E117" s="179"/>
      <c r="F117" s="117">
        <v>36.597569999999997</v>
      </c>
      <c r="G117" s="127" t="s">
        <v>1924</v>
      </c>
      <c r="H117" s="117">
        <v>28.591850999999998</v>
      </c>
      <c r="I117" s="127" t="s">
        <v>5864</v>
      </c>
      <c r="J117" s="117">
        <v>13.509650000000001</v>
      </c>
      <c r="K117" s="179"/>
      <c r="L117" s="117">
        <v>12.151536999999999</v>
      </c>
      <c r="M117" s="179"/>
      <c r="N117" s="117">
        <v>8.7205150000000007</v>
      </c>
      <c r="O117" s="179"/>
      <c r="P117" s="117">
        <v>21.872765999999999</v>
      </c>
      <c r="Q117" s="179"/>
      <c r="R117" s="117">
        <v>5.0035740000000004</v>
      </c>
      <c r="S117" s="179"/>
      <c r="T117" s="117">
        <v>24.946390000000001</v>
      </c>
      <c r="U117" s="127" t="s">
        <v>1924</v>
      </c>
      <c r="V117" s="117">
        <v>28.949248999999998</v>
      </c>
      <c r="W117" s="127" t="s">
        <v>1924</v>
      </c>
      <c r="X117" s="117">
        <v>32.451751000000002</v>
      </c>
      <c r="Y117" s="127" t="s">
        <v>1924</v>
      </c>
      <c r="Z117" s="131" t="s">
        <v>5004</v>
      </c>
      <c r="AA117" s="179"/>
      <c r="AB117" s="131" t="s">
        <v>5004</v>
      </c>
      <c r="AC117" s="127"/>
      <c r="AD117" s="117">
        <v>8.4345960000000009</v>
      </c>
      <c r="AE117" s="179"/>
      <c r="AF117" s="117">
        <v>31.379556999999998</v>
      </c>
      <c r="AG117" s="127" t="s">
        <v>6848</v>
      </c>
      <c r="AH117" s="117">
        <v>27.305218</v>
      </c>
      <c r="AI117" s="127" t="s">
        <v>1924</v>
      </c>
      <c r="AJ117" s="117">
        <v>21.300929</v>
      </c>
      <c r="AK117" s="127" t="s">
        <v>5864</v>
      </c>
      <c r="AL117" s="117">
        <v>9.7212289999999992</v>
      </c>
      <c r="AM117" s="179"/>
      <c r="AN117" s="117">
        <v>8.7919940000000008</v>
      </c>
      <c r="AO117" s="179"/>
      <c r="AP117" s="117">
        <v>5.7183700000000002</v>
      </c>
      <c r="AQ117" s="179"/>
      <c r="AR117" s="117">
        <v>13.938528</v>
      </c>
      <c r="AS117" s="179"/>
      <c r="AT117" s="117">
        <v>3.1451039999999999</v>
      </c>
      <c r="AU117" s="179"/>
      <c r="AV117" s="117">
        <v>14.867763</v>
      </c>
      <c r="AW117" s="179"/>
      <c r="AX117" s="117">
        <v>20.657613000000001</v>
      </c>
      <c r="AY117" s="127" t="s">
        <v>3790</v>
      </c>
      <c r="AZ117" s="117">
        <v>23.302358999999999</v>
      </c>
      <c r="BA117" s="127" t="s">
        <v>1924</v>
      </c>
      <c r="BB117" s="117">
        <v>5.3609720000000003</v>
      </c>
      <c r="BC117" s="179"/>
      <c r="BD117" s="117">
        <v>41.172266</v>
      </c>
      <c r="BE117" s="127" t="s">
        <v>6848</v>
      </c>
      <c r="BF117" s="117">
        <v>28.020014</v>
      </c>
      <c r="BG117" s="127" t="s">
        <v>1924</v>
      </c>
      <c r="BH117" s="117">
        <v>21.658327</v>
      </c>
      <c r="BI117" s="127" t="s">
        <v>5864</v>
      </c>
      <c r="BJ117" s="117">
        <v>8.0771979999999992</v>
      </c>
      <c r="BK117" s="179"/>
      <c r="BL117" s="117">
        <v>7.64832</v>
      </c>
      <c r="BM117" s="179"/>
      <c r="BN117" s="117">
        <v>5.5039309999999997</v>
      </c>
      <c r="BO117" s="179"/>
      <c r="BP117" s="117">
        <v>16.297355</v>
      </c>
      <c r="BQ117" s="179"/>
      <c r="BR117" s="117">
        <v>2.787706</v>
      </c>
      <c r="BS117" s="179"/>
      <c r="BT117" s="117">
        <v>20.157254999999999</v>
      </c>
      <c r="BU117" s="127" t="s">
        <v>1924</v>
      </c>
      <c r="BV117" s="117">
        <v>22.230163999999998</v>
      </c>
      <c r="BW117" s="127" t="s">
        <v>1924</v>
      </c>
      <c r="BX117" s="117">
        <v>25.518227</v>
      </c>
      <c r="BY117" s="179"/>
      <c r="BZ117" s="117">
        <v>5.3609720000000003</v>
      </c>
      <c r="CA117" s="179"/>
      <c r="CB117" s="117">
        <v>37.169407</v>
      </c>
      <c r="CC117" s="127" t="s">
        <v>6848</v>
      </c>
      <c r="CD117" s="126"/>
      <c r="CE117" s="126"/>
      <c r="CF117" s="126"/>
      <c r="CG117" s="126"/>
      <c r="CH117" s="126"/>
      <c r="CI117" s="174"/>
    </row>
    <row r="118" spans="1:87" s="90" customFormat="1" ht="15" customHeight="1" x14ac:dyDescent="0.3">
      <c r="A118" s="179" t="s">
        <v>1926</v>
      </c>
      <c r="B118" s="123">
        <v>300</v>
      </c>
      <c r="C118" s="179"/>
      <c r="D118" s="131" t="s">
        <v>5004</v>
      </c>
      <c r="E118" s="179"/>
      <c r="F118" s="117">
        <v>26.333333</v>
      </c>
      <c r="G118" s="179"/>
      <c r="H118" s="117">
        <v>16</v>
      </c>
      <c r="I118" s="179"/>
      <c r="J118" s="117">
        <v>12.333333</v>
      </c>
      <c r="K118" s="179"/>
      <c r="L118" s="117">
        <v>11</v>
      </c>
      <c r="M118" s="179"/>
      <c r="N118" s="117">
        <v>10</v>
      </c>
      <c r="O118" s="179"/>
      <c r="P118" s="117">
        <v>19.333333</v>
      </c>
      <c r="Q118" s="179"/>
      <c r="R118" s="117">
        <v>20.333333</v>
      </c>
      <c r="S118" s="127" t="s">
        <v>6849</v>
      </c>
      <c r="T118" s="117">
        <v>18</v>
      </c>
      <c r="U118" s="179"/>
      <c r="V118" s="117">
        <v>19.666667</v>
      </c>
      <c r="W118" s="179"/>
      <c r="X118" s="117">
        <v>25.666667</v>
      </c>
      <c r="Y118" s="179"/>
      <c r="Z118" s="131" t="s">
        <v>5004</v>
      </c>
      <c r="AA118" s="179"/>
      <c r="AB118" s="131" t="s">
        <v>5004</v>
      </c>
      <c r="AC118" s="179"/>
      <c r="AD118" s="117">
        <v>6</v>
      </c>
      <c r="AE118" s="179"/>
      <c r="AF118" s="117">
        <v>37.666666999999997</v>
      </c>
      <c r="AG118" s="127" t="s">
        <v>5865</v>
      </c>
      <c r="AH118" s="117">
        <v>19</v>
      </c>
      <c r="AI118" s="179"/>
      <c r="AJ118" s="117">
        <v>10</v>
      </c>
      <c r="AK118" s="179"/>
      <c r="AL118" s="117">
        <v>8.6666670000000003</v>
      </c>
      <c r="AM118" s="179"/>
      <c r="AN118" s="117">
        <v>7.6666670000000003</v>
      </c>
      <c r="AO118" s="179"/>
      <c r="AP118" s="117">
        <v>6.3333329999999997</v>
      </c>
      <c r="AQ118" s="179"/>
      <c r="AR118" s="117">
        <v>10.666667</v>
      </c>
      <c r="AS118" s="179"/>
      <c r="AT118" s="117">
        <v>14</v>
      </c>
      <c r="AU118" s="127" t="s">
        <v>5865</v>
      </c>
      <c r="AV118" s="117">
        <v>13</v>
      </c>
      <c r="AW118" s="179"/>
      <c r="AX118" s="117">
        <v>12.333333</v>
      </c>
      <c r="AY118" s="179"/>
      <c r="AZ118" s="117">
        <v>16</v>
      </c>
      <c r="BA118" s="179"/>
      <c r="BB118" s="117">
        <v>4.3333329999999997</v>
      </c>
      <c r="BC118" s="179"/>
      <c r="BD118" s="117">
        <v>45</v>
      </c>
      <c r="BE118" s="127" t="s">
        <v>6848</v>
      </c>
      <c r="BF118" s="117">
        <v>18.333333</v>
      </c>
      <c r="BG118" s="179"/>
      <c r="BH118" s="117">
        <v>11.666667</v>
      </c>
      <c r="BI118" s="179"/>
      <c r="BJ118" s="117">
        <v>7.6666670000000003</v>
      </c>
      <c r="BK118" s="179"/>
      <c r="BL118" s="117">
        <v>5</v>
      </c>
      <c r="BM118" s="179"/>
      <c r="BN118" s="117">
        <v>5.3333329999999997</v>
      </c>
      <c r="BO118" s="179"/>
      <c r="BP118" s="117">
        <v>16</v>
      </c>
      <c r="BQ118" s="179"/>
      <c r="BR118" s="117">
        <v>14</v>
      </c>
      <c r="BS118" s="127" t="s">
        <v>5865</v>
      </c>
      <c r="BT118" s="117">
        <v>11.333333</v>
      </c>
      <c r="BU118" s="179"/>
      <c r="BV118" s="117">
        <v>14.666667</v>
      </c>
      <c r="BW118" s="179"/>
      <c r="BX118" s="117">
        <v>21</v>
      </c>
      <c r="BY118" s="179"/>
      <c r="BZ118" s="117">
        <v>3.3333330000000001</v>
      </c>
      <c r="CA118" s="179"/>
      <c r="CB118" s="117">
        <v>44.666666999999997</v>
      </c>
      <c r="CC118" s="127" t="s">
        <v>5865</v>
      </c>
      <c r="CD118" s="126"/>
      <c r="CE118" s="126"/>
      <c r="CF118" s="126"/>
      <c r="CG118" s="126"/>
      <c r="CH118" s="126"/>
      <c r="CI118" s="174"/>
    </row>
    <row r="119" spans="1:87" s="90" customFormat="1" ht="15" customHeight="1" x14ac:dyDescent="0.3">
      <c r="A119" s="179" t="s">
        <v>1928</v>
      </c>
      <c r="B119" s="123">
        <v>128</v>
      </c>
      <c r="C119" s="179"/>
      <c r="D119" s="131" t="s">
        <v>5004</v>
      </c>
      <c r="E119" s="179"/>
      <c r="F119" s="117">
        <v>61.71875</v>
      </c>
      <c r="G119" s="127" t="s">
        <v>5867</v>
      </c>
      <c r="H119" s="117">
        <v>42.96875</v>
      </c>
      <c r="I119" s="127" t="s">
        <v>5866</v>
      </c>
      <c r="J119" s="117">
        <v>46.875</v>
      </c>
      <c r="K119" s="127" t="s">
        <v>5867</v>
      </c>
      <c r="L119" s="117">
        <v>41.40625</v>
      </c>
      <c r="M119" s="127" t="s">
        <v>5866</v>
      </c>
      <c r="N119" s="117">
        <v>26.5625</v>
      </c>
      <c r="O119" s="127" t="s">
        <v>5866</v>
      </c>
      <c r="P119" s="117">
        <v>32.8125</v>
      </c>
      <c r="Q119" s="127" t="s">
        <v>5866</v>
      </c>
      <c r="R119" s="117">
        <v>4.6875</v>
      </c>
      <c r="S119" s="179"/>
      <c r="T119" s="117">
        <v>23.4375</v>
      </c>
      <c r="U119" s="179"/>
      <c r="V119" s="117">
        <v>25</v>
      </c>
      <c r="W119" s="179"/>
      <c r="X119" s="117">
        <v>28.125</v>
      </c>
      <c r="Y119" s="179"/>
      <c r="Z119" s="131" t="s">
        <v>5004</v>
      </c>
      <c r="AA119" s="179"/>
      <c r="AB119" s="131" t="s">
        <v>5004</v>
      </c>
      <c r="AC119" s="179"/>
      <c r="AD119" s="117">
        <v>7.8125</v>
      </c>
      <c r="AE119" s="179"/>
      <c r="AF119" s="117">
        <v>10.15625</v>
      </c>
      <c r="AG119" s="179"/>
      <c r="AH119" s="117">
        <v>46.09375</v>
      </c>
      <c r="AI119" s="127" t="s">
        <v>5866</v>
      </c>
      <c r="AJ119" s="117">
        <v>27.34375</v>
      </c>
      <c r="AK119" s="127" t="s">
        <v>5864</v>
      </c>
      <c r="AL119" s="117">
        <v>33.59375</v>
      </c>
      <c r="AM119" s="127" t="s">
        <v>5866</v>
      </c>
      <c r="AN119" s="117">
        <v>32.03125</v>
      </c>
      <c r="AO119" s="127" t="s">
        <v>5866</v>
      </c>
      <c r="AP119" s="117">
        <v>18.75</v>
      </c>
      <c r="AQ119" s="127" t="s">
        <v>5866</v>
      </c>
      <c r="AR119" s="117">
        <v>21.09375</v>
      </c>
      <c r="AS119" s="127" t="s">
        <v>1929</v>
      </c>
      <c r="AT119" s="117">
        <v>3.125</v>
      </c>
      <c r="AU119" s="179"/>
      <c r="AV119" s="117">
        <v>11.71875</v>
      </c>
      <c r="AW119" s="179"/>
      <c r="AX119" s="117">
        <v>12.5</v>
      </c>
      <c r="AY119" s="179"/>
      <c r="AZ119" s="117">
        <v>19.53125</v>
      </c>
      <c r="BA119" s="179"/>
      <c r="BB119" s="117">
        <v>5.46875</v>
      </c>
      <c r="BC119" s="179"/>
      <c r="BD119" s="117">
        <v>21.09375</v>
      </c>
      <c r="BE119" s="179"/>
      <c r="BF119" s="117">
        <v>55.46875</v>
      </c>
      <c r="BG119" s="127" t="s">
        <v>5867</v>
      </c>
      <c r="BH119" s="117">
        <v>35.15625</v>
      </c>
      <c r="BI119" s="127" t="s">
        <v>5867</v>
      </c>
      <c r="BJ119" s="117">
        <v>38.28125</v>
      </c>
      <c r="BK119" s="127" t="s">
        <v>5867</v>
      </c>
      <c r="BL119" s="117">
        <v>30.46875</v>
      </c>
      <c r="BM119" s="127" t="s">
        <v>5867</v>
      </c>
      <c r="BN119" s="117">
        <v>25.78125</v>
      </c>
      <c r="BO119" s="127" t="s">
        <v>5867</v>
      </c>
      <c r="BP119" s="117">
        <v>28.90625</v>
      </c>
      <c r="BQ119" s="127" t="s">
        <v>5866</v>
      </c>
      <c r="BR119" s="117">
        <v>3.90625</v>
      </c>
      <c r="BS119" s="179"/>
      <c r="BT119" s="117">
        <v>22.65625</v>
      </c>
      <c r="BU119" s="127" t="s">
        <v>1924</v>
      </c>
      <c r="BV119" s="117">
        <v>22.65625</v>
      </c>
      <c r="BW119" s="127" t="s">
        <v>1924</v>
      </c>
      <c r="BX119" s="117">
        <v>21.875</v>
      </c>
      <c r="BY119" s="179"/>
      <c r="BZ119" s="117">
        <v>6.25</v>
      </c>
      <c r="CA119" s="179"/>
      <c r="CB119" s="117">
        <v>12.5</v>
      </c>
      <c r="CC119" s="179"/>
      <c r="CD119" s="126"/>
      <c r="CE119" s="126"/>
      <c r="CF119" s="126"/>
      <c r="CG119" s="126"/>
      <c r="CH119" s="126"/>
      <c r="CI119" s="173"/>
    </row>
    <row r="120" spans="1:87" s="90" customFormat="1" ht="15" customHeight="1" x14ac:dyDescent="0.3">
      <c r="A120" s="179" t="s">
        <v>6068</v>
      </c>
      <c r="B120" s="123" t="s">
        <v>6850</v>
      </c>
      <c r="C120" s="179"/>
      <c r="D120" s="131" t="s">
        <v>5004</v>
      </c>
      <c r="E120" s="179"/>
      <c r="F120" s="117">
        <v>37.037036999999998</v>
      </c>
      <c r="G120" s="179"/>
      <c r="H120" s="117">
        <v>25.925926</v>
      </c>
      <c r="I120" s="179"/>
      <c r="J120" s="117">
        <v>22.222221999999999</v>
      </c>
      <c r="K120" s="179"/>
      <c r="L120" s="117">
        <v>22.222221999999999</v>
      </c>
      <c r="M120" s="179"/>
      <c r="N120" s="117">
        <v>11.111110999999999</v>
      </c>
      <c r="O120" s="179"/>
      <c r="P120" s="117">
        <v>18.518519000000001</v>
      </c>
      <c r="Q120" s="179"/>
      <c r="R120" s="117">
        <v>3.7037040000000001</v>
      </c>
      <c r="S120" s="179"/>
      <c r="T120" s="117">
        <v>29.629629999999999</v>
      </c>
      <c r="U120" s="179"/>
      <c r="V120" s="117">
        <v>18.518519000000001</v>
      </c>
      <c r="W120" s="179"/>
      <c r="X120" s="117">
        <v>51.851852000000001</v>
      </c>
      <c r="Y120" s="127" t="s">
        <v>2047</v>
      </c>
      <c r="Z120" s="131" t="s">
        <v>5004</v>
      </c>
      <c r="AA120" s="179"/>
      <c r="AB120" s="131" t="s">
        <v>5004</v>
      </c>
      <c r="AC120" s="127"/>
      <c r="AD120" s="117">
        <v>18.518519000000001</v>
      </c>
      <c r="AE120" s="127" t="s">
        <v>1924</v>
      </c>
      <c r="AF120" s="117">
        <v>33.333333000000003</v>
      </c>
      <c r="AG120" s="127" t="s">
        <v>1925</v>
      </c>
      <c r="AH120" s="117">
        <v>25.925926</v>
      </c>
      <c r="AI120" s="179"/>
      <c r="AJ120" s="117">
        <v>18.518519000000001</v>
      </c>
      <c r="AK120" s="179"/>
      <c r="AL120" s="117">
        <v>18.518519000000001</v>
      </c>
      <c r="AM120" s="179"/>
      <c r="AN120" s="117">
        <v>22.222221999999999</v>
      </c>
      <c r="AO120" s="127" t="s">
        <v>1929</v>
      </c>
      <c r="AP120" s="117">
        <v>11.111110999999999</v>
      </c>
      <c r="AQ120" s="179"/>
      <c r="AR120" s="117">
        <v>11.111110999999999</v>
      </c>
      <c r="AS120" s="179"/>
      <c r="AT120" s="117">
        <v>3.7037040000000001</v>
      </c>
      <c r="AU120" s="179"/>
      <c r="AV120" s="117">
        <v>25.925926</v>
      </c>
      <c r="AW120" s="179"/>
      <c r="AX120" s="117">
        <v>14.814814999999999</v>
      </c>
      <c r="AY120" s="179"/>
      <c r="AZ120" s="117">
        <v>44.444443999999997</v>
      </c>
      <c r="BA120" s="127" t="s">
        <v>2047</v>
      </c>
      <c r="BB120" s="117">
        <v>11.111110999999999</v>
      </c>
      <c r="BC120" s="179"/>
      <c r="BD120" s="117">
        <v>40.740741</v>
      </c>
      <c r="BE120" s="127" t="s">
        <v>1925</v>
      </c>
      <c r="BF120" s="117">
        <v>29.629629999999999</v>
      </c>
      <c r="BG120" s="179"/>
      <c r="BH120" s="117">
        <v>11.111110999999999</v>
      </c>
      <c r="BI120" s="179"/>
      <c r="BJ120" s="117">
        <v>7.4074070000000001</v>
      </c>
      <c r="BK120" s="179"/>
      <c r="BL120" s="117">
        <v>7.4074070000000001</v>
      </c>
      <c r="BM120" s="179"/>
      <c r="BN120" s="117">
        <v>3.7037040000000001</v>
      </c>
      <c r="BO120" s="179"/>
      <c r="BP120" s="117">
        <v>14.814814999999999</v>
      </c>
      <c r="BQ120" s="179"/>
      <c r="BR120" s="117">
        <v>3.7037040000000001</v>
      </c>
      <c r="BS120" s="179"/>
      <c r="BT120" s="117">
        <v>22.222221999999999</v>
      </c>
      <c r="BU120" s="179"/>
      <c r="BV120" s="117">
        <v>11.111110999999999</v>
      </c>
      <c r="BW120" s="179"/>
      <c r="BX120" s="117">
        <v>48.148147999999999</v>
      </c>
      <c r="BY120" s="127" t="s">
        <v>2047</v>
      </c>
      <c r="BZ120" s="117">
        <v>7.4074070000000001</v>
      </c>
      <c r="CA120" s="179"/>
      <c r="CB120" s="117">
        <v>48.148147999999999</v>
      </c>
      <c r="CC120" s="127" t="s">
        <v>6848</v>
      </c>
      <c r="CD120" s="126"/>
      <c r="CE120" s="126"/>
      <c r="CF120" s="126"/>
      <c r="CG120" s="126"/>
      <c r="CH120" s="126"/>
      <c r="CI120" s="174"/>
    </row>
    <row r="121" spans="1:87" s="90" customFormat="1" ht="15" customHeight="1" x14ac:dyDescent="0.3">
      <c r="A121" s="179" t="s">
        <v>6070</v>
      </c>
      <c r="B121" s="123">
        <v>146</v>
      </c>
      <c r="C121" s="179"/>
      <c r="D121" s="131" t="s">
        <v>5004</v>
      </c>
      <c r="E121" s="179"/>
      <c r="F121" s="117">
        <v>36.986300999999997</v>
      </c>
      <c r="G121" s="127" t="s">
        <v>1924</v>
      </c>
      <c r="H121" s="117">
        <v>17.808219000000001</v>
      </c>
      <c r="I121" s="179"/>
      <c r="J121" s="117">
        <v>14.383562</v>
      </c>
      <c r="K121" s="179"/>
      <c r="L121" s="117">
        <v>11.643836</v>
      </c>
      <c r="M121" s="179"/>
      <c r="N121" s="117">
        <v>11.643836</v>
      </c>
      <c r="O121" s="179"/>
      <c r="P121" s="117">
        <v>19.178082</v>
      </c>
      <c r="Q121" s="179"/>
      <c r="R121" s="117">
        <v>5.4794520000000002</v>
      </c>
      <c r="S121" s="179"/>
      <c r="T121" s="117">
        <v>23.972602999999999</v>
      </c>
      <c r="U121" s="179"/>
      <c r="V121" s="117">
        <v>28.767123000000002</v>
      </c>
      <c r="W121" s="127" t="s">
        <v>1924</v>
      </c>
      <c r="X121" s="117">
        <v>61.643836</v>
      </c>
      <c r="Y121" s="127" t="s">
        <v>2047</v>
      </c>
      <c r="Z121" s="131" t="s">
        <v>5004</v>
      </c>
      <c r="AA121" s="179"/>
      <c r="AB121" s="131" t="s">
        <v>5004</v>
      </c>
      <c r="AC121" s="127"/>
      <c r="AD121" s="117">
        <v>8.9041099999999993</v>
      </c>
      <c r="AE121" s="179"/>
      <c r="AF121" s="117">
        <v>19.178082</v>
      </c>
      <c r="AG121" s="127" t="s">
        <v>1925</v>
      </c>
      <c r="AH121" s="117">
        <v>26.712329</v>
      </c>
      <c r="AI121" s="179"/>
      <c r="AJ121" s="117">
        <v>13.69863</v>
      </c>
      <c r="AK121" s="179"/>
      <c r="AL121" s="117">
        <v>11.643836</v>
      </c>
      <c r="AM121" s="179"/>
      <c r="AN121" s="117">
        <v>9.5890409999999999</v>
      </c>
      <c r="AO121" s="179"/>
      <c r="AP121" s="117">
        <v>8.2191779999999994</v>
      </c>
      <c r="AQ121" s="179"/>
      <c r="AR121" s="117">
        <v>13.013699000000001</v>
      </c>
      <c r="AS121" s="179"/>
      <c r="AT121" s="117">
        <v>4.1095889999999997</v>
      </c>
      <c r="AU121" s="179"/>
      <c r="AV121" s="117">
        <v>15.068493</v>
      </c>
      <c r="AW121" s="179"/>
      <c r="AX121" s="117">
        <v>19.863014</v>
      </c>
      <c r="AY121" s="127" t="s">
        <v>1924</v>
      </c>
      <c r="AZ121" s="117">
        <v>46.575341999999999</v>
      </c>
      <c r="BA121" s="127" t="s">
        <v>2047</v>
      </c>
      <c r="BB121" s="117">
        <v>3.424658</v>
      </c>
      <c r="BC121" s="179"/>
      <c r="BD121" s="117">
        <v>31.506848999999999</v>
      </c>
      <c r="BE121" s="179"/>
      <c r="BF121" s="117">
        <v>30.136986</v>
      </c>
      <c r="BG121" s="127" t="s">
        <v>1924</v>
      </c>
      <c r="BH121" s="117">
        <v>12.328766999999999</v>
      </c>
      <c r="BI121" s="179"/>
      <c r="BJ121" s="117">
        <v>9.5890409999999999</v>
      </c>
      <c r="BK121" s="179"/>
      <c r="BL121" s="117">
        <v>8.2191779999999994</v>
      </c>
      <c r="BM121" s="179"/>
      <c r="BN121" s="117">
        <v>7.5342469999999997</v>
      </c>
      <c r="BO121" s="179"/>
      <c r="BP121" s="117">
        <v>14.383562</v>
      </c>
      <c r="BQ121" s="179"/>
      <c r="BR121" s="117">
        <v>4.7945209999999996</v>
      </c>
      <c r="BS121" s="179"/>
      <c r="BT121" s="117">
        <v>20.547944999999999</v>
      </c>
      <c r="BU121" s="127" t="s">
        <v>1924</v>
      </c>
      <c r="BV121" s="117">
        <v>21.917808000000001</v>
      </c>
      <c r="BW121" s="179"/>
      <c r="BX121" s="117">
        <v>54.109589</v>
      </c>
      <c r="BY121" s="127" t="s">
        <v>2047</v>
      </c>
      <c r="BZ121" s="117">
        <v>6.8493149999999998</v>
      </c>
      <c r="CA121" s="179"/>
      <c r="CB121" s="117">
        <v>23.972602999999999</v>
      </c>
      <c r="CC121" s="127" t="s">
        <v>1925</v>
      </c>
      <c r="CD121" s="126"/>
      <c r="CE121" s="126"/>
      <c r="CF121" s="126"/>
      <c r="CG121" s="126"/>
      <c r="CH121" s="126"/>
      <c r="CI121" s="174"/>
    </row>
    <row r="122" spans="1:87" s="90" customFormat="1" ht="15" customHeight="1" x14ac:dyDescent="0.3">
      <c r="A122" s="179"/>
      <c r="B122" s="179"/>
      <c r="C122" s="179"/>
      <c r="D122" s="131" t="s">
        <v>5004</v>
      </c>
      <c r="E122" s="179"/>
      <c r="F122" s="179"/>
      <c r="G122" s="179"/>
      <c r="H122" s="179"/>
      <c r="I122" s="179"/>
      <c r="J122" s="179"/>
      <c r="K122" s="179"/>
      <c r="L122" s="179"/>
      <c r="M122" s="179"/>
      <c r="N122" s="179"/>
      <c r="O122" s="179"/>
      <c r="P122" s="179"/>
      <c r="Q122" s="179"/>
      <c r="R122" s="179"/>
      <c r="S122" s="179"/>
      <c r="T122" s="179"/>
      <c r="U122" s="179"/>
      <c r="V122" s="179"/>
      <c r="W122" s="179"/>
      <c r="X122" s="179"/>
      <c r="Y122" s="179"/>
      <c r="Z122" s="131" t="s">
        <v>5004</v>
      </c>
      <c r="AA122" s="179"/>
      <c r="AB122" s="131" t="s">
        <v>5004</v>
      </c>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c r="BT122" s="179"/>
      <c r="BU122" s="179"/>
      <c r="BV122" s="179"/>
      <c r="BW122" s="179"/>
      <c r="BX122" s="179"/>
      <c r="BY122" s="179"/>
      <c r="BZ122" s="179"/>
      <c r="CA122" s="179"/>
      <c r="CB122" s="179"/>
      <c r="CC122" s="179"/>
      <c r="CD122" s="126"/>
      <c r="CE122" s="126"/>
      <c r="CF122" s="126"/>
      <c r="CG122" s="126"/>
      <c r="CH122" s="126"/>
      <c r="CI122" s="173"/>
    </row>
    <row r="123" spans="1:87" s="90" customFormat="1" ht="15" customHeight="1" x14ac:dyDescent="0.3">
      <c r="A123" s="152" t="s">
        <v>18</v>
      </c>
      <c r="B123" s="179"/>
      <c r="C123" s="179"/>
      <c r="D123" s="131" t="s">
        <v>5004</v>
      </c>
      <c r="E123" s="179"/>
      <c r="F123" s="179"/>
      <c r="G123" s="179"/>
      <c r="H123" s="179"/>
      <c r="I123" s="179"/>
      <c r="J123" s="179"/>
      <c r="K123" s="179"/>
      <c r="L123" s="179"/>
      <c r="M123" s="179"/>
      <c r="N123" s="179"/>
      <c r="O123" s="179"/>
      <c r="P123" s="179"/>
      <c r="Q123" s="179"/>
      <c r="R123" s="179"/>
      <c r="S123" s="179"/>
      <c r="T123" s="179"/>
      <c r="U123" s="179"/>
      <c r="V123" s="179"/>
      <c r="W123" s="179"/>
      <c r="X123" s="179"/>
      <c r="Y123" s="179"/>
      <c r="Z123" s="131" t="s">
        <v>5004</v>
      </c>
      <c r="AA123" s="179"/>
      <c r="AB123" s="131" t="s">
        <v>5004</v>
      </c>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c r="BT123" s="179"/>
      <c r="BU123" s="179"/>
      <c r="BV123" s="179"/>
      <c r="BW123" s="179"/>
      <c r="BX123" s="179"/>
      <c r="BY123" s="179"/>
      <c r="BZ123" s="179"/>
      <c r="CA123" s="179"/>
      <c r="CB123" s="179"/>
      <c r="CC123" s="179"/>
      <c r="CD123" s="126"/>
      <c r="CE123" s="126"/>
      <c r="CF123" s="126"/>
      <c r="CG123" s="126"/>
      <c r="CH123" s="126"/>
      <c r="CI123" s="173"/>
    </row>
    <row r="124" spans="1:87" s="90" customFormat="1" ht="15" customHeight="1" x14ac:dyDescent="0.3">
      <c r="A124" s="179" t="s">
        <v>6071</v>
      </c>
      <c r="B124" s="123">
        <v>1399</v>
      </c>
      <c r="C124" s="179"/>
      <c r="D124" s="131" t="s">
        <v>5004</v>
      </c>
      <c r="E124" s="179"/>
      <c r="F124" s="117">
        <v>36.597569999999997</v>
      </c>
      <c r="G124" s="127" t="s">
        <v>1930</v>
      </c>
      <c r="H124" s="117">
        <v>28.591850999999998</v>
      </c>
      <c r="I124" s="127" t="s">
        <v>3430</v>
      </c>
      <c r="J124" s="117">
        <v>13.509650000000001</v>
      </c>
      <c r="K124" s="179"/>
      <c r="L124" s="117">
        <v>12.151536999999999</v>
      </c>
      <c r="M124" s="179"/>
      <c r="N124" s="117">
        <v>8.7205150000000007</v>
      </c>
      <c r="O124" s="179"/>
      <c r="P124" s="117">
        <v>21.872765999999999</v>
      </c>
      <c r="Q124" s="179"/>
      <c r="R124" s="117">
        <v>5.0035740000000004</v>
      </c>
      <c r="S124" s="179"/>
      <c r="T124" s="117">
        <v>24.946390000000001</v>
      </c>
      <c r="U124" s="127" t="s">
        <v>1930</v>
      </c>
      <c r="V124" s="117">
        <v>28.949248999999998</v>
      </c>
      <c r="W124" s="127" t="s">
        <v>1930</v>
      </c>
      <c r="X124" s="117">
        <v>32.451751000000002</v>
      </c>
      <c r="Y124" s="127" t="s">
        <v>1930</v>
      </c>
      <c r="Z124" s="131" t="s">
        <v>5004</v>
      </c>
      <c r="AA124" s="179"/>
      <c r="AB124" s="131" t="s">
        <v>5004</v>
      </c>
      <c r="AC124" s="127"/>
      <c r="AD124" s="117">
        <v>8.4345960000000009</v>
      </c>
      <c r="AE124" s="179"/>
      <c r="AF124" s="117">
        <v>31.379556999999998</v>
      </c>
      <c r="AG124" s="127" t="s">
        <v>6851</v>
      </c>
      <c r="AH124" s="117">
        <v>27.305218</v>
      </c>
      <c r="AI124" s="127" t="s">
        <v>1930</v>
      </c>
      <c r="AJ124" s="117">
        <v>21.300929</v>
      </c>
      <c r="AK124" s="127" t="s">
        <v>3430</v>
      </c>
      <c r="AL124" s="117">
        <v>9.7212289999999992</v>
      </c>
      <c r="AM124" s="179"/>
      <c r="AN124" s="117">
        <v>8.7919940000000008</v>
      </c>
      <c r="AO124" s="179"/>
      <c r="AP124" s="117">
        <v>5.7183700000000002</v>
      </c>
      <c r="AQ124" s="179"/>
      <c r="AR124" s="117">
        <v>13.938528</v>
      </c>
      <c r="AS124" s="179"/>
      <c r="AT124" s="117">
        <v>3.1451039999999999</v>
      </c>
      <c r="AU124" s="179"/>
      <c r="AV124" s="117">
        <v>14.867763</v>
      </c>
      <c r="AW124" s="179"/>
      <c r="AX124" s="117">
        <v>20.657613000000001</v>
      </c>
      <c r="AY124" s="127" t="s">
        <v>4541</v>
      </c>
      <c r="AZ124" s="117">
        <v>23.302358999999999</v>
      </c>
      <c r="BA124" s="127" t="s">
        <v>1930</v>
      </c>
      <c r="BB124" s="117">
        <v>5.3609720000000003</v>
      </c>
      <c r="BC124" s="179"/>
      <c r="BD124" s="117">
        <v>41.172266</v>
      </c>
      <c r="BE124" s="127" t="s">
        <v>6851</v>
      </c>
      <c r="BF124" s="117">
        <v>28.020014</v>
      </c>
      <c r="BG124" s="127" t="s">
        <v>1930</v>
      </c>
      <c r="BH124" s="117">
        <v>21.658327</v>
      </c>
      <c r="BI124" s="127" t="s">
        <v>3430</v>
      </c>
      <c r="BJ124" s="117">
        <v>8.0771979999999992</v>
      </c>
      <c r="BK124" s="179"/>
      <c r="BL124" s="117">
        <v>7.64832</v>
      </c>
      <c r="BM124" s="179"/>
      <c r="BN124" s="117">
        <v>5.5039309999999997</v>
      </c>
      <c r="BO124" s="179"/>
      <c r="BP124" s="117">
        <v>16.297355</v>
      </c>
      <c r="BQ124" s="179"/>
      <c r="BR124" s="117">
        <v>2.787706</v>
      </c>
      <c r="BS124" s="179"/>
      <c r="BT124" s="117">
        <v>20.157254999999999</v>
      </c>
      <c r="BU124" s="127" t="s">
        <v>1930</v>
      </c>
      <c r="BV124" s="117">
        <v>22.230163999999998</v>
      </c>
      <c r="BW124" s="127" t="s">
        <v>1930</v>
      </c>
      <c r="BX124" s="117">
        <v>25.518227</v>
      </c>
      <c r="BY124" s="179"/>
      <c r="BZ124" s="117">
        <v>5.3609720000000003</v>
      </c>
      <c r="CA124" s="179"/>
      <c r="CB124" s="117">
        <v>37.169407</v>
      </c>
      <c r="CC124" s="127" t="s">
        <v>6851</v>
      </c>
      <c r="CD124" s="126"/>
      <c r="CE124" s="126"/>
      <c r="CF124" s="126"/>
      <c r="CG124" s="126"/>
      <c r="CH124" s="126"/>
      <c r="CI124" s="174"/>
    </row>
    <row r="125" spans="1:87" s="90" customFormat="1" ht="15" customHeight="1" x14ac:dyDescent="0.3">
      <c r="A125" s="179" t="s">
        <v>6072</v>
      </c>
      <c r="B125" s="123">
        <v>300</v>
      </c>
      <c r="C125" s="179"/>
      <c r="D125" s="131" t="s">
        <v>5004</v>
      </c>
      <c r="E125" s="179"/>
      <c r="F125" s="117">
        <v>26.333333</v>
      </c>
      <c r="G125" s="179"/>
      <c r="H125" s="117">
        <v>16</v>
      </c>
      <c r="I125" s="179"/>
      <c r="J125" s="117">
        <v>12.333333</v>
      </c>
      <c r="K125" s="179"/>
      <c r="L125" s="117">
        <v>11</v>
      </c>
      <c r="M125" s="179"/>
      <c r="N125" s="117">
        <v>10</v>
      </c>
      <c r="O125" s="179"/>
      <c r="P125" s="117">
        <v>19.333333</v>
      </c>
      <c r="Q125" s="179"/>
      <c r="R125" s="117">
        <v>20.333333</v>
      </c>
      <c r="S125" s="127" t="s">
        <v>5734</v>
      </c>
      <c r="T125" s="117">
        <v>18</v>
      </c>
      <c r="U125" s="179"/>
      <c r="V125" s="117">
        <v>19.666667</v>
      </c>
      <c r="W125" s="179"/>
      <c r="X125" s="117">
        <v>25.666667</v>
      </c>
      <c r="Y125" s="179"/>
      <c r="Z125" s="131" t="s">
        <v>5004</v>
      </c>
      <c r="AA125" s="179"/>
      <c r="AB125" s="131" t="s">
        <v>5004</v>
      </c>
      <c r="AC125" s="179"/>
      <c r="AD125" s="117">
        <v>6</v>
      </c>
      <c r="AE125" s="179"/>
      <c r="AF125" s="117">
        <v>37.666666999999997</v>
      </c>
      <c r="AG125" s="127" t="s">
        <v>5734</v>
      </c>
      <c r="AH125" s="117">
        <v>19</v>
      </c>
      <c r="AI125" s="179"/>
      <c r="AJ125" s="117">
        <v>10</v>
      </c>
      <c r="AK125" s="179"/>
      <c r="AL125" s="117">
        <v>8.6666670000000003</v>
      </c>
      <c r="AM125" s="179"/>
      <c r="AN125" s="117">
        <v>7.6666670000000003</v>
      </c>
      <c r="AO125" s="179"/>
      <c r="AP125" s="117">
        <v>6.3333329999999997</v>
      </c>
      <c r="AQ125" s="179"/>
      <c r="AR125" s="117">
        <v>10.666667</v>
      </c>
      <c r="AS125" s="179"/>
      <c r="AT125" s="117">
        <v>14</v>
      </c>
      <c r="AU125" s="127" t="s">
        <v>5734</v>
      </c>
      <c r="AV125" s="117">
        <v>13</v>
      </c>
      <c r="AW125" s="179"/>
      <c r="AX125" s="117">
        <v>12.333333</v>
      </c>
      <c r="AY125" s="179"/>
      <c r="AZ125" s="117">
        <v>16</v>
      </c>
      <c r="BA125" s="179"/>
      <c r="BB125" s="117">
        <v>4.3333329999999997</v>
      </c>
      <c r="BC125" s="179"/>
      <c r="BD125" s="117">
        <v>45</v>
      </c>
      <c r="BE125" s="127" t="s">
        <v>6851</v>
      </c>
      <c r="BF125" s="117">
        <v>18.333333</v>
      </c>
      <c r="BG125" s="179"/>
      <c r="BH125" s="117">
        <v>11.666667</v>
      </c>
      <c r="BI125" s="179"/>
      <c r="BJ125" s="117">
        <v>7.6666670000000003</v>
      </c>
      <c r="BK125" s="179"/>
      <c r="BL125" s="117">
        <v>5</v>
      </c>
      <c r="BM125" s="179"/>
      <c r="BN125" s="117">
        <v>5.3333329999999997</v>
      </c>
      <c r="BO125" s="179"/>
      <c r="BP125" s="117">
        <v>16</v>
      </c>
      <c r="BQ125" s="179"/>
      <c r="BR125" s="117">
        <v>14</v>
      </c>
      <c r="BS125" s="127" t="s">
        <v>5734</v>
      </c>
      <c r="BT125" s="117">
        <v>11.333333</v>
      </c>
      <c r="BU125" s="179"/>
      <c r="BV125" s="117">
        <v>14.666667</v>
      </c>
      <c r="BW125" s="179"/>
      <c r="BX125" s="117">
        <v>21</v>
      </c>
      <c r="BY125" s="179"/>
      <c r="BZ125" s="117">
        <v>3.3333330000000001</v>
      </c>
      <c r="CA125" s="179"/>
      <c r="CB125" s="117">
        <v>44.666666999999997</v>
      </c>
      <c r="CC125" s="127" t="s">
        <v>5734</v>
      </c>
      <c r="CD125" s="126"/>
      <c r="CE125" s="126"/>
      <c r="CF125" s="126"/>
      <c r="CG125" s="126"/>
      <c r="CH125" s="126"/>
      <c r="CI125" s="174"/>
    </row>
    <row r="126" spans="1:87" s="90" customFormat="1" ht="15" customHeight="1" x14ac:dyDescent="0.3">
      <c r="A126" s="179" t="s">
        <v>6073</v>
      </c>
      <c r="B126" s="123">
        <v>128</v>
      </c>
      <c r="C126" s="179"/>
      <c r="D126" s="131" t="s">
        <v>5004</v>
      </c>
      <c r="E126" s="179"/>
      <c r="F126" s="117">
        <v>61.71875</v>
      </c>
      <c r="G126" s="127" t="s">
        <v>4178</v>
      </c>
      <c r="H126" s="117">
        <v>42.96875</v>
      </c>
      <c r="I126" s="127" t="s">
        <v>4178</v>
      </c>
      <c r="J126" s="117">
        <v>46.875</v>
      </c>
      <c r="K126" s="127" t="s">
        <v>4178</v>
      </c>
      <c r="L126" s="117">
        <v>41.40625</v>
      </c>
      <c r="M126" s="127" t="s">
        <v>4178</v>
      </c>
      <c r="N126" s="117">
        <v>26.5625</v>
      </c>
      <c r="O126" s="127" t="s">
        <v>4178</v>
      </c>
      <c r="P126" s="117">
        <v>32.8125</v>
      </c>
      <c r="Q126" s="127" t="s">
        <v>4178</v>
      </c>
      <c r="R126" s="117">
        <v>4.6875</v>
      </c>
      <c r="S126" s="179"/>
      <c r="T126" s="117">
        <v>23.4375</v>
      </c>
      <c r="U126" s="179"/>
      <c r="V126" s="117">
        <v>25</v>
      </c>
      <c r="W126" s="179"/>
      <c r="X126" s="117">
        <v>28.125</v>
      </c>
      <c r="Y126" s="179"/>
      <c r="Z126" s="131" t="s">
        <v>5004</v>
      </c>
      <c r="AA126" s="179"/>
      <c r="AB126" s="131" t="s">
        <v>5004</v>
      </c>
      <c r="AC126" s="179"/>
      <c r="AD126" s="117">
        <v>7.8125</v>
      </c>
      <c r="AE126" s="179"/>
      <c r="AF126" s="117">
        <v>10.15625</v>
      </c>
      <c r="AG126" s="179"/>
      <c r="AH126" s="117">
        <v>46.09375</v>
      </c>
      <c r="AI126" s="127" t="s">
        <v>4178</v>
      </c>
      <c r="AJ126" s="117">
        <v>27.34375</v>
      </c>
      <c r="AK126" s="127" t="s">
        <v>3430</v>
      </c>
      <c r="AL126" s="117">
        <v>33.59375</v>
      </c>
      <c r="AM126" s="127" t="s">
        <v>4178</v>
      </c>
      <c r="AN126" s="117">
        <v>32.03125</v>
      </c>
      <c r="AO126" s="127" t="s">
        <v>4178</v>
      </c>
      <c r="AP126" s="117">
        <v>18.75</v>
      </c>
      <c r="AQ126" s="127" t="s">
        <v>4178</v>
      </c>
      <c r="AR126" s="117">
        <v>21.09375</v>
      </c>
      <c r="AS126" s="127" t="s">
        <v>3792</v>
      </c>
      <c r="AT126" s="117">
        <v>3.125</v>
      </c>
      <c r="AU126" s="179"/>
      <c r="AV126" s="117">
        <v>11.71875</v>
      </c>
      <c r="AW126" s="179"/>
      <c r="AX126" s="117">
        <v>12.5</v>
      </c>
      <c r="AY126" s="179"/>
      <c r="AZ126" s="117">
        <v>19.53125</v>
      </c>
      <c r="BA126" s="179"/>
      <c r="BB126" s="117">
        <v>5.46875</v>
      </c>
      <c r="BC126" s="179"/>
      <c r="BD126" s="117">
        <v>21.09375</v>
      </c>
      <c r="BE126" s="179"/>
      <c r="BF126" s="117">
        <v>55.46875</v>
      </c>
      <c r="BG126" s="127" t="s">
        <v>4178</v>
      </c>
      <c r="BH126" s="117">
        <v>35.15625</v>
      </c>
      <c r="BI126" s="127" t="s">
        <v>4178</v>
      </c>
      <c r="BJ126" s="117">
        <v>38.28125</v>
      </c>
      <c r="BK126" s="127" t="s">
        <v>4178</v>
      </c>
      <c r="BL126" s="117">
        <v>30.46875</v>
      </c>
      <c r="BM126" s="127" t="s">
        <v>4178</v>
      </c>
      <c r="BN126" s="117">
        <v>25.78125</v>
      </c>
      <c r="BO126" s="127" t="s">
        <v>4178</v>
      </c>
      <c r="BP126" s="117">
        <v>28.90625</v>
      </c>
      <c r="BQ126" s="127" t="s">
        <v>4178</v>
      </c>
      <c r="BR126" s="117">
        <v>3.90625</v>
      </c>
      <c r="BS126" s="179"/>
      <c r="BT126" s="117">
        <v>22.65625</v>
      </c>
      <c r="BU126" s="127" t="s">
        <v>1930</v>
      </c>
      <c r="BV126" s="117">
        <v>22.65625</v>
      </c>
      <c r="BW126" s="127" t="s">
        <v>1930</v>
      </c>
      <c r="BX126" s="117">
        <v>21.875</v>
      </c>
      <c r="BY126" s="179"/>
      <c r="BZ126" s="117">
        <v>6.25</v>
      </c>
      <c r="CA126" s="179"/>
      <c r="CB126" s="117">
        <v>12.5</v>
      </c>
      <c r="CC126" s="179"/>
      <c r="CD126" s="126"/>
      <c r="CE126" s="126"/>
      <c r="CF126" s="126"/>
      <c r="CG126" s="126"/>
      <c r="CH126" s="126"/>
      <c r="CI126" s="173"/>
    </row>
    <row r="127" spans="1:87" s="90" customFormat="1" ht="15" customHeight="1" x14ac:dyDescent="0.3">
      <c r="A127" s="179" t="s">
        <v>6074</v>
      </c>
      <c r="B127" s="123">
        <v>173</v>
      </c>
      <c r="C127" s="179"/>
      <c r="D127" s="131" t="s">
        <v>5004</v>
      </c>
      <c r="E127" s="179"/>
      <c r="F127" s="117">
        <v>36.994219999999999</v>
      </c>
      <c r="G127" s="127" t="s">
        <v>1930</v>
      </c>
      <c r="H127" s="117">
        <v>19.075144999999999</v>
      </c>
      <c r="I127" s="179"/>
      <c r="J127" s="117">
        <v>15.606935999999999</v>
      </c>
      <c r="K127" s="179"/>
      <c r="L127" s="117">
        <v>13.294798</v>
      </c>
      <c r="M127" s="179"/>
      <c r="N127" s="117">
        <v>11.560694</v>
      </c>
      <c r="O127" s="179"/>
      <c r="P127" s="117">
        <v>19.075144999999999</v>
      </c>
      <c r="Q127" s="179"/>
      <c r="R127" s="117">
        <v>5.202312</v>
      </c>
      <c r="S127" s="179"/>
      <c r="T127" s="117">
        <v>24.855491000000001</v>
      </c>
      <c r="U127" s="179"/>
      <c r="V127" s="117">
        <v>27.167629999999999</v>
      </c>
      <c r="W127" s="179"/>
      <c r="X127" s="117">
        <v>60.115606999999997</v>
      </c>
      <c r="Y127" s="127" t="s">
        <v>4883</v>
      </c>
      <c r="Z127" s="131" t="s">
        <v>5004</v>
      </c>
      <c r="AA127" s="179"/>
      <c r="AB127" s="131" t="s">
        <v>5004</v>
      </c>
      <c r="AC127" s="127"/>
      <c r="AD127" s="117">
        <v>10.404624</v>
      </c>
      <c r="AE127" s="179"/>
      <c r="AF127" s="117">
        <v>21.387283</v>
      </c>
      <c r="AG127" s="127" t="s">
        <v>3797</v>
      </c>
      <c r="AH127" s="117">
        <v>26.589594999999999</v>
      </c>
      <c r="AI127" s="179"/>
      <c r="AJ127" s="117">
        <v>14.450867000000001</v>
      </c>
      <c r="AK127" s="179"/>
      <c r="AL127" s="117">
        <v>12.716763</v>
      </c>
      <c r="AM127" s="179"/>
      <c r="AN127" s="117">
        <v>11.560694</v>
      </c>
      <c r="AO127" s="179"/>
      <c r="AP127" s="117">
        <v>8.6705199999999998</v>
      </c>
      <c r="AQ127" s="179"/>
      <c r="AR127" s="117">
        <v>12.716763</v>
      </c>
      <c r="AS127" s="179"/>
      <c r="AT127" s="117">
        <v>4.0462429999999996</v>
      </c>
      <c r="AU127" s="179"/>
      <c r="AV127" s="117">
        <v>16.763006000000001</v>
      </c>
      <c r="AW127" s="179"/>
      <c r="AX127" s="117">
        <v>19.075144999999999</v>
      </c>
      <c r="AY127" s="127" t="s">
        <v>1930</v>
      </c>
      <c r="AZ127" s="117">
        <v>46.242775000000002</v>
      </c>
      <c r="BA127" s="127" t="s">
        <v>4883</v>
      </c>
      <c r="BB127" s="117">
        <v>4.6242770000000002</v>
      </c>
      <c r="BC127" s="179"/>
      <c r="BD127" s="117">
        <v>32.947977000000002</v>
      </c>
      <c r="BE127" s="127" t="s">
        <v>3797</v>
      </c>
      <c r="BF127" s="117">
        <v>30.057803</v>
      </c>
      <c r="BG127" s="127" t="s">
        <v>1930</v>
      </c>
      <c r="BH127" s="117">
        <v>12.138728</v>
      </c>
      <c r="BI127" s="179"/>
      <c r="BJ127" s="117">
        <v>9.2485549999999996</v>
      </c>
      <c r="BK127" s="179"/>
      <c r="BL127" s="117">
        <v>8.0924859999999992</v>
      </c>
      <c r="BM127" s="179"/>
      <c r="BN127" s="117">
        <v>6.9364160000000004</v>
      </c>
      <c r="BO127" s="179"/>
      <c r="BP127" s="117">
        <v>14.450867000000001</v>
      </c>
      <c r="BQ127" s="179"/>
      <c r="BR127" s="117">
        <v>4.6242770000000002</v>
      </c>
      <c r="BS127" s="179"/>
      <c r="BT127" s="117">
        <v>20.809249000000001</v>
      </c>
      <c r="BU127" s="127" t="s">
        <v>1930</v>
      </c>
      <c r="BV127" s="117">
        <v>20.231214000000001</v>
      </c>
      <c r="BW127" s="179"/>
      <c r="BX127" s="117">
        <v>53.179191000000003</v>
      </c>
      <c r="BY127" s="127" t="s">
        <v>4883</v>
      </c>
      <c r="BZ127" s="117">
        <v>6.9364160000000004</v>
      </c>
      <c r="CA127" s="179"/>
      <c r="CB127" s="117">
        <v>27.745664999999999</v>
      </c>
      <c r="CC127" s="127" t="s">
        <v>3797</v>
      </c>
      <c r="CD127" s="126"/>
      <c r="CE127" s="126"/>
      <c r="CF127" s="126"/>
      <c r="CG127" s="126"/>
      <c r="CH127" s="126"/>
      <c r="CI127" s="174"/>
    </row>
    <row r="128" spans="1:87" s="90" customFormat="1" ht="15" customHeight="1" x14ac:dyDescent="0.3">
      <c r="A128" s="179"/>
      <c r="B128" s="179"/>
      <c r="C128" s="179"/>
      <c r="D128" s="131" t="s">
        <v>5004</v>
      </c>
      <c r="E128" s="179"/>
      <c r="F128" s="179"/>
      <c r="G128" s="179"/>
      <c r="H128" s="179"/>
      <c r="I128" s="179"/>
      <c r="J128" s="179"/>
      <c r="K128" s="179"/>
      <c r="L128" s="179"/>
      <c r="M128" s="179"/>
      <c r="N128" s="179"/>
      <c r="O128" s="179"/>
      <c r="P128" s="179"/>
      <c r="Q128" s="179"/>
      <c r="R128" s="179"/>
      <c r="S128" s="179"/>
      <c r="T128" s="179"/>
      <c r="U128" s="179"/>
      <c r="V128" s="179"/>
      <c r="W128" s="179"/>
      <c r="X128" s="179"/>
      <c r="Y128" s="179"/>
      <c r="Z128" s="131" t="s">
        <v>5004</v>
      </c>
      <c r="AA128" s="179"/>
      <c r="AB128" s="131" t="s">
        <v>5004</v>
      </c>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c r="BT128" s="179"/>
      <c r="BU128" s="179"/>
      <c r="BV128" s="179"/>
      <c r="BW128" s="179"/>
      <c r="BX128" s="179"/>
      <c r="BY128" s="179"/>
      <c r="BZ128" s="179"/>
      <c r="CA128" s="179"/>
      <c r="CB128" s="179"/>
      <c r="CC128" s="179"/>
      <c r="CD128" s="126"/>
      <c r="CE128" s="126"/>
      <c r="CF128" s="126"/>
      <c r="CG128" s="126"/>
      <c r="CH128" s="126"/>
      <c r="CI128" s="173"/>
    </row>
    <row r="129" spans="1:87" s="90" customFormat="1" ht="15" customHeight="1" x14ac:dyDescent="0.3">
      <c r="A129" s="152" t="s">
        <v>19</v>
      </c>
      <c r="B129" s="179"/>
      <c r="C129" s="179"/>
      <c r="D129" s="131" t="s">
        <v>5004</v>
      </c>
      <c r="E129" s="179"/>
      <c r="F129" s="179"/>
      <c r="G129" s="179"/>
      <c r="H129" s="179"/>
      <c r="I129" s="179"/>
      <c r="J129" s="179"/>
      <c r="K129" s="179"/>
      <c r="L129" s="179"/>
      <c r="M129" s="179"/>
      <c r="N129" s="179"/>
      <c r="O129" s="179"/>
      <c r="P129" s="179"/>
      <c r="Q129" s="179"/>
      <c r="R129" s="179"/>
      <c r="S129" s="179"/>
      <c r="T129" s="179"/>
      <c r="U129" s="179"/>
      <c r="V129" s="179"/>
      <c r="W129" s="179"/>
      <c r="X129" s="179"/>
      <c r="Y129" s="179"/>
      <c r="Z129" s="131" t="s">
        <v>5004</v>
      </c>
      <c r="AA129" s="179"/>
      <c r="AB129" s="131" t="s">
        <v>5004</v>
      </c>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c r="BT129" s="179"/>
      <c r="BU129" s="179"/>
      <c r="BV129" s="179"/>
      <c r="BW129" s="179"/>
      <c r="BX129" s="179"/>
      <c r="BY129" s="179"/>
      <c r="BZ129" s="179"/>
      <c r="CA129" s="179"/>
      <c r="CB129" s="179"/>
      <c r="CC129" s="179"/>
      <c r="CD129" s="126"/>
      <c r="CE129" s="126"/>
      <c r="CF129" s="126"/>
      <c r="CG129" s="126"/>
      <c r="CH129" s="126"/>
      <c r="CI129" s="173"/>
    </row>
    <row r="130" spans="1:87" s="90" customFormat="1" ht="15" customHeight="1" x14ac:dyDescent="0.3">
      <c r="A130" s="179" t="s">
        <v>6075</v>
      </c>
      <c r="B130" s="123">
        <v>1185</v>
      </c>
      <c r="C130" s="179"/>
      <c r="D130" s="131" t="s">
        <v>5004</v>
      </c>
      <c r="E130" s="179"/>
      <c r="F130" s="117">
        <v>35.780591000000001</v>
      </c>
      <c r="G130" s="127" t="s">
        <v>1932</v>
      </c>
      <c r="H130" s="117">
        <v>29.620253000000002</v>
      </c>
      <c r="I130" s="127" t="s">
        <v>6852</v>
      </c>
      <c r="J130" s="117">
        <v>12.573840000000001</v>
      </c>
      <c r="K130" s="179"/>
      <c r="L130" s="117">
        <v>11.814346</v>
      </c>
      <c r="M130" s="179"/>
      <c r="N130" s="117">
        <v>8.2700420000000001</v>
      </c>
      <c r="O130" s="179"/>
      <c r="P130" s="117">
        <v>21.772151999999998</v>
      </c>
      <c r="Q130" s="179"/>
      <c r="R130" s="117">
        <v>4.4725739999999998</v>
      </c>
      <c r="S130" s="179"/>
      <c r="T130" s="117">
        <v>24.978902999999999</v>
      </c>
      <c r="U130" s="127" t="s">
        <v>1932</v>
      </c>
      <c r="V130" s="117">
        <v>29.620253000000002</v>
      </c>
      <c r="W130" s="127" t="s">
        <v>1932</v>
      </c>
      <c r="X130" s="117">
        <v>26.835443000000001</v>
      </c>
      <c r="Y130" s="127" t="s">
        <v>1932</v>
      </c>
      <c r="Z130" s="131" t="s">
        <v>5004</v>
      </c>
      <c r="AA130" s="179"/>
      <c r="AB130" s="131" t="s">
        <v>5004</v>
      </c>
      <c r="AC130" s="127"/>
      <c r="AD130" s="117">
        <v>8.1012660000000007</v>
      </c>
      <c r="AE130" s="179"/>
      <c r="AF130" s="117">
        <v>33.417721999999998</v>
      </c>
      <c r="AG130" s="127" t="s">
        <v>6853</v>
      </c>
      <c r="AH130" s="117">
        <v>26.835443000000001</v>
      </c>
      <c r="AI130" s="127" t="s">
        <v>1932</v>
      </c>
      <c r="AJ130" s="117">
        <v>21.856539999999999</v>
      </c>
      <c r="AK130" s="127" t="s">
        <v>6852</v>
      </c>
      <c r="AL130" s="117">
        <v>9.1983119999999996</v>
      </c>
      <c r="AM130" s="179"/>
      <c r="AN130" s="117">
        <v>8.3544300000000007</v>
      </c>
      <c r="AO130" s="179"/>
      <c r="AP130" s="117">
        <v>5.5696199999999996</v>
      </c>
      <c r="AQ130" s="179"/>
      <c r="AR130" s="117">
        <v>13.333333</v>
      </c>
      <c r="AS130" s="179"/>
      <c r="AT130" s="117">
        <v>2.7004220000000001</v>
      </c>
      <c r="AU130" s="179"/>
      <c r="AV130" s="117">
        <v>14.43038</v>
      </c>
      <c r="AW130" s="179"/>
      <c r="AX130" s="117">
        <v>21.097045999999999</v>
      </c>
      <c r="AY130" s="127" t="s">
        <v>3798</v>
      </c>
      <c r="AZ130" s="117">
        <v>18.987342000000002</v>
      </c>
      <c r="BA130" s="127" t="s">
        <v>1932</v>
      </c>
      <c r="BB130" s="117">
        <v>5.1476790000000001</v>
      </c>
      <c r="BC130" s="179"/>
      <c r="BD130" s="117">
        <v>42.447257</v>
      </c>
      <c r="BE130" s="127" t="s">
        <v>6853</v>
      </c>
      <c r="BF130" s="117">
        <v>27.341771999999999</v>
      </c>
      <c r="BG130" s="127" t="s">
        <v>1932</v>
      </c>
      <c r="BH130" s="117">
        <v>22.700422</v>
      </c>
      <c r="BI130" s="127" t="s">
        <v>6852</v>
      </c>
      <c r="BJ130" s="117">
        <v>7.6793250000000004</v>
      </c>
      <c r="BK130" s="179"/>
      <c r="BL130" s="117">
        <v>7.7637130000000001</v>
      </c>
      <c r="BM130" s="127" t="s">
        <v>1932</v>
      </c>
      <c r="BN130" s="117">
        <v>5.2320679999999999</v>
      </c>
      <c r="BO130" s="179"/>
      <c r="BP130" s="117">
        <v>16.371307999999999</v>
      </c>
      <c r="BQ130" s="179"/>
      <c r="BR130" s="117">
        <v>2.616034</v>
      </c>
      <c r="BS130" s="179"/>
      <c r="BT130" s="117">
        <v>20.506329000000001</v>
      </c>
      <c r="BU130" s="127" t="s">
        <v>1932</v>
      </c>
      <c r="BV130" s="117">
        <v>23.544304</v>
      </c>
      <c r="BW130" s="127" t="s">
        <v>5868</v>
      </c>
      <c r="BX130" s="117">
        <v>19.915611999999999</v>
      </c>
      <c r="BY130" s="179"/>
      <c r="BZ130" s="117">
        <v>5.1476790000000001</v>
      </c>
      <c r="CA130" s="179"/>
      <c r="CB130" s="117">
        <v>39.578059000000003</v>
      </c>
      <c r="CC130" s="127" t="s">
        <v>6853</v>
      </c>
      <c r="CD130" s="126"/>
      <c r="CE130" s="126"/>
      <c r="CF130" s="126"/>
      <c r="CG130" s="126"/>
      <c r="CH130" s="126"/>
      <c r="CI130" s="174"/>
    </row>
    <row r="131" spans="1:87" s="90" customFormat="1" ht="15" customHeight="1" x14ac:dyDescent="0.3">
      <c r="A131" s="179" t="s">
        <v>6076</v>
      </c>
      <c r="B131" s="123">
        <v>264</v>
      </c>
      <c r="C131" s="179"/>
      <c r="D131" s="131" t="s">
        <v>5004</v>
      </c>
      <c r="E131" s="179"/>
      <c r="F131" s="117">
        <v>25.378788</v>
      </c>
      <c r="G131" s="179"/>
      <c r="H131" s="117">
        <v>14.015152</v>
      </c>
      <c r="I131" s="179"/>
      <c r="J131" s="117">
        <v>10.606061</v>
      </c>
      <c r="K131" s="179"/>
      <c r="L131" s="117">
        <v>9.8484850000000002</v>
      </c>
      <c r="M131" s="179"/>
      <c r="N131" s="117">
        <v>7.5757580000000004</v>
      </c>
      <c r="O131" s="179"/>
      <c r="P131" s="117">
        <v>17.424242</v>
      </c>
      <c r="Q131" s="179"/>
      <c r="R131" s="117">
        <v>17.424242</v>
      </c>
      <c r="S131" s="127" t="s">
        <v>5871</v>
      </c>
      <c r="T131" s="117">
        <v>14.772727</v>
      </c>
      <c r="U131" s="179"/>
      <c r="V131" s="117">
        <v>17.80303</v>
      </c>
      <c r="W131" s="179"/>
      <c r="X131" s="117">
        <v>20.833333</v>
      </c>
      <c r="Y131" s="179"/>
      <c r="Z131" s="131" t="s">
        <v>5004</v>
      </c>
      <c r="AA131" s="179"/>
      <c r="AB131" s="131" t="s">
        <v>5004</v>
      </c>
      <c r="AC131" s="179"/>
      <c r="AD131" s="117">
        <v>5.3030299999999997</v>
      </c>
      <c r="AE131" s="179"/>
      <c r="AF131" s="117">
        <v>40.909090999999997</v>
      </c>
      <c r="AG131" s="127" t="s">
        <v>5872</v>
      </c>
      <c r="AH131" s="117">
        <v>18.560606</v>
      </c>
      <c r="AI131" s="179"/>
      <c r="AJ131" s="117">
        <v>9.0909089999999999</v>
      </c>
      <c r="AK131" s="179"/>
      <c r="AL131" s="117">
        <v>7.1969700000000003</v>
      </c>
      <c r="AM131" s="179"/>
      <c r="AN131" s="117">
        <v>7.1969700000000003</v>
      </c>
      <c r="AO131" s="179"/>
      <c r="AP131" s="117">
        <v>4.1666670000000003</v>
      </c>
      <c r="AQ131" s="179"/>
      <c r="AR131" s="117">
        <v>9.0909089999999999</v>
      </c>
      <c r="AS131" s="179"/>
      <c r="AT131" s="117">
        <v>11.363636</v>
      </c>
      <c r="AU131" s="127" t="s">
        <v>2016</v>
      </c>
      <c r="AV131" s="117">
        <v>10.227273</v>
      </c>
      <c r="AW131" s="179"/>
      <c r="AX131" s="117">
        <v>11.363636</v>
      </c>
      <c r="AY131" s="179"/>
      <c r="AZ131" s="117">
        <v>12.5</v>
      </c>
      <c r="BA131" s="179"/>
      <c r="BB131" s="117">
        <v>3.7878790000000002</v>
      </c>
      <c r="BC131" s="179"/>
      <c r="BD131" s="117">
        <v>49.242424</v>
      </c>
      <c r="BE131" s="127" t="s">
        <v>5872</v>
      </c>
      <c r="BF131" s="117">
        <v>18.181818</v>
      </c>
      <c r="BG131" s="179"/>
      <c r="BH131" s="117">
        <v>10.984848</v>
      </c>
      <c r="BI131" s="179"/>
      <c r="BJ131" s="117">
        <v>7.5757580000000004</v>
      </c>
      <c r="BK131" s="179"/>
      <c r="BL131" s="117">
        <v>4.1666670000000003</v>
      </c>
      <c r="BM131" s="179"/>
      <c r="BN131" s="117">
        <v>4.5454549999999996</v>
      </c>
      <c r="BO131" s="179"/>
      <c r="BP131" s="117">
        <v>14.772727</v>
      </c>
      <c r="BQ131" s="179"/>
      <c r="BR131" s="117">
        <v>12.5</v>
      </c>
      <c r="BS131" s="127" t="s">
        <v>5871</v>
      </c>
      <c r="BT131" s="117">
        <v>9.0909089999999999</v>
      </c>
      <c r="BU131" s="179"/>
      <c r="BV131" s="117">
        <v>13.636364</v>
      </c>
      <c r="BW131" s="179"/>
      <c r="BX131" s="117">
        <v>16.287879</v>
      </c>
      <c r="BY131" s="179"/>
      <c r="BZ131" s="117">
        <v>3.030303</v>
      </c>
      <c r="CA131" s="179"/>
      <c r="CB131" s="117">
        <v>48.484848</v>
      </c>
      <c r="CC131" s="127" t="s">
        <v>5872</v>
      </c>
      <c r="CD131" s="126"/>
      <c r="CE131" s="126"/>
      <c r="CF131" s="126"/>
      <c r="CG131" s="126"/>
      <c r="CH131" s="126"/>
      <c r="CI131" s="174"/>
    </row>
    <row r="132" spans="1:87" s="90" customFormat="1" ht="15" customHeight="1" x14ac:dyDescent="0.3">
      <c r="A132" s="179" t="s">
        <v>6077</v>
      </c>
      <c r="B132" s="123">
        <v>118</v>
      </c>
      <c r="C132" s="179"/>
      <c r="D132" s="131" t="s">
        <v>5004</v>
      </c>
      <c r="E132" s="179"/>
      <c r="F132" s="117">
        <v>61.016948999999997</v>
      </c>
      <c r="G132" s="127" t="s">
        <v>5874</v>
      </c>
      <c r="H132" s="117">
        <v>44.915253999999997</v>
      </c>
      <c r="I132" s="127" t="s">
        <v>5874</v>
      </c>
      <c r="J132" s="117">
        <v>47.457627000000002</v>
      </c>
      <c r="K132" s="127" t="s">
        <v>5874</v>
      </c>
      <c r="L132" s="117">
        <v>42.372881</v>
      </c>
      <c r="M132" s="127" t="s">
        <v>5874</v>
      </c>
      <c r="N132" s="117">
        <v>27.966101999999999</v>
      </c>
      <c r="O132" s="127" t="s">
        <v>5875</v>
      </c>
      <c r="P132" s="117">
        <v>34.745762999999997</v>
      </c>
      <c r="Q132" s="127" t="s">
        <v>5875</v>
      </c>
      <c r="R132" s="117">
        <v>4.2372880000000004</v>
      </c>
      <c r="S132" s="179"/>
      <c r="T132" s="117">
        <v>22.033898000000001</v>
      </c>
      <c r="U132" s="179"/>
      <c r="V132" s="117">
        <v>24.576270999999998</v>
      </c>
      <c r="W132" s="179"/>
      <c r="X132" s="117">
        <v>27.966101999999999</v>
      </c>
      <c r="Y132" s="179"/>
      <c r="Z132" s="131" t="s">
        <v>5004</v>
      </c>
      <c r="AA132" s="179"/>
      <c r="AB132" s="131" t="s">
        <v>5004</v>
      </c>
      <c r="AC132" s="179"/>
      <c r="AD132" s="117">
        <v>6.7796609999999999</v>
      </c>
      <c r="AE132" s="179"/>
      <c r="AF132" s="117">
        <v>9.3220340000000004</v>
      </c>
      <c r="AG132" s="179"/>
      <c r="AH132" s="117">
        <v>45.762712000000001</v>
      </c>
      <c r="AI132" s="127" t="s">
        <v>5874</v>
      </c>
      <c r="AJ132" s="117">
        <v>28.813559000000001</v>
      </c>
      <c r="AK132" s="127" t="s">
        <v>6852</v>
      </c>
      <c r="AL132" s="117">
        <v>33.050846999999997</v>
      </c>
      <c r="AM132" s="127" t="s">
        <v>5874</v>
      </c>
      <c r="AN132" s="117">
        <v>32.203389999999999</v>
      </c>
      <c r="AO132" s="127" t="s">
        <v>5874</v>
      </c>
      <c r="AP132" s="117">
        <v>19.491524999999999</v>
      </c>
      <c r="AQ132" s="127" t="s">
        <v>5875</v>
      </c>
      <c r="AR132" s="117">
        <v>22.033898000000001</v>
      </c>
      <c r="AS132" s="127" t="s">
        <v>1936</v>
      </c>
      <c r="AT132" s="117">
        <v>2.542373</v>
      </c>
      <c r="AU132" s="179"/>
      <c r="AV132" s="117">
        <v>11.016949</v>
      </c>
      <c r="AW132" s="179"/>
      <c r="AX132" s="117">
        <v>12.711864</v>
      </c>
      <c r="AY132" s="179"/>
      <c r="AZ132" s="117">
        <v>18.644068000000001</v>
      </c>
      <c r="BA132" s="179"/>
      <c r="BB132" s="117">
        <v>5.084746</v>
      </c>
      <c r="BC132" s="179"/>
      <c r="BD132" s="117">
        <v>21.186440999999999</v>
      </c>
      <c r="BE132" s="179"/>
      <c r="BF132" s="117">
        <v>54.237287999999999</v>
      </c>
      <c r="BG132" s="127" t="s">
        <v>5874</v>
      </c>
      <c r="BH132" s="117">
        <v>36.440677999999998</v>
      </c>
      <c r="BI132" s="127" t="s">
        <v>5874</v>
      </c>
      <c r="BJ132" s="117">
        <v>39.830508000000002</v>
      </c>
      <c r="BK132" s="127" t="s">
        <v>5874</v>
      </c>
      <c r="BL132" s="117">
        <v>31.355931999999999</v>
      </c>
      <c r="BM132" s="127" t="s">
        <v>5874</v>
      </c>
      <c r="BN132" s="117">
        <v>27.118644</v>
      </c>
      <c r="BO132" s="127" t="s">
        <v>5874</v>
      </c>
      <c r="BP132" s="117">
        <v>30.508475000000001</v>
      </c>
      <c r="BQ132" s="127" t="s">
        <v>5875</v>
      </c>
      <c r="BR132" s="117">
        <v>3.389831</v>
      </c>
      <c r="BS132" s="179"/>
      <c r="BT132" s="117">
        <v>21.186440999999999</v>
      </c>
      <c r="BU132" s="127" t="s">
        <v>1932</v>
      </c>
      <c r="BV132" s="117">
        <v>22.033898000000001</v>
      </c>
      <c r="BW132" s="127" t="s">
        <v>1932</v>
      </c>
      <c r="BX132" s="117">
        <v>21.186440999999999</v>
      </c>
      <c r="BY132" s="179"/>
      <c r="BZ132" s="117">
        <v>5.084746</v>
      </c>
      <c r="CA132" s="179"/>
      <c r="CB132" s="117">
        <v>11.864407</v>
      </c>
      <c r="CC132" s="179"/>
      <c r="CD132" s="126"/>
      <c r="CE132" s="126"/>
      <c r="CF132" s="126"/>
      <c r="CG132" s="126"/>
      <c r="CH132" s="126"/>
      <c r="CI132" s="173"/>
    </row>
    <row r="133" spans="1:87" s="90" customFormat="1" ht="15" customHeight="1" x14ac:dyDescent="0.3">
      <c r="A133" s="179" t="s">
        <v>6078</v>
      </c>
      <c r="B133" s="123" t="s">
        <v>6173</v>
      </c>
      <c r="C133" s="179"/>
      <c r="D133" s="131" t="s">
        <v>5004</v>
      </c>
      <c r="E133" s="179"/>
      <c r="F133" s="117">
        <v>38.709676999999999</v>
      </c>
      <c r="G133" s="179"/>
      <c r="H133" s="117">
        <v>12.903226</v>
      </c>
      <c r="I133" s="179"/>
      <c r="J133" s="117">
        <v>9.6774190000000004</v>
      </c>
      <c r="K133" s="179"/>
      <c r="L133" s="117">
        <v>9.6774190000000004</v>
      </c>
      <c r="M133" s="179"/>
      <c r="N133" s="117">
        <v>12.903226</v>
      </c>
      <c r="O133" s="179"/>
      <c r="P133" s="117">
        <v>19.354838999999998</v>
      </c>
      <c r="Q133" s="179"/>
      <c r="R133" s="117">
        <v>0</v>
      </c>
      <c r="S133" s="179"/>
      <c r="T133" s="117">
        <v>22.580645000000001</v>
      </c>
      <c r="U133" s="179"/>
      <c r="V133" s="117">
        <v>38.709676999999999</v>
      </c>
      <c r="W133" s="127" t="s">
        <v>1932</v>
      </c>
      <c r="X133" s="117">
        <v>25.806452</v>
      </c>
      <c r="Y133" s="179"/>
      <c r="Z133" s="131" t="s">
        <v>5004</v>
      </c>
      <c r="AA133" s="179"/>
      <c r="AB133" s="131" t="s">
        <v>5004</v>
      </c>
      <c r="AC133" s="179"/>
      <c r="AD133" s="117">
        <v>12.903226</v>
      </c>
      <c r="AE133" s="179"/>
      <c r="AF133" s="117">
        <v>32.258065000000002</v>
      </c>
      <c r="AG133" s="127" t="s">
        <v>1934</v>
      </c>
      <c r="AH133" s="117">
        <v>19.354838999999998</v>
      </c>
      <c r="AI133" s="179"/>
      <c r="AJ133" s="117">
        <v>6.451613</v>
      </c>
      <c r="AK133" s="179"/>
      <c r="AL133" s="117">
        <v>6.451613</v>
      </c>
      <c r="AM133" s="179"/>
      <c r="AN133" s="117">
        <v>6.451613</v>
      </c>
      <c r="AO133" s="179"/>
      <c r="AP133" s="117">
        <v>12.903226</v>
      </c>
      <c r="AQ133" s="127" t="s">
        <v>1932</v>
      </c>
      <c r="AR133" s="117">
        <v>9.6774190000000004</v>
      </c>
      <c r="AS133" s="179"/>
      <c r="AT133" s="117">
        <v>0</v>
      </c>
      <c r="AU133" s="179"/>
      <c r="AV133" s="117">
        <v>16.129031999999999</v>
      </c>
      <c r="AW133" s="179"/>
      <c r="AX133" s="117">
        <v>16.129031999999999</v>
      </c>
      <c r="AY133" s="179"/>
      <c r="AZ133" s="117">
        <v>16.129031999999999</v>
      </c>
      <c r="BA133" s="179"/>
      <c r="BB133" s="117">
        <v>3.225806</v>
      </c>
      <c r="BC133" s="179"/>
      <c r="BD133" s="117">
        <v>45.161290000000001</v>
      </c>
      <c r="BE133" s="127" t="s">
        <v>1934</v>
      </c>
      <c r="BF133" s="117">
        <v>32.258065000000002</v>
      </c>
      <c r="BG133" s="179"/>
      <c r="BH133" s="117">
        <v>6.451613</v>
      </c>
      <c r="BI133" s="179"/>
      <c r="BJ133" s="117">
        <v>6.451613</v>
      </c>
      <c r="BK133" s="179"/>
      <c r="BL133" s="117">
        <v>6.451613</v>
      </c>
      <c r="BM133" s="179"/>
      <c r="BN133" s="117">
        <v>0</v>
      </c>
      <c r="BO133" s="179"/>
      <c r="BP133" s="117">
        <v>19.354838999999998</v>
      </c>
      <c r="BQ133" s="179"/>
      <c r="BR133" s="117">
        <v>0</v>
      </c>
      <c r="BS133" s="179"/>
      <c r="BT133" s="117">
        <v>19.354838999999998</v>
      </c>
      <c r="BU133" s="179"/>
      <c r="BV133" s="117">
        <v>32.258065000000002</v>
      </c>
      <c r="BW133" s="127" t="s">
        <v>5868</v>
      </c>
      <c r="BX133" s="117">
        <v>25.806452</v>
      </c>
      <c r="BY133" s="179"/>
      <c r="BZ133" s="117">
        <v>9.6774190000000004</v>
      </c>
      <c r="CA133" s="179"/>
      <c r="CB133" s="117">
        <v>45.161290000000001</v>
      </c>
      <c r="CC133" s="127" t="s">
        <v>6853</v>
      </c>
      <c r="CD133" s="126"/>
      <c r="CE133" s="126"/>
      <c r="CF133" s="126"/>
      <c r="CG133" s="126"/>
      <c r="CH133" s="126"/>
      <c r="CI133" s="174"/>
    </row>
    <row r="134" spans="1:87" s="90" customFormat="1" ht="15" customHeight="1" x14ac:dyDescent="0.3">
      <c r="A134" s="179" t="s">
        <v>6079</v>
      </c>
      <c r="B134" s="123">
        <v>402</v>
      </c>
      <c r="C134" s="179"/>
      <c r="D134" s="131" t="s">
        <v>5004</v>
      </c>
      <c r="E134" s="179"/>
      <c r="F134" s="117">
        <v>39.552239</v>
      </c>
      <c r="G134" s="127" t="s">
        <v>1932</v>
      </c>
      <c r="H134" s="117">
        <v>22.636816</v>
      </c>
      <c r="I134" s="127" t="s">
        <v>1932</v>
      </c>
      <c r="J134" s="117">
        <v>19.154229000000001</v>
      </c>
      <c r="K134" s="127" t="s">
        <v>1936</v>
      </c>
      <c r="L134" s="117">
        <v>14.925373</v>
      </c>
      <c r="M134" s="179"/>
      <c r="N134" s="117">
        <v>12.686567</v>
      </c>
      <c r="O134" s="127" t="s">
        <v>1936</v>
      </c>
      <c r="P134" s="117">
        <v>21.890547000000002</v>
      </c>
      <c r="Q134" s="179"/>
      <c r="R134" s="117">
        <v>10.447761</v>
      </c>
      <c r="S134" s="127" t="s">
        <v>2016</v>
      </c>
      <c r="T134" s="117">
        <v>26.865672</v>
      </c>
      <c r="U134" s="127" t="s">
        <v>1932</v>
      </c>
      <c r="V134" s="117">
        <v>25.870647000000002</v>
      </c>
      <c r="W134" s="127" t="s">
        <v>1932</v>
      </c>
      <c r="X134" s="117">
        <v>63.930348000000002</v>
      </c>
      <c r="Y134" s="127" t="s">
        <v>5877</v>
      </c>
      <c r="Z134" s="131" t="s">
        <v>5004</v>
      </c>
      <c r="AA134" s="179"/>
      <c r="AB134" s="131" t="s">
        <v>5004</v>
      </c>
      <c r="AC134" s="127"/>
      <c r="AD134" s="117">
        <v>10.447761</v>
      </c>
      <c r="AE134" s="127" t="s">
        <v>1932</v>
      </c>
      <c r="AF134" s="117">
        <v>19.154229000000001</v>
      </c>
      <c r="AG134" s="127" t="s">
        <v>1934</v>
      </c>
      <c r="AH134" s="117">
        <v>29.104478</v>
      </c>
      <c r="AI134" s="127" t="s">
        <v>1932</v>
      </c>
      <c r="AJ134" s="117">
        <v>17.164179000000001</v>
      </c>
      <c r="AK134" s="127" t="s">
        <v>1932</v>
      </c>
      <c r="AL134" s="117">
        <v>14.427861</v>
      </c>
      <c r="AM134" s="127" t="s">
        <v>1936</v>
      </c>
      <c r="AN134" s="117">
        <v>12.189055</v>
      </c>
      <c r="AO134" s="127" t="s">
        <v>1936</v>
      </c>
      <c r="AP134" s="117">
        <v>8.4577109999999998</v>
      </c>
      <c r="AQ134" s="127" t="s">
        <v>1936</v>
      </c>
      <c r="AR134" s="117">
        <v>16.169153999999999</v>
      </c>
      <c r="AS134" s="127" t="s">
        <v>1932</v>
      </c>
      <c r="AT134" s="117">
        <v>7.9601990000000002</v>
      </c>
      <c r="AU134" s="127" t="s">
        <v>2016</v>
      </c>
      <c r="AV134" s="117">
        <v>18.656715999999999</v>
      </c>
      <c r="AW134" s="127" t="s">
        <v>1936</v>
      </c>
      <c r="AX134" s="117">
        <v>18.656715999999999</v>
      </c>
      <c r="AY134" s="127" t="s">
        <v>1932</v>
      </c>
      <c r="AZ134" s="117">
        <v>48.258705999999997</v>
      </c>
      <c r="BA134" s="127" t="s">
        <v>5877</v>
      </c>
      <c r="BB134" s="117">
        <v>6.2189050000000003</v>
      </c>
      <c r="BC134" s="179"/>
      <c r="BD134" s="117">
        <v>30.597014999999999</v>
      </c>
      <c r="BE134" s="127" t="s">
        <v>1934</v>
      </c>
      <c r="BF134" s="117">
        <v>30.845770999999999</v>
      </c>
      <c r="BG134" s="127" t="s">
        <v>1932</v>
      </c>
      <c r="BH134" s="117">
        <v>15.174129000000001</v>
      </c>
      <c r="BI134" s="179"/>
      <c r="BJ134" s="117">
        <v>10.199005</v>
      </c>
      <c r="BK134" s="179"/>
      <c r="BL134" s="117">
        <v>8.2089549999999996</v>
      </c>
      <c r="BM134" s="127" t="s">
        <v>1932</v>
      </c>
      <c r="BN134" s="117">
        <v>7.9601990000000002</v>
      </c>
      <c r="BO134" s="127" t="s">
        <v>1935</v>
      </c>
      <c r="BP134" s="117">
        <v>15.671642</v>
      </c>
      <c r="BQ134" s="179"/>
      <c r="BR134" s="117">
        <v>6.4676619999999998</v>
      </c>
      <c r="BS134" s="127" t="s">
        <v>1935</v>
      </c>
      <c r="BT134" s="117">
        <v>20.646766</v>
      </c>
      <c r="BU134" s="127" t="s">
        <v>1932</v>
      </c>
      <c r="BV134" s="117">
        <v>16.915423000000001</v>
      </c>
      <c r="BW134" s="179"/>
      <c r="BX134" s="117">
        <v>56.716417999999997</v>
      </c>
      <c r="BY134" s="127" t="s">
        <v>5877</v>
      </c>
      <c r="BZ134" s="117">
        <v>6.716418</v>
      </c>
      <c r="CA134" s="127" t="s">
        <v>1932</v>
      </c>
      <c r="CB134" s="117">
        <v>23.134328</v>
      </c>
      <c r="CC134" s="127" t="s">
        <v>1934</v>
      </c>
      <c r="CD134" s="126"/>
      <c r="CE134" s="126"/>
      <c r="CF134" s="126"/>
      <c r="CG134" s="126"/>
      <c r="CH134" s="126"/>
      <c r="CI134" s="173"/>
    </row>
    <row r="135" spans="1:87" s="90" customFormat="1" ht="15" customHeight="1" x14ac:dyDescent="0.3">
      <c r="A135" s="179"/>
      <c r="B135" s="179"/>
      <c r="C135" s="179"/>
      <c r="D135" s="131" t="s">
        <v>5004</v>
      </c>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31" t="s">
        <v>5004</v>
      </c>
      <c r="AA135" s="179"/>
      <c r="AB135" s="131" t="s">
        <v>5004</v>
      </c>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c r="BT135" s="179"/>
      <c r="BU135" s="179"/>
      <c r="BV135" s="179"/>
      <c r="BW135" s="179"/>
      <c r="BX135" s="179"/>
      <c r="BY135" s="179"/>
      <c r="BZ135" s="179"/>
      <c r="CA135" s="179"/>
      <c r="CB135" s="179"/>
      <c r="CC135" s="179"/>
      <c r="CD135" s="126"/>
      <c r="CE135" s="126"/>
      <c r="CF135" s="126"/>
      <c r="CG135" s="126"/>
      <c r="CH135" s="126"/>
      <c r="CI135" s="173"/>
    </row>
    <row r="136" spans="1:87" s="90" customFormat="1" ht="15" customHeight="1" x14ac:dyDescent="0.3">
      <c r="A136" s="152" t="s">
        <v>20</v>
      </c>
      <c r="B136" s="179"/>
      <c r="C136" s="179"/>
      <c r="D136" s="131" t="s">
        <v>5004</v>
      </c>
      <c r="E136" s="179"/>
      <c r="F136" s="179"/>
      <c r="G136" s="179"/>
      <c r="H136" s="179"/>
      <c r="I136" s="179"/>
      <c r="J136" s="179"/>
      <c r="K136" s="179"/>
      <c r="L136" s="179"/>
      <c r="M136" s="179"/>
      <c r="N136" s="179"/>
      <c r="O136" s="179"/>
      <c r="P136" s="179"/>
      <c r="Q136" s="179"/>
      <c r="R136" s="179"/>
      <c r="S136" s="179"/>
      <c r="T136" s="179"/>
      <c r="U136" s="179"/>
      <c r="V136" s="179"/>
      <c r="W136" s="179"/>
      <c r="X136" s="179"/>
      <c r="Y136" s="179"/>
      <c r="Z136" s="131" t="s">
        <v>5004</v>
      </c>
      <c r="AA136" s="179"/>
      <c r="AB136" s="131" t="s">
        <v>5004</v>
      </c>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c r="BT136" s="179"/>
      <c r="BU136" s="179"/>
      <c r="BV136" s="179"/>
      <c r="BW136" s="179"/>
      <c r="BX136" s="179"/>
      <c r="BY136" s="179"/>
      <c r="BZ136" s="179"/>
      <c r="CA136" s="179"/>
      <c r="CB136" s="179"/>
      <c r="CC136" s="179"/>
      <c r="CD136" s="126"/>
      <c r="CE136" s="126"/>
      <c r="CF136" s="126"/>
      <c r="CG136" s="126"/>
      <c r="CH136" s="126"/>
      <c r="CI136" s="173"/>
    </row>
    <row r="137" spans="1:87" s="90" customFormat="1" ht="15" customHeight="1" x14ac:dyDescent="0.3">
      <c r="A137" s="179" t="s">
        <v>6081</v>
      </c>
      <c r="B137" s="123">
        <v>1399</v>
      </c>
      <c r="C137" s="179"/>
      <c r="D137" s="131" t="s">
        <v>5004</v>
      </c>
      <c r="E137" s="179"/>
      <c r="F137" s="117">
        <v>36.597569999999997</v>
      </c>
      <c r="G137" s="127" t="s">
        <v>1937</v>
      </c>
      <c r="H137" s="117">
        <v>28.591850999999998</v>
      </c>
      <c r="I137" s="127" t="s">
        <v>1937</v>
      </c>
      <c r="J137" s="117">
        <v>13.509650000000001</v>
      </c>
      <c r="K137" s="179"/>
      <c r="L137" s="117">
        <v>12.151536999999999</v>
      </c>
      <c r="M137" s="179"/>
      <c r="N137" s="117">
        <v>8.7205150000000007</v>
      </c>
      <c r="O137" s="179"/>
      <c r="P137" s="117">
        <v>21.872765999999999</v>
      </c>
      <c r="Q137" s="179"/>
      <c r="R137" s="117">
        <v>5.0035740000000004</v>
      </c>
      <c r="S137" s="179"/>
      <c r="T137" s="117">
        <v>24.946390000000001</v>
      </c>
      <c r="U137" s="127" t="s">
        <v>1937</v>
      </c>
      <c r="V137" s="117">
        <v>28.949248999999998</v>
      </c>
      <c r="W137" s="127" t="s">
        <v>1937</v>
      </c>
      <c r="X137" s="117">
        <v>32.451751000000002</v>
      </c>
      <c r="Y137" s="127" t="s">
        <v>1937</v>
      </c>
      <c r="Z137" s="131" t="s">
        <v>5004</v>
      </c>
      <c r="AA137" s="179"/>
      <c r="AB137" s="131" t="s">
        <v>5004</v>
      </c>
      <c r="AC137" s="127"/>
      <c r="AD137" s="117">
        <v>8.4345960000000009</v>
      </c>
      <c r="AE137" s="179"/>
      <c r="AF137" s="117">
        <v>31.379556999999998</v>
      </c>
      <c r="AG137" s="127" t="s">
        <v>3801</v>
      </c>
      <c r="AH137" s="117">
        <v>27.305218</v>
      </c>
      <c r="AI137" s="127" t="s">
        <v>1937</v>
      </c>
      <c r="AJ137" s="117">
        <v>21.300929</v>
      </c>
      <c r="AK137" s="127" t="s">
        <v>1937</v>
      </c>
      <c r="AL137" s="117">
        <v>9.7212289999999992</v>
      </c>
      <c r="AM137" s="179"/>
      <c r="AN137" s="117">
        <v>8.7919940000000008</v>
      </c>
      <c r="AO137" s="179"/>
      <c r="AP137" s="117">
        <v>5.7183700000000002</v>
      </c>
      <c r="AQ137" s="179"/>
      <c r="AR137" s="117">
        <v>13.938528</v>
      </c>
      <c r="AS137" s="179"/>
      <c r="AT137" s="117">
        <v>3.1451039999999999</v>
      </c>
      <c r="AU137" s="179"/>
      <c r="AV137" s="117">
        <v>14.867763</v>
      </c>
      <c r="AW137" s="179"/>
      <c r="AX137" s="117">
        <v>20.657613000000001</v>
      </c>
      <c r="AY137" s="127" t="s">
        <v>1937</v>
      </c>
      <c r="AZ137" s="117">
        <v>23.302358999999999</v>
      </c>
      <c r="BA137" s="127" t="s">
        <v>1937</v>
      </c>
      <c r="BB137" s="117">
        <v>5.3609720000000003</v>
      </c>
      <c r="BC137" s="179"/>
      <c r="BD137" s="117">
        <v>41.172266</v>
      </c>
      <c r="BE137" s="127" t="s">
        <v>3801</v>
      </c>
      <c r="BF137" s="117">
        <v>28.020014</v>
      </c>
      <c r="BG137" s="127" t="s">
        <v>1937</v>
      </c>
      <c r="BH137" s="117">
        <v>21.658327</v>
      </c>
      <c r="BI137" s="127" t="s">
        <v>1937</v>
      </c>
      <c r="BJ137" s="117">
        <v>8.0771979999999992</v>
      </c>
      <c r="BK137" s="179"/>
      <c r="BL137" s="117">
        <v>7.64832</v>
      </c>
      <c r="BM137" s="179"/>
      <c r="BN137" s="117">
        <v>5.5039309999999997</v>
      </c>
      <c r="BO137" s="179"/>
      <c r="BP137" s="117">
        <v>16.297355</v>
      </c>
      <c r="BQ137" s="179"/>
      <c r="BR137" s="117">
        <v>2.787706</v>
      </c>
      <c r="BS137" s="179"/>
      <c r="BT137" s="117">
        <v>20.157254999999999</v>
      </c>
      <c r="BU137" s="127" t="s">
        <v>1937</v>
      </c>
      <c r="BV137" s="117">
        <v>22.230163999999998</v>
      </c>
      <c r="BW137" s="127" t="s">
        <v>1937</v>
      </c>
      <c r="BX137" s="117">
        <v>25.518227</v>
      </c>
      <c r="BY137" s="179"/>
      <c r="BZ137" s="117">
        <v>5.3609720000000003</v>
      </c>
      <c r="CA137" s="179"/>
      <c r="CB137" s="117">
        <v>37.169407</v>
      </c>
      <c r="CC137" s="127" t="s">
        <v>3801</v>
      </c>
      <c r="CD137" s="126"/>
      <c r="CE137" s="126"/>
      <c r="CF137" s="126"/>
      <c r="CG137" s="126"/>
      <c r="CH137" s="126"/>
      <c r="CI137" s="173"/>
    </row>
    <row r="138" spans="1:87" s="90" customFormat="1" ht="15" customHeight="1" x14ac:dyDescent="0.3">
      <c r="A138" s="179" t="s">
        <v>6082</v>
      </c>
      <c r="B138" s="123">
        <v>300</v>
      </c>
      <c r="C138" s="179"/>
      <c r="D138" s="131" t="s">
        <v>5004</v>
      </c>
      <c r="E138" s="179"/>
      <c r="F138" s="117">
        <v>26.333333</v>
      </c>
      <c r="G138" s="179"/>
      <c r="H138" s="117">
        <v>16</v>
      </c>
      <c r="I138" s="179"/>
      <c r="J138" s="117">
        <v>12.333333</v>
      </c>
      <c r="K138" s="179"/>
      <c r="L138" s="117">
        <v>11</v>
      </c>
      <c r="M138" s="179"/>
      <c r="N138" s="117">
        <v>10</v>
      </c>
      <c r="O138" s="179"/>
      <c r="P138" s="117">
        <v>19.333333</v>
      </c>
      <c r="Q138" s="179"/>
      <c r="R138" s="117">
        <v>20.333333</v>
      </c>
      <c r="S138" s="127" t="s">
        <v>4288</v>
      </c>
      <c r="T138" s="117">
        <v>18</v>
      </c>
      <c r="U138" s="179"/>
      <c r="V138" s="117">
        <v>19.666667</v>
      </c>
      <c r="W138" s="179"/>
      <c r="X138" s="117">
        <v>25.666667</v>
      </c>
      <c r="Y138" s="179"/>
      <c r="Z138" s="131" t="s">
        <v>5004</v>
      </c>
      <c r="AA138" s="179"/>
      <c r="AB138" s="131" t="s">
        <v>5004</v>
      </c>
      <c r="AC138" s="179"/>
      <c r="AD138" s="117">
        <v>6</v>
      </c>
      <c r="AE138" s="179"/>
      <c r="AF138" s="117">
        <v>37.666666999999997</v>
      </c>
      <c r="AG138" s="127" t="s">
        <v>4288</v>
      </c>
      <c r="AH138" s="117">
        <v>19</v>
      </c>
      <c r="AI138" s="179"/>
      <c r="AJ138" s="117">
        <v>10</v>
      </c>
      <c r="AK138" s="179"/>
      <c r="AL138" s="117">
        <v>8.6666670000000003</v>
      </c>
      <c r="AM138" s="179"/>
      <c r="AN138" s="117">
        <v>7.6666670000000003</v>
      </c>
      <c r="AO138" s="179"/>
      <c r="AP138" s="117">
        <v>6.3333329999999997</v>
      </c>
      <c r="AQ138" s="179"/>
      <c r="AR138" s="117">
        <v>10.666667</v>
      </c>
      <c r="AS138" s="179"/>
      <c r="AT138" s="117">
        <v>14</v>
      </c>
      <c r="AU138" s="127" t="s">
        <v>4288</v>
      </c>
      <c r="AV138" s="117">
        <v>13</v>
      </c>
      <c r="AW138" s="179"/>
      <c r="AX138" s="117">
        <v>12.333333</v>
      </c>
      <c r="AY138" s="179"/>
      <c r="AZ138" s="117">
        <v>16</v>
      </c>
      <c r="BA138" s="179"/>
      <c r="BB138" s="117">
        <v>4.3333329999999997</v>
      </c>
      <c r="BC138" s="179"/>
      <c r="BD138" s="117">
        <v>45</v>
      </c>
      <c r="BE138" s="127" t="s">
        <v>3801</v>
      </c>
      <c r="BF138" s="117">
        <v>18.333333</v>
      </c>
      <c r="BG138" s="179"/>
      <c r="BH138" s="117">
        <v>11.666667</v>
      </c>
      <c r="BI138" s="179"/>
      <c r="BJ138" s="117">
        <v>7.6666670000000003</v>
      </c>
      <c r="BK138" s="179"/>
      <c r="BL138" s="117">
        <v>5</v>
      </c>
      <c r="BM138" s="179"/>
      <c r="BN138" s="117">
        <v>5.3333329999999997</v>
      </c>
      <c r="BO138" s="179"/>
      <c r="BP138" s="117">
        <v>16</v>
      </c>
      <c r="BQ138" s="179"/>
      <c r="BR138" s="117">
        <v>14</v>
      </c>
      <c r="BS138" s="127" t="s">
        <v>4288</v>
      </c>
      <c r="BT138" s="117">
        <v>11.333333</v>
      </c>
      <c r="BU138" s="179"/>
      <c r="BV138" s="117">
        <v>14.666667</v>
      </c>
      <c r="BW138" s="179"/>
      <c r="BX138" s="117">
        <v>21</v>
      </c>
      <c r="BY138" s="179"/>
      <c r="BZ138" s="117">
        <v>3.3333330000000001</v>
      </c>
      <c r="CA138" s="179"/>
      <c r="CB138" s="117">
        <v>44.666666999999997</v>
      </c>
      <c r="CC138" s="127" t="s">
        <v>4288</v>
      </c>
      <c r="CD138" s="126"/>
      <c r="CE138" s="126"/>
      <c r="CF138" s="126"/>
      <c r="CG138" s="126"/>
      <c r="CH138" s="126"/>
      <c r="CI138" s="174"/>
    </row>
    <row r="139" spans="1:87" s="90" customFormat="1" ht="15" customHeight="1" x14ac:dyDescent="0.3">
      <c r="A139" s="179" t="s">
        <v>6083</v>
      </c>
      <c r="B139" s="123">
        <v>301</v>
      </c>
      <c r="C139" s="179"/>
      <c r="D139" s="131" t="s">
        <v>5004</v>
      </c>
      <c r="E139" s="179"/>
      <c r="F139" s="117">
        <v>47.508305999999997</v>
      </c>
      <c r="G139" s="127" t="s">
        <v>1939</v>
      </c>
      <c r="H139" s="117">
        <v>29.235880000000002</v>
      </c>
      <c r="I139" s="127" t="s">
        <v>1937</v>
      </c>
      <c r="J139" s="117">
        <v>28.903654</v>
      </c>
      <c r="K139" s="127" t="s">
        <v>1939</v>
      </c>
      <c r="L139" s="117">
        <v>25.249168999999998</v>
      </c>
      <c r="M139" s="127" t="s">
        <v>1939</v>
      </c>
      <c r="N139" s="117">
        <v>17.940199</v>
      </c>
      <c r="O139" s="127" t="s">
        <v>1939</v>
      </c>
      <c r="P139" s="117">
        <v>24.916944000000001</v>
      </c>
      <c r="Q139" s="179"/>
      <c r="R139" s="117">
        <v>4.9833889999999998</v>
      </c>
      <c r="S139" s="179"/>
      <c r="T139" s="117">
        <v>24.252492</v>
      </c>
      <c r="U139" s="179"/>
      <c r="V139" s="117">
        <v>26.245847000000001</v>
      </c>
      <c r="W139" s="179"/>
      <c r="X139" s="117">
        <v>46.511628000000002</v>
      </c>
      <c r="Y139" s="127" t="s">
        <v>1939</v>
      </c>
      <c r="Z139" s="131" t="s">
        <v>5004</v>
      </c>
      <c r="AA139" s="179"/>
      <c r="AB139" s="131" t="s">
        <v>5004</v>
      </c>
      <c r="AC139" s="127"/>
      <c r="AD139" s="117">
        <v>9.3023260000000008</v>
      </c>
      <c r="AE139" s="179"/>
      <c r="AF139" s="117">
        <v>16.611295999999999</v>
      </c>
      <c r="AG139" s="179"/>
      <c r="AH139" s="117">
        <v>34.883721000000001</v>
      </c>
      <c r="AI139" s="127" t="s">
        <v>1939</v>
      </c>
      <c r="AJ139" s="117">
        <v>19.933554999999998</v>
      </c>
      <c r="AK139" s="127" t="s">
        <v>1937</v>
      </c>
      <c r="AL139" s="117">
        <v>21.594684000000001</v>
      </c>
      <c r="AM139" s="127" t="s">
        <v>1939</v>
      </c>
      <c r="AN139" s="117">
        <v>20.265781</v>
      </c>
      <c r="AO139" s="127" t="s">
        <v>1939</v>
      </c>
      <c r="AP139" s="117">
        <v>12.956811</v>
      </c>
      <c r="AQ139" s="127" t="s">
        <v>1939</v>
      </c>
      <c r="AR139" s="117">
        <v>16.279070000000001</v>
      </c>
      <c r="AS139" s="127" t="s">
        <v>1937</v>
      </c>
      <c r="AT139" s="117">
        <v>3.6544850000000002</v>
      </c>
      <c r="AU139" s="179"/>
      <c r="AV139" s="117">
        <v>14.617940000000001</v>
      </c>
      <c r="AW139" s="179"/>
      <c r="AX139" s="117">
        <v>16.279070000000001</v>
      </c>
      <c r="AY139" s="179"/>
      <c r="AZ139" s="117">
        <v>34.883721000000001</v>
      </c>
      <c r="BA139" s="127" t="s">
        <v>1939</v>
      </c>
      <c r="BB139" s="117">
        <v>4.9833889999999998</v>
      </c>
      <c r="BC139" s="179"/>
      <c r="BD139" s="117">
        <v>27.906977000000001</v>
      </c>
      <c r="BE139" s="179"/>
      <c r="BF139" s="117">
        <v>40.863787000000002</v>
      </c>
      <c r="BG139" s="127" t="s">
        <v>1939</v>
      </c>
      <c r="BH139" s="117">
        <v>21.926909999999999</v>
      </c>
      <c r="BI139" s="127" t="s">
        <v>1937</v>
      </c>
      <c r="BJ139" s="117">
        <v>21.594684000000001</v>
      </c>
      <c r="BK139" s="127" t="s">
        <v>1939</v>
      </c>
      <c r="BL139" s="117">
        <v>17.607973000000001</v>
      </c>
      <c r="BM139" s="127" t="s">
        <v>1939</v>
      </c>
      <c r="BN139" s="117">
        <v>14.950165999999999</v>
      </c>
      <c r="BO139" s="127" t="s">
        <v>1939</v>
      </c>
      <c r="BP139" s="117">
        <v>20.598006999999999</v>
      </c>
      <c r="BQ139" s="179"/>
      <c r="BR139" s="117">
        <v>4.318937</v>
      </c>
      <c r="BS139" s="179"/>
      <c r="BT139" s="117">
        <v>21.594684000000001</v>
      </c>
      <c r="BU139" s="127" t="s">
        <v>1937</v>
      </c>
      <c r="BV139" s="117">
        <v>21.262457999999999</v>
      </c>
      <c r="BW139" s="127" t="s">
        <v>1937</v>
      </c>
      <c r="BX139" s="117">
        <v>39.867109999999997</v>
      </c>
      <c r="BY139" s="127" t="s">
        <v>1939</v>
      </c>
      <c r="BZ139" s="117">
        <v>6.6445179999999997</v>
      </c>
      <c r="CA139" s="179"/>
      <c r="CB139" s="117">
        <v>21.262457999999999</v>
      </c>
      <c r="CC139" s="179"/>
      <c r="CD139" s="126"/>
      <c r="CE139" s="126"/>
      <c r="CF139" s="126"/>
      <c r="CG139" s="126"/>
      <c r="CH139" s="126"/>
      <c r="CI139" s="173"/>
    </row>
    <row r="140" spans="1:87" s="90" customFormat="1" ht="15" customHeight="1" x14ac:dyDescent="0.3">
      <c r="A140" s="179"/>
      <c r="B140" s="179"/>
      <c r="C140" s="179"/>
      <c r="D140" s="131" t="s">
        <v>5004</v>
      </c>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31" t="s">
        <v>5004</v>
      </c>
      <c r="AA140" s="179"/>
      <c r="AB140" s="131" t="s">
        <v>5004</v>
      </c>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c r="BT140" s="179"/>
      <c r="BU140" s="179"/>
      <c r="BV140" s="179"/>
      <c r="BW140" s="179"/>
      <c r="BX140" s="179"/>
      <c r="BY140" s="179"/>
      <c r="BZ140" s="179"/>
      <c r="CA140" s="179"/>
      <c r="CB140" s="179"/>
      <c r="CC140" s="179"/>
      <c r="CD140" s="126"/>
      <c r="CE140" s="126"/>
      <c r="CF140" s="126"/>
      <c r="CG140" s="126"/>
      <c r="CH140" s="126"/>
      <c r="CI140" s="173"/>
    </row>
    <row r="141" spans="1:87" s="90" customFormat="1" ht="15" customHeight="1" x14ac:dyDescent="0.3">
      <c r="A141" s="152" t="s">
        <v>3547</v>
      </c>
      <c r="B141" s="179"/>
      <c r="C141" s="179"/>
      <c r="D141" s="131" t="s">
        <v>5004</v>
      </c>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31" t="s">
        <v>5004</v>
      </c>
      <c r="AA141" s="179"/>
      <c r="AB141" s="131" t="s">
        <v>5004</v>
      </c>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c r="BT141" s="179"/>
      <c r="BU141" s="179"/>
      <c r="BV141" s="179"/>
      <c r="BW141" s="179"/>
      <c r="BX141" s="179"/>
      <c r="BY141" s="179"/>
      <c r="BZ141" s="179"/>
      <c r="CA141" s="179"/>
      <c r="CB141" s="179"/>
      <c r="CC141" s="179"/>
      <c r="CD141" s="126"/>
      <c r="CE141" s="126"/>
      <c r="CF141" s="126"/>
      <c r="CG141" s="126"/>
      <c r="CH141" s="126"/>
      <c r="CI141" s="173"/>
    </row>
    <row r="142" spans="1:87" s="90" customFormat="1" ht="15" customHeight="1" x14ac:dyDescent="0.3">
      <c r="A142" s="179" t="s">
        <v>6084</v>
      </c>
      <c r="B142" s="123">
        <v>300</v>
      </c>
      <c r="C142" s="179"/>
      <c r="D142" s="131" t="s">
        <v>5004</v>
      </c>
      <c r="E142" s="179"/>
      <c r="F142" s="117">
        <v>26.333333</v>
      </c>
      <c r="G142" s="179"/>
      <c r="H142" s="117">
        <v>16</v>
      </c>
      <c r="I142" s="179"/>
      <c r="J142" s="117">
        <v>12.333333</v>
      </c>
      <c r="K142" s="179"/>
      <c r="L142" s="117">
        <v>11</v>
      </c>
      <c r="M142" s="179"/>
      <c r="N142" s="117">
        <v>10</v>
      </c>
      <c r="O142" s="179"/>
      <c r="P142" s="117">
        <v>19.333333</v>
      </c>
      <c r="Q142" s="179"/>
      <c r="R142" s="117">
        <v>20.333333</v>
      </c>
      <c r="S142" s="127" t="s">
        <v>2049</v>
      </c>
      <c r="T142" s="117">
        <v>18</v>
      </c>
      <c r="U142" s="179"/>
      <c r="V142" s="117">
        <v>19.666667</v>
      </c>
      <c r="W142" s="179"/>
      <c r="X142" s="117">
        <v>25.666667</v>
      </c>
      <c r="Y142" s="179"/>
      <c r="Z142" s="131" t="s">
        <v>5004</v>
      </c>
      <c r="AA142" s="179"/>
      <c r="AB142" s="131" t="s">
        <v>5004</v>
      </c>
      <c r="AC142" s="179"/>
      <c r="AD142" s="117">
        <v>6</v>
      </c>
      <c r="AE142" s="179"/>
      <c r="AF142" s="117">
        <v>37.666666999999997</v>
      </c>
      <c r="AG142" s="127" t="s">
        <v>2049</v>
      </c>
      <c r="AH142" s="117">
        <v>19</v>
      </c>
      <c r="AI142" s="179"/>
      <c r="AJ142" s="117">
        <v>10</v>
      </c>
      <c r="AK142" s="179"/>
      <c r="AL142" s="117">
        <v>8.6666670000000003</v>
      </c>
      <c r="AM142" s="179"/>
      <c r="AN142" s="117">
        <v>7.6666670000000003</v>
      </c>
      <c r="AO142" s="179"/>
      <c r="AP142" s="117">
        <v>6.3333329999999997</v>
      </c>
      <c r="AQ142" s="179"/>
      <c r="AR142" s="117">
        <v>10.666667</v>
      </c>
      <c r="AS142" s="179"/>
      <c r="AT142" s="117">
        <v>14</v>
      </c>
      <c r="AU142" s="127" t="s">
        <v>2049</v>
      </c>
      <c r="AV142" s="117">
        <v>13</v>
      </c>
      <c r="AW142" s="179"/>
      <c r="AX142" s="117">
        <v>12.333333</v>
      </c>
      <c r="AY142" s="179"/>
      <c r="AZ142" s="117">
        <v>16</v>
      </c>
      <c r="BA142" s="179"/>
      <c r="BB142" s="117">
        <v>4.3333329999999997</v>
      </c>
      <c r="BC142" s="179"/>
      <c r="BD142" s="117">
        <v>45</v>
      </c>
      <c r="BE142" s="127" t="s">
        <v>2049</v>
      </c>
      <c r="BF142" s="117">
        <v>18.333333</v>
      </c>
      <c r="BG142" s="179"/>
      <c r="BH142" s="117">
        <v>11.666667</v>
      </c>
      <c r="BI142" s="179"/>
      <c r="BJ142" s="117">
        <v>7.6666670000000003</v>
      </c>
      <c r="BK142" s="179"/>
      <c r="BL142" s="117">
        <v>5</v>
      </c>
      <c r="BM142" s="179"/>
      <c r="BN142" s="117">
        <v>5.3333329999999997</v>
      </c>
      <c r="BO142" s="179"/>
      <c r="BP142" s="117">
        <v>16</v>
      </c>
      <c r="BQ142" s="179"/>
      <c r="BR142" s="117">
        <v>14</v>
      </c>
      <c r="BS142" s="127" t="s">
        <v>2049</v>
      </c>
      <c r="BT142" s="117">
        <v>11.333333</v>
      </c>
      <c r="BU142" s="179"/>
      <c r="BV142" s="117">
        <v>14.666667</v>
      </c>
      <c r="BW142" s="179"/>
      <c r="BX142" s="117">
        <v>21</v>
      </c>
      <c r="BY142" s="179"/>
      <c r="BZ142" s="117">
        <v>3.3333330000000001</v>
      </c>
      <c r="CA142" s="179"/>
      <c r="CB142" s="117">
        <v>44.666666999999997</v>
      </c>
      <c r="CC142" s="127" t="s">
        <v>2049</v>
      </c>
      <c r="CD142" s="126"/>
      <c r="CE142" s="126"/>
      <c r="CF142" s="126"/>
      <c r="CG142" s="126"/>
      <c r="CH142" s="126"/>
      <c r="CI142" s="174"/>
    </row>
    <row r="143" spans="1:87" s="90" customFormat="1" ht="15" customHeight="1" x14ac:dyDescent="0.3">
      <c r="A143" s="179" t="s">
        <v>6085</v>
      </c>
      <c r="B143" s="123">
        <v>1700</v>
      </c>
      <c r="C143" s="179"/>
      <c r="D143" s="131" t="s">
        <v>5004</v>
      </c>
      <c r="E143" s="179"/>
      <c r="F143" s="117">
        <v>38.529412000000001</v>
      </c>
      <c r="G143" s="127" t="s">
        <v>4182</v>
      </c>
      <c r="H143" s="117">
        <v>28.705881999999999</v>
      </c>
      <c r="I143" s="127" t="s">
        <v>4182</v>
      </c>
      <c r="J143" s="117">
        <v>16.235294</v>
      </c>
      <c r="K143" s="179"/>
      <c r="L143" s="117">
        <v>14.470587999999999</v>
      </c>
      <c r="M143" s="179"/>
      <c r="N143" s="117">
        <v>10.352941</v>
      </c>
      <c r="O143" s="179"/>
      <c r="P143" s="117">
        <v>22.411764999999999</v>
      </c>
      <c r="Q143" s="179"/>
      <c r="R143" s="117">
        <v>5</v>
      </c>
      <c r="S143" s="179"/>
      <c r="T143" s="117">
        <v>24.823529000000001</v>
      </c>
      <c r="U143" s="127" t="s">
        <v>4182</v>
      </c>
      <c r="V143" s="117">
        <v>28.470587999999999</v>
      </c>
      <c r="W143" s="127" t="s">
        <v>4182</v>
      </c>
      <c r="X143" s="117">
        <v>34.941175999999999</v>
      </c>
      <c r="Y143" s="127" t="s">
        <v>4182</v>
      </c>
      <c r="Z143" s="131" t="s">
        <v>5004</v>
      </c>
      <c r="AA143" s="179"/>
      <c r="AB143" s="131" t="s">
        <v>5004</v>
      </c>
      <c r="AC143" s="127"/>
      <c r="AD143" s="117">
        <v>8.5882349999999992</v>
      </c>
      <c r="AE143" s="179"/>
      <c r="AF143" s="117">
        <v>28.764706</v>
      </c>
      <c r="AG143" s="179"/>
      <c r="AH143" s="117">
        <v>28.647058999999999</v>
      </c>
      <c r="AI143" s="127" t="s">
        <v>4182</v>
      </c>
      <c r="AJ143" s="117">
        <v>21.058824000000001</v>
      </c>
      <c r="AK143" s="127" t="s">
        <v>4182</v>
      </c>
      <c r="AL143" s="117">
        <v>11.823529000000001</v>
      </c>
      <c r="AM143" s="179"/>
      <c r="AN143" s="117">
        <v>10.823529000000001</v>
      </c>
      <c r="AO143" s="179"/>
      <c r="AP143" s="117">
        <v>7</v>
      </c>
      <c r="AQ143" s="179"/>
      <c r="AR143" s="117">
        <v>14.352941</v>
      </c>
      <c r="AS143" s="179"/>
      <c r="AT143" s="117">
        <v>3.2352940000000001</v>
      </c>
      <c r="AU143" s="179"/>
      <c r="AV143" s="117">
        <v>14.823529000000001</v>
      </c>
      <c r="AW143" s="179"/>
      <c r="AX143" s="117">
        <v>19.882352999999998</v>
      </c>
      <c r="AY143" s="127" t="s">
        <v>4182</v>
      </c>
      <c r="AZ143" s="117">
        <v>25.352941000000001</v>
      </c>
      <c r="BA143" s="127" t="s">
        <v>4182</v>
      </c>
      <c r="BB143" s="117">
        <v>5.2941180000000001</v>
      </c>
      <c r="BC143" s="179"/>
      <c r="BD143" s="117">
        <v>38.823529000000001</v>
      </c>
      <c r="BE143" s="179"/>
      <c r="BF143" s="117">
        <v>30.294118000000001</v>
      </c>
      <c r="BG143" s="127" t="s">
        <v>4182</v>
      </c>
      <c r="BH143" s="117">
        <v>21.705881999999999</v>
      </c>
      <c r="BI143" s="127" t="s">
        <v>4182</v>
      </c>
      <c r="BJ143" s="117">
        <v>10.470587999999999</v>
      </c>
      <c r="BK143" s="179"/>
      <c r="BL143" s="117">
        <v>9.4117650000000008</v>
      </c>
      <c r="BM143" s="127" t="s">
        <v>4182</v>
      </c>
      <c r="BN143" s="117">
        <v>7.1764710000000003</v>
      </c>
      <c r="BO143" s="179"/>
      <c r="BP143" s="117">
        <v>17.058824000000001</v>
      </c>
      <c r="BQ143" s="179"/>
      <c r="BR143" s="117">
        <v>3.058824</v>
      </c>
      <c r="BS143" s="179"/>
      <c r="BT143" s="117">
        <v>20.411764999999999</v>
      </c>
      <c r="BU143" s="127" t="s">
        <v>4182</v>
      </c>
      <c r="BV143" s="117">
        <v>22.058824000000001</v>
      </c>
      <c r="BW143" s="127" t="s">
        <v>4182</v>
      </c>
      <c r="BX143" s="117">
        <v>28.058824000000001</v>
      </c>
      <c r="BY143" s="127" t="s">
        <v>4182</v>
      </c>
      <c r="BZ143" s="117">
        <v>5.5882350000000001</v>
      </c>
      <c r="CA143" s="179"/>
      <c r="CB143" s="117">
        <v>34.352941000000001</v>
      </c>
      <c r="CC143" s="179"/>
      <c r="CD143" s="126"/>
      <c r="CE143" s="126"/>
      <c r="CF143" s="126"/>
      <c r="CG143" s="126"/>
      <c r="CH143" s="126"/>
      <c r="CI143" s="173"/>
    </row>
    <row r="144" spans="1:87" s="90" customFormat="1" ht="15" customHeight="1" x14ac:dyDescent="0.3">
      <c r="A144" s="179"/>
      <c r="B144" s="179"/>
      <c r="C144" s="179"/>
      <c r="D144" s="131" t="s">
        <v>5004</v>
      </c>
      <c r="E144" s="179"/>
      <c r="F144" s="179"/>
      <c r="G144" s="179"/>
      <c r="H144" s="179"/>
      <c r="I144" s="179"/>
      <c r="J144" s="179"/>
      <c r="K144" s="179"/>
      <c r="L144" s="179"/>
      <c r="M144" s="179"/>
      <c r="N144" s="179"/>
      <c r="O144" s="179"/>
      <c r="P144" s="179"/>
      <c r="Q144" s="179"/>
      <c r="R144" s="179"/>
      <c r="S144" s="179"/>
      <c r="T144" s="179"/>
      <c r="U144" s="179"/>
      <c r="V144" s="179"/>
      <c r="W144" s="179"/>
      <c r="X144" s="179"/>
      <c r="Y144" s="179"/>
      <c r="Z144" s="131" t="s">
        <v>5004</v>
      </c>
      <c r="AA144" s="179"/>
      <c r="AB144" s="131" t="s">
        <v>5004</v>
      </c>
      <c r="AC144" s="179"/>
      <c r="AD144" s="179"/>
      <c r="AE144" s="179"/>
      <c r="AF144" s="179"/>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c r="BI144" s="179"/>
      <c r="BJ144" s="179"/>
      <c r="BK144" s="179"/>
      <c r="BL144" s="179"/>
      <c r="BM144" s="179"/>
      <c r="BN144" s="179"/>
      <c r="BO144" s="179"/>
      <c r="BP144" s="179"/>
      <c r="BQ144" s="179"/>
      <c r="BR144" s="179"/>
      <c r="BS144" s="179"/>
      <c r="BT144" s="179"/>
      <c r="BU144" s="179"/>
      <c r="BV144" s="179"/>
      <c r="BW144" s="179"/>
      <c r="BX144" s="179"/>
      <c r="BY144" s="179"/>
      <c r="BZ144" s="179"/>
      <c r="CA144" s="179"/>
      <c r="CB144" s="179"/>
      <c r="CC144" s="179"/>
      <c r="CD144" s="126"/>
      <c r="CE144" s="126"/>
      <c r="CF144" s="126"/>
      <c r="CG144" s="126"/>
      <c r="CH144" s="126"/>
      <c r="CI144" s="173"/>
    </row>
    <row r="145" spans="1:87" s="90" customFormat="1" ht="15" customHeight="1" x14ac:dyDescent="0.3">
      <c r="A145" s="152" t="s">
        <v>21</v>
      </c>
      <c r="B145" s="179"/>
      <c r="C145" s="179"/>
      <c r="D145" s="131" t="s">
        <v>5004</v>
      </c>
      <c r="E145" s="179"/>
      <c r="F145" s="179"/>
      <c r="G145" s="179"/>
      <c r="H145" s="179"/>
      <c r="I145" s="179"/>
      <c r="J145" s="179"/>
      <c r="K145" s="179"/>
      <c r="L145" s="179"/>
      <c r="M145" s="179"/>
      <c r="N145" s="179"/>
      <c r="O145" s="179"/>
      <c r="P145" s="179"/>
      <c r="Q145" s="179"/>
      <c r="R145" s="179"/>
      <c r="S145" s="179"/>
      <c r="T145" s="179"/>
      <c r="U145" s="179"/>
      <c r="V145" s="179"/>
      <c r="W145" s="179"/>
      <c r="X145" s="179"/>
      <c r="Y145" s="179"/>
      <c r="Z145" s="131" t="s">
        <v>5004</v>
      </c>
      <c r="AA145" s="179"/>
      <c r="AB145" s="131" t="s">
        <v>5004</v>
      </c>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c r="BT145" s="179"/>
      <c r="BU145" s="179"/>
      <c r="BV145" s="179"/>
      <c r="BW145" s="179"/>
      <c r="BX145" s="179"/>
      <c r="BY145" s="179"/>
      <c r="BZ145" s="179"/>
      <c r="CA145" s="179"/>
      <c r="CB145" s="179"/>
      <c r="CC145" s="179"/>
      <c r="CD145" s="126"/>
      <c r="CE145" s="126"/>
      <c r="CF145" s="126"/>
      <c r="CG145" s="126"/>
      <c r="CH145" s="126"/>
      <c r="CI145" s="173"/>
    </row>
    <row r="146" spans="1:87" s="90" customFormat="1" ht="15" customHeight="1" x14ac:dyDescent="0.3">
      <c r="A146" s="179" t="s">
        <v>6086</v>
      </c>
      <c r="B146" s="123">
        <v>225</v>
      </c>
      <c r="C146" s="179"/>
      <c r="D146" s="131" t="s">
        <v>5004</v>
      </c>
      <c r="E146" s="179"/>
      <c r="F146" s="117">
        <v>30.666667</v>
      </c>
      <c r="G146" s="179"/>
      <c r="H146" s="117">
        <v>16.444444000000001</v>
      </c>
      <c r="I146" s="179"/>
      <c r="J146" s="117">
        <v>15.555555999999999</v>
      </c>
      <c r="K146" s="179"/>
      <c r="L146" s="117">
        <v>11.111110999999999</v>
      </c>
      <c r="M146" s="179"/>
      <c r="N146" s="117">
        <v>9.3333329999999997</v>
      </c>
      <c r="O146" s="179"/>
      <c r="P146" s="117">
        <v>14.222222</v>
      </c>
      <c r="Q146" s="179"/>
      <c r="R146" s="117">
        <v>9.7777779999999996</v>
      </c>
      <c r="S146" s="127" t="s">
        <v>4552</v>
      </c>
      <c r="T146" s="117">
        <v>17.333333</v>
      </c>
      <c r="U146" s="179"/>
      <c r="V146" s="117">
        <v>20.444444000000001</v>
      </c>
      <c r="W146" s="179"/>
      <c r="X146" s="117">
        <v>33.777777999999998</v>
      </c>
      <c r="Y146" s="179"/>
      <c r="Z146" s="131" t="s">
        <v>5004</v>
      </c>
      <c r="AA146" s="179"/>
      <c r="AB146" s="131" t="s">
        <v>5004</v>
      </c>
      <c r="AC146" s="179"/>
      <c r="AD146" s="117">
        <v>7.5555560000000002</v>
      </c>
      <c r="AE146" s="179"/>
      <c r="AF146" s="117">
        <v>33.333333000000003</v>
      </c>
      <c r="AG146" s="179"/>
      <c r="AH146" s="117">
        <v>21.333333</v>
      </c>
      <c r="AI146" s="179"/>
      <c r="AJ146" s="117">
        <v>12.444444000000001</v>
      </c>
      <c r="AK146" s="179"/>
      <c r="AL146" s="117">
        <v>11.111110999999999</v>
      </c>
      <c r="AM146" s="179"/>
      <c r="AN146" s="117">
        <v>8.8888890000000007</v>
      </c>
      <c r="AO146" s="179"/>
      <c r="AP146" s="117">
        <v>5.3333329999999997</v>
      </c>
      <c r="AQ146" s="179"/>
      <c r="AR146" s="117">
        <v>7.5555560000000002</v>
      </c>
      <c r="AS146" s="179"/>
      <c r="AT146" s="117">
        <v>5.7777779999999996</v>
      </c>
      <c r="AU146" s="179"/>
      <c r="AV146" s="117">
        <v>11.555555999999999</v>
      </c>
      <c r="AW146" s="179"/>
      <c r="AX146" s="117">
        <v>12</v>
      </c>
      <c r="AY146" s="179"/>
      <c r="AZ146" s="117">
        <v>24.444444000000001</v>
      </c>
      <c r="BA146" s="179"/>
      <c r="BB146" s="117">
        <v>4.4444439999999998</v>
      </c>
      <c r="BC146" s="179"/>
      <c r="BD146" s="117">
        <v>43.555556000000003</v>
      </c>
      <c r="BE146" s="179"/>
      <c r="BF146" s="117">
        <v>23.111111000000001</v>
      </c>
      <c r="BG146" s="179"/>
      <c r="BH146" s="117">
        <v>11.111110999999999</v>
      </c>
      <c r="BI146" s="179"/>
      <c r="BJ146" s="117">
        <v>9.7777779999999996</v>
      </c>
      <c r="BK146" s="179"/>
      <c r="BL146" s="117">
        <v>5.7777779999999996</v>
      </c>
      <c r="BM146" s="179"/>
      <c r="BN146" s="117">
        <v>5.7777779999999996</v>
      </c>
      <c r="BO146" s="179"/>
      <c r="BP146" s="117">
        <v>10.666667</v>
      </c>
      <c r="BQ146" s="179"/>
      <c r="BR146" s="117">
        <v>7.5555560000000002</v>
      </c>
      <c r="BS146" s="127" t="s">
        <v>4552</v>
      </c>
      <c r="BT146" s="117">
        <v>12.444444000000001</v>
      </c>
      <c r="BU146" s="179"/>
      <c r="BV146" s="117">
        <v>13.777778</v>
      </c>
      <c r="BW146" s="179"/>
      <c r="BX146" s="117">
        <v>28.888888999999999</v>
      </c>
      <c r="BY146" s="179"/>
      <c r="BZ146" s="117">
        <v>4</v>
      </c>
      <c r="CA146" s="179"/>
      <c r="CB146" s="117">
        <v>37.333333000000003</v>
      </c>
      <c r="CC146" s="179"/>
      <c r="CD146" s="126"/>
      <c r="CE146" s="126"/>
      <c r="CF146" s="126"/>
      <c r="CG146" s="126"/>
      <c r="CH146" s="126"/>
      <c r="CI146" s="174"/>
    </row>
    <row r="147" spans="1:87" s="90" customFormat="1" ht="15" customHeight="1" x14ac:dyDescent="0.3">
      <c r="A147" s="179" t="s">
        <v>6089</v>
      </c>
      <c r="B147" s="123">
        <v>341</v>
      </c>
      <c r="C147" s="179"/>
      <c r="D147" s="131" t="s">
        <v>5004</v>
      </c>
      <c r="E147" s="179"/>
      <c r="F147" s="117">
        <v>38.416421999999997</v>
      </c>
      <c r="G147" s="179"/>
      <c r="H147" s="117">
        <v>20.821114000000001</v>
      </c>
      <c r="I147" s="179"/>
      <c r="J147" s="117">
        <v>18.475072999999998</v>
      </c>
      <c r="K147" s="127" t="s">
        <v>4186</v>
      </c>
      <c r="L147" s="117">
        <v>13.782991000000001</v>
      </c>
      <c r="M147" s="179"/>
      <c r="N147" s="117">
        <v>11.143694999999999</v>
      </c>
      <c r="O147" s="179"/>
      <c r="P147" s="117">
        <v>20.234604000000001</v>
      </c>
      <c r="Q147" s="179"/>
      <c r="R147" s="117">
        <v>7.6246330000000002</v>
      </c>
      <c r="S147" s="179"/>
      <c r="T147" s="117">
        <v>19.648094</v>
      </c>
      <c r="U147" s="179"/>
      <c r="V147" s="117">
        <v>23.753665999999999</v>
      </c>
      <c r="W147" s="179"/>
      <c r="X147" s="117">
        <v>39.296188000000001</v>
      </c>
      <c r="Y147" s="127" t="s">
        <v>4552</v>
      </c>
      <c r="Z147" s="131" t="s">
        <v>5004</v>
      </c>
      <c r="AA147" s="179"/>
      <c r="AB147" s="131" t="s">
        <v>5004</v>
      </c>
      <c r="AC147" s="127"/>
      <c r="AD147" s="117">
        <v>6.1583579999999998</v>
      </c>
      <c r="AE147" s="179"/>
      <c r="AF147" s="117">
        <v>29.325513000000001</v>
      </c>
      <c r="AG147" s="179"/>
      <c r="AH147" s="117">
        <v>28.739003</v>
      </c>
      <c r="AI147" s="127" t="s">
        <v>3799</v>
      </c>
      <c r="AJ147" s="117">
        <v>14.662756999999999</v>
      </c>
      <c r="AK147" s="179"/>
      <c r="AL147" s="117">
        <v>14.662756999999999</v>
      </c>
      <c r="AM147" s="127" t="s">
        <v>4186</v>
      </c>
      <c r="AN147" s="117">
        <v>9.9706740000000007</v>
      </c>
      <c r="AO147" s="179"/>
      <c r="AP147" s="117">
        <v>8.2111440000000009</v>
      </c>
      <c r="AQ147" s="179"/>
      <c r="AR147" s="117">
        <v>12.903226</v>
      </c>
      <c r="AS147" s="127" t="s">
        <v>3799</v>
      </c>
      <c r="AT147" s="117">
        <v>5.8651030000000004</v>
      </c>
      <c r="AU147" s="179"/>
      <c r="AV147" s="117">
        <v>12.903226</v>
      </c>
      <c r="AW147" s="179"/>
      <c r="AX147" s="117">
        <v>17.595307999999999</v>
      </c>
      <c r="AY147" s="179"/>
      <c r="AZ147" s="117">
        <v>30.498533999999999</v>
      </c>
      <c r="BA147" s="127" t="s">
        <v>4552</v>
      </c>
      <c r="BB147" s="117">
        <v>3.8123170000000002</v>
      </c>
      <c r="BC147" s="179"/>
      <c r="BD147" s="117">
        <v>37.536656999999998</v>
      </c>
      <c r="BE147" s="179"/>
      <c r="BF147" s="117">
        <v>30.205279000000001</v>
      </c>
      <c r="BG147" s="179"/>
      <c r="BH147" s="117">
        <v>16.129031999999999</v>
      </c>
      <c r="BI147" s="179"/>
      <c r="BJ147" s="117">
        <v>12.316716</v>
      </c>
      <c r="BK147" s="127" t="s">
        <v>4186</v>
      </c>
      <c r="BL147" s="117">
        <v>8.5043989999999994</v>
      </c>
      <c r="BM147" s="179"/>
      <c r="BN147" s="117">
        <v>7.331378</v>
      </c>
      <c r="BO147" s="179"/>
      <c r="BP147" s="117">
        <v>14.956011999999999</v>
      </c>
      <c r="BQ147" s="179"/>
      <c r="BR147" s="117">
        <v>4.6920820000000001</v>
      </c>
      <c r="BS147" s="179"/>
      <c r="BT147" s="117">
        <v>15.249267</v>
      </c>
      <c r="BU147" s="179"/>
      <c r="BV147" s="117">
        <v>17.008797999999999</v>
      </c>
      <c r="BW147" s="179"/>
      <c r="BX147" s="117">
        <v>33.431085000000003</v>
      </c>
      <c r="BY147" s="127" t="s">
        <v>4552</v>
      </c>
      <c r="BZ147" s="117">
        <v>3.225806</v>
      </c>
      <c r="CA147" s="179"/>
      <c r="CB147" s="117">
        <v>34.604106000000002</v>
      </c>
      <c r="CC147" s="179"/>
      <c r="CD147" s="126"/>
      <c r="CE147" s="126"/>
      <c r="CF147" s="126"/>
      <c r="CG147" s="126"/>
      <c r="CH147" s="126"/>
      <c r="CI147" s="174"/>
    </row>
    <row r="148" spans="1:87" s="90" customFormat="1" ht="15" customHeight="1" x14ac:dyDescent="0.3">
      <c r="A148" s="179" t="s">
        <v>6090</v>
      </c>
      <c r="B148" s="123">
        <v>342</v>
      </c>
      <c r="C148" s="179"/>
      <c r="D148" s="131" t="s">
        <v>5004</v>
      </c>
      <c r="E148" s="179"/>
      <c r="F148" s="117">
        <v>38.011696000000001</v>
      </c>
      <c r="G148" s="179"/>
      <c r="H148" s="117">
        <v>23.099415</v>
      </c>
      <c r="I148" s="179"/>
      <c r="J148" s="117">
        <v>15.497076</v>
      </c>
      <c r="K148" s="179"/>
      <c r="L148" s="117">
        <v>13.450291999999999</v>
      </c>
      <c r="M148" s="179"/>
      <c r="N148" s="117">
        <v>11.111110999999999</v>
      </c>
      <c r="O148" s="179"/>
      <c r="P148" s="117">
        <v>21.929825000000001</v>
      </c>
      <c r="Q148" s="127" t="s">
        <v>3799</v>
      </c>
      <c r="R148" s="117">
        <v>9.0643270000000005</v>
      </c>
      <c r="S148" s="127" t="s">
        <v>4186</v>
      </c>
      <c r="T148" s="117">
        <v>18.421053000000001</v>
      </c>
      <c r="U148" s="179"/>
      <c r="V148" s="117">
        <v>25.438596</v>
      </c>
      <c r="W148" s="179"/>
      <c r="X148" s="117">
        <v>37.134503000000002</v>
      </c>
      <c r="Y148" s="127" t="s">
        <v>4552</v>
      </c>
      <c r="Z148" s="131" t="s">
        <v>5004</v>
      </c>
      <c r="AA148" s="179"/>
      <c r="AB148" s="131" t="s">
        <v>5004</v>
      </c>
      <c r="AC148" s="127"/>
      <c r="AD148" s="117">
        <v>4.9707600000000003</v>
      </c>
      <c r="AE148" s="179"/>
      <c r="AF148" s="117">
        <v>31.578946999999999</v>
      </c>
      <c r="AG148" s="179"/>
      <c r="AH148" s="117">
        <v>26.608187000000001</v>
      </c>
      <c r="AI148" s="179"/>
      <c r="AJ148" s="117">
        <v>14.619883</v>
      </c>
      <c r="AK148" s="179"/>
      <c r="AL148" s="117">
        <v>10.818713000000001</v>
      </c>
      <c r="AM148" s="179"/>
      <c r="AN148" s="117">
        <v>10.526316</v>
      </c>
      <c r="AO148" s="179"/>
      <c r="AP148" s="117">
        <v>7.017544</v>
      </c>
      <c r="AQ148" s="179"/>
      <c r="AR148" s="117">
        <v>13.450291999999999</v>
      </c>
      <c r="AS148" s="127" t="s">
        <v>3799</v>
      </c>
      <c r="AT148" s="117">
        <v>5.8479530000000004</v>
      </c>
      <c r="AU148" s="179"/>
      <c r="AV148" s="117">
        <v>10.526316</v>
      </c>
      <c r="AW148" s="179"/>
      <c r="AX148" s="117">
        <v>17.836257</v>
      </c>
      <c r="AY148" s="179"/>
      <c r="AZ148" s="117">
        <v>27.777778000000001</v>
      </c>
      <c r="BA148" s="127" t="s">
        <v>4552</v>
      </c>
      <c r="BB148" s="117">
        <v>3.2163740000000001</v>
      </c>
      <c r="BC148" s="179"/>
      <c r="BD148" s="117">
        <v>42.982455999999999</v>
      </c>
      <c r="BE148" s="179"/>
      <c r="BF148" s="117">
        <v>31.286549999999998</v>
      </c>
      <c r="BG148" s="127" t="s">
        <v>3799</v>
      </c>
      <c r="BH148" s="117">
        <v>16.666667</v>
      </c>
      <c r="BI148" s="179"/>
      <c r="BJ148" s="117">
        <v>11.695906000000001</v>
      </c>
      <c r="BK148" s="127" t="s">
        <v>4186</v>
      </c>
      <c r="BL148" s="117">
        <v>8.4795320000000007</v>
      </c>
      <c r="BM148" s="179"/>
      <c r="BN148" s="117">
        <v>9.0643270000000005</v>
      </c>
      <c r="BO148" s="179"/>
      <c r="BP148" s="117">
        <v>19.590643</v>
      </c>
      <c r="BQ148" s="127" t="s">
        <v>4659</v>
      </c>
      <c r="BR148" s="117">
        <v>6.1403509999999999</v>
      </c>
      <c r="BS148" s="127" t="s">
        <v>4552</v>
      </c>
      <c r="BT148" s="117">
        <v>15.204677999999999</v>
      </c>
      <c r="BU148" s="179"/>
      <c r="BV148" s="117">
        <v>19.298245999999999</v>
      </c>
      <c r="BW148" s="179"/>
      <c r="BX148" s="117">
        <v>28.947368000000001</v>
      </c>
      <c r="BY148" s="179"/>
      <c r="BZ148" s="117">
        <v>3.8011699999999999</v>
      </c>
      <c r="CA148" s="179"/>
      <c r="CB148" s="117">
        <v>37.426901000000001</v>
      </c>
      <c r="CC148" s="179"/>
      <c r="CD148" s="126"/>
      <c r="CE148" s="126"/>
      <c r="CF148" s="126"/>
      <c r="CG148" s="126"/>
      <c r="CH148" s="126"/>
      <c r="CI148" s="174"/>
    </row>
    <row r="149" spans="1:87" s="90" customFormat="1" ht="15" customHeight="1" x14ac:dyDescent="0.3">
      <c r="A149" s="179" t="s">
        <v>6091</v>
      </c>
      <c r="B149" s="123">
        <v>254</v>
      </c>
      <c r="C149" s="179"/>
      <c r="D149" s="131" t="s">
        <v>5004</v>
      </c>
      <c r="E149" s="179"/>
      <c r="F149" s="117">
        <v>37.401575000000001</v>
      </c>
      <c r="G149" s="179"/>
      <c r="H149" s="117">
        <v>24.015747999999999</v>
      </c>
      <c r="I149" s="127" t="s">
        <v>3799</v>
      </c>
      <c r="J149" s="117">
        <v>16.929134000000001</v>
      </c>
      <c r="K149" s="179"/>
      <c r="L149" s="117">
        <v>16.141732000000001</v>
      </c>
      <c r="M149" s="179"/>
      <c r="N149" s="117">
        <v>13.385827000000001</v>
      </c>
      <c r="O149" s="179"/>
      <c r="P149" s="117">
        <v>18.503937000000001</v>
      </c>
      <c r="Q149" s="179"/>
      <c r="R149" s="117">
        <v>9.0551180000000002</v>
      </c>
      <c r="S149" s="127" t="s">
        <v>4186</v>
      </c>
      <c r="T149" s="117">
        <v>24.409448999999999</v>
      </c>
      <c r="U149" s="179"/>
      <c r="V149" s="117">
        <v>25.196850000000001</v>
      </c>
      <c r="W149" s="179"/>
      <c r="X149" s="117">
        <v>33.858268000000002</v>
      </c>
      <c r="Y149" s="179"/>
      <c r="Z149" s="131" t="s">
        <v>5004</v>
      </c>
      <c r="AA149" s="179"/>
      <c r="AB149" s="131" t="s">
        <v>5004</v>
      </c>
      <c r="AC149" s="179"/>
      <c r="AD149" s="117">
        <v>10.629921</v>
      </c>
      <c r="AE149" s="127" t="s">
        <v>2017</v>
      </c>
      <c r="AF149" s="117">
        <v>29.527559</v>
      </c>
      <c r="AG149" s="179"/>
      <c r="AH149" s="117">
        <v>27.559055000000001</v>
      </c>
      <c r="AI149" s="179"/>
      <c r="AJ149" s="117">
        <v>17.322835000000001</v>
      </c>
      <c r="AK149" s="179"/>
      <c r="AL149" s="117">
        <v>12.204724000000001</v>
      </c>
      <c r="AM149" s="179"/>
      <c r="AN149" s="117">
        <v>12.204724000000001</v>
      </c>
      <c r="AO149" s="179"/>
      <c r="AP149" s="117">
        <v>9.4488190000000003</v>
      </c>
      <c r="AQ149" s="179"/>
      <c r="AR149" s="117">
        <v>12.992126000000001</v>
      </c>
      <c r="AS149" s="179"/>
      <c r="AT149" s="117">
        <v>5.1181099999999997</v>
      </c>
      <c r="AU149" s="179"/>
      <c r="AV149" s="117">
        <v>14.566929</v>
      </c>
      <c r="AW149" s="179"/>
      <c r="AX149" s="117">
        <v>16.929134000000001</v>
      </c>
      <c r="AY149" s="179"/>
      <c r="AZ149" s="117">
        <v>24.015747999999999</v>
      </c>
      <c r="BA149" s="179"/>
      <c r="BB149" s="117">
        <v>5.9055119999999999</v>
      </c>
      <c r="BC149" s="179"/>
      <c r="BD149" s="117">
        <v>38.188975999999997</v>
      </c>
      <c r="BE149" s="179"/>
      <c r="BF149" s="117">
        <v>28.740157</v>
      </c>
      <c r="BG149" s="179"/>
      <c r="BH149" s="117">
        <v>17.322835000000001</v>
      </c>
      <c r="BI149" s="179"/>
      <c r="BJ149" s="117">
        <v>10.236219999999999</v>
      </c>
      <c r="BK149" s="179"/>
      <c r="BL149" s="117">
        <v>7.480315</v>
      </c>
      <c r="BM149" s="179"/>
      <c r="BN149" s="117">
        <v>8.6614170000000001</v>
      </c>
      <c r="BO149" s="179"/>
      <c r="BP149" s="117">
        <v>12.598425000000001</v>
      </c>
      <c r="BQ149" s="179"/>
      <c r="BR149" s="117">
        <v>6.299213</v>
      </c>
      <c r="BS149" s="127" t="s">
        <v>4552</v>
      </c>
      <c r="BT149" s="117">
        <v>20.07874</v>
      </c>
      <c r="BU149" s="127" t="s">
        <v>3799</v>
      </c>
      <c r="BV149" s="117">
        <v>19.291339000000001</v>
      </c>
      <c r="BW149" s="179"/>
      <c r="BX149" s="117">
        <v>25.984252000000001</v>
      </c>
      <c r="BY149" s="179"/>
      <c r="BZ149" s="117">
        <v>6.299213</v>
      </c>
      <c r="CA149" s="179"/>
      <c r="CB149" s="117">
        <v>36.220472000000001</v>
      </c>
      <c r="CC149" s="179"/>
      <c r="CD149" s="126"/>
      <c r="CE149" s="126"/>
      <c r="CF149" s="126"/>
      <c r="CG149" s="126"/>
      <c r="CH149" s="126"/>
      <c r="CI149" s="173"/>
    </row>
    <row r="150" spans="1:87" s="90" customFormat="1" ht="15" customHeight="1" x14ac:dyDescent="0.3">
      <c r="A150" s="179" t="s">
        <v>6092</v>
      </c>
      <c r="B150" s="123">
        <v>513</v>
      </c>
      <c r="C150" s="179"/>
      <c r="D150" s="131" t="s">
        <v>5004</v>
      </c>
      <c r="E150" s="179"/>
      <c r="F150" s="117">
        <v>36.647173000000002</v>
      </c>
      <c r="G150" s="179"/>
      <c r="H150" s="117">
        <v>30.409357</v>
      </c>
      <c r="I150" s="127" t="s">
        <v>5612</v>
      </c>
      <c r="J150" s="117">
        <v>12.865497</v>
      </c>
      <c r="K150" s="179"/>
      <c r="L150" s="117">
        <v>14.814814999999999</v>
      </c>
      <c r="M150" s="179"/>
      <c r="N150" s="117">
        <v>8.9668620000000008</v>
      </c>
      <c r="O150" s="179"/>
      <c r="P150" s="117">
        <v>23.001949</v>
      </c>
      <c r="Q150" s="127" t="s">
        <v>3799</v>
      </c>
      <c r="R150" s="117">
        <v>5.2631579999999998</v>
      </c>
      <c r="S150" s="179"/>
      <c r="T150" s="117">
        <v>26.705653000000002</v>
      </c>
      <c r="U150" s="127" t="s">
        <v>5612</v>
      </c>
      <c r="V150" s="117">
        <v>30.799219999999998</v>
      </c>
      <c r="W150" s="127" t="s">
        <v>4544</v>
      </c>
      <c r="X150" s="117">
        <v>29.629629999999999</v>
      </c>
      <c r="Y150" s="179"/>
      <c r="Z150" s="131" t="s">
        <v>5004</v>
      </c>
      <c r="AA150" s="179"/>
      <c r="AB150" s="131" t="s">
        <v>5004</v>
      </c>
      <c r="AC150" s="179"/>
      <c r="AD150" s="117">
        <v>9.5516570000000005</v>
      </c>
      <c r="AE150" s="127" t="s">
        <v>1941</v>
      </c>
      <c r="AF150" s="117">
        <v>31.189084000000001</v>
      </c>
      <c r="AG150" s="179"/>
      <c r="AH150" s="117">
        <v>27.485379999999999</v>
      </c>
      <c r="AI150" s="179"/>
      <c r="AJ150" s="117">
        <v>23.001949</v>
      </c>
      <c r="AK150" s="127" t="s">
        <v>5612</v>
      </c>
      <c r="AL150" s="117">
        <v>9.5516570000000005</v>
      </c>
      <c r="AM150" s="179"/>
      <c r="AN150" s="117">
        <v>9.7465890000000002</v>
      </c>
      <c r="AO150" s="179"/>
      <c r="AP150" s="117">
        <v>5.6530209999999999</v>
      </c>
      <c r="AQ150" s="179"/>
      <c r="AR150" s="117">
        <v>15.204677999999999</v>
      </c>
      <c r="AS150" s="127" t="s">
        <v>3799</v>
      </c>
      <c r="AT150" s="117">
        <v>3.3138399999999999</v>
      </c>
      <c r="AU150" s="179"/>
      <c r="AV150" s="117">
        <v>15.984405000000001</v>
      </c>
      <c r="AW150" s="127" t="s">
        <v>1941</v>
      </c>
      <c r="AX150" s="117">
        <v>21.637426999999999</v>
      </c>
      <c r="AY150" s="127" t="s">
        <v>3799</v>
      </c>
      <c r="AZ150" s="117">
        <v>19.883040999999999</v>
      </c>
      <c r="BA150" s="179"/>
      <c r="BB150" s="117">
        <v>6.2378169999999997</v>
      </c>
      <c r="BC150" s="127" t="s">
        <v>1941</v>
      </c>
      <c r="BD150" s="117">
        <v>39.571150000000003</v>
      </c>
      <c r="BE150" s="179"/>
      <c r="BF150" s="117">
        <v>28.460038999999998</v>
      </c>
      <c r="BG150" s="179"/>
      <c r="BH150" s="117">
        <v>22.807017999999999</v>
      </c>
      <c r="BI150" s="127" t="s">
        <v>5612</v>
      </c>
      <c r="BJ150" s="117">
        <v>7.2124759999999997</v>
      </c>
      <c r="BK150" s="179"/>
      <c r="BL150" s="117">
        <v>10.526316</v>
      </c>
      <c r="BM150" s="127" t="s">
        <v>3799</v>
      </c>
      <c r="BN150" s="117">
        <v>5.8479530000000004</v>
      </c>
      <c r="BO150" s="179"/>
      <c r="BP150" s="117">
        <v>16.374269000000002</v>
      </c>
      <c r="BQ150" s="127" t="s">
        <v>3799</v>
      </c>
      <c r="BR150" s="117">
        <v>3.1189079999999998</v>
      </c>
      <c r="BS150" s="179"/>
      <c r="BT150" s="117">
        <v>22.222221999999999</v>
      </c>
      <c r="BU150" s="127" t="s">
        <v>5612</v>
      </c>
      <c r="BV150" s="117">
        <v>25.536062000000001</v>
      </c>
      <c r="BW150" s="127" t="s">
        <v>5612</v>
      </c>
      <c r="BX150" s="117">
        <v>23.586745000000001</v>
      </c>
      <c r="BY150" s="179"/>
      <c r="BZ150" s="117">
        <v>6.8226120000000003</v>
      </c>
      <c r="CA150" s="127" t="s">
        <v>1942</v>
      </c>
      <c r="CB150" s="117">
        <v>38.206628000000002</v>
      </c>
      <c r="CC150" s="127" t="s">
        <v>3405</v>
      </c>
      <c r="CD150" s="126"/>
      <c r="CE150" s="126"/>
      <c r="CF150" s="126"/>
      <c r="CG150" s="126"/>
      <c r="CH150" s="126"/>
      <c r="CI150" s="173"/>
    </row>
    <row r="151" spans="1:87" s="90" customFormat="1" ht="15" customHeight="1" x14ac:dyDescent="0.3">
      <c r="A151" s="179" t="s">
        <v>6093</v>
      </c>
      <c r="B151" s="123">
        <v>325</v>
      </c>
      <c r="C151" s="179"/>
      <c r="D151" s="131" t="s">
        <v>5004</v>
      </c>
      <c r="E151" s="179"/>
      <c r="F151" s="117">
        <v>37.230769000000002</v>
      </c>
      <c r="G151" s="179"/>
      <c r="H151" s="117">
        <v>40.615385000000003</v>
      </c>
      <c r="I151" s="127" t="s">
        <v>5883</v>
      </c>
      <c r="J151" s="117">
        <v>16.307691999999999</v>
      </c>
      <c r="K151" s="179"/>
      <c r="L151" s="117">
        <v>13.538462000000001</v>
      </c>
      <c r="M151" s="179"/>
      <c r="N151" s="117">
        <v>8.9230769999999993</v>
      </c>
      <c r="O151" s="179"/>
      <c r="P151" s="117">
        <v>30.153846000000001</v>
      </c>
      <c r="Q151" s="127" t="s">
        <v>5883</v>
      </c>
      <c r="R151" s="117">
        <v>5.2307689999999996</v>
      </c>
      <c r="S151" s="179"/>
      <c r="T151" s="117">
        <v>33.230769000000002</v>
      </c>
      <c r="U151" s="127" t="s">
        <v>5883</v>
      </c>
      <c r="V151" s="117">
        <v>32.923076999999999</v>
      </c>
      <c r="W151" s="127" t="s">
        <v>4884</v>
      </c>
      <c r="X151" s="117">
        <v>29.538461999999999</v>
      </c>
      <c r="Y151" s="179"/>
      <c r="Z151" s="131" t="s">
        <v>5004</v>
      </c>
      <c r="AA151" s="179"/>
      <c r="AB151" s="131" t="s">
        <v>5004</v>
      </c>
      <c r="AC151" s="179"/>
      <c r="AD151" s="117">
        <v>10.153846</v>
      </c>
      <c r="AE151" s="127" t="s">
        <v>1941</v>
      </c>
      <c r="AF151" s="117">
        <v>25.846153999999999</v>
      </c>
      <c r="AG151" s="179"/>
      <c r="AH151" s="117">
        <v>29.538461999999999</v>
      </c>
      <c r="AI151" s="127" t="s">
        <v>3799</v>
      </c>
      <c r="AJ151" s="117">
        <v>30.153846000000001</v>
      </c>
      <c r="AK151" s="127" t="s">
        <v>5883</v>
      </c>
      <c r="AL151" s="117">
        <v>10.769231</v>
      </c>
      <c r="AM151" s="179"/>
      <c r="AN151" s="117">
        <v>11.076923000000001</v>
      </c>
      <c r="AO151" s="179"/>
      <c r="AP151" s="117">
        <v>6.461538</v>
      </c>
      <c r="AQ151" s="179"/>
      <c r="AR151" s="117">
        <v>17.846153999999999</v>
      </c>
      <c r="AS151" s="127" t="s">
        <v>3799</v>
      </c>
      <c r="AT151" s="117">
        <v>4.3076920000000003</v>
      </c>
      <c r="AU151" s="179"/>
      <c r="AV151" s="117">
        <v>20.307691999999999</v>
      </c>
      <c r="AW151" s="127" t="s">
        <v>5612</v>
      </c>
      <c r="AX151" s="117">
        <v>22.461538000000001</v>
      </c>
      <c r="AY151" s="127" t="s">
        <v>3799</v>
      </c>
      <c r="AZ151" s="117">
        <v>19.076923000000001</v>
      </c>
      <c r="BA151" s="179"/>
      <c r="BB151" s="117">
        <v>6.7692310000000004</v>
      </c>
      <c r="BC151" s="127" t="s">
        <v>1941</v>
      </c>
      <c r="BD151" s="117">
        <v>37.538462000000003</v>
      </c>
      <c r="BE151" s="179"/>
      <c r="BF151" s="117">
        <v>27.384615</v>
      </c>
      <c r="BG151" s="179"/>
      <c r="BH151" s="117">
        <v>32.615385000000003</v>
      </c>
      <c r="BI151" s="127" t="s">
        <v>5883</v>
      </c>
      <c r="BJ151" s="117">
        <v>10.461537999999999</v>
      </c>
      <c r="BK151" s="179"/>
      <c r="BL151" s="117">
        <v>9.5384620000000009</v>
      </c>
      <c r="BM151" s="179"/>
      <c r="BN151" s="117">
        <v>5.2307689999999996</v>
      </c>
      <c r="BO151" s="179"/>
      <c r="BP151" s="117">
        <v>24.615385</v>
      </c>
      <c r="BQ151" s="127" t="s">
        <v>5884</v>
      </c>
      <c r="BR151" s="117">
        <v>2.461538</v>
      </c>
      <c r="BS151" s="179"/>
      <c r="BT151" s="117">
        <v>25.846153999999999</v>
      </c>
      <c r="BU151" s="127" t="s">
        <v>5612</v>
      </c>
      <c r="BV151" s="117">
        <v>25.846153999999999</v>
      </c>
      <c r="BW151" s="127" t="s">
        <v>5612</v>
      </c>
      <c r="BX151" s="117">
        <v>23.076923000000001</v>
      </c>
      <c r="BY151" s="179"/>
      <c r="BZ151" s="117">
        <v>6.461538</v>
      </c>
      <c r="CA151" s="179"/>
      <c r="CB151" s="117">
        <v>30.769231000000001</v>
      </c>
      <c r="CC151" s="179"/>
      <c r="CD151" s="126"/>
      <c r="CE151" s="126"/>
      <c r="CF151" s="126"/>
      <c r="CG151" s="126"/>
      <c r="CH151" s="126"/>
      <c r="CI151" s="173"/>
    </row>
    <row r="152" spans="1:87" s="90" customFormat="1" ht="15" customHeight="1" x14ac:dyDescent="0.3">
      <c r="A152" s="179"/>
      <c r="B152" s="179"/>
      <c r="C152" s="179"/>
      <c r="D152" s="131" t="s">
        <v>5004</v>
      </c>
      <c r="E152" s="179"/>
      <c r="F152" s="179"/>
      <c r="G152" s="179"/>
      <c r="H152" s="179"/>
      <c r="I152" s="179"/>
      <c r="J152" s="179"/>
      <c r="K152" s="179"/>
      <c r="L152" s="179"/>
      <c r="M152" s="179"/>
      <c r="N152" s="179"/>
      <c r="O152" s="179"/>
      <c r="P152" s="179"/>
      <c r="Q152" s="179"/>
      <c r="R152" s="179"/>
      <c r="S152" s="179"/>
      <c r="T152" s="179"/>
      <c r="U152" s="179"/>
      <c r="V152" s="179"/>
      <c r="W152" s="179"/>
      <c r="X152" s="179"/>
      <c r="Y152" s="179"/>
      <c r="Z152" s="131" t="s">
        <v>5004</v>
      </c>
      <c r="AA152" s="179"/>
      <c r="AB152" s="131" t="s">
        <v>5004</v>
      </c>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c r="BE152" s="179"/>
      <c r="BF152" s="179"/>
      <c r="BG152" s="179"/>
      <c r="BH152" s="179"/>
      <c r="BI152" s="179"/>
      <c r="BJ152" s="179"/>
      <c r="BK152" s="179"/>
      <c r="BL152" s="179"/>
      <c r="BM152" s="179"/>
      <c r="BN152" s="179"/>
      <c r="BO152" s="179"/>
      <c r="BP152" s="179"/>
      <c r="BQ152" s="179"/>
      <c r="BR152" s="179"/>
      <c r="BS152" s="179"/>
      <c r="BT152" s="179"/>
      <c r="BU152" s="179"/>
      <c r="BV152" s="179"/>
      <c r="BW152" s="179"/>
      <c r="BX152" s="179"/>
      <c r="BY152" s="179"/>
      <c r="BZ152" s="179"/>
      <c r="CA152" s="179"/>
      <c r="CB152" s="179"/>
      <c r="CC152" s="179"/>
      <c r="CD152" s="126"/>
      <c r="CE152" s="126"/>
      <c r="CF152" s="126"/>
      <c r="CG152" s="126"/>
      <c r="CH152" s="126"/>
      <c r="CI152" s="173"/>
    </row>
    <row r="153" spans="1:87" s="90" customFormat="1" ht="15" customHeight="1" x14ac:dyDescent="0.3">
      <c r="A153" s="152" t="s">
        <v>3558</v>
      </c>
      <c r="B153" s="179"/>
      <c r="C153" s="179"/>
      <c r="D153" s="131" t="s">
        <v>5004</v>
      </c>
      <c r="E153" s="179"/>
      <c r="F153" s="179"/>
      <c r="G153" s="179"/>
      <c r="H153" s="179"/>
      <c r="I153" s="179"/>
      <c r="J153" s="179"/>
      <c r="K153" s="179"/>
      <c r="L153" s="179"/>
      <c r="M153" s="179"/>
      <c r="N153" s="179"/>
      <c r="O153" s="179"/>
      <c r="P153" s="179"/>
      <c r="Q153" s="179"/>
      <c r="R153" s="179"/>
      <c r="S153" s="179"/>
      <c r="T153" s="179"/>
      <c r="U153" s="179"/>
      <c r="V153" s="179"/>
      <c r="W153" s="179"/>
      <c r="X153" s="179"/>
      <c r="Y153" s="179"/>
      <c r="Z153" s="131" t="s">
        <v>5004</v>
      </c>
      <c r="AA153" s="179"/>
      <c r="AB153" s="131" t="s">
        <v>5004</v>
      </c>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c r="BT153" s="179"/>
      <c r="BU153" s="179"/>
      <c r="BV153" s="179"/>
      <c r="BW153" s="179"/>
      <c r="BX153" s="179"/>
      <c r="BY153" s="179"/>
      <c r="BZ153" s="179"/>
      <c r="CA153" s="179"/>
      <c r="CB153" s="179"/>
      <c r="CC153" s="179"/>
      <c r="CD153" s="126"/>
      <c r="CE153" s="126"/>
      <c r="CF153" s="126"/>
      <c r="CG153" s="126"/>
      <c r="CH153" s="126"/>
      <c r="CI153" s="173"/>
    </row>
    <row r="154" spans="1:87" s="90" customFormat="1" ht="15" customHeight="1" x14ac:dyDescent="0.3">
      <c r="A154" s="179" t="s">
        <v>6094</v>
      </c>
      <c r="B154" s="123">
        <v>225</v>
      </c>
      <c r="C154" s="179"/>
      <c r="D154" s="131" t="s">
        <v>5004</v>
      </c>
      <c r="E154" s="179"/>
      <c r="F154" s="117">
        <v>30.666667</v>
      </c>
      <c r="G154" s="179"/>
      <c r="H154" s="117">
        <v>16.444444000000001</v>
      </c>
      <c r="I154" s="179"/>
      <c r="J154" s="117">
        <v>15.555555999999999</v>
      </c>
      <c r="K154" s="179"/>
      <c r="L154" s="117">
        <v>11.111110999999999</v>
      </c>
      <c r="M154" s="179"/>
      <c r="N154" s="117">
        <v>9.3333329999999997</v>
      </c>
      <c r="O154" s="179"/>
      <c r="P154" s="117">
        <v>14.222222</v>
      </c>
      <c r="Q154" s="179"/>
      <c r="R154" s="117">
        <v>9.7777779999999996</v>
      </c>
      <c r="S154" s="127" t="s">
        <v>2050</v>
      </c>
      <c r="T154" s="117">
        <v>17.333333</v>
      </c>
      <c r="U154" s="179"/>
      <c r="V154" s="117">
        <v>20.444444000000001</v>
      </c>
      <c r="W154" s="179"/>
      <c r="X154" s="117">
        <v>33.777777999999998</v>
      </c>
      <c r="Y154" s="179"/>
      <c r="Z154" s="131" t="s">
        <v>5004</v>
      </c>
      <c r="AA154" s="179"/>
      <c r="AB154" s="131" t="s">
        <v>5004</v>
      </c>
      <c r="AC154" s="179"/>
      <c r="AD154" s="117">
        <v>7.5555560000000002</v>
      </c>
      <c r="AE154" s="179"/>
      <c r="AF154" s="117">
        <v>33.333333000000003</v>
      </c>
      <c r="AG154" s="179"/>
      <c r="AH154" s="117">
        <v>21.333333</v>
      </c>
      <c r="AI154" s="179"/>
      <c r="AJ154" s="117">
        <v>12.444444000000001</v>
      </c>
      <c r="AK154" s="179"/>
      <c r="AL154" s="117">
        <v>11.111110999999999</v>
      </c>
      <c r="AM154" s="179"/>
      <c r="AN154" s="117">
        <v>8.8888890000000007</v>
      </c>
      <c r="AO154" s="179"/>
      <c r="AP154" s="117">
        <v>5.3333329999999997</v>
      </c>
      <c r="AQ154" s="179"/>
      <c r="AR154" s="117">
        <v>7.5555560000000002</v>
      </c>
      <c r="AS154" s="179"/>
      <c r="AT154" s="117">
        <v>5.7777779999999996</v>
      </c>
      <c r="AU154" s="179"/>
      <c r="AV154" s="117">
        <v>11.555555999999999</v>
      </c>
      <c r="AW154" s="179"/>
      <c r="AX154" s="117">
        <v>12</v>
      </c>
      <c r="AY154" s="179"/>
      <c r="AZ154" s="117">
        <v>24.444444000000001</v>
      </c>
      <c r="BA154" s="179"/>
      <c r="BB154" s="117">
        <v>4.4444439999999998</v>
      </c>
      <c r="BC154" s="179"/>
      <c r="BD154" s="117">
        <v>43.555556000000003</v>
      </c>
      <c r="BE154" s="179"/>
      <c r="BF154" s="117">
        <v>23.111111000000001</v>
      </c>
      <c r="BG154" s="179"/>
      <c r="BH154" s="117">
        <v>11.111110999999999</v>
      </c>
      <c r="BI154" s="179"/>
      <c r="BJ154" s="117">
        <v>9.7777779999999996</v>
      </c>
      <c r="BK154" s="179"/>
      <c r="BL154" s="117">
        <v>5.7777779999999996</v>
      </c>
      <c r="BM154" s="179"/>
      <c r="BN154" s="117">
        <v>5.7777779999999996</v>
      </c>
      <c r="BO154" s="179"/>
      <c r="BP154" s="117">
        <v>10.666667</v>
      </c>
      <c r="BQ154" s="179"/>
      <c r="BR154" s="117">
        <v>7.5555560000000002</v>
      </c>
      <c r="BS154" s="127" t="s">
        <v>2050</v>
      </c>
      <c r="BT154" s="117">
        <v>12.444444000000001</v>
      </c>
      <c r="BU154" s="179"/>
      <c r="BV154" s="117">
        <v>13.777778</v>
      </c>
      <c r="BW154" s="179"/>
      <c r="BX154" s="117">
        <v>28.888888999999999</v>
      </c>
      <c r="BY154" s="179"/>
      <c r="BZ154" s="117">
        <v>4</v>
      </c>
      <c r="CA154" s="179"/>
      <c r="CB154" s="117">
        <v>37.333333000000003</v>
      </c>
      <c r="CC154" s="179"/>
      <c r="CD154" s="126"/>
      <c r="CE154" s="126"/>
      <c r="CF154" s="126"/>
      <c r="CG154" s="126"/>
      <c r="CH154" s="126"/>
      <c r="CI154" s="174"/>
    </row>
    <row r="155" spans="1:87" s="90" customFormat="1" ht="15" customHeight="1" x14ac:dyDescent="0.3">
      <c r="A155" s="179" t="s">
        <v>6095</v>
      </c>
      <c r="B155" s="123">
        <v>341</v>
      </c>
      <c r="C155" s="179"/>
      <c r="D155" s="131" t="s">
        <v>5004</v>
      </c>
      <c r="E155" s="179"/>
      <c r="F155" s="117">
        <v>38.416421999999997</v>
      </c>
      <c r="G155" s="179"/>
      <c r="H155" s="117">
        <v>20.821114000000001</v>
      </c>
      <c r="I155" s="179"/>
      <c r="J155" s="117">
        <v>18.475072999999998</v>
      </c>
      <c r="K155" s="179"/>
      <c r="L155" s="117">
        <v>13.782991000000001</v>
      </c>
      <c r="M155" s="179"/>
      <c r="N155" s="117">
        <v>11.143694999999999</v>
      </c>
      <c r="O155" s="179"/>
      <c r="P155" s="117">
        <v>20.234604000000001</v>
      </c>
      <c r="Q155" s="179"/>
      <c r="R155" s="117">
        <v>7.6246330000000002</v>
      </c>
      <c r="S155" s="179"/>
      <c r="T155" s="117">
        <v>19.648094</v>
      </c>
      <c r="U155" s="179"/>
      <c r="V155" s="117">
        <v>23.753665999999999</v>
      </c>
      <c r="W155" s="179"/>
      <c r="X155" s="117">
        <v>39.296188000000001</v>
      </c>
      <c r="Y155" s="127" t="s">
        <v>2050</v>
      </c>
      <c r="Z155" s="131" t="s">
        <v>5004</v>
      </c>
      <c r="AA155" s="179"/>
      <c r="AB155" s="131" t="s">
        <v>5004</v>
      </c>
      <c r="AC155" s="127"/>
      <c r="AD155" s="117">
        <v>6.1583579999999998</v>
      </c>
      <c r="AE155" s="179"/>
      <c r="AF155" s="117">
        <v>29.325513000000001</v>
      </c>
      <c r="AG155" s="179"/>
      <c r="AH155" s="117">
        <v>28.739003</v>
      </c>
      <c r="AI155" s="127" t="s">
        <v>2073</v>
      </c>
      <c r="AJ155" s="117">
        <v>14.662756999999999</v>
      </c>
      <c r="AK155" s="179"/>
      <c r="AL155" s="117">
        <v>14.662756999999999</v>
      </c>
      <c r="AM155" s="127" t="s">
        <v>2050</v>
      </c>
      <c r="AN155" s="117">
        <v>9.9706740000000007</v>
      </c>
      <c r="AO155" s="179"/>
      <c r="AP155" s="117">
        <v>8.2111440000000009</v>
      </c>
      <c r="AQ155" s="179"/>
      <c r="AR155" s="117">
        <v>12.903226</v>
      </c>
      <c r="AS155" s="127" t="s">
        <v>2073</v>
      </c>
      <c r="AT155" s="117">
        <v>5.8651030000000004</v>
      </c>
      <c r="AU155" s="179"/>
      <c r="AV155" s="117">
        <v>12.903226</v>
      </c>
      <c r="AW155" s="179"/>
      <c r="AX155" s="117">
        <v>17.595307999999999</v>
      </c>
      <c r="AY155" s="179"/>
      <c r="AZ155" s="117">
        <v>30.498533999999999</v>
      </c>
      <c r="BA155" s="127" t="s">
        <v>2050</v>
      </c>
      <c r="BB155" s="117">
        <v>3.8123170000000002</v>
      </c>
      <c r="BC155" s="179"/>
      <c r="BD155" s="117">
        <v>37.536656999999998</v>
      </c>
      <c r="BE155" s="179"/>
      <c r="BF155" s="117">
        <v>30.205279000000001</v>
      </c>
      <c r="BG155" s="179"/>
      <c r="BH155" s="117">
        <v>16.129031999999999</v>
      </c>
      <c r="BI155" s="179"/>
      <c r="BJ155" s="117">
        <v>12.316716</v>
      </c>
      <c r="BK155" s="127" t="s">
        <v>2050</v>
      </c>
      <c r="BL155" s="117">
        <v>8.5043989999999994</v>
      </c>
      <c r="BM155" s="179"/>
      <c r="BN155" s="117">
        <v>7.331378</v>
      </c>
      <c r="BO155" s="179"/>
      <c r="BP155" s="117">
        <v>14.956011999999999</v>
      </c>
      <c r="BQ155" s="179"/>
      <c r="BR155" s="117">
        <v>4.6920820000000001</v>
      </c>
      <c r="BS155" s="179"/>
      <c r="BT155" s="117">
        <v>15.249267</v>
      </c>
      <c r="BU155" s="179"/>
      <c r="BV155" s="117">
        <v>17.008797999999999</v>
      </c>
      <c r="BW155" s="179"/>
      <c r="BX155" s="117">
        <v>33.431085000000003</v>
      </c>
      <c r="BY155" s="127" t="s">
        <v>2050</v>
      </c>
      <c r="BZ155" s="117">
        <v>3.225806</v>
      </c>
      <c r="CA155" s="179"/>
      <c r="CB155" s="117">
        <v>34.604106000000002</v>
      </c>
      <c r="CC155" s="179"/>
      <c r="CD155" s="126"/>
      <c r="CE155" s="126"/>
      <c r="CF155" s="126"/>
      <c r="CG155" s="126"/>
      <c r="CH155" s="126"/>
      <c r="CI155" s="174"/>
    </row>
    <row r="156" spans="1:87" s="90" customFormat="1" ht="15" customHeight="1" x14ac:dyDescent="0.3">
      <c r="A156" s="179" t="s">
        <v>6096</v>
      </c>
      <c r="B156" s="123">
        <v>342</v>
      </c>
      <c r="C156" s="179"/>
      <c r="D156" s="131" t="s">
        <v>5004</v>
      </c>
      <c r="E156" s="179"/>
      <c r="F156" s="117">
        <v>38.011696000000001</v>
      </c>
      <c r="G156" s="179"/>
      <c r="H156" s="117">
        <v>23.099415</v>
      </c>
      <c r="I156" s="179"/>
      <c r="J156" s="117">
        <v>15.497076</v>
      </c>
      <c r="K156" s="179"/>
      <c r="L156" s="117">
        <v>13.450291999999999</v>
      </c>
      <c r="M156" s="179"/>
      <c r="N156" s="117">
        <v>11.111110999999999</v>
      </c>
      <c r="O156" s="179"/>
      <c r="P156" s="117">
        <v>21.929825000000001</v>
      </c>
      <c r="Q156" s="127" t="s">
        <v>2073</v>
      </c>
      <c r="R156" s="117">
        <v>9.0643270000000005</v>
      </c>
      <c r="S156" s="127" t="s">
        <v>2050</v>
      </c>
      <c r="T156" s="117">
        <v>18.421053000000001</v>
      </c>
      <c r="U156" s="179"/>
      <c r="V156" s="117">
        <v>25.438596</v>
      </c>
      <c r="W156" s="179"/>
      <c r="X156" s="117">
        <v>37.134503000000002</v>
      </c>
      <c r="Y156" s="127" t="s">
        <v>2050</v>
      </c>
      <c r="Z156" s="131" t="s">
        <v>5004</v>
      </c>
      <c r="AA156" s="179"/>
      <c r="AB156" s="131" t="s">
        <v>5004</v>
      </c>
      <c r="AC156" s="127"/>
      <c r="AD156" s="117">
        <v>4.9707600000000003</v>
      </c>
      <c r="AE156" s="179"/>
      <c r="AF156" s="117">
        <v>31.578946999999999</v>
      </c>
      <c r="AG156" s="179"/>
      <c r="AH156" s="117">
        <v>26.608187000000001</v>
      </c>
      <c r="AI156" s="179"/>
      <c r="AJ156" s="117">
        <v>14.619883</v>
      </c>
      <c r="AK156" s="179"/>
      <c r="AL156" s="117">
        <v>10.818713000000001</v>
      </c>
      <c r="AM156" s="179"/>
      <c r="AN156" s="117">
        <v>10.526316</v>
      </c>
      <c r="AO156" s="179"/>
      <c r="AP156" s="117">
        <v>7.017544</v>
      </c>
      <c r="AQ156" s="179"/>
      <c r="AR156" s="117">
        <v>13.450291999999999</v>
      </c>
      <c r="AS156" s="127" t="s">
        <v>2073</v>
      </c>
      <c r="AT156" s="117">
        <v>5.8479530000000004</v>
      </c>
      <c r="AU156" s="179"/>
      <c r="AV156" s="117">
        <v>10.526316</v>
      </c>
      <c r="AW156" s="179"/>
      <c r="AX156" s="117">
        <v>17.836257</v>
      </c>
      <c r="AY156" s="179"/>
      <c r="AZ156" s="117">
        <v>27.777778000000001</v>
      </c>
      <c r="BA156" s="127" t="s">
        <v>2050</v>
      </c>
      <c r="BB156" s="117">
        <v>3.2163740000000001</v>
      </c>
      <c r="BC156" s="179"/>
      <c r="BD156" s="117">
        <v>42.982455999999999</v>
      </c>
      <c r="BE156" s="179"/>
      <c r="BF156" s="117">
        <v>31.286549999999998</v>
      </c>
      <c r="BG156" s="127" t="s">
        <v>2073</v>
      </c>
      <c r="BH156" s="117">
        <v>16.666667</v>
      </c>
      <c r="BI156" s="179"/>
      <c r="BJ156" s="117">
        <v>11.695906000000001</v>
      </c>
      <c r="BK156" s="179"/>
      <c r="BL156" s="117">
        <v>8.4795320000000007</v>
      </c>
      <c r="BM156" s="179"/>
      <c r="BN156" s="117">
        <v>9.0643270000000005</v>
      </c>
      <c r="BO156" s="127" t="s">
        <v>2050</v>
      </c>
      <c r="BP156" s="117">
        <v>19.590643</v>
      </c>
      <c r="BQ156" s="127" t="s">
        <v>5890</v>
      </c>
      <c r="BR156" s="117">
        <v>6.1403509999999999</v>
      </c>
      <c r="BS156" s="127" t="s">
        <v>2050</v>
      </c>
      <c r="BT156" s="117">
        <v>15.204677999999999</v>
      </c>
      <c r="BU156" s="179"/>
      <c r="BV156" s="117">
        <v>19.298245999999999</v>
      </c>
      <c r="BW156" s="179"/>
      <c r="BX156" s="117">
        <v>28.947368000000001</v>
      </c>
      <c r="BY156" s="127" t="s">
        <v>2050</v>
      </c>
      <c r="BZ156" s="117">
        <v>3.8011699999999999</v>
      </c>
      <c r="CA156" s="179"/>
      <c r="CB156" s="117">
        <v>37.426901000000001</v>
      </c>
      <c r="CC156" s="179"/>
      <c r="CD156" s="126"/>
      <c r="CE156" s="126"/>
      <c r="CF156" s="126"/>
      <c r="CG156" s="126"/>
      <c r="CH156" s="126"/>
      <c r="CI156" s="174"/>
    </row>
    <row r="157" spans="1:87" s="90" customFormat="1" ht="15" customHeight="1" x14ac:dyDescent="0.3">
      <c r="A157" s="179" t="s">
        <v>6097</v>
      </c>
      <c r="B157" s="123">
        <v>254</v>
      </c>
      <c r="C157" s="179"/>
      <c r="D157" s="131" t="s">
        <v>5004</v>
      </c>
      <c r="E157" s="179"/>
      <c r="F157" s="117">
        <v>37.401575000000001</v>
      </c>
      <c r="G157" s="179"/>
      <c r="H157" s="117">
        <v>24.015747999999999</v>
      </c>
      <c r="I157" s="127" t="s">
        <v>2073</v>
      </c>
      <c r="J157" s="117">
        <v>16.929134000000001</v>
      </c>
      <c r="K157" s="179"/>
      <c r="L157" s="117">
        <v>16.141732000000001</v>
      </c>
      <c r="M157" s="179"/>
      <c r="N157" s="117">
        <v>13.385827000000001</v>
      </c>
      <c r="O157" s="127" t="s">
        <v>2050</v>
      </c>
      <c r="P157" s="117">
        <v>18.503937000000001</v>
      </c>
      <c r="Q157" s="179"/>
      <c r="R157" s="117">
        <v>9.0551180000000002</v>
      </c>
      <c r="S157" s="127" t="s">
        <v>2050</v>
      </c>
      <c r="T157" s="117">
        <v>24.409448999999999</v>
      </c>
      <c r="U157" s="179"/>
      <c r="V157" s="117">
        <v>25.196850000000001</v>
      </c>
      <c r="W157" s="179"/>
      <c r="X157" s="117">
        <v>33.858268000000002</v>
      </c>
      <c r="Y157" s="179"/>
      <c r="Z157" s="131" t="s">
        <v>5004</v>
      </c>
      <c r="AA157" s="179"/>
      <c r="AB157" s="131" t="s">
        <v>5004</v>
      </c>
      <c r="AC157" s="179"/>
      <c r="AD157" s="117">
        <v>10.629921</v>
      </c>
      <c r="AE157" s="127" t="s">
        <v>3810</v>
      </c>
      <c r="AF157" s="117">
        <v>29.527559</v>
      </c>
      <c r="AG157" s="179"/>
      <c r="AH157" s="117">
        <v>27.559055000000001</v>
      </c>
      <c r="AI157" s="179"/>
      <c r="AJ157" s="117">
        <v>17.322835000000001</v>
      </c>
      <c r="AK157" s="179"/>
      <c r="AL157" s="117">
        <v>12.204724000000001</v>
      </c>
      <c r="AM157" s="179"/>
      <c r="AN157" s="117">
        <v>12.204724000000001</v>
      </c>
      <c r="AO157" s="179"/>
      <c r="AP157" s="117">
        <v>9.4488190000000003</v>
      </c>
      <c r="AQ157" s="179"/>
      <c r="AR157" s="117">
        <v>12.992126000000001</v>
      </c>
      <c r="AS157" s="179"/>
      <c r="AT157" s="117">
        <v>5.1181099999999997</v>
      </c>
      <c r="AU157" s="179"/>
      <c r="AV157" s="117">
        <v>14.566929</v>
      </c>
      <c r="AW157" s="179"/>
      <c r="AX157" s="117">
        <v>16.929134000000001</v>
      </c>
      <c r="AY157" s="179"/>
      <c r="AZ157" s="117">
        <v>24.015747999999999</v>
      </c>
      <c r="BA157" s="179"/>
      <c r="BB157" s="117">
        <v>5.9055119999999999</v>
      </c>
      <c r="BC157" s="179"/>
      <c r="BD157" s="117">
        <v>38.188975999999997</v>
      </c>
      <c r="BE157" s="179"/>
      <c r="BF157" s="117">
        <v>28.740157</v>
      </c>
      <c r="BG157" s="179"/>
      <c r="BH157" s="117">
        <v>17.322835000000001</v>
      </c>
      <c r="BI157" s="179"/>
      <c r="BJ157" s="117">
        <v>10.236219999999999</v>
      </c>
      <c r="BK157" s="179"/>
      <c r="BL157" s="117">
        <v>7.480315</v>
      </c>
      <c r="BM157" s="179"/>
      <c r="BN157" s="117">
        <v>8.6614170000000001</v>
      </c>
      <c r="BO157" s="179"/>
      <c r="BP157" s="117">
        <v>12.598425000000001</v>
      </c>
      <c r="BQ157" s="179"/>
      <c r="BR157" s="117">
        <v>6.299213</v>
      </c>
      <c r="BS157" s="127" t="s">
        <v>2050</v>
      </c>
      <c r="BT157" s="117">
        <v>20.07874</v>
      </c>
      <c r="BU157" s="127" t="s">
        <v>2073</v>
      </c>
      <c r="BV157" s="117">
        <v>19.291339000000001</v>
      </c>
      <c r="BW157" s="179"/>
      <c r="BX157" s="117">
        <v>25.984252000000001</v>
      </c>
      <c r="BY157" s="179"/>
      <c r="BZ157" s="117">
        <v>6.299213</v>
      </c>
      <c r="CA157" s="179"/>
      <c r="CB157" s="117">
        <v>36.220472000000001</v>
      </c>
      <c r="CC157" s="179"/>
      <c r="CD157" s="126"/>
      <c r="CE157" s="126"/>
      <c r="CF157" s="126"/>
      <c r="CG157" s="126"/>
      <c r="CH157" s="126"/>
      <c r="CI157" s="173"/>
    </row>
    <row r="158" spans="1:87" s="90" customFormat="1" ht="15" customHeight="1" x14ac:dyDescent="0.3">
      <c r="A158" s="179" t="s">
        <v>6098</v>
      </c>
      <c r="B158" s="123">
        <v>838</v>
      </c>
      <c r="C158" s="179"/>
      <c r="D158" s="131" t="s">
        <v>5004</v>
      </c>
      <c r="E158" s="179"/>
      <c r="F158" s="117">
        <v>36.873508000000001</v>
      </c>
      <c r="G158" s="179"/>
      <c r="H158" s="117">
        <v>34.367542</v>
      </c>
      <c r="I158" s="127" t="s">
        <v>5892</v>
      </c>
      <c r="J158" s="117">
        <v>14.200476999999999</v>
      </c>
      <c r="K158" s="179"/>
      <c r="L158" s="117">
        <v>14.319808999999999</v>
      </c>
      <c r="M158" s="179"/>
      <c r="N158" s="117">
        <v>8.9498809999999995</v>
      </c>
      <c r="O158" s="179"/>
      <c r="P158" s="117">
        <v>25.775656000000001</v>
      </c>
      <c r="Q158" s="127" t="s">
        <v>6275</v>
      </c>
      <c r="R158" s="117">
        <v>5.250597</v>
      </c>
      <c r="S158" s="179"/>
      <c r="T158" s="117">
        <v>29.236277000000001</v>
      </c>
      <c r="U158" s="127" t="s">
        <v>5891</v>
      </c>
      <c r="V158" s="117">
        <v>31.622911999999999</v>
      </c>
      <c r="W158" s="127" t="s">
        <v>5891</v>
      </c>
      <c r="X158" s="117">
        <v>29.594272</v>
      </c>
      <c r="Y158" s="179"/>
      <c r="Z158" s="131" t="s">
        <v>5004</v>
      </c>
      <c r="AA158" s="179"/>
      <c r="AB158" s="131" t="s">
        <v>5004</v>
      </c>
      <c r="AC158" s="179"/>
      <c r="AD158" s="117">
        <v>9.7852029999999992</v>
      </c>
      <c r="AE158" s="127" t="s">
        <v>3810</v>
      </c>
      <c r="AF158" s="117">
        <v>29.116945000000001</v>
      </c>
      <c r="AG158" s="179"/>
      <c r="AH158" s="117">
        <v>28.281623</v>
      </c>
      <c r="AI158" s="127" t="s">
        <v>2073</v>
      </c>
      <c r="AJ158" s="117">
        <v>25.775656000000001</v>
      </c>
      <c r="AK158" s="127" t="s">
        <v>5892</v>
      </c>
      <c r="AL158" s="117">
        <v>10.023866</v>
      </c>
      <c r="AM158" s="179"/>
      <c r="AN158" s="117">
        <v>10.26253</v>
      </c>
      <c r="AO158" s="179"/>
      <c r="AP158" s="117">
        <v>5.9665869999999996</v>
      </c>
      <c r="AQ158" s="179"/>
      <c r="AR158" s="117">
        <v>16.229116999999999</v>
      </c>
      <c r="AS158" s="127" t="s">
        <v>2073</v>
      </c>
      <c r="AT158" s="117">
        <v>3.699284</v>
      </c>
      <c r="AU158" s="179"/>
      <c r="AV158" s="117">
        <v>17.661097999999999</v>
      </c>
      <c r="AW158" s="127" t="s">
        <v>5891</v>
      </c>
      <c r="AX158" s="117">
        <v>21.957041</v>
      </c>
      <c r="AY158" s="127" t="s">
        <v>2073</v>
      </c>
      <c r="AZ158" s="117">
        <v>19.570405999999998</v>
      </c>
      <c r="BA158" s="179"/>
      <c r="BB158" s="117">
        <v>6.4439140000000004</v>
      </c>
      <c r="BC158" s="127" t="s">
        <v>1943</v>
      </c>
      <c r="BD158" s="117">
        <v>38.782815999999997</v>
      </c>
      <c r="BE158" s="179"/>
      <c r="BF158" s="117">
        <v>28.042959</v>
      </c>
      <c r="BG158" s="179"/>
      <c r="BH158" s="117">
        <v>26.610979</v>
      </c>
      <c r="BI158" s="127" t="s">
        <v>5892</v>
      </c>
      <c r="BJ158" s="117">
        <v>8.4725540000000006</v>
      </c>
      <c r="BK158" s="179"/>
      <c r="BL158" s="117">
        <v>10.143198</v>
      </c>
      <c r="BM158" s="127" t="s">
        <v>2073</v>
      </c>
      <c r="BN158" s="117">
        <v>5.6085919999999998</v>
      </c>
      <c r="BO158" s="179"/>
      <c r="BP158" s="117">
        <v>19.570405999999998</v>
      </c>
      <c r="BQ158" s="127" t="s">
        <v>5890</v>
      </c>
      <c r="BR158" s="117">
        <v>2.8639619999999999</v>
      </c>
      <c r="BS158" s="179"/>
      <c r="BT158" s="117">
        <v>23.627685</v>
      </c>
      <c r="BU158" s="127" t="s">
        <v>5891</v>
      </c>
      <c r="BV158" s="117">
        <v>25.656324999999999</v>
      </c>
      <c r="BW158" s="127" t="s">
        <v>5892</v>
      </c>
      <c r="BX158" s="117">
        <v>23.389021</v>
      </c>
      <c r="BY158" s="179"/>
      <c r="BZ158" s="117">
        <v>6.6825780000000004</v>
      </c>
      <c r="CA158" s="127" t="s">
        <v>1944</v>
      </c>
      <c r="CB158" s="117">
        <v>35.322195999999998</v>
      </c>
      <c r="CC158" s="179"/>
      <c r="CD158" s="126"/>
      <c r="CE158" s="126"/>
      <c r="CF158" s="126"/>
      <c r="CG158" s="126"/>
      <c r="CH158" s="126"/>
      <c r="CI158" s="173"/>
    </row>
    <row r="159" spans="1:87" s="90" customFormat="1" ht="15" customHeight="1" x14ac:dyDescent="0.3">
      <c r="A159" s="179"/>
      <c r="B159" s="179"/>
      <c r="C159" s="179"/>
      <c r="D159" s="131" t="s">
        <v>5004</v>
      </c>
      <c r="E159" s="179"/>
      <c r="F159" s="179"/>
      <c r="G159" s="179"/>
      <c r="H159" s="179"/>
      <c r="I159" s="179"/>
      <c r="J159" s="179"/>
      <c r="K159" s="179"/>
      <c r="L159" s="179"/>
      <c r="M159" s="179"/>
      <c r="N159" s="179"/>
      <c r="O159" s="179"/>
      <c r="P159" s="179"/>
      <c r="Q159" s="179"/>
      <c r="R159" s="179"/>
      <c r="S159" s="179"/>
      <c r="T159" s="179"/>
      <c r="U159" s="179"/>
      <c r="V159" s="179"/>
      <c r="W159" s="179"/>
      <c r="X159" s="179"/>
      <c r="Y159" s="179"/>
      <c r="Z159" s="131" t="s">
        <v>5004</v>
      </c>
      <c r="AA159" s="179"/>
      <c r="AB159" s="131" t="s">
        <v>5004</v>
      </c>
      <c r="AC159" s="179"/>
      <c r="AD159" s="179"/>
      <c r="AE159" s="179"/>
      <c r="AF159" s="179"/>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179"/>
      <c r="BQ159" s="179"/>
      <c r="BR159" s="179"/>
      <c r="BS159" s="179"/>
      <c r="BT159" s="179"/>
      <c r="BU159" s="179"/>
      <c r="BV159" s="179"/>
      <c r="BW159" s="179"/>
      <c r="BX159" s="179"/>
      <c r="BY159" s="179"/>
      <c r="BZ159" s="179"/>
      <c r="CA159" s="179"/>
      <c r="CB159" s="179"/>
      <c r="CC159" s="179"/>
      <c r="CD159" s="126"/>
      <c r="CE159" s="126"/>
      <c r="CF159" s="126"/>
      <c r="CG159" s="126"/>
      <c r="CH159" s="126"/>
      <c r="CI159" s="173"/>
    </row>
    <row r="160" spans="1:87" s="90" customFormat="1" ht="15" customHeight="1" x14ac:dyDescent="0.3">
      <c r="A160" s="152" t="s">
        <v>3565</v>
      </c>
      <c r="B160" s="179"/>
      <c r="C160" s="179"/>
      <c r="D160" s="131" t="s">
        <v>5004</v>
      </c>
      <c r="E160" s="179"/>
      <c r="F160" s="179"/>
      <c r="G160" s="179"/>
      <c r="H160" s="179"/>
      <c r="I160" s="179"/>
      <c r="J160" s="179"/>
      <c r="K160" s="179"/>
      <c r="L160" s="179"/>
      <c r="M160" s="179"/>
      <c r="N160" s="179"/>
      <c r="O160" s="179"/>
      <c r="P160" s="179"/>
      <c r="Q160" s="179"/>
      <c r="R160" s="179"/>
      <c r="S160" s="179"/>
      <c r="T160" s="179"/>
      <c r="U160" s="179"/>
      <c r="V160" s="179"/>
      <c r="W160" s="179"/>
      <c r="X160" s="179"/>
      <c r="Y160" s="179"/>
      <c r="Z160" s="131" t="s">
        <v>5004</v>
      </c>
      <c r="AA160" s="179"/>
      <c r="AB160" s="131" t="s">
        <v>5004</v>
      </c>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c r="BT160" s="179"/>
      <c r="BU160" s="179"/>
      <c r="BV160" s="179"/>
      <c r="BW160" s="179"/>
      <c r="BX160" s="179"/>
      <c r="BY160" s="179"/>
      <c r="BZ160" s="179"/>
      <c r="CA160" s="179"/>
      <c r="CB160" s="179"/>
      <c r="CC160" s="179"/>
      <c r="CD160" s="126"/>
      <c r="CE160" s="126"/>
      <c r="CF160" s="126"/>
      <c r="CG160" s="126"/>
      <c r="CH160" s="126"/>
      <c r="CI160" s="173"/>
    </row>
    <row r="161" spans="1:87" s="90" customFormat="1" ht="15" customHeight="1" x14ac:dyDescent="0.3">
      <c r="A161" s="179" t="s">
        <v>6099</v>
      </c>
      <c r="B161" s="123">
        <v>566</v>
      </c>
      <c r="C161" s="179"/>
      <c r="D161" s="131" t="s">
        <v>5004</v>
      </c>
      <c r="E161" s="179"/>
      <c r="F161" s="117">
        <v>35.335689000000002</v>
      </c>
      <c r="G161" s="179"/>
      <c r="H161" s="117">
        <v>19.081271999999998</v>
      </c>
      <c r="I161" s="179"/>
      <c r="J161" s="117">
        <v>17.314488000000001</v>
      </c>
      <c r="K161" s="179"/>
      <c r="L161" s="117">
        <v>12.720848</v>
      </c>
      <c r="M161" s="179"/>
      <c r="N161" s="117">
        <v>10.424028</v>
      </c>
      <c r="O161" s="179"/>
      <c r="P161" s="117">
        <v>17.844522999999999</v>
      </c>
      <c r="Q161" s="179"/>
      <c r="R161" s="117">
        <v>8.4805650000000004</v>
      </c>
      <c r="S161" s="179"/>
      <c r="T161" s="117">
        <v>18.727914999999999</v>
      </c>
      <c r="U161" s="179"/>
      <c r="V161" s="117">
        <v>22.438162999999999</v>
      </c>
      <c r="W161" s="179"/>
      <c r="X161" s="117">
        <v>37.102473000000003</v>
      </c>
      <c r="Y161" s="127" t="s">
        <v>5893</v>
      </c>
      <c r="Z161" s="131" t="s">
        <v>5004</v>
      </c>
      <c r="AA161" s="179"/>
      <c r="AB161" s="131" t="s">
        <v>5004</v>
      </c>
      <c r="AC161" s="127"/>
      <c r="AD161" s="117">
        <v>6.713781</v>
      </c>
      <c r="AE161" s="179"/>
      <c r="AF161" s="117">
        <v>30.918728000000002</v>
      </c>
      <c r="AG161" s="179"/>
      <c r="AH161" s="117">
        <v>25.795052999999999</v>
      </c>
      <c r="AI161" s="179"/>
      <c r="AJ161" s="117">
        <v>13.780919000000001</v>
      </c>
      <c r="AK161" s="179"/>
      <c r="AL161" s="117">
        <v>13.250883</v>
      </c>
      <c r="AM161" s="179"/>
      <c r="AN161" s="117">
        <v>9.5406359999999992</v>
      </c>
      <c r="AO161" s="179"/>
      <c r="AP161" s="117">
        <v>7.0671379999999999</v>
      </c>
      <c r="AQ161" s="179"/>
      <c r="AR161" s="117">
        <v>10.777385000000001</v>
      </c>
      <c r="AS161" s="179"/>
      <c r="AT161" s="117">
        <v>5.8303890000000003</v>
      </c>
      <c r="AU161" s="179"/>
      <c r="AV161" s="117">
        <v>12.367490999999999</v>
      </c>
      <c r="AW161" s="179"/>
      <c r="AX161" s="117">
        <v>15.371024999999999</v>
      </c>
      <c r="AY161" s="179"/>
      <c r="AZ161" s="117">
        <v>28.091873</v>
      </c>
      <c r="BA161" s="127" t="s">
        <v>5893</v>
      </c>
      <c r="BB161" s="117">
        <v>4.0636039999999998</v>
      </c>
      <c r="BC161" s="179"/>
      <c r="BD161" s="117">
        <v>39.929329000000003</v>
      </c>
      <c r="BE161" s="179"/>
      <c r="BF161" s="117">
        <v>27.385159000000002</v>
      </c>
      <c r="BG161" s="179"/>
      <c r="BH161" s="117">
        <v>14.134276</v>
      </c>
      <c r="BI161" s="179"/>
      <c r="BJ161" s="117">
        <v>11.30742</v>
      </c>
      <c r="BK161" s="179"/>
      <c r="BL161" s="117">
        <v>7.4204949999999998</v>
      </c>
      <c r="BM161" s="179"/>
      <c r="BN161" s="117">
        <v>6.713781</v>
      </c>
      <c r="BO161" s="179"/>
      <c r="BP161" s="117">
        <v>13.250883</v>
      </c>
      <c r="BQ161" s="179"/>
      <c r="BR161" s="117">
        <v>5.8303890000000003</v>
      </c>
      <c r="BS161" s="127" t="s">
        <v>5893</v>
      </c>
      <c r="BT161" s="117">
        <v>14.134276</v>
      </c>
      <c r="BU161" s="179"/>
      <c r="BV161" s="117">
        <v>15.724382</v>
      </c>
      <c r="BW161" s="179"/>
      <c r="BX161" s="117">
        <v>31.625442</v>
      </c>
      <c r="BY161" s="127" t="s">
        <v>5893</v>
      </c>
      <c r="BZ161" s="117">
        <v>3.533569</v>
      </c>
      <c r="CA161" s="179"/>
      <c r="CB161" s="117">
        <v>35.689045999999998</v>
      </c>
      <c r="CC161" s="179"/>
      <c r="CD161" s="126"/>
      <c r="CE161" s="126"/>
      <c r="CF161" s="126"/>
      <c r="CG161" s="126"/>
      <c r="CH161" s="126"/>
      <c r="CI161" s="174"/>
    </row>
    <row r="162" spans="1:87" s="90" customFormat="1" ht="15" customHeight="1" x14ac:dyDescent="0.3">
      <c r="A162" s="179" t="s">
        <v>6100</v>
      </c>
      <c r="B162" s="123">
        <v>342</v>
      </c>
      <c r="C162" s="179"/>
      <c r="D162" s="131" t="s">
        <v>5004</v>
      </c>
      <c r="E162" s="179"/>
      <c r="F162" s="117">
        <v>38.011696000000001</v>
      </c>
      <c r="G162" s="179"/>
      <c r="H162" s="117">
        <v>23.099415</v>
      </c>
      <c r="I162" s="179"/>
      <c r="J162" s="117">
        <v>15.497076</v>
      </c>
      <c r="K162" s="179"/>
      <c r="L162" s="117">
        <v>13.450291999999999</v>
      </c>
      <c r="M162" s="179"/>
      <c r="N162" s="117">
        <v>11.111110999999999</v>
      </c>
      <c r="O162" s="179"/>
      <c r="P162" s="117">
        <v>21.929825000000001</v>
      </c>
      <c r="Q162" s="179"/>
      <c r="R162" s="117">
        <v>9.0643270000000005</v>
      </c>
      <c r="S162" s="179"/>
      <c r="T162" s="117">
        <v>18.421053000000001</v>
      </c>
      <c r="U162" s="179"/>
      <c r="V162" s="117">
        <v>25.438596</v>
      </c>
      <c r="W162" s="179"/>
      <c r="X162" s="117">
        <v>37.134503000000002</v>
      </c>
      <c r="Y162" s="127" t="s">
        <v>5893</v>
      </c>
      <c r="Z162" s="131" t="s">
        <v>5004</v>
      </c>
      <c r="AA162" s="179"/>
      <c r="AB162" s="131" t="s">
        <v>5004</v>
      </c>
      <c r="AC162" s="127"/>
      <c r="AD162" s="117">
        <v>4.9707600000000003</v>
      </c>
      <c r="AE162" s="179"/>
      <c r="AF162" s="117">
        <v>31.578946999999999</v>
      </c>
      <c r="AG162" s="179"/>
      <c r="AH162" s="117">
        <v>26.608187000000001</v>
      </c>
      <c r="AI162" s="179"/>
      <c r="AJ162" s="117">
        <v>14.619883</v>
      </c>
      <c r="AK162" s="179"/>
      <c r="AL162" s="117">
        <v>10.818713000000001</v>
      </c>
      <c r="AM162" s="179"/>
      <c r="AN162" s="117">
        <v>10.526316</v>
      </c>
      <c r="AO162" s="179"/>
      <c r="AP162" s="117">
        <v>7.017544</v>
      </c>
      <c r="AQ162" s="179"/>
      <c r="AR162" s="117">
        <v>13.450291999999999</v>
      </c>
      <c r="AS162" s="179"/>
      <c r="AT162" s="117">
        <v>5.8479530000000004</v>
      </c>
      <c r="AU162" s="179"/>
      <c r="AV162" s="117">
        <v>10.526316</v>
      </c>
      <c r="AW162" s="179"/>
      <c r="AX162" s="117">
        <v>17.836257</v>
      </c>
      <c r="AY162" s="179"/>
      <c r="AZ162" s="117">
        <v>27.777778000000001</v>
      </c>
      <c r="BA162" s="127" t="s">
        <v>5893</v>
      </c>
      <c r="BB162" s="117">
        <v>3.2163740000000001</v>
      </c>
      <c r="BC162" s="179"/>
      <c r="BD162" s="117">
        <v>42.982455999999999</v>
      </c>
      <c r="BE162" s="179"/>
      <c r="BF162" s="117">
        <v>31.286549999999998</v>
      </c>
      <c r="BG162" s="179"/>
      <c r="BH162" s="117">
        <v>16.666667</v>
      </c>
      <c r="BI162" s="179"/>
      <c r="BJ162" s="117">
        <v>11.695906000000001</v>
      </c>
      <c r="BK162" s="179"/>
      <c r="BL162" s="117">
        <v>8.4795320000000007</v>
      </c>
      <c r="BM162" s="179"/>
      <c r="BN162" s="117">
        <v>9.0643270000000005</v>
      </c>
      <c r="BO162" s="179"/>
      <c r="BP162" s="117">
        <v>19.590643</v>
      </c>
      <c r="BQ162" s="127" t="s">
        <v>5895</v>
      </c>
      <c r="BR162" s="117">
        <v>6.1403509999999999</v>
      </c>
      <c r="BS162" s="127" t="s">
        <v>5893</v>
      </c>
      <c r="BT162" s="117">
        <v>15.204677999999999</v>
      </c>
      <c r="BU162" s="179"/>
      <c r="BV162" s="117">
        <v>19.298245999999999</v>
      </c>
      <c r="BW162" s="179"/>
      <c r="BX162" s="117">
        <v>28.947368000000001</v>
      </c>
      <c r="BY162" s="179"/>
      <c r="BZ162" s="117">
        <v>3.8011699999999999</v>
      </c>
      <c r="CA162" s="179"/>
      <c r="CB162" s="117">
        <v>37.426901000000001</v>
      </c>
      <c r="CC162" s="179"/>
      <c r="CD162" s="126"/>
      <c r="CE162" s="126"/>
      <c r="CF162" s="126"/>
      <c r="CG162" s="126"/>
      <c r="CH162" s="126"/>
      <c r="CI162" s="174"/>
    </row>
    <row r="163" spans="1:87" s="90" customFormat="1" ht="15" customHeight="1" x14ac:dyDescent="0.3">
      <c r="A163" s="179" t="s">
        <v>6101</v>
      </c>
      <c r="B163" s="123">
        <v>1092</v>
      </c>
      <c r="C163" s="179"/>
      <c r="D163" s="131" t="s">
        <v>5004</v>
      </c>
      <c r="E163" s="179"/>
      <c r="F163" s="117">
        <v>36.996336999999997</v>
      </c>
      <c r="G163" s="179"/>
      <c r="H163" s="117">
        <v>31.959707000000002</v>
      </c>
      <c r="I163" s="127" t="s">
        <v>4190</v>
      </c>
      <c r="J163" s="117">
        <v>14.835165</v>
      </c>
      <c r="K163" s="179"/>
      <c r="L163" s="117">
        <v>14.743589999999999</v>
      </c>
      <c r="M163" s="179"/>
      <c r="N163" s="117">
        <v>9.9816850000000006</v>
      </c>
      <c r="O163" s="179"/>
      <c r="P163" s="117">
        <v>24.084249</v>
      </c>
      <c r="Q163" s="127" t="s">
        <v>5895</v>
      </c>
      <c r="R163" s="117">
        <v>6.1355310000000003</v>
      </c>
      <c r="S163" s="179"/>
      <c r="T163" s="117">
        <v>28.113553</v>
      </c>
      <c r="U163" s="127" t="s">
        <v>4190</v>
      </c>
      <c r="V163" s="117">
        <v>30.128205000000001</v>
      </c>
      <c r="W163" s="127" t="s">
        <v>5895</v>
      </c>
      <c r="X163" s="117">
        <v>30.586081</v>
      </c>
      <c r="Y163" s="179"/>
      <c r="Z163" s="131" t="s">
        <v>5004</v>
      </c>
      <c r="AA163" s="179"/>
      <c r="AB163" s="131" t="s">
        <v>5004</v>
      </c>
      <c r="AC163" s="179"/>
      <c r="AD163" s="117">
        <v>9.9816850000000006</v>
      </c>
      <c r="AE163" s="127" t="s">
        <v>4190</v>
      </c>
      <c r="AF163" s="117">
        <v>29.212454000000001</v>
      </c>
      <c r="AG163" s="179"/>
      <c r="AH163" s="117">
        <v>28.113553</v>
      </c>
      <c r="AI163" s="179"/>
      <c r="AJ163" s="117">
        <v>23.809524</v>
      </c>
      <c r="AK163" s="127" t="s">
        <v>4190</v>
      </c>
      <c r="AL163" s="117">
        <v>10.531136</v>
      </c>
      <c r="AM163" s="179"/>
      <c r="AN163" s="117">
        <v>10.714286</v>
      </c>
      <c r="AO163" s="179"/>
      <c r="AP163" s="117">
        <v>6.7765570000000004</v>
      </c>
      <c r="AQ163" s="179"/>
      <c r="AR163" s="117">
        <v>15.476190000000001</v>
      </c>
      <c r="AS163" s="127" t="s">
        <v>5895</v>
      </c>
      <c r="AT163" s="117">
        <v>4.0293039999999998</v>
      </c>
      <c r="AU163" s="179"/>
      <c r="AV163" s="117">
        <v>16.941392</v>
      </c>
      <c r="AW163" s="127" t="s">
        <v>4190</v>
      </c>
      <c r="AX163" s="117">
        <v>20.787545999999999</v>
      </c>
      <c r="AY163" s="127" t="s">
        <v>5895</v>
      </c>
      <c r="AZ163" s="117">
        <v>20.604396000000001</v>
      </c>
      <c r="BA163" s="179"/>
      <c r="BB163" s="117">
        <v>6.3186809999999998</v>
      </c>
      <c r="BC163" s="127" t="s">
        <v>1948</v>
      </c>
      <c r="BD163" s="117">
        <v>38.644689</v>
      </c>
      <c r="BE163" s="179"/>
      <c r="BF163" s="117">
        <v>28.205127999999998</v>
      </c>
      <c r="BG163" s="179"/>
      <c r="BH163" s="117">
        <v>24.450548999999999</v>
      </c>
      <c r="BI163" s="127" t="s">
        <v>4190</v>
      </c>
      <c r="BJ163" s="117">
        <v>8.8827839999999991</v>
      </c>
      <c r="BK163" s="179"/>
      <c r="BL163" s="117">
        <v>9.5238099999999992</v>
      </c>
      <c r="BM163" s="179"/>
      <c r="BN163" s="117">
        <v>6.3186809999999998</v>
      </c>
      <c r="BO163" s="179"/>
      <c r="BP163" s="117">
        <v>17.948718</v>
      </c>
      <c r="BQ163" s="127" t="s">
        <v>5895</v>
      </c>
      <c r="BR163" s="117">
        <v>3.6630039999999999</v>
      </c>
      <c r="BS163" s="179"/>
      <c r="BT163" s="117">
        <v>22.802198000000001</v>
      </c>
      <c r="BU163" s="127" t="s">
        <v>4190</v>
      </c>
      <c r="BV163" s="117">
        <v>24.175823999999999</v>
      </c>
      <c r="BW163" s="127" t="s">
        <v>5895</v>
      </c>
      <c r="BX163" s="117">
        <v>23.992674000000001</v>
      </c>
      <c r="BY163" s="179"/>
      <c r="BZ163" s="117">
        <v>6.593407</v>
      </c>
      <c r="CA163" s="127" t="s">
        <v>5895</v>
      </c>
      <c r="CB163" s="117">
        <v>35.531135999999996</v>
      </c>
      <c r="CC163" s="179"/>
      <c r="CD163" s="126"/>
      <c r="CE163" s="126"/>
      <c r="CF163" s="126"/>
      <c r="CG163" s="126"/>
      <c r="CH163" s="126"/>
      <c r="CI163" s="173"/>
    </row>
    <row r="164" spans="1:87" s="90" customFormat="1" ht="15" customHeight="1" x14ac:dyDescent="0.3">
      <c r="A164" s="179"/>
      <c r="B164" s="179"/>
      <c r="C164" s="179"/>
      <c r="D164" s="131" t="s">
        <v>5004</v>
      </c>
      <c r="E164" s="179"/>
      <c r="F164" s="179"/>
      <c r="G164" s="179"/>
      <c r="H164" s="179"/>
      <c r="I164" s="179"/>
      <c r="J164" s="179"/>
      <c r="K164" s="179"/>
      <c r="L164" s="179"/>
      <c r="M164" s="179"/>
      <c r="N164" s="179"/>
      <c r="O164" s="179"/>
      <c r="P164" s="179"/>
      <c r="Q164" s="179"/>
      <c r="R164" s="179"/>
      <c r="S164" s="179"/>
      <c r="T164" s="179"/>
      <c r="U164" s="179"/>
      <c r="V164" s="179"/>
      <c r="W164" s="179"/>
      <c r="X164" s="179"/>
      <c r="Y164" s="179"/>
      <c r="Z164" s="131" t="s">
        <v>5004</v>
      </c>
      <c r="AA164" s="179"/>
      <c r="AB164" s="131" t="s">
        <v>5004</v>
      </c>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c r="BT164" s="179"/>
      <c r="BU164" s="179"/>
      <c r="BV164" s="179"/>
      <c r="BW164" s="179"/>
      <c r="BX164" s="179"/>
      <c r="BY164" s="179"/>
      <c r="BZ164" s="179"/>
      <c r="CA164" s="179"/>
      <c r="CB164" s="179"/>
      <c r="CC164" s="179"/>
      <c r="CD164" s="126"/>
      <c r="CE164" s="126"/>
      <c r="CF164" s="126"/>
      <c r="CG164" s="126"/>
      <c r="CH164" s="126"/>
      <c r="CI164" s="173"/>
    </row>
    <row r="165" spans="1:87" s="90" customFormat="1" ht="15" customHeight="1" x14ac:dyDescent="0.3">
      <c r="A165" s="152" t="s">
        <v>3569</v>
      </c>
      <c r="B165" s="179"/>
      <c r="C165" s="179"/>
      <c r="D165" s="131" t="s">
        <v>5004</v>
      </c>
      <c r="E165" s="179"/>
      <c r="F165" s="179"/>
      <c r="G165" s="179"/>
      <c r="H165" s="179"/>
      <c r="I165" s="179"/>
      <c r="J165" s="179"/>
      <c r="K165" s="179"/>
      <c r="L165" s="179"/>
      <c r="M165" s="179"/>
      <c r="N165" s="179"/>
      <c r="O165" s="179"/>
      <c r="P165" s="179"/>
      <c r="Q165" s="179"/>
      <c r="R165" s="179"/>
      <c r="S165" s="179"/>
      <c r="T165" s="179"/>
      <c r="U165" s="179"/>
      <c r="V165" s="179"/>
      <c r="W165" s="179"/>
      <c r="X165" s="179"/>
      <c r="Y165" s="179"/>
      <c r="Z165" s="131" t="s">
        <v>5004</v>
      </c>
      <c r="AA165" s="179"/>
      <c r="AB165" s="131" t="s">
        <v>5004</v>
      </c>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c r="BT165" s="179"/>
      <c r="BU165" s="179"/>
      <c r="BV165" s="179"/>
      <c r="BW165" s="179"/>
      <c r="BX165" s="179"/>
      <c r="BY165" s="179"/>
      <c r="BZ165" s="179"/>
      <c r="CA165" s="179"/>
      <c r="CB165" s="179"/>
      <c r="CC165" s="179"/>
      <c r="CD165" s="126"/>
      <c r="CE165" s="126"/>
      <c r="CF165" s="126"/>
      <c r="CG165" s="126"/>
      <c r="CH165" s="126"/>
      <c r="CI165" s="173"/>
    </row>
    <row r="166" spans="1:87" s="90" customFormat="1" ht="15" customHeight="1" x14ac:dyDescent="0.3">
      <c r="A166" s="179" t="s">
        <v>6102</v>
      </c>
      <c r="B166" s="123">
        <v>566</v>
      </c>
      <c r="C166" s="179"/>
      <c r="D166" s="131" t="s">
        <v>5004</v>
      </c>
      <c r="E166" s="179"/>
      <c r="F166" s="117">
        <v>35.335689000000002</v>
      </c>
      <c r="G166" s="179"/>
      <c r="H166" s="117">
        <v>19.081271999999998</v>
      </c>
      <c r="I166" s="179"/>
      <c r="J166" s="117">
        <v>17.314488000000001</v>
      </c>
      <c r="K166" s="179"/>
      <c r="L166" s="117">
        <v>12.720848</v>
      </c>
      <c r="M166" s="179"/>
      <c r="N166" s="117">
        <v>10.424028</v>
      </c>
      <c r="O166" s="179"/>
      <c r="P166" s="117">
        <v>17.844522999999999</v>
      </c>
      <c r="Q166" s="179"/>
      <c r="R166" s="117">
        <v>8.4805650000000004</v>
      </c>
      <c r="S166" s="179"/>
      <c r="T166" s="117">
        <v>18.727914999999999</v>
      </c>
      <c r="U166" s="179"/>
      <c r="V166" s="117">
        <v>22.438162999999999</v>
      </c>
      <c r="W166" s="179"/>
      <c r="X166" s="117">
        <v>37.102473000000003</v>
      </c>
      <c r="Y166" s="127" t="s">
        <v>1949</v>
      </c>
      <c r="Z166" s="131" t="s">
        <v>5004</v>
      </c>
      <c r="AA166" s="179"/>
      <c r="AB166" s="131" t="s">
        <v>5004</v>
      </c>
      <c r="AC166" s="127"/>
      <c r="AD166" s="117">
        <v>6.713781</v>
      </c>
      <c r="AE166" s="179"/>
      <c r="AF166" s="117">
        <v>30.918728000000002</v>
      </c>
      <c r="AG166" s="179"/>
      <c r="AH166" s="117">
        <v>25.795052999999999</v>
      </c>
      <c r="AI166" s="179"/>
      <c r="AJ166" s="117">
        <v>13.780919000000001</v>
      </c>
      <c r="AK166" s="179"/>
      <c r="AL166" s="117">
        <v>13.250883</v>
      </c>
      <c r="AM166" s="179"/>
      <c r="AN166" s="117">
        <v>9.5406359999999992</v>
      </c>
      <c r="AO166" s="179"/>
      <c r="AP166" s="117">
        <v>7.0671379999999999</v>
      </c>
      <c r="AQ166" s="179"/>
      <c r="AR166" s="117">
        <v>10.777385000000001</v>
      </c>
      <c r="AS166" s="179"/>
      <c r="AT166" s="117">
        <v>5.8303890000000003</v>
      </c>
      <c r="AU166" s="179"/>
      <c r="AV166" s="117">
        <v>12.367490999999999</v>
      </c>
      <c r="AW166" s="179"/>
      <c r="AX166" s="117">
        <v>15.371024999999999</v>
      </c>
      <c r="AY166" s="179"/>
      <c r="AZ166" s="117">
        <v>28.091873</v>
      </c>
      <c r="BA166" s="127" t="s">
        <v>1949</v>
      </c>
      <c r="BB166" s="117">
        <v>4.0636039999999998</v>
      </c>
      <c r="BC166" s="179"/>
      <c r="BD166" s="117">
        <v>39.929329000000003</v>
      </c>
      <c r="BE166" s="179"/>
      <c r="BF166" s="117">
        <v>27.385159000000002</v>
      </c>
      <c r="BG166" s="179"/>
      <c r="BH166" s="117">
        <v>14.134276</v>
      </c>
      <c r="BI166" s="179"/>
      <c r="BJ166" s="117">
        <v>11.30742</v>
      </c>
      <c r="BK166" s="179"/>
      <c r="BL166" s="117">
        <v>7.4204949999999998</v>
      </c>
      <c r="BM166" s="179"/>
      <c r="BN166" s="117">
        <v>6.713781</v>
      </c>
      <c r="BO166" s="179"/>
      <c r="BP166" s="117">
        <v>13.250883</v>
      </c>
      <c r="BQ166" s="179"/>
      <c r="BR166" s="117">
        <v>5.8303890000000003</v>
      </c>
      <c r="BS166" s="179"/>
      <c r="BT166" s="117">
        <v>14.134276</v>
      </c>
      <c r="BU166" s="179"/>
      <c r="BV166" s="117">
        <v>15.724382</v>
      </c>
      <c r="BW166" s="179"/>
      <c r="BX166" s="117">
        <v>31.625442</v>
      </c>
      <c r="BY166" s="127" t="s">
        <v>1949</v>
      </c>
      <c r="BZ166" s="117">
        <v>3.533569</v>
      </c>
      <c r="CA166" s="179"/>
      <c r="CB166" s="117">
        <v>35.689045999999998</v>
      </c>
      <c r="CC166" s="179"/>
      <c r="CD166" s="126"/>
      <c r="CE166" s="126"/>
      <c r="CF166" s="126"/>
      <c r="CG166" s="126"/>
      <c r="CH166" s="126"/>
      <c r="CI166" s="174"/>
    </row>
    <row r="167" spans="1:87" s="90" customFormat="1" ht="15" customHeight="1" x14ac:dyDescent="0.3">
      <c r="A167" s="179" t="s">
        <v>6103</v>
      </c>
      <c r="B167" s="123">
        <v>1434</v>
      </c>
      <c r="C167" s="179"/>
      <c r="D167" s="131" t="s">
        <v>5004</v>
      </c>
      <c r="E167" s="179"/>
      <c r="F167" s="117">
        <v>37.238494000000003</v>
      </c>
      <c r="G167" s="179"/>
      <c r="H167" s="117">
        <v>29.846582999999999</v>
      </c>
      <c r="I167" s="127" t="s">
        <v>5739</v>
      </c>
      <c r="J167" s="117">
        <v>14.993026</v>
      </c>
      <c r="K167" s="179"/>
      <c r="L167" s="117">
        <v>14.435146</v>
      </c>
      <c r="M167" s="179"/>
      <c r="N167" s="117">
        <v>10.251046000000001</v>
      </c>
      <c r="O167" s="179"/>
      <c r="P167" s="117">
        <v>23.570432</v>
      </c>
      <c r="Q167" s="127" t="s">
        <v>5739</v>
      </c>
      <c r="R167" s="117">
        <v>6.8340310000000004</v>
      </c>
      <c r="S167" s="179"/>
      <c r="T167" s="117">
        <v>25.801953000000001</v>
      </c>
      <c r="U167" s="127" t="s">
        <v>5739</v>
      </c>
      <c r="V167" s="117">
        <v>29.009763</v>
      </c>
      <c r="W167" s="127" t="s">
        <v>5739</v>
      </c>
      <c r="X167" s="117">
        <v>32.147838</v>
      </c>
      <c r="Y167" s="179"/>
      <c r="Z167" s="131" t="s">
        <v>5004</v>
      </c>
      <c r="AA167" s="179"/>
      <c r="AB167" s="131" t="s">
        <v>5004</v>
      </c>
      <c r="AC167" s="179"/>
      <c r="AD167" s="117">
        <v>8.7866110000000006</v>
      </c>
      <c r="AE167" s="179"/>
      <c r="AF167" s="117">
        <v>29.776848000000001</v>
      </c>
      <c r="AG167" s="179"/>
      <c r="AH167" s="117">
        <v>27.754532999999999</v>
      </c>
      <c r="AI167" s="179"/>
      <c r="AJ167" s="117">
        <v>21.617851999999999</v>
      </c>
      <c r="AK167" s="127" t="s">
        <v>5739</v>
      </c>
      <c r="AL167" s="117">
        <v>10.599721000000001</v>
      </c>
      <c r="AM167" s="179"/>
      <c r="AN167" s="117">
        <v>10.669456</v>
      </c>
      <c r="AO167" s="179"/>
      <c r="AP167" s="117">
        <v>6.8340310000000004</v>
      </c>
      <c r="AQ167" s="179"/>
      <c r="AR167" s="117">
        <v>14.993026</v>
      </c>
      <c r="AS167" s="127" t="s">
        <v>5739</v>
      </c>
      <c r="AT167" s="117">
        <v>4.4630400000000003</v>
      </c>
      <c r="AU167" s="179"/>
      <c r="AV167" s="117">
        <v>15.411436999999999</v>
      </c>
      <c r="AW167" s="179"/>
      <c r="AX167" s="117">
        <v>20.083682</v>
      </c>
      <c r="AY167" s="127" t="s">
        <v>5739</v>
      </c>
      <c r="AZ167" s="117">
        <v>22.315201999999999</v>
      </c>
      <c r="BA167" s="179"/>
      <c r="BB167" s="117">
        <v>5.5788010000000003</v>
      </c>
      <c r="BC167" s="179"/>
      <c r="BD167" s="117">
        <v>39.679219000000003</v>
      </c>
      <c r="BE167" s="179"/>
      <c r="BF167" s="117">
        <v>28.940028000000002</v>
      </c>
      <c r="BG167" s="179"/>
      <c r="BH167" s="117">
        <v>22.594142000000002</v>
      </c>
      <c r="BI167" s="127" t="s">
        <v>5739</v>
      </c>
      <c r="BJ167" s="117">
        <v>9.5536960000000004</v>
      </c>
      <c r="BK167" s="179"/>
      <c r="BL167" s="117">
        <v>9.274756</v>
      </c>
      <c r="BM167" s="179"/>
      <c r="BN167" s="117">
        <v>6.9735009999999997</v>
      </c>
      <c r="BO167" s="179"/>
      <c r="BP167" s="117">
        <v>18.340306999999999</v>
      </c>
      <c r="BQ167" s="127" t="s">
        <v>5739</v>
      </c>
      <c r="BR167" s="117">
        <v>4.2538349999999996</v>
      </c>
      <c r="BS167" s="179"/>
      <c r="BT167" s="117">
        <v>20.990237</v>
      </c>
      <c r="BU167" s="127" t="s">
        <v>5739</v>
      </c>
      <c r="BV167" s="117">
        <v>23.012551999999999</v>
      </c>
      <c r="BW167" s="127" t="s">
        <v>5739</v>
      </c>
      <c r="BX167" s="117">
        <v>25.174337999999999</v>
      </c>
      <c r="BY167" s="179"/>
      <c r="BZ167" s="117">
        <v>5.9274760000000004</v>
      </c>
      <c r="CA167" s="127" t="s">
        <v>5739</v>
      </c>
      <c r="CB167" s="117">
        <v>35.983263999999998</v>
      </c>
      <c r="CC167" s="179"/>
      <c r="CD167" s="126"/>
      <c r="CE167" s="126"/>
      <c r="CF167" s="126"/>
      <c r="CG167" s="126"/>
      <c r="CH167" s="126"/>
      <c r="CI167" s="173"/>
    </row>
    <row r="168" spans="1:87" s="90" customFormat="1" ht="15" customHeight="1" x14ac:dyDescent="0.3">
      <c r="A168" s="179"/>
      <c r="B168" s="179"/>
      <c r="C168" s="179"/>
      <c r="D168" s="131" t="s">
        <v>5004</v>
      </c>
      <c r="E168" s="179"/>
      <c r="F168" s="179"/>
      <c r="G168" s="179"/>
      <c r="H168" s="179"/>
      <c r="I168" s="179"/>
      <c r="J168" s="179"/>
      <c r="K168" s="179"/>
      <c r="L168" s="179"/>
      <c r="M168" s="179"/>
      <c r="N168" s="179"/>
      <c r="O168" s="179"/>
      <c r="P168" s="179"/>
      <c r="Q168" s="179"/>
      <c r="R168" s="179"/>
      <c r="S168" s="179"/>
      <c r="T168" s="179"/>
      <c r="U168" s="179"/>
      <c r="V168" s="179"/>
      <c r="W168" s="179"/>
      <c r="X168" s="179"/>
      <c r="Y168" s="179"/>
      <c r="Z168" s="131" t="s">
        <v>5004</v>
      </c>
      <c r="AA168" s="179"/>
      <c r="AB168" s="131" t="s">
        <v>5004</v>
      </c>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c r="BT168" s="179"/>
      <c r="BU168" s="179"/>
      <c r="BV168" s="179"/>
      <c r="BW168" s="179"/>
      <c r="BX168" s="179"/>
      <c r="BY168" s="179"/>
      <c r="BZ168" s="179"/>
      <c r="CA168" s="179"/>
      <c r="CB168" s="179"/>
      <c r="CC168" s="179"/>
      <c r="CD168" s="126"/>
      <c r="CE168" s="126"/>
      <c r="CF168" s="126"/>
      <c r="CG168" s="126"/>
      <c r="CH168" s="126"/>
      <c r="CI168" s="173"/>
    </row>
    <row r="169" spans="1:87" s="90" customFormat="1" ht="15" customHeight="1" x14ac:dyDescent="0.3">
      <c r="A169" s="152" t="s">
        <v>3571</v>
      </c>
      <c r="B169" s="179"/>
      <c r="C169" s="179"/>
      <c r="D169" s="131" t="s">
        <v>5004</v>
      </c>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31" t="s">
        <v>5004</v>
      </c>
      <c r="AA169" s="179"/>
      <c r="AB169" s="131" t="s">
        <v>5004</v>
      </c>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c r="BT169" s="179"/>
      <c r="BU169" s="179"/>
      <c r="BV169" s="179"/>
      <c r="BW169" s="179"/>
      <c r="BX169" s="179"/>
      <c r="BY169" s="179"/>
      <c r="BZ169" s="179"/>
      <c r="CA169" s="179"/>
      <c r="CB169" s="179"/>
      <c r="CC169" s="179"/>
      <c r="CD169" s="126"/>
      <c r="CE169" s="126"/>
      <c r="CF169" s="126"/>
      <c r="CG169" s="126"/>
      <c r="CH169" s="126"/>
      <c r="CI169" s="173"/>
    </row>
    <row r="170" spans="1:87" s="90" customFormat="1" ht="15" customHeight="1" x14ac:dyDescent="0.3">
      <c r="A170" s="179" t="s">
        <v>6104</v>
      </c>
      <c r="B170" s="123">
        <v>403</v>
      </c>
      <c r="C170" s="179"/>
      <c r="D170" s="131" t="s">
        <v>5004</v>
      </c>
      <c r="E170" s="179"/>
      <c r="F170" s="117">
        <v>43.424318</v>
      </c>
      <c r="G170" s="127" t="s">
        <v>5897</v>
      </c>
      <c r="H170" s="117">
        <v>25.310174</v>
      </c>
      <c r="I170" s="127" t="s">
        <v>5745</v>
      </c>
      <c r="J170" s="117">
        <v>21.091811</v>
      </c>
      <c r="K170" s="127" t="s">
        <v>5897</v>
      </c>
      <c r="L170" s="117">
        <v>16.873449000000001</v>
      </c>
      <c r="M170" s="127" t="s">
        <v>5897</v>
      </c>
      <c r="N170" s="117">
        <v>14.888337</v>
      </c>
      <c r="O170" s="127" t="s">
        <v>5897</v>
      </c>
      <c r="P170" s="117">
        <v>23.076923000000001</v>
      </c>
      <c r="Q170" s="127" t="s">
        <v>5897</v>
      </c>
      <c r="R170" s="117">
        <v>13.151365</v>
      </c>
      <c r="S170" s="127" t="s">
        <v>5898</v>
      </c>
      <c r="T170" s="117">
        <v>24.565757000000001</v>
      </c>
      <c r="U170" s="127" t="s">
        <v>3815</v>
      </c>
      <c r="V170" s="117">
        <v>26.799007</v>
      </c>
      <c r="W170" s="127" t="s">
        <v>5745</v>
      </c>
      <c r="X170" s="117">
        <v>40.446649999999998</v>
      </c>
      <c r="Y170" s="127" t="s">
        <v>5897</v>
      </c>
      <c r="Z170" s="131" t="s">
        <v>5004</v>
      </c>
      <c r="AA170" s="179"/>
      <c r="AB170" s="131" t="s">
        <v>5004</v>
      </c>
      <c r="AC170" s="127"/>
      <c r="AD170" s="117">
        <v>7.6923079999999997</v>
      </c>
      <c r="AE170" s="127" t="s">
        <v>5745</v>
      </c>
      <c r="AF170" s="117">
        <v>23.821339999999999</v>
      </c>
      <c r="AG170" s="179"/>
      <c r="AH170" s="117">
        <v>31.513648</v>
      </c>
      <c r="AI170" s="127" t="s">
        <v>5897</v>
      </c>
      <c r="AJ170" s="117">
        <v>17.121587999999999</v>
      </c>
      <c r="AK170" s="127" t="s">
        <v>5745</v>
      </c>
      <c r="AL170" s="117">
        <v>15.880893</v>
      </c>
      <c r="AM170" s="127" t="s">
        <v>5897</v>
      </c>
      <c r="AN170" s="117">
        <v>12.158809</v>
      </c>
      <c r="AO170" s="127" t="s">
        <v>5745</v>
      </c>
      <c r="AP170" s="117">
        <v>10.421836000000001</v>
      </c>
      <c r="AQ170" s="127" t="s">
        <v>5897</v>
      </c>
      <c r="AR170" s="117">
        <v>14.392060000000001</v>
      </c>
      <c r="AS170" s="127" t="s">
        <v>5745</v>
      </c>
      <c r="AT170" s="117">
        <v>8.6848639999999993</v>
      </c>
      <c r="AU170" s="127" t="s">
        <v>6854</v>
      </c>
      <c r="AV170" s="117">
        <v>16.377171000000001</v>
      </c>
      <c r="AW170" s="127" t="s">
        <v>3815</v>
      </c>
      <c r="AX170" s="117">
        <v>16.625309999999999</v>
      </c>
      <c r="AY170" s="179"/>
      <c r="AZ170" s="117">
        <v>30.769231000000001</v>
      </c>
      <c r="BA170" s="127" t="s">
        <v>6854</v>
      </c>
      <c r="BB170" s="117">
        <v>5.2109180000000004</v>
      </c>
      <c r="BC170" s="127" t="s">
        <v>5897</v>
      </c>
      <c r="BD170" s="117">
        <v>30.769231000000001</v>
      </c>
      <c r="BE170" s="179"/>
      <c r="BF170" s="117">
        <v>34.243175999999998</v>
      </c>
      <c r="BG170" s="127" t="s">
        <v>5897</v>
      </c>
      <c r="BH170" s="117">
        <v>17.369727000000001</v>
      </c>
      <c r="BI170" s="127" t="s">
        <v>5745</v>
      </c>
      <c r="BJ170" s="117">
        <v>13.647643</v>
      </c>
      <c r="BK170" s="127" t="s">
        <v>5897</v>
      </c>
      <c r="BL170" s="117">
        <v>9.6774190000000004</v>
      </c>
      <c r="BM170" s="127" t="s">
        <v>5745</v>
      </c>
      <c r="BN170" s="117">
        <v>9.1811410000000002</v>
      </c>
      <c r="BO170" s="127" t="s">
        <v>5897</v>
      </c>
      <c r="BP170" s="117">
        <v>18.114144</v>
      </c>
      <c r="BQ170" s="127" t="s">
        <v>5897</v>
      </c>
      <c r="BR170" s="117">
        <v>8.9330020000000001</v>
      </c>
      <c r="BS170" s="127" t="s">
        <v>6854</v>
      </c>
      <c r="BT170" s="117">
        <v>17.369727000000001</v>
      </c>
      <c r="BU170" s="127" t="s">
        <v>5745</v>
      </c>
      <c r="BV170" s="117">
        <v>20.347394999999999</v>
      </c>
      <c r="BW170" s="179"/>
      <c r="BX170" s="117">
        <v>32.258065000000002</v>
      </c>
      <c r="BY170" s="127" t="s">
        <v>6854</v>
      </c>
      <c r="BZ170" s="117">
        <v>3.7220840000000002</v>
      </c>
      <c r="CA170" s="179"/>
      <c r="CB170" s="117">
        <v>28.039701999999998</v>
      </c>
      <c r="CC170" s="179"/>
      <c r="CD170" s="126"/>
      <c r="CE170" s="126"/>
      <c r="CF170" s="126"/>
      <c r="CG170" s="126"/>
      <c r="CH170" s="126"/>
      <c r="CI170" s="174"/>
    </row>
    <row r="171" spans="1:87" s="90" customFormat="1" ht="15" customHeight="1" x14ac:dyDescent="0.3">
      <c r="A171" s="179" t="s">
        <v>6105</v>
      </c>
      <c r="B171" s="123">
        <v>208</v>
      </c>
      <c r="C171" s="179"/>
      <c r="D171" s="131" t="s">
        <v>5004</v>
      </c>
      <c r="E171" s="179"/>
      <c r="F171" s="117">
        <v>47.596153999999999</v>
      </c>
      <c r="G171" s="127" t="s">
        <v>5897</v>
      </c>
      <c r="H171" s="117">
        <v>29.326923000000001</v>
      </c>
      <c r="I171" s="127" t="s">
        <v>3815</v>
      </c>
      <c r="J171" s="117">
        <v>20.673076999999999</v>
      </c>
      <c r="K171" s="127" t="s">
        <v>5897</v>
      </c>
      <c r="L171" s="117">
        <v>18.75</v>
      </c>
      <c r="M171" s="127" t="s">
        <v>5897</v>
      </c>
      <c r="N171" s="117">
        <v>18.269231000000001</v>
      </c>
      <c r="O171" s="127" t="s">
        <v>5896</v>
      </c>
      <c r="P171" s="117">
        <v>29.326923000000001</v>
      </c>
      <c r="Q171" s="127" t="s">
        <v>5897</v>
      </c>
      <c r="R171" s="117">
        <v>12.980769</v>
      </c>
      <c r="S171" s="127" t="s">
        <v>5898</v>
      </c>
      <c r="T171" s="117">
        <v>34.615385000000003</v>
      </c>
      <c r="U171" s="127" t="s">
        <v>5900</v>
      </c>
      <c r="V171" s="117">
        <v>33.173076999999999</v>
      </c>
      <c r="W171" s="127" t="s">
        <v>3815</v>
      </c>
      <c r="X171" s="117">
        <v>37.5</v>
      </c>
      <c r="Y171" s="127" t="s">
        <v>5897</v>
      </c>
      <c r="Z171" s="131" t="s">
        <v>5004</v>
      </c>
      <c r="AA171" s="179"/>
      <c r="AB171" s="131" t="s">
        <v>5004</v>
      </c>
      <c r="AC171" s="127"/>
      <c r="AD171" s="117">
        <v>15.384615</v>
      </c>
      <c r="AE171" s="127" t="s">
        <v>5900</v>
      </c>
      <c r="AF171" s="117">
        <v>19.230768999999999</v>
      </c>
      <c r="AG171" s="179"/>
      <c r="AH171" s="117">
        <v>35.096153999999999</v>
      </c>
      <c r="AI171" s="127" t="s">
        <v>5897</v>
      </c>
      <c r="AJ171" s="117">
        <v>18.75</v>
      </c>
      <c r="AK171" s="127" t="s">
        <v>5745</v>
      </c>
      <c r="AL171" s="117">
        <v>14.903846</v>
      </c>
      <c r="AM171" s="127" t="s">
        <v>5897</v>
      </c>
      <c r="AN171" s="117">
        <v>13.942308000000001</v>
      </c>
      <c r="AO171" s="127" t="s">
        <v>5897</v>
      </c>
      <c r="AP171" s="117">
        <v>12.980769</v>
      </c>
      <c r="AQ171" s="127" t="s">
        <v>5896</v>
      </c>
      <c r="AR171" s="117">
        <v>21.153846000000001</v>
      </c>
      <c r="AS171" s="127" t="s">
        <v>5900</v>
      </c>
      <c r="AT171" s="117">
        <v>8.1730769999999993</v>
      </c>
      <c r="AU171" s="127" t="s">
        <v>5897</v>
      </c>
      <c r="AV171" s="117">
        <v>19.230768999999999</v>
      </c>
      <c r="AW171" s="127" t="s">
        <v>5896</v>
      </c>
      <c r="AX171" s="117">
        <v>22.115385</v>
      </c>
      <c r="AY171" s="179"/>
      <c r="AZ171" s="117">
        <v>23.557691999999999</v>
      </c>
      <c r="BA171" s="127" t="s">
        <v>2019</v>
      </c>
      <c r="BB171" s="117">
        <v>9.6153849999999998</v>
      </c>
      <c r="BC171" s="127" t="s">
        <v>5900</v>
      </c>
      <c r="BD171" s="117">
        <v>27.403846000000001</v>
      </c>
      <c r="BE171" s="179"/>
      <c r="BF171" s="117">
        <v>35.096153999999999</v>
      </c>
      <c r="BG171" s="127" t="s">
        <v>5897</v>
      </c>
      <c r="BH171" s="117">
        <v>21.153846000000001</v>
      </c>
      <c r="BI171" s="127" t="s">
        <v>5745</v>
      </c>
      <c r="BJ171" s="117">
        <v>11.538462000000001</v>
      </c>
      <c r="BK171" s="127" t="s">
        <v>2019</v>
      </c>
      <c r="BL171" s="117">
        <v>11.057691999999999</v>
      </c>
      <c r="BM171" s="127" t="s">
        <v>5897</v>
      </c>
      <c r="BN171" s="117">
        <v>11.057691999999999</v>
      </c>
      <c r="BO171" s="127" t="s">
        <v>5897</v>
      </c>
      <c r="BP171" s="117">
        <v>17.788461999999999</v>
      </c>
      <c r="BQ171" s="127" t="s">
        <v>5745</v>
      </c>
      <c r="BR171" s="117">
        <v>7.6923079999999997</v>
      </c>
      <c r="BS171" s="127" t="s">
        <v>5897</v>
      </c>
      <c r="BT171" s="117">
        <v>27.884615</v>
      </c>
      <c r="BU171" s="127" t="s">
        <v>5900</v>
      </c>
      <c r="BV171" s="117">
        <v>26.923076999999999</v>
      </c>
      <c r="BW171" s="127" t="s">
        <v>3815</v>
      </c>
      <c r="BX171" s="117">
        <v>28.365385</v>
      </c>
      <c r="BY171" s="127" t="s">
        <v>2019</v>
      </c>
      <c r="BZ171" s="117">
        <v>10.096154</v>
      </c>
      <c r="CA171" s="127" t="s">
        <v>6856</v>
      </c>
      <c r="CB171" s="117">
        <v>25.961538000000001</v>
      </c>
      <c r="CC171" s="179"/>
      <c r="CD171" s="126"/>
      <c r="CE171" s="126"/>
      <c r="CF171" s="126"/>
      <c r="CG171" s="126"/>
      <c r="CH171" s="126"/>
      <c r="CI171" s="173"/>
    </row>
    <row r="172" spans="1:87" s="90" customFormat="1" ht="15" customHeight="1" x14ac:dyDescent="0.3">
      <c r="A172" s="179" t="s">
        <v>6106</v>
      </c>
      <c r="B172" s="123">
        <v>236</v>
      </c>
      <c r="C172" s="179"/>
      <c r="D172" s="131" t="s">
        <v>5004</v>
      </c>
      <c r="E172" s="179"/>
      <c r="F172" s="117">
        <v>38.983051000000003</v>
      </c>
      <c r="G172" s="127" t="s">
        <v>5897</v>
      </c>
      <c r="H172" s="117">
        <v>21.186440999999999</v>
      </c>
      <c r="I172" s="127" t="s">
        <v>5745</v>
      </c>
      <c r="J172" s="117">
        <v>15.677966</v>
      </c>
      <c r="K172" s="127" t="s">
        <v>2019</v>
      </c>
      <c r="L172" s="117">
        <v>14.406779999999999</v>
      </c>
      <c r="M172" s="127" t="s">
        <v>5745</v>
      </c>
      <c r="N172" s="117">
        <v>10.169492</v>
      </c>
      <c r="O172" s="127" t="s">
        <v>5897</v>
      </c>
      <c r="P172" s="117">
        <v>21.610168999999999</v>
      </c>
      <c r="Q172" s="127" t="s">
        <v>5897</v>
      </c>
      <c r="R172" s="117">
        <v>7.2033899999999997</v>
      </c>
      <c r="S172" s="127" t="s">
        <v>2019</v>
      </c>
      <c r="T172" s="117">
        <v>15.677966</v>
      </c>
      <c r="U172" s="179"/>
      <c r="V172" s="117">
        <v>22.033898000000001</v>
      </c>
      <c r="W172" s="179"/>
      <c r="X172" s="117">
        <v>44.067796999999999</v>
      </c>
      <c r="Y172" s="127" t="s">
        <v>6854</v>
      </c>
      <c r="Z172" s="131" t="s">
        <v>5004</v>
      </c>
      <c r="AA172" s="179"/>
      <c r="AB172" s="131" t="s">
        <v>5004</v>
      </c>
      <c r="AC172" s="127"/>
      <c r="AD172" s="117">
        <v>8.0508469999999992</v>
      </c>
      <c r="AE172" s="127" t="s">
        <v>5745</v>
      </c>
      <c r="AF172" s="117">
        <v>26.694915000000002</v>
      </c>
      <c r="AG172" s="179"/>
      <c r="AH172" s="117">
        <v>28.813559000000001</v>
      </c>
      <c r="AI172" s="127" t="s">
        <v>5897</v>
      </c>
      <c r="AJ172" s="117">
        <v>15.677966</v>
      </c>
      <c r="AK172" s="127" t="s">
        <v>5745</v>
      </c>
      <c r="AL172" s="117">
        <v>11.016949</v>
      </c>
      <c r="AM172" s="179"/>
      <c r="AN172" s="117">
        <v>11.440678</v>
      </c>
      <c r="AO172" s="127" t="s">
        <v>5745</v>
      </c>
      <c r="AP172" s="117">
        <v>5.9322030000000003</v>
      </c>
      <c r="AQ172" s="127" t="s">
        <v>2019</v>
      </c>
      <c r="AR172" s="117">
        <v>13.559322</v>
      </c>
      <c r="AS172" s="127" t="s">
        <v>5745</v>
      </c>
      <c r="AT172" s="117">
        <v>5.084746</v>
      </c>
      <c r="AU172" s="127" t="s">
        <v>2019</v>
      </c>
      <c r="AV172" s="117">
        <v>9.3220340000000004</v>
      </c>
      <c r="AW172" s="179"/>
      <c r="AX172" s="117">
        <v>16.949152999999999</v>
      </c>
      <c r="AY172" s="179"/>
      <c r="AZ172" s="117">
        <v>36.016948999999997</v>
      </c>
      <c r="BA172" s="127" t="s">
        <v>6970</v>
      </c>
      <c r="BB172" s="117">
        <v>4.2372880000000004</v>
      </c>
      <c r="BC172" s="127" t="s">
        <v>5745</v>
      </c>
      <c r="BD172" s="117">
        <v>36.864407</v>
      </c>
      <c r="BE172" s="127" t="s">
        <v>5899</v>
      </c>
      <c r="BF172" s="117">
        <v>31.779661000000001</v>
      </c>
      <c r="BG172" s="127" t="s">
        <v>5897</v>
      </c>
      <c r="BH172" s="117">
        <v>15.254237</v>
      </c>
      <c r="BI172" s="179"/>
      <c r="BJ172" s="117">
        <v>11.864407</v>
      </c>
      <c r="BK172" s="127" t="s">
        <v>2019</v>
      </c>
      <c r="BL172" s="117">
        <v>9.3220340000000004</v>
      </c>
      <c r="BM172" s="127" t="s">
        <v>5745</v>
      </c>
      <c r="BN172" s="117">
        <v>8.8983050000000006</v>
      </c>
      <c r="BO172" s="127" t="s">
        <v>5897</v>
      </c>
      <c r="BP172" s="117">
        <v>19.067796999999999</v>
      </c>
      <c r="BQ172" s="127" t="s">
        <v>5897</v>
      </c>
      <c r="BR172" s="117">
        <v>5.084746</v>
      </c>
      <c r="BS172" s="127" t="s">
        <v>2019</v>
      </c>
      <c r="BT172" s="117">
        <v>14.406779999999999</v>
      </c>
      <c r="BU172" s="179"/>
      <c r="BV172" s="117">
        <v>14.406779999999999</v>
      </c>
      <c r="BW172" s="179"/>
      <c r="BX172" s="117">
        <v>36.864407</v>
      </c>
      <c r="BY172" s="127" t="s">
        <v>6854</v>
      </c>
      <c r="BZ172" s="117">
        <v>5.5084749999999998</v>
      </c>
      <c r="CA172" s="127" t="s">
        <v>5745</v>
      </c>
      <c r="CB172" s="117">
        <v>33.474575999999999</v>
      </c>
      <c r="CC172" s="179"/>
      <c r="CD172" s="126"/>
      <c r="CE172" s="126"/>
      <c r="CF172" s="126"/>
      <c r="CG172" s="126"/>
      <c r="CH172" s="126"/>
      <c r="CI172" s="173"/>
    </row>
    <row r="173" spans="1:87" s="90" customFormat="1" ht="15" customHeight="1" x14ac:dyDescent="0.3">
      <c r="A173" s="179" t="s">
        <v>6107</v>
      </c>
      <c r="B173" s="123">
        <v>454</v>
      </c>
      <c r="C173" s="179"/>
      <c r="D173" s="131" t="s">
        <v>5004</v>
      </c>
      <c r="E173" s="179"/>
      <c r="F173" s="117">
        <v>40.969163000000002</v>
      </c>
      <c r="G173" s="127" t="s">
        <v>5897</v>
      </c>
      <c r="H173" s="117">
        <v>38.546256</v>
      </c>
      <c r="I173" s="127" t="s">
        <v>6855</v>
      </c>
      <c r="J173" s="117">
        <v>17.621144999999999</v>
      </c>
      <c r="K173" s="127" t="s">
        <v>5897</v>
      </c>
      <c r="L173" s="117">
        <v>17.180617000000002</v>
      </c>
      <c r="M173" s="127" t="s">
        <v>5897</v>
      </c>
      <c r="N173" s="117">
        <v>12.555066</v>
      </c>
      <c r="O173" s="127" t="s">
        <v>5897</v>
      </c>
      <c r="P173" s="117">
        <v>29.955946999999998</v>
      </c>
      <c r="Q173" s="127" t="s">
        <v>5900</v>
      </c>
      <c r="R173" s="117">
        <v>7.0484580000000001</v>
      </c>
      <c r="S173" s="127" t="s">
        <v>5897</v>
      </c>
      <c r="T173" s="117">
        <v>31.938326</v>
      </c>
      <c r="U173" s="127" t="s">
        <v>5900</v>
      </c>
      <c r="V173" s="117">
        <v>29.295154</v>
      </c>
      <c r="W173" s="127" t="s">
        <v>3815</v>
      </c>
      <c r="X173" s="117">
        <v>34.581498000000003</v>
      </c>
      <c r="Y173" s="127" t="s">
        <v>5897</v>
      </c>
      <c r="Z173" s="131" t="s">
        <v>5004</v>
      </c>
      <c r="AA173" s="179"/>
      <c r="AB173" s="131" t="s">
        <v>5004</v>
      </c>
      <c r="AC173" s="127"/>
      <c r="AD173" s="117">
        <v>12.555066</v>
      </c>
      <c r="AE173" s="127" t="s">
        <v>6856</v>
      </c>
      <c r="AF173" s="117">
        <v>24.229075000000002</v>
      </c>
      <c r="AG173" s="179"/>
      <c r="AH173" s="117">
        <v>31.277532999999998</v>
      </c>
      <c r="AI173" s="127" t="s">
        <v>5897</v>
      </c>
      <c r="AJ173" s="117">
        <v>29.735683000000002</v>
      </c>
      <c r="AK173" s="127" t="s">
        <v>6855</v>
      </c>
      <c r="AL173" s="117">
        <v>11.894273</v>
      </c>
      <c r="AM173" s="127" t="s">
        <v>2019</v>
      </c>
      <c r="AN173" s="117">
        <v>11.674009</v>
      </c>
      <c r="AO173" s="127" t="s">
        <v>5745</v>
      </c>
      <c r="AP173" s="117">
        <v>8.370044</v>
      </c>
      <c r="AQ173" s="127" t="s">
        <v>5897</v>
      </c>
      <c r="AR173" s="117">
        <v>17.621144999999999</v>
      </c>
      <c r="AS173" s="127" t="s">
        <v>5897</v>
      </c>
      <c r="AT173" s="117">
        <v>4.845815</v>
      </c>
      <c r="AU173" s="127" t="s">
        <v>2019</v>
      </c>
      <c r="AV173" s="117">
        <v>20.264316999999998</v>
      </c>
      <c r="AW173" s="127" t="s">
        <v>5896</v>
      </c>
      <c r="AX173" s="117">
        <v>20.704846</v>
      </c>
      <c r="AY173" s="179"/>
      <c r="AZ173" s="117">
        <v>24.008811000000001</v>
      </c>
      <c r="BA173" s="127" t="s">
        <v>5897</v>
      </c>
      <c r="BB173" s="117">
        <v>8.370044</v>
      </c>
      <c r="BC173" s="127" t="s">
        <v>5896</v>
      </c>
      <c r="BD173" s="117">
        <v>31.277532999999998</v>
      </c>
      <c r="BE173" s="179"/>
      <c r="BF173" s="117">
        <v>30.61674</v>
      </c>
      <c r="BG173" s="127" t="s">
        <v>5897</v>
      </c>
      <c r="BH173" s="117">
        <v>29.07489</v>
      </c>
      <c r="BI173" s="127" t="s">
        <v>6855</v>
      </c>
      <c r="BJ173" s="117">
        <v>11.23348</v>
      </c>
      <c r="BK173" s="127" t="s">
        <v>2019</v>
      </c>
      <c r="BL173" s="117">
        <v>11.674009</v>
      </c>
      <c r="BM173" s="127" t="s">
        <v>5897</v>
      </c>
      <c r="BN173" s="117">
        <v>8.1497799999999998</v>
      </c>
      <c r="BO173" s="127" t="s">
        <v>5897</v>
      </c>
      <c r="BP173" s="117">
        <v>23.568282</v>
      </c>
      <c r="BQ173" s="127" t="s">
        <v>5897</v>
      </c>
      <c r="BR173" s="117">
        <v>4.4052860000000003</v>
      </c>
      <c r="BS173" s="127" t="s">
        <v>2019</v>
      </c>
      <c r="BT173" s="117">
        <v>24.889868</v>
      </c>
      <c r="BU173" s="127" t="s">
        <v>5900</v>
      </c>
      <c r="BV173" s="117">
        <v>22.246696</v>
      </c>
      <c r="BW173" s="127" t="s">
        <v>3815</v>
      </c>
      <c r="BX173" s="117">
        <v>25.770924999999998</v>
      </c>
      <c r="BY173" s="127" t="s">
        <v>2019</v>
      </c>
      <c r="BZ173" s="117">
        <v>8.5903080000000003</v>
      </c>
      <c r="CA173" s="127" t="s">
        <v>6856</v>
      </c>
      <c r="CB173" s="117">
        <v>30.396476</v>
      </c>
      <c r="CC173" s="179"/>
      <c r="CD173" s="126"/>
      <c r="CE173" s="126"/>
      <c r="CF173" s="126"/>
      <c r="CG173" s="126"/>
      <c r="CH173" s="126"/>
      <c r="CI173" s="173"/>
    </row>
    <row r="174" spans="1:87" s="90" customFormat="1" ht="15" customHeight="1" x14ac:dyDescent="0.3">
      <c r="A174" s="179" t="s">
        <v>6108</v>
      </c>
      <c r="B174" s="123">
        <v>269</v>
      </c>
      <c r="C174" s="179"/>
      <c r="D174" s="131" t="s">
        <v>5004</v>
      </c>
      <c r="E174" s="179"/>
      <c r="F174" s="117">
        <v>23.420074</v>
      </c>
      <c r="G174" s="179"/>
      <c r="H174" s="117">
        <v>13.011151999999999</v>
      </c>
      <c r="I174" s="179"/>
      <c r="J174" s="117">
        <v>10.780669</v>
      </c>
      <c r="K174" s="179"/>
      <c r="L174" s="117">
        <v>5.9479550000000003</v>
      </c>
      <c r="M174" s="179"/>
      <c r="N174" s="117">
        <v>4.8327140000000002</v>
      </c>
      <c r="O174" s="179"/>
      <c r="P174" s="117">
        <v>11.895911</v>
      </c>
      <c r="Q174" s="179"/>
      <c r="R174" s="117">
        <v>3.3457249999999998</v>
      </c>
      <c r="S174" s="179"/>
      <c r="T174" s="117">
        <v>12.267658000000001</v>
      </c>
      <c r="U174" s="179"/>
      <c r="V174" s="117">
        <v>20.074349000000002</v>
      </c>
      <c r="W174" s="179"/>
      <c r="X174" s="117">
        <v>26.022304999999999</v>
      </c>
      <c r="Y174" s="179"/>
      <c r="Z174" s="131" t="s">
        <v>5004</v>
      </c>
      <c r="AA174" s="179"/>
      <c r="AB174" s="131" t="s">
        <v>5004</v>
      </c>
      <c r="AC174" s="179"/>
      <c r="AD174" s="117">
        <v>1.8587359999999999</v>
      </c>
      <c r="AE174" s="179"/>
      <c r="AF174" s="117">
        <v>46.096654000000001</v>
      </c>
      <c r="AG174" s="127" t="s">
        <v>6857</v>
      </c>
      <c r="AH174" s="117">
        <v>15.613383000000001</v>
      </c>
      <c r="AI174" s="179"/>
      <c r="AJ174" s="117">
        <v>8.1784389999999991</v>
      </c>
      <c r="AK174" s="179"/>
      <c r="AL174" s="117">
        <v>8.1784389999999991</v>
      </c>
      <c r="AM174" s="179"/>
      <c r="AN174" s="117">
        <v>5.2044610000000002</v>
      </c>
      <c r="AO174" s="179"/>
      <c r="AP174" s="117">
        <v>2.9739779999999998</v>
      </c>
      <c r="AQ174" s="179"/>
      <c r="AR174" s="117">
        <v>6.3197029999999996</v>
      </c>
      <c r="AS174" s="179"/>
      <c r="AT174" s="117">
        <v>2.230483</v>
      </c>
      <c r="AU174" s="179"/>
      <c r="AV174" s="117">
        <v>6.6914499999999997</v>
      </c>
      <c r="AW174" s="179"/>
      <c r="AX174" s="117">
        <v>15.241636</v>
      </c>
      <c r="AY174" s="179"/>
      <c r="AZ174" s="117">
        <v>16.728625000000001</v>
      </c>
      <c r="BA174" s="179"/>
      <c r="BB174" s="117">
        <v>1.1152420000000001</v>
      </c>
      <c r="BC174" s="179"/>
      <c r="BD174" s="117">
        <v>60.223047999999999</v>
      </c>
      <c r="BE174" s="127" t="s">
        <v>5906</v>
      </c>
      <c r="BF174" s="117">
        <v>18.215613000000001</v>
      </c>
      <c r="BG174" s="179"/>
      <c r="BH174" s="117">
        <v>11.524164000000001</v>
      </c>
      <c r="BI174" s="179"/>
      <c r="BJ174" s="117">
        <v>7.8066909999999998</v>
      </c>
      <c r="BK174" s="179"/>
      <c r="BL174" s="117">
        <v>3.7174719999999999</v>
      </c>
      <c r="BM174" s="179"/>
      <c r="BN174" s="117">
        <v>4.0892189999999999</v>
      </c>
      <c r="BO174" s="179"/>
      <c r="BP174" s="117">
        <v>8.9219329999999992</v>
      </c>
      <c r="BQ174" s="179"/>
      <c r="BR174" s="117">
        <v>2.230483</v>
      </c>
      <c r="BS174" s="179"/>
      <c r="BT174" s="117">
        <v>10.408922</v>
      </c>
      <c r="BU174" s="179"/>
      <c r="BV174" s="117">
        <v>14.498141</v>
      </c>
      <c r="BW174" s="179"/>
      <c r="BX174" s="117">
        <v>22.676580000000001</v>
      </c>
      <c r="BY174" s="179"/>
      <c r="BZ174" s="117">
        <v>1.8587359999999999</v>
      </c>
      <c r="CA174" s="179"/>
      <c r="CB174" s="117">
        <v>51.301115000000003</v>
      </c>
      <c r="CC174" s="127" t="s">
        <v>6857</v>
      </c>
      <c r="CD174" s="126"/>
      <c r="CE174" s="126"/>
      <c r="CF174" s="126"/>
      <c r="CG174" s="126"/>
      <c r="CH174" s="126"/>
      <c r="CI174" s="174"/>
    </row>
    <row r="175" spans="1:87" s="90" customFormat="1" ht="15" customHeight="1" x14ac:dyDescent="0.3">
      <c r="A175" s="179" t="s">
        <v>6109</v>
      </c>
      <c r="B175" s="123">
        <v>430</v>
      </c>
      <c r="C175" s="179"/>
      <c r="D175" s="131" t="s">
        <v>5004</v>
      </c>
      <c r="E175" s="179"/>
      <c r="F175" s="117">
        <v>27.674419</v>
      </c>
      <c r="G175" s="179"/>
      <c r="H175" s="117">
        <v>26.279070000000001</v>
      </c>
      <c r="I175" s="127" t="s">
        <v>5745</v>
      </c>
      <c r="J175" s="117">
        <v>9.0697670000000006</v>
      </c>
      <c r="K175" s="179"/>
      <c r="L175" s="117">
        <v>10.232557999999999</v>
      </c>
      <c r="M175" s="127" t="s">
        <v>5745</v>
      </c>
      <c r="N175" s="117">
        <v>3.255814</v>
      </c>
      <c r="O175" s="179"/>
      <c r="P175" s="117">
        <v>15.348837</v>
      </c>
      <c r="Q175" s="179"/>
      <c r="R175" s="117">
        <v>1.860465</v>
      </c>
      <c r="S175" s="179"/>
      <c r="T175" s="117">
        <v>20.930233000000001</v>
      </c>
      <c r="U175" s="127" t="s">
        <v>5745</v>
      </c>
      <c r="V175" s="117">
        <v>29.534884000000002</v>
      </c>
      <c r="W175" s="127" t="s">
        <v>3815</v>
      </c>
      <c r="X175" s="117">
        <v>23.023256</v>
      </c>
      <c r="Y175" s="179"/>
      <c r="Z175" s="131" t="s">
        <v>5004</v>
      </c>
      <c r="AA175" s="179"/>
      <c r="AB175" s="131" t="s">
        <v>5004</v>
      </c>
      <c r="AC175" s="179"/>
      <c r="AD175" s="117">
        <v>4.6511630000000004</v>
      </c>
      <c r="AE175" s="179"/>
      <c r="AF175" s="117">
        <v>39.302326000000001</v>
      </c>
      <c r="AG175" s="127" t="s">
        <v>6857</v>
      </c>
      <c r="AH175" s="117">
        <v>21.395349</v>
      </c>
      <c r="AI175" s="179"/>
      <c r="AJ175" s="117">
        <v>20</v>
      </c>
      <c r="AK175" s="127" t="s">
        <v>5745</v>
      </c>
      <c r="AL175" s="117">
        <v>6.9767440000000001</v>
      </c>
      <c r="AM175" s="179"/>
      <c r="AN175" s="117">
        <v>8.1395350000000004</v>
      </c>
      <c r="AO175" s="179"/>
      <c r="AP175" s="117">
        <v>2.0930230000000001</v>
      </c>
      <c r="AQ175" s="179"/>
      <c r="AR175" s="117">
        <v>10.465116</v>
      </c>
      <c r="AS175" s="179"/>
      <c r="AT175" s="117">
        <v>1.1627909999999999</v>
      </c>
      <c r="AU175" s="179"/>
      <c r="AV175" s="117">
        <v>12.325581</v>
      </c>
      <c r="AW175" s="127" t="s">
        <v>5745</v>
      </c>
      <c r="AX175" s="117">
        <v>20.232558000000001</v>
      </c>
      <c r="AY175" s="179"/>
      <c r="AZ175" s="117">
        <v>15.581395000000001</v>
      </c>
      <c r="BA175" s="179"/>
      <c r="BB175" s="117">
        <v>2.5581399999999999</v>
      </c>
      <c r="BC175" s="179"/>
      <c r="BD175" s="117">
        <v>51.860464999999998</v>
      </c>
      <c r="BE175" s="127" t="s">
        <v>6857</v>
      </c>
      <c r="BF175" s="117">
        <v>22.325581</v>
      </c>
      <c r="BG175" s="179"/>
      <c r="BH175" s="117">
        <v>21.162790999999999</v>
      </c>
      <c r="BI175" s="127" t="s">
        <v>5745</v>
      </c>
      <c r="BJ175" s="117">
        <v>5.1162789999999996</v>
      </c>
      <c r="BK175" s="179"/>
      <c r="BL175" s="117">
        <v>6.511628</v>
      </c>
      <c r="BM175" s="179"/>
      <c r="BN175" s="117">
        <v>2.0930230000000001</v>
      </c>
      <c r="BO175" s="179"/>
      <c r="BP175" s="117">
        <v>12.093023000000001</v>
      </c>
      <c r="BQ175" s="179"/>
      <c r="BR175" s="117">
        <v>0.93023299999999998</v>
      </c>
      <c r="BS175" s="179"/>
      <c r="BT175" s="117">
        <v>18.139534999999999</v>
      </c>
      <c r="BU175" s="127" t="s">
        <v>5745</v>
      </c>
      <c r="BV175" s="117">
        <v>24.883721000000001</v>
      </c>
      <c r="BW175" s="127" t="s">
        <v>3815</v>
      </c>
      <c r="BX175" s="117">
        <v>20</v>
      </c>
      <c r="BY175" s="179"/>
      <c r="BZ175" s="117">
        <v>2.7906979999999999</v>
      </c>
      <c r="CA175" s="179"/>
      <c r="CB175" s="117">
        <v>45.581395000000001</v>
      </c>
      <c r="CC175" s="127" t="s">
        <v>6857</v>
      </c>
      <c r="CD175" s="126"/>
      <c r="CE175" s="126"/>
      <c r="CF175" s="126"/>
      <c r="CG175" s="126"/>
      <c r="CH175" s="126"/>
      <c r="CI175" s="174"/>
    </row>
    <row r="176" spans="1:87" s="90" customFormat="1" ht="15" customHeight="1" x14ac:dyDescent="0.3">
      <c r="A176" s="179"/>
      <c r="B176" s="179"/>
      <c r="C176" s="179"/>
      <c r="D176" s="131" t="s">
        <v>5004</v>
      </c>
      <c r="E176" s="179"/>
      <c r="F176" s="179"/>
      <c r="G176" s="179"/>
      <c r="H176" s="179"/>
      <c r="I176" s="179"/>
      <c r="J176" s="179"/>
      <c r="K176" s="179"/>
      <c r="L176" s="179"/>
      <c r="M176" s="179"/>
      <c r="N176" s="179"/>
      <c r="O176" s="179"/>
      <c r="P176" s="179"/>
      <c r="Q176" s="179"/>
      <c r="R176" s="179"/>
      <c r="S176" s="179"/>
      <c r="T176" s="179"/>
      <c r="U176" s="179"/>
      <c r="V176" s="179"/>
      <c r="W176" s="179"/>
      <c r="X176" s="179"/>
      <c r="Y176" s="179"/>
      <c r="Z176" s="131" t="s">
        <v>5004</v>
      </c>
      <c r="AA176" s="179"/>
      <c r="AB176" s="131" t="s">
        <v>5004</v>
      </c>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c r="BT176" s="179"/>
      <c r="BU176" s="179"/>
      <c r="BV176" s="179"/>
      <c r="BW176" s="179"/>
      <c r="BX176" s="179"/>
      <c r="BY176" s="179"/>
      <c r="BZ176" s="179"/>
      <c r="CA176" s="179"/>
      <c r="CB176" s="179"/>
      <c r="CC176" s="179"/>
      <c r="CD176" s="126"/>
      <c r="CE176" s="126"/>
      <c r="CF176" s="126"/>
      <c r="CG176" s="126"/>
      <c r="CH176" s="126"/>
      <c r="CI176" s="173"/>
    </row>
    <row r="177" spans="1:87" s="90" customFormat="1" ht="15" customHeight="1" x14ac:dyDescent="0.3">
      <c r="A177" s="152" t="s">
        <v>3582</v>
      </c>
      <c r="B177" s="179"/>
      <c r="C177" s="179"/>
      <c r="D177" s="131" t="s">
        <v>5004</v>
      </c>
      <c r="E177" s="179"/>
      <c r="F177" s="179"/>
      <c r="G177" s="179"/>
      <c r="H177" s="179"/>
      <c r="I177" s="179"/>
      <c r="J177" s="179"/>
      <c r="K177" s="179"/>
      <c r="L177" s="179"/>
      <c r="M177" s="179"/>
      <c r="N177" s="179"/>
      <c r="O177" s="179"/>
      <c r="P177" s="179"/>
      <c r="Q177" s="179"/>
      <c r="R177" s="179"/>
      <c r="S177" s="179"/>
      <c r="T177" s="179"/>
      <c r="U177" s="179"/>
      <c r="V177" s="179"/>
      <c r="W177" s="179"/>
      <c r="X177" s="179"/>
      <c r="Y177" s="179"/>
      <c r="Z177" s="131" t="s">
        <v>5004</v>
      </c>
      <c r="AA177" s="179"/>
      <c r="AB177" s="131" t="s">
        <v>5004</v>
      </c>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c r="BT177" s="179"/>
      <c r="BU177" s="179"/>
      <c r="BV177" s="179"/>
      <c r="BW177" s="179"/>
      <c r="BX177" s="179"/>
      <c r="BY177" s="179"/>
      <c r="BZ177" s="179"/>
      <c r="CA177" s="179"/>
      <c r="CB177" s="179"/>
      <c r="CC177" s="179"/>
      <c r="CD177" s="126"/>
      <c r="CE177" s="126"/>
      <c r="CF177" s="126"/>
      <c r="CG177" s="126"/>
      <c r="CH177" s="126"/>
      <c r="CI177" s="173"/>
    </row>
    <row r="178" spans="1:87" s="90" customFormat="1" ht="15" customHeight="1" x14ac:dyDescent="0.3">
      <c r="A178" s="179" t="s">
        <v>6110</v>
      </c>
      <c r="B178" s="123">
        <v>299</v>
      </c>
      <c r="C178" s="179"/>
      <c r="D178" s="131" t="s">
        <v>5004</v>
      </c>
      <c r="E178" s="179"/>
      <c r="F178" s="117">
        <v>41.137124</v>
      </c>
      <c r="G178" s="127" t="s">
        <v>4961</v>
      </c>
      <c r="H178" s="117">
        <v>23.076923000000001</v>
      </c>
      <c r="I178" s="127" t="s">
        <v>4352</v>
      </c>
      <c r="J178" s="117">
        <v>21.739129999999999</v>
      </c>
      <c r="K178" s="127" t="s">
        <v>5908</v>
      </c>
      <c r="L178" s="117">
        <v>16.053512000000001</v>
      </c>
      <c r="M178" s="127" t="s">
        <v>4961</v>
      </c>
      <c r="N178" s="117">
        <v>14.046823</v>
      </c>
      <c r="O178" s="127" t="s">
        <v>4961</v>
      </c>
      <c r="P178" s="117">
        <v>21.404682000000001</v>
      </c>
      <c r="Q178" s="127" t="s">
        <v>4961</v>
      </c>
      <c r="R178" s="117">
        <v>12.374582</v>
      </c>
      <c r="S178" s="127" t="s">
        <v>5907</v>
      </c>
      <c r="T178" s="117">
        <v>24.749164</v>
      </c>
      <c r="U178" s="127" t="s">
        <v>4352</v>
      </c>
      <c r="V178" s="117">
        <v>26.421405</v>
      </c>
      <c r="W178" s="127" t="s">
        <v>1953</v>
      </c>
      <c r="X178" s="117">
        <v>39.799331000000002</v>
      </c>
      <c r="Y178" s="127" t="s">
        <v>4961</v>
      </c>
      <c r="Z178" s="131" t="s">
        <v>5004</v>
      </c>
      <c r="AA178" s="179"/>
      <c r="AB178" s="131" t="s">
        <v>5004</v>
      </c>
      <c r="AC178" s="127"/>
      <c r="AD178" s="117">
        <v>8.0267560000000007</v>
      </c>
      <c r="AE178" s="127" t="s">
        <v>4961</v>
      </c>
      <c r="AF178" s="117">
        <v>23.411370999999999</v>
      </c>
      <c r="AG178" s="179"/>
      <c r="AH178" s="117">
        <v>30.769231000000001</v>
      </c>
      <c r="AI178" s="127" t="s">
        <v>4961</v>
      </c>
      <c r="AJ178" s="117">
        <v>15.719063999999999</v>
      </c>
      <c r="AK178" s="179"/>
      <c r="AL178" s="117">
        <v>17.056856</v>
      </c>
      <c r="AM178" s="127" t="s">
        <v>4553</v>
      </c>
      <c r="AN178" s="117">
        <v>11.705686</v>
      </c>
      <c r="AO178" s="127" t="s">
        <v>4961</v>
      </c>
      <c r="AP178" s="117">
        <v>10.367893</v>
      </c>
      <c r="AQ178" s="127" t="s">
        <v>5908</v>
      </c>
      <c r="AR178" s="117">
        <v>13.377926</v>
      </c>
      <c r="AS178" s="127" t="s">
        <v>1955</v>
      </c>
      <c r="AT178" s="117">
        <v>8.6956520000000008</v>
      </c>
      <c r="AU178" s="127" t="s">
        <v>5907</v>
      </c>
      <c r="AV178" s="117">
        <v>17.056856</v>
      </c>
      <c r="AW178" s="127" t="s">
        <v>5908</v>
      </c>
      <c r="AX178" s="117">
        <v>16.053512000000001</v>
      </c>
      <c r="AY178" s="179"/>
      <c r="AZ178" s="117">
        <v>30.434782999999999</v>
      </c>
      <c r="BA178" s="127" t="s">
        <v>4961</v>
      </c>
      <c r="BB178" s="117">
        <v>5.3511709999999999</v>
      </c>
      <c r="BC178" s="127" t="s">
        <v>4961</v>
      </c>
      <c r="BD178" s="117">
        <v>30.434782999999999</v>
      </c>
      <c r="BE178" s="179"/>
      <c r="BF178" s="117">
        <v>32.775919999999999</v>
      </c>
      <c r="BG178" s="127" t="s">
        <v>4961</v>
      </c>
      <c r="BH178" s="117">
        <v>15.719063999999999</v>
      </c>
      <c r="BI178" s="179"/>
      <c r="BJ178" s="117">
        <v>13.043478</v>
      </c>
      <c r="BK178" s="127" t="s">
        <v>4197</v>
      </c>
      <c r="BL178" s="117">
        <v>8.6956520000000008</v>
      </c>
      <c r="BM178" s="179"/>
      <c r="BN178" s="117">
        <v>7.6923079999999997</v>
      </c>
      <c r="BO178" s="127" t="s">
        <v>4197</v>
      </c>
      <c r="BP178" s="117">
        <v>15.384615</v>
      </c>
      <c r="BQ178" s="127" t="s">
        <v>1955</v>
      </c>
      <c r="BR178" s="117">
        <v>8.6956520000000008</v>
      </c>
      <c r="BS178" s="127" t="s">
        <v>5907</v>
      </c>
      <c r="BT178" s="117">
        <v>17.391304000000002</v>
      </c>
      <c r="BU178" s="127" t="s">
        <v>1955</v>
      </c>
      <c r="BV178" s="117">
        <v>19.732441000000001</v>
      </c>
      <c r="BW178" s="127" t="s">
        <v>1953</v>
      </c>
      <c r="BX178" s="117">
        <v>32.775919999999999</v>
      </c>
      <c r="BY178" s="127" t="s">
        <v>4197</v>
      </c>
      <c r="BZ178" s="117">
        <v>3.6789299999999998</v>
      </c>
      <c r="CA178" s="179"/>
      <c r="CB178" s="117">
        <v>27.759197</v>
      </c>
      <c r="CC178" s="179"/>
      <c r="CD178" s="126"/>
      <c r="CE178" s="126"/>
      <c r="CF178" s="126"/>
      <c r="CG178" s="126"/>
      <c r="CH178" s="126"/>
      <c r="CI178" s="174"/>
    </row>
    <row r="179" spans="1:87" s="90" customFormat="1" ht="15" customHeight="1" x14ac:dyDescent="0.3">
      <c r="A179" s="179" t="s">
        <v>6111</v>
      </c>
      <c r="B179" s="123">
        <v>312</v>
      </c>
      <c r="C179" s="179"/>
      <c r="D179" s="131" t="s">
        <v>5004</v>
      </c>
      <c r="E179" s="179"/>
      <c r="F179" s="117">
        <v>48.397435999999999</v>
      </c>
      <c r="G179" s="127" t="s">
        <v>5908</v>
      </c>
      <c r="H179" s="117">
        <v>30.128205000000001</v>
      </c>
      <c r="I179" s="127" t="s">
        <v>5910</v>
      </c>
      <c r="J179" s="117">
        <v>20.192308000000001</v>
      </c>
      <c r="K179" s="127" t="s">
        <v>4553</v>
      </c>
      <c r="L179" s="117">
        <v>18.910256</v>
      </c>
      <c r="M179" s="127" t="s">
        <v>4961</v>
      </c>
      <c r="N179" s="117">
        <v>17.948718</v>
      </c>
      <c r="O179" s="127" t="s">
        <v>5668</v>
      </c>
      <c r="P179" s="117">
        <v>28.846153999999999</v>
      </c>
      <c r="Q179" s="127" t="s">
        <v>5910</v>
      </c>
      <c r="R179" s="117">
        <v>13.782050999999999</v>
      </c>
      <c r="S179" s="127" t="s">
        <v>5668</v>
      </c>
      <c r="T179" s="117">
        <v>31.089744</v>
      </c>
      <c r="U179" s="127" t="s">
        <v>5908</v>
      </c>
      <c r="V179" s="117">
        <v>31.410256</v>
      </c>
      <c r="W179" s="127" t="s">
        <v>4352</v>
      </c>
      <c r="X179" s="117">
        <v>39.102564000000001</v>
      </c>
      <c r="Y179" s="127" t="s">
        <v>4961</v>
      </c>
      <c r="Z179" s="131" t="s">
        <v>5004</v>
      </c>
      <c r="AA179" s="179"/>
      <c r="AB179" s="131" t="s">
        <v>5004</v>
      </c>
      <c r="AC179" s="127"/>
      <c r="AD179" s="117">
        <v>12.5</v>
      </c>
      <c r="AE179" s="127" t="s">
        <v>4961</v>
      </c>
      <c r="AF179" s="117">
        <v>21.153846000000001</v>
      </c>
      <c r="AG179" s="179"/>
      <c r="AH179" s="117">
        <v>34.615385000000003</v>
      </c>
      <c r="AI179" s="127" t="s">
        <v>4961</v>
      </c>
      <c r="AJ179" s="117">
        <v>19.551282</v>
      </c>
      <c r="AK179" s="127" t="s">
        <v>1955</v>
      </c>
      <c r="AL179" s="117">
        <v>14.102563999999999</v>
      </c>
      <c r="AM179" s="127" t="s">
        <v>4553</v>
      </c>
      <c r="AN179" s="117">
        <v>13.782050999999999</v>
      </c>
      <c r="AO179" s="127" t="s">
        <v>4961</v>
      </c>
      <c r="AP179" s="117">
        <v>12.179487</v>
      </c>
      <c r="AQ179" s="127" t="s">
        <v>5908</v>
      </c>
      <c r="AR179" s="117">
        <v>19.871794999999999</v>
      </c>
      <c r="AS179" s="127" t="s">
        <v>5910</v>
      </c>
      <c r="AT179" s="117">
        <v>8.3333329999999997</v>
      </c>
      <c r="AU179" s="127" t="s">
        <v>4961</v>
      </c>
      <c r="AV179" s="117">
        <v>17.628205000000001</v>
      </c>
      <c r="AW179" s="127" t="s">
        <v>5908</v>
      </c>
      <c r="AX179" s="117">
        <v>20.833333</v>
      </c>
      <c r="AY179" s="127" t="s">
        <v>1953</v>
      </c>
      <c r="AZ179" s="117">
        <v>26.282050999999999</v>
      </c>
      <c r="BA179" s="127" t="s">
        <v>4197</v>
      </c>
      <c r="BB179" s="117">
        <v>8.0128210000000006</v>
      </c>
      <c r="BC179" s="127" t="s">
        <v>4961</v>
      </c>
      <c r="BD179" s="117">
        <v>28.846153999999999</v>
      </c>
      <c r="BE179" s="179"/>
      <c r="BF179" s="117">
        <v>36.217948999999997</v>
      </c>
      <c r="BG179" s="127" t="s">
        <v>5908</v>
      </c>
      <c r="BH179" s="117">
        <v>21.474359</v>
      </c>
      <c r="BI179" s="127" t="s">
        <v>1953</v>
      </c>
      <c r="BJ179" s="117">
        <v>12.820513</v>
      </c>
      <c r="BK179" s="127" t="s">
        <v>4197</v>
      </c>
      <c r="BL179" s="117">
        <v>11.538462000000001</v>
      </c>
      <c r="BM179" s="127" t="s">
        <v>4961</v>
      </c>
      <c r="BN179" s="117">
        <v>11.858974</v>
      </c>
      <c r="BO179" s="127" t="s">
        <v>4961</v>
      </c>
      <c r="BP179" s="117">
        <v>20.512820999999999</v>
      </c>
      <c r="BQ179" s="127" t="s">
        <v>4961</v>
      </c>
      <c r="BR179" s="117">
        <v>8.3333329999999997</v>
      </c>
      <c r="BS179" s="127" t="s">
        <v>5907</v>
      </c>
      <c r="BT179" s="117">
        <v>24.358974</v>
      </c>
      <c r="BU179" s="127" t="s">
        <v>5910</v>
      </c>
      <c r="BV179" s="117">
        <v>25.320512999999998</v>
      </c>
      <c r="BW179" s="127" t="s">
        <v>4352</v>
      </c>
      <c r="BX179" s="117">
        <v>29.166667</v>
      </c>
      <c r="BY179" s="127" t="s">
        <v>4197</v>
      </c>
      <c r="BZ179" s="117">
        <v>8.0128210000000006</v>
      </c>
      <c r="CA179" s="127" t="s">
        <v>6971</v>
      </c>
      <c r="CB179" s="117">
        <v>26.923076999999999</v>
      </c>
      <c r="CC179" s="179"/>
      <c r="CD179" s="126"/>
      <c r="CE179" s="126"/>
      <c r="CF179" s="126"/>
      <c r="CG179" s="126"/>
      <c r="CH179" s="126"/>
      <c r="CI179" s="173"/>
    </row>
    <row r="180" spans="1:87" s="90" customFormat="1" ht="15" customHeight="1" x14ac:dyDescent="0.3">
      <c r="A180" s="179" t="s">
        <v>6112</v>
      </c>
      <c r="B180" s="123">
        <v>124</v>
      </c>
      <c r="C180" s="179"/>
      <c r="D180" s="131" t="s">
        <v>5004</v>
      </c>
      <c r="E180" s="179"/>
      <c r="F180" s="117">
        <v>33.064515999999998</v>
      </c>
      <c r="G180" s="179"/>
      <c r="H180" s="117">
        <v>14.516128999999999</v>
      </c>
      <c r="I180" s="179"/>
      <c r="J180" s="117">
        <v>11.290323000000001</v>
      </c>
      <c r="K180" s="179"/>
      <c r="L180" s="117">
        <v>12.903226</v>
      </c>
      <c r="M180" s="127" t="s">
        <v>1955</v>
      </c>
      <c r="N180" s="117">
        <v>7.2580650000000002</v>
      </c>
      <c r="O180" s="179"/>
      <c r="P180" s="117">
        <v>16.935483999999999</v>
      </c>
      <c r="Q180" s="179"/>
      <c r="R180" s="117">
        <v>6.451613</v>
      </c>
      <c r="S180" s="127" t="s">
        <v>4197</v>
      </c>
      <c r="T180" s="117">
        <v>12.096774</v>
      </c>
      <c r="U180" s="179"/>
      <c r="V180" s="117">
        <v>15.322581</v>
      </c>
      <c r="W180" s="179"/>
      <c r="X180" s="117">
        <v>41.129032000000002</v>
      </c>
      <c r="Y180" s="127" t="s">
        <v>4961</v>
      </c>
      <c r="Z180" s="131" t="s">
        <v>5004</v>
      </c>
      <c r="AA180" s="179"/>
      <c r="AB180" s="131" t="s">
        <v>5004</v>
      </c>
      <c r="AC180" s="127"/>
      <c r="AD180" s="117">
        <v>8.0645159999999994</v>
      </c>
      <c r="AE180" s="127" t="s">
        <v>4197</v>
      </c>
      <c r="AF180" s="117">
        <v>32.258065000000002</v>
      </c>
      <c r="AG180" s="127" t="s">
        <v>4192</v>
      </c>
      <c r="AH180" s="117">
        <v>25</v>
      </c>
      <c r="AI180" s="179"/>
      <c r="AJ180" s="117">
        <v>12.096774</v>
      </c>
      <c r="AK180" s="179"/>
      <c r="AL180" s="117">
        <v>7.2580650000000002</v>
      </c>
      <c r="AM180" s="179"/>
      <c r="AN180" s="117">
        <v>9.6774190000000004</v>
      </c>
      <c r="AO180" s="179"/>
      <c r="AP180" s="117">
        <v>3.225806</v>
      </c>
      <c r="AQ180" s="179"/>
      <c r="AR180" s="117">
        <v>9.6774190000000004</v>
      </c>
      <c r="AS180" s="179"/>
      <c r="AT180" s="117">
        <v>4.0322579999999997</v>
      </c>
      <c r="AU180" s="179"/>
      <c r="AV180" s="117">
        <v>7.2580650000000002</v>
      </c>
      <c r="AW180" s="179"/>
      <c r="AX180" s="117">
        <v>11.290323000000001</v>
      </c>
      <c r="AY180" s="179"/>
      <c r="AZ180" s="117">
        <v>33.064515999999998</v>
      </c>
      <c r="BA180" s="127" t="s">
        <v>4961</v>
      </c>
      <c r="BB180" s="117">
        <v>4.0322579999999997</v>
      </c>
      <c r="BC180" s="179"/>
      <c r="BD180" s="117">
        <v>43.548386999999998</v>
      </c>
      <c r="BE180" s="127" t="s">
        <v>5915</v>
      </c>
      <c r="BF180" s="117">
        <v>24.193548</v>
      </c>
      <c r="BG180" s="179"/>
      <c r="BH180" s="117">
        <v>10.483871000000001</v>
      </c>
      <c r="BI180" s="179"/>
      <c r="BJ180" s="117">
        <v>8.8709679999999995</v>
      </c>
      <c r="BK180" s="179"/>
      <c r="BL180" s="117">
        <v>7.2580650000000002</v>
      </c>
      <c r="BM180" s="179"/>
      <c r="BN180" s="117">
        <v>6.451613</v>
      </c>
      <c r="BO180" s="127" t="s">
        <v>4197</v>
      </c>
      <c r="BP180" s="117">
        <v>14.516128999999999</v>
      </c>
      <c r="BQ180" s="179"/>
      <c r="BR180" s="117">
        <v>4.0322579999999997</v>
      </c>
      <c r="BS180" s="179"/>
      <c r="BT180" s="117">
        <v>11.290323000000001</v>
      </c>
      <c r="BU180" s="179"/>
      <c r="BV180" s="117">
        <v>9.6774190000000004</v>
      </c>
      <c r="BW180" s="179"/>
      <c r="BX180" s="117">
        <v>37.903225999999997</v>
      </c>
      <c r="BY180" s="127" t="s">
        <v>5907</v>
      </c>
      <c r="BZ180" s="117">
        <v>4.0322579999999997</v>
      </c>
      <c r="CA180" s="179"/>
      <c r="CB180" s="117">
        <v>37.903225999999997</v>
      </c>
      <c r="CC180" s="127" t="s">
        <v>6600</v>
      </c>
      <c r="CD180" s="126"/>
      <c r="CE180" s="126"/>
      <c r="CF180" s="126"/>
      <c r="CG180" s="126"/>
      <c r="CH180" s="126"/>
      <c r="CI180" s="173"/>
    </row>
    <row r="181" spans="1:87" s="90" customFormat="1" ht="15" customHeight="1" x14ac:dyDescent="0.3">
      <c r="A181" s="179" t="s">
        <v>6113</v>
      </c>
      <c r="B181" s="123">
        <v>566</v>
      </c>
      <c r="C181" s="179"/>
      <c r="D181" s="131" t="s">
        <v>5004</v>
      </c>
      <c r="E181" s="179"/>
      <c r="F181" s="117">
        <v>41.872791999999997</v>
      </c>
      <c r="G181" s="127" t="s">
        <v>4961</v>
      </c>
      <c r="H181" s="117">
        <v>36.572437999999998</v>
      </c>
      <c r="I181" s="127" t="s">
        <v>5910</v>
      </c>
      <c r="J181" s="117">
        <v>18.197880000000001</v>
      </c>
      <c r="K181" s="127" t="s">
        <v>4197</v>
      </c>
      <c r="L181" s="117">
        <v>16.961131000000002</v>
      </c>
      <c r="M181" s="127" t="s">
        <v>4961</v>
      </c>
      <c r="N181" s="117">
        <v>12.720848</v>
      </c>
      <c r="O181" s="127" t="s">
        <v>4961</v>
      </c>
      <c r="P181" s="117">
        <v>29.328621999999999</v>
      </c>
      <c r="Q181" s="127" t="s">
        <v>5910</v>
      </c>
      <c r="R181" s="117">
        <v>7.2438159999999998</v>
      </c>
      <c r="S181" s="127" t="s">
        <v>4961</v>
      </c>
      <c r="T181" s="117">
        <v>29.505299999999998</v>
      </c>
      <c r="U181" s="127" t="s">
        <v>5908</v>
      </c>
      <c r="V181" s="117">
        <v>29.328621999999999</v>
      </c>
      <c r="W181" s="127" t="s">
        <v>4352</v>
      </c>
      <c r="X181" s="117">
        <v>37.102473000000003</v>
      </c>
      <c r="Y181" s="127" t="s">
        <v>4961</v>
      </c>
      <c r="Z181" s="131" t="s">
        <v>5004</v>
      </c>
      <c r="AA181" s="179"/>
      <c r="AB181" s="131" t="s">
        <v>5004</v>
      </c>
      <c r="AC181" s="127"/>
      <c r="AD181" s="117">
        <v>11.660777</v>
      </c>
      <c r="AE181" s="127" t="s">
        <v>4961</v>
      </c>
      <c r="AF181" s="117">
        <v>23.498232999999999</v>
      </c>
      <c r="AG181" s="179"/>
      <c r="AH181" s="117">
        <v>31.625442</v>
      </c>
      <c r="AI181" s="127" t="s">
        <v>4961</v>
      </c>
      <c r="AJ181" s="117">
        <v>27.738516000000001</v>
      </c>
      <c r="AK181" s="127" t="s">
        <v>6972</v>
      </c>
      <c r="AL181" s="117">
        <v>12.544169999999999</v>
      </c>
      <c r="AM181" s="127" t="s">
        <v>4197</v>
      </c>
      <c r="AN181" s="117">
        <v>12.014134</v>
      </c>
      <c r="AO181" s="127" t="s">
        <v>4961</v>
      </c>
      <c r="AP181" s="117">
        <v>8.4805650000000004</v>
      </c>
      <c r="AQ181" s="127" t="s">
        <v>5908</v>
      </c>
      <c r="AR181" s="117">
        <v>17.667845</v>
      </c>
      <c r="AS181" s="127" t="s">
        <v>5908</v>
      </c>
      <c r="AT181" s="117">
        <v>5.1236750000000004</v>
      </c>
      <c r="AU181" s="127" t="s">
        <v>4197</v>
      </c>
      <c r="AV181" s="117">
        <v>18.551237</v>
      </c>
      <c r="AW181" s="127" t="s">
        <v>5908</v>
      </c>
      <c r="AX181" s="117">
        <v>21.201412999999999</v>
      </c>
      <c r="AY181" s="127" t="s">
        <v>1953</v>
      </c>
      <c r="AZ181" s="117">
        <v>27.031801999999999</v>
      </c>
      <c r="BA181" s="127" t="s">
        <v>4961</v>
      </c>
      <c r="BB181" s="117">
        <v>7.5971729999999997</v>
      </c>
      <c r="BC181" s="127" t="s">
        <v>4961</v>
      </c>
      <c r="BD181" s="117">
        <v>30.918728000000002</v>
      </c>
      <c r="BE181" s="179"/>
      <c r="BF181" s="117">
        <v>32.508834</v>
      </c>
      <c r="BG181" s="127" t="s">
        <v>4961</v>
      </c>
      <c r="BH181" s="117">
        <v>27.385159000000002</v>
      </c>
      <c r="BI181" s="127" t="s">
        <v>5910</v>
      </c>
      <c r="BJ181" s="117">
        <v>12.014134</v>
      </c>
      <c r="BK181" s="127" t="s">
        <v>4197</v>
      </c>
      <c r="BL181" s="117">
        <v>11.660777</v>
      </c>
      <c r="BM181" s="127" t="s">
        <v>4961</v>
      </c>
      <c r="BN181" s="117">
        <v>8.8339219999999994</v>
      </c>
      <c r="BO181" s="127" t="s">
        <v>4197</v>
      </c>
      <c r="BP181" s="117">
        <v>23.674911999999999</v>
      </c>
      <c r="BQ181" s="127" t="s">
        <v>5910</v>
      </c>
      <c r="BR181" s="117">
        <v>4.7703179999999996</v>
      </c>
      <c r="BS181" s="127" t="s">
        <v>4197</v>
      </c>
      <c r="BT181" s="117">
        <v>23.498232999999999</v>
      </c>
      <c r="BU181" s="127" t="s">
        <v>5910</v>
      </c>
      <c r="BV181" s="117">
        <v>21.731449000000001</v>
      </c>
      <c r="BW181" s="127" t="s">
        <v>4352</v>
      </c>
      <c r="BX181" s="117">
        <v>27.738516000000001</v>
      </c>
      <c r="BY181" s="127" t="s">
        <v>4197</v>
      </c>
      <c r="BZ181" s="117">
        <v>8.3038869999999996</v>
      </c>
      <c r="CA181" s="127" t="s">
        <v>6971</v>
      </c>
      <c r="CB181" s="117">
        <v>30.035336000000001</v>
      </c>
      <c r="CC181" s="179"/>
      <c r="CD181" s="126"/>
      <c r="CE181" s="126"/>
      <c r="CF181" s="126"/>
      <c r="CG181" s="126"/>
      <c r="CH181" s="126"/>
      <c r="CI181" s="173"/>
    </row>
    <row r="182" spans="1:87" s="90" customFormat="1" ht="15" customHeight="1" x14ac:dyDescent="0.3">
      <c r="A182" s="179" t="s">
        <v>6114</v>
      </c>
      <c r="B182" s="123">
        <v>143</v>
      </c>
      <c r="C182" s="179"/>
      <c r="D182" s="131" t="s">
        <v>5004</v>
      </c>
      <c r="E182" s="179"/>
      <c r="F182" s="117">
        <v>25.174824999999998</v>
      </c>
      <c r="G182" s="179"/>
      <c r="H182" s="117">
        <v>14.685314999999999</v>
      </c>
      <c r="I182" s="179"/>
      <c r="J182" s="117">
        <v>13.286713000000001</v>
      </c>
      <c r="K182" s="179"/>
      <c r="L182" s="117">
        <v>5.5944060000000002</v>
      </c>
      <c r="M182" s="179"/>
      <c r="N182" s="117">
        <v>5.5944060000000002</v>
      </c>
      <c r="O182" s="179"/>
      <c r="P182" s="117">
        <v>11.188810999999999</v>
      </c>
      <c r="Q182" s="179"/>
      <c r="R182" s="117">
        <v>2.0979019999999999</v>
      </c>
      <c r="S182" s="179"/>
      <c r="T182" s="117">
        <v>11.888112</v>
      </c>
      <c r="U182" s="179"/>
      <c r="V182" s="117">
        <v>20.279720000000001</v>
      </c>
      <c r="W182" s="179"/>
      <c r="X182" s="117">
        <v>27.972028000000002</v>
      </c>
      <c r="Y182" s="179"/>
      <c r="Z182" s="131" t="s">
        <v>5004</v>
      </c>
      <c r="AA182" s="179"/>
      <c r="AB182" s="131" t="s">
        <v>5004</v>
      </c>
      <c r="AC182" s="179"/>
      <c r="AD182" s="117">
        <v>2.7972030000000001</v>
      </c>
      <c r="AE182" s="179"/>
      <c r="AF182" s="117">
        <v>45.454545000000003</v>
      </c>
      <c r="AG182" s="127" t="s">
        <v>6858</v>
      </c>
      <c r="AH182" s="117">
        <v>16.083915999999999</v>
      </c>
      <c r="AI182" s="179"/>
      <c r="AJ182" s="117">
        <v>11.188810999999999</v>
      </c>
      <c r="AK182" s="179"/>
      <c r="AL182" s="117">
        <v>10.489509999999999</v>
      </c>
      <c r="AM182" s="179"/>
      <c r="AN182" s="117">
        <v>4.895105</v>
      </c>
      <c r="AO182" s="179"/>
      <c r="AP182" s="117">
        <v>3.4965030000000001</v>
      </c>
      <c r="AQ182" s="179"/>
      <c r="AR182" s="117">
        <v>6.2937060000000002</v>
      </c>
      <c r="AS182" s="179"/>
      <c r="AT182" s="117">
        <v>1.398601</v>
      </c>
      <c r="AU182" s="179"/>
      <c r="AV182" s="117">
        <v>6.9930070000000004</v>
      </c>
      <c r="AW182" s="179"/>
      <c r="AX182" s="117">
        <v>17.482517000000001</v>
      </c>
      <c r="AY182" s="179"/>
      <c r="AZ182" s="117">
        <v>18.881119000000002</v>
      </c>
      <c r="BA182" s="179"/>
      <c r="BB182" s="117">
        <v>1.398601</v>
      </c>
      <c r="BC182" s="179"/>
      <c r="BD182" s="117">
        <v>56.643357000000002</v>
      </c>
      <c r="BE182" s="127" t="s">
        <v>6858</v>
      </c>
      <c r="BF182" s="117">
        <v>18.881119000000002</v>
      </c>
      <c r="BG182" s="179"/>
      <c r="BH182" s="117">
        <v>13.986014000000001</v>
      </c>
      <c r="BI182" s="179"/>
      <c r="BJ182" s="117">
        <v>9.7902100000000001</v>
      </c>
      <c r="BK182" s="127" t="s">
        <v>4197</v>
      </c>
      <c r="BL182" s="117">
        <v>4.895105</v>
      </c>
      <c r="BM182" s="179"/>
      <c r="BN182" s="117">
        <v>4.895105</v>
      </c>
      <c r="BO182" s="179"/>
      <c r="BP182" s="117">
        <v>7.6923079999999997</v>
      </c>
      <c r="BQ182" s="179"/>
      <c r="BR182" s="117">
        <v>1.398601</v>
      </c>
      <c r="BS182" s="179"/>
      <c r="BT182" s="117">
        <v>9.7902100000000001</v>
      </c>
      <c r="BU182" s="179"/>
      <c r="BV182" s="117">
        <v>12.587413</v>
      </c>
      <c r="BW182" s="179"/>
      <c r="BX182" s="117">
        <v>23.776223999999999</v>
      </c>
      <c r="BY182" s="179"/>
      <c r="BZ182" s="117">
        <v>2.7972030000000001</v>
      </c>
      <c r="CA182" s="179"/>
      <c r="CB182" s="117">
        <v>50.349649999999997</v>
      </c>
      <c r="CC182" s="127" t="s">
        <v>6858</v>
      </c>
      <c r="CD182" s="126"/>
      <c r="CE182" s="126"/>
      <c r="CF182" s="126"/>
      <c r="CG182" s="126"/>
      <c r="CH182" s="126"/>
      <c r="CI182" s="174"/>
    </row>
    <row r="183" spans="1:87" s="90" customFormat="1" ht="15" customHeight="1" x14ac:dyDescent="0.3">
      <c r="A183" s="179" t="s">
        <v>6115</v>
      </c>
      <c r="B183" s="123">
        <v>556</v>
      </c>
      <c r="C183" s="179"/>
      <c r="D183" s="131" t="s">
        <v>5004</v>
      </c>
      <c r="E183" s="179"/>
      <c r="F183" s="117">
        <v>26.258993</v>
      </c>
      <c r="G183" s="179"/>
      <c r="H183" s="117">
        <v>22.841726999999999</v>
      </c>
      <c r="I183" s="127" t="s">
        <v>4352</v>
      </c>
      <c r="J183" s="117">
        <v>8.8129500000000007</v>
      </c>
      <c r="K183" s="179"/>
      <c r="L183" s="117">
        <v>9.3525179999999999</v>
      </c>
      <c r="M183" s="179"/>
      <c r="N183" s="117">
        <v>3.4172660000000001</v>
      </c>
      <c r="O183" s="179"/>
      <c r="P183" s="117">
        <v>14.748201</v>
      </c>
      <c r="Q183" s="179"/>
      <c r="R183" s="117">
        <v>2.5179860000000001</v>
      </c>
      <c r="S183" s="179"/>
      <c r="T183" s="117">
        <v>19.064748000000002</v>
      </c>
      <c r="U183" s="127" t="s">
        <v>1955</v>
      </c>
      <c r="V183" s="117">
        <v>27.338128999999999</v>
      </c>
      <c r="W183" s="127" t="s">
        <v>1953</v>
      </c>
      <c r="X183" s="117">
        <v>23.201439000000001</v>
      </c>
      <c r="Y183" s="179"/>
      <c r="Z183" s="131" t="s">
        <v>5004</v>
      </c>
      <c r="AA183" s="179"/>
      <c r="AB183" s="131" t="s">
        <v>5004</v>
      </c>
      <c r="AC183" s="179"/>
      <c r="AD183" s="117">
        <v>3.7769780000000002</v>
      </c>
      <c r="AE183" s="179"/>
      <c r="AF183" s="117">
        <v>41.007193999999998</v>
      </c>
      <c r="AG183" s="127" t="s">
        <v>5915</v>
      </c>
      <c r="AH183" s="117">
        <v>19.964029</v>
      </c>
      <c r="AI183" s="179"/>
      <c r="AJ183" s="117">
        <v>16.546762999999999</v>
      </c>
      <c r="AK183" s="179"/>
      <c r="AL183" s="117">
        <v>6.6546760000000003</v>
      </c>
      <c r="AM183" s="179"/>
      <c r="AN183" s="117">
        <v>7.5539569999999996</v>
      </c>
      <c r="AO183" s="179"/>
      <c r="AP183" s="117">
        <v>2.1582729999999999</v>
      </c>
      <c r="AQ183" s="179"/>
      <c r="AR183" s="117">
        <v>9.5323740000000008</v>
      </c>
      <c r="AS183" s="179"/>
      <c r="AT183" s="117">
        <v>1.6187050000000001</v>
      </c>
      <c r="AU183" s="179"/>
      <c r="AV183" s="117">
        <v>10.971223</v>
      </c>
      <c r="AW183" s="179"/>
      <c r="AX183" s="117">
        <v>18.525179999999999</v>
      </c>
      <c r="AY183" s="179"/>
      <c r="AZ183" s="117">
        <v>15.28777</v>
      </c>
      <c r="BA183" s="179"/>
      <c r="BB183" s="117">
        <v>2.1582729999999999</v>
      </c>
      <c r="BC183" s="179"/>
      <c r="BD183" s="117">
        <v>54.676259000000002</v>
      </c>
      <c r="BE183" s="127" t="s">
        <v>6858</v>
      </c>
      <c r="BF183" s="117">
        <v>21.223022</v>
      </c>
      <c r="BG183" s="179"/>
      <c r="BH183" s="117">
        <v>18.345324000000002</v>
      </c>
      <c r="BI183" s="127" t="s">
        <v>1953</v>
      </c>
      <c r="BJ183" s="117">
        <v>5.215827</v>
      </c>
      <c r="BK183" s="179"/>
      <c r="BL183" s="117">
        <v>5.5755400000000002</v>
      </c>
      <c r="BM183" s="179"/>
      <c r="BN183" s="117">
        <v>2.3381289999999999</v>
      </c>
      <c r="BO183" s="179"/>
      <c r="BP183" s="117">
        <v>11.690647</v>
      </c>
      <c r="BQ183" s="179"/>
      <c r="BR183" s="117">
        <v>1.438849</v>
      </c>
      <c r="BS183" s="179"/>
      <c r="BT183" s="117">
        <v>16.546762999999999</v>
      </c>
      <c r="BU183" s="127" t="s">
        <v>1955</v>
      </c>
      <c r="BV183" s="117">
        <v>23.021583</v>
      </c>
      <c r="BW183" s="127" t="s">
        <v>4352</v>
      </c>
      <c r="BX183" s="117">
        <v>20.323740999999998</v>
      </c>
      <c r="BY183" s="179"/>
      <c r="BZ183" s="117">
        <v>2.3381289999999999</v>
      </c>
      <c r="CA183" s="179"/>
      <c r="CB183" s="117">
        <v>47.122301999999998</v>
      </c>
      <c r="CC183" s="127" t="s">
        <v>5915</v>
      </c>
      <c r="CD183" s="126"/>
      <c r="CE183" s="126"/>
      <c r="CF183" s="126"/>
      <c r="CG183" s="126"/>
      <c r="CH183" s="126"/>
      <c r="CI183" s="174"/>
    </row>
    <row r="184" spans="1:87" s="90" customFormat="1" ht="15" customHeight="1" x14ac:dyDescent="0.3">
      <c r="A184" s="182"/>
      <c r="B184" s="123"/>
      <c r="C184" s="182"/>
      <c r="D184" s="131"/>
      <c r="E184" s="182"/>
      <c r="F184" s="117"/>
      <c r="G184" s="182"/>
      <c r="H184" s="117"/>
      <c r="I184" s="127"/>
      <c r="J184" s="117"/>
      <c r="K184" s="182"/>
      <c r="L184" s="117"/>
      <c r="M184" s="182"/>
      <c r="N184" s="117"/>
      <c r="O184" s="182"/>
      <c r="P184" s="117"/>
      <c r="Q184" s="182"/>
      <c r="R184" s="117"/>
      <c r="S184" s="182"/>
      <c r="T184" s="117"/>
      <c r="U184" s="127"/>
      <c r="V184" s="117"/>
      <c r="W184" s="127"/>
      <c r="X184" s="117"/>
      <c r="Y184" s="182"/>
      <c r="Z184" s="131"/>
      <c r="AA184" s="182"/>
      <c r="AB184" s="131"/>
      <c r="AC184" s="182"/>
      <c r="AD184" s="117"/>
      <c r="AE184" s="182"/>
      <c r="AF184" s="117"/>
      <c r="AG184" s="127"/>
      <c r="AH184" s="117"/>
      <c r="AI184" s="182"/>
      <c r="AJ184" s="117"/>
      <c r="AK184" s="182"/>
      <c r="AL184" s="117"/>
      <c r="AM184" s="182"/>
      <c r="AN184" s="117"/>
      <c r="AO184" s="182"/>
      <c r="AP184" s="117"/>
      <c r="AQ184" s="182"/>
      <c r="AR184" s="117"/>
      <c r="AS184" s="182"/>
      <c r="AT184" s="117"/>
      <c r="AU184" s="182"/>
      <c r="AV184" s="117"/>
      <c r="AW184" s="182"/>
      <c r="AX184" s="117"/>
      <c r="AY184" s="182"/>
      <c r="AZ184" s="117"/>
      <c r="BA184" s="182"/>
      <c r="BB184" s="117"/>
      <c r="BC184" s="182"/>
      <c r="BD184" s="117"/>
      <c r="BE184" s="127"/>
      <c r="BF184" s="117"/>
      <c r="BG184" s="182"/>
      <c r="BH184" s="117"/>
      <c r="BI184" s="127"/>
      <c r="BJ184" s="117"/>
      <c r="BK184" s="182"/>
      <c r="BL184" s="117"/>
      <c r="BM184" s="182"/>
      <c r="BN184" s="117"/>
      <c r="BO184" s="182"/>
      <c r="BP184" s="117"/>
      <c r="BQ184" s="182"/>
      <c r="BR184" s="117"/>
      <c r="BS184" s="182"/>
      <c r="BT184" s="117"/>
      <c r="BU184" s="127"/>
      <c r="BV184" s="117"/>
      <c r="BW184" s="127"/>
      <c r="BX184" s="117"/>
      <c r="BY184" s="182"/>
      <c r="BZ184" s="117"/>
      <c r="CA184" s="182"/>
      <c r="CB184" s="117"/>
      <c r="CC184" s="127"/>
      <c r="CD184" s="126"/>
      <c r="CE184" s="126"/>
      <c r="CF184" s="126"/>
      <c r="CG184" s="126"/>
      <c r="CH184" s="126"/>
      <c r="CI184" s="174"/>
    </row>
    <row r="185" spans="1:87" s="90" customFormat="1" ht="15" customHeight="1" x14ac:dyDescent="0.3">
      <c r="A185" s="182"/>
      <c r="B185" s="123"/>
      <c r="C185" s="182"/>
      <c r="D185" s="131"/>
      <c r="E185" s="182"/>
      <c r="F185" s="117"/>
      <c r="G185" s="182"/>
      <c r="H185" s="117"/>
      <c r="I185" s="127"/>
      <c r="J185" s="117"/>
      <c r="K185" s="182"/>
      <c r="L185" s="117"/>
      <c r="M185" s="182"/>
      <c r="N185" s="117"/>
      <c r="O185" s="182"/>
      <c r="P185" s="117"/>
      <c r="Q185" s="182"/>
      <c r="R185" s="117"/>
      <c r="S185" s="182"/>
      <c r="T185" s="117"/>
      <c r="U185" s="127"/>
      <c r="V185" s="117"/>
      <c r="W185" s="127"/>
      <c r="X185" s="117"/>
      <c r="Y185" s="182"/>
      <c r="Z185" s="131"/>
      <c r="AA185" s="182"/>
      <c r="AB185" s="131"/>
      <c r="AC185" s="182"/>
      <c r="AD185" s="117"/>
      <c r="AE185" s="182"/>
      <c r="AF185" s="117"/>
      <c r="AG185" s="127"/>
      <c r="AH185" s="117"/>
      <c r="AI185" s="182"/>
      <c r="AJ185" s="117"/>
      <c r="AK185" s="182"/>
      <c r="AL185" s="117"/>
      <c r="AM185" s="182"/>
      <c r="AN185" s="117"/>
      <c r="AO185" s="182"/>
      <c r="AP185" s="117"/>
      <c r="AQ185" s="182"/>
      <c r="AR185" s="117"/>
      <c r="AS185" s="182"/>
      <c r="AT185" s="117"/>
      <c r="AU185" s="182"/>
      <c r="AV185" s="117"/>
      <c r="AW185" s="182"/>
      <c r="AX185" s="117"/>
      <c r="AY185" s="182"/>
      <c r="AZ185" s="117"/>
      <c r="BA185" s="182"/>
      <c r="BB185" s="117"/>
      <c r="BC185" s="182"/>
      <c r="BD185" s="117"/>
      <c r="BE185" s="127"/>
      <c r="BF185" s="117"/>
      <c r="BG185" s="182"/>
      <c r="BH185" s="117"/>
      <c r="BI185" s="127"/>
      <c r="BJ185" s="117"/>
      <c r="BK185" s="182"/>
      <c r="BL185" s="117"/>
      <c r="BM185" s="182"/>
      <c r="BN185" s="117"/>
      <c r="BO185" s="182"/>
      <c r="BP185" s="117"/>
      <c r="BQ185" s="182"/>
      <c r="BR185" s="117"/>
      <c r="BS185" s="182"/>
      <c r="BT185" s="117"/>
      <c r="BU185" s="127"/>
      <c r="BV185" s="117"/>
      <c r="BW185" s="127"/>
      <c r="BX185" s="117"/>
      <c r="BY185" s="182"/>
      <c r="BZ185" s="117"/>
      <c r="CA185" s="182"/>
      <c r="CB185" s="117"/>
      <c r="CC185" s="127"/>
      <c r="CD185" s="126"/>
      <c r="CE185" s="126"/>
      <c r="CF185" s="126"/>
      <c r="CG185" s="126"/>
      <c r="CH185" s="126"/>
      <c r="CI185" s="174"/>
    </row>
    <row r="186" spans="1:87" s="90" customFormat="1" ht="15" customHeight="1" x14ac:dyDescent="0.3">
      <c r="A186" s="182"/>
      <c r="B186" s="123"/>
      <c r="C186" s="182"/>
      <c r="D186" s="131"/>
      <c r="E186" s="182"/>
      <c r="F186" s="117"/>
      <c r="G186" s="182"/>
      <c r="H186" s="117"/>
      <c r="I186" s="127"/>
      <c r="J186" s="117"/>
      <c r="K186" s="182"/>
      <c r="L186" s="117"/>
      <c r="M186" s="182"/>
      <c r="N186" s="117"/>
      <c r="O186" s="182"/>
      <c r="P186" s="117"/>
      <c r="Q186" s="182"/>
      <c r="R186" s="117"/>
      <c r="S186" s="182"/>
      <c r="T186" s="117"/>
      <c r="U186" s="127"/>
      <c r="V186" s="117"/>
      <c r="W186" s="127"/>
      <c r="X186" s="117"/>
      <c r="Y186" s="182"/>
      <c r="Z186" s="131"/>
      <c r="AA186" s="182"/>
      <c r="AB186" s="131"/>
      <c r="AC186" s="182"/>
      <c r="AD186" s="117"/>
      <c r="AE186" s="182"/>
      <c r="AF186" s="117"/>
      <c r="AG186" s="127"/>
      <c r="AH186" s="117"/>
      <c r="AI186" s="182"/>
      <c r="AJ186" s="117"/>
      <c r="AK186" s="182"/>
      <c r="AL186" s="117"/>
      <c r="AM186" s="182"/>
      <c r="AN186" s="117"/>
      <c r="AO186" s="182"/>
      <c r="AP186" s="117"/>
      <c r="AQ186" s="182"/>
      <c r="AR186" s="117"/>
      <c r="AS186" s="182"/>
      <c r="AT186" s="117"/>
      <c r="AU186" s="182"/>
      <c r="AV186" s="117"/>
      <c r="AW186" s="182"/>
      <c r="AX186" s="117"/>
      <c r="AY186" s="182"/>
      <c r="AZ186" s="117"/>
      <c r="BA186" s="182"/>
      <c r="BB186" s="117"/>
      <c r="BC186" s="182"/>
      <c r="BD186" s="117"/>
      <c r="BE186" s="127"/>
      <c r="BF186" s="117"/>
      <c r="BG186" s="182"/>
      <c r="BH186" s="117"/>
      <c r="BI186" s="127"/>
      <c r="BJ186" s="117"/>
      <c r="BK186" s="182"/>
      <c r="BL186" s="117"/>
      <c r="BM186" s="182"/>
      <c r="BN186" s="117"/>
      <c r="BO186" s="182"/>
      <c r="BP186" s="117"/>
      <c r="BQ186" s="182"/>
      <c r="BR186" s="117"/>
      <c r="BS186" s="182"/>
      <c r="BT186" s="117"/>
      <c r="BU186" s="127"/>
      <c r="BV186" s="117"/>
      <c r="BW186" s="127"/>
      <c r="BX186" s="117"/>
      <c r="BY186" s="182"/>
      <c r="BZ186" s="117"/>
      <c r="CA186" s="182"/>
      <c r="CB186" s="117"/>
      <c r="CC186" s="127"/>
      <c r="CD186" s="126"/>
      <c r="CE186" s="126"/>
      <c r="CF186" s="126"/>
      <c r="CG186" s="126"/>
      <c r="CH186" s="126"/>
      <c r="CI186" s="174"/>
    </row>
    <row r="187" spans="1:87" s="90" customFormat="1" ht="15" customHeight="1" x14ac:dyDescent="0.3">
      <c r="A187" s="182"/>
      <c r="B187" s="123"/>
      <c r="C187" s="182"/>
      <c r="D187" s="131"/>
      <c r="E187" s="182"/>
      <c r="F187" s="117"/>
      <c r="G187" s="182"/>
      <c r="H187" s="117"/>
      <c r="I187" s="127"/>
      <c r="J187" s="117"/>
      <c r="K187" s="182"/>
      <c r="L187" s="117"/>
      <c r="M187" s="182"/>
      <c r="N187" s="117"/>
      <c r="O187" s="182"/>
      <c r="P187" s="117"/>
      <c r="Q187" s="182"/>
      <c r="R187" s="117"/>
      <c r="S187" s="182"/>
      <c r="T187" s="117"/>
      <c r="U187" s="127"/>
      <c r="V187" s="117"/>
      <c r="W187" s="127"/>
      <c r="X187" s="117"/>
      <c r="Y187" s="182"/>
      <c r="Z187" s="131"/>
      <c r="AA187" s="182"/>
      <c r="AB187" s="131"/>
      <c r="AC187" s="182"/>
      <c r="AD187" s="117"/>
      <c r="AE187" s="182"/>
      <c r="AF187" s="117"/>
      <c r="AG187" s="127"/>
      <c r="AH187" s="117"/>
      <c r="AI187" s="182"/>
      <c r="AJ187" s="117"/>
      <c r="AK187" s="182"/>
      <c r="AL187" s="117"/>
      <c r="AM187" s="182"/>
      <c r="AN187" s="117"/>
      <c r="AO187" s="182"/>
      <c r="AP187" s="117"/>
      <c r="AQ187" s="182"/>
      <c r="AR187" s="117"/>
      <c r="AS187" s="182"/>
      <c r="AT187" s="117"/>
      <c r="AU187" s="182"/>
      <c r="AV187" s="117"/>
      <c r="AW187" s="182"/>
      <c r="AX187" s="117"/>
      <c r="AY187" s="182"/>
      <c r="AZ187" s="117"/>
      <c r="BA187" s="182"/>
      <c r="BB187" s="117"/>
      <c r="BC187" s="182"/>
      <c r="BD187" s="117"/>
      <c r="BE187" s="127"/>
      <c r="BF187" s="117"/>
      <c r="BG187" s="182"/>
      <c r="BH187" s="117"/>
      <c r="BI187" s="127"/>
      <c r="BJ187" s="117"/>
      <c r="BK187" s="182"/>
      <c r="BL187" s="117"/>
      <c r="BM187" s="182"/>
      <c r="BN187" s="117"/>
      <c r="BO187" s="182"/>
      <c r="BP187" s="117"/>
      <c r="BQ187" s="182"/>
      <c r="BR187" s="117"/>
      <c r="BS187" s="182"/>
      <c r="BT187" s="117"/>
      <c r="BU187" s="127"/>
      <c r="BV187" s="117"/>
      <c r="BW187" s="127"/>
      <c r="BX187" s="117"/>
      <c r="BY187" s="182"/>
      <c r="BZ187" s="117"/>
      <c r="CA187" s="182"/>
      <c r="CB187" s="117"/>
      <c r="CC187" s="127"/>
      <c r="CD187" s="126"/>
      <c r="CE187" s="126"/>
      <c r="CF187" s="126"/>
      <c r="CG187" s="126"/>
      <c r="CH187" s="126"/>
      <c r="CI187" s="174"/>
    </row>
    <row r="188" spans="1:87" s="90" customFormat="1" ht="15" customHeight="1" x14ac:dyDescent="0.3">
      <c r="A188" s="182"/>
      <c r="B188" s="123"/>
      <c r="C188" s="182"/>
      <c r="D188" s="131"/>
      <c r="E188" s="182"/>
      <c r="F188" s="117"/>
      <c r="G188" s="182"/>
      <c r="H188" s="117"/>
      <c r="I188" s="127"/>
      <c r="J188" s="117"/>
      <c r="K188" s="182"/>
      <c r="L188" s="117"/>
      <c r="M188" s="182"/>
      <c r="N188" s="117"/>
      <c r="O188" s="182"/>
      <c r="P188" s="117"/>
      <c r="Q188" s="182"/>
      <c r="R188" s="117"/>
      <c r="S188" s="182"/>
      <c r="T188" s="117"/>
      <c r="U188" s="127"/>
      <c r="V188" s="117"/>
      <c r="W188" s="127"/>
      <c r="X188" s="117"/>
      <c r="Y188" s="182"/>
      <c r="Z188" s="131"/>
      <c r="AA188" s="182"/>
      <c r="AB188" s="131"/>
      <c r="AC188" s="182"/>
      <c r="AD188" s="117"/>
      <c r="AE188" s="182"/>
      <c r="AF188" s="117"/>
      <c r="AG188" s="127"/>
      <c r="AH188" s="117"/>
      <c r="AI188" s="182"/>
      <c r="AJ188" s="117"/>
      <c r="AK188" s="182"/>
      <c r="AL188" s="117"/>
      <c r="AM188" s="182"/>
      <c r="AN188" s="117"/>
      <c r="AO188" s="182"/>
      <c r="AP188" s="117"/>
      <c r="AQ188" s="182"/>
      <c r="AR188" s="117"/>
      <c r="AS188" s="182"/>
      <c r="AT188" s="117"/>
      <c r="AU188" s="182"/>
      <c r="AV188" s="117"/>
      <c r="AW188" s="182"/>
      <c r="AX188" s="117"/>
      <c r="AY188" s="182"/>
      <c r="AZ188" s="117"/>
      <c r="BA188" s="182"/>
      <c r="BB188" s="117"/>
      <c r="BC188" s="182"/>
      <c r="BD188" s="117"/>
      <c r="BE188" s="127"/>
      <c r="BF188" s="117"/>
      <c r="BG188" s="182"/>
      <c r="BH188" s="117"/>
      <c r="BI188" s="127"/>
      <c r="BJ188" s="117"/>
      <c r="BK188" s="182"/>
      <c r="BL188" s="117"/>
      <c r="BM188" s="182"/>
      <c r="BN188" s="117"/>
      <c r="BO188" s="182"/>
      <c r="BP188" s="117"/>
      <c r="BQ188" s="182"/>
      <c r="BR188" s="117"/>
      <c r="BS188" s="182"/>
      <c r="BT188" s="117"/>
      <c r="BU188" s="127"/>
      <c r="BV188" s="117"/>
      <c r="BW188" s="127"/>
      <c r="BX188" s="117"/>
      <c r="BY188" s="182"/>
      <c r="BZ188" s="117"/>
      <c r="CA188" s="182"/>
      <c r="CB188" s="117"/>
      <c r="CC188" s="127"/>
      <c r="CD188" s="126"/>
      <c r="CE188" s="126"/>
      <c r="CF188" s="126"/>
      <c r="CG188" s="126"/>
      <c r="CH188" s="126"/>
      <c r="CI188" s="174"/>
    </row>
    <row r="189" spans="1:87" s="90" customFormat="1" ht="15" customHeight="1" x14ac:dyDescent="0.3">
      <c r="A189" s="182"/>
      <c r="B189" s="123"/>
      <c r="C189" s="182"/>
      <c r="D189" s="131"/>
      <c r="E189" s="182"/>
      <c r="F189" s="117"/>
      <c r="G189" s="182"/>
      <c r="H189" s="117"/>
      <c r="I189" s="127"/>
      <c r="J189" s="117"/>
      <c r="K189" s="182"/>
      <c r="L189" s="117"/>
      <c r="M189" s="182"/>
      <c r="N189" s="117"/>
      <c r="O189" s="182"/>
      <c r="P189" s="117"/>
      <c r="Q189" s="182"/>
      <c r="R189" s="117"/>
      <c r="S189" s="182"/>
      <c r="T189" s="117"/>
      <c r="U189" s="127"/>
      <c r="V189" s="117"/>
      <c r="W189" s="127"/>
      <c r="X189" s="117"/>
      <c r="Y189" s="182"/>
      <c r="Z189" s="131"/>
      <c r="AA189" s="182"/>
      <c r="AB189" s="131"/>
      <c r="AC189" s="182"/>
      <c r="AD189" s="117"/>
      <c r="AE189" s="182"/>
      <c r="AF189" s="117"/>
      <c r="AG189" s="127"/>
      <c r="AH189" s="117"/>
      <c r="AI189" s="182"/>
      <c r="AJ189" s="117"/>
      <c r="AK189" s="182"/>
      <c r="AL189" s="117"/>
      <c r="AM189" s="182"/>
      <c r="AN189" s="117"/>
      <c r="AO189" s="182"/>
      <c r="AP189" s="117"/>
      <c r="AQ189" s="182"/>
      <c r="AR189" s="117"/>
      <c r="AS189" s="182"/>
      <c r="AT189" s="117"/>
      <c r="AU189" s="182"/>
      <c r="AV189" s="117"/>
      <c r="AW189" s="182"/>
      <c r="AX189" s="117"/>
      <c r="AY189" s="182"/>
      <c r="AZ189" s="117"/>
      <c r="BA189" s="182"/>
      <c r="BB189" s="117"/>
      <c r="BC189" s="182"/>
      <c r="BD189" s="117"/>
      <c r="BE189" s="127"/>
      <c r="BF189" s="117"/>
      <c r="BG189" s="182"/>
      <c r="BH189" s="117"/>
      <c r="BI189" s="127"/>
      <c r="BJ189" s="117"/>
      <c r="BK189" s="182"/>
      <c r="BL189" s="117"/>
      <c r="BM189" s="182"/>
      <c r="BN189" s="117"/>
      <c r="BO189" s="182"/>
      <c r="BP189" s="117"/>
      <c r="BQ189" s="182"/>
      <c r="BR189" s="117"/>
      <c r="BS189" s="182"/>
      <c r="BT189" s="117"/>
      <c r="BU189" s="127"/>
      <c r="BV189" s="117"/>
      <c r="BW189" s="127"/>
      <c r="BX189" s="117"/>
      <c r="BY189" s="182"/>
      <c r="BZ189" s="117"/>
      <c r="CA189" s="182"/>
      <c r="CB189" s="117"/>
      <c r="CC189" s="127"/>
      <c r="CD189" s="126"/>
      <c r="CE189" s="126"/>
      <c r="CF189" s="126"/>
      <c r="CG189" s="126"/>
      <c r="CH189" s="126"/>
      <c r="CI189" s="174"/>
    </row>
    <row r="190" spans="1:87" s="90" customFormat="1" ht="15" customHeight="1" x14ac:dyDescent="0.3">
      <c r="A190" s="182"/>
      <c r="B190" s="123"/>
      <c r="C190" s="182"/>
      <c r="D190" s="131"/>
      <c r="E190" s="182"/>
      <c r="F190" s="117"/>
      <c r="G190" s="182"/>
      <c r="H190" s="117"/>
      <c r="I190" s="127"/>
      <c r="J190" s="117"/>
      <c r="K190" s="182"/>
      <c r="L190" s="117"/>
      <c r="M190" s="182"/>
      <c r="N190" s="117"/>
      <c r="O190" s="182"/>
      <c r="P190" s="117"/>
      <c r="Q190" s="182"/>
      <c r="R190" s="117"/>
      <c r="S190" s="182"/>
      <c r="T190" s="117"/>
      <c r="U190" s="127"/>
      <c r="V190" s="117"/>
      <c r="W190" s="127"/>
      <c r="X190" s="117"/>
      <c r="Y190" s="182"/>
      <c r="Z190" s="131"/>
      <c r="AA190" s="182"/>
      <c r="AB190" s="131"/>
      <c r="AC190" s="182"/>
      <c r="AD190" s="117"/>
      <c r="AE190" s="182"/>
      <c r="AF190" s="117"/>
      <c r="AG190" s="127"/>
      <c r="AH190" s="117"/>
      <c r="AI190" s="182"/>
      <c r="AJ190" s="117"/>
      <c r="AK190" s="182"/>
      <c r="AL190" s="117"/>
      <c r="AM190" s="182"/>
      <c r="AN190" s="117"/>
      <c r="AO190" s="182"/>
      <c r="AP190" s="117"/>
      <c r="AQ190" s="182"/>
      <c r="AR190" s="117"/>
      <c r="AS190" s="182"/>
      <c r="AT190" s="117"/>
      <c r="AU190" s="182"/>
      <c r="AV190" s="117"/>
      <c r="AW190" s="182"/>
      <c r="AX190" s="117"/>
      <c r="AY190" s="182"/>
      <c r="AZ190" s="117"/>
      <c r="BA190" s="182"/>
      <c r="BB190" s="117"/>
      <c r="BC190" s="182"/>
      <c r="BD190" s="117"/>
      <c r="BE190" s="127"/>
      <c r="BF190" s="117"/>
      <c r="BG190" s="182"/>
      <c r="BH190" s="117"/>
      <c r="BI190" s="127"/>
      <c r="BJ190" s="117"/>
      <c r="BK190" s="182"/>
      <c r="BL190" s="117"/>
      <c r="BM190" s="182"/>
      <c r="BN190" s="117"/>
      <c r="BO190" s="182"/>
      <c r="BP190" s="117"/>
      <c r="BQ190" s="182"/>
      <c r="BR190" s="117"/>
      <c r="BS190" s="182"/>
      <c r="BT190" s="117"/>
      <c r="BU190" s="127"/>
      <c r="BV190" s="117"/>
      <c r="BW190" s="127"/>
      <c r="BX190" s="117"/>
      <c r="BY190" s="182"/>
      <c r="BZ190" s="117"/>
      <c r="CA190" s="182"/>
      <c r="CB190" s="117"/>
      <c r="CC190" s="127"/>
      <c r="CD190" s="126"/>
      <c r="CE190" s="126"/>
      <c r="CF190" s="126"/>
      <c r="CG190" s="126"/>
      <c r="CH190" s="126"/>
      <c r="CI190" s="174"/>
    </row>
    <row r="191" spans="1:87" s="90" customFormat="1" ht="15" customHeight="1" x14ac:dyDescent="0.3">
      <c r="A191" s="182"/>
      <c r="B191" s="123"/>
      <c r="C191" s="182"/>
      <c r="D191" s="131"/>
      <c r="E191" s="182"/>
      <c r="F191" s="117"/>
      <c r="G191" s="182"/>
      <c r="H191" s="117"/>
      <c r="I191" s="127"/>
      <c r="J191" s="117"/>
      <c r="K191" s="182"/>
      <c r="L191" s="117"/>
      <c r="M191" s="182"/>
      <c r="N191" s="117"/>
      <c r="O191" s="182"/>
      <c r="P191" s="117"/>
      <c r="Q191" s="182"/>
      <c r="R191" s="117"/>
      <c r="S191" s="182"/>
      <c r="T191" s="117"/>
      <c r="U191" s="127"/>
      <c r="V191" s="117"/>
      <c r="W191" s="127"/>
      <c r="X191" s="117"/>
      <c r="Y191" s="182"/>
      <c r="Z191" s="131"/>
      <c r="AA191" s="182"/>
      <c r="AB191" s="131"/>
      <c r="AC191" s="182"/>
      <c r="AD191" s="117"/>
      <c r="AE191" s="182"/>
      <c r="AF191" s="117"/>
      <c r="AG191" s="127"/>
      <c r="AH191" s="117"/>
      <c r="AI191" s="182"/>
      <c r="AJ191" s="117"/>
      <c r="AK191" s="182"/>
      <c r="AL191" s="117"/>
      <c r="AM191" s="182"/>
      <c r="AN191" s="117"/>
      <c r="AO191" s="182"/>
      <c r="AP191" s="117"/>
      <c r="AQ191" s="182"/>
      <c r="AR191" s="117"/>
      <c r="AS191" s="182"/>
      <c r="AT191" s="117"/>
      <c r="AU191" s="182"/>
      <c r="AV191" s="117"/>
      <c r="AW191" s="182"/>
      <c r="AX191" s="117"/>
      <c r="AY191" s="182"/>
      <c r="AZ191" s="117"/>
      <c r="BA191" s="182"/>
      <c r="BB191" s="117"/>
      <c r="BC191" s="182"/>
      <c r="BD191" s="117"/>
      <c r="BE191" s="127"/>
      <c r="BF191" s="117"/>
      <c r="BG191" s="182"/>
      <c r="BH191" s="117"/>
      <c r="BI191" s="127"/>
      <c r="BJ191" s="117"/>
      <c r="BK191" s="182"/>
      <c r="BL191" s="117"/>
      <c r="BM191" s="182"/>
      <c r="BN191" s="117"/>
      <c r="BO191" s="182"/>
      <c r="BP191" s="117"/>
      <c r="BQ191" s="182"/>
      <c r="BR191" s="117"/>
      <c r="BS191" s="182"/>
      <c r="BT191" s="117"/>
      <c r="BU191" s="127"/>
      <c r="BV191" s="117"/>
      <c r="BW191" s="127"/>
      <c r="BX191" s="117"/>
      <c r="BY191" s="182"/>
      <c r="BZ191" s="117"/>
      <c r="CA191" s="182"/>
      <c r="CB191" s="117"/>
      <c r="CC191" s="127"/>
      <c r="CD191" s="126"/>
      <c r="CE191" s="126"/>
      <c r="CF191" s="126"/>
      <c r="CG191" s="126"/>
      <c r="CH191" s="126"/>
      <c r="CI191" s="174"/>
    </row>
    <row r="192" spans="1:87" s="90" customFormat="1" ht="15" customHeight="1" x14ac:dyDescent="0.3">
      <c r="A192" s="179"/>
      <c r="B192" s="179"/>
      <c r="C192" s="179"/>
      <c r="D192" s="131" t="s">
        <v>5004</v>
      </c>
      <c r="E192" s="179"/>
      <c r="F192" s="179"/>
      <c r="G192" s="179"/>
      <c r="H192" s="179"/>
      <c r="I192" s="179"/>
      <c r="J192" s="179"/>
      <c r="K192" s="179"/>
      <c r="L192" s="179"/>
      <c r="M192" s="179"/>
      <c r="N192" s="179"/>
      <c r="O192" s="179"/>
      <c r="P192" s="179"/>
      <c r="Q192" s="179"/>
      <c r="R192" s="179"/>
      <c r="S192" s="179"/>
      <c r="T192" s="179"/>
      <c r="U192" s="179"/>
      <c r="V192" s="179"/>
      <c r="W192" s="179"/>
      <c r="X192" s="179"/>
      <c r="Y192" s="179"/>
      <c r="Z192" s="131" t="s">
        <v>5004</v>
      </c>
      <c r="AA192" s="179"/>
      <c r="AB192" s="131" t="s">
        <v>5004</v>
      </c>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c r="BT192" s="179"/>
      <c r="BU192" s="179"/>
      <c r="BV192" s="179"/>
      <c r="BW192" s="179"/>
      <c r="BX192" s="179"/>
      <c r="BY192" s="179"/>
      <c r="BZ192" s="179"/>
      <c r="CA192" s="179"/>
      <c r="CB192" s="179"/>
      <c r="CC192" s="179"/>
      <c r="CD192" s="126"/>
      <c r="CE192" s="126"/>
      <c r="CF192" s="126"/>
      <c r="CG192" s="126"/>
      <c r="CH192" s="126"/>
      <c r="CI192" s="173"/>
    </row>
    <row r="193" spans="1:87" s="90" customFormat="1" ht="15" customHeight="1" x14ac:dyDescent="0.3">
      <c r="A193" s="152" t="s">
        <v>22</v>
      </c>
      <c r="B193" s="179"/>
      <c r="C193" s="179"/>
      <c r="D193" s="131" t="s">
        <v>5004</v>
      </c>
      <c r="E193" s="179"/>
      <c r="F193" s="179"/>
      <c r="G193" s="179"/>
      <c r="H193" s="179"/>
      <c r="I193" s="179"/>
      <c r="J193" s="179"/>
      <c r="K193" s="179"/>
      <c r="L193" s="179"/>
      <c r="M193" s="179"/>
      <c r="N193" s="179"/>
      <c r="O193" s="179"/>
      <c r="P193" s="179"/>
      <c r="Q193" s="179"/>
      <c r="R193" s="179"/>
      <c r="S193" s="179"/>
      <c r="T193" s="179"/>
      <c r="U193" s="179"/>
      <c r="V193" s="179"/>
      <c r="W193" s="179"/>
      <c r="X193" s="179"/>
      <c r="Y193" s="179"/>
      <c r="Z193" s="131" t="s">
        <v>5004</v>
      </c>
      <c r="AA193" s="179"/>
      <c r="AB193" s="131" t="s">
        <v>5004</v>
      </c>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c r="BT193" s="179"/>
      <c r="BU193" s="179"/>
      <c r="BV193" s="179"/>
      <c r="BW193" s="179"/>
      <c r="BX193" s="179"/>
      <c r="BY193" s="179"/>
      <c r="BZ193" s="179"/>
      <c r="CA193" s="179"/>
      <c r="CB193" s="179"/>
      <c r="CC193" s="179"/>
      <c r="CD193" s="126"/>
      <c r="CE193" s="126"/>
      <c r="CF193" s="126"/>
      <c r="CG193" s="126"/>
      <c r="CH193" s="126"/>
      <c r="CI193" s="173"/>
    </row>
    <row r="194" spans="1:87" s="90" customFormat="1" ht="15" customHeight="1" x14ac:dyDescent="0.3">
      <c r="A194" s="179" t="s">
        <v>6116</v>
      </c>
      <c r="B194" s="123">
        <v>357</v>
      </c>
      <c r="C194" s="179"/>
      <c r="D194" s="131" t="s">
        <v>5004</v>
      </c>
      <c r="E194" s="179"/>
      <c r="F194" s="117">
        <v>40.336134000000001</v>
      </c>
      <c r="G194" s="127" t="s">
        <v>2074</v>
      </c>
      <c r="H194" s="117">
        <v>27.450980000000001</v>
      </c>
      <c r="I194" s="179"/>
      <c r="J194" s="117">
        <v>17.647058999999999</v>
      </c>
      <c r="K194" s="127" t="s">
        <v>2074</v>
      </c>
      <c r="L194" s="117">
        <v>10.92437</v>
      </c>
      <c r="M194" s="179"/>
      <c r="N194" s="117">
        <v>12.32493</v>
      </c>
      <c r="O194" s="127" t="s">
        <v>2074</v>
      </c>
      <c r="P194" s="117">
        <v>22.689076</v>
      </c>
      <c r="Q194" s="179"/>
      <c r="R194" s="117">
        <v>7.8431369999999996</v>
      </c>
      <c r="S194" s="179"/>
      <c r="T194" s="117">
        <v>27.170867999999999</v>
      </c>
      <c r="U194" s="179"/>
      <c r="V194" s="117">
        <v>29.411764999999999</v>
      </c>
      <c r="W194" s="179"/>
      <c r="X194" s="117">
        <v>34.173668999999997</v>
      </c>
      <c r="Y194" s="127" t="s">
        <v>2074</v>
      </c>
      <c r="Z194" s="131" t="s">
        <v>5004</v>
      </c>
      <c r="AA194" s="179"/>
      <c r="AB194" s="131" t="s">
        <v>5004</v>
      </c>
      <c r="AC194" s="127"/>
      <c r="AD194" s="117">
        <v>8.6834729999999993</v>
      </c>
      <c r="AE194" s="179"/>
      <c r="AF194" s="117">
        <v>27.731092</v>
      </c>
      <c r="AG194" s="179"/>
      <c r="AH194" s="117">
        <v>31.092437</v>
      </c>
      <c r="AI194" s="127" t="s">
        <v>2074</v>
      </c>
      <c r="AJ194" s="117">
        <v>20.448179</v>
      </c>
      <c r="AK194" s="179"/>
      <c r="AL194" s="117">
        <v>13.445378</v>
      </c>
      <c r="AM194" s="127" t="s">
        <v>2074</v>
      </c>
      <c r="AN194" s="117">
        <v>8.1232489999999995</v>
      </c>
      <c r="AO194" s="179"/>
      <c r="AP194" s="117">
        <v>8.1232489999999995</v>
      </c>
      <c r="AQ194" s="127" t="s">
        <v>2074</v>
      </c>
      <c r="AR194" s="117">
        <v>15.126049999999999</v>
      </c>
      <c r="AS194" s="179"/>
      <c r="AT194" s="117">
        <v>5.0420170000000004</v>
      </c>
      <c r="AU194" s="179"/>
      <c r="AV194" s="117">
        <v>14.565825999999999</v>
      </c>
      <c r="AW194" s="179"/>
      <c r="AX194" s="117">
        <v>20.448179</v>
      </c>
      <c r="AY194" s="179"/>
      <c r="AZ194" s="117">
        <v>26.050419999999999</v>
      </c>
      <c r="BA194" s="127" t="s">
        <v>2074</v>
      </c>
      <c r="BB194" s="117">
        <v>5.6022410000000002</v>
      </c>
      <c r="BC194" s="179"/>
      <c r="BD194" s="117">
        <v>37.815125999999999</v>
      </c>
      <c r="BE194" s="179"/>
      <c r="BF194" s="117">
        <v>28.011203999999999</v>
      </c>
      <c r="BG194" s="127" t="s">
        <v>2074</v>
      </c>
      <c r="BH194" s="117">
        <v>21.008403000000001</v>
      </c>
      <c r="BI194" s="179"/>
      <c r="BJ194" s="117">
        <v>10.644258000000001</v>
      </c>
      <c r="BK194" s="179"/>
      <c r="BL194" s="117">
        <v>7.2829129999999997</v>
      </c>
      <c r="BM194" s="179"/>
      <c r="BN194" s="117">
        <v>7.8431369999999996</v>
      </c>
      <c r="BO194" s="127" t="s">
        <v>2074</v>
      </c>
      <c r="BP194" s="117">
        <v>18.207283</v>
      </c>
      <c r="BQ194" s="179"/>
      <c r="BR194" s="117">
        <v>5.3221290000000003</v>
      </c>
      <c r="BS194" s="179"/>
      <c r="BT194" s="117">
        <v>20.728290999999999</v>
      </c>
      <c r="BU194" s="179"/>
      <c r="BV194" s="117">
        <v>23.809524</v>
      </c>
      <c r="BW194" s="179"/>
      <c r="BX194" s="117">
        <v>29.131653</v>
      </c>
      <c r="BY194" s="127" t="s">
        <v>2074</v>
      </c>
      <c r="BZ194" s="117">
        <v>5.8823530000000002</v>
      </c>
      <c r="CA194" s="179"/>
      <c r="CB194" s="117">
        <v>33.333333000000003</v>
      </c>
      <c r="CC194" s="179"/>
      <c r="CD194" s="126"/>
      <c r="CE194" s="126"/>
      <c r="CF194" s="126"/>
      <c r="CG194" s="126"/>
      <c r="CH194" s="126"/>
      <c r="CI194" s="174"/>
    </row>
    <row r="195" spans="1:87" s="90" customFormat="1" ht="15" customHeight="1" x14ac:dyDescent="0.3">
      <c r="A195" s="179" t="s">
        <v>6117</v>
      </c>
      <c r="B195" s="123">
        <v>420</v>
      </c>
      <c r="C195" s="179"/>
      <c r="D195" s="131" t="s">
        <v>5004</v>
      </c>
      <c r="E195" s="179"/>
      <c r="F195" s="117">
        <v>26.904762000000002</v>
      </c>
      <c r="G195" s="179"/>
      <c r="H195" s="117">
        <v>23.333333</v>
      </c>
      <c r="I195" s="179"/>
      <c r="J195" s="117">
        <v>11.904762</v>
      </c>
      <c r="K195" s="179"/>
      <c r="L195" s="117">
        <v>10.714286</v>
      </c>
      <c r="M195" s="179"/>
      <c r="N195" s="117">
        <v>5.9523809999999999</v>
      </c>
      <c r="O195" s="179"/>
      <c r="P195" s="117">
        <v>18.571428999999998</v>
      </c>
      <c r="Q195" s="179"/>
      <c r="R195" s="117">
        <v>5.4761899999999999</v>
      </c>
      <c r="S195" s="179"/>
      <c r="T195" s="117">
        <v>22.380952000000001</v>
      </c>
      <c r="U195" s="179"/>
      <c r="V195" s="117">
        <v>27.142856999999999</v>
      </c>
      <c r="W195" s="179"/>
      <c r="X195" s="117">
        <v>24.523810000000001</v>
      </c>
      <c r="Y195" s="179"/>
      <c r="Z195" s="131" t="s">
        <v>5004</v>
      </c>
      <c r="AA195" s="179"/>
      <c r="AB195" s="131" t="s">
        <v>5004</v>
      </c>
      <c r="AC195" s="179"/>
      <c r="AD195" s="117">
        <v>5.9523809999999999</v>
      </c>
      <c r="AE195" s="179"/>
      <c r="AF195" s="117">
        <v>41.666666999999997</v>
      </c>
      <c r="AG195" s="127" t="s">
        <v>6859</v>
      </c>
      <c r="AH195" s="117">
        <v>19.761904999999999</v>
      </c>
      <c r="AI195" s="179"/>
      <c r="AJ195" s="117">
        <v>16.428571000000002</v>
      </c>
      <c r="AK195" s="179"/>
      <c r="AL195" s="117">
        <v>8.8095239999999997</v>
      </c>
      <c r="AM195" s="179"/>
      <c r="AN195" s="117">
        <v>7.3809519999999997</v>
      </c>
      <c r="AO195" s="179"/>
      <c r="AP195" s="117">
        <v>4.5238100000000001</v>
      </c>
      <c r="AQ195" s="179"/>
      <c r="AR195" s="117">
        <v>11.190476</v>
      </c>
      <c r="AS195" s="179"/>
      <c r="AT195" s="117">
        <v>3.8095240000000001</v>
      </c>
      <c r="AU195" s="179"/>
      <c r="AV195" s="117">
        <v>14.047618999999999</v>
      </c>
      <c r="AW195" s="179"/>
      <c r="AX195" s="117">
        <v>17.380952000000001</v>
      </c>
      <c r="AY195" s="179"/>
      <c r="AZ195" s="117">
        <v>16.904762000000002</v>
      </c>
      <c r="BA195" s="179"/>
      <c r="BB195" s="117">
        <v>3.8095240000000001</v>
      </c>
      <c r="BC195" s="179"/>
      <c r="BD195" s="117">
        <v>50.238095000000001</v>
      </c>
      <c r="BE195" s="127" t="s">
        <v>6859</v>
      </c>
      <c r="BF195" s="117">
        <v>21.190476</v>
      </c>
      <c r="BG195" s="179"/>
      <c r="BH195" s="117">
        <v>19.047619000000001</v>
      </c>
      <c r="BI195" s="179"/>
      <c r="BJ195" s="117">
        <v>7.6190480000000003</v>
      </c>
      <c r="BK195" s="179"/>
      <c r="BL195" s="117">
        <v>6.1904760000000003</v>
      </c>
      <c r="BM195" s="179"/>
      <c r="BN195" s="117">
        <v>4.0476190000000001</v>
      </c>
      <c r="BO195" s="179"/>
      <c r="BP195" s="117">
        <v>13.809524</v>
      </c>
      <c r="BQ195" s="179"/>
      <c r="BR195" s="117">
        <v>2.8571430000000002</v>
      </c>
      <c r="BS195" s="179"/>
      <c r="BT195" s="117">
        <v>17.857143000000001</v>
      </c>
      <c r="BU195" s="179"/>
      <c r="BV195" s="117">
        <v>22.619047999999999</v>
      </c>
      <c r="BW195" s="179"/>
      <c r="BX195" s="117">
        <v>18.333333</v>
      </c>
      <c r="BY195" s="179"/>
      <c r="BZ195" s="117">
        <v>3.3333330000000001</v>
      </c>
      <c r="CA195" s="179"/>
      <c r="CB195" s="117">
        <v>45.952381000000003</v>
      </c>
      <c r="CC195" s="127" t="s">
        <v>6859</v>
      </c>
      <c r="CD195" s="126"/>
      <c r="CE195" s="126"/>
      <c r="CF195" s="126"/>
      <c r="CG195" s="126"/>
      <c r="CH195" s="126"/>
      <c r="CI195" s="173"/>
    </row>
    <row r="196" spans="1:87" s="90" customFormat="1" ht="15" customHeight="1" x14ac:dyDescent="0.3">
      <c r="A196" s="179" t="s">
        <v>6118</v>
      </c>
      <c r="B196" s="123">
        <v>776</v>
      </c>
      <c r="C196" s="179"/>
      <c r="D196" s="131" t="s">
        <v>5004</v>
      </c>
      <c r="E196" s="179"/>
      <c r="F196" s="117">
        <v>38.917526000000002</v>
      </c>
      <c r="G196" s="127" t="s">
        <v>2074</v>
      </c>
      <c r="H196" s="117">
        <v>25</v>
      </c>
      <c r="I196" s="179"/>
      <c r="J196" s="117">
        <v>15.206186000000001</v>
      </c>
      <c r="K196" s="179"/>
      <c r="L196" s="117">
        <v>14.561856000000001</v>
      </c>
      <c r="M196" s="179"/>
      <c r="N196" s="117">
        <v>9.6649480000000008</v>
      </c>
      <c r="O196" s="127" t="s">
        <v>2074</v>
      </c>
      <c r="P196" s="117">
        <v>22.164947999999999</v>
      </c>
      <c r="Q196" s="179"/>
      <c r="R196" s="117">
        <v>7.7319589999999998</v>
      </c>
      <c r="S196" s="179"/>
      <c r="T196" s="117">
        <v>23.453607999999999</v>
      </c>
      <c r="U196" s="179"/>
      <c r="V196" s="117">
        <v>26.28866</v>
      </c>
      <c r="W196" s="179"/>
      <c r="X196" s="117">
        <v>34.664948000000003</v>
      </c>
      <c r="Y196" s="127" t="s">
        <v>2074</v>
      </c>
      <c r="Z196" s="131" t="s">
        <v>5004</v>
      </c>
      <c r="AA196" s="179"/>
      <c r="AB196" s="131" t="s">
        <v>5004</v>
      </c>
      <c r="AC196" s="127"/>
      <c r="AD196" s="117">
        <v>9.407216</v>
      </c>
      <c r="AE196" s="127" t="s">
        <v>2074</v>
      </c>
      <c r="AF196" s="117">
        <v>28.221648999999999</v>
      </c>
      <c r="AG196" s="179"/>
      <c r="AH196" s="117">
        <v>28.479381</v>
      </c>
      <c r="AI196" s="127" t="s">
        <v>2074</v>
      </c>
      <c r="AJ196" s="117">
        <v>18.170103000000001</v>
      </c>
      <c r="AK196" s="179"/>
      <c r="AL196" s="117">
        <v>10.695876</v>
      </c>
      <c r="AM196" s="179"/>
      <c r="AN196" s="117">
        <v>11.21134</v>
      </c>
      <c r="AO196" s="127" t="s">
        <v>2074</v>
      </c>
      <c r="AP196" s="117">
        <v>6.4432989999999997</v>
      </c>
      <c r="AQ196" s="179"/>
      <c r="AR196" s="117">
        <v>14.175257999999999</v>
      </c>
      <c r="AS196" s="179"/>
      <c r="AT196" s="117">
        <v>5.2835049999999999</v>
      </c>
      <c r="AU196" s="179"/>
      <c r="AV196" s="117">
        <v>15.206186000000001</v>
      </c>
      <c r="AW196" s="179"/>
      <c r="AX196" s="117">
        <v>18.943299</v>
      </c>
      <c r="AY196" s="179"/>
      <c r="AZ196" s="117">
        <v>24.871134000000001</v>
      </c>
      <c r="BA196" s="127" t="s">
        <v>2074</v>
      </c>
      <c r="BB196" s="117">
        <v>5.7989689999999996</v>
      </c>
      <c r="BC196" s="179"/>
      <c r="BD196" s="117">
        <v>38.144329999999997</v>
      </c>
      <c r="BE196" s="179"/>
      <c r="BF196" s="117">
        <v>30.541236999999999</v>
      </c>
      <c r="BG196" s="127" t="s">
        <v>2074</v>
      </c>
      <c r="BH196" s="117">
        <v>17.525773000000001</v>
      </c>
      <c r="BI196" s="179"/>
      <c r="BJ196" s="117">
        <v>9.6649480000000008</v>
      </c>
      <c r="BK196" s="179"/>
      <c r="BL196" s="117">
        <v>8.2474229999999995</v>
      </c>
      <c r="BM196" s="179"/>
      <c r="BN196" s="117">
        <v>6.0567010000000003</v>
      </c>
      <c r="BO196" s="179"/>
      <c r="BP196" s="117">
        <v>16.752576999999999</v>
      </c>
      <c r="BQ196" s="179"/>
      <c r="BR196" s="117">
        <v>4.7680410000000002</v>
      </c>
      <c r="BS196" s="179"/>
      <c r="BT196" s="117">
        <v>18.943299</v>
      </c>
      <c r="BU196" s="179"/>
      <c r="BV196" s="117">
        <v>19.201031</v>
      </c>
      <c r="BW196" s="179"/>
      <c r="BX196" s="117">
        <v>27.835052000000001</v>
      </c>
      <c r="BY196" s="127" t="s">
        <v>2074</v>
      </c>
      <c r="BZ196" s="117">
        <v>6.4432989999999997</v>
      </c>
      <c r="CA196" s="127" t="s">
        <v>2074</v>
      </c>
      <c r="CB196" s="117">
        <v>35.309277999999999</v>
      </c>
      <c r="CC196" s="127" t="s">
        <v>1956</v>
      </c>
      <c r="CD196" s="126"/>
      <c r="CE196" s="126"/>
      <c r="CF196" s="126"/>
      <c r="CG196" s="126"/>
      <c r="CH196" s="126"/>
      <c r="CI196" s="173"/>
    </row>
    <row r="197" spans="1:87" s="90" customFormat="1" ht="15" customHeight="1" x14ac:dyDescent="0.3">
      <c r="A197" s="179" t="s">
        <v>6119</v>
      </c>
      <c r="B197" s="123">
        <v>447</v>
      </c>
      <c r="C197" s="179"/>
      <c r="D197" s="131" t="s">
        <v>5004</v>
      </c>
      <c r="E197" s="179"/>
      <c r="F197" s="117">
        <v>39.149887999999997</v>
      </c>
      <c r="G197" s="127" t="s">
        <v>2074</v>
      </c>
      <c r="H197" s="117">
        <v>32.662191999999997</v>
      </c>
      <c r="I197" s="127" t="s">
        <v>2075</v>
      </c>
      <c r="J197" s="117">
        <v>18.344518999999998</v>
      </c>
      <c r="K197" s="127" t="s">
        <v>2074</v>
      </c>
      <c r="L197" s="117">
        <v>18.344518999999998</v>
      </c>
      <c r="M197" s="127" t="s">
        <v>3835</v>
      </c>
      <c r="N197" s="117">
        <v>13.870246</v>
      </c>
      <c r="O197" s="127" t="s">
        <v>2075</v>
      </c>
      <c r="P197" s="117">
        <v>24.161073999999999</v>
      </c>
      <c r="Q197" s="127" t="s">
        <v>2074</v>
      </c>
      <c r="R197" s="117">
        <v>7.8299779999999997</v>
      </c>
      <c r="S197" s="179"/>
      <c r="T197" s="117">
        <v>23.042505999999999</v>
      </c>
      <c r="U197" s="179"/>
      <c r="V197" s="117">
        <v>26.845638000000001</v>
      </c>
      <c r="W197" s="179"/>
      <c r="X197" s="117">
        <v>39.597315000000002</v>
      </c>
      <c r="Y197" s="127" t="s">
        <v>2074</v>
      </c>
      <c r="Z197" s="131" t="s">
        <v>5004</v>
      </c>
      <c r="AA197" s="179"/>
      <c r="AB197" s="131" t="s">
        <v>5004</v>
      </c>
      <c r="AC197" s="127"/>
      <c r="AD197" s="117">
        <v>7.8299779999999997</v>
      </c>
      <c r="AE197" s="179"/>
      <c r="AF197" s="117">
        <v>24.384786999999999</v>
      </c>
      <c r="AG197" s="179"/>
      <c r="AH197" s="117">
        <v>28.859059999999999</v>
      </c>
      <c r="AI197" s="127" t="s">
        <v>2074</v>
      </c>
      <c r="AJ197" s="117">
        <v>23.489933000000001</v>
      </c>
      <c r="AK197" s="127" t="s">
        <v>2075</v>
      </c>
      <c r="AL197" s="117">
        <v>13.199104999999999</v>
      </c>
      <c r="AM197" s="127" t="s">
        <v>2074</v>
      </c>
      <c r="AN197" s="117">
        <v>13.422819</v>
      </c>
      <c r="AO197" s="127" t="s">
        <v>3835</v>
      </c>
      <c r="AP197" s="117">
        <v>8.9485460000000003</v>
      </c>
      <c r="AQ197" s="127" t="s">
        <v>2074</v>
      </c>
      <c r="AR197" s="117">
        <v>14.541387</v>
      </c>
      <c r="AS197" s="179"/>
      <c r="AT197" s="117">
        <v>4.9217000000000004</v>
      </c>
      <c r="AU197" s="179"/>
      <c r="AV197" s="117">
        <v>13.870246</v>
      </c>
      <c r="AW197" s="179"/>
      <c r="AX197" s="117">
        <v>18.344518999999998</v>
      </c>
      <c r="AY197" s="179"/>
      <c r="AZ197" s="117">
        <v>27.293064999999999</v>
      </c>
      <c r="BA197" s="127" t="s">
        <v>2074</v>
      </c>
      <c r="BB197" s="117">
        <v>4.9217000000000004</v>
      </c>
      <c r="BC197" s="179"/>
      <c r="BD197" s="117">
        <v>34.228188000000003</v>
      </c>
      <c r="BE197" s="179"/>
      <c r="BF197" s="117">
        <v>32.214765</v>
      </c>
      <c r="BG197" s="127" t="s">
        <v>2074</v>
      </c>
      <c r="BH197" s="117">
        <v>25.279641999999999</v>
      </c>
      <c r="BI197" s="127" t="s">
        <v>2075</v>
      </c>
      <c r="BJ197" s="117">
        <v>12.527964000000001</v>
      </c>
      <c r="BK197" s="127" t="s">
        <v>2074</v>
      </c>
      <c r="BL197" s="117">
        <v>13.199104999999999</v>
      </c>
      <c r="BM197" s="127" t="s">
        <v>3617</v>
      </c>
      <c r="BN197" s="117">
        <v>10.290827999999999</v>
      </c>
      <c r="BO197" s="127" t="s">
        <v>2075</v>
      </c>
      <c r="BP197" s="117">
        <v>19.01566</v>
      </c>
      <c r="BQ197" s="127" t="s">
        <v>2074</v>
      </c>
      <c r="BR197" s="117">
        <v>5.8165550000000001</v>
      </c>
      <c r="BS197" s="127" t="s">
        <v>2074</v>
      </c>
      <c r="BT197" s="117">
        <v>19.01566</v>
      </c>
      <c r="BU197" s="179"/>
      <c r="BV197" s="117">
        <v>20.134228</v>
      </c>
      <c r="BW197" s="179"/>
      <c r="BX197" s="117">
        <v>31.991050999999999</v>
      </c>
      <c r="BY197" s="127" t="s">
        <v>2074</v>
      </c>
      <c r="BZ197" s="117">
        <v>4.4742730000000002</v>
      </c>
      <c r="CA197" s="179"/>
      <c r="CB197" s="117">
        <v>29.530201000000002</v>
      </c>
      <c r="CC197" s="179"/>
      <c r="CD197" s="126"/>
      <c r="CE197" s="126"/>
      <c r="CF197" s="126"/>
      <c r="CG197" s="126"/>
      <c r="CH197" s="126"/>
      <c r="CI197" s="173"/>
    </row>
    <row r="198" spans="1:87" s="90" customFormat="1" ht="15" customHeight="1" x14ac:dyDescent="0.3">
      <c r="A198" s="179"/>
      <c r="B198" s="179"/>
      <c r="C198" s="179"/>
      <c r="D198" s="131" t="s">
        <v>5004</v>
      </c>
      <c r="E198" s="179"/>
      <c r="F198" s="179"/>
      <c r="G198" s="179"/>
      <c r="H198" s="179"/>
      <c r="I198" s="179"/>
      <c r="J198" s="179"/>
      <c r="K198" s="179"/>
      <c r="L198" s="179"/>
      <c r="M198" s="179"/>
      <c r="N198" s="179"/>
      <c r="O198" s="179"/>
      <c r="P198" s="179"/>
      <c r="Q198" s="179"/>
      <c r="R198" s="179"/>
      <c r="S198" s="179"/>
      <c r="T198" s="179"/>
      <c r="U198" s="179"/>
      <c r="V198" s="179"/>
      <c r="W198" s="179"/>
      <c r="X198" s="179"/>
      <c r="Y198" s="179"/>
      <c r="Z198" s="131" t="s">
        <v>5004</v>
      </c>
      <c r="AA198" s="179"/>
      <c r="AB198" s="131" t="s">
        <v>5004</v>
      </c>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c r="BT198" s="179"/>
      <c r="BU198" s="179"/>
      <c r="BV198" s="179"/>
      <c r="BW198" s="179"/>
      <c r="BX198" s="179"/>
      <c r="BY198" s="179"/>
      <c r="BZ198" s="179"/>
      <c r="CA198" s="179"/>
      <c r="CB198" s="179"/>
      <c r="CC198" s="179"/>
      <c r="CD198" s="126"/>
      <c r="CE198" s="126"/>
      <c r="CF198" s="126"/>
      <c r="CG198" s="126"/>
      <c r="CH198" s="126"/>
      <c r="CI198" s="173"/>
    </row>
    <row r="199" spans="1:87" s="90" customFormat="1" ht="15" customHeight="1" x14ac:dyDescent="0.3">
      <c r="A199" s="152" t="s">
        <v>23</v>
      </c>
      <c r="B199" s="179"/>
      <c r="C199" s="179"/>
      <c r="D199" s="131" t="s">
        <v>5004</v>
      </c>
      <c r="E199" s="179"/>
      <c r="F199" s="179"/>
      <c r="G199" s="179"/>
      <c r="H199" s="179"/>
      <c r="I199" s="179"/>
      <c r="J199" s="179"/>
      <c r="K199" s="179"/>
      <c r="L199" s="179"/>
      <c r="M199" s="179"/>
      <c r="N199" s="179"/>
      <c r="O199" s="179"/>
      <c r="P199" s="179"/>
      <c r="Q199" s="179"/>
      <c r="R199" s="179"/>
      <c r="S199" s="179"/>
      <c r="T199" s="179"/>
      <c r="U199" s="179"/>
      <c r="V199" s="179"/>
      <c r="W199" s="179"/>
      <c r="X199" s="179"/>
      <c r="Y199" s="179"/>
      <c r="Z199" s="131" t="s">
        <v>5004</v>
      </c>
      <c r="AA199" s="179"/>
      <c r="AB199" s="131" t="s">
        <v>5004</v>
      </c>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c r="BT199" s="179"/>
      <c r="BU199" s="179"/>
      <c r="BV199" s="179"/>
      <c r="BW199" s="179"/>
      <c r="BX199" s="179"/>
      <c r="BY199" s="179"/>
      <c r="BZ199" s="179"/>
      <c r="CA199" s="179"/>
      <c r="CB199" s="179"/>
      <c r="CC199" s="179"/>
      <c r="CD199" s="126"/>
      <c r="CE199" s="126"/>
      <c r="CF199" s="126"/>
      <c r="CG199" s="126"/>
      <c r="CH199" s="126"/>
      <c r="CI199" s="173"/>
    </row>
    <row r="200" spans="1:87" s="90" customFormat="1" ht="15" customHeight="1" x14ac:dyDescent="0.3">
      <c r="A200" s="179" t="s">
        <v>6120</v>
      </c>
      <c r="B200" s="123" t="s">
        <v>6860</v>
      </c>
      <c r="C200" s="179"/>
      <c r="D200" s="131" t="s">
        <v>5004</v>
      </c>
      <c r="E200" s="179"/>
      <c r="F200" s="117">
        <v>37.837837999999998</v>
      </c>
      <c r="G200" s="127" t="s">
        <v>1961</v>
      </c>
      <c r="H200" s="117">
        <v>36.486485999999999</v>
      </c>
      <c r="I200" s="127" t="s">
        <v>6861</v>
      </c>
      <c r="J200" s="117">
        <v>20.27027</v>
      </c>
      <c r="K200" s="127" t="s">
        <v>1961</v>
      </c>
      <c r="L200" s="117">
        <v>14.864865</v>
      </c>
      <c r="M200" s="179"/>
      <c r="N200" s="117">
        <v>8.1081079999999996</v>
      </c>
      <c r="O200" s="179"/>
      <c r="P200" s="117">
        <v>18.918918999999999</v>
      </c>
      <c r="Q200" s="179"/>
      <c r="R200" s="117">
        <v>10.810810999999999</v>
      </c>
      <c r="S200" s="179"/>
      <c r="T200" s="117">
        <v>32.432431999999999</v>
      </c>
      <c r="U200" s="127" t="s">
        <v>6862</v>
      </c>
      <c r="V200" s="117">
        <v>31.081081000000001</v>
      </c>
      <c r="W200" s="179"/>
      <c r="X200" s="117">
        <v>32.432431999999999</v>
      </c>
      <c r="Y200" s="127" t="s">
        <v>3856</v>
      </c>
      <c r="Z200" s="131" t="s">
        <v>5004</v>
      </c>
      <c r="AA200" s="179"/>
      <c r="AB200" s="131" t="s">
        <v>5004</v>
      </c>
      <c r="AC200" s="127"/>
      <c r="AD200" s="117">
        <v>12.162162</v>
      </c>
      <c r="AE200" s="127" t="s">
        <v>6863</v>
      </c>
      <c r="AF200" s="117">
        <v>27.027027</v>
      </c>
      <c r="AG200" s="179"/>
      <c r="AH200" s="117">
        <v>31.081081000000001</v>
      </c>
      <c r="AI200" s="127" t="s">
        <v>1961</v>
      </c>
      <c r="AJ200" s="117">
        <v>28.378378000000001</v>
      </c>
      <c r="AK200" s="127" t="s">
        <v>6865</v>
      </c>
      <c r="AL200" s="117">
        <v>17.567568000000001</v>
      </c>
      <c r="AM200" s="127" t="s">
        <v>3823</v>
      </c>
      <c r="AN200" s="117">
        <v>8.1081079999999996</v>
      </c>
      <c r="AO200" s="179"/>
      <c r="AP200" s="117">
        <v>5.405405</v>
      </c>
      <c r="AQ200" s="179"/>
      <c r="AR200" s="117">
        <v>14.864865</v>
      </c>
      <c r="AS200" s="179"/>
      <c r="AT200" s="117">
        <v>9.4594590000000007</v>
      </c>
      <c r="AU200" s="127" t="s">
        <v>6974</v>
      </c>
      <c r="AV200" s="117">
        <v>18.918918999999999</v>
      </c>
      <c r="AW200" s="127" t="s">
        <v>6862</v>
      </c>
      <c r="AX200" s="117">
        <v>21.621621999999999</v>
      </c>
      <c r="AY200" s="179"/>
      <c r="AZ200" s="117">
        <v>25.675675999999999</v>
      </c>
      <c r="BA200" s="127" t="s">
        <v>3856</v>
      </c>
      <c r="BB200" s="117">
        <v>4.0540539999999998</v>
      </c>
      <c r="BC200" s="179"/>
      <c r="BD200" s="117">
        <v>31.081081000000001</v>
      </c>
      <c r="BE200" s="179"/>
      <c r="BF200" s="117">
        <v>22.972973</v>
      </c>
      <c r="BG200" s="179"/>
      <c r="BH200" s="117">
        <v>29.72973</v>
      </c>
      <c r="BI200" s="127" t="s">
        <v>6973</v>
      </c>
      <c r="BJ200" s="117">
        <v>6.7567570000000003</v>
      </c>
      <c r="BK200" s="179"/>
      <c r="BL200" s="117">
        <v>10.810810999999999</v>
      </c>
      <c r="BM200" s="127" t="s">
        <v>3856</v>
      </c>
      <c r="BN200" s="117">
        <v>4.0540539999999998</v>
      </c>
      <c r="BO200" s="179"/>
      <c r="BP200" s="117">
        <v>16.216215999999999</v>
      </c>
      <c r="BQ200" s="179"/>
      <c r="BR200" s="117">
        <v>5.405405</v>
      </c>
      <c r="BS200" s="179"/>
      <c r="BT200" s="117">
        <v>24.324324000000001</v>
      </c>
      <c r="BU200" s="179"/>
      <c r="BV200" s="117">
        <v>25.675675999999999</v>
      </c>
      <c r="BW200" s="179"/>
      <c r="BX200" s="117">
        <v>21.621621999999999</v>
      </c>
      <c r="BY200" s="179"/>
      <c r="BZ200" s="117">
        <v>8.1081079999999996</v>
      </c>
      <c r="CA200" s="127" t="s">
        <v>3823</v>
      </c>
      <c r="CB200" s="117">
        <v>33.783783999999997</v>
      </c>
      <c r="CC200" s="179"/>
      <c r="CD200" s="126"/>
      <c r="CE200" s="126"/>
      <c r="CF200" s="126"/>
      <c r="CG200" s="126"/>
      <c r="CH200" s="126"/>
      <c r="CI200" s="173"/>
    </row>
    <row r="201" spans="1:87" s="90" customFormat="1" ht="15" customHeight="1" x14ac:dyDescent="0.3">
      <c r="A201" s="179" t="s">
        <v>6121</v>
      </c>
      <c r="B201" s="123">
        <v>283</v>
      </c>
      <c r="C201" s="179"/>
      <c r="D201" s="131" t="s">
        <v>5004</v>
      </c>
      <c r="E201" s="179"/>
      <c r="F201" s="117">
        <v>40.989398999999999</v>
      </c>
      <c r="G201" s="127" t="s">
        <v>4194</v>
      </c>
      <c r="H201" s="117">
        <v>25.088339000000001</v>
      </c>
      <c r="I201" s="127" t="s">
        <v>3856</v>
      </c>
      <c r="J201" s="117">
        <v>16.961131000000002</v>
      </c>
      <c r="K201" s="179"/>
      <c r="L201" s="117">
        <v>9.893993</v>
      </c>
      <c r="M201" s="179"/>
      <c r="N201" s="117">
        <v>13.427562</v>
      </c>
      <c r="O201" s="127" t="s">
        <v>6864</v>
      </c>
      <c r="P201" s="117">
        <v>23.674911999999999</v>
      </c>
      <c r="Q201" s="179"/>
      <c r="R201" s="117">
        <v>7.0671379999999999</v>
      </c>
      <c r="S201" s="179"/>
      <c r="T201" s="117">
        <v>25.795052999999999</v>
      </c>
      <c r="U201" s="127" t="s">
        <v>6862</v>
      </c>
      <c r="V201" s="117">
        <v>28.975265</v>
      </c>
      <c r="W201" s="179"/>
      <c r="X201" s="117">
        <v>34.628974999999997</v>
      </c>
      <c r="Y201" s="127" t="s">
        <v>6865</v>
      </c>
      <c r="Z201" s="131" t="s">
        <v>5004</v>
      </c>
      <c r="AA201" s="179"/>
      <c r="AB201" s="131" t="s">
        <v>5004</v>
      </c>
      <c r="AC201" s="127"/>
      <c r="AD201" s="117">
        <v>7.7738519999999998</v>
      </c>
      <c r="AE201" s="179"/>
      <c r="AF201" s="117">
        <v>27.915194</v>
      </c>
      <c r="AG201" s="127" t="s">
        <v>2021</v>
      </c>
      <c r="AH201" s="117">
        <v>31.095406000000001</v>
      </c>
      <c r="AI201" s="127" t="s">
        <v>4194</v>
      </c>
      <c r="AJ201" s="117">
        <v>18.374558</v>
      </c>
      <c r="AK201" s="127" t="s">
        <v>3856</v>
      </c>
      <c r="AL201" s="117">
        <v>12.367490999999999</v>
      </c>
      <c r="AM201" s="179"/>
      <c r="AN201" s="117">
        <v>8.1272079999999995</v>
      </c>
      <c r="AO201" s="179"/>
      <c r="AP201" s="117">
        <v>8.8339219999999994</v>
      </c>
      <c r="AQ201" s="127" t="s">
        <v>3823</v>
      </c>
      <c r="AR201" s="117">
        <v>15.194345999999999</v>
      </c>
      <c r="AS201" s="179"/>
      <c r="AT201" s="117">
        <v>3.8869259999999999</v>
      </c>
      <c r="AU201" s="179"/>
      <c r="AV201" s="117">
        <v>13.427562</v>
      </c>
      <c r="AW201" s="127" t="s">
        <v>6862</v>
      </c>
      <c r="AX201" s="117">
        <v>20.141342999999999</v>
      </c>
      <c r="AY201" s="179"/>
      <c r="AZ201" s="117">
        <v>26.148409999999998</v>
      </c>
      <c r="BA201" s="127" t="s">
        <v>6865</v>
      </c>
      <c r="BB201" s="117">
        <v>6.0070670000000002</v>
      </c>
      <c r="BC201" s="179"/>
      <c r="BD201" s="117">
        <v>39.575972</v>
      </c>
      <c r="BE201" s="127" t="s">
        <v>2021</v>
      </c>
      <c r="BF201" s="117">
        <v>29.328621999999999</v>
      </c>
      <c r="BG201" s="127" t="s">
        <v>1961</v>
      </c>
      <c r="BH201" s="117">
        <v>18.727914999999999</v>
      </c>
      <c r="BI201" s="127" t="s">
        <v>3856</v>
      </c>
      <c r="BJ201" s="117">
        <v>11.660777</v>
      </c>
      <c r="BK201" s="179"/>
      <c r="BL201" s="117">
        <v>6.3604240000000001</v>
      </c>
      <c r="BM201" s="179"/>
      <c r="BN201" s="117">
        <v>8.8339219999999994</v>
      </c>
      <c r="BO201" s="127" t="s">
        <v>4663</v>
      </c>
      <c r="BP201" s="117">
        <v>18.727914999999999</v>
      </c>
      <c r="BQ201" s="179"/>
      <c r="BR201" s="117">
        <v>5.3003530000000003</v>
      </c>
      <c r="BS201" s="179"/>
      <c r="BT201" s="117">
        <v>19.787986</v>
      </c>
      <c r="BU201" s="179"/>
      <c r="BV201" s="117">
        <v>23.321555</v>
      </c>
      <c r="BW201" s="127" t="s">
        <v>3856</v>
      </c>
      <c r="BX201" s="117">
        <v>31.095406000000001</v>
      </c>
      <c r="BY201" s="127" t="s">
        <v>6865</v>
      </c>
      <c r="BZ201" s="117">
        <v>5.3003530000000003</v>
      </c>
      <c r="CA201" s="179"/>
      <c r="CB201" s="117">
        <v>33.215547999999998</v>
      </c>
      <c r="CC201" s="179"/>
      <c r="CD201" s="126"/>
      <c r="CE201" s="126"/>
      <c r="CF201" s="126"/>
      <c r="CG201" s="126"/>
      <c r="CH201" s="126"/>
      <c r="CI201" s="174"/>
    </row>
    <row r="202" spans="1:87" s="90" customFormat="1" ht="15" customHeight="1" x14ac:dyDescent="0.3">
      <c r="A202" s="179" t="s">
        <v>6122</v>
      </c>
      <c r="B202" s="123">
        <v>309</v>
      </c>
      <c r="C202" s="179"/>
      <c r="D202" s="131" t="s">
        <v>5004</v>
      </c>
      <c r="E202" s="179"/>
      <c r="F202" s="117">
        <v>29.773463</v>
      </c>
      <c r="G202" s="127" t="s">
        <v>1961</v>
      </c>
      <c r="H202" s="117">
        <v>23.624594999999999</v>
      </c>
      <c r="I202" s="179"/>
      <c r="J202" s="117">
        <v>12.621359</v>
      </c>
      <c r="K202" s="179"/>
      <c r="L202" s="117">
        <v>10.355987000000001</v>
      </c>
      <c r="M202" s="179"/>
      <c r="N202" s="117">
        <v>6.4724919999999999</v>
      </c>
      <c r="O202" s="179"/>
      <c r="P202" s="117">
        <v>18.770226999999998</v>
      </c>
      <c r="Q202" s="179"/>
      <c r="R202" s="117">
        <v>5.8252430000000004</v>
      </c>
      <c r="S202" s="179"/>
      <c r="T202" s="117">
        <v>24.595469000000001</v>
      </c>
      <c r="U202" s="179"/>
      <c r="V202" s="117">
        <v>26.860841000000001</v>
      </c>
      <c r="W202" s="179"/>
      <c r="X202" s="117">
        <v>24.919094000000001</v>
      </c>
      <c r="Y202" s="179"/>
      <c r="Z202" s="131" t="s">
        <v>5004</v>
      </c>
      <c r="AA202" s="179"/>
      <c r="AB202" s="131" t="s">
        <v>5004</v>
      </c>
      <c r="AC202" s="179"/>
      <c r="AD202" s="117">
        <v>4.2071199999999997</v>
      </c>
      <c r="AE202" s="179"/>
      <c r="AF202" s="117">
        <v>40.129449999999999</v>
      </c>
      <c r="AG202" s="127" t="s">
        <v>6866</v>
      </c>
      <c r="AH202" s="117">
        <v>21.682848</v>
      </c>
      <c r="AI202" s="179"/>
      <c r="AJ202" s="117">
        <v>17.475728</v>
      </c>
      <c r="AK202" s="127" t="s">
        <v>3856</v>
      </c>
      <c r="AL202" s="117">
        <v>8.7378640000000001</v>
      </c>
      <c r="AM202" s="179"/>
      <c r="AN202" s="117">
        <v>6.4724919999999999</v>
      </c>
      <c r="AO202" s="179"/>
      <c r="AP202" s="117">
        <v>4.5307440000000003</v>
      </c>
      <c r="AQ202" s="179"/>
      <c r="AR202" s="117">
        <v>11.003235999999999</v>
      </c>
      <c r="AS202" s="179"/>
      <c r="AT202" s="117">
        <v>4.5307440000000003</v>
      </c>
      <c r="AU202" s="179"/>
      <c r="AV202" s="117">
        <v>17.152104000000001</v>
      </c>
      <c r="AW202" s="127" t="s">
        <v>6862</v>
      </c>
      <c r="AX202" s="117">
        <v>16.828479000000002</v>
      </c>
      <c r="AY202" s="179"/>
      <c r="AZ202" s="117">
        <v>17.799353</v>
      </c>
      <c r="BA202" s="179"/>
      <c r="BB202" s="117">
        <v>2.9126210000000001</v>
      </c>
      <c r="BC202" s="179"/>
      <c r="BD202" s="117">
        <v>48.220064999999998</v>
      </c>
      <c r="BE202" s="127" t="s">
        <v>6866</v>
      </c>
      <c r="BF202" s="117">
        <v>23.624594999999999</v>
      </c>
      <c r="BG202" s="127" t="s">
        <v>1961</v>
      </c>
      <c r="BH202" s="117">
        <v>19.093851000000001</v>
      </c>
      <c r="BI202" s="127" t="s">
        <v>3856</v>
      </c>
      <c r="BJ202" s="117">
        <v>8.4142390000000002</v>
      </c>
      <c r="BK202" s="179"/>
      <c r="BL202" s="117">
        <v>6.7961169999999997</v>
      </c>
      <c r="BM202" s="179"/>
      <c r="BN202" s="117">
        <v>4.8543690000000002</v>
      </c>
      <c r="BO202" s="179"/>
      <c r="BP202" s="117">
        <v>14.239482000000001</v>
      </c>
      <c r="BQ202" s="179"/>
      <c r="BR202" s="117">
        <v>2.2653720000000002</v>
      </c>
      <c r="BS202" s="179"/>
      <c r="BT202" s="117">
        <v>19.093851000000001</v>
      </c>
      <c r="BU202" s="179"/>
      <c r="BV202" s="117">
        <v>21.682848</v>
      </c>
      <c r="BW202" s="179"/>
      <c r="BX202" s="117">
        <v>18.122976999999999</v>
      </c>
      <c r="BY202" s="179"/>
      <c r="BZ202" s="117">
        <v>2.588997</v>
      </c>
      <c r="CA202" s="179"/>
      <c r="CB202" s="117">
        <v>44.660193999999997</v>
      </c>
      <c r="CC202" s="127" t="s">
        <v>6975</v>
      </c>
      <c r="CD202" s="126"/>
      <c r="CE202" s="126"/>
      <c r="CF202" s="126"/>
      <c r="CG202" s="126"/>
      <c r="CH202" s="126"/>
      <c r="CI202" s="173"/>
    </row>
    <row r="203" spans="1:87" s="90" customFormat="1" ht="15" customHeight="1" x14ac:dyDescent="0.3">
      <c r="A203" s="179" t="s">
        <v>6123</v>
      </c>
      <c r="B203" s="123">
        <v>111</v>
      </c>
      <c r="C203" s="179"/>
      <c r="D203" s="131" t="s">
        <v>5004</v>
      </c>
      <c r="E203" s="179"/>
      <c r="F203" s="117">
        <v>18.918918999999999</v>
      </c>
      <c r="G203" s="179"/>
      <c r="H203" s="117">
        <v>22.522523</v>
      </c>
      <c r="I203" s="179"/>
      <c r="J203" s="117">
        <v>9.90991</v>
      </c>
      <c r="K203" s="179"/>
      <c r="L203" s="117">
        <v>11.711712</v>
      </c>
      <c r="M203" s="179"/>
      <c r="N203" s="117">
        <v>4.504505</v>
      </c>
      <c r="O203" s="179"/>
      <c r="P203" s="117">
        <v>18.018018000000001</v>
      </c>
      <c r="Q203" s="179"/>
      <c r="R203" s="117">
        <v>4.504505</v>
      </c>
      <c r="S203" s="179"/>
      <c r="T203" s="117">
        <v>16.216215999999999</v>
      </c>
      <c r="U203" s="179"/>
      <c r="V203" s="117">
        <v>27.927928000000001</v>
      </c>
      <c r="W203" s="179"/>
      <c r="X203" s="117">
        <v>23.423423</v>
      </c>
      <c r="Y203" s="179"/>
      <c r="Z203" s="131" t="s">
        <v>5004</v>
      </c>
      <c r="AA203" s="179"/>
      <c r="AB203" s="131" t="s">
        <v>5004</v>
      </c>
      <c r="AC203" s="179"/>
      <c r="AD203" s="117">
        <v>10.810810999999999</v>
      </c>
      <c r="AE203" s="127" t="s">
        <v>3823</v>
      </c>
      <c r="AF203" s="117">
        <v>45.945945999999999</v>
      </c>
      <c r="AG203" s="127" t="s">
        <v>6867</v>
      </c>
      <c r="AH203" s="117">
        <v>14.414414000000001</v>
      </c>
      <c r="AI203" s="179"/>
      <c r="AJ203" s="117">
        <v>13.513514000000001</v>
      </c>
      <c r="AK203" s="179"/>
      <c r="AL203" s="117">
        <v>9.0090090000000007</v>
      </c>
      <c r="AM203" s="179"/>
      <c r="AN203" s="117">
        <v>9.90991</v>
      </c>
      <c r="AO203" s="179"/>
      <c r="AP203" s="117">
        <v>4.504505</v>
      </c>
      <c r="AQ203" s="179"/>
      <c r="AR203" s="117">
        <v>11.711712</v>
      </c>
      <c r="AS203" s="179"/>
      <c r="AT203" s="117">
        <v>1.8018019999999999</v>
      </c>
      <c r="AU203" s="179"/>
      <c r="AV203" s="117">
        <v>5.405405</v>
      </c>
      <c r="AW203" s="179"/>
      <c r="AX203" s="117">
        <v>18.918918999999999</v>
      </c>
      <c r="AY203" s="179"/>
      <c r="AZ203" s="117">
        <v>14.414414000000001</v>
      </c>
      <c r="BA203" s="179"/>
      <c r="BB203" s="117">
        <v>6.3063060000000002</v>
      </c>
      <c r="BC203" s="179"/>
      <c r="BD203" s="117">
        <v>55.855856000000003</v>
      </c>
      <c r="BE203" s="127" t="s">
        <v>6867</v>
      </c>
      <c r="BF203" s="117">
        <v>14.414414000000001</v>
      </c>
      <c r="BG203" s="179"/>
      <c r="BH203" s="117">
        <v>18.918918999999999</v>
      </c>
      <c r="BI203" s="127" t="s">
        <v>3856</v>
      </c>
      <c r="BJ203" s="117">
        <v>5.405405</v>
      </c>
      <c r="BK203" s="179"/>
      <c r="BL203" s="117">
        <v>4.504505</v>
      </c>
      <c r="BM203" s="179"/>
      <c r="BN203" s="117">
        <v>1.8018019999999999</v>
      </c>
      <c r="BO203" s="179"/>
      <c r="BP203" s="117">
        <v>12.612613</v>
      </c>
      <c r="BQ203" s="179"/>
      <c r="BR203" s="117">
        <v>4.504505</v>
      </c>
      <c r="BS203" s="179"/>
      <c r="BT203" s="117">
        <v>14.414414000000001</v>
      </c>
      <c r="BU203" s="179"/>
      <c r="BV203" s="117">
        <v>25.225224999999998</v>
      </c>
      <c r="BW203" s="127" t="s">
        <v>3856</v>
      </c>
      <c r="BX203" s="117">
        <v>18.918918999999999</v>
      </c>
      <c r="BY203" s="179"/>
      <c r="BZ203" s="117">
        <v>5.405405</v>
      </c>
      <c r="CA203" s="179"/>
      <c r="CB203" s="117">
        <v>49.549550000000004</v>
      </c>
      <c r="CC203" s="127" t="s">
        <v>6867</v>
      </c>
      <c r="CD203" s="126"/>
      <c r="CE203" s="126"/>
      <c r="CF203" s="126"/>
      <c r="CG203" s="126"/>
      <c r="CH203" s="126"/>
      <c r="CI203" s="173"/>
    </row>
    <row r="204" spans="1:87" s="90" customFormat="1" ht="15" customHeight="1" x14ac:dyDescent="0.3">
      <c r="A204" s="179" t="s">
        <v>6125</v>
      </c>
      <c r="B204" s="123">
        <v>452</v>
      </c>
      <c r="C204" s="179"/>
      <c r="D204" s="131" t="s">
        <v>5004</v>
      </c>
      <c r="E204" s="179"/>
      <c r="F204" s="117">
        <v>39.601770000000002</v>
      </c>
      <c r="G204" s="127" t="s">
        <v>4194</v>
      </c>
      <c r="H204" s="117">
        <v>28.982301</v>
      </c>
      <c r="I204" s="127" t="s">
        <v>6868</v>
      </c>
      <c r="J204" s="117">
        <v>16.592919999999999</v>
      </c>
      <c r="K204" s="179"/>
      <c r="L204" s="117">
        <v>14.159292000000001</v>
      </c>
      <c r="M204" s="179"/>
      <c r="N204" s="117">
        <v>8.1858409999999999</v>
      </c>
      <c r="O204" s="179"/>
      <c r="P204" s="117">
        <v>23.230087999999999</v>
      </c>
      <c r="Q204" s="179"/>
      <c r="R204" s="117">
        <v>8.6283189999999994</v>
      </c>
      <c r="S204" s="179"/>
      <c r="T204" s="117">
        <v>25.663716999999998</v>
      </c>
      <c r="U204" s="127" t="s">
        <v>6862</v>
      </c>
      <c r="V204" s="117">
        <v>27.654866999999999</v>
      </c>
      <c r="W204" s="179"/>
      <c r="X204" s="117">
        <v>35.176991000000001</v>
      </c>
      <c r="Y204" s="127" t="s">
        <v>6865</v>
      </c>
      <c r="Z204" s="131" t="s">
        <v>5004</v>
      </c>
      <c r="AA204" s="179"/>
      <c r="AB204" s="131" t="s">
        <v>5004</v>
      </c>
      <c r="AC204" s="127"/>
      <c r="AD204" s="117">
        <v>10.840707999999999</v>
      </c>
      <c r="AE204" s="127" t="s">
        <v>6863</v>
      </c>
      <c r="AF204" s="117">
        <v>26.548673000000001</v>
      </c>
      <c r="AG204" s="179"/>
      <c r="AH204" s="117">
        <v>28.539822999999998</v>
      </c>
      <c r="AI204" s="127" t="s">
        <v>4194</v>
      </c>
      <c r="AJ204" s="117">
        <v>20.353981999999998</v>
      </c>
      <c r="AK204" s="127" t="s">
        <v>3856</v>
      </c>
      <c r="AL204" s="117">
        <v>11.283186000000001</v>
      </c>
      <c r="AM204" s="179"/>
      <c r="AN204" s="117">
        <v>10.840707999999999</v>
      </c>
      <c r="AO204" s="127" t="s">
        <v>3823</v>
      </c>
      <c r="AP204" s="117">
        <v>5.3097349999999999</v>
      </c>
      <c r="AQ204" s="179"/>
      <c r="AR204" s="117">
        <v>15.707965</v>
      </c>
      <c r="AS204" s="127" t="s">
        <v>3856</v>
      </c>
      <c r="AT204" s="117">
        <v>6.1946899999999996</v>
      </c>
      <c r="AU204" s="127" t="s">
        <v>1964</v>
      </c>
      <c r="AV204" s="117">
        <v>16.814159</v>
      </c>
      <c r="AW204" s="127" t="s">
        <v>6862</v>
      </c>
      <c r="AX204" s="117">
        <v>19.690265</v>
      </c>
      <c r="AY204" s="179"/>
      <c r="AZ204" s="117">
        <v>24.778760999999999</v>
      </c>
      <c r="BA204" s="127" t="s">
        <v>6865</v>
      </c>
      <c r="BB204" s="117">
        <v>6.637168</v>
      </c>
      <c r="BC204" s="127" t="s">
        <v>3823</v>
      </c>
      <c r="BD204" s="117">
        <v>36.504424999999998</v>
      </c>
      <c r="BE204" s="179"/>
      <c r="BF204" s="117">
        <v>30.752212</v>
      </c>
      <c r="BG204" s="127" t="s">
        <v>4194</v>
      </c>
      <c r="BH204" s="117">
        <v>21.681415999999999</v>
      </c>
      <c r="BI204" s="127" t="s">
        <v>6868</v>
      </c>
      <c r="BJ204" s="117">
        <v>10.619469</v>
      </c>
      <c r="BK204" s="179"/>
      <c r="BL204" s="117">
        <v>8.4070800000000006</v>
      </c>
      <c r="BM204" s="179"/>
      <c r="BN204" s="117">
        <v>4.8672570000000004</v>
      </c>
      <c r="BO204" s="179"/>
      <c r="BP204" s="117">
        <v>16.592919999999999</v>
      </c>
      <c r="BQ204" s="179"/>
      <c r="BR204" s="117">
        <v>4.8672570000000004</v>
      </c>
      <c r="BS204" s="179"/>
      <c r="BT204" s="117">
        <v>20.132743000000001</v>
      </c>
      <c r="BU204" s="179"/>
      <c r="BV204" s="117">
        <v>21.238938000000001</v>
      </c>
      <c r="BW204" s="179"/>
      <c r="BX204" s="117">
        <v>29.20354</v>
      </c>
      <c r="BY204" s="127" t="s">
        <v>6865</v>
      </c>
      <c r="BZ204" s="117">
        <v>7.3008850000000001</v>
      </c>
      <c r="CA204" s="127" t="s">
        <v>6863</v>
      </c>
      <c r="CB204" s="117">
        <v>33.849558000000002</v>
      </c>
      <c r="CC204" s="127" t="s">
        <v>2021</v>
      </c>
      <c r="CD204" s="126"/>
      <c r="CE204" s="126"/>
      <c r="CF204" s="126"/>
      <c r="CG204" s="126"/>
      <c r="CH204" s="126"/>
      <c r="CI204" s="173"/>
    </row>
    <row r="205" spans="1:87" s="90" customFormat="1" ht="15" customHeight="1" x14ac:dyDescent="0.3">
      <c r="A205" s="179" t="s">
        <v>6126</v>
      </c>
      <c r="B205" s="123">
        <v>100</v>
      </c>
      <c r="C205" s="179"/>
      <c r="D205" s="131" t="s">
        <v>5004</v>
      </c>
      <c r="E205" s="179"/>
      <c r="F205" s="117">
        <v>38</v>
      </c>
      <c r="G205" s="127" t="s">
        <v>1961</v>
      </c>
      <c r="H205" s="117">
        <v>15</v>
      </c>
      <c r="I205" s="179"/>
      <c r="J205" s="117">
        <v>11</v>
      </c>
      <c r="K205" s="179"/>
      <c r="L205" s="117">
        <v>7</v>
      </c>
      <c r="M205" s="179"/>
      <c r="N205" s="117">
        <v>10</v>
      </c>
      <c r="O205" s="179"/>
      <c r="P205" s="117">
        <v>17</v>
      </c>
      <c r="Q205" s="179"/>
      <c r="R205" s="117">
        <v>8</v>
      </c>
      <c r="S205" s="179"/>
      <c r="T205" s="117">
        <v>16</v>
      </c>
      <c r="U205" s="179"/>
      <c r="V205" s="117">
        <v>22</v>
      </c>
      <c r="W205" s="179"/>
      <c r="X205" s="117">
        <v>19</v>
      </c>
      <c r="Y205" s="179"/>
      <c r="Z205" s="131" t="s">
        <v>5004</v>
      </c>
      <c r="AA205" s="179"/>
      <c r="AB205" s="131" t="s">
        <v>5004</v>
      </c>
      <c r="AC205" s="179"/>
      <c r="AD205" s="117">
        <v>8</v>
      </c>
      <c r="AE205" s="179"/>
      <c r="AF205" s="117">
        <v>43</v>
      </c>
      <c r="AG205" s="127" t="s">
        <v>6866</v>
      </c>
      <c r="AH205" s="117">
        <v>29</v>
      </c>
      <c r="AI205" s="127" t="s">
        <v>1961</v>
      </c>
      <c r="AJ205" s="117">
        <v>9</v>
      </c>
      <c r="AK205" s="179"/>
      <c r="AL205" s="117">
        <v>9</v>
      </c>
      <c r="AM205" s="179"/>
      <c r="AN205" s="117">
        <v>6</v>
      </c>
      <c r="AO205" s="179"/>
      <c r="AP205" s="117">
        <v>8</v>
      </c>
      <c r="AQ205" s="179"/>
      <c r="AR205" s="117">
        <v>8</v>
      </c>
      <c r="AS205" s="179"/>
      <c r="AT205" s="117">
        <v>5</v>
      </c>
      <c r="AU205" s="179"/>
      <c r="AV205" s="117">
        <v>6</v>
      </c>
      <c r="AW205" s="179"/>
      <c r="AX205" s="117">
        <v>17</v>
      </c>
      <c r="AY205" s="179"/>
      <c r="AZ205" s="117">
        <v>10</v>
      </c>
      <c r="BA205" s="179"/>
      <c r="BB205" s="117">
        <v>3</v>
      </c>
      <c r="BC205" s="179"/>
      <c r="BD205" s="117">
        <v>54</v>
      </c>
      <c r="BE205" s="127" t="s">
        <v>6866</v>
      </c>
      <c r="BF205" s="117">
        <v>32</v>
      </c>
      <c r="BG205" s="127" t="s">
        <v>1961</v>
      </c>
      <c r="BH205" s="117">
        <v>8</v>
      </c>
      <c r="BI205" s="179"/>
      <c r="BJ205" s="117">
        <v>8</v>
      </c>
      <c r="BK205" s="179"/>
      <c r="BL205" s="117">
        <v>3</v>
      </c>
      <c r="BM205" s="179"/>
      <c r="BN205" s="117">
        <v>6</v>
      </c>
      <c r="BO205" s="179"/>
      <c r="BP205" s="117">
        <v>15</v>
      </c>
      <c r="BQ205" s="179"/>
      <c r="BR205" s="117">
        <v>6</v>
      </c>
      <c r="BS205" s="179"/>
      <c r="BT205" s="117">
        <v>16</v>
      </c>
      <c r="BU205" s="179"/>
      <c r="BV205" s="117">
        <v>14</v>
      </c>
      <c r="BW205" s="179"/>
      <c r="BX205" s="117">
        <v>14</v>
      </c>
      <c r="BY205" s="179"/>
      <c r="BZ205" s="117">
        <v>6</v>
      </c>
      <c r="CA205" s="179"/>
      <c r="CB205" s="117">
        <v>49</v>
      </c>
      <c r="CC205" s="127" t="s">
        <v>6866</v>
      </c>
      <c r="CD205" s="126"/>
      <c r="CE205" s="126"/>
      <c r="CF205" s="126"/>
      <c r="CG205" s="126"/>
      <c r="CH205" s="126"/>
      <c r="CI205" s="173"/>
    </row>
    <row r="206" spans="1:87" s="90" customFormat="1" ht="15" customHeight="1" x14ac:dyDescent="0.3">
      <c r="A206" s="179" t="s">
        <v>6127</v>
      </c>
      <c r="B206" s="123">
        <v>224</v>
      </c>
      <c r="C206" s="179"/>
      <c r="D206" s="131" t="s">
        <v>5004</v>
      </c>
      <c r="E206" s="179"/>
      <c r="F206" s="117">
        <v>37.946429000000002</v>
      </c>
      <c r="G206" s="127" t="s">
        <v>4194</v>
      </c>
      <c r="H206" s="117">
        <v>21.428571000000002</v>
      </c>
      <c r="I206" s="179"/>
      <c r="J206" s="117">
        <v>14.285714</v>
      </c>
      <c r="K206" s="179"/>
      <c r="L206" s="117">
        <v>18.75</v>
      </c>
      <c r="M206" s="127" t="s">
        <v>5934</v>
      </c>
      <c r="N206" s="117">
        <v>12.5</v>
      </c>
      <c r="O206" s="127" t="s">
        <v>4194</v>
      </c>
      <c r="P206" s="117">
        <v>22.321428999999998</v>
      </c>
      <c r="Q206" s="179"/>
      <c r="R206" s="117">
        <v>5.8035709999999998</v>
      </c>
      <c r="S206" s="179"/>
      <c r="T206" s="117">
        <v>22.321428999999998</v>
      </c>
      <c r="U206" s="179"/>
      <c r="V206" s="117">
        <v>25.446428999999998</v>
      </c>
      <c r="W206" s="179"/>
      <c r="X206" s="117">
        <v>40.625</v>
      </c>
      <c r="Y206" s="127" t="s">
        <v>6865</v>
      </c>
      <c r="Z206" s="131" t="s">
        <v>5004</v>
      </c>
      <c r="AA206" s="179"/>
      <c r="AB206" s="131" t="s">
        <v>5004</v>
      </c>
      <c r="AC206" s="127"/>
      <c r="AD206" s="117">
        <v>7.1428570000000002</v>
      </c>
      <c r="AE206" s="179"/>
      <c r="AF206" s="117">
        <v>25</v>
      </c>
      <c r="AG206" s="179"/>
      <c r="AH206" s="117">
        <v>28.125</v>
      </c>
      <c r="AI206" s="127" t="s">
        <v>1961</v>
      </c>
      <c r="AJ206" s="117">
        <v>17.857143000000001</v>
      </c>
      <c r="AK206" s="127" t="s">
        <v>3856</v>
      </c>
      <c r="AL206" s="117">
        <v>10.267856999999999</v>
      </c>
      <c r="AM206" s="179"/>
      <c r="AN206" s="117">
        <v>14.285714</v>
      </c>
      <c r="AO206" s="127" t="s">
        <v>6976</v>
      </c>
      <c r="AP206" s="117">
        <v>8.0357140000000005</v>
      </c>
      <c r="AQ206" s="179"/>
      <c r="AR206" s="117">
        <v>13.839286</v>
      </c>
      <c r="AS206" s="179"/>
      <c r="AT206" s="117">
        <v>3.5714290000000002</v>
      </c>
      <c r="AU206" s="179"/>
      <c r="AV206" s="117">
        <v>16.071428999999998</v>
      </c>
      <c r="AW206" s="127" t="s">
        <v>6862</v>
      </c>
      <c r="AX206" s="117">
        <v>18.303571000000002</v>
      </c>
      <c r="AY206" s="179"/>
      <c r="AZ206" s="117">
        <v>31.696428999999998</v>
      </c>
      <c r="BA206" s="127" t="s">
        <v>6865</v>
      </c>
      <c r="BB206" s="117">
        <v>5.3571429999999998</v>
      </c>
      <c r="BC206" s="179"/>
      <c r="BD206" s="117">
        <v>34.375</v>
      </c>
      <c r="BE206" s="179"/>
      <c r="BF206" s="117">
        <v>29.464286000000001</v>
      </c>
      <c r="BG206" s="127" t="s">
        <v>1961</v>
      </c>
      <c r="BH206" s="117">
        <v>13.392856999999999</v>
      </c>
      <c r="BI206" s="179"/>
      <c r="BJ206" s="117">
        <v>8.4821430000000007</v>
      </c>
      <c r="BK206" s="179"/>
      <c r="BL206" s="117">
        <v>10.267856999999999</v>
      </c>
      <c r="BM206" s="127" t="s">
        <v>3856</v>
      </c>
      <c r="BN206" s="117">
        <v>8.4821430000000007</v>
      </c>
      <c r="BO206" s="127" t="s">
        <v>1961</v>
      </c>
      <c r="BP206" s="117">
        <v>17.857143000000001</v>
      </c>
      <c r="BQ206" s="179"/>
      <c r="BR206" s="117">
        <v>4.0178570000000002</v>
      </c>
      <c r="BS206" s="179"/>
      <c r="BT206" s="117">
        <v>17.857143000000001</v>
      </c>
      <c r="BU206" s="179"/>
      <c r="BV206" s="117">
        <v>17.410713999999999</v>
      </c>
      <c r="BW206" s="179"/>
      <c r="BX206" s="117">
        <v>31.25</v>
      </c>
      <c r="BY206" s="127" t="s">
        <v>6865</v>
      </c>
      <c r="BZ206" s="117">
        <v>4.9107139999999996</v>
      </c>
      <c r="CA206" s="179"/>
      <c r="CB206" s="117">
        <v>32.142856999999999</v>
      </c>
      <c r="CC206" s="179"/>
      <c r="CD206" s="126"/>
      <c r="CE206" s="126"/>
      <c r="CF206" s="126"/>
      <c r="CG206" s="126"/>
      <c r="CH206" s="126"/>
      <c r="CI206" s="173"/>
    </row>
    <row r="207" spans="1:87" s="90" customFormat="1" ht="15" customHeight="1" x14ac:dyDescent="0.3">
      <c r="A207" s="179" t="s">
        <v>6129</v>
      </c>
      <c r="B207" s="123">
        <v>146</v>
      </c>
      <c r="C207" s="179"/>
      <c r="D207" s="131" t="s">
        <v>5004</v>
      </c>
      <c r="E207" s="179"/>
      <c r="F207" s="117">
        <v>39.041096000000003</v>
      </c>
      <c r="G207" s="127" t="s">
        <v>4194</v>
      </c>
      <c r="H207" s="117">
        <v>26.027397000000001</v>
      </c>
      <c r="I207" s="127" t="s">
        <v>3856</v>
      </c>
      <c r="J207" s="117">
        <v>15.753425</v>
      </c>
      <c r="K207" s="179"/>
      <c r="L207" s="117">
        <v>13.013699000000001</v>
      </c>
      <c r="M207" s="179"/>
      <c r="N207" s="117">
        <v>6.8493149999999998</v>
      </c>
      <c r="O207" s="179"/>
      <c r="P207" s="117">
        <v>19.178082</v>
      </c>
      <c r="Q207" s="179"/>
      <c r="R207" s="117">
        <v>4.7945209999999996</v>
      </c>
      <c r="S207" s="179"/>
      <c r="T207" s="117">
        <v>22.602740000000001</v>
      </c>
      <c r="U207" s="179"/>
      <c r="V207" s="117">
        <v>32.191780999999999</v>
      </c>
      <c r="W207" s="179"/>
      <c r="X207" s="117">
        <v>39.041096000000003</v>
      </c>
      <c r="Y207" s="127" t="s">
        <v>6865</v>
      </c>
      <c r="Z207" s="131" t="s">
        <v>5004</v>
      </c>
      <c r="AA207" s="179"/>
      <c r="AB207" s="131" t="s">
        <v>5004</v>
      </c>
      <c r="AC207" s="127"/>
      <c r="AD207" s="117">
        <v>4.7945209999999996</v>
      </c>
      <c r="AE207" s="179"/>
      <c r="AF207" s="117">
        <v>32.191780999999999</v>
      </c>
      <c r="AG207" s="127" t="s">
        <v>2021</v>
      </c>
      <c r="AH207" s="117">
        <v>23.972602999999999</v>
      </c>
      <c r="AI207" s="179"/>
      <c r="AJ207" s="117">
        <v>17.123287999999999</v>
      </c>
      <c r="AK207" s="179"/>
      <c r="AL207" s="117">
        <v>11.643836</v>
      </c>
      <c r="AM207" s="179"/>
      <c r="AN207" s="117">
        <v>7.5342469999999997</v>
      </c>
      <c r="AO207" s="179"/>
      <c r="AP207" s="117">
        <v>4.7945209999999996</v>
      </c>
      <c r="AQ207" s="179"/>
      <c r="AR207" s="117">
        <v>10.273973</v>
      </c>
      <c r="AS207" s="179"/>
      <c r="AT207" s="117">
        <v>1.3698630000000001</v>
      </c>
      <c r="AU207" s="179"/>
      <c r="AV207" s="117">
        <v>10.958904</v>
      </c>
      <c r="AW207" s="179"/>
      <c r="AX207" s="117">
        <v>21.232876999999998</v>
      </c>
      <c r="AY207" s="179"/>
      <c r="AZ207" s="117">
        <v>26.027397000000001</v>
      </c>
      <c r="BA207" s="127" t="s">
        <v>6865</v>
      </c>
      <c r="BB207" s="117">
        <v>2.7397260000000001</v>
      </c>
      <c r="BC207" s="179"/>
      <c r="BD207" s="117">
        <v>41.780822000000001</v>
      </c>
      <c r="BE207" s="127" t="s">
        <v>2021</v>
      </c>
      <c r="BF207" s="117">
        <v>34.246575</v>
      </c>
      <c r="BG207" s="127" t="s">
        <v>4194</v>
      </c>
      <c r="BH207" s="117">
        <v>19.863014</v>
      </c>
      <c r="BI207" s="127" t="s">
        <v>3856</v>
      </c>
      <c r="BJ207" s="117">
        <v>10.273973</v>
      </c>
      <c r="BK207" s="179"/>
      <c r="BL207" s="117">
        <v>9.5890409999999999</v>
      </c>
      <c r="BM207" s="127" t="s">
        <v>3856</v>
      </c>
      <c r="BN207" s="117">
        <v>5.4794520000000002</v>
      </c>
      <c r="BO207" s="179"/>
      <c r="BP207" s="117">
        <v>15.068493</v>
      </c>
      <c r="BQ207" s="179"/>
      <c r="BR207" s="117">
        <v>3.424658</v>
      </c>
      <c r="BS207" s="179"/>
      <c r="BT207" s="117">
        <v>19.178082</v>
      </c>
      <c r="BU207" s="179"/>
      <c r="BV207" s="117">
        <v>21.232876999999998</v>
      </c>
      <c r="BW207" s="179"/>
      <c r="BX207" s="117">
        <v>30.821918</v>
      </c>
      <c r="BY207" s="127" t="s">
        <v>6865</v>
      </c>
      <c r="BZ207" s="117">
        <v>2.7397260000000001</v>
      </c>
      <c r="CA207" s="179"/>
      <c r="CB207" s="117">
        <v>36.986300999999997</v>
      </c>
      <c r="CC207" s="127" t="s">
        <v>2021</v>
      </c>
      <c r="CD207" s="126"/>
      <c r="CE207" s="126"/>
      <c r="CF207" s="126"/>
      <c r="CG207" s="126"/>
      <c r="CH207" s="126"/>
      <c r="CI207" s="173"/>
    </row>
    <row r="208" spans="1:87" s="90" customFormat="1" ht="15" customHeight="1" x14ac:dyDescent="0.3">
      <c r="A208" s="179" t="s">
        <v>6130</v>
      </c>
      <c r="B208" s="123">
        <v>301</v>
      </c>
      <c r="C208" s="179"/>
      <c r="D208" s="131" t="s">
        <v>5004</v>
      </c>
      <c r="E208" s="179"/>
      <c r="F208" s="117">
        <v>39.202658</v>
      </c>
      <c r="G208" s="127" t="s">
        <v>4194</v>
      </c>
      <c r="H208" s="117">
        <v>35.880398999999997</v>
      </c>
      <c r="I208" s="127" t="s">
        <v>5931</v>
      </c>
      <c r="J208" s="117">
        <v>19.601329</v>
      </c>
      <c r="K208" s="127" t="s">
        <v>4194</v>
      </c>
      <c r="L208" s="117">
        <v>20.930233000000001</v>
      </c>
      <c r="M208" s="127" t="s">
        <v>5936</v>
      </c>
      <c r="N208" s="117">
        <v>17.275748</v>
      </c>
      <c r="O208" s="127" t="s">
        <v>6864</v>
      </c>
      <c r="P208" s="117">
        <v>26.578073</v>
      </c>
      <c r="Q208" s="127" t="s">
        <v>3823</v>
      </c>
      <c r="R208" s="117">
        <v>9.3023260000000008</v>
      </c>
      <c r="S208" s="179"/>
      <c r="T208" s="117">
        <v>23.255814000000001</v>
      </c>
      <c r="U208" s="179"/>
      <c r="V208" s="117">
        <v>24.252492</v>
      </c>
      <c r="W208" s="179"/>
      <c r="X208" s="117">
        <v>39.867109999999997</v>
      </c>
      <c r="Y208" s="127" t="s">
        <v>6865</v>
      </c>
      <c r="Z208" s="131" t="s">
        <v>5004</v>
      </c>
      <c r="AA208" s="179"/>
      <c r="AB208" s="131" t="s">
        <v>5004</v>
      </c>
      <c r="AC208" s="127"/>
      <c r="AD208" s="117">
        <v>9.3023260000000008</v>
      </c>
      <c r="AE208" s="127" t="s">
        <v>3823</v>
      </c>
      <c r="AF208" s="117">
        <v>20.598006999999999</v>
      </c>
      <c r="AG208" s="179"/>
      <c r="AH208" s="117">
        <v>31.229236</v>
      </c>
      <c r="AI208" s="127" t="s">
        <v>4194</v>
      </c>
      <c r="AJ208" s="117">
        <v>26.578073</v>
      </c>
      <c r="AK208" s="127" t="s">
        <v>5931</v>
      </c>
      <c r="AL208" s="117">
        <v>13.953488</v>
      </c>
      <c r="AM208" s="127" t="s">
        <v>3823</v>
      </c>
      <c r="AN208" s="117">
        <v>16.279070000000001</v>
      </c>
      <c r="AO208" s="127" t="s">
        <v>6979</v>
      </c>
      <c r="AP208" s="117">
        <v>10.963455</v>
      </c>
      <c r="AQ208" s="127" t="s">
        <v>6864</v>
      </c>
      <c r="AR208" s="117">
        <v>16.611295999999999</v>
      </c>
      <c r="AS208" s="127" t="s">
        <v>6980</v>
      </c>
      <c r="AT208" s="117">
        <v>6.6445179999999997</v>
      </c>
      <c r="AU208" s="127" t="s">
        <v>1964</v>
      </c>
      <c r="AV208" s="117">
        <v>15.282392</v>
      </c>
      <c r="AW208" s="127" t="s">
        <v>6862</v>
      </c>
      <c r="AX208" s="117">
        <v>16.943522000000002</v>
      </c>
      <c r="AY208" s="179"/>
      <c r="AZ208" s="117">
        <v>27.906977000000001</v>
      </c>
      <c r="BA208" s="127" t="s">
        <v>6865</v>
      </c>
      <c r="BB208" s="117">
        <v>5.9800659999999999</v>
      </c>
      <c r="BC208" s="179"/>
      <c r="BD208" s="117">
        <v>30.564784</v>
      </c>
      <c r="BE208" s="179"/>
      <c r="BF208" s="117">
        <v>31.229236</v>
      </c>
      <c r="BG208" s="127" t="s">
        <v>4194</v>
      </c>
      <c r="BH208" s="117">
        <v>27.906977000000001</v>
      </c>
      <c r="BI208" s="127" t="s">
        <v>6973</v>
      </c>
      <c r="BJ208" s="117">
        <v>13.621262</v>
      </c>
      <c r="BK208" s="127" t="s">
        <v>4194</v>
      </c>
      <c r="BL208" s="117">
        <v>14.950165999999999</v>
      </c>
      <c r="BM208" s="127" t="s">
        <v>6977</v>
      </c>
      <c r="BN208" s="117">
        <v>12.624585</v>
      </c>
      <c r="BO208" s="127" t="s">
        <v>6978</v>
      </c>
      <c r="BP208" s="117">
        <v>20.930233000000001</v>
      </c>
      <c r="BQ208" s="127" t="s">
        <v>3823</v>
      </c>
      <c r="BR208" s="117">
        <v>6.9767440000000001</v>
      </c>
      <c r="BS208" s="127" t="s">
        <v>3823</v>
      </c>
      <c r="BT208" s="117">
        <v>18.936876999999999</v>
      </c>
      <c r="BU208" s="179"/>
      <c r="BV208" s="117">
        <v>19.601329</v>
      </c>
      <c r="BW208" s="179"/>
      <c r="BX208" s="117">
        <v>32.558140000000002</v>
      </c>
      <c r="BY208" s="127" t="s">
        <v>6865</v>
      </c>
      <c r="BZ208" s="117">
        <v>5.3156150000000002</v>
      </c>
      <c r="CA208" s="179"/>
      <c r="CB208" s="117">
        <v>25.913620999999999</v>
      </c>
      <c r="CC208" s="179"/>
      <c r="CD208" s="126"/>
      <c r="CE208" s="126"/>
      <c r="CF208" s="126"/>
      <c r="CG208" s="126"/>
      <c r="CH208" s="126"/>
      <c r="CI208" s="173"/>
    </row>
    <row r="209" spans="1:87" s="90" customFormat="1" ht="15" customHeight="1" x14ac:dyDescent="0.3">
      <c r="A209" s="179"/>
      <c r="B209" s="179"/>
      <c r="C209" s="179"/>
      <c r="D209" s="131" t="s">
        <v>5004</v>
      </c>
      <c r="E209" s="179"/>
      <c r="F209" s="179"/>
      <c r="G209" s="179"/>
      <c r="H209" s="179"/>
      <c r="I209" s="179"/>
      <c r="J209" s="179"/>
      <c r="K209" s="179"/>
      <c r="L209" s="179"/>
      <c r="M209" s="179"/>
      <c r="N209" s="179"/>
      <c r="O209" s="179"/>
      <c r="P209" s="179"/>
      <c r="Q209" s="179"/>
      <c r="R209" s="179"/>
      <c r="S209" s="179"/>
      <c r="T209" s="179"/>
      <c r="U209" s="179"/>
      <c r="V209" s="179"/>
      <c r="W209" s="179"/>
      <c r="X209" s="179"/>
      <c r="Y209" s="179"/>
      <c r="Z209" s="131" t="s">
        <v>5004</v>
      </c>
      <c r="AA209" s="179"/>
      <c r="AB209" s="131" t="s">
        <v>5004</v>
      </c>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c r="BT209" s="179"/>
      <c r="BU209" s="179"/>
      <c r="BV209" s="179"/>
      <c r="BW209" s="179"/>
      <c r="BX209" s="179"/>
      <c r="BY209" s="179"/>
      <c r="BZ209" s="179"/>
      <c r="CA209" s="179"/>
      <c r="CB209" s="179"/>
      <c r="CC209" s="179"/>
      <c r="CD209" s="126"/>
      <c r="CE209" s="126"/>
      <c r="CF209" s="126"/>
      <c r="CG209" s="126"/>
      <c r="CH209" s="126"/>
      <c r="CI209" s="173"/>
    </row>
    <row r="210" spans="1:87" s="90" customFormat="1" ht="15" customHeight="1" x14ac:dyDescent="0.3">
      <c r="A210" s="152" t="s">
        <v>30</v>
      </c>
      <c r="B210" s="179"/>
      <c r="C210" s="179"/>
      <c r="D210" s="131" t="s">
        <v>5004</v>
      </c>
      <c r="E210" s="179"/>
      <c r="F210" s="179"/>
      <c r="G210" s="179"/>
      <c r="H210" s="179"/>
      <c r="I210" s="179"/>
      <c r="J210" s="179"/>
      <c r="K210" s="179"/>
      <c r="L210" s="179"/>
      <c r="M210" s="179"/>
      <c r="N210" s="179"/>
      <c r="O210" s="179"/>
      <c r="P210" s="179"/>
      <c r="Q210" s="179"/>
      <c r="R210" s="179"/>
      <c r="S210" s="179"/>
      <c r="T210" s="179"/>
      <c r="U210" s="179"/>
      <c r="V210" s="179"/>
      <c r="W210" s="179"/>
      <c r="X210" s="179"/>
      <c r="Y210" s="179"/>
      <c r="Z210" s="131" t="s">
        <v>5004</v>
      </c>
      <c r="AA210" s="179"/>
      <c r="AB210" s="131" t="s">
        <v>5004</v>
      </c>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c r="BT210" s="179"/>
      <c r="BU210" s="179"/>
      <c r="BV210" s="179"/>
      <c r="BW210" s="179"/>
      <c r="BX210" s="179"/>
      <c r="BY210" s="179"/>
      <c r="BZ210" s="179"/>
      <c r="CA210" s="179"/>
      <c r="CB210" s="179"/>
      <c r="CC210" s="179"/>
      <c r="CD210" s="126"/>
      <c r="CE210" s="126"/>
      <c r="CF210" s="126"/>
      <c r="CG210" s="126"/>
      <c r="CH210" s="126"/>
      <c r="CI210" s="173"/>
    </row>
    <row r="211" spans="1:87" s="90" customFormat="1" ht="15" customHeight="1" x14ac:dyDescent="0.3">
      <c r="A211" s="179" t="s">
        <v>6134</v>
      </c>
      <c r="B211" s="123">
        <v>618</v>
      </c>
      <c r="C211" s="179"/>
      <c r="D211" s="131" t="s">
        <v>5004</v>
      </c>
      <c r="E211" s="179"/>
      <c r="F211" s="117">
        <v>38.996763999999999</v>
      </c>
      <c r="G211" s="127" t="s">
        <v>4575</v>
      </c>
      <c r="H211" s="117">
        <v>30.420712000000002</v>
      </c>
      <c r="I211" s="127" t="s">
        <v>6306</v>
      </c>
      <c r="J211" s="117">
        <v>20.873785999999999</v>
      </c>
      <c r="K211" s="127" t="s">
        <v>6308</v>
      </c>
      <c r="L211" s="117">
        <v>19.579287999999998</v>
      </c>
      <c r="M211" s="127" t="s">
        <v>5938</v>
      </c>
      <c r="N211" s="117">
        <v>13.754045</v>
      </c>
      <c r="O211" s="127" t="s">
        <v>2022</v>
      </c>
      <c r="P211" s="117">
        <v>27.669903000000001</v>
      </c>
      <c r="Q211" s="127" t="s">
        <v>5938</v>
      </c>
      <c r="R211" s="117">
        <v>11.812298</v>
      </c>
      <c r="S211" s="127" t="s">
        <v>5941</v>
      </c>
      <c r="T211" s="117">
        <v>27.993528000000001</v>
      </c>
      <c r="U211" s="127" t="s">
        <v>5941</v>
      </c>
      <c r="V211" s="117">
        <v>28.317152</v>
      </c>
      <c r="W211" s="127" t="s">
        <v>4575</v>
      </c>
      <c r="X211" s="117">
        <v>38.996763999999999</v>
      </c>
      <c r="Y211" s="127" t="s">
        <v>5939</v>
      </c>
      <c r="Z211" s="131" t="s">
        <v>5004</v>
      </c>
      <c r="AA211" s="179"/>
      <c r="AB211" s="131" t="s">
        <v>5004</v>
      </c>
      <c r="AC211" s="127"/>
      <c r="AD211" s="117">
        <v>11.165049</v>
      </c>
      <c r="AE211" s="127" t="s">
        <v>5943</v>
      </c>
      <c r="AF211" s="117">
        <v>23.462783000000002</v>
      </c>
      <c r="AG211" s="179"/>
      <c r="AH211" s="117">
        <v>29.611650000000001</v>
      </c>
      <c r="AI211" s="179"/>
      <c r="AJ211" s="117">
        <v>21.844660000000001</v>
      </c>
      <c r="AK211" s="179"/>
      <c r="AL211" s="117">
        <v>13.754045</v>
      </c>
      <c r="AM211" s="127" t="s">
        <v>2022</v>
      </c>
      <c r="AN211" s="117">
        <v>13.592233</v>
      </c>
      <c r="AO211" s="127" t="s">
        <v>5765</v>
      </c>
      <c r="AP211" s="117">
        <v>9.2233009999999993</v>
      </c>
      <c r="AQ211" s="127" t="s">
        <v>5765</v>
      </c>
      <c r="AR211" s="117">
        <v>15.210356000000001</v>
      </c>
      <c r="AS211" s="179"/>
      <c r="AT211" s="117">
        <v>8.0906149999999997</v>
      </c>
      <c r="AU211" s="127" t="s">
        <v>5943</v>
      </c>
      <c r="AV211" s="117">
        <v>16.181229999999999</v>
      </c>
      <c r="AW211" s="179"/>
      <c r="AX211" s="117">
        <v>19.417476000000001</v>
      </c>
      <c r="AY211" s="179"/>
      <c r="AZ211" s="117">
        <v>28.155339999999999</v>
      </c>
      <c r="BA211" s="127" t="s">
        <v>5941</v>
      </c>
      <c r="BB211" s="117">
        <v>6.7961169999999997</v>
      </c>
      <c r="BC211" s="127" t="s">
        <v>2022</v>
      </c>
      <c r="BD211" s="117">
        <v>33.009709000000001</v>
      </c>
      <c r="BE211" s="179"/>
      <c r="BF211" s="117">
        <v>27.831714999999999</v>
      </c>
      <c r="BG211" s="179"/>
      <c r="BH211" s="117">
        <v>22.168285000000001</v>
      </c>
      <c r="BI211" s="179"/>
      <c r="BJ211" s="117">
        <v>14.077669999999999</v>
      </c>
      <c r="BK211" s="127" t="s">
        <v>6308</v>
      </c>
      <c r="BL211" s="117">
        <v>12.621359</v>
      </c>
      <c r="BM211" s="127" t="s">
        <v>4562</v>
      </c>
      <c r="BN211" s="117">
        <v>7.6051780000000004</v>
      </c>
      <c r="BO211" s="179"/>
      <c r="BP211" s="117">
        <v>21.682848</v>
      </c>
      <c r="BQ211" s="127" t="s">
        <v>5940</v>
      </c>
      <c r="BR211" s="117">
        <v>7.2815529999999997</v>
      </c>
      <c r="BS211" s="127" t="s">
        <v>5943</v>
      </c>
      <c r="BT211" s="117">
        <v>23.139158999999999</v>
      </c>
      <c r="BU211" s="127" t="s">
        <v>5942</v>
      </c>
      <c r="BV211" s="117">
        <v>21.035599000000001</v>
      </c>
      <c r="BW211" s="127" t="s">
        <v>4575</v>
      </c>
      <c r="BX211" s="117">
        <v>31.067961</v>
      </c>
      <c r="BY211" s="127" t="s">
        <v>6307</v>
      </c>
      <c r="BZ211" s="117">
        <v>7.4433660000000001</v>
      </c>
      <c r="CA211" s="127" t="s">
        <v>2022</v>
      </c>
      <c r="CB211" s="117">
        <v>30.097086999999998</v>
      </c>
      <c r="CC211" s="179"/>
      <c r="CD211" s="126"/>
      <c r="CE211" s="126"/>
      <c r="CF211" s="126"/>
      <c r="CG211" s="126"/>
      <c r="CH211" s="126"/>
      <c r="CI211" s="173"/>
    </row>
    <row r="212" spans="1:87" s="90" customFormat="1" ht="15" customHeight="1" x14ac:dyDescent="0.3">
      <c r="A212" s="179" t="s">
        <v>6135</v>
      </c>
      <c r="B212" s="123">
        <v>256</v>
      </c>
      <c r="C212" s="179"/>
      <c r="D212" s="131" t="s">
        <v>5004</v>
      </c>
      <c r="E212" s="179"/>
      <c r="F212" s="117">
        <v>34.375</v>
      </c>
      <c r="G212" s="179"/>
      <c r="H212" s="117">
        <v>27.734375</v>
      </c>
      <c r="I212" s="179"/>
      <c r="J212" s="117">
        <v>15.234375</v>
      </c>
      <c r="K212" s="179"/>
      <c r="L212" s="117">
        <v>11.328125</v>
      </c>
      <c r="M212" s="179"/>
      <c r="N212" s="117">
        <v>9.375</v>
      </c>
      <c r="O212" s="179"/>
      <c r="P212" s="117">
        <v>19.53125</v>
      </c>
      <c r="Q212" s="179"/>
      <c r="R212" s="117">
        <v>10.546875</v>
      </c>
      <c r="S212" s="127" t="s">
        <v>5943</v>
      </c>
      <c r="T212" s="117">
        <v>22.265625</v>
      </c>
      <c r="U212" s="179"/>
      <c r="V212" s="117">
        <v>25.390625</v>
      </c>
      <c r="W212" s="179"/>
      <c r="X212" s="117">
        <v>38.28125</v>
      </c>
      <c r="Y212" s="127" t="s">
        <v>6307</v>
      </c>
      <c r="Z212" s="131" t="s">
        <v>5004</v>
      </c>
      <c r="AA212" s="179"/>
      <c r="AB212" s="131" t="s">
        <v>5004</v>
      </c>
      <c r="AC212" s="127"/>
      <c r="AD212" s="117">
        <v>9.765625</v>
      </c>
      <c r="AE212" s="127" t="s">
        <v>2022</v>
      </c>
      <c r="AF212" s="117">
        <v>26.5625</v>
      </c>
      <c r="AG212" s="179"/>
      <c r="AH212" s="117">
        <v>23.4375</v>
      </c>
      <c r="AI212" s="179"/>
      <c r="AJ212" s="117">
        <v>17.578125</v>
      </c>
      <c r="AK212" s="179"/>
      <c r="AL212" s="117">
        <v>10.546875</v>
      </c>
      <c r="AM212" s="179"/>
      <c r="AN212" s="117">
        <v>8.59375</v>
      </c>
      <c r="AO212" s="179"/>
      <c r="AP212" s="117">
        <v>4.296875</v>
      </c>
      <c r="AQ212" s="179"/>
      <c r="AR212" s="117">
        <v>11.71875</v>
      </c>
      <c r="AS212" s="179"/>
      <c r="AT212" s="117">
        <v>6.25</v>
      </c>
      <c r="AU212" s="127" t="s">
        <v>2022</v>
      </c>
      <c r="AV212" s="117">
        <v>12.890625</v>
      </c>
      <c r="AW212" s="179"/>
      <c r="AX212" s="117">
        <v>15.625</v>
      </c>
      <c r="AY212" s="179"/>
      <c r="AZ212" s="117">
        <v>24.21875</v>
      </c>
      <c r="BA212" s="179"/>
      <c r="BB212" s="117">
        <v>6.25</v>
      </c>
      <c r="BC212" s="179"/>
      <c r="BD212" s="117">
        <v>38.28125</v>
      </c>
      <c r="BE212" s="179"/>
      <c r="BF212" s="117">
        <v>27.734375</v>
      </c>
      <c r="BG212" s="179"/>
      <c r="BH212" s="117">
        <v>19.140625</v>
      </c>
      <c r="BI212" s="179"/>
      <c r="BJ212" s="117">
        <v>9.765625</v>
      </c>
      <c r="BK212" s="179"/>
      <c r="BL212" s="117">
        <v>6.25</v>
      </c>
      <c r="BM212" s="179"/>
      <c r="BN212" s="117">
        <v>8.59375</v>
      </c>
      <c r="BO212" s="179"/>
      <c r="BP212" s="117">
        <v>15.234375</v>
      </c>
      <c r="BQ212" s="179"/>
      <c r="BR212" s="117">
        <v>6.640625</v>
      </c>
      <c r="BS212" s="127" t="s">
        <v>5943</v>
      </c>
      <c r="BT212" s="117">
        <v>16.015625</v>
      </c>
      <c r="BU212" s="179"/>
      <c r="BV212" s="117">
        <v>20.3125</v>
      </c>
      <c r="BW212" s="127" t="s">
        <v>4575</v>
      </c>
      <c r="BX212" s="117">
        <v>31.25</v>
      </c>
      <c r="BY212" s="127" t="s">
        <v>6307</v>
      </c>
      <c r="BZ212" s="117">
        <v>4.6875</v>
      </c>
      <c r="CA212" s="179"/>
      <c r="CB212" s="117">
        <v>30.078125</v>
      </c>
      <c r="CC212" s="179"/>
      <c r="CD212" s="126"/>
      <c r="CE212" s="126"/>
      <c r="CF212" s="126"/>
      <c r="CG212" s="126"/>
      <c r="CH212" s="126"/>
      <c r="CI212" s="173"/>
    </row>
    <row r="213" spans="1:87" s="90" customFormat="1" ht="15" customHeight="1" x14ac:dyDescent="0.3">
      <c r="A213" s="179" t="s">
        <v>6136</v>
      </c>
      <c r="B213" s="123">
        <v>157</v>
      </c>
      <c r="C213" s="179"/>
      <c r="D213" s="131" t="s">
        <v>5004</v>
      </c>
      <c r="E213" s="179"/>
      <c r="F213" s="117">
        <v>36.942675000000001</v>
      </c>
      <c r="G213" s="179"/>
      <c r="H213" s="117">
        <v>20.382166000000002</v>
      </c>
      <c r="I213" s="179"/>
      <c r="J213" s="117">
        <v>13.375795999999999</v>
      </c>
      <c r="K213" s="179"/>
      <c r="L213" s="117">
        <v>10.828025</v>
      </c>
      <c r="M213" s="179"/>
      <c r="N213" s="117">
        <v>10.828025</v>
      </c>
      <c r="O213" s="179"/>
      <c r="P213" s="117">
        <v>19.745222999999999</v>
      </c>
      <c r="Q213" s="179"/>
      <c r="R213" s="117">
        <v>7.0063690000000003</v>
      </c>
      <c r="S213" s="127" t="s">
        <v>2022</v>
      </c>
      <c r="T213" s="117">
        <v>24.840764</v>
      </c>
      <c r="U213" s="179"/>
      <c r="V213" s="117">
        <v>28.025478</v>
      </c>
      <c r="W213" s="179"/>
      <c r="X213" s="117">
        <v>26.751591999999999</v>
      </c>
      <c r="Y213" s="179"/>
      <c r="Z213" s="131" t="s">
        <v>5004</v>
      </c>
      <c r="AA213" s="179"/>
      <c r="AB213" s="131" t="s">
        <v>5004</v>
      </c>
      <c r="AC213" s="179"/>
      <c r="AD213" s="117">
        <v>7.6433119999999999</v>
      </c>
      <c r="AE213" s="179"/>
      <c r="AF213" s="117">
        <v>27.388535000000001</v>
      </c>
      <c r="AG213" s="179"/>
      <c r="AH213" s="117">
        <v>28.025478</v>
      </c>
      <c r="AI213" s="179"/>
      <c r="AJ213" s="117">
        <v>16.560510000000001</v>
      </c>
      <c r="AK213" s="179"/>
      <c r="AL213" s="117">
        <v>11.464968000000001</v>
      </c>
      <c r="AM213" s="179"/>
      <c r="AN213" s="117">
        <v>8.9171969999999998</v>
      </c>
      <c r="AO213" s="179"/>
      <c r="AP213" s="117">
        <v>7.6433119999999999</v>
      </c>
      <c r="AQ213" s="179"/>
      <c r="AR213" s="117">
        <v>14.012739</v>
      </c>
      <c r="AS213" s="179"/>
      <c r="AT213" s="117">
        <v>3.8216559999999999</v>
      </c>
      <c r="AU213" s="179"/>
      <c r="AV213" s="117">
        <v>15.923567</v>
      </c>
      <c r="AW213" s="179"/>
      <c r="AX213" s="117">
        <v>18.471337999999999</v>
      </c>
      <c r="AY213" s="179"/>
      <c r="AZ213" s="117">
        <v>24.840764</v>
      </c>
      <c r="BA213" s="179"/>
      <c r="BB213" s="117">
        <v>5.7324840000000004</v>
      </c>
      <c r="BC213" s="179"/>
      <c r="BD213" s="117">
        <v>32.484076000000002</v>
      </c>
      <c r="BE213" s="179"/>
      <c r="BF213" s="117">
        <v>28.025478</v>
      </c>
      <c r="BG213" s="179"/>
      <c r="BH213" s="117">
        <v>15.923567</v>
      </c>
      <c r="BI213" s="179"/>
      <c r="BJ213" s="117">
        <v>7.0063690000000003</v>
      </c>
      <c r="BK213" s="179"/>
      <c r="BL213" s="117">
        <v>5.0955409999999999</v>
      </c>
      <c r="BM213" s="179"/>
      <c r="BN213" s="117">
        <v>6.3694269999999999</v>
      </c>
      <c r="BO213" s="179"/>
      <c r="BP213" s="117">
        <v>15.923567</v>
      </c>
      <c r="BQ213" s="179"/>
      <c r="BR213" s="117">
        <v>5.7324840000000004</v>
      </c>
      <c r="BS213" s="127" t="s">
        <v>5943</v>
      </c>
      <c r="BT213" s="117">
        <v>18.471337999999999</v>
      </c>
      <c r="BU213" s="179"/>
      <c r="BV213" s="117">
        <v>20.382166000000002</v>
      </c>
      <c r="BW213" s="179"/>
      <c r="BX213" s="117">
        <v>21.019107999999999</v>
      </c>
      <c r="BY213" s="179"/>
      <c r="BZ213" s="117">
        <v>4.4585990000000004</v>
      </c>
      <c r="CA213" s="179"/>
      <c r="CB213" s="117">
        <v>36.305731999999999</v>
      </c>
      <c r="CC213" s="179"/>
      <c r="CD213" s="126"/>
      <c r="CE213" s="126"/>
      <c r="CF213" s="126"/>
      <c r="CG213" s="126"/>
      <c r="CH213" s="126"/>
      <c r="CI213" s="173"/>
    </row>
    <row r="214" spans="1:87" s="90" customFormat="1" ht="15" customHeight="1" x14ac:dyDescent="0.3">
      <c r="A214" s="179" t="s">
        <v>6137</v>
      </c>
      <c r="B214" s="123">
        <v>618</v>
      </c>
      <c r="C214" s="179"/>
      <c r="D214" s="131" t="s">
        <v>5004</v>
      </c>
      <c r="E214" s="179"/>
      <c r="F214" s="117">
        <v>38.025889999999997</v>
      </c>
      <c r="G214" s="127" t="s">
        <v>4575</v>
      </c>
      <c r="H214" s="117">
        <v>27.022653999999999</v>
      </c>
      <c r="I214" s="179"/>
      <c r="J214" s="117">
        <v>12.783172</v>
      </c>
      <c r="K214" s="179"/>
      <c r="L214" s="117">
        <v>11.812298</v>
      </c>
      <c r="M214" s="179"/>
      <c r="N214" s="117">
        <v>6.957929</v>
      </c>
      <c r="O214" s="179"/>
      <c r="P214" s="117">
        <v>20.873785999999999</v>
      </c>
      <c r="Q214" s="179"/>
      <c r="R214" s="117">
        <v>3.0744340000000001</v>
      </c>
      <c r="S214" s="179"/>
      <c r="T214" s="117">
        <v>22.815534</v>
      </c>
      <c r="U214" s="179"/>
      <c r="V214" s="117">
        <v>29.288025999999999</v>
      </c>
      <c r="W214" s="127" t="s">
        <v>4575</v>
      </c>
      <c r="X214" s="117">
        <v>33.333333000000003</v>
      </c>
      <c r="Y214" s="127" t="s">
        <v>5945</v>
      </c>
      <c r="Z214" s="131" t="s">
        <v>5004</v>
      </c>
      <c r="AA214" s="179"/>
      <c r="AB214" s="131" t="s">
        <v>5004</v>
      </c>
      <c r="AC214" s="127"/>
      <c r="AD214" s="117">
        <v>5.66343</v>
      </c>
      <c r="AE214" s="179"/>
      <c r="AF214" s="117">
        <v>32.686084000000001</v>
      </c>
      <c r="AG214" s="127" t="s">
        <v>1963</v>
      </c>
      <c r="AH214" s="117">
        <v>26.699028999999999</v>
      </c>
      <c r="AI214" s="179"/>
      <c r="AJ214" s="117">
        <v>19.902913000000002</v>
      </c>
      <c r="AK214" s="179"/>
      <c r="AL214" s="117">
        <v>9.7087380000000003</v>
      </c>
      <c r="AM214" s="179"/>
      <c r="AN214" s="117">
        <v>8.8996759999999995</v>
      </c>
      <c r="AO214" s="179"/>
      <c r="AP214" s="117">
        <v>5.0161809999999996</v>
      </c>
      <c r="AQ214" s="179"/>
      <c r="AR214" s="117">
        <v>14.239482000000001</v>
      </c>
      <c r="AS214" s="179"/>
      <c r="AT214" s="117">
        <v>1.941748</v>
      </c>
      <c r="AU214" s="179"/>
      <c r="AV214" s="117">
        <v>14.401294</v>
      </c>
      <c r="AW214" s="179"/>
      <c r="AX214" s="117">
        <v>20.064724999999999</v>
      </c>
      <c r="AY214" s="179"/>
      <c r="AZ214" s="117">
        <v>22.653721999999998</v>
      </c>
      <c r="BA214" s="179"/>
      <c r="BB214" s="117">
        <v>3.3980579999999998</v>
      </c>
      <c r="BC214" s="179"/>
      <c r="BD214" s="117">
        <v>44.660193999999997</v>
      </c>
      <c r="BE214" s="127" t="s">
        <v>4565</v>
      </c>
      <c r="BF214" s="117">
        <v>30.744337000000002</v>
      </c>
      <c r="BG214" s="179"/>
      <c r="BH214" s="117">
        <v>21.521035999999999</v>
      </c>
      <c r="BI214" s="179"/>
      <c r="BJ214" s="117">
        <v>7.9288030000000003</v>
      </c>
      <c r="BK214" s="179"/>
      <c r="BL214" s="117">
        <v>7.6051780000000004</v>
      </c>
      <c r="BM214" s="179"/>
      <c r="BN214" s="117">
        <v>5.177994</v>
      </c>
      <c r="BO214" s="179"/>
      <c r="BP214" s="117">
        <v>16.181229999999999</v>
      </c>
      <c r="BQ214" s="127" t="s">
        <v>4575</v>
      </c>
      <c r="BR214" s="117">
        <v>2.2653720000000002</v>
      </c>
      <c r="BS214" s="179"/>
      <c r="BT214" s="117">
        <v>18.608414</v>
      </c>
      <c r="BU214" s="179"/>
      <c r="BV214" s="117">
        <v>24.433657</v>
      </c>
      <c r="BW214" s="127" t="s">
        <v>4575</v>
      </c>
      <c r="BX214" s="117">
        <v>27.022653999999999</v>
      </c>
      <c r="BY214" s="127" t="s">
        <v>5947</v>
      </c>
      <c r="BZ214" s="117">
        <v>3.8834949999999999</v>
      </c>
      <c r="CA214" s="179"/>
      <c r="CB214" s="117">
        <v>37.702264999999997</v>
      </c>
      <c r="CC214" s="127" t="s">
        <v>6299</v>
      </c>
      <c r="CD214" s="126"/>
      <c r="CE214" s="126"/>
      <c r="CF214" s="126"/>
      <c r="CG214" s="126"/>
      <c r="CH214" s="126"/>
      <c r="CI214" s="173"/>
    </row>
    <row r="215" spans="1:87" s="90" customFormat="1" ht="15" customHeight="1" x14ac:dyDescent="0.3">
      <c r="A215" s="179" t="s">
        <v>6139</v>
      </c>
      <c r="B215" s="123">
        <v>184</v>
      </c>
      <c r="C215" s="179"/>
      <c r="D215" s="131" t="s">
        <v>5004</v>
      </c>
      <c r="E215" s="179"/>
      <c r="F215" s="117">
        <v>35.326087000000001</v>
      </c>
      <c r="G215" s="179"/>
      <c r="H215" s="117">
        <v>21.195651999999999</v>
      </c>
      <c r="I215" s="179"/>
      <c r="J215" s="117">
        <v>11.413043</v>
      </c>
      <c r="K215" s="179"/>
      <c r="L215" s="117">
        <v>11.413043</v>
      </c>
      <c r="M215" s="179"/>
      <c r="N215" s="117">
        <v>10.869565</v>
      </c>
      <c r="O215" s="179"/>
      <c r="P215" s="117">
        <v>18.478261</v>
      </c>
      <c r="Q215" s="179"/>
      <c r="R215" s="117">
        <v>5.9782609999999998</v>
      </c>
      <c r="S215" s="179"/>
      <c r="T215" s="117">
        <v>20.108695999999998</v>
      </c>
      <c r="U215" s="179"/>
      <c r="V215" s="117">
        <v>23.913042999999998</v>
      </c>
      <c r="W215" s="179"/>
      <c r="X215" s="117">
        <v>24.456522</v>
      </c>
      <c r="Y215" s="179"/>
      <c r="Z215" s="131" t="s">
        <v>5004</v>
      </c>
      <c r="AA215" s="179"/>
      <c r="AB215" s="131" t="s">
        <v>5004</v>
      </c>
      <c r="AC215" s="179"/>
      <c r="AD215" s="117">
        <v>7.6086960000000001</v>
      </c>
      <c r="AE215" s="179"/>
      <c r="AF215" s="117">
        <v>38.586956999999998</v>
      </c>
      <c r="AG215" s="127" t="s">
        <v>6869</v>
      </c>
      <c r="AH215" s="117">
        <v>27.717390999999999</v>
      </c>
      <c r="AI215" s="179"/>
      <c r="AJ215" s="117">
        <v>16.304348000000001</v>
      </c>
      <c r="AK215" s="179"/>
      <c r="AL215" s="117">
        <v>9.7826090000000008</v>
      </c>
      <c r="AM215" s="179"/>
      <c r="AN215" s="117">
        <v>9.2391299999999994</v>
      </c>
      <c r="AO215" s="179"/>
      <c r="AP215" s="117">
        <v>7.6086960000000001</v>
      </c>
      <c r="AQ215" s="179"/>
      <c r="AR215" s="117">
        <v>12.5</v>
      </c>
      <c r="AS215" s="179"/>
      <c r="AT215" s="117">
        <v>4.8913039999999999</v>
      </c>
      <c r="AU215" s="127" t="s">
        <v>2022</v>
      </c>
      <c r="AV215" s="117">
        <v>12.5</v>
      </c>
      <c r="AW215" s="179"/>
      <c r="AX215" s="117">
        <v>19.021739</v>
      </c>
      <c r="AY215" s="179"/>
      <c r="AZ215" s="117">
        <v>19.021739</v>
      </c>
      <c r="BA215" s="179"/>
      <c r="BB215" s="117">
        <v>5.4347830000000004</v>
      </c>
      <c r="BC215" s="179"/>
      <c r="BD215" s="117">
        <v>45.108696000000002</v>
      </c>
      <c r="BE215" s="127" t="s">
        <v>4565</v>
      </c>
      <c r="BF215" s="117">
        <v>28.260870000000001</v>
      </c>
      <c r="BG215" s="179"/>
      <c r="BH215" s="117">
        <v>17.391304000000002</v>
      </c>
      <c r="BI215" s="179"/>
      <c r="BJ215" s="117">
        <v>8.1521740000000005</v>
      </c>
      <c r="BK215" s="179"/>
      <c r="BL215" s="117">
        <v>7.6086960000000001</v>
      </c>
      <c r="BM215" s="179"/>
      <c r="BN215" s="117">
        <v>8.1521740000000005</v>
      </c>
      <c r="BO215" s="179"/>
      <c r="BP215" s="117">
        <v>13.043478</v>
      </c>
      <c r="BQ215" s="179"/>
      <c r="BR215" s="117">
        <v>4.3478260000000004</v>
      </c>
      <c r="BS215" s="127" t="s">
        <v>4575</v>
      </c>
      <c r="BT215" s="117">
        <v>16.304348000000001</v>
      </c>
      <c r="BU215" s="179"/>
      <c r="BV215" s="117">
        <v>17.934782999999999</v>
      </c>
      <c r="BW215" s="179"/>
      <c r="BX215" s="117">
        <v>19.021739</v>
      </c>
      <c r="BY215" s="179"/>
      <c r="BZ215" s="117">
        <v>4.8913039999999999</v>
      </c>
      <c r="CA215" s="179"/>
      <c r="CB215" s="117">
        <v>42.391303999999998</v>
      </c>
      <c r="CC215" s="127" t="s">
        <v>6299</v>
      </c>
      <c r="CD215" s="126"/>
      <c r="CE215" s="126"/>
      <c r="CF215" s="126"/>
      <c r="CG215" s="126"/>
      <c r="CH215" s="126"/>
      <c r="CI215" s="173"/>
    </row>
    <row r="216" spans="1:87" s="90" customFormat="1" ht="15" customHeight="1" x14ac:dyDescent="0.3">
      <c r="A216" s="179" t="s">
        <v>6140</v>
      </c>
      <c r="B216" s="123">
        <v>167</v>
      </c>
      <c r="C216" s="179"/>
      <c r="D216" s="131" t="s">
        <v>5004</v>
      </c>
      <c r="E216" s="179"/>
      <c r="F216" s="117">
        <v>28.143713000000002</v>
      </c>
      <c r="G216" s="179"/>
      <c r="H216" s="117">
        <v>23.353293000000001</v>
      </c>
      <c r="I216" s="179"/>
      <c r="J216" s="117">
        <v>14.371257</v>
      </c>
      <c r="K216" s="179"/>
      <c r="L216" s="117">
        <v>10.778442999999999</v>
      </c>
      <c r="M216" s="179"/>
      <c r="N216" s="117">
        <v>10.179641</v>
      </c>
      <c r="O216" s="179"/>
      <c r="P216" s="117">
        <v>14.371257</v>
      </c>
      <c r="Q216" s="179"/>
      <c r="R216" s="117">
        <v>2.9940120000000001</v>
      </c>
      <c r="S216" s="179"/>
      <c r="T216" s="117">
        <v>17.365269000000001</v>
      </c>
      <c r="U216" s="179"/>
      <c r="V216" s="117">
        <v>20.359280999999999</v>
      </c>
      <c r="W216" s="179"/>
      <c r="X216" s="117">
        <v>23.353293000000001</v>
      </c>
      <c r="Y216" s="179"/>
      <c r="Z216" s="131" t="s">
        <v>5004</v>
      </c>
      <c r="AA216" s="179"/>
      <c r="AB216" s="131" t="s">
        <v>5004</v>
      </c>
      <c r="AC216" s="179"/>
      <c r="AD216" s="117">
        <v>5.3892220000000002</v>
      </c>
      <c r="AE216" s="179"/>
      <c r="AF216" s="117">
        <v>43.712575000000001</v>
      </c>
      <c r="AG216" s="127" t="s">
        <v>4561</v>
      </c>
      <c r="AH216" s="117">
        <v>24.550898</v>
      </c>
      <c r="AI216" s="179"/>
      <c r="AJ216" s="117">
        <v>17.365269000000001</v>
      </c>
      <c r="AK216" s="179"/>
      <c r="AL216" s="117">
        <v>11.377246</v>
      </c>
      <c r="AM216" s="179"/>
      <c r="AN216" s="117">
        <v>8.9820360000000008</v>
      </c>
      <c r="AO216" s="179"/>
      <c r="AP216" s="117">
        <v>7.7844309999999997</v>
      </c>
      <c r="AQ216" s="179"/>
      <c r="AR216" s="117">
        <v>11.377246</v>
      </c>
      <c r="AS216" s="179"/>
      <c r="AT216" s="117">
        <v>2.3952100000000001</v>
      </c>
      <c r="AU216" s="179"/>
      <c r="AV216" s="117">
        <v>12.57485</v>
      </c>
      <c r="AW216" s="179"/>
      <c r="AX216" s="117">
        <v>16.167665</v>
      </c>
      <c r="AY216" s="179"/>
      <c r="AZ216" s="117">
        <v>17.365269000000001</v>
      </c>
      <c r="BA216" s="179"/>
      <c r="BB216" s="117">
        <v>2.9940120000000001</v>
      </c>
      <c r="BC216" s="179"/>
      <c r="BD216" s="117">
        <v>49.700598999999997</v>
      </c>
      <c r="BE216" s="127" t="s">
        <v>6869</v>
      </c>
      <c r="BF216" s="117">
        <v>24.550898</v>
      </c>
      <c r="BG216" s="179"/>
      <c r="BH216" s="117">
        <v>16.766466999999999</v>
      </c>
      <c r="BI216" s="179"/>
      <c r="BJ216" s="117">
        <v>8.3832339999999999</v>
      </c>
      <c r="BK216" s="179"/>
      <c r="BL216" s="117">
        <v>7.1856289999999996</v>
      </c>
      <c r="BM216" s="179"/>
      <c r="BN216" s="117">
        <v>7.1856289999999996</v>
      </c>
      <c r="BO216" s="179"/>
      <c r="BP216" s="117">
        <v>9.580838</v>
      </c>
      <c r="BQ216" s="179"/>
      <c r="BR216" s="117">
        <v>0.59880199999999995</v>
      </c>
      <c r="BS216" s="179"/>
      <c r="BT216" s="117">
        <v>13.772455000000001</v>
      </c>
      <c r="BU216" s="179"/>
      <c r="BV216" s="117">
        <v>12.57485</v>
      </c>
      <c r="BW216" s="179"/>
      <c r="BX216" s="117">
        <v>19.760479</v>
      </c>
      <c r="BY216" s="179"/>
      <c r="BZ216" s="117">
        <v>4.1916169999999999</v>
      </c>
      <c r="CA216" s="179"/>
      <c r="CB216" s="117">
        <v>52.095807999999998</v>
      </c>
      <c r="CC216" s="127" t="s">
        <v>4561</v>
      </c>
      <c r="CD216" s="126"/>
      <c r="CE216" s="126"/>
      <c r="CF216" s="126"/>
      <c r="CG216" s="126"/>
      <c r="CH216" s="126"/>
      <c r="CI216" s="174"/>
    </row>
    <row r="217" spans="1:87" s="90" customFormat="1" ht="15" customHeight="1" x14ac:dyDescent="0.3">
      <c r="A217" s="179"/>
      <c r="B217" s="123"/>
      <c r="C217" s="179"/>
      <c r="D217" s="131" t="s">
        <v>5004</v>
      </c>
      <c r="E217" s="179"/>
      <c r="F217" s="117"/>
      <c r="G217" s="179"/>
      <c r="H217" s="117"/>
      <c r="I217" s="179"/>
      <c r="J217" s="117"/>
      <c r="K217" s="179"/>
      <c r="L217" s="117"/>
      <c r="M217" s="179"/>
      <c r="N217" s="117"/>
      <c r="O217" s="179"/>
      <c r="P217" s="117"/>
      <c r="Q217" s="179"/>
      <c r="R217" s="117"/>
      <c r="S217" s="179"/>
      <c r="T217" s="117"/>
      <c r="U217" s="179"/>
      <c r="V217" s="117"/>
      <c r="W217" s="179"/>
      <c r="X217" s="117"/>
      <c r="Y217" s="179"/>
      <c r="Z217" s="131" t="s">
        <v>5004</v>
      </c>
      <c r="AA217" s="179"/>
      <c r="AB217" s="131" t="s">
        <v>5004</v>
      </c>
      <c r="AC217" s="179"/>
      <c r="AD217" s="117"/>
      <c r="AE217" s="179"/>
      <c r="AF217" s="117"/>
      <c r="AG217" s="127"/>
      <c r="AH217" s="117"/>
      <c r="AI217" s="179"/>
      <c r="AJ217" s="117"/>
      <c r="AK217" s="179"/>
      <c r="AL217" s="117"/>
      <c r="AM217" s="179"/>
      <c r="AN217" s="117"/>
      <c r="AO217" s="179"/>
      <c r="AP217" s="117"/>
      <c r="AQ217" s="179"/>
      <c r="AR217" s="117"/>
      <c r="AS217" s="179"/>
      <c r="AT217" s="117"/>
      <c r="AU217" s="179"/>
      <c r="AV217" s="117"/>
      <c r="AW217" s="179"/>
      <c r="AX217" s="117"/>
      <c r="AY217" s="179"/>
      <c r="AZ217" s="117"/>
      <c r="BA217" s="179"/>
      <c r="BB217" s="117"/>
      <c r="BC217" s="179"/>
      <c r="BD217" s="117"/>
      <c r="BE217" s="127"/>
      <c r="BF217" s="117"/>
      <c r="BG217" s="179"/>
      <c r="BH217" s="117"/>
      <c r="BI217" s="179"/>
      <c r="BJ217" s="117"/>
      <c r="BK217" s="179"/>
      <c r="BL217" s="117"/>
      <c r="BM217" s="179"/>
      <c r="BN217" s="117"/>
      <c r="BO217" s="179"/>
      <c r="BP217" s="117"/>
      <c r="BQ217" s="179"/>
      <c r="BR217" s="117"/>
      <c r="BS217" s="179"/>
      <c r="BT217" s="117"/>
      <c r="BU217" s="179"/>
      <c r="BV217" s="117"/>
      <c r="BW217" s="179"/>
      <c r="BX217" s="117"/>
      <c r="BY217" s="179"/>
      <c r="BZ217" s="117"/>
      <c r="CA217" s="179"/>
      <c r="CB217" s="117"/>
      <c r="CC217" s="127"/>
      <c r="CD217" s="126"/>
      <c r="CE217" s="126"/>
      <c r="CF217" s="126"/>
      <c r="CG217" s="126"/>
      <c r="CH217" s="126"/>
      <c r="CI217" s="174"/>
    </row>
    <row r="218" spans="1:87" s="90" customFormat="1" ht="15" customHeight="1" x14ac:dyDescent="0.3">
      <c r="A218" s="179"/>
      <c r="B218" s="123"/>
      <c r="C218" s="179"/>
      <c r="D218" s="131" t="s">
        <v>5004</v>
      </c>
      <c r="E218" s="179"/>
      <c r="F218" s="117"/>
      <c r="G218" s="179"/>
      <c r="H218" s="117"/>
      <c r="I218" s="179"/>
      <c r="J218" s="117"/>
      <c r="K218" s="179"/>
      <c r="L218" s="117"/>
      <c r="M218" s="179"/>
      <c r="N218" s="117"/>
      <c r="O218" s="179"/>
      <c r="P218" s="117"/>
      <c r="Q218" s="179"/>
      <c r="R218" s="117"/>
      <c r="S218" s="179"/>
      <c r="T218" s="117"/>
      <c r="U218" s="179"/>
      <c r="V218" s="117"/>
      <c r="W218" s="179"/>
      <c r="X218" s="117"/>
      <c r="Y218" s="179"/>
      <c r="Z218" s="131" t="s">
        <v>5004</v>
      </c>
      <c r="AA218" s="179"/>
      <c r="AB218" s="131" t="s">
        <v>5004</v>
      </c>
      <c r="AC218" s="179"/>
      <c r="AD218" s="117"/>
      <c r="AE218" s="179"/>
      <c r="AF218" s="117"/>
      <c r="AG218" s="127"/>
      <c r="AH218" s="117"/>
      <c r="AI218" s="179"/>
      <c r="AJ218" s="117"/>
      <c r="AK218" s="179"/>
      <c r="AL218" s="117"/>
      <c r="AM218" s="179"/>
      <c r="AN218" s="117"/>
      <c r="AO218" s="179"/>
      <c r="AP218" s="117"/>
      <c r="AQ218" s="179"/>
      <c r="AR218" s="117"/>
      <c r="AS218" s="179"/>
      <c r="AT218" s="117"/>
      <c r="AU218" s="179"/>
      <c r="AV218" s="117"/>
      <c r="AW218" s="179"/>
      <c r="AX218" s="117"/>
      <c r="AY218" s="179"/>
      <c r="AZ218" s="117"/>
      <c r="BA218" s="179"/>
      <c r="BB218" s="117"/>
      <c r="BC218" s="179"/>
      <c r="BD218" s="117"/>
      <c r="BE218" s="127"/>
      <c r="BF218" s="117"/>
      <c r="BG218" s="179"/>
      <c r="BH218" s="117"/>
      <c r="BI218" s="179"/>
      <c r="BJ218" s="117"/>
      <c r="BK218" s="179"/>
      <c r="BL218" s="117"/>
      <c r="BM218" s="179"/>
      <c r="BN218" s="117"/>
      <c r="BO218" s="179"/>
      <c r="BP218" s="117"/>
      <c r="BQ218" s="179"/>
      <c r="BR218" s="117"/>
      <c r="BS218" s="179"/>
      <c r="BT218" s="117"/>
      <c r="BU218" s="179"/>
      <c r="BV218" s="117"/>
      <c r="BW218" s="179"/>
      <c r="BX218" s="117"/>
      <c r="BY218" s="179"/>
      <c r="BZ218" s="117"/>
      <c r="CA218" s="179"/>
      <c r="CB218" s="117"/>
      <c r="CC218" s="127"/>
      <c r="CD218" s="126"/>
      <c r="CE218" s="126"/>
      <c r="CF218" s="126"/>
      <c r="CG218" s="126"/>
      <c r="CH218" s="126"/>
      <c r="CI218" s="174"/>
    </row>
    <row r="219" spans="1:87" s="90" customFormat="1" ht="15" customHeight="1" x14ac:dyDescent="0.3">
      <c r="A219" s="179"/>
      <c r="B219" s="123"/>
      <c r="C219" s="179"/>
      <c r="D219" s="131" t="s">
        <v>5004</v>
      </c>
      <c r="E219" s="179"/>
      <c r="F219" s="117"/>
      <c r="G219" s="179"/>
      <c r="H219" s="117"/>
      <c r="I219" s="179"/>
      <c r="J219" s="117"/>
      <c r="K219" s="179"/>
      <c r="L219" s="117"/>
      <c r="M219" s="179"/>
      <c r="N219" s="117"/>
      <c r="O219" s="179"/>
      <c r="P219" s="117"/>
      <c r="Q219" s="179"/>
      <c r="R219" s="117"/>
      <c r="S219" s="179"/>
      <c r="T219" s="117"/>
      <c r="U219" s="179"/>
      <c r="V219" s="117"/>
      <c r="W219" s="179"/>
      <c r="X219" s="117"/>
      <c r="Y219" s="179"/>
      <c r="Z219" s="131" t="s">
        <v>5004</v>
      </c>
      <c r="AA219" s="179"/>
      <c r="AB219" s="131" t="s">
        <v>5004</v>
      </c>
      <c r="AC219" s="179"/>
      <c r="AD219" s="117"/>
      <c r="AE219" s="179"/>
      <c r="AF219" s="117"/>
      <c r="AG219" s="127"/>
      <c r="AH219" s="117"/>
      <c r="AI219" s="179"/>
      <c r="AJ219" s="117"/>
      <c r="AK219" s="179"/>
      <c r="AL219" s="117"/>
      <c r="AM219" s="179"/>
      <c r="AN219" s="117"/>
      <c r="AO219" s="179"/>
      <c r="AP219" s="117"/>
      <c r="AQ219" s="179"/>
      <c r="AR219" s="117"/>
      <c r="AS219" s="179"/>
      <c r="AT219" s="117"/>
      <c r="AU219" s="179"/>
      <c r="AV219" s="117"/>
      <c r="AW219" s="179"/>
      <c r="AX219" s="117"/>
      <c r="AY219" s="179"/>
      <c r="AZ219" s="117"/>
      <c r="BA219" s="179"/>
      <c r="BB219" s="117"/>
      <c r="BC219" s="179"/>
      <c r="BD219" s="117"/>
      <c r="BE219" s="127"/>
      <c r="BF219" s="117"/>
      <c r="BG219" s="179"/>
      <c r="BH219" s="117"/>
      <c r="BI219" s="179"/>
      <c r="BJ219" s="117"/>
      <c r="BK219" s="179"/>
      <c r="BL219" s="117"/>
      <c r="BM219" s="179"/>
      <c r="BN219" s="117"/>
      <c r="BO219" s="179"/>
      <c r="BP219" s="117"/>
      <c r="BQ219" s="179"/>
      <c r="BR219" s="117"/>
      <c r="BS219" s="179"/>
      <c r="BT219" s="117"/>
      <c r="BU219" s="179"/>
      <c r="BV219" s="117"/>
      <c r="BW219" s="179"/>
      <c r="BX219" s="117"/>
      <c r="BY219" s="179"/>
      <c r="BZ219" s="117"/>
      <c r="CA219" s="179"/>
      <c r="CB219" s="117"/>
      <c r="CC219" s="127"/>
      <c r="CD219" s="126"/>
      <c r="CE219" s="126"/>
      <c r="CF219" s="126"/>
      <c r="CG219" s="126"/>
      <c r="CH219" s="126"/>
      <c r="CI219" s="174"/>
    </row>
    <row r="220" spans="1:87" s="90" customFormat="1" ht="15" customHeight="1" x14ac:dyDescent="0.3">
      <c r="A220" s="179"/>
      <c r="B220" s="179"/>
      <c r="C220" s="179"/>
      <c r="D220" s="131" t="s">
        <v>5004</v>
      </c>
      <c r="E220" s="179"/>
      <c r="F220" s="179"/>
      <c r="G220" s="179"/>
      <c r="H220" s="179"/>
      <c r="I220" s="179"/>
      <c r="J220" s="179"/>
      <c r="K220" s="179"/>
      <c r="L220" s="179"/>
      <c r="M220" s="179"/>
      <c r="N220" s="179"/>
      <c r="O220" s="179"/>
      <c r="P220" s="179"/>
      <c r="Q220" s="179"/>
      <c r="R220" s="179"/>
      <c r="S220" s="179"/>
      <c r="T220" s="179"/>
      <c r="U220" s="179"/>
      <c r="V220" s="179"/>
      <c r="W220" s="179"/>
      <c r="X220" s="179"/>
      <c r="Y220" s="179"/>
      <c r="Z220" s="131" t="s">
        <v>5004</v>
      </c>
      <c r="AA220" s="179"/>
      <c r="AB220" s="131" t="s">
        <v>5004</v>
      </c>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c r="BT220" s="179"/>
      <c r="BU220" s="179"/>
      <c r="BV220" s="179"/>
      <c r="BW220" s="179"/>
      <c r="BX220" s="179"/>
      <c r="BY220" s="179"/>
      <c r="BZ220" s="179"/>
      <c r="CA220" s="179"/>
      <c r="CB220" s="179"/>
      <c r="CC220" s="179"/>
      <c r="CD220" s="126"/>
      <c r="CE220" s="126"/>
      <c r="CF220" s="126"/>
      <c r="CG220" s="126"/>
      <c r="CH220" s="126"/>
      <c r="CI220" s="173"/>
    </row>
    <row r="221" spans="1:87" s="90" customFormat="1" ht="15" customHeight="1" x14ac:dyDescent="0.3">
      <c r="A221" s="152" t="s">
        <v>4440</v>
      </c>
      <c r="B221" s="179"/>
      <c r="C221" s="179"/>
      <c r="D221" s="131" t="s">
        <v>5004</v>
      </c>
      <c r="E221" s="179"/>
      <c r="F221" s="179"/>
      <c r="G221" s="179"/>
      <c r="H221" s="179"/>
      <c r="I221" s="179"/>
      <c r="J221" s="179"/>
      <c r="K221" s="179"/>
      <c r="L221" s="179"/>
      <c r="M221" s="179"/>
      <c r="N221" s="179"/>
      <c r="O221" s="179"/>
      <c r="P221" s="179"/>
      <c r="Q221" s="179"/>
      <c r="R221" s="179"/>
      <c r="S221" s="179"/>
      <c r="T221" s="179"/>
      <c r="U221" s="179"/>
      <c r="V221" s="179"/>
      <c r="W221" s="179"/>
      <c r="X221" s="179"/>
      <c r="Y221" s="179"/>
      <c r="Z221" s="131" t="s">
        <v>5004</v>
      </c>
      <c r="AA221" s="179"/>
      <c r="AB221" s="131" t="s">
        <v>5004</v>
      </c>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c r="BT221" s="179"/>
      <c r="BU221" s="179"/>
      <c r="BV221" s="179"/>
      <c r="BW221" s="179"/>
      <c r="BX221" s="179"/>
      <c r="BY221" s="179"/>
      <c r="BZ221" s="179"/>
      <c r="CA221" s="179"/>
      <c r="CB221" s="179"/>
      <c r="CC221" s="179"/>
      <c r="CD221" s="126"/>
      <c r="CE221" s="126"/>
      <c r="CF221" s="126"/>
      <c r="CG221" s="126"/>
      <c r="CH221" s="126"/>
      <c r="CI221" s="173"/>
    </row>
    <row r="222" spans="1:87" s="90" customFormat="1" ht="15" customHeight="1" x14ac:dyDescent="0.3">
      <c r="A222" s="179" t="s">
        <v>6141</v>
      </c>
      <c r="B222" s="123">
        <v>242</v>
      </c>
      <c r="C222" s="179"/>
      <c r="D222" s="131" t="s">
        <v>5004</v>
      </c>
      <c r="E222" s="179"/>
      <c r="F222" s="117">
        <v>42.148760000000003</v>
      </c>
      <c r="G222" s="127" t="s">
        <v>1974</v>
      </c>
      <c r="H222" s="117">
        <v>29.338843000000001</v>
      </c>
      <c r="I222" s="179"/>
      <c r="J222" s="117">
        <v>20.247934000000001</v>
      </c>
      <c r="K222" s="127" t="s">
        <v>5949</v>
      </c>
      <c r="L222" s="117">
        <v>14.876033</v>
      </c>
      <c r="M222" s="179"/>
      <c r="N222" s="117">
        <v>14.462809999999999</v>
      </c>
      <c r="O222" s="127" t="s">
        <v>5949</v>
      </c>
      <c r="P222" s="117">
        <v>27.272727</v>
      </c>
      <c r="Q222" s="127" t="s">
        <v>5949</v>
      </c>
      <c r="R222" s="117">
        <v>12.809917</v>
      </c>
      <c r="S222" s="127" t="s">
        <v>5949</v>
      </c>
      <c r="T222" s="117">
        <v>28.099174000000001</v>
      </c>
      <c r="U222" s="127" t="s">
        <v>1974</v>
      </c>
      <c r="V222" s="117">
        <v>26.859504000000001</v>
      </c>
      <c r="W222" s="179"/>
      <c r="X222" s="117">
        <v>42.148760000000003</v>
      </c>
      <c r="Y222" s="127" t="s">
        <v>5949</v>
      </c>
      <c r="Z222" s="131" t="s">
        <v>5004</v>
      </c>
      <c r="AA222" s="179"/>
      <c r="AB222" s="131" t="s">
        <v>5004</v>
      </c>
      <c r="AC222" s="127"/>
      <c r="AD222" s="117">
        <v>11.983471</v>
      </c>
      <c r="AE222" s="127" t="s">
        <v>5949</v>
      </c>
      <c r="AF222" s="117">
        <v>25.206612</v>
      </c>
      <c r="AG222" s="179"/>
      <c r="AH222" s="117">
        <v>33.057850999999999</v>
      </c>
      <c r="AI222" s="127" t="s">
        <v>1974</v>
      </c>
      <c r="AJ222" s="117">
        <v>20.661156999999999</v>
      </c>
      <c r="AK222" s="179"/>
      <c r="AL222" s="117">
        <v>14.049587000000001</v>
      </c>
      <c r="AM222" s="127" t="s">
        <v>1974</v>
      </c>
      <c r="AN222" s="117">
        <v>10.743802000000001</v>
      </c>
      <c r="AO222" s="179"/>
      <c r="AP222" s="117">
        <v>11.157025000000001</v>
      </c>
      <c r="AQ222" s="127" t="s">
        <v>5949</v>
      </c>
      <c r="AR222" s="117">
        <v>16.528925999999998</v>
      </c>
      <c r="AS222" s="127" t="s">
        <v>1974</v>
      </c>
      <c r="AT222" s="117">
        <v>9.5041320000000002</v>
      </c>
      <c r="AU222" s="127" t="s">
        <v>5949</v>
      </c>
      <c r="AV222" s="117">
        <v>15.702479</v>
      </c>
      <c r="AW222" s="179"/>
      <c r="AX222" s="117">
        <v>18.181818</v>
      </c>
      <c r="AY222" s="179"/>
      <c r="AZ222" s="117">
        <v>30.991736</v>
      </c>
      <c r="BA222" s="127" t="s">
        <v>5949</v>
      </c>
      <c r="BB222" s="117">
        <v>6.1983470000000001</v>
      </c>
      <c r="BC222" s="127" t="s">
        <v>1974</v>
      </c>
      <c r="BD222" s="117">
        <v>29.752065999999999</v>
      </c>
      <c r="BE222" s="179"/>
      <c r="BF222" s="117">
        <v>32.231405000000002</v>
      </c>
      <c r="BG222" s="127" t="s">
        <v>1974</v>
      </c>
      <c r="BH222" s="117">
        <v>26.033058</v>
      </c>
      <c r="BI222" s="127" t="s">
        <v>5949</v>
      </c>
      <c r="BJ222" s="117">
        <v>12.809917</v>
      </c>
      <c r="BK222" s="179"/>
      <c r="BL222" s="117">
        <v>10.330579</v>
      </c>
      <c r="BM222" s="179"/>
      <c r="BN222" s="117">
        <v>9.9173550000000006</v>
      </c>
      <c r="BO222" s="127" t="s">
        <v>1974</v>
      </c>
      <c r="BP222" s="117">
        <v>22.314050000000002</v>
      </c>
      <c r="BQ222" s="127" t="s">
        <v>5949</v>
      </c>
      <c r="BR222" s="117">
        <v>8.2644629999999992</v>
      </c>
      <c r="BS222" s="127" t="s">
        <v>5949</v>
      </c>
      <c r="BT222" s="117">
        <v>25.206612</v>
      </c>
      <c r="BU222" s="127" t="s">
        <v>1974</v>
      </c>
      <c r="BV222" s="117">
        <v>21.487603</v>
      </c>
      <c r="BW222" s="179"/>
      <c r="BX222" s="117">
        <v>33.057850999999999</v>
      </c>
      <c r="BY222" s="127" t="s">
        <v>1974</v>
      </c>
      <c r="BZ222" s="117">
        <v>8.6776859999999996</v>
      </c>
      <c r="CA222" s="127" t="s">
        <v>5949</v>
      </c>
      <c r="CB222" s="117">
        <v>30.165289000000001</v>
      </c>
      <c r="CC222" s="179"/>
      <c r="CD222" s="126"/>
      <c r="CE222" s="126"/>
      <c r="CF222" s="126"/>
      <c r="CG222" s="126"/>
      <c r="CH222" s="126"/>
      <c r="CI222" s="173"/>
    </row>
    <row r="223" spans="1:87" s="90" customFormat="1" ht="15" customHeight="1" x14ac:dyDescent="0.3">
      <c r="A223" s="179" t="s">
        <v>6142</v>
      </c>
      <c r="B223" s="123">
        <v>359</v>
      </c>
      <c r="C223" s="179"/>
      <c r="D223" s="131" t="s">
        <v>5004</v>
      </c>
      <c r="E223" s="179"/>
      <c r="F223" s="117">
        <v>42.896935999999997</v>
      </c>
      <c r="G223" s="127" t="s">
        <v>1974</v>
      </c>
      <c r="H223" s="117">
        <v>35.376044999999998</v>
      </c>
      <c r="I223" s="127" t="s">
        <v>5949</v>
      </c>
      <c r="J223" s="117">
        <v>22.562674000000001</v>
      </c>
      <c r="K223" s="127" t="s">
        <v>5949</v>
      </c>
      <c r="L223" s="117">
        <v>17.270195000000001</v>
      </c>
      <c r="M223" s="127" t="s">
        <v>5949</v>
      </c>
      <c r="N223" s="117">
        <v>20.055710000000001</v>
      </c>
      <c r="O223" s="127" t="s">
        <v>5949</v>
      </c>
      <c r="P223" s="117">
        <v>28.969359000000001</v>
      </c>
      <c r="Q223" s="127" t="s">
        <v>5949</v>
      </c>
      <c r="R223" s="117">
        <v>11.420612999999999</v>
      </c>
      <c r="S223" s="127" t="s">
        <v>5949</v>
      </c>
      <c r="T223" s="117">
        <v>33.147632000000002</v>
      </c>
      <c r="U223" s="127" t="s">
        <v>5949</v>
      </c>
      <c r="V223" s="117">
        <v>27.019499</v>
      </c>
      <c r="W223" s="179"/>
      <c r="X223" s="117">
        <v>41.782730000000001</v>
      </c>
      <c r="Y223" s="127" t="s">
        <v>5949</v>
      </c>
      <c r="Z223" s="131" t="s">
        <v>5004</v>
      </c>
      <c r="AA223" s="179"/>
      <c r="AB223" s="131" t="s">
        <v>5004</v>
      </c>
      <c r="AC223" s="127"/>
      <c r="AD223" s="117">
        <v>15.598886</v>
      </c>
      <c r="AE223" s="127" t="s">
        <v>5949</v>
      </c>
      <c r="AF223" s="117">
        <v>20.891365</v>
      </c>
      <c r="AG223" s="179"/>
      <c r="AH223" s="117">
        <v>32.033425999999999</v>
      </c>
      <c r="AI223" s="127" t="s">
        <v>1974</v>
      </c>
      <c r="AJ223" s="117">
        <v>26.183844000000001</v>
      </c>
      <c r="AK223" s="127" t="s">
        <v>5949</v>
      </c>
      <c r="AL223" s="117">
        <v>16.155989000000002</v>
      </c>
      <c r="AM223" s="127" t="s">
        <v>5949</v>
      </c>
      <c r="AN223" s="117">
        <v>11.142061</v>
      </c>
      <c r="AO223" s="179"/>
      <c r="AP223" s="117">
        <v>15.598886</v>
      </c>
      <c r="AQ223" s="127" t="s">
        <v>6981</v>
      </c>
      <c r="AR223" s="117">
        <v>17.548746999999999</v>
      </c>
      <c r="AS223" s="127" t="s">
        <v>1974</v>
      </c>
      <c r="AT223" s="117">
        <v>8.3565459999999998</v>
      </c>
      <c r="AU223" s="127" t="s">
        <v>5949</v>
      </c>
      <c r="AV223" s="117">
        <v>20.612812999999999</v>
      </c>
      <c r="AW223" s="127" t="s">
        <v>1974</v>
      </c>
      <c r="AX223" s="117">
        <v>16.434539999999998</v>
      </c>
      <c r="AY223" s="179"/>
      <c r="AZ223" s="117">
        <v>29.247910999999998</v>
      </c>
      <c r="BA223" s="127" t="s">
        <v>5949</v>
      </c>
      <c r="BB223" s="117">
        <v>10.306407</v>
      </c>
      <c r="BC223" s="127" t="s">
        <v>5949</v>
      </c>
      <c r="BD223" s="117">
        <v>25.069638000000001</v>
      </c>
      <c r="BE223" s="179"/>
      <c r="BF223" s="117">
        <v>31.754874999999998</v>
      </c>
      <c r="BG223" s="127" t="s">
        <v>1974</v>
      </c>
      <c r="BH223" s="117">
        <v>25.069638000000001</v>
      </c>
      <c r="BI223" s="127" t="s">
        <v>5949</v>
      </c>
      <c r="BJ223" s="117">
        <v>13.649025</v>
      </c>
      <c r="BK223" s="127" t="s">
        <v>1974</v>
      </c>
      <c r="BL223" s="117">
        <v>13.649025</v>
      </c>
      <c r="BM223" s="127" t="s">
        <v>5949</v>
      </c>
      <c r="BN223" s="117">
        <v>12.256266999999999</v>
      </c>
      <c r="BO223" s="127" t="s">
        <v>5949</v>
      </c>
      <c r="BP223" s="117">
        <v>21.448467999999998</v>
      </c>
      <c r="BQ223" s="127" t="s">
        <v>5949</v>
      </c>
      <c r="BR223" s="117">
        <v>7.7994430000000001</v>
      </c>
      <c r="BS223" s="127" t="s">
        <v>5949</v>
      </c>
      <c r="BT223" s="117">
        <v>25.626740999999999</v>
      </c>
      <c r="BU223" s="127" t="s">
        <v>1974</v>
      </c>
      <c r="BV223" s="117">
        <v>20.334261999999999</v>
      </c>
      <c r="BW223" s="179"/>
      <c r="BX223" s="117">
        <v>33.426183999999999</v>
      </c>
      <c r="BY223" s="127" t="s">
        <v>5949</v>
      </c>
      <c r="BZ223" s="117">
        <v>10.86351</v>
      </c>
      <c r="CA223" s="127" t="s">
        <v>5949</v>
      </c>
      <c r="CB223" s="117">
        <v>25.905291999999999</v>
      </c>
      <c r="CC223" s="179"/>
      <c r="CD223" s="126"/>
      <c r="CE223" s="126"/>
      <c r="CF223" s="126"/>
      <c r="CG223" s="126"/>
      <c r="CH223" s="126"/>
      <c r="CI223" s="173"/>
    </row>
    <row r="224" spans="1:87" s="90" customFormat="1" ht="15" customHeight="1" x14ac:dyDescent="0.3">
      <c r="A224" s="179" t="s">
        <v>6143</v>
      </c>
      <c r="B224" s="123">
        <v>342</v>
      </c>
      <c r="C224" s="179"/>
      <c r="D224" s="131" t="s">
        <v>5004</v>
      </c>
      <c r="E224" s="179"/>
      <c r="F224" s="117">
        <v>45.321637000000003</v>
      </c>
      <c r="G224" s="127" t="s">
        <v>1974</v>
      </c>
      <c r="H224" s="117">
        <v>36.549708000000003</v>
      </c>
      <c r="I224" s="127" t="s">
        <v>5949</v>
      </c>
      <c r="J224" s="117">
        <v>21.345029</v>
      </c>
      <c r="K224" s="127" t="s">
        <v>5949</v>
      </c>
      <c r="L224" s="117">
        <v>18.128654999999998</v>
      </c>
      <c r="M224" s="127" t="s">
        <v>5949</v>
      </c>
      <c r="N224" s="117">
        <v>14.619883</v>
      </c>
      <c r="O224" s="127" t="s">
        <v>5949</v>
      </c>
      <c r="P224" s="117">
        <v>29.824560999999999</v>
      </c>
      <c r="Q224" s="127" t="s">
        <v>5949</v>
      </c>
      <c r="R224" s="117">
        <v>8.1871349999999996</v>
      </c>
      <c r="S224" s="179"/>
      <c r="T224" s="117">
        <v>30.701754000000001</v>
      </c>
      <c r="U224" s="127" t="s">
        <v>1974</v>
      </c>
      <c r="V224" s="117">
        <v>30.701754000000001</v>
      </c>
      <c r="W224" s="127" t="s">
        <v>1974</v>
      </c>
      <c r="X224" s="117">
        <v>43.567250999999999</v>
      </c>
      <c r="Y224" s="127" t="s">
        <v>5949</v>
      </c>
      <c r="Z224" s="131" t="s">
        <v>5004</v>
      </c>
      <c r="AA224" s="179"/>
      <c r="AB224" s="131" t="s">
        <v>5004</v>
      </c>
      <c r="AC224" s="127"/>
      <c r="AD224" s="117">
        <v>11.403509</v>
      </c>
      <c r="AE224" s="127" t="s">
        <v>5949</v>
      </c>
      <c r="AF224" s="117">
        <v>21.052631999999999</v>
      </c>
      <c r="AG224" s="179"/>
      <c r="AH224" s="117">
        <v>36.842104999999997</v>
      </c>
      <c r="AI224" s="127" t="s">
        <v>5949</v>
      </c>
      <c r="AJ224" s="117">
        <v>29.239765999999999</v>
      </c>
      <c r="AK224" s="127" t="s">
        <v>6982</v>
      </c>
      <c r="AL224" s="117">
        <v>16.666667</v>
      </c>
      <c r="AM224" s="127" t="s">
        <v>5949</v>
      </c>
      <c r="AN224" s="117">
        <v>13.157895</v>
      </c>
      <c r="AO224" s="179"/>
      <c r="AP224" s="117">
        <v>10.526316</v>
      </c>
      <c r="AQ224" s="127" t="s">
        <v>5949</v>
      </c>
      <c r="AR224" s="117">
        <v>21.052631999999999</v>
      </c>
      <c r="AS224" s="127" t="s">
        <v>5949</v>
      </c>
      <c r="AT224" s="117">
        <v>5.8479530000000004</v>
      </c>
      <c r="AU224" s="179"/>
      <c r="AV224" s="117">
        <v>21.929825000000001</v>
      </c>
      <c r="AW224" s="127" t="s">
        <v>1974</v>
      </c>
      <c r="AX224" s="117">
        <v>22.514620000000001</v>
      </c>
      <c r="AY224" s="127" t="s">
        <v>6312</v>
      </c>
      <c r="AZ224" s="117">
        <v>33.333333000000003</v>
      </c>
      <c r="BA224" s="127" t="s">
        <v>5949</v>
      </c>
      <c r="BB224" s="117">
        <v>9.6491229999999995</v>
      </c>
      <c r="BC224" s="127" t="s">
        <v>5949</v>
      </c>
      <c r="BD224" s="117">
        <v>26.608187000000001</v>
      </c>
      <c r="BE224" s="179"/>
      <c r="BF224" s="117">
        <v>34.795321999999999</v>
      </c>
      <c r="BG224" s="127" t="s">
        <v>1974</v>
      </c>
      <c r="BH224" s="117">
        <v>26.608187000000001</v>
      </c>
      <c r="BI224" s="127" t="s">
        <v>5949</v>
      </c>
      <c r="BJ224" s="117">
        <v>12.573098999999999</v>
      </c>
      <c r="BK224" s="127" t="s">
        <v>1974</v>
      </c>
      <c r="BL224" s="117">
        <v>11.988303999999999</v>
      </c>
      <c r="BM224" s="127" t="s">
        <v>5949</v>
      </c>
      <c r="BN224" s="117">
        <v>9.9415200000000006</v>
      </c>
      <c r="BO224" s="127" t="s">
        <v>1974</v>
      </c>
      <c r="BP224" s="117">
        <v>21.929825000000001</v>
      </c>
      <c r="BQ224" s="127" t="s">
        <v>5949</v>
      </c>
      <c r="BR224" s="117">
        <v>4.678363</v>
      </c>
      <c r="BS224" s="179"/>
      <c r="BT224" s="117">
        <v>21.637426999999999</v>
      </c>
      <c r="BU224" s="127" t="s">
        <v>1974</v>
      </c>
      <c r="BV224" s="117">
        <v>22.222221999999999</v>
      </c>
      <c r="BW224" s="179"/>
      <c r="BX224" s="117">
        <v>31.871345000000002</v>
      </c>
      <c r="BY224" s="127" t="s">
        <v>1974</v>
      </c>
      <c r="BZ224" s="117">
        <v>7.017544</v>
      </c>
      <c r="CA224" s="127" t="s">
        <v>5949</v>
      </c>
      <c r="CB224" s="117">
        <v>27.485379999999999</v>
      </c>
      <c r="CC224" s="179"/>
      <c r="CD224" s="126"/>
      <c r="CE224" s="126"/>
      <c r="CF224" s="126"/>
      <c r="CG224" s="126"/>
      <c r="CH224" s="126"/>
      <c r="CI224" s="173"/>
    </row>
    <row r="225" spans="1:87" s="90" customFormat="1" ht="15" customHeight="1" x14ac:dyDescent="0.3">
      <c r="A225" s="179" t="s">
        <v>6144</v>
      </c>
      <c r="B225" s="123">
        <v>277</v>
      </c>
      <c r="C225" s="179"/>
      <c r="D225" s="131" t="s">
        <v>5004</v>
      </c>
      <c r="E225" s="179"/>
      <c r="F225" s="117">
        <v>40.794224</v>
      </c>
      <c r="G225" s="127" t="s">
        <v>1974</v>
      </c>
      <c r="H225" s="117">
        <v>22.021661000000002</v>
      </c>
      <c r="I225" s="179"/>
      <c r="J225" s="117">
        <v>12.274368000000001</v>
      </c>
      <c r="K225" s="179"/>
      <c r="L225" s="117">
        <v>10.830325</v>
      </c>
      <c r="M225" s="179"/>
      <c r="N225" s="117">
        <v>6.8592060000000004</v>
      </c>
      <c r="O225" s="179"/>
      <c r="P225" s="117">
        <v>17.328520000000001</v>
      </c>
      <c r="Q225" s="179"/>
      <c r="R225" s="117">
        <v>4.6931409999999998</v>
      </c>
      <c r="S225" s="179"/>
      <c r="T225" s="117">
        <v>24.548736000000002</v>
      </c>
      <c r="U225" s="179"/>
      <c r="V225" s="117">
        <v>34.657040000000002</v>
      </c>
      <c r="W225" s="127" t="s">
        <v>6312</v>
      </c>
      <c r="X225" s="117">
        <v>30.324909999999999</v>
      </c>
      <c r="Y225" s="179"/>
      <c r="Z225" s="131" t="s">
        <v>5004</v>
      </c>
      <c r="AA225" s="179"/>
      <c r="AB225" s="131" t="s">
        <v>5004</v>
      </c>
      <c r="AC225" s="179"/>
      <c r="AD225" s="117">
        <v>4.6931409999999998</v>
      </c>
      <c r="AE225" s="179"/>
      <c r="AF225" s="117">
        <v>25.631768999999998</v>
      </c>
      <c r="AG225" s="179"/>
      <c r="AH225" s="117">
        <v>29.241876999999999</v>
      </c>
      <c r="AI225" s="179"/>
      <c r="AJ225" s="117">
        <v>16.606497999999998</v>
      </c>
      <c r="AK225" s="179"/>
      <c r="AL225" s="117">
        <v>9.3862819999999996</v>
      </c>
      <c r="AM225" s="179"/>
      <c r="AN225" s="117">
        <v>9.025271</v>
      </c>
      <c r="AO225" s="179"/>
      <c r="AP225" s="117">
        <v>3.9711189999999998</v>
      </c>
      <c r="AQ225" s="179"/>
      <c r="AR225" s="117">
        <v>12.274368000000001</v>
      </c>
      <c r="AS225" s="179"/>
      <c r="AT225" s="117">
        <v>3.6101079999999999</v>
      </c>
      <c r="AU225" s="179"/>
      <c r="AV225" s="117">
        <v>15.884477</v>
      </c>
      <c r="AW225" s="127" t="s">
        <v>1974</v>
      </c>
      <c r="AX225" s="117">
        <v>24.909746999999999</v>
      </c>
      <c r="AY225" s="127" t="s">
        <v>6312</v>
      </c>
      <c r="AZ225" s="117">
        <v>20.938628000000001</v>
      </c>
      <c r="BA225" s="179"/>
      <c r="BB225" s="117">
        <v>4.6931409999999998</v>
      </c>
      <c r="BC225" s="179"/>
      <c r="BD225" s="117">
        <v>40.433213000000002</v>
      </c>
      <c r="BE225" s="127" t="s">
        <v>3457</v>
      </c>
      <c r="BF225" s="117">
        <v>33.574007000000002</v>
      </c>
      <c r="BG225" s="127" t="s">
        <v>1974</v>
      </c>
      <c r="BH225" s="117">
        <v>16.245487000000001</v>
      </c>
      <c r="BI225" s="179"/>
      <c r="BJ225" s="117">
        <v>8.6642600000000005</v>
      </c>
      <c r="BK225" s="179"/>
      <c r="BL225" s="117">
        <v>7.2202169999999999</v>
      </c>
      <c r="BM225" s="179"/>
      <c r="BN225" s="117">
        <v>6.1371840000000004</v>
      </c>
      <c r="BO225" s="179"/>
      <c r="BP225" s="117">
        <v>14.440433000000001</v>
      </c>
      <c r="BQ225" s="179"/>
      <c r="BR225" s="117">
        <v>2.8880870000000001</v>
      </c>
      <c r="BS225" s="179"/>
      <c r="BT225" s="117">
        <v>19.494585000000001</v>
      </c>
      <c r="BU225" s="179"/>
      <c r="BV225" s="117">
        <v>28.880866000000001</v>
      </c>
      <c r="BW225" s="127" t="s">
        <v>6312</v>
      </c>
      <c r="BX225" s="117">
        <v>25.270758000000001</v>
      </c>
      <c r="BY225" s="179"/>
      <c r="BZ225" s="117">
        <v>1.444043</v>
      </c>
      <c r="CA225" s="179"/>
      <c r="CB225" s="117">
        <v>32.490974999999999</v>
      </c>
      <c r="CC225" s="179"/>
      <c r="CD225" s="126"/>
      <c r="CE225" s="126"/>
      <c r="CF225" s="126"/>
      <c r="CG225" s="126"/>
      <c r="CH225" s="126"/>
      <c r="CI225" s="174"/>
    </row>
    <row r="226" spans="1:87" s="90" customFormat="1" ht="15" customHeight="1" x14ac:dyDescent="0.3">
      <c r="A226" s="179" t="s">
        <v>6145</v>
      </c>
      <c r="B226" s="123">
        <v>1095</v>
      </c>
      <c r="C226" s="179"/>
      <c r="D226" s="131" t="s">
        <v>5004</v>
      </c>
      <c r="E226" s="179"/>
      <c r="F226" s="117">
        <v>32.328766999999999</v>
      </c>
      <c r="G226" s="179"/>
      <c r="H226" s="117">
        <v>23.926940999999999</v>
      </c>
      <c r="I226" s="179"/>
      <c r="J226" s="117">
        <v>13.333333</v>
      </c>
      <c r="K226" s="179"/>
      <c r="L226" s="117">
        <v>12.420090999999999</v>
      </c>
      <c r="M226" s="179"/>
      <c r="N226" s="117">
        <v>7.3972600000000002</v>
      </c>
      <c r="O226" s="179"/>
      <c r="P226" s="117">
        <v>18.447489000000001</v>
      </c>
      <c r="Q226" s="179"/>
      <c r="R226" s="117">
        <v>5.5707760000000004</v>
      </c>
      <c r="S226" s="179"/>
      <c r="T226" s="117">
        <v>19.908676</v>
      </c>
      <c r="U226" s="179"/>
      <c r="V226" s="117">
        <v>24.840183</v>
      </c>
      <c r="W226" s="179"/>
      <c r="X226" s="117">
        <v>28.949771999999999</v>
      </c>
      <c r="Y226" s="179"/>
      <c r="Z226" s="131" t="s">
        <v>5004</v>
      </c>
      <c r="AA226" s="179"/>
      <c r="AB226" s="131" t="s">
        <v>5004</v>
      </c>
      <c r="AC226" s="179"/>
      <c r="AD226" s="117">
        <v>6.2100460000000002</v>
      </c>
      <c r="AE226" s="179"/>
      <c r="AF226" s="117">
        <v>36.712328999999997</v>
      </c>
      <c r="AG226" s="127" t="s">
        <v>4574</v>
      </c>
      <c r="AH226" s="117">
        <v>23.652968000000001</v>
      </c>
      <c r="AI226" s="179"/>
      <c r="AJ226" s="117">
        <v>17.168949999999999</v>
      </c>
      <c r="AK226" s="179"/>
      <c r="AL226" s="117">
        <v>9.6803650000000001</v>
      </c>
      <c r="AM226" s="179"/>
      <c r="AN226" s="117">
        <v>9.8630139999999997</v>
      </c>
      <c r="AO226" s="179"/>
      <c r="AP226" s="117">
        <v>4.6575340000000001</v>
      </c>
      <c r="AQ226" s="179"/>
      <c r="AR226" s="117">
        <v>11.415525000000001</v>
      </c>
      <c r="AS226" s="179"/>
      <c r="AT226" s="117">
        <v>3.4703200000000001</v>
      </c>
      <c r="AU226" s="179"/>
      <c r="AV226" s="117">
        <v>11.506849000000001</v>
      </c>
      <c r="AW226" s="179"/>
      <c r="AX226" s="117">
        <v>17.260273999999999</v>
      </c>
      <c r="AY226" s="179"/>
      <c r="AZ226" s="117">
        <v>20.547944999999999</v>
      </c>
      <c r="BA226" s="179"/>
      <c r="BB226" s="117">
        <v>3.1963469999999998</v>
      </c>
      <c r="BC226" s="179"/>
      <c r="BD226" s="117">
        <v>47.671233000000001</v>
      </c>
      <c r="BE226" s="127" t="s">
        <v>4574</v>
      </c>
      <c r="BF226" s="117">
        <v>25.205479</v>
      </c>
      <c r="BG226" s="179"/>
      <c r="BH226" s="117">
        <v>18.173515999999999</v>
      </c>
      <c r="BI226" s="179"/>
      <c r="BJ226" s="117">
        <v>8.9497719999999994</v>
      </c>
      <c r="BK226" s="179"/>
      <c r="BL226" s="117">
        <v>6.940639</v>
      </c>
      <c r="BM226" s="179"/>
      <c r="BN226" s="117">
        <v>5.022831</v>
      </c>
      <c r="BO226" s="179"/>
      <c r="BP226" s="117">
        <v>14.155251</v>
      </c>
      <c r="BQ226" s="179"/>
      <c r="BR226" s="117">
        <v>3.7442920000000002</v>
      </c>
      <c r="BS226" s="179"/>
      <c r="BT226" s="117">
        <v>16.164383999999998</v>
      </c>
      <c r="BU226" s="179"/>
      <c r="BV226" s="117">
        <v>19.360731000000001</v>
      </c>
      <c r="BW226" s="179"/>
      <c r="BX226" s="117">
        <v>24.018265</v>
      </c>
      <c r="BY226" s="179"/>
      <c r="BZ226" s="117">
        <v>4.1095889999999997</v>
      </c>
      <c r="CA226" s="127" t="s">
        <v>1969</v>
      </c>
      <c r="CB226" s="117">
        <v>42.831049999999998</v>
      </c>
      <c r="CC226" s="127" t="s">
        <v>4574</v>
      </c>
      <c r="CD226" s="126"/>
      <c r="CE226" s="126"/>
      <c r="CF226" s="126"/>
      <c r="CG226" s="126"/>
      <c r="CH226" s="126"/>
      <c r="CI226" s="174"/>
    </row>
    <row r="227" spans="1:87" s="90" customFormat="1" ht="15" customHeight="1" x14ac:dyDescent="0.3">
      <c r="A227" s="179"/>
      <c r="B227" s="179"/>
      <c r="C227" s="179"/>
      <c r="D227" s="131" t="s">
        <v>5004</v>
      </c>
      <c r="E227" s="179"/>
      <c r="F227" s="179"/>
      <c r="G227" s="179"/>
      <c r="H227" s="179"/>
      <c r="I227" s="179"/>
      <c r="J227" s="179"/>
      <c r="K227" s="179"/>
      <c r="L227" s="179"/>
      <c r="M227" s="179"/>
      <c r="N227" s="179"/>
      <c r="O227" s="179"/>
      <c r="P227" s="179"/>
      <c r="Q227" s="179"/>
      <c r="R227" s="179"/>
      <c r="S227" s="179"/>
      <c r="T227" s="179"/>
      <c r="U227" s="179"/>
      <c r="V227" s="179"/>
      <c r="W227" s="179"/>
      <c r="X227" s="179"/>
      <c r="Y227" s="179"/>
      <c r="Z227" s="131" t="s">
        <v>5004</v>
      </c>
      <c r="AA227" s="179"/>
      <c r="AB227" s="131" t="s">
        <v>5004</v>
      </c>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c r="BT227" s="179"/>
      <c r="BU227" s="179"/>
      <c r="BV227" s="179"/>
      <c r="BW227" s="179"/>
      <c r="BX227" s="179"/>
      <c r="BY227" s="179"/>
      <c r="BZ227" s="179"/>
      <c r="CA227" s="179"/>
      <c r="CB227" s="179"/>
      <c r="CC227" s="179"/>
      <c r="CD227" s="126"/>
      <c r="CE227" s="126"/>
      <c r="CF227" s="126"/>
      <c r="CG227" s="126"/>
      <c r="CH227" s="126"/>
      <c r="CI227" s="173"/>
    </row>
    <row r="228" spans="1:87" s="90" customFormat="1" ht="15" customHeight="1" x14ac:dyDescent="0.3">
      <c r="A228" s="152" t="s">
        <v>3655</v>
      </c>
      <c r="B228" s="179"/>
      <c r="C228" s="179"/>
      <c r="D228" s="131" t="s">
        <v>5004</v>
      </c>
      <c r="E228" s="179"/>
      <c r="F228" s="179"/>
      <c r="G228" s="179"/>
      <c r="H228" s="179"/>
      <c r="I228" s="179"/>
      <c r="J228" s="179"/>
      <c r="K228" s="179"/>
      <c r="L228" s="179"/>
      <c r="M228" s="179"/>
      <c r="N228" s="179"/>
      <c r="O228" s="179"/>
      <c r="P228" s="179"/>
      <c r="Q228" s="179"/>
      <c r="R228" s="179"/>
      <c r="S228" s="179"/>
      <c r="T228" s="179"/>
      <c r="U228" s="179"/>
      <c r="V228" s="179"/>
      <c r="W228" s="179"/>
      <c r="X228" s="179"/>
      <c r="Y228" s="179"/>
      <c r="Z228" s="131" t="s">
        <v>5004</v>
      </c>
      <c r="AA228" s="179"/>
      <c r="AB228" s="131" t="s">
        <v>5004</v>
      </c>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c r="BT228" s="179"/>
      <c r="BU228" s="179"/>
      <c r="BV228" s="179"/>
      <c r="BW228" s="179"/>
      <c r="BX228" s="179"/>
      <c r="BY228" s="179"/>
      <c r="BZ228" s="179"/>
      <c r="CA228" s="179"/>
      <c r="CB228" s="179"/>
      <c r="CC228" s="179"/>
      <c r="CD228" s="126"/>
      <c r="CE228" s="126"/>
      <c r="CF228" s="126"/>
      <c r="CG228" s="126"/>
      <c r="CH228" s="126"/>
      <c r="CI228" s="173"/>
    </row>
    <row r="229" spans="1:87" s="90" customFormat="1" ht="15" customHeight="1" x14ac:dyDescent="0.3">
      <c r="A229" s="179" t="s">
        <v>6146</v>
      </c>
      <c r="B229" s="123">
        <v>692</v>
      </c>
      <c r="C229" s="179"/>
      <c r="D229" s="131" t="s">
        <v>5004</v>
      </c>
      <c r="E229" s="179"/>
      <c r="F229" s="117">
        <v>43.208092000000001</v>
      </c>
      <c r="G229" s="127" t="s">
        <v>1973</v>
      </c>
      <c r="H229" s="117">
        <v>34.104045999999997</v>
      </c>
      <c r="I229" s="127" t="s">
        <v>1973</v>
      </c>
      <c r="J229" s="117">
        <v>20.953757</v>
      </c>
      <c r="K229" s="127" t="s">
        <v>1973</v>
      </c>
      <c r="L229" s="117">
        <v>17.774566</v>
      </c>
      <c r="M229" s="127" t="s">
        <v>1973</v>
      </c>
      <c r="N229" s="117">
        <v>16.184971000000001</v>
      </c>
      <c r="O229" s="127" t="s">
        <v>1973</v>
      </c>
      <c r="P229" s="117">
        <v>29.335260000000002</v>
      </c>
      <c r="Q229" s="127" t="s">
        <v>1973</v>
      </c>
      <c r="R229" s="117">
        <v>11.271675999999999</v>
      </c>
      <c r="S229" s="127" t="s">
        <v>1973</v>
      </c>
      <c r="T229" s="117">
        <v>31.069364</v>
      </c>
      <c r="U229" s="127" t="s">
        <v>1973</v>
      </c>
      <c r="V229" s="117">
        <v>29.624276999999999</v>
      </c>
      <c r="W229" s="179"/>
      <c r="X229" s="117">
        <v>41.907513999999999</v>
      </c>
      <c r="Y229" s="127" t="s">
        <v>1973</v>
      </c>
      <c r="Z229" s="131" t="s">
        <v>5004</v>
      </c>
      <c r="AA229" s="179"/>
      <c r="AB229" s="131" t="s">
        <v>5004</v>
      </c>
      <c r="AC229" s="127"/>
      <c r="AD229" s="117">
        <v>13.150289000000001</v>
      </c>
      <c r="AE229" s="127" t="s">
        <v>1973</v>
      </c>
      <c r="AF229" s="117">
        <v>20.231214000000001</v>
      </c>
      <c r="AG229" s="179"/>
      <c r="AH229" s="117">
        <v>33.381503000000002</v>
      </c>
      <c r="AI229" s="127" t="s">
        <v>1973</v>
      </c>
      <c r="AJ229" s="117">
        <v>25</v>
      </c>
      <c r="AK229" s="127" t="s">
        <v>1973</v>
      </c>
      <c r="AL229" s="117">
        <v>15.028902</v>
      </c>
      <c r="AM229" s="127" t="s">
        <v>1973</v>
      </c>
      <c r="AN229" s="117">
        <v>11.99422</v>
      </c>
      <c r="AO229" s="179"/>
      <c r="AP229" s="117">
        <v>11.849710999999999</v>
      </c>
      <c r="AQ229" s="127" t="s">
        <v>1973</v>
      </c>
      <c r="AR229" s="117">
        <v>18.208092000000001</v>
      </c>
      <c r="AS229" s="127" t="s">
        <v>1973</v>
      </c>
      <c r="AT229" s="117">
        <v>7.9479769999999998</v>
      </c>
      <c r="AU229" s="127" t="s">
        <v>1973</v>
      </c>
      <c r="AV229" s="117">
        <v>20.375723000000001</v>
      </c>
      <c r="AW229" s="127" t="s">
        <v>1973</v>
      </c>
      <c r="AX229" s="117">
        <v>20.231214000000001</v>
      </c>
      <c r="AY229" s="179"/>
      <c r="AZ229" s="117">
        <v>30.635838</v>
      </c>
      <c r="BA229" s="127" t="s">
        <v>1973</v>
      </c>
      <c r="BB229" s="117">
        <v>9.1040460000000003</v>
      </c>
      <c r="BC229" s="127" t="s">
        <v>1973</v>
      </c>
      <c r="BD229" s="117">
        <v>25.578035</v>
      </c>
      <c r="BE229" s="179"/>
      <c r="BF229" s="117">
        <v>32.65896</v>
      </c>
      <c r="BG229" s="127" t="s">
        <v>1973</v>
      </c>
      <c r="BH229" s="117">
        <v>25.722543000000002</v>
      </c>
      <c r="BI229" s="127" t="s">
        <v>1973</v>
      </c>
      <c r="BJ229" s="117">
        <v>12.716763</v>
      </c>
      <c r="BK229" s="127" t="s">
        <v>1973</v>
      </c>
      <c r="BL229" s="117">
        <v>12.138728</v>
      </c>
      <c r="BM229" s="127" t="s">
        <v>1973</v>
      </c>
      <c r="BN229" s="117">
        <v>10.404624</v>
      </c>
      <c r="BO229" s="127" t="s">
        <v>1973</v>
      </c>
      <c r="BP229" s="117">
        <v>22.543353</v>
      </c>
      <c r="BQ229" s="127" t="s">
        <v>1973</v>
      </c>
      <c r="BR229" s="117">
        <v>6.9364160000000004</v>
      </c>
      <c r="BS229" s="127" t="s">
        <v>1973</v>
      </c>
      <c r="BT229" s="117">
        <v>24.132947999999999</v>
      </c>
      <c r="BU229" s="127" t="s">
        <v>1973</v>
      </c>
      <c r="BV229" s="117">
        <v>22.109826999999999</v>
      </c>
      <c r="BW229" s="179"/>
      <c r="BX229" s="117">
        <v>32.65896</v>
      </c>
      <c r="BY229" s="127" t="s">
        <v>1973</v>
      </c>
      <c r="BZ229" s="117">
        <v>8.5260119999999997</v>
      </c>
      <c r="CA229" s="127" t="s">
        <v>1973</v>
      </c>
      <c r="CB229" s="117">
        <v>25.433526000000001</v>
      </c>
      <c r="CC229" s="179"/>
      <c r="CD229" s="126"/>
      <c r="CE229" s="126"/>
      <c r="CF229" s="126"/>
      <c r="CG229" s="126"/>
      <c r="CH229" s="126"/>
      <c r="CI229" s="173"/>
    </row>
    <row r="230" spans="1:87" s="90" customFormat="1" ht="15" customHeight="1" x14ac:dyDescent="0.3">
      <c r="A230" s="179" t="s">
        <v>6147</v>
      </c>
      <c r="B230" s="123">
        <v>1308</v>
      </c>
      <c r="C230" s="179"/>
      <c r="D230" s="131" t="s">
        <v>5004</v>
      </c>
      <c r="E230" s="179"/>
      <c r="F230" s="117">
        <v>33.256881</v>
      </c>
      <c r="G230" s="179"/>
      <c r="H230" s="117">
        <v>22.935780000000001</v>
      </c>
      <c r="I230" s="179"/>
      <c r="J230" s="117">
        <v>12.844037</v>
      </c>
      <c r="K230" s="179"/>
      <c r="L230" s="117">
        <v>11.926606</v>
      </c>
      <c r="M230" s="179"/>
      <c r="N230" s="117">
        <v>7.1865439999999996</v>
      </c>
      <c r="O230" s="179"/>
      <c r="P230" s="117">
        <v>18.042812999999999</v>
      </c>
      <c r="Q230" s="179"/>
      <c r="R230" s="117">
        <v>5.1987769999999998</v>
      </c>
      <c r="S230" s="179"/>
      <c r="T230" s="117">
        <v>19.954128000000001</v>
      </c>
      <c r="U230" s="179"/>
      <c r="V230" s="117">
        <v>25.840979000000001</v>
      </c>
      <c r="W230" s="179"/>
      <c r="X230" s="117">
        <v>29.128440000000001</v>
      </c>
      <c r="Y230" s="179"/>
      <c r="Z230" s="131" t="s">
        <v>5004</v>
      </c>
      <c r="AA230" s="179"/>
      <c r="AB230" s="131" t="s">
        <v>5004</v>
      </c>
      <c r="AC230" s="179"/>
      <c r="AD230" s="117">
        <v>5.5810399999999998</v>
      </c>
      <c r="AE230" s="179"/>
      <c r="AF230" s="117">
        <v>35.321100999999999</v>
      </c>
      <c r="AG230" s="127" t="s">
        <v>4220</v>
      </c>
      <c r="AH230" s="117">
        <v>23.929663999999999</v>
      </c>
      <c r="AI230" s="179"/>
      <c r="AJ230" s="117">
        <v>16.437308999999999</v>
      </c>
      <c r="AK230" s="179"/>
      <c r="AL230" s="117">
        <v>9.40367</v>
      </c>
      <c r="AM230" s="179"/>
      <c r="AN230" s="117">
        <v>9.4801219999999997</v>
      </c>
      <c r="AO230" s="179"/>
      <c r="AP230" s="117">
        <v>4.2813460000000001</v>
      </c>
      <c r="AQ230" s="179"/>
      <c r="AR230" s="117">
        <v>11.467890000000001</v>
      </c>
      <c r="AS230" s="179"/>
      <c r="AT230" s="117">
        <v>3.2110089999999998</v>
      </c>
      <c r="AU230" s="179"/>
      <c r="AV230" s="117">
        <v>11.467890000000001</v>
      </c>
      <c r="AW230" s="179"/>
      <c r="AX230" s="117">
        <v>17.966360999999999</v>
      </c>
      <c r="AY230" s="179"/>
      <c r="AZ230" s="117">
        <v>20.412844</v>
      </c>
      <c r="BA230" s="179"/>
      <c r="BB230" s="117">
        <v>3.0581040000000002</v>
      </c>
      <c r="BC230" s="179"/>
      <c r="BD230" s="117">
        <v>47.247706000000001</v>
      </c>
      <c r="BE230" s="127" t="s">
        <v>4220</v>
      </c>
      <c r="BF230" s="117">
        <v>26.299693999999999</v>
      </c>
      <c r="BG230" s="179"/>
      <c r="BH230" s="117">
        <v>17.278286999999999</v>
      </c>
      <c r="BI230" s="179"/>
      <c r="BJ230" s="117">
        <v>8.6391439999999999</v>
      </c>
      <c r="BK230" s="179"/>
      <c r="BL230" s="117">
        <v>6.9571870000000002</v>
      </c>
      <c r="BM230" s="179"/>
      <c r="BN230" s="117">
        <v>5.0458720000000001</v>
      </c>
      <c r="BO230" s="179"/>
      <c r="BP230" s="117">
        <v>13.914372999999999</v>
      </c>
      <c r="BQ230" s="179"/>
      <c r="BR230" s="117">
        <v>3.5168200000000001</v>
      </c>
      <c r="BS230" s="179"/>
      <c r="BT230" s="117">
        <v>16.360855999999998</v>
      </c>
      <c r="BU230" s="179"/>
      <c r="BV230" s="117">
        <v>20.336390999999999</v>
      </c>
      <c r="BW230" s="179"/>
      <c r="BX230" s="117">
        <v>24.006115999999999</v>
      </c>
      <c r="BY230" s="179"/>
      <c r="BZ230" s="117">
        <v>3.5168200000000001</v>
      </c>
      <c r="CA230" s="179"/>
      <c r="CB230" s="117">
        <v>41.437308999999999</v>
      </c>
      <c r="CC230" s="127" t="s">
        <v>4220</v>
      </c>
      <c r="CD230" s="126"/>
      <c r="CE230" s="126"/>
      <c r="CF230" s="126"/>
      <c r="CG230" s="126"/>
      <c r="CH230" s="126"/>
      <c r="CI230" s="174"/>
    </row>
    <row r="231" spans="1:87" s="90" customFormat="1" ht="15" customHeight="1" x14ac:dyDescent="0.3">
      <c r="A231" s="179"/>
      <c r="B231" s="179"/>
      <c r="C231" s="179"/>
      <c r="D231" s="131" t="s">
        <v>5004</v>
      </c>
      <c r="E231" s="179"/>
      <c r="F231" s="179"/>
      <c r="G231" s="179"/>
      <c r="H231" s="179"/>
      <c r="I231" s="179"/>
      <c r="J231" s="179"/>
      <c r="K231" s="179"/>
      <c r="L231" s="179"/>
      <c r="M231" s="179"/>
      <c r="N231" s="179"/>
      <c r="O231" s="179"/>
      <c r="P231" s="179"/>
      <c r="Q231" s="179"/>
      <c r="R231" s="179"/>
      <c r="S231" s="179"/>
      <c r="T231" s="179"/>
      <c r="U231" s="179"/>
      <c r="V231" s="179"/>
      <c r="W231" s="179"/>
      <c r="X231" s="179"/>
      <c r="Y231" s="179"/>
      <c r="Z231" s="131" t="s">
        <v>5004</v>
      </c>
      <c r="AA231" s="179"/>
      <c r="AB231" s="131" t="s">
        <v>5004</v>
      </c>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c r="BT231" s="179"/>
      <c r="BU231" s="179"/>
      <c r="BV231" s="179"/>
      <c r="BW231" s="179"/>
      <c r="BX231" s="179"/>
      <c r="BY231" s="179"/>
      <c r="BZ231" s="179"/>
      <c r="CA231" s="179"/>
      <c r="CB231" s="179"/>
      <c r="CC231" s="179"/>
      <c r="CD231" s="126"/>
      <c r="CE231" s="126"/>
      <c r="CF231" s="126"/>
      <c r="CG231" s="126"/>
      <c r="CH231" s="126"/>
      <c r="CI231" s="173"/>
    </row>
    <row r="232" spans="1:87" s="90" customFormat="1" ht="15" customHeight="1" x14ac:dyDescent="0.3">
      <c r="A232" s="152" t="s">
        <v>24</v>
      </c>
      <c r="B232" s="179"/>
      <c r="C232" s="179"/>
      <c r="D232" s="131" t="s">
        <v>5004</v>
      </c>
      <c r="E232" s="179"/>
      <c r="F232" s="179"/>
      <c r="G232" s="179"/>
      <c r="H232" s="179"/>
      <c r="I232" s="179"/>
      <c r="J232" s="179"/>
      <c r="K232" s="179"/>
      <c r="L232" s="179"/>
      <c r="M232" s="179"/>
      <c r="N232" s="179"/>
      <c r="O232" s="179"/>
      <c r="P232" s="179"/>
      <c r="Q232" s="179"/>
      <c r="R232" s="179"/>
      <c r="S232" s="179"/>
      <c r="T232" s="179"/>
      <c r="U232" s="179"/>
      <c r="V232" s="179"/>
      <c r="W232" s="179"/>
      <c r="X232" s="179"/>
      <c r="Y232" s="179"/>
      <c r="Z232" s="131" t="s">
        <v>5004</v>
      </c>
      <c r="AA232" s="179"/>
      <c r="AB232" s="131" t="s">
        <v>5004</v>
      </c>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c r="BT232" s="179"/>
      <c r="BU232" s="179"/>
      <c r="BV232" s="179"/>
      <c r="BW232" s="179"/>
      <c r="BX232" s="179"/>
      <c r="BY232" s="179"/>
      <c r="BZ232" s="179"/>
      <c r="CA232" s="179"/>
      <c r="CB232" s="179"/>
      <c r="CC232" s="179"/>
      <c r="CD232" s="126"/>
      <c r="CE232" s="126"/>
      <c r="CF232" s="126"/>
      <c r="CG232" s="126"/>
      <c r="CH232" s="126"/>
      <c r="CI232" s="173"/>
    </row>
    <row r="233" spans="1:87" s="90" customFormat="1" ht="15" customHeight="1" x14ac:dyDescent="0.3">
      <c r="A233" s="179" t="s">
        <v>6148</v>
      </c>
      <c r="B233" s="123">
        <v>337</v>
      </c>
      <c r="C233" s="179"/>
      <c r="D233" s="131" t="s">
        <v>5004</v>
      </c>
      <c r="E233" s="179"/>
      <c r="F233" s="117">
        <v>43.916913999999998</v>
      </c>
      <c r="G233" s="127" t="s">
        <v>2076</v>
      </c>
      <c r="H233" s="117">
        <v>30.563797999999998</v>
      </c>
      <c r="I233" s="127" t="s">
        <v>2076</v>
      </c>
      <c r="J233" s="117">
        <v>17.507418000000001</v>
      </c>
      <c r="K233" s="127" t="s">
        <v>1970</v>
      </c>
      <c r="L233" s="117">
        <v>15.727003</v>
      </c>
      <c r="M233" s="127" t="s">
        <v>1970</v>
      </c>
      <c r="N233" s="117">
        <v>13.353116</v>
      </c>
      <c r="O233" s="127" t="s">
        <v>2076</v>
      </c>
      <c r="P233" s="117">
        <v>26.409496000000001</v>
      </c>
      <c r="Q233" s="127" t="s">
        <v>2076</v>
      </c>
      <c r="R233" s="117">
        <v>8.308605</v>
      </c>
      <c r="S233" s="127" t="s">
        <v>1970</v>
      </c>
      <c r="T233" s="117">
        <v>27.596439</v>
      </c>
      <c r="U233" s="127" t="s">
        <v>2076</v>
      </c>
      <c r="V233" s="117">
        <v>29.376854999999999</v>
      </c>
      <c r="W233" s="179"/>
      <c r="X233" s="117">
        <v>41.246290999999999</v>
      </c>
      <c r="Y233" s="127" t="s">
        <v>2076</v>
      </c>
      <c r="Z233" s="131" t="s">
        <v>5004</v>
      </c>
      <c r="AA233" s="179"/>
      <c r="AB233" s="131" t="s">
        <v>5004</v>
      </c>
      <c r="AC233" s="127"/>
      <c r="AD233" s="117">
        <v>10.385757</v>
      </c>
      <c r="AE233" s="127" t="s">
        <v>1970</v>
      </c>
      <c r="AF233" s="117">
        <v>24.629079999999998</v>
      </c>
      <c r="AG233" s="127" t="s">
        <v>1971</v>
      </c>
      <c r="AH233" s="117">
        <v>33.827893000000003</v>
      </c>
      <c r="AI233" s="127" t="s">
        <v>2076</v>
      </c>
      <c r="AJ233" s="117">
        <v>21.958456999999999</v>
      </c>
      <c r="AK233" s="127" t="s">
        <v>2076</v>
      </c>
      <c r="AL233" s="117">
        <v>12.759644</v>
      </c>
      <c r="AM233" s="179"/>
      <c r="AN233" s="117">
        <v>11.275964</v>
      </c>
      <c r="AO233" s="179"/>
      <c r="AP233" s="117">
        <v>8.308605</v>
      </c>
      <c r="AQ233" s="127" t="s">
        <v>1970</v>
      </c>
      <c r="AR233" s="117">
        <v>16.617211000000001</v>
      </c>
      <c r="AS233" s="127" t="s">
        <v>2076</v>
      </c>
      <c r="AT233" s="117">
        <v>6.5281900000000004</v>
      </c>
      <c r="AU233" s="127" t="s">
        <v>2076</v>
      </c>
      <c r="AV233" s="117">
        <v>16.617211000000001</v>
      </c>
      <c r="AW233" s="127" t="s">
        <v>1970</v>
      </c>
      <c r="AX233" s="117">
        <v>21.958456999999999</v>
      </c>
      <c r="AY233" s="179"/>
      <c r="AZ233" s="117">
        <v>29.080119</v>
      </c>
      <c r="BA233" s="127" t="s">
        <v>1970</v>
      </c>
      <c r="BB233" s="117">
        <v>7.1216619999999997</v>
      </c>
      <c r="BC233" s="127" t="s">
        <v>1970</v>
      </c>
      <c r="BD233" s="117">
        <v>32.047477999999998</v>
      </c>
      <c r="BE233" s="127" t="s">
        <v>1971</v>
      </c>
      <c r="BF233" s="117">
        <v>36.795251999999998</v>
      </c>
      <c r="BG233" s="127" t="s">
        <v>4964</v>
      </c>
      <c r="BH233" s="117">
        <v>24.629079999999998</v>
      </c>
      <c r="BI233" s="127" t="s">
        <v>2076</v>
      </c>
      <c r="BJ233" s="117">
        <v>10.385757</v>
      </c>
      <c r="BK233" s="179"/>
      <c r="BL233" s="117">
        <v>10.979228000000001</v>
      </c>
      <c r="BM233" s="127" t="s">
        <v>1970</v>
      </c>
      <c r="BN233" s="117">
        <v>10.682492999999999</v>
      </c>
      <c r="BO233" s="127" t="s">
        <v>2076</v>
      </c>
      <c r="BP233" s="117">
        <v>21.661721</v>
      </c>
      <c r="BQ233" s="127" t="s">
        <v>2076</v>
      </c>
      <c r="BR233" s="117">
        <v>5.3412459999999999</v>
      </c>
      <c r="BS233" s="179"/>
      <c r="BT233" s="117">
        <v>24.035608</v>
      </c>
      <c r="BU233" s="127" t="s">
        <v>2076</v>
      </c>
      <c r="BV233" s="117">
        <v>22.551929000000001</v>
      </c>
      <c r="BW233" s="179"/>
      <c r="BX233" s="117">
        <v>34.124628999999999</v>
      </c>
      <c r="BY233" s="127" t="s">
        <v>2076</v>
      </c>
      <c r="BZ233" s="117">
        <v>6.8249259999999996</v>
      </c>
      <c r="CA233" s="127" t="s">
        <v>1970</v>
      </c>
      <c r="CB233" s="117">
        <v>29.080119</v>
      </c>
      <c r="CC233" s="127" t="s">
        <v>1971</v>
      </c>
      <c r="CD233" s="126"/>
      <c r="CE233" s="126"/>
      <c r="CF233" s="126"/>
      <c r="CG233" s="126"/>
      <c r="CH233" s="126"/>
      <c r="CI233" s="173"/>
    </row>
    <row r="234" spans="1:87" s="90" customFormat="1" ht="15" customHeight="1" x14ac:dyDescent="0.3">
      <c r="A234" s="179" t="s">
        <v>6149</v>
      </c>
      <c r="B234" s="123">
        <v>355</v>
      </c>
      <c r="C234" s="179"/>
      <c r="D234" s="131" t="s">
        <v>5004</v>
      </c>
      <c r="E234" s="179"/>
      <c r="F234" s="117">
        <v>42.535210999999997</v>
      </c>
      <c r="G234" s="127" t="s">
        <v>2076</v>
      </c>
      <c r="H234" s="117">
        <v>37.464789000000003</v>
      </c>
      <c r="I234" s="127" t="s">
        <v>2076</v>
      </c>
      <c r="J234" s="117">
        <v>24.225352000000001</v>
      </c>
      <c r="K234" s="127" t="s">
        <v>5951</v>
      </c>
      <c r="L234" s="117">
        <v>19.718309999999999</v>
      </c>
      <c r="M234" s="127" t="s">
        <v>2076</v>
      </c>
      <c r="N234" s="117">
        <v>18.873239000000002</v>
      </c>
      <c r="O234" s="127" t="s">
        <v>5951</v>
      </c>
      <c r="P234" s="117">
        <v>32.112676</v>
      </c>
      <c r="Q234" s="127" t="s">
        <v>2076</v>
      </c>
      <c r="R234" s="117">
        <v>14.084507</v>
      </c>
      <c r="S234" s="127" t="s">
        <v>5951</v>
      </c>
      <c r="T234" s="117">
        <v>34.366197</v>
      </c>
      <c r="U234" s="127" t="s">
        <v>2076</v>
      </c>
      <c r="V234" s="117">
        <v>29.859155000000001</v>
      </c>
      <c r="W234" s="179"/>
      <c r="X234" s="117">
        <v>42.535210999999997</v>
      </c>
      <c r="Y234" s="127" t="s">
        <v>2076</v>
      </c>
      <c r="Z234" s="131" t="s">
        <v>5004</v>
      </c>
      <c r="AA234" s="179"/>
      <c r="AB234" s="131" t="s">
        <v>5004</v>
      </c>
      <c r="AC234" s="127"/>
      <c r="AD234" s="117">
        <v>15.774647999999999</v>
      </c>
      <c r="AE234" s="127" t="s">
        <v>5951</v>
      </c>
      <c r="AF234" s="117">
        <v>16.056338</v>
      </c>
      <c r="AG234" s="179"/>
      <c r="AH234" s="117">
        <v>32.957746</v>
      </c>
      <c r="AI234" s="127" t="s">
        <v>2076</v>
      </c>
      <c r="AJ234" s="117">
        <v>27.887324</v>
      </c>
      <c r="AK234" s="127" t="s">
        <v>2076</v>
      </c>
      <c r="AL234" s="117">
        <v>17.183098999999999</v>
      </c>
      <c r="AM234" s="127" t="s">
        <v>2076</v>
      </c>
      <c r="AN234" s="117">
        <v>12.676056000000001</v>
      </c>
      <c r="AO234" s="127" t="s">
        <v>1970</v>
      </c>
      <c r="AP234" s="117">
        <v>15.211268</v>
      </c>
      <c r="AQ234" s="127" t="s">
        <v>5951</v>
      </c>
      <c r="AR234" s="117">
        <v>19.718309999999999</v>
      </c>
      <c r="AS234" s="127" t="s">
        <v>2076</v>
      </c>
      <c r="AT234" s="117">
        <v>9.2957750000000008</v>
      </c>
      <c r="AU234" s="127" t="s">
        <v>2076</v>
      </c>
      <c r="AV234" s="117">
        <v>23.943662</v>
      </c>
      <c r="AW234" s="127" t="s">
        <v>5951</v>
      </c>
      <c r="AX234" s="117">
        <v>18.591549000000001</v>
      </c>
      <c r="AY234" s="179"/>
      <c r="AZ234" s="117">
        <v>32.112676</v>
      </c>
      <c r="BA234" s="127" t="s">
        <v>2076</v>
      </c>
      <c r="BB234" s="117">
        <v>10.985915</v>
      </c>
      <c r="BC234" s="127" t="s">
        <v>2076</v>
      </c>
      <c r="BD234" s="117">
        <v>19.436620000000001</v>
      </c>
      <c r="BE234" s="179"/>
      <c r="BF234" s="117">
        <v>28.732393999999999</v>
      </c>
      <c r="BG234" s="179"/>
      <c r="BH234" s="117">
        <v>26.760563000000001</v>
      </c>
      <c r="BI234" s="127" t="s">
        <v>2076</v>
      </c>
      <c r="BJ234" s="117">
        <v>14.929577</v>
      </c>
      <c r="BK234" s="127" t="s">
        <v>2076</v>
      </c>
      <c r="BL234" s="117">
        <v>13.239437000000001</v>
      </c>
      <c r="BM234" s="127" t="s">
        <v>2076</v>
      </c>
      <c r="BN234" s="117">
        <v>10.140845000000001</v>
      </c>
      <c r="BO234" s="127" t="s">
        <v>2076</v>
      </c>
      <c r="BP234" s="117">
        <v>23.380282000000001</v>
      </c>
      <c r="BQ234" s="127" t="s">
        <v>2076</v>
      </c>
      <c r="BR234" s="117">
        <v>8.450704</v>
      </c>
      <c r="BS234" s="127" t="s">
        <v>2076</v>
      </c>
      <c r="BT234" s="117">
        <v>24.225352000000001</v>
      </c>
      <c r="BU234" s="127" t="s">
        <v>2076</v>
      </c>
      <c r="BV234" s="117">
        <v>21.690141000000001</v>
      </c>
      <c r="BW234" s="179"/>
      <c r="BX234" s="117">
        <v>31.267606000000001</v>
      </c>
      <c r="BY234" s="127" t="s">
        <v>1970</v>
      </c>
      <c r="BZ234" s="117">
        <v>10.140845000000001</v>
      </c>
      <c r="CA234" s="127" t="s">
        <v>2076</v>
      </c>
      <c r="CB234" s="117">
        <v>21.971831000000002</v>
      </c>
      <c r="CC234" s="179"/>
      <c r="CD234" s="126"/>
      <c r="CE234" s="126"/>
      <c r="CF234" s="126"/>
      <c r="CG234" s="126"/>
      <c r="CH234" s="126"/>
      <c r="CI234" s="173"/>
    </row>
    <row r="235" spans="1:87" s="90" customFormat="1" ht="15" customHeight="1" x14ac:dyDescent="0.3">
      <c r="A235" s="179" t="s">
        <v>6150</v>
      </c>
      <c r="B235" s="123">
        <v>695</v>
      </c>
      <c r="C235" s="179"/>
      <c r="D235" s="131" t="s">
        <v>5004</v>
      </c>
      <c r="E235" s="179"/>
      <c r="F235" s="117">
        <v>32.517986000000001</v>
      </c>
      <c r="G235" s="179"/>
      <c r="H235" s="117">
        <v>22.302157999999999</v>
      </c>
      <c r="I235" s="179"/>
      <c r="J235" s="117">
        <v>11.366906</v>
      </c>
      <c r="K235" s="179"/>
      <c r="L235" s="117">
        <v>9.7841729999999991</v>
      </c>
      <c r="M235" s="179"/>
      <c r="N235" s="117">
        <v>6.4748200000000002</v>
      </c>
      <c r="O235" s="179"/>
      <c r="P235" s="117">
        <v>17.553957</v>
      </c>
      <c r="Q235" s="179"/>
      <c r="R235" s="117">
        <v>4.604317</v>
      </c>
      <c r="S235" s="179"/>
      <c r="T235" s="117">
        <v>19.42446</v>
      </c>
      <c r="U235" s="179"/>
      <c r="V235" s="117">
        <v>25.755396000000001</v>
      </c>
      <c r="W235" s="179"/>
      <c r="X235" s="117">
        <v>25.323740999999998</v>
      </c>
      <c r="Y235" s="179"/>
      <c r="Z235" s="131" t="s">
        <v>5004</v>
      </c>
      <c r="AA235" s="179"/>
      <c r="AB235" s="131" t="s">
        <v>5004</v>
      </c>
      <c r="AC235" s="179"/>
      <c r="AD235" s="117">
        <v>4.3165469999999999</v>
      </c>
      <c r="AE235" s="179"/>
      <c r="AF235" s="117">
        <v>38.705036</v>
      </c>
      <c r="AG235" s="127" t="s">
        <v>5953</v>
      </c>
      <c r="AH235" s="117">
        <v>23.597121999999999</v>
      </c>
      <c r="AI235" s="179"/>
      <c r="AJ235" s="117">
        <v>16.258993</v>
      </c>
      <c r="AK235" s="179"/>
      <c r="AL235" s="117">
        <v>8.9208630000000007</v>
      </c>
      <c r="AM235" s="179"/>
      <c r="AN235" s="117">
        <v>7.7697839999999996</v>
      </c>
      <c r="AO235" s="179"/>
      <c r="AP235" s="117">
        <v>3.4532370000000001</v>
      </c>
      <c r="AQ235" s="179"/>
      <c r="AR235" s="117">
        <v>11.366906</v>
      </c>
      <c r="AS235" s="179"/>
      <c r="AT235" s="117">
        <v>3.0215830000000001</v>
      </c>
      <c r="AU235" s="179"/>
      <c r="AV235" s="117">
        <v>10.071942</v>
      </c>
      <c r="AW235" s="179"/>
      <c r="AX235" s="117">
        <v>17.266186999999999</v>
      </c>
      <c r="AY235" s="179"/>
      <c r="AZ235" s="117">
        <v>16.546762999999999</v>
      </c>
      <c r="BA235" s="179"/>
      <c r="BB235" s="117">
        <v>2.0143879999999998</v>
      </c>
      <c r="BC235" s="179"/>
      <c r="BD235" s="117">
        <v>50.215826999999997</v>
      </c>
      <c r="BE235" s="127" t="s">
        <v>5953</v>
      </c>
      <c r="BF235" s="117">
        <v>25.179856000000001</v>
      </c>
      <c r="BG235" s="179"/>
      <c r="BH235" s="117">
        <v>17.841726999999999</v>
      </c>
      <c r="BI235" s="179"/>
      <c r="BJ235" s="117">
        <v>7.6258990000000004</v>
      </c>
      <c r="BK235" s="179"/>
      <c r="BL235" s="117">
        <v>6.0431650000000001</v>
      </c>
      <c r="BM235" s="179"/>
      <c r="BN235" s="117">
        <v>5.179856</v>
      </c>
      <c r="BO235" s="179"/>
      <c r="BP235" s="117">
        <v>14.100719</v>
      </c>
      <c r="BQ235" s="179"/>
      <c r="BR235" s="117">
        <v>3.1654680000000002</v>
      </c>
      <c r="BS235" s="179"/>
      <c r="BT235" s="117">
        <v>16.546762999999999</v>
      </c>
      <c r="BU235" s="179"/>
      <c r="BV235" s="117">
        <v>20.863309000000001</v>
      </c>
      <c r="BW235" s="179"/>
      <c r="BX235" s="117">
        <v>20.719424</v>
      </c>
      <c r="BY235" s="179"/>
      <c r="BZ235" s="117">
        <v>2.733813</v>
      </c>
      <c r="CA235" s="179"/>
      <c r="CB235" s="117">
        <v>45.035971000000004</v>
      </c>
      <c r="CC235" s="127" t="s">
        <v>5953</v>
      </c>
      <c r="CD235" s="126"/>
      <c r="CE235" s="126"/>
      <c r="CF235" s="126"/>
      <c r="CG235" s="126"/>
      <c r="CH235" s="126"/>
      <c r="CI235" s="174"/>
    </row>
    <row r="236" spans="1:87" s="90" customFormat="1" ht="15" customHeight="1" x14ac:dyDescent="0.3">
      <c r="A236" s="179" t="s">
        <v>6151</v>
      </c>
      <c r="B236" s="123">
        <v>603</v>
      </c>
      <c r="C236" s="179"/>
      <c r="D236" s="131" t="s">
        <v>5004</v>
      </c>
      <c r="E236" s="179"/>
      <c r="F236" s="117">
        <v>33.665008</v>
      </c>
      <c r="G236" s="179"/>
      <c r="H236" s="117">
        <v>23.714759999999998</v>
      </c>
      <c r="I236" s="179"/>
      <c r="J236" s="117">
        <v>14.262022999999999</v>
      </c>
      <c r="K236" s="179"/>
      <c r="L236" s="117">
        <v>14.262022999999999</v>
      </c>
      <c r="M236" s="127" t="s">
        <v>1970</v>
      </c>
      <c r="N236" s="117">
        <v>7.9601990000000002</v>
      </c>
      <c r="O236" s="179"/>
      <c r="P236" s="117">
        <v>18.407959999999999</v>
      </c>
      <c r="Q236" s="179"/>
      <c r="R236" s="117">
        <v>5.9701490000000002</v>
      </c>
      <c r="S236" s="179"/>
      <c r="T236" s="117">
        <v>20.563846999999999</v>
      </c>
      <c r="U236" s="179"/>
      <c r="V236" s="117">
        <v>26.202321999999999</v>
      </c>
      <c r="W236" s="179"/>
      <c r="X236" s="117">
        <v>33.665008</v>
      </c>
      <c r="Y236" s="127" t="s">
        <v>1970</v>
      </c>
      <c r="Z236" s="131" t="s">
        <v>5004</v>
      </c>
      <c r="AA236" s="179"/>
      <c r="AB236" s="131" t="s">
        <v>5004</v>
      </c>
      <c r="AC236" s="127"/>
      <c r="AD236" s="117">
        <v>7.1310120000000001</v>
      </c>
      <c r="AE236" s="127" t="s">
        <v>1970</v>
      </c>
      <c r="AF236" s="117">
        <v>31.509121</v>
      </c>
      <c r="AG236" s="127" t="s">
        <v>3439</v>
      </c>
      <c r="AH236" s="117">
        <v>24.046434000000001</v>
      </c>
      <c r="AI236" s="179"/>
      <c r="AJ236" s="117">
        <v>16.749585</v>
      </c>
      <c r="AK236" s="179"/>
      <c r="AL236" s="117">
        <v>9.6185740000000006</v>
      </c>
      <c r="AM236" s="179"/>
      <c r="AN236" s="117">
        <v>11.276949</v>
      </c>
      <c r="AO236" s="127" t="s">
        <v>1970</v>
      </c>
      <c r="AP236" s="117">
        <v>5.140962</v>
      </c>
      <c r="AQ236" s="179"/>
      <c r="AR236" s="117">
        <v>11.442786</v>
      </c>
      <c r="AS236" s="179"/>
      <c r="AT236" s="117">
        <v>3.4825870000000001</v>
      </c>
      <c r="AU236" s="179"/>
      <c r="AV236" s="117">
        <v>12.935323</v>
      </c>
      <c r="AW236" s="179"/>
      <c r="AX236" s="117">
        <v>18.905473000000001</v>
      </c>
      <c r="AY236" s="179"/>
      <c r="AZ236" s="117">
        <v>25.041459</v>
      </c>
      <c r="BA236" s="127" t="s">
        <v>1970</v>
      </c>
      <c r="BB236" s="117">
        <v>4.3117739999999998</v>
      </c>
      <c r="BC236" s="127" t="s">
        <v>1970</v>
      </c>
      <c r="BD236" s="117">
        <v>43.946931999999997</v>
      </c>
      <c r="BE236" s="127" t="s">
        <v>3439</v>
      </c>
      <c r="BF236" s="117">
        <v>27.197347000000001</v>
      </c>
      <c r="BG236" s="179"/>
      <c r="BH236" s="117">
        <v>16.583748</v>
      </c>
      <c r="BI236" s="179"/>
      <c r="BJ236" s="117">
        <v>9.6185740000000006</v>
      </c>
      <c r="BK236" s="179"/>
      <c r="BL236" s="117">
        <v>7.9601990000000002</v>
      </c>
      <c r="BM236" s="179"/>
      <c r="BN236" s="117">
        <v>4.8092870000000003</v>
      </c>
      <c r="BO236" s="179"/>
      <c r="BP236" s="117">
        <v>13.432836</v>
      </c>
      <c r="BQ236" s="179"/>
      <c r="BR236" s="117">
        <v>3.9801000000000002</v>
      </c>
      <c r="BS236" s="179"/>
      <c r="BT236" s="117">
        <v>16.252072999999999</v>
      </c>
      <c r="BU236" s="179"/>
      <c r="BV236" s="117">
        <v>19.900497999999999</v>
      </c>
      <c r="BW236" s="179"/>
      <c r="BX236" s="117">
        <v>27.860696999999998</v>
      </c>
      <c r="BY236" s="127" t="s">
        <v>1970</v>
      </c>
      <c r="BZ236" s="117">
        <v>4.4776119999999997</v>
      </c>
      <c r="CA236" s="179"/>
      <c r="CB236" s="117">
        <v>37.147595000000003</v>
      </c>
      <c r="CC236" s="127" t="s">
        <v>3439</v>
      </c>
      <c r="CD236" s="126"/>
      <c r="CE236" s="126"/>
      <c r="CF236" s="126"/>
      <c r="CG236" s="126"/>
      <c r="CH236" s="126"/>
      <c r="CI236" s="174"/>
    </row>
    <row r="237" spans="1:87" s="90" customFormat="1" ht="15" customHeight="1" x14ac:dyDescent="0.3">
      <c r="A237" s="179" t="s">
        <v>6152</v>
      </c>
      <c r="B237" s="123" t="s">
        <v>4269</v>
      </c>
      <c r="C237" s="179"/>
      <c r="D237" s="131" t="s">
        <v>5004</v>
      </c>
      <c r="E237" s="179"/>
      <c r="F237" s="117">
        <v>60</v>
      </c>
      <c r="G237" s="179"/>
      <c r="H237" s="117">
        <v>20</v>
      </c>
      <c r="I237" s="179"/>
      <c r="J237" s="117">
        <v>30</v>
      </c>
      <c r="K237" s="179"/>
      <c r="L237" s="117">
        <v>20</v>
      </c>
      <c r="M237" s="179"/>
      <c r="N237" s="117">
        <v>10</v>
      </c>
      <c r="O237" s="179"/>
      <c r="P237" s="117">
        <v>30</v>
      </c>
      <c r="Q237" s="179"/>
      <c r="R237" s="117">
        <v>0</v>
      </c>
      <c r="S237" s="179"/>
      <c r="T237" s="117">
        <v>20</v>
      </c>
      <c r="U237" s="179"/>
      <c r="V237" s="117">
        <v>10</v>
      </c>
      <c r="W237" s="179"/>
      <c r="X237" s="117">
        <v>20</v>
      </c>
      <c r="Y237" s="179"/>
      <c r="Z237" s="131" t="s">
        <v>5004</v>
      </c>
      <c r="AA237" s="179"/>
      <c r="AB237" s="131" t="s">
        <v>5004</v>
      </c>
      <c r="AC237" s="179"/>
      <c r="AD237" s="117">
        <v>0</v>
      </c>
      <c r="AE237" s="179"/>
      <c r="AF237" s="117">
        <v>30</v>
      </c>
      <c r="AG237" s="179"/>
      <c r="AH237" s="117">
        <v>40</v>
      </c>
      <c r="AI237" s="179"/>
      <c r="AJ237" s="117">
        <v>10</v>
      </c>
      <c r="AK237" s="179"/>
      <c r="AL237" s="117">
        <v>30</v>
      </c>
      <c r="AM237" s="127" t="s">
        <v>2076</v>
      </c>
      <c r="AN237" s="117">
        <v>20</v>
      </c>
      <c r="AO237" s="179"/>
      <c r="AP237" s="117">
        <v>10</v>
      </c>
      <c r="AQ237" s="179"/>
      <c r="AR237" s="117">
        <v>20</v>
      </c>
      <c r="AS237" s="179"/>
      <c r="AT237" s="117">
        <v>0</v>
      </c>
      <c r="AU237" s="179"/>
      <c r="AV237" s="117">
        <v>20</v>
      </c>
      <c r="AW237" s="179"/>
      <c r="AX237" s="117">
        <v>10</v>
      </c>
      <c r="AY237" s="179"/>
      <c r="AZ237" s="117">
        <v>10</v>
      </c>
      <c r="BA237" s="179"/>
      <c r="BB237" s="117">
        <v>0</v>
      </c>
      <c r="BC237" s="179"/>
      <c r="BD237" s="117">
        <v>40</v>
      </c>
      <c r="BE237" s="179"/>
      <c r="BF237" s="117">
        <v>50</v>
      </c>
      <c r="BG237" s="179"/>
      <c r="BH237" s="117">
        <v>20</v>
      </c>
      <c r="BI237" s="179"/>
      <c r="BJ237" s="117">
        <v>20</v>
      </c>
      <c r="BK237" s="179"/>
      <c r="BL237" s="117">
        <v>10</v>
      </c>
      <c r="BM237" s="179"/>
      <c r="BN237" s="117">
        <v>10</v>
      </c>
      <c r="BO237" s="179"/>
      <c r="BP237" s="117">
        <v>30</v>
      </c>
      <c r="BQ237" s="179"/>
      <c r="BR237" s="117">
        <v>0</v>
      </c>
      <c r="BS237" s="179"/>
      <c r="BT237" s="117">
        <v>10</v>
      </c>
      <c r="BU237" s="179"/>
      <c r="BV237" s="117">
        <v>10</v>
      </c>
      <c r="BW237" s="179"/>
      <c r="BX237" s="117">
        <v>20</v>
      </c>
      <c r="BY237" s="179"/>
      <c r="BZ237" s="117">
        <v>0</v>
      </c>
      <c r="CA237" s="179"/>
      <c r="CB237" s="117">
        <v>50</v>
      </c>
      <c r="CC237" s="127" t="s">
        <v>1971</v>
      </c>
      <c r="CD237" s="126"/>
      <c r="CE237" s="126"/>
      <c r="CF237" s="126"/>
      <c r="CG237" s="126"/>
      <c r="CH237" s="126"/>
      <c r="CI237" s="173"/>
    </row>
    <row r="238" spans="1:87" s="90" customFormat="1" ht="15" customHeight="1" x14ac:dyDescent="0.3">
      <c r="A238" s="179"/>
      <c r="B238" s="179"/>
      <c r="C238" s="179"/>
      <c r="D238" s="131" t="s">
        <v>5004</v>
      </c>
      <c r="E238" s="179"/>
      <c r="F238" s="179"/>
      <c r="G238" s="179"/>
      <c r="H238" s="179"/>
      <c r="I238" s="179"/>
      <c r="J238" s="179"/>
      <c r="K238" s="179"/>
      <c r="L238" s="179"/>
      <c r="M238" s="179"/>
      <c r="N238" s="179"/>
      <c r="O238" s="179"/>
      <c r="P238" s="179"/>
      <c r="Q238" s="179"/>
      <c r="R238" s="179"/>
      <c r="S238" s="179"/>
      <c r="T238" s="179"/>
      <c r="U238" s="179"/>
      <c r="V238" s="179"/>
      <c r="W238" s="179"/>
      <c r="X238" s="179"/>
      <c r="Y238" s="179"/>
      <c r="Z238" s="131" t="s">
        <v>5004</v>
      </c>
      <c r="AA238" s="179"/>
      <c r="AB238" s="131" t="s">
        <v>5004</v>
      </c>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c r="BT238" s="179"/>
      <c r="BU238" s="179"/>
      <c r="BV238" s="179"/>
      <c r="BW238" s="179"/>
      <c r="BX238" s="179"/>
      <c r="BY238" s="179"/>
      <c r="BZ238" s="179"/>
      <c r="CA238" s="179"/>
      <c r="CB238" s="179"/>
      <c r="CC238" s="179"/>
      <c r="CD238" s="126"/>
      <c r="CE238" s="126"/>
      <c r="CF238" s="126"/>
      <c r="CG238" s="126"/>
      <c r="CH238" s="126"/>
      <c r="CI238" s="173"/>
    </row>
    <row r="239" spans="1:87" s="90" customFormat="1" ht="15" customHeight="1" x14ac:dyDescent="0.3">
      <c r="A239" s="152" t="s">
        <v>25</v>
      </c>
      <c r="B239" s="179"/>
      <c r="C239" s="179"/>
      <c r="D239" s="131" t="s">
        <v>5004</v>
      </c>
      <c r="E239" s="179"/>
      <c r="F239" s="179"/>
      <c r="G239" s="179"/>
      <c r="H239" s="179"/>
      <c r="I239" s="179"/>
      <c r="J239" s="179"/>
      <c r="K239" s="179"/>
      <c r="L239" s="179"/>
      <c r="M239" s="179"/>
      <c r="N239" s="179"/>
      <c r="O239" s="179"/>
      <c r="P239" s="179"/>
      <c r="Q239" s="179"/>
      <c r="R239" s="179"/>
      <c r="S239" s="179"/>
      <c r="T239" s="179"/>
      <c r="U239" s="179"/>
      <c r="V239" s="179"/>
      <c r="W239" s="179"/>
      <c r="X239" s="179"/>
      <c r="Y239" s="179"/>
      <c r="Z239" s="131" t="s">
        <v>5004</v>
      </c>
      <c r="AA239" s="179"/>
      <c r="AB239" s="131" t="s">
        <v>5004</v>
      </c>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c r="BT239" s="179"/>
      <c r="BU239" s="179"/>
      <c r="BV239" s="179"/>
      <c r="BW239" s="179"/>
      <c r="BX239" s="179"/>
      <c r="BY239" s="179"/>
      <c r="BZ239" s="179"/>
      <c r="CA239" s="179"/>
      <c r="CB239" s="179"/>
      <c r="CC239" s="179"/>
      <c r="CD239" s="126"/>
      <c r="CE239" s="126"/>
      <c r="CF239" s="126"/>
      <c r="CG239" s="126"/>
      <c r="CH239" s="126"/>
      <c r="CI239" s="173"/>
    </row>
    <row r="240" spans="1:87" s="90" customFormat="1" ht="15" customHeight="1" x14ac:dyDescent="0.3">
      <c r="A240" s="179" t="s">
        <v>6153</v>
      </c>
      <c r="B240" s="123">
        <v>300</v>
      </c>
      <c r="C240" s="179"/>
      <c r="D240" s="131" t="s">
        <v>5004</v>
      </c>
      <c r="E240" s="179"/>
      <c r="F240" s="117">
        <v>40.666666999999997</v>
      </c>
      <c r="G240" s="127" t="s">
        <v>3869</v>
      </c>
      <c r="H240" s="117">
        <v>32</v>
      </c>
      <c r="I240" s="127" t="s">
        <v>3869</v>
      </c>
      <c r="J240" s="117">
        <v>19</v>
      </c>
      <c r="K240" s="127" t="s">
        <v>3869</v>
      </c>
      <c r="L240" s="117">
        <v>16.666667</v>
      </c>
      <c r="M240" s="127" t="s">
        <v>3869</v>
      </c>
      <c r="N240" s="117">
        <v>14.333333</v>
      </c>
      <c r="O240" s="127" t="s">
        <v>3869</v>
      </c>
      <c r="P240" s="117">
        <v>31.333333</v>
      </c>
      <c r="Q240" s="127" t="s">
        <v>3869</v>
      </c>
      <c r="R240" s="117">
        <v>10.666667</v>
      </c>
      <c r="S240" s="127" t="s">
        <v>3869</v>
      </c>
      <c r="T240" s="117">
        <v>28.333333</v>
      </c>
      <c r="U240" s="127" t="s">
        <v>3869</v>
      </c>
      <c r="V240" s="117">
        <v>29</v>
      </c>
      <c r="W240" s="179"/>
      <c r="X240" s="117">
        <v>36.666666999999997</v>
      </c>
      <c r="Y240" s="127" t="s">
        <v>3869</v>
      </c>
      <c r="Z240" s="131" t="s">
        <v>5004</v>
      </c>
      <c r="AA240" s="179"/>
      <c r="AB240" s="131" t="s">
        <v>5004</v>
      </c>
      <c r="AC240" s="127"/>
      <c r="AD240" s="117">
        <v>9.3333329999999997</v>
      </c>
      <c r="AE240" s="127" t="s">
        <v>3869</v>
      </c>
      <c r="AF240" s="117">
        <v>20.333333</v>
      </c>
      <c r="AG240" s="179"/>
      <c r="AH240" s="117">
        <v>30.666667</v>
      </c>
      <c r="AI240" s="127" t="s">
        <v>3869</v>
      </c>
      <c r="AJ240" s="117">
        <v>24.333333</v>
      </c>
      <c r="AK240" s="127" t="s">
        <v>3869</v>
      </c>
      <c r="AL240" s="117">
        <v>14</v>
      </c>
      <c r="AM240" s="127" t="s">
        <v>3869</v>
      </c>
      <c r="AN240" s="117">
        <v>10.666667</v>
      </c>
      <c r="AO240" s="179"/>
      <c r="AP240" s="117">
        <v>8.3333329999999997</v>
      </c>
      <c r="AQ240" s="127" t="s">
        <v>3869</v>
      </c>
      <c r="AR240" s="117">
        <v>16.333333</v>
      </c>
      <c r="AS240" s="127" t="s">
        <v>3869</v>
      </c>
      <c r="AT240" s="117">
        <v>6.3333329999999997</v>
      </c>
      <c r="AU240" s="127" t="s">
        <v>3869</v>
      </c>
      <c r="AV240" s="117">
        <v>19.666667</v>
      </c>
      <c r="AW240" s="127" t="s">
        <v>3869</v>
      </c>
      <c r="AX240" s="117">
        <v>20.666667</v>
      </c>
      <c r="AY240" s="179"/>
      <c r="AZ240" s="117">
        <v>27</v>
      </c>
      <c r="BA240" s="127" t="s">
        <v>3869</v>
      </c>
      <c r="BB240" s="117">
        <v>6.3333329999999997</v>
      </c>
      <c r="BC240" s="127" t="s">
        <v>3869</v>
      </c>
      <c r="BD240" s="117">
        <v>28</v>
      </c>
      <c r="BE240" s="179"/>
      <c r="BF240" s="117">
        <v>31</v>
      </c>
      <c r="BG240" s="179"/>
      <c r="BH240" s="117">
        <v>23.666667</v>
      </c>
      <c r="BI240" s="127" t="s">
        <v>3869</v>
      </c>
      <c r="BJ240" s="117">
        <v>10.333333</v>
      </c>
      <c r="BK240" s="179"/>
      <c r="BL240" s="117">
        <v>11</v>
      </c>
      <c r="BM240" s="127" t="s">
        <v>3869</v>
      </c>
      <c r="BN240" s="117">
        <v>9.3333329999999997</v>
      </c>
      <c r="BO240" s="127" t="s">
        <v>3869</v>
      </c>
      <c r="BP240" s="117">
        <v>26</v>
      </c>
      <c r="BQ240" s="127" t="s">
        <v>3869</v>
      </c>
      <c r="BR240" s="117">
        <v>7</v>
      </c>
      <c r="BS240" s="127" t="s">
        <v>3869</v>
      </c>
      <c r="BT240" s="117">
        <v>22.666667</v>
      </c>
      <c r="BU240" s="127" t="s">
        <v>3869</v>
      </c>
      <c r="BV240" s="117">
        <v>21.333333</v>
      </c>
      <c r="BW240" s="179"/>
      <c r="BX240" s="117">
        <v>29.333333</v>
      </c>
      <c r="BY240" s="179"/>
      <c r="BZ240" s="117">
        <v>5.3333329999999997</v>
      </c>
      <c r="CA240" s="179"/>
      <c r="CB240" s="117">
        <v>24.666667</v>
      </c>
      <c r="CC240" s="179"/>
      <c r="CD240" s="126"/>
      <c r="CE240" s="126"/>
      <c r="CF240" s="126"/>
      <c r="CG240" s="126"/>
      <c r="CH240" s="126"/>
      <c r="CI240" s="173"/>
    </row>
    <row r="241" spans="1:87" s="90" customFormat="1" ht="15" customHeight="1" x14ac:dyDescent="0.3">
      <c r="A241" s="179" t="s">
        <v>6154</v>
      </c>
      <c r="B241" s="123">
        <v>235</v>
      </c>
      <c r="C241" s="179"/>
      <c r="D241" s="131" t="s">
        <v>5004</v>
      </c>
      <c r="E241" s="179"/>
      <c r="F241" s="117">
        <v>45.957447000000002</v>
      </c>
      <c r="G241" s="127" t="s">
        <v>3869</v>
      </c>
      <c r="H241" s="117">
        <v>35.319149000000003</v>
      </c>
      <c r="I241" s="127" t="s">
        <v>3869</v>
      </c>
      <c r="J241" s="117">
        <v>21.702127999999998</v>
      </c>
      <c r="K241" s="127" t="s">
        <v>3869</v>
      </c>
      <c r="L241" s="117">
        <v>20.851064000000001</v>
      </c>
      <c r="M241" s="127" t="s">
        <v>3869</v>
      </c>
      <c r="N241" s="117">
        <v>19.574468</v>
      </c>
      <c r="O241" s="127" t="s">
        <v>3869</v>
      </c>
      <c r="P241" s="117">
        <v>27.234043</v>
      </c>
      <c r="Q241" s="127" t="s">
        <v>3869</v>
      </c>
      <c r="R241" s="117">
        <v>11.489362</v>
      </c>
      <c r="S241" s="127" t="s">
        <v>3869</v>
      </c>
      <c r="T241" s="117">
        <v>35.744681</v>
      </c>
      <c r="U241" s="127" t="s">
        <v>3869</v>
      </c>
      <c r="V241" s="117">
        <v>34.468085000000002</v>
      </c>
      <c r="W241" s="127" t="s">
        <v>3417</v>
      </c>
      <c r="X241" s="117">
        <v>47.659573999999999</v>
      </c>
      <c r="Y241" s="127" t="s">
        <v>5955</v>
      </c>
      <c r="Z241" s="131" t="s">
        <v>5004</v>
      </c>
      <c r="AA241" s="179"/>
      <c r="AB241" s="131" t="s">
        <v>5004</v>
      </c>
      <c r="AC241" s="127"/>
      <c r="AD241" s="117">
        <v>18.297872000000002</v>
      </c>
      <c r="AE241" s="127" t="s">
        <v>5955</v>
      </c>
      <c r="AF241" s="117">
        <v>17.446808999999998</v>
      </c>
      <c r="AG241" s="179"/>
      <c r="AH241" s="117">
        <v>36.170212999999997</v>
      </c>
      <c r="AI241" s="127" t="s">
        <v>3869</v>
      </c>
      <c r="AJ241" s="117">
        <v>25.531915000000001</v>
      </c>
      <c r="AK241" s="127" t="s">
        <v>3869</v>
      </c>
      <c r="AL241" s="117">
        <v>14.042553</v>
      </c>
      <c r="AM241" s="127" t="s">
        <v>3869</v>
      </c>
      <c r="AN241" s="117">
        <v>14.468085</v>
      </c>
      <c r="AO241" s="127" t="s">
        <v>3869</v>
      </c>
      <c r="AP241" s="117">
        <v>16.170213</v>
      </c>
      <c r="AQ241" s="127" t="s">
        <v>5955</v>
      </c>
      <c r="AR241" s="117">
        <v>19.148935999999999</v>
      </c>
      <c r="AS241" s="127" t="s">
        <v>3869</v>
      </c>
      <c r="AT241" s="117">
        <v>7.6595740000000001</v>
      </c>
      <c r="AU241" s="127" t="s">
        <v>3869</v>
      </c>
      <c r="AV241" s="117">
        <v>22.978722999999999</v>
      </c>
      <c r="AW241" s="127" t="s">
        <v>3869</v>
      </c>
      <c r="AX241" s="117">
        <v>23.404254999999999</v>
      </c>
      <c r="AY241" s="127" t="s">
        <v>3417</v>
      </c>
      <c r="AZ241" s="117">
        <v>35.319149000000003</v>
      </c>
      <c r="BA241" s="127" t="s">
        <v>5955</v>
      </c>
      <c r="BB241" s="117">
        <v>13.191489000000001</v>
      </c>
      <c r="BC241" s="127" t="s">
        <v>5955</v>
      </c>
      <c r="BD241" s="117">
        <v>20.851064000000001</v>
      </c>
      <c r="BE241" s="179"/>
      <c r="BF241" s="117">
        <v>33.191488999999997</v>
      </c>
      <c r="BG241" s="127" t="s">
        <v>3869</v>
      </c>
      <c r="BH241" s="117">
        <v>24.255319</v>
      </c>
      <c r="BI241" s="127" t="s">
        <v>3869</v>
      </c>
      <c r="BJ241" s="117">
        <v>14.468085</v>
      </c>
      <c r="BK241" s="127" t="s">
        <v>3869</v>
      </c>
      <c r="BL241" s="117">
        <v>14.042553</v>
      </c>
      <c r="BM241" s="127" t="s">
        <v>3869</v>
      </c>
      <c r="BN241" s="117">
        <v>10.638298000000001</v>
      </c>
      <c r="BO241" s="127" t="s">
        <v>3869</v>
      </c>
      <c r="BP241" s="117">
        <v>19.574468</v>
      </c>
      <c r="BQ241" s="127" t="s">
        <v>3869</v>
      </c>
      <c r="BR241" s="117">
        <v>7.2340429999999998</v>
      </c>
      <c r="BS241" s="127" t="s">
        <v>3869</v>
      </c>
      <c r="BT241" s="117">
        <v>25.106383000000001</v>
      </c>
      <c r="BU241" s="127" t="s">
        <v>3869</v>
      </c>
      <c r="BV241" s="117">
        <v>25.531915000000001</v>
      </c>
      <c r="BW241" s="179"/>
      <c r="BX241" s="117">
        <v>35.319149000000003</v>
      </c>
      <c r="BY241" s="127" t="s">
        <v>3869</v>
      </c>
      <c r="BZ241" s="117">
        <v>12.340426000000001</v>
      </c>
      <c r="CA241" s="127" t="s">
        <v>5955</v>
      </c>
      <c r="CB241" s="117">
        <v>22.978722999999999</v>
      </c>
      <c r="CC241" s="179"/>
      <c r="CD241" s="126"/>
      <c r="CE241" s="126"/>
      <c r="CF241" s="126"/>
      <c r="CG241" s="126"/>
      <c r="CH241" s="126"/>
      <c r="CI241" s="173"/>
    </row>
    <row r="242" spans="1:87" s="90" customFormat="1" ht="15" customHeight="1" x14ac:dyDescent="0.3">
      <c r="A242" s="179" t="s">
        <v>6155</v>
      </c>
      <c r="B242" s="123">
        <v>157</v>
      </c>
      <c r="C242" s="179"/>
      <c r="D242" s="131" t="s">
        <v>5004</v>
      </c>
      <c r="E242" s="179"/>
      <c r="F242" s="117">
        <v>43.949044999999998</v>
      </c>
      <c r="G242" s="127" t="s">
        <v>3869</v>
      </c>
      <c r="H242" s="117">
        <v>36.305731999999999</v>
      </c>
      <c r="I242" s="127" t="s">
        <v>3869</v>
      </c>
      <c r="J242" s="117">
        <v>23.566879</v>
      </c>
      <c r="K242" s="127" t="s">
        <v>3869</v>
      </c>
      <c r="L242" s="117">
        <v>15.286624</v>
      </c>
      <c r="M242" s="179"/>
      <c r="N242" s="117">
        <v>14.649682</v>
      </c>
      <c r="O242" s="127" t="s">
        <v>3869</v>
      </c>
      <c r="P242" s="117">
        <v>28.662420000000001</v>
      </c>
      <c r="Q242" s="127" t="s">
        <v>3869</v>
      </c>
      <c r="R242" s="117">
        <v>12.101910999999999</v>
      </c>
      <c r="S242" s="127" t="s">
        <v>3869</v>
      </c>
      <c r="T242" s="117">
        <v>29.299363</v>
      </c>
      <c r="U242" s="127" t="s">
        <v>3869</v>
      </c>
      <c r="V242" s="117">
        <v>23.566879</v>
      </c>
      <c r="W242" s="179"/>
      <c r="X242" s="117">
        <v>43.312102000000003</v>
      </c>
      <c r="Y242" s="127" t="s">
        <v>3869</v>
      </c>
      <c r="Z242" s="131" t="s">
        <v>5004</v>
      </c>
      <c r="AA242" s="179"/>
      <c r="AB242" s="131" t="s">
        <v>5004</v>
      </c>
      <c r="AC242" s="127"/>
      <c r="AD242" s="117">
        <v>12.738854</v>
      </c>
      <c r="AE242" s="127" t="s">
        <v>3869</v>
      </c>
      <c r="AF242" s="117">
        <v>24.203821999999999</v>
      </c>
      <c r="AG242" s="179"/>
      <c r="AH242" s="117">
        <v>34.394903999999997</v>
      </c>
      <c r="AI242" s="127" t="s">
        <v>3869</v>
      </c>
      <c r="AJ242" s="117">
        <v>25.477706999999999</v>
      </c>
      <c r="AK242" s="127" t="s">
        <v>3869</v>
      </c>
      <c r="AL242" s="117">
        <v>18.471337999999999</v>
      </c>
      <c r="AM242" s="127" t="s">
        <v>3869</v>
      </c>
      <c r="AN242" s="117">
        <v>10.828025</v>
      </c>
      <c r="AO242" s="179"/>
      <c r="AP242" s="117">
        <v>12.101910999999999</v>
      </c>
      <c r="AQ242" s="127" t="s">
        <v>3869</v>
      </c>
      <c r="AR242" s="117">
        <v>20.382166000000002</v>
      </c>
      <c r="AS242" s="127" t="s">
        <v>3869</v>
      </c>
      <c r="AT242" s="117">
        <v>11.464968000000001</v>
      </c>
      <c r="AU242" s="127" t="s">
        <v>3869</v>
      </c>
      <c r="AV242" s="117">
        <v>17.834395000000001</v>
      </c>
      <c r="AW242" s="127" t="s">
        <v>3869</v>
      </c>
      <c r="AX242" s="117">
        <v>14.649682</v>
      </c>
      <c r="AY242" s="179"/>
      <c r="AZ242" s="117">
        <v>30.573248</v>
      </c>
      <c r="BA242" s="127" t="s">
        <v>3869</v>
      </c>
      <c r="BB242" s="117">
        <v>8.2802550000000004</v>
      </c>
      <c r="BC242" s="127" t="s">
        <v>3869</v>
      </c>
      <c r="BD242" s="117">
        <v>28.025478</v>
      </c>
      <c r="BE242" s="179"/>
      <c r="BF242" s="117">
        <v>35.031846999999999</v>
      </c>
      <c r="BG242" s="127" t="s">
        <v>3869</v>
      </c>
      <c r="BH242" s="117">
        <v>31.847134</v>
      </c>
      <c r="BI242" s="127" t="s">
        <v>3869</v>
      </c>
      <c r="BJ242" s="117">
        <v>14.649682</v>
      </c>
      <c r="BK242" s="127" t="s">
        <v>3869</v>
      </c>
      <c r="BL242" s="117">
        <v>11.464968000000001</v>
      </c>
      <c r="BM242" s="127" t="s">
        <v>3869</v>
      </c>
      <c r="BN242" s="117">
        <v>12.101910999999999</v>
      </c>
      <c r="BO242" s="127" t="s">
        <v>3869</v>
      </c>
      <c r="BP242" s="117">
        <v>20.382166000000002</v>
      </c>
      <c r="BQ242" s="127" t="s">
        <v>3869</v>
      </c>
      <c r="BR242" s="117">
        <v>6.3694269999999999</v>
      </c>
      <c r="BS242" s="179"/>
      <c r="BT242" s="117">
        <v>25.477706999999999</v>
      </c>
      <c r="BU242" s="127" t="s">
        <v>3869</v>
      </c>
      <c r="BV242" s="117">
        <v>18.471337999999999</v>
      </c>
      <c r="BW242" s="179"/>
      <c r="BX242" s="117">
        <v>35.031846999999999</v>
      </c>
      <c r="BY242" s="127" t="s">
        <v>3869</v>
      </c>
      <c r="BZ242" s="117">
        <v>8.9171969999999998</v>
      </c>
      <c r="CA242" s="127" t="s">
        <v>3869</v>
      </c>
      <c r="CB242" s="117">
        <v>30.573248</v>
      </c>
      <c r="CC242" s="179"/>
      <c r="CD242" s="126"/>
      <c r="CE242" s="126"/>
      <c r="CF242" s="126"/>
      <c r="CG242" s="126"/>
      <c r="CH242" s="126"/>
      <c r="CI242" s="173"/>
    </row>
    <row r="243" spans="1:87" s="90" customFormat="1" ht="15" customHeight="1" x14ac:dyDescent="0.3">
      <c r="A243" s="179" t="s">
        <v>6156</v>
      </c>
      <c r="B243" s="123">
        <v>1308</v>
      </c>
      <c r="C243" s="179"/>
      <c r="D243" s="131" t="s">
        <v>5004</v>
      </c>
      <c r="E243" s="179"/>
      <c r="F243" s="117">
        <v>33.256881</v>
      </c>
      <c r="G243" s="179"/>
      <c r="H243" s="117">
        <v>22.935780000000001</v>
      </c>
      <c r="I243" s="179"/>
      <c r="J243" s="117">
        <v>12.844037</v>
      </c>
      <c r="K243" s="179"/>
      <c r="L243" s="117">
        <v>11.926606</v>
      </c>
      <c r="M243" s="179"/>
      <c r="N243" s="117">
        <v>7.1865439999999996</v>
      </c>
      <c r="O243" s="179"/>
      <c r="P243" s="117">
        <v>18.042812999999999</v>
      </c>
      <c r="Q243" s="179"/>
      <c r="R243" s="117">
        <v>5.1987769999999998</v>
      </c>
      <c r="S243" s="179"/>
      <c r="T243" s="117">
        <v>19.954128000000001</v>
      </c>
      <c r="U243" s="179"/>
      <c r="V243" s="117">
        <v>25.840979000000001</v>
      </c>
      <c r="W243" s="179"/>
      <c r="X243" s="117">
        <v>29.128440000000001</v>
      </c>
      <c r="Y243" s="179"/>
      <c r="Z243" s="131" t="s">
        <v>5004</v>
      </c>
      <c r="AA243" s="179"/>
      <c r="AB243" s="131" t="s">
        <v>5004</v>
      </c>
      <c r="AC243" s="179"/>
      <c r="AD243" s="117">
        <v>5.5810399999999998</v>
      </c>
      <c r="AE243" s="179"/>
      <c r="AF243" s="117">
        <v>35.321100999999999</v>
      </c>
      <c r="AG243" s="127" t="s">
        <v>5957</v>
      </c>
      <c r="AH243" s="117">
        <v>23.929663999999999</v>
      </c>
      <c r="AI243" s="179"/>
      <c r="AJ243" s="117">
        <v>16.437308999999999</v>
      </c>
      <c r="AK243" s="179"/>
      <c r="AL243" s="117">
        <v>9.40367</v>
      </c>
      <c r="AM243" s="179"/>
      <c r="AN243" s="117">
        <v>9.4801219999999997</v>
      </c>
      <c r="AO243" s="179"/>
      <c r="AP243" s="117">
        <v>4.2813460000000001</v>
      </c>
      <c r="AQ243" s="179"/>
      <c r="AR243" s="117">
        <v>11.467890000000001</v>
      </c>
      <c r="AS243" s="179"/>
      <c r="AT243" s="117">
        <v>3.2110089999999998</v>
      </c>
      <c r="AU243" s="179"/>
      <c r="AV243" s="117">
        <v>11.467890000000001</v>
      </c>
      <c r="AW243" s="179"/>
      <c r="AX243" s="117">
        <v>17.966360999999999</v>
      </c>
      <c r="AY243" s="179"/>
      <c r="AZ243" s="117">
        <v>20.412844</v>
      </c>
      <c r="BA243" s="179"/>
      <c r="BB243" s="117">
        <v>3.0581040000000002</v>
      </c>
      <c r="BC243" s="179"/>
      <c r="BD243" s="117">
        <v>47.247706000000001</v>
      </c>
      <c r="BE243" s="127" t="s">
        <v>5957</v>
      </c>
      <c r="BF243" s="117">
        <v>26.299693999999999</v>
      </c>
      <c r="BG243" s="179"/>
      <c r="BH243" s="117">
        <v>17.278286999999999</v>
      </c>
      <c r="BI243" s="179"/>
      <c r="BJ243" s="117">
        <v>8.6391439999999999</v>
      </c>
      <c r="BK243" s="179"/>
      <c r="BL243" s="117">
        <v>6.9571870000000002</v>
      </c>
      <c r="BM243" s="179"/>
      <c r="BN243" s="117">
        <v>5.0458720000000001</v>
      </c>
      <c r="BO243" s="179"/>
      <c r="BP243" s="117">
        <v>13.914372999999999</v>
      </c>
      <c r="BQ243" s="179"/>
      <c r="BR243" s="117">
        <v>3.5168200000000001</v>
      </c>
      <c r="BS243" s="179"/>
      <c r="BT243" s="117">
        <v>16.360855999999998</v>
      </c>
      <c r="BU243" s="179"/>
      <c r="BV243" s="117">
        <v>20.336390999999999</v>
      </c>
      <c r="BW243" s="179"/>
      <c r="BX243" s="117">
        <v>24.006115999999999</v>
      </c>
      <c r="BY243" s="179"/>
      <c r="BZ243" s="117">
        <v>3.5168200000000001</v>
      </c>
      <c r="CA243" s="179"/>
      <c r="CB243" s="117">
        <v>41.437308999999999</v>
      </c>
      <c r="CC243" s="127" t="s">
        <v>5957</v>
      </c>
      <c r="CD243" s="126"/>
      <c r="CE243" s="126"/>
      <c r="CF243" s="126"/>
      <c r="CG243" s="126"/>
      <c r="CH243" s="126"/>
      <c r="CI243" s="174"/>
    </row>
    <row r="244" spans="1:87" s="90" customFormat="1" ht="15" customHeight="1" x14ac:dyDescent="0.3">
      <c r="A244" s="179"/>
      <c r="B244" s="179"/>
      <c r="C244" s="179"/>
      <c r="D244" s="131" t="s">
        <v>5004</v>
      </c>
      <c r="E244" s="179"/>
      <c r="F244" s="179"/>
      <c r="G244" s="179"/>
      <c r="H244" s="179"/>
      <c r="I244" s="179"/>
      <c r="J244" s="179"/>
      <c r="K244" s="179"/>
      <c r="L244" s="179"/>
      <c r="M244" s="179"/>
      <c r="N244" s="179"/>
      <c r="O244" s="179"/>
      <c r="P244" s="179"/>
      <c r="Q244" s="179"/>
      <c r="R244" s="179"/>
      <c r="S244" s="179"/>
      <c r="T244" s="179"/>
      <c r="U244" s="179"/>
      <c r="V244" s="179"/>
      <c r="W244" s="179"/>
      <c r="X244" s="179"/>
      <c r="Y244" s="179"/>
      <c r="Z244" s="131" t="s">
        <v>5004</v>
      </c>
      <c r="AA244" s="179"/>
      <c r="AB244" s="131" t="s">
        <v>5004</v>
      </c>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c r="BT244" s="179"/>
      <c r="BU244" s="179"/>
      <c r="BV244" s="179"/>
      <c r="BW244" s="179"/>
      <c r="BX244" s="179"/>
      <c r="BY244" s="179"/>
      <c r="BZ244" s="179"/>
      <c r="CA244" s="179"/>
      <c r="CB244" s="179"/>
      <c r="CC244" s="179"/>
      <c r="CD244" s="126"/>
      <c r="CE244" s="126"/>
      <c r="CF244" s="126"/>
      <c r="CG244" s="126"/>
      <c r="CH244" s="126"/>
      <c r="CI244" s="173"/>
    </row>
    <row r="245" spans="1:87" s="90" customFormat="1" ht="15" customHeight="1" x14ac:dyDescent="0.3">
      <c r="A245" s="152" t="s">
        <v>3670</v>
      </c>
      <c r="B245" s="179"/>
      <c r="C245" s="179"/>
      <c r="D245" s="131" t="s">
        <v>5004</v>
      </c>
      <c r="E245" s="179"/>
      <c r="F245" s="179"/>
      <c r="G245" s="179"/>
      <c r="H245" s="179"/>
      <c r="I245" s="179"/>
      <c r="J245" s="179"/>
      <c r="K245" s="179"/>
      <c r="L245" s="179"/>
      <c r="M245" s="179"/>
      <c r="N245" s="179"/>
      <c r="O245" s="179"/>
      <c r="P245" s="179"/>
      <c r="Q245" s="179"/>
      <c r="R245" s="179"/>
      <c r="S245" s="179"/>
      <c r="T245" s="179"/>
      <c r="U245" s="179"/>
      <c r="V245" s="179"/>
      <c r="W245" s="179"/>
      <c r="X245" s="179"/>
      <c r="Y245" s="179"/>
      <c r="Z245" s="131" t="s">
        <v>5004</v>
      </c>
      <c r="AA245" s="179"/>
      <c r="AB245" s="131" t="s">
        <v>5004</v>
      </c>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c r="BT245" s="179"/>
      <c r="BU245" s="179"/>
      <c r="BV245" s="179"/>
      <c r="BW245" s="179"/>
      <c r="BX245" s="179"/>
      <c r="BY245" s="179"/>
      <c r="BZ245" s="179"/>
      <c r="CA245" s="179"/>
      <c r="CB245" s="179"/>
      <c r="CC245" s="179"/>
      <c r="CD245" s="126"/>
      <c r="CE245" s="126"/>
      <c r="CF245" s="126"/>
      <c r="CG245" s="126"/>
      <c r="CH245" s="126"/>
      <c r="CI245" s="173"/>
    </row>
    <row r="246" spans="1:87" s="90" customFormat="1" ht="15" customHeight="1" x14ac:dyDescent="0.3">
      <c r="A246" s="179" t="s">
        <v>6157</v>
      </c>
      <c r="B246" s="123">
        <v>386</v>
      </c>
      <c r="C246" s="179"/>
      <c r="D246" s="131" t="s">
        <v>5004</v>
      </c>
      <c r="E246" s="179"/>
      <c r="F246" s="117">
        <v>37.564767000000003</v>
      </c>
      <c r="G246" s="179"/>
      <c r="H246" s="117">
        <v>26.683938000000001</v>
      </c>
      <c r="I246" s="179"/>
      <c r="J246" s="117">
        <v>16.839378</v>
      </c>
      <c r="K246" s="179"/>
      <c r="L246" s="117">
        <v>14.248704999999999</v>
      </c>
      <c r="M246" s="179"/>
      <c r="N246" s="117">
        <v>11.917097999999999</v>
      </c>
      <c r="O246" s="127" t="s">
        <v>1979</v>
      </c>
      <c r="P246" s="117">
        <v>26.683938000000001</v>
      </c>
      <c r="Q246" s="127" t="s">
        <v>1979</v>
      </c>
      <c r="R246" s="117">
        <v>8.2901550000000004</v>
      </c>
      <c r="S246" s="179"/>
      <c r="T246" s="117">
        <v>24.611398999999999</v>
      </c>
      <c r="U246" s="179"/>
      <c r="V246" s="117">
        <v>29.015543999999998</v>
      </c>
      <c r="W246" s="179"/>
      <c r="X246" s="117">
        <v>35.492227999999997</v>
      </c>
      <c r="Y246" s="127" t="s">
        <v>1979</v>
      </c>
      <c r="Z246" s="131" t="s">
        <v>5004</v>
      </c>
      <c r="AA246" s="179"/>
      <c r="AB246" s="131" t="s">
        <v>5004</v>
      </c>
      <c r="AC246" s="127"/>
      <c r="AD246" s="117">
        <v>7.5129530000000004</v>
      </c>
      <c r="AE246" s="179"/>
      <c r="AF246" s="117">
        <v>23.316061999999999</v>
      </c>
      <c r="AG246" s="179"/>
      <c r="AH246" s="117">
        <v>26.943004999999999</v>
      </c>
      <c r="AI246" s="179"/>
      <c r="AJ246" s="117">
        <v>19.430052</v>
      </c>
      <c r="AK246" s="179"/>
      <c r="AL246" s="117">
        <v>12.176166</v>
      </c>
      <c r="AM246" s="179"/>
      <c r="AN246" s="117">
        <v>9.0673580000000005</v>
      </c>
      <c r="AO246" s="179"/>
      <c r="AP246" s="117">
        <v>6.2176169999999997</v>
      </c>
      <c r="AQ246" s="179"/>
      <c r="AR246" s="117">
        <v>14.507771999999999</v>
      </c>
      <c r="AS246" s="179"/>
      <c r="AT246" s="117">
        <v>4.9222799999999998</v>
      </c>
      <c r="AU246" s="179"/>
      <c r="AV246" s="117">
        <v>16.062176000000001</v>
      </c>
      <c r="AW246" s="127" t="s">
        <v>1979</v>
      </c>
      <c r="AX246" s="117">
        <v>18.911916999999999</v>
      </c>
      <c r="AY246" s="179"/>
      <c r="AZ246" s="117">
        <v>23.834197</v>
      </c>
      <c r="BA246" s="179"/>
      <c r="BB246" s="117">
        <v>5.1813469999999997</v>
      </c>
      <c r="BC246" s="179"/>
      <c r="BD246" s="117">
        <v>34.715026000000002</v>
      </c>
      <c r="BE246" s="127" t="s">
        <v>1981</v>
      </c>
      <c r="BF246" s="117">
        <v>29.533678999999999</v>
      </c>
      <c r="BG246" s="179"/>
      <c r="BH246" s="117">
        <v>19.170984000000001</v>
      </c>
      <c r="BI246" s="179"/>
      <c r="BJ246" s="117">
        <v>9.5854920000000003</v>
      </c>
      <c r="BK246" s="179"/>
      <c r="BL246" s="117">
        <v>10.362693999999999</v>
      </c>
      <c r="BM246" s="127" t="s">
        <v>1979</v>
      </c>
      <c r="BN246" s="117">
        <v>7.7720209999999996</v>
      </c>
      <c r="BO246" s="127" t="s">
        <v>1979</v>
      </c>
      <c r="BP246" s="117">
        <v>21.502590999999999</v>
      </c>
      <c r="BQ246" s="127" t="s">
        <v>1979</v>
      </c>
      <c r="BR246" s="117">
        <v>5.6994819999999997</v>
      </c>
      <c r="BS246" s="179"/>
      <c r="BT246" s="117">
        <v>20.725389</v>
      </c>
      <c r="BU246" s="127" t="s">
        <v>1979</v>
      </c>
      <c r="BV246" s="117">
        <v>22.53886</v>
      </c>
      <c r="BW246" s="179"/>
      <c r="BX246" s="117">
        <v>28.756477</v>
      </c>
      <c r="BY246" s="179"/>
      <c r="BZ246" s="117">
        <v>4.4041449999999998</v>
      </c>
      <c r="CA246" s="179"/>
      <c r="CB246" s="117">
        <v>27.202072999999999</v>
      </c>
      <c r="CC246" s="179"/>
      <c r="CD246" s="126"/>
      <c r="CE246" s="126"/>
      <c r="CF246" s="126"/>
      <c r="CG246" s="126"/>
      <c r="CH246" s="126"/>
      <c r="CI246" s="174"/>
    </row>
    <row r="247" spans="1:87" s="90" customFormat="1" ht="15" customHeight="1" x14ac:dyDescent="0.3">
      <c r="A247" s="179" t="s">
        <v>6158</v>
      </c>
      <c r="B247" s="123">
        <v>313</v>
      </c>
      <c r="C247" s="179"/>
      <c r="D247" s="131" t="s">
        <v>5004</v>
      </c>
      <c r="E247" s="179"/>
      <c r="F247" s="117">
        <v>46.325879</v>
      </c>
      <c r="G247" s="127" t="s">
        <v>5958</v>
      </c>
      <c r="H247" s="117">
        <v>31.309904</v>
      </c>
      <c r="I247" s="127" t="s">
        <v>1979</v>
      </c>
      <c r="J247" s="117">
        <v>18.210863</v>
      </c>
      <c r="K247" s="127" t="s">
        <v>1979</v>
      </c>
      <c r="L247" s="117">
        <v>17.571885000000002</v>
      </c>
      <c r="M247" s="127" t="s">
        <v>1979</v>
      </c>
      <c r="N247" s="117">
        <v>15.654952</v>
      </c>
      <c r="O247" s="127" t="s">
        <v>1979</v>
      </c>
      <c r="P247" s="117">
        <v>25.878594</v>
      </c>
      <c r="Q247" s="127" t="s">
        <v>1979</v>
      </c>
      <c r="R247" s="117">
        <v>8.9456869999999995</v>
      </c>
      <c r="S247" s="127" t="s">
        <v>1979</v>
      </c>
      <c r="T247" s="117">
        <v>31.309904</v>
      </c>
      <c r="U247" s="127" t="s">
        <v>5958</v>
      </c>
      <c r="V247" s="117">
        <v>32.907347999999999</v>
      </c>
      <c r="W247" s="127" t="s">
        <v>1979</v>
      </c>
      <c r="X247" s="117">
        <v>41.533546000000001</v>
      </c>
      <c r="Y247" s="127" t="s">
        <v>1979</v>
      </c>
      <c r="Z247" s="131" t="s">
        <v>5004</v>
      </c>
      <c r="AA247" s="179"/>
      <c r="AB247" s="131" t="s">
        <v>5004</v>
      </c>
      <c r="AC247" s="127"/>
      <c r="AD247" s="117">
        <v>13.738019</v>
      </c>
      <c r="AE247" s="127" t="s">
        <v>5958</v>
      </c>
      <c r="AF247" s="117">
        <v>19.808306999999999</v>
      </c>
      <c r="AG247" s="179"/>
      <c r="AH247" s="117">
        <v>36.102235999999998</v>
      </c>
      <c r="AI247" s="127" t="s">
        <v>5958</v>
      </c>
      <c r="AJ247" s="117">
        <v>23.642173</v>
      </c>
      <c r="AK247" s="127" t="s">
        <v>1979</v>
      </c>
      <c r="AL247" s="117">
        <v>12.460063999999999</v>
      </c>
      <c r="AM247" s="179"/>
      <c r="AN247" s="117">
        <v>12.140575</v>
      </c>
      <c r="AO247" s="179"/>
      <c r="AP247" s="117">
        <v>12.140575</v>
      </c>
      <c r="AQ247" s="127" t="s">
        <v>5958</v>
      </c>
      <c r="AR247" s="117">
        <v>17.891373999999999</v>
      </c>
      <c r="AS247" s="127" t="s">
        <v>1979</v>
      </c>
      <c r="AT247" s="117">
        <v>5.7507989999999998</v>
      </c>
      <c r="AU247" s="179"/>
      <c r="AV247" s="117">
        <v>19.169329000000001</v>
      </c>
      <c r="AW247" s="127" t="s">
        <v>1979</v>
      </c>
      <c r="AX247" s="117">
        <v>24.28115</v>
      </c>
      <c r="AY247" s="127" t="s">
        <v>1979</v>
      </c>
      <c r="AZ247" s="117">
        <v>31.948882000000001</v>
      </c>
      <c r="BA247" s="127" t="s">
        <v>5958</v>
      </c>
      <c r="BB247" s="117">
        <v>9.9041530000000009</v>
      </c>
      <c r="BC247" s="127" t="s">
        <v>5958</v>
      </c>
      <c r="BD247" s="117">
        <v>25.239616999999999</v>
      </c>
      <c r="BE247" s="179"/>
      <c r="BF247" s="117">
        <v>34.504792000000002</v>
      </c>
      <c r="BG247" s="127" t="s">
        <v>1979</v>
      </c>
      <c r="BH247" s="117">
        <v>22.044727999999999</v>
      </c>
      <c r="BI247" s="179"/>
      <c r="BJ247" s="117">
        <v>11.501597</v>
      </c>
      <c r="BK247" s="179"/>
      <c r="BL247" s="117">
        <v>11.501597</v>
      </c>
      <c r="BM247" s="127" t="s">
        <v>1979</v>
      </c>
      <c r="BN247" s="117">
        <v>8.9456869999999995</v>
      </c>
      <c r="BO247" s="127" t="s">
        <v>1979</v>
      </c>
      <c r="BP247" s="117">
        <v>19.488817999999998</v>
      </c>
      <c r="BQ247" s="127" t="s">
        <v>1979</v>
      </c>
      <c r="BR247" s="117">
        <v>5.4313099999999999</v>
      </c>
      <c r="BS247" s="179"/>
      <c r="BT247" s="117">
        <v>23.003195000000002</v>
      </c>
      <c r="BU247" s="127" t="s">
        <v>1979</v>
      </c>
      <c r="BV247" s="117">
        <v>23.322683999999999</v>
      </c>
      <c r="BW247" s="179"/>
      <c r="BX247" s="117">
        <v>30.351438000000002</v>
      </c>
      <c r="BY247" s="127" t="s">
        <v>1979</v>
      </c>
      <c r="BZ247" s="117">
        <v>8.6261980000000005</v>
      </c>
      <c r="CA247" s="127" t="s">
        <v>5958</v>
      </c>
      <c r="CB247" s="117">
        <v>25.239616999999999</v>
      </c>
      <c r="CC247" s="179"/>
      <c r="CD247" s="126"/>
      <c r="CE247" s="126"/>
      <c r="CF247" s="126"/>
      <c r="CG247" s="126"/>
      <c r="CH247" s="126"/>
      <c r="CI247" s="173"/>
    </row>
    <row r="248" spans="1:87" s="90" customFormat="1" ht="15" customHeight="1" x14ac:dyDescent="0.3">
      <c r="A248" s="179" t="s">
        <v>6159</v>
      </c>
      <c r="B248" s="123">
        <v>206</v>
      </c>
      <c r="C248" s="179"/>
      <c r="D248" s="131" t="s">
        <v>5004</v>
      </c>
      <c r="E248" s="179"/>
      <c r="F248" s="117">
        <v>43.689320000000002</v>
      </c>
      <c r="G248" s="127" t="s">
        <v>1979</v>
      </c>
      <c r="H248" s="117">
        <v>35.436892999999998</v>
      </c>
      <c r="I248" s="127" t="s">
        <v>5958</v>
      </c>
      <c r="J248" s="117">
        <v>21.844660000000001</v>
      </c>
      <c r="K248" s="127" t="s">
        <v>1979</v>
      </c>
      <c r="L248" s="117">
        <v>16.019417000000001</v>
      </c>
      <c r="M248" s="179"/>
      <c r="N248" s="117">
        <v>14.563107</v>
      </c>
      <c r="O248" s="127" t="s">
        <v>1979</v>
      </c>
      <c r="P248" s="117">
        <v>25.728155000000001</v>
      </c>
      <c r="Q248" s="127" t="s">
        <v>1979</v>
      </c>
      <c r="R248" s="117">
        <v>12.135922000000001</v>
      </c>
      <c r="S248" s="127" t="s">
        <v>1979</v>
      </c>
      <c r="T248" s="117">
        <v>31.553398000000001</v>
      </c>
      <c r="U248" s="127" t="s">
        <v>1979</v>
      </c>
      <c r="V248" s="117">
        <v>27.184466</v>
      </c>
      <c r="W248" s="179"/>
      <c r="X248" s="117">
        <v>42.23301</v>
      </c>
      <c r="Y248" s="127" t="s">
        <v>1979</v>
      </c>
      <c r="Z248" s="131" t="s">
        <v>5004</v>
      </c>
      <c r="AA248" s="179"/>
      <c r="AB248" s="131" t="s">
        <v>5004</v>
      </c>
      <c r="AC248" s="127"/>
      <c r="AD248" s="117">
        <v>11.650485</v>
      </c>
      <c r="AE248" s="127" t="s">
        <v>1979</v>
      </c>
      <c r="AF248" s="117">
        <v>23.300971000000001</v>
      </c>
      <c r="AG248" s="179"/>
      <c r="AH248" s="117">
        <v>33.009709000000001</v>
      </c>
      <c r="AI248" s="127" t="s">
        <v>1979</v>
      </c>
      <c r="AJ248" s="117">
        <v>24.757282</v>
      </c>
      <c r="AK248" s="127" t="s">
        <v>1979</v>
      </c>
      <c r="AL248" s="117">
        <v>16.990290999999999</v>
      </c>
      <c r="AM248" s="127" t="s">
        <v>1979</v>
      </c>
      <c r="AN248" s="117">
        <v>12.621359</v>
      </c>
      <c r="AO248" s="179"/>
      <c r="AP248" s="117">
        <v>12.135922000000001</v>
      </c>
      <c r="AQ248" s="127" t="s">
        <v>5958</v>
      </c>
      <c r="AR248" s="117">
        <v>18.932039</v>
      </c>
      <c r="AS248" s="127" t="s">
        <v>1979</v>
      </c>
      <c r="AT248" s="117">
        <v>10.679612000000001</v>
      </c>
      <c r="AU248" s="127" t="s">
        <v>6399</v>
      </c>
      <c r="AV248" s="117">
        <v>20.873785999999999</v>
      </c>
      <c r="AW248" s="127" t="s">
        <v>1979</v>
      </c>
      <c r="AX248" s="117">
        <v>17.961165000000001</v>
      </c>
      <c r="AY248" s="179"/>
      <c r="AZ248" s="117">
        <v>30.097086999999998</v>
      </c>
      <c r="BA248" s="127" t="s">
        <v>1979</v>
      </c>
      <c r="BB248" s="117">
        <v>8.2524270000000008</v>
      </c>
      <c r="BC248" s="127" t="s">
        <v>1979</v>
      </c>
      <c r="BD248" s="117">
        <v>29.126214000000001</v>
      </c>
      <c r="BE248" s="179"/>
      <c r="BF248" s="117">
        <v>34.951456</v>
      </c>
      <c r="BG248" s="127" t="s">
        <v>1979</v>
      </c>
      <c r="BH248" s="117">
        <v>30.097086999999998</v>
      </c>
      <c r="BI248" s="127" t="s">
        <v>6399</v>
      </c>
      <c r="BJ248" s="117">
        <v>14.563107</v>
      </c>
      <c r="BK248" s="127" t="s">
        <v>1979</v>
      </c>
      <c r="BL248" s="117">
        <v>11.165049</v>
      </c>
      <c r="BM248" s="127" t="s">
        <v>1979</v>
      </c>
      <c r="BN248" s="117">
        <v>12.135922000000001</v>
      </c>
      <c r="BO248" s="127" t="s">
        <v>1979</v>
      </c>
      <c r="BP248" s="117">
        <v>18.932039</v>
      </c>
      <c r="BQ248" s="179"/>
      <c r="BR248" s="117">
        <v>6.7961169999999997</v>
      </c>
      <c r="BS248" s="127" t="s">
        <v>1979</v>
      </c>
      <c r="BT248" s="117">
        <v>25.242718</v>
      </c>
      <c r="BU248" s="127" t="s">
        <v>1979</v>
      </c>
      <c r="BV248" s="117">
        <v>22.815534</v>
      </c>
      <c r="BW248" s="179"/>
      <c r="BX248" s="117">
        <v>34.466019000000003</v>
      </c>
      <c r="BY248" s="127" t="s">
        <v>1979</v>
      </c>
      <c r="BZ248" s="117">
        <v>7.7669899999999998</v>
      </c>
      <c r="CA248" s="127" t="s">
        <v>1979</v>
      </c>
      <c r="CB248" s="117">
        <v>31.553398000000001</v>
      </c>
      <c r="CC248" s="179"/>
      <c r="CD248" s="126"/>
      <c r="CE248" s="126"/>
      <c r="CF248" s="126"/>
      <c r="CG248" s="126"/>
      <c r="CH248" s="126"/>
      <c r="CI248" s="174"/>
    </row>
    <row r="249" spans="1:87" s="90" customFormat="1" ht="15" customHeight="1" x14ac:dyDescent="0.3">
      <c r="A249" s="179" t="s">
        <v>6160</v>
      </c>
      <c r="B249" s="123">
        <v>1095</v>
      </c>
      <c r="C249" s="179"/>
      <c r="D249" s="131" t="s">
        <v>5004</v>
      </c>
      <c r="E249" s="179"/>
      <c r="F249" s="117">
        <v>32.328766999999999</v>
      </c>
      <c r="G249" s="179"/>
      <c r="H249" s="117">
        <v>23.926940999999999</v>
      </c>
      <c r="I249" s="179"/>
      <c r="J249" s="117">
        <v>13.333333</v>
      </c>
      <c r="K249" s="179"/>
      <c r="L249" s="117">
        <v>12.420090999999999</v>
      </c>
      <c r="M249" s="179"/>
      <c r="N249" s="117">
        <v>7.3972600000000002</v>
      </c>
      <c r="O249" s="179"/>
      <c r="P249" s="117">
        <v>18.447489000000001</v>
      </c>
      <c r="Q249" s="179"/>
      <c r="R249" s="117">
        <v>5.5707760000000004</v>
      </c>
      <c r="S249" s="179"/>
      <c r="T249" s="117">
        <v>19.908676</v>
      </c>
      <c r="U249" s="179"/>
      <c r="V249" s="117">
        <v>24.840183</v>
      </c>
      <c r="W249" s="179"/>
      <c r="X249" s="117">
        <v>28.949771999999999</v>
      </c>
      <c r="Y249" s="179"/>
      <c r="Z249" s="131" t="s">
        <v>5004</v>
      </c>
      <c r="AA249" s="179"/>
      <c r="AB249" s="131" t="s">
        <v>5004</v>
      </c>
      <c r="AC249" s="179"/>
      <c r="AD249" s="117">
        <v>6.2100460000000002</v>
      </c>
      <c r="AE249" s="179"/>
      <c r="AF249" s="117">
        <v>36.712328999999997</v>
      </c>
      <c r="AG249" s="127" t="s">
        <v>5959</v>
      </c>
      <c r="AH249" s="117">
        <v>23.652968000000001</v>
      </c>
      <c r="AI249" s="179"/>
      <c r="AJ249" s="117">
        <v>17.168949999999999</v>
      </c>
      <c r="AK249" s="179"/>
      <c r="AL249" s="117">
        <v>9.6803650000000001</v>
      </c>
      <c r="AM249" s="179"/>
      <c r="AN249" s="117">
        <v>9.8630139999999997</v>
      </c>
      <c r="AO249" s="179"/>
      <c r="AP249" s="117">
        <v>4.6575340000000001</v>
      </c>
      <c r="AQ249" s="179"/>
      <c r="AR249" s="117">
        <v>11.415525000000001</v>
      </c>
      <c r="AS249" s="179"/>
      <c r="AT249" s="117">
        <v>3.4703200000000001</v>
      </c>
      <c r="AU249" s="179"/>
      <c r="AV249" s="117">
        <v>11.506849000000001</v>
      </c>
      <c r="AW249" s="179"/>
      <c r="AX249" s="117">
        <v>17.260273999999999</v>
      </c>
      <c r="AY249" s="179"/>
      <c r="AZ249" s="117">
        <v>20.547944999999999</v>
      </c>
      <c r="BA249" s="179"/>
      <c r="BB249" s="117">
        <v>3.1963469999999998</v>
      </c>
      <c r="BC249" s="179"/>
      <c r="BD249" s="117">
        <v>47.671233000000001</v>
      </c>
      <c r="BE249" s="127" t="s">
        <v>5959</v>
      </c>
      <c r="BF249" s="117">
        <v>25.205479</v>
      </c>
      <c r="BG249" s="179"/>
      <c r="BH249" s="117">
        <v>18.173515999999999</v>
      </c>
      <c r="BI249" s="179"/>
      <c r="BJ249" s="117">
        <v>8.9497719999999994</v>
      </c>
      <c r="BK249" s="179"/>
      <c r="BL249" s="117">
        <v>6.940639</v>
      </c>
      <c r="BM249" s="179"/>
      <c r="BN249" s="117">
        <v>5.022831</v>
      </c>
      <c r="BO249" s="179"/>
      <c r="BP249" s="117">
        <v>14.155251</v>
      </c>
      <c r="BQ249" s="179"/>
      <c r="BR249" s="117">
        <v>3.7442920000000002</v>
      </c>
      <c r="BS249" s="179"/>
      <c r="BT249" s="117">
        <v>16.164383999999998</v>
      </c>
      <c r="BU249" s="179"/>
      <c r="BV249" s="117">
        <v>19.360731000000001</v>
      </c>
      <c r="BW249" s="179"/>
      <c r="BX249" s="117">
        <v>24.018265</v>
      </c>
      <c r="BY249" s="179"/>
      <c r="BZ249" s="117">
        <v>4.1095889999999997</v>
      </c>
      <c r="CA249" s="179"/>
      <c r="CB249" s="117">
        <v>42.831049999999998</v>
      </c>
      <c r="CC249" s="127" t="s">
        <v>5959</v>
      </c>
      <c r="CD249" s="126"/>
      <c r="CE249" s="126"/>
      <c r="CF249" s="126"/>
      <c r="CG249" s="126"/>
      <c r="CH249" s="126"/>
      <c r="CI249" s="174"/>
    </row>
    <row r="250" spans="1:87" s="90" customFormat="1" ht="15" customHeight="1" x14ac:dyDescent="0.3">
      <c r="A250" s="179"/>
      <c r="B250" s="179"/>
      <c r="C250" s="179"/>
      <c r="D250" s="131" t="s">
        <v>5004</v>
      </c>
      <c r="E250" s="179"/>
      <c r="F250" s="179"/>
      <c r="G250" s="179"/>
      <c r="H250" s="179"/>
      <c r="I250" s="179"/>
      <c r="J250" s="179"/>
      <c r="K250" s="179"/>
      <c r="L250" s="179"/>
      <c r="M250" s="179"/>
      <c r="N250" s="179"/>
      <c r="O250" s="179"/>
      <c r="P250" s="179"/>
      <c r="Q250" s="179"/>
      <c r="R250" s="179"/>
      <c r="S250" s="179"/>
      <c r="T250" s="179"/>
      <c r="U250" s="179"/>
      <c r="V250" s="179"/>
      <c r="W250" s="179"/>
      <c r="X250" s="179"/>
      <c r="Y250" s="179"/>
      <c r="Z250" s="131" t="s">
        <v>5004</v>
      </c>
      <c r="AA250" s="179"/>
      <c r="AB250" s="131" t="s">
        <v>5004</v>
      </c>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c r="BT250" s="179"/>
      <c r="BU250" s="179"/>
      <c r="BV250" s="179"/>
      <c r="BW250" s="179"/>
      <c r="BX250" s="179"/>
      <c r="BY250" s="179"/>
      <c r="BZ250" s="179"/>
      <c r="CA250" s="179"/>
      <c r="CB250" s="179"/>
      <c r="CC250" s="179"/>
      <c r="CD250" s="126"/>
      <c r="CE250" s="126"/>
      <c r="CF250" s="126"/>
      <c r="CG250" s="126"/>
      <c r="CH250" s="126"/>
      <c r="CI250" s="174"/>
    </row>
    <row r="251" spans="1:87" s="90" customFormat="1" ht="15" customHeight="1" x14ac:dyDescent="0.3">
      <c r="A251" s="152" t="s">
        <v>6870</v>
      </c>
      <c r="B251" s="179"/>
      <c r="C251" s="179"/>
      <c r="D251" s="131" t="s">
        <v>5004</v>
      </c>
      <c r="E251" s="179"/>
      <c r="F251" s="179"/>
      <c r="G251" s="179"/>
      <c r="H251" s="179"/>
      <c r="I251" s="179"/>
      <c r="J251" s="179"/>
      <c r="K251" s="179"/>
      <c r="L251" s="179"/>
      <c r="M251" s="179"/>
      <c r="N251" s="179"/>
      <c r="O251" s="179"/>
      <c r="P251" s="179"/>
      <c r="Q251" s="179"/>
      <c r="R251" s="179"/>
      <c r="S251" s="179"/>
      <c r="T251" s="179"/>
      <c r="U251" s="179"/>
      <c r="V251" s="179"/>
      <c r="W251" s="179"/>
      <c r="X251" s="179"/>
      <c r="Y251" s="179"/>
      <c r="Z251" s="131" t="s">
        <v>5004</v>
      </c>
      <c r="AA251" s="179"/>
      <c r="AB251" s="131" t="s">
        <v>5004</v>
      </c>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c r="BT251" s="179"/>
      <c r="BU251" s="179"/>
      <c r="BV251" s="179"/>
      <c r="BW251" s="179"/>
      <c r="BX251" s="179"/>
      <c r="BY251" s="179"/>
      <c r="BZ251" s="179"/>
      <c r="CA251" s="179"/>
      <c r="CB251" s="179"/>
      <c r="CC251" s="179"/>
      <c r="CD251" s="126"/>
      <c r="CE251" s="126"/>
      <c r="CF251" s="126"/>
      <c r="CG251" s="126"/>
      <c r="CH251" s="126"/>
      <c r="CI251" s="173"/>
    </row>
    <row r="252" spans="1:87" s="90" customFormat="1" ht="15" customHeight="1" x14ac:dyDescent="0.3">
      <c r="A252" s="179" t="s">
        <v>6871</v>
      </c>
      <c r="B252" s="123">
        <v>282</v>
      </c>
      <c r="C252" s="179"/>
      <c r="D252" s="131" t="s">
        <v>5004</v>
      </c>
      <c r="E252" s="179"/>
      <c r="F252" s="117">
        <v>28.014184</v>
      </c>
      <c r="G252" s="179"/>
      <c r="H252" s="117">
        <v>23.404254999999999</v>
      </c>
      <c r="I252" s="179"/>
      <c r="J252" s="117">
        <v>15.248227</v>
      </c>
      <c r="K252" s="127" t="s">
        <v>4339</v>
      </c>
      <c r="L252" s="117">
        <v>12.411348</v>
      </c>
      <c r="M252" s="179"/>
      <c r="N252" s="117">
        <v>7.0921989999999999</v>
      </c>
      <c r="O252" s="179"/>
      <c r="P252" s="117">
        <v>20.921986</v>
      </c>
      <c r="Q252" s="179"/>
      <c r="R252" s="117">
        <v>7.0921989999999999</v>
      </c>
      <c r="S252" s="179"/>
      <c r="T252" s="117">
        <v>20.921986</v>
      </c>
      <c r="U252" s="179"/>
      <c r="V252" s="117">
        <v>22.695035000000001</v>
      </c>
      <c r="W252" s="179"/>
      <c r="X252" s="117">
        <v>28.723403999999999</v>
      </c>
      <c r="Y252" s="179"/>
      <c r="Z252" s="131" t="s">
        <v>5004</v>
      </c>
      <c r="AA252" s="179"/>
      <c r="AB252" s="131" t="s">
        <v>5004</v>
      </c>
      <c r="AC252" s="179"/>
      <c r="AD252" s="117">
        <v>5.6737590000000004</v>
      </c>
      <c r="AE252" s="179"/>
      <c r="AF252" s="117">
        <v>37.234043</v>
      </c>
      <c r="AG252" s="127" t="s">
        <v>3887</v>
      </c>
      <c r="AH252" s="117">
        <v>19.148935999999999</v>
      </c>
      <c r="AI252" s="179"/>
      <c r="AJ252" s="117">
        <v>15.957447</v>
      </c>
      <c r="AK252" s="179"/>
      <c r="AL252" s="117">
        <v>11.347518000000001</v>
      </c>
      <c r="AM252" s="127" t="s">
        <v>4339</v>
      </c>
      <c r="AN252" s="117">
        <v>11.347518000000001</v>
      </c>
      <c r="AO252" s="179"/>
      <c r="AP252" s="117">
        <v>4.6099290000000002</v>
      </c>
      <c r="AQ252" s="179"/>
      <c r="AR252" s="117">
        <v>11.347518000000001</v>
      </c>
      <c r="AS252" s="179"/>
      <c r="AT252" s="117">
        <v>3.1914889999999998</v>
      </c>
      <c r="AU252" s="179"/>
      <c r="AV252" s="117">
        <v>12.765957</v>
      </c>
      <c r="AW252" s="179"/>
      <c r="AX252" s="117">
        <v>15.248227</v>
      </c>
      <c r="AY252" s="179"/>
      <c r="AZ252" s="117">
        <v>21.276596000000001</v>
      </c>
      <c r="BA252" s="179"/>
      <c r="BB252" s="117">
        <v>3.5460989999999999</v>
      </c>
      <c r="BC252" s="179"/>
      <c r="BD252" s="117">
        <v>49.645389999999999</v>
      </c>
      <c r="BE252" s="127" t="s">
        <v>3887</v>
      </c>
      <c r="BF252" s="117">
        <v>21.631205999999999</v>
      </c>
      <c r="BG252" s="179"/>
      <c r="BH252" s="117">
        <v>17.730495999999999</v>
      </c>
      <c r="BI252" s="179"/>
      <c r="BJ252" s="117">
        <v>8.8652479999999994</v>
      </c>
      <c r="BK252" s="179"/>
      <c r="BL252" s="117">
        <v>6.0283689999999996</v>
      </c>
      <c r="BM252" s="179"/>
      <c r="BN252" s="117">
        <v>5.3191490000000003</v>
      </c>
      <c r="BO252" s="179"/>
      <c r="BP252" s="117">
        <v>16.312056999999999</v>
      </c>
      <c r="BQ252" s="179"/>
      <c r="BR252" s="117">
        <v>5.3191490000000003</v>
      </c>
      <c r="BS252" s="127" t="s">
        <v>4339</v>
      </c>
      <c r="BT252" s="117">
        <v>15.957447</v>
      </c>
      <c r="BU252" s="179"/>
      <c r="BV252" s="117">
        <v>16.666667</v>
      </c>
      <c r="BW252" s="179"/>
      <c r="BX252" s="117">
        <v>23.049645000000002</v>
      </c>
      <c r="BY252" s="179"/>
      <c r="BZ252" s="117">
        <v>2.8368790000000002</v>
      </c>
      <c r="CA252" s="179"/>
      <c r="CB252" s="117">
        <v>43.262411</v>
      </c>
      <c r="CC252" s="127" t="s">
        <v>3887</v>
      </c>
      <c r="CD252" s="126"/>
      <c r="CE252" s="126"/>
      <c r="CF252" s="126"/>
      <c r="CG252" s="126"/>
      <c r="CH252" s="126"/>
      <c r="CI252" s="174"/>
    </row>
    <row r="253" spans="1:87" s="90" customFormat="1" ht="15" customHeight="1" x14ac:dyDescent="0.3">
      <c r="A253" s="179" t="s">
        <v>6872</v>
      </c>
      <c r="B253" s="123">
        <v>672</v>
      </c>
      <c r="C253" s="179"/>
      <c r="D253" s="131" t="s">
        <v>5004</v>
      </c>
      <c r="E253" s="179"/>
      <c r="F253" s="117">
        <v>29.761904999999999</v>
      </c>
      <c r="G253" s="179"/>
      <c r="H253" s="117">
        <v>23.660713999999999</v>
      </c>
      <c r="I253" s="179"/>
      <c r="J253" s="117">
        <v>10.565476</v>
      </c>
      <c r="K253" s="179"/>
      <c r="L253" s="117">
        <v>10.714286</v>
      </c>
      <c r="M253" s="179"/>
      <c r="N253" s="117">
        <v>5.8035709999999998</v>
      </c>
      <c r="O253" s="179"/>
      <c r="P253" s="117">
        <v>17.261904999999999</v>
      </c>
      <c r="Q253" s="179"/>
      <c r="R253" s="117">
        <v>4.1666670000000003</v>
      </c>
      <c r="S253" s="179"/>
      <c r="T253" s="117">
        <v>18.601189999999999</v>
      </c>
      <c r="U253" s="179"/>
      <c r="V253" s="117">
        <v>27.380952000000001</v>
      </c>
      <c r="W253" s="179"/>
      <c r="X253" s="117">
        <v>28.422619000000001</v>
      </c>
      <c r="Y253" s="179"/>
      <c r="Z253" s="131" t="s">
        <v>5004</v>
      </c>
      <c r="AA253" s="179"/>
      <c r="AB253" s="131" t="s">
        <v>5004</v>
      </c>
      <c r="AC253" s="179"/>
      <c r="AD253" s="117">
        <v>5.2083329999999997</v>
      </c>
      <c r="AE253" s="179"/>
      <c r="AF253" s="117">
        <v>37.648809999999997</v>
      </c>
      <c r="AG253" s="127" t="s">
        <v>3887</v>
      </c>
      <c r="AH253" s="117">
        <v>22.172619000000001</v>
      </c>
      <c r="AI253" s="179"/>
      <c r="AJ253" s="117">
        <v>17.113095000000001</v>
      </c>
      <c r="AK253" s="179"/>
      <c r="AL253" s="117">
        <v>7.2916670000000003</v>
      </c>
      <c r="AM253" s="179"/>
      <c r="AN253" s="117">
        <v>8.0357140000000005</v>
      </c>
      <c r="AO253" s="179"/>
      <c r="AP253" s="117">
        <v>3.4226190000000001</v>
      </c>
      <c r="AQ253" s="179"/>
      <c r="AR253" s="117">
        <v>10.416667</v>
      </c>
      <c r="AS253" s="179"/>
      <c r="AT253" s="117">
        <v>3.5714290000000002</v>
      </c>
      <c r="AU253" s="179"/>
      <c r="AV253" s="117">
        <v>9.9702380000000002</v>
      </c>
      <c r="AW253" s="179"/>
      <c r="AX253" s="117">
        <v>18.601189999999999</v>
      </c>
      <c r="AY253" s="179"/>
      <c r="AZ253" s="117">
        <v>19.345237999999998</v>
      </c>
      <c r="BA253" s="179"/>
      <c r="BB253" s="117">
        <v>2.5297619999999998</v>
      </c>
      <c r="BC253" s="179"/>
      <c r="BD253" s="117">
        <v>48.660713999999999</v>
      </c>
      <c r="BE253" s="127" t="s">
        <v>3887</v>
      </c>
      <c r="BF253" s="117">
        <v>23.214286000000001</v>
      </c>
      <c r="BG253" s="179"/>
      <c r="BH253" s="117">
        <v>18.303571000000002</v>
      </c>
      <c r="BI253" s="179"/>
      <c r="BJ253" s="117">
        <v>6.8452380000000002</v>
      </c>
      <c r="BK253" s="179"/>
      <c r="BL253" s="117">
        <v>6.6964290000000002</v>
      </c>
      <c r="BM253" s="179"/>
      <c r="BN253" s="117">
        <v>4.0178570000000002</v>
      </c>
      <c r="BO253" s="179"/>
      <c r="BP253" s="117">
        <v>13.541667</v>
      </c>
      <c r="BQ253" s="179"/>
      <c r="BR253" s="117">
        <v>2.3809520000000002</v>
      </c>
      <c r="BS253" s="179"/>
      <c r="BT253" s="117">
        <v>16.369047999999999</v>
      </c>
      <c r="BU253" s="179"/>
      <c r="BV253" s="117">
        <v>22.023810000000001</v>
      </c>
      <c r="BW253" s="179"/>
      <c r="BX253" s="117">
        <v>23.958333</v>
      </c>
      <c r="BY253" s="179"/>
      <c r="BZ253" s="117">
        <v>3.7202380000000002</v>
      </c>
      <c r="CA253" s="179"/>
      <c r="CB253" s="117">
        <v>43.601190000000003</v>
      </c>
      <c r="CC253" s="127" t="s">
        <v>3887</v>
      </c>
      <c r="CD253" s="126"/>
      <c r="CE253" s="126"/>
      <c r="CF253" s="126"/>
      <c r="CG253" s="126"/>
      <c r="CH253" s="126"/>
      <c r="CI253" s="174"/>
    </row>
    <row r="254" spans="1:87" s="90" customFormat="1" ht="15" customHeight="1" x14ac:dyDescent="0.3">
      <c r="A254" s="179" t="s">
        <v>6873</v>
      </c>
      <c r="B254" s="123">
        <v>409</v>
      </c>
      <c r="C254" s="179"/>
      <c r="D254" s="131" t="s">
        <v>5004</v>
      </c>
      <c r="E254" s="179"/>
      <c r="F254" s="117">
        <v>42.787286000000002</v>
      </c>
      <c r="G254" s="127" t="s">
        <v>4298</v>
      </c>
      <c r="H254" s="117">
        <v>29.339853000000002</v>
      </c>
      <c r="I254" s="127" t="s">
        <v>4339</v>
      </c>
      <c r="J254" s="117">
        <v>18.826405999999999</v>
      </c>
      <c r="K254" s="127" t="s">
        <v>4339</v>
      </c>
      <c r="L254" s="117">
        <v>18.337408</v>
      </c>
      <c r="M254" s="127" t="s">
        <v>4298</v>
      </c>
      <c r="N254" s="117">
        <v>13.202934000000001</v>
      </c>
      <c r="O254" s="127" t="s">
        <v>4298</v>
      </c>
      <c r="P254" s="117">
        <v>26.161369000000001</v>
      </c>
      <c r="Q254" s="127" t="s">
        <v>4339</v>
      </c>
      <c r="R254" s="117">
        <v>9.0464549999999999</v>
      </c>
      <c r="S254" s="127" t="s">
        <v>4339</v>
      </c>
      <c r="T254" s="117">
        <v>28.606356999999999</v>
      </c>
      <c r="U254" s="127" t="s">
        <v>4298</v>
      </c>
      <c r="V254" s="117">
        <v>27.628361999999999</v>
      </c>
      <c r="W254" s="179"/>
      <c r="X254" s="117">
        <v>36.430318</v>
      </c>
      <c r="Y254" s="127" t="s">
        <v>4298</v>
      </c>
      <c r="Z254" s="131" t="s">
        <v>5004</v>
      </c>
      <c r="AA254" s="179"/>
      <c r="AB254" s="131" t="s">
        <v>5004</v>
      </c>
      <c r="AC254" s="127"/>
      <c r="AD254" s="117">
        <v>8.8019560000000006</v>
      </c>
      <c r="AE254" s="127" t="s">
        <v>4339</v>
      </c>
      <c r="AF254" s="117">
        <v>21.271394000000001</v>
      </c>
      <c r="AG254" s="179"/>
      <c r="AH254" s="117">
        <v>32.273839000000002</v>
      </c>
      <c r="AI254" s="127" t="s">
        <v>4298</v>
      </c>
      <c r="AJ254" s="117">
        <v>21.271394000000001</v>
      </c>
      <c r="AK254" s="179"/>
      <c r="AL254" s="117">
        <v>13.93643</v>
      </c>
      <c r="AM254" s="127" t="s">
        <v>4339</v>
      </c>
      <c r="AN254" s="117">
        <v>12.224938999999999</v>
      </c>
      <c r="AO254" s="127" t="s">
        <v>4339</v>
      </c>
      <c r="AP254" s="117">
        <v>7.8239609999999997</v>
      </c>
      <c r="AQ254" s="127" t="s">
        <v>4339</v>
      </c>
      <c r="AR254" s="117">
        <v>14.669926999999999</v>
      </c>
      <c r="AS254" s="127" t="s">
        <v>4339</v>
      </c>
      <c r="AT254" s="117">
        <v>4.8899759999999999</v>
      </c>
      <c r="AU254" s="179"/>
      <c r="AV254" s="117">
        <v>18.581907000000001</v>
      </c>
      <c r="AW254" s="127" t="s">
        <v>4298</v>
      </c>
      <c r="AX254" s="117">
        <v>18.826405999999999</v>
      </c>
      <c r="AY254" s="179"/>
      <c r="AZ254" s="117">
        <v>25.427873000000002</v>
      </c>
      <c r="BA254" s="127" t="s">
        <v>4339</v>
      </c>
      <c r="BB254" s="117">
        <v>5.3789730000000002</v>
      </c>
      <c r="BC254" s="127" t="s">
        <v>4339</v>
      </c>
      <c r="BD254" s="117">
        <v>31.295843999999999</v>
      </c>
      <c r="BE254" s="179"/>
      <c r="BF254" s="117">
        <v>32.029339999999998</v>
      </c>
      <c r="BG254" s="127" t="s">
        <v>4298</v>
      </c>
      <c r="BH254" s="117">
        <v>20.293399000000001</v>
      </c>
      <c r="BI254" s="179"/>
      <c r="BJ254" s="117">
        <v>11.98044</v>
      </c>
      <c r="BK254" s="127" t="s">
        <v>4339</v>
      </c>
      <c r="BL254" s="117">
        <v>11.491443</v>
      </c>
      <c r="BM254" s="127" t="s">
        <v>4298</v>
      </c>
      <c r="BN254" s="117">
        <v>7.8239609999999997</v>
      </c>
      <c r="BO254" s="127" t="s">
        <v>4339</v>
      </c>
      <c r="BP254" s="117">
        <v>21.026895</v>
      </c>
      <c r="BQ254" s="127" t="s">
        <v>4339</v>
      </c>
      <c r="BR254" s="117">
        <v>6.3569680000000002</v>
      </c>
      <c r="BS254" s="127" t="s">
        <v>4339</v>
      </c>
      <c r="BT254" s="117">
        <v>21.760390999999998</v>
      </c>
      <c r="BU254" s="127" t="s">
        <v>4339</v>
      </c>
      <c r="BV254" s="117">
        <v>21.026895</v>
      </c>
      <c r="BW254" s="179"/>
      <c r="BX254" s="117">
        <v>29.339853000000002</v>
      </c>
      <c r="BY254" s="179"/>
      <c r="BZ254" s="117">
        <v>5.6234719999999996</v>
      </c>
      <c r="CA254" s="179"/>
      <c r="CB254" s="117">
        <v>27.139364</v>
      </c>
      <c r="CC254" s="179"/>
      <c r="CD254" s="126"/>
      <c r="CE254" s="126"/>
      <c r="CF254" s="126"/>
      <c r="CG254" s="126"/>
      <c r="CH254" s="126"/>
      <c r="CI254" s="173"/>
    </row>
    <row r="255" spans="1:87" s="90" customFormat="1" ht="15" customHeight="1" x14ac:dyDescent="0.3">
      <c r="A255" s="179" t="s">
        <v>6874</v>
      </c>
      <c r="B255" s="123">
        <v>362</v>
      </c>
      <c r="C255" s="179"/>
      <c r="D255" s="131" t="s">
        <v>5004</v>
      </c>
      <c r="E255" s="179"/>
      <c r="F255" s="117">
        <v>45.580109999999998</v>
      </c>
      <c r="G255" s="127" t="s">
        <v>4298</v>
      </c>
      <c r="H255" s="117">
        <v>29.834254000000001</v>
      </c>
      <c r="I255" s="127" t="s">
        <v>4339</v>
      </c>
      <c r="J255" s="117">
        <v>17.955801000000001</v>
      </c>
      <c r="K255" s="127" t="s">
        <v>4339</v>
      </c>
      <c r="L255" s="117">
        <v>14.088398</v>
      </c>
      <c r="M255" s="179"/>
      <c r="N255" s="117">
        <v>13.812155000000001</v>
      </c>
      <c r="O255" s="127" t="s">
        <v>4298</v>
      </c>
      <c r="P255" s="117">
        <v>24.309391999999999</v>
      </c>
      <c r="Q255" s="127" t="s">
        <v>4339</v>
      </c>
      <c r="R255" s="117">
        <v>9.3922650000000001</v>
      </c>
      <c r="S255" s="127" t="s">
        <v>4339</v>
      </c>
      <c r="T255" s="117">
        <v>26.795580000000001</v>
      </c>
      <c r="U255" s="127" t="s">
        <v>4339</v>
      </c>
      <c r="V255" s="117">
        <v>29.005524999999999</v>
      </c>
      <c r="W255" s="179"/>
      <c r="X255" s="117">
        <v>39.779006000000003</v>
      </c>
      <c r="Y255" s="127" t="s">
        <v>4298</v>
      </c>
      <c r="Z255" s="131" t="s">
        <v>5004</v>
      </c>
      <c r="AA255" s="179"/>
      <c r="AB255" s="131" t="s">
        <v>5004</v>
      </c>
      <c r="AC255" s="127"/>
      <c r="AD255" s="117">
        <v>12.983425</v>
      </c>
      <c r="AE255" s="127" t="s">
        <v>4298</v>
      </c>
      <c r="AF255" s="117">
        <v>23.480663</v>
      </c>
      <c r="AG255" s="179"/>
      <c r="AH255" s="117">
        <v>33.149171000000003</v>
      </c>
      <c r="AI255" s="127" t="s">
        <v>4298</v>
      </c>
      <c r="AJ255" s="117">
        <v>21.270717999999999</v>
      </c>
      <c r="AK255" s="179"/>
      <c r="AL255" s="117">
        <v>12.707182</v>
      </c>
      <c r="AM255" s="127" t="s">
        <v>4339</v>
      </c>
      <c r="AN255" s="117">
        <v>9.3922650000000001</v>
      </c>
      <c r="AO255" s="179"/>
      <c r="AP255" s="117">
        <v>10.497237999999999</v>
      </c>
      <c r="AQ255" s="127" t="s">
        <v>4298</v>
      </c>
      <c r="AR255" s="117">
        <v>18.232043999999998</v>
      </c>
      <c r="AS255" s="127" t="s">
        <v>4298</v>
      </c>
      <c r="AT255" s="117">
        <v>6.0773479999999998</v>
      </c>
      <c r="AU255" s="179"/>
      <c r="AV255" s="117">
        <v>16.574586</v>
      </c>
      <c r="AW255" s="127" t="s">
        <v>4339</v>
      </c>
      <c r="AX255" s="117">
        <v>20.994475000000001</v>
      </c>
      <c r="AY255" s="179"/>
      <c r="AZ255" s="117">
        <v>30.939226999999999</v>
      </c>
      <c r="BA255" s="127" t="s">
        <v>4298</v>
      </c>
      <c r="BB255" s="117">
        <v>9.3922650000000001</v>
      </c>
      <c r="BC255" s="127" t="s">
        <v>4603</v>
      </c>
      <c r="BD255" s="117">
        <v>29.558011</v>
      </c>
      <c r="BE255" s="179"/>
      <c r="BF255" s="117">
        <v>36.464087999999997</v>
      </c>
      <c r="BG255" s="127" t="s">
        <v>4298</v>
      </c>
      <c r="BH255" s="117">
        <v>22.099447999999999</v>
      </c>
      <c r="BI255" s="179"/>
      <c r="BJ255" s="117">
        <v>11.049723999999999</v>
      </c>
      <c r="BK255" s="127" t="s">
        <v>4339</v>
      </c>
      <c r="BL255" s="117">
        <v>9.9447510000000001</v>
      </c>
      <c r="BM255" s="179"/>
      <c r="BN255" s="117">
        <v>9.1160219999999992</v>
      </c>
      <c r="BO255" s="127" t="s">
        <v>4339</v>
      </c>
      <c r="BP255" s="117">
        <v>18.508286999999999</v>
      </c>
      <c r="BQ255" s="127" t="s">
        <v>4339</v>
      </c>
      <c r="BR255" s="117">
        <v>5.8011049999999997</v>
      </c>
      <c r="BS255" s="127" t="s">
        <v>4339</v>
      </c>
      <c r="BT255" s="117">
        <v>20.165745999999999</v>
      </c>
      <c r="BU255" s="179"/>
      <c r="BV255" s="117">
        <v>21.823204</v>
      </c>
      <c r="BW255" s="179"/>
      <c r="BX255" s="117">
        <v>29.281768</v>
      </c>
      <c r="BY255" s="179"/>
      <c r="BZ255" s="117">
        <v>8.287293</v>
      </c>
      <c r="CA255" s="127" t="s">
        <v>4298</v>
      </c>
      <c r="CB255" s="117">
        <v>27.624309</v>
      </c>
      <c r="CC255" s="179"/>
      <c r="CD255" s="126"/>
      <c r="CE255" s="126"/>
      <c r="CF255" s="126"/>
      <c r="CG255" s="126"/>
      <c r="CH255" s="126"/>
      <c r="CI255" s="173"/>
    </row>
    <row r="256" spans="1:87" s="90" customFormat="1" ht="15" customHeight="1" x14ac:dyDescent="0.3">
      <c r="A256" s="179" t="s">
        <v>6875</v>
      </c>
      <c r="B256" s="123">
        <v>275</v>
      </c>
      <c r="C256" s="179"/>
      <c r="D256" s="131" t="s">
        <v>5004</v>
      </c>
      <c r="E256" s="179"/>
      <c r="F256" s="117">
        <v>41.818182</v>
      </c>
      <c r="G256" s="127" t="s">
        <v>4298</v>
      </c>
      <c r="H256" s="117">
        <v>30.181818</v>
      </c>
      <c r="I256" s="127" t="s">
        <v>4339</v>
      </c>
      <c r="J256" s="117">
        <v>20.727273</v>
      </c>
      <c r="K256" s="127" t="s">
        <v>4339</v>
      </c>
      <c r="L256" s="117">
        <v>16.727273</v>
      </c>
      <c r="M256" s="127" t="s">
        <v>4339</v>
      </c>
      <c r="N256" s="117">
        <v>15.636364</v>
      </c>
      <c r="O256" s="127" t="s">
        <v>4298</v>
      </c>
      <c r="P256" s="117">
        <v>25.090909</v>
      </c>
      <c r="Q256" s="127" t="s">
        <v>4339</v>
      </c>
      <c r="R256" s="117">
        <v>9.8181820000000002</v>
      </c>
      <c r="S256" s="127" t="s">
        <v>4339</v>
      </c>
      <c r="T256" s="117">
        <v>28.363636</v>
      </c>
      <c r="U256" s="127" t="s">
        <v>4298</v>
      </c>
      <c r="V256" s="117">
        <v>28</v>
      </c>
      <c r="W256" s="179"/>
      <c r="X256" s="117">
        <v>38.545454999999997</v>
      </c>
      <c r="Y256" s="127" t="s">
        <v>4298</v>
      </c>
      <c r="Z256" s="131" t="s">
        <v>5004</v>
      </c>
      <c r="AA256" s="179"/>
      <c r="AB256" s="131" t="s">
        <v>5004</v>
      </c>
      <c r="AC256" s="127"/>
      <c r="AD256" s="117">
        <v>10.909091</v>
      </c>
      <c r="AE256" s="127" t="s">
        <v>4298</v>
      </c>
      <c r="AF256" s="117">
        <v>26.181818</v>
      </c>
      <c r="AG256" s="179"/>
      <c r="AH256" s="117">
        <v>32.363636</v>
      </c>
      <c r="AI256" s="127" t="s">
        <v>4298</v>
      </c>
      <c r="AJ256" s="117">
        <v>23.272727</v>
      </c>
      <c r="AK256" s="127" t="s">
        <v>4298</v>
      </c>
      <c r="AL256" s="117">
        <v>15.636364</v>
      </c>
      <c r="AM256" s="127" t="s">
        <v>4339</v>
      </c>
      <c r="AN256" s="117">
        <v>13.454545</v>
      </c>
      <c r="AO256" s="127" t="s">
        <v>4339</v>
      </c>
      <c r="AP256" s="117">
        <v>11.636364</v>
      </c>
      <c r="AQ256" s="127" t="s">
        <v>4298</v>
      </c>
      <c r="AR256" s="117">
        <v>17.454545</v>
      </c>
      <c r="AS256" s="127" t="s">
        <v>4298</v>
      </c>
      <c r="AT256" s="117">
        <v>8</v>
      </c>
      <c r="AU256" s="127" t="s">
        <v>4298</v>
      </c>
      <c r="AV256" s="117">
        <v>18.909091</v>
      </c>
      <c r="AW256" s="127" t="s">
        <v>4298</v>
      </c>
      <c r="AX256" s="117">
        <v>19.636364</v>
      </c>
      <c r="AY256" s="179"/>
      <c r="AZ256" s="117">
        <v>26.545455</v>
      </c>
      <c r="BA256" s="127" t="s">
        <v>4339</v>
      </c>
      <c r="BB256" s="117">
        <v>7.2727269999999997</v>
      </c>
      <c r="BC256" s="127" t="s">
        <v>4339</v>
      </c>
      <c r="BD256" s="117">
        <v>33.818182</v>
      </c>
      <c r="BE256" s="179"/>
      <c r="BF256" s="117">
        <v>32.727272999999997</v>
      </c>
      <c r="BG256" s="127" t="s">
        <v>4298</v>
      </c>
      <c r="BH256" s="117">
        <v>24.727273</v>
      </c>
      <c r="BI256" s="127" t="s">
        <v>4298</v>
      </c>
      <c r="BJ256" s="117">
        <v>14.909091</v>
      </c>
      <c r="BK256" s="127" t="s">
        <v>4298</v>
      </c>
      <c r="BL256" s="117">
        <v>10.909091</v>
      </c>
      <c r="BM256" s="127" t="s">
        <v>4298</v>
      </c>
      <c r="BN256" s="117">
        <v>11.272727</v>
      </c>
      <c r="BO256" s="127" t="s">
        <v>4298</v>
      </c>
      <c r="BP256" s="117">
        <v>17.454545</v>
      </c>
      <c r="BQ256" s="179"/>
      <c r="BR256" s="117">
        <v>5.8181820000000002</v>
      </c>
      <c r="BS256" s="127" t="s">
        <v>4339</v>
      </c>
      <c r="BT256" s="117">
        <v>23.272727</v>
      </c>
      <c r="BU256" s="127" t="s">
        <v>4298</v>
      </c>
      <c r="BV256" s="117">
        <v>21.454545</v>
      </c>
      <c r="BW256" s="179"/>
      <c r="BX256" s="117">
        <v>32</v>
      </c>
      <c r="BY256" s="127" t="s">
        <v>4298</v>
      </c>
      <c r="BZ256" s="117">
        <v>6.9090910000000001</v>
      </c>
      <c r="CA256" s="127" t="s">
        <v>4298</v>
      </c>
      <c r="CB256" s="117">
        <v>33.454545000000003</v>
      </c>
      <c r="CC256" s="179"/>
      <c r="CD256" s="126"/>
      <c r="CE256" s="126"/>
      <c r="CF256" s="126"/>
      <c r="CG256" s="126"/>
      <c r="CH256" s="126"/>
      <c r="CI256" s="173"/>
    </row>
    <row r="257" spans="1:87" s="90" customFormat="1" ht="15" customHeight="1" x14ac:dyDescent="0.3">
      <c r="A257" s="179"/>
      <c r="B257" s="179"/>
      <c r="C257" s="179"/>
      <c r="D257" s="131" t="s">
        <v>5004</v>
      </c>
      <c r="E257" s="179"/>
      <c r="F257" s="179"/>
      <c r="G257" s="179"/>
      <c r="H257" s="179"/>
      <c r="I257" s="179"/>
      <c r="J257" s="179"/>
      <c r="K257" s="179"/>
      <c r="L257" s="179"/>
      <c r="M257" s="179"/>
      <c r="N257" s="179"/>
      <c r="O257" s="179"/>
      <c r="P257" s="179"/>
      <c r="Q257" s="179"/>
      <c r="R257" s="179"/>
      <c r="S257" s="179"/>
      <c r="T257" s="179"/>
      <c r="U257" s="179"/>
      <c r="V257" s="179"/>
      <c r="W257" s="179"/>
      <c r="X257" s="179"/>
      <c r="Y257" s="179"/>
      <c r="Z257" s="131" t="s">
        <v>5004</v>
      </c>
      <c r="AA257" s="179"/>
      <c r="AB257" s="131" t="s">
        <v>5004</v>
      </c>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c r="BT257" s="179"/>
      <c r="BU257" s="179"/>
      <c r="BV257" s="179"/>
      <c r="BW257" s="179"/>
      <c r="BX257" s="179"/>
      <c r="BY257" s="179"/>
      <c r="BZ257" s="179"/>
      <c r="CA257" s="179"/>
      <c r="CB257" s="179"/>
      <c r="CC257" s="179"/>
      <c r="CD257" s="126"/>
      <c r="CE257" s="126"/>
      <c r="CF257" s="126"/>
      <c r="CG257" s="126"/>
      <c r="CH257" s="126"/>
      <c r="CI257" s="173"/>
    </row>
    <row r="258" spans="1:87" s="90" customFormat="1" ht="15" customHeight="1" x14ac:dyDescent="0.3">
      <c r="A258" s="152" t="s">
        <v>27</v>
      </c>
      <c r="B258" s="179"/>
      <c r="C258" s="179"/>
      <c r="D258" s="131" t="s">
        <v>5004</v>
      </c>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31" t="s">
        <v>5004</v>
      </c>
      <c r="AA258" s="179"/>
      <c r="AB258" s="131" t="s">
        <v>5004</v>
      </c>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c r="BT258" s="179"/>
      <c r="BU258" s="179"/>
      <c r="BV258" s="179"/>
      <c r="BW258" s="179"/>
      <c r="BX258" s="179"/>
      <c r="BY258" s="179"/>
      <c r="BZ258" s="179"/>
      <c r="CA258" s="179"/>
      <c r="CB258" s="179"/>
      <c r="CC258" s="179"/>
      <c r="CD258" s="126"/>
      <c r="CE258" s="126"/>
      <c r="CF258" s="126"/>
      <c r="CG258" s="126"/>
      <c r="CH258" s="126"/>
      <c r="CI258" s="173"/>
    </row>
    <row r="259" spans="1:87" s="90" customFormat="1" ht="15" customHeight="1" x14ac:dyDescent="0.3">
      <c r="A259" s="179" t="s">
        <v>6876</v>
      </c>
      <c r="B259" s="123">
        <v>495</v>
      </c>
      <c r="C259" s="179"/>
      <c r="D259" s="131" t="s">
        <v>5004</v>
      </c>
      <c r="E259" s="179"/>
      <c r="F259" s="117">
        <v>40.202019999999997</v>
      </c>
      <c r="G259" s="179"/>
      <c r="H259" s="117">
        <v>24.040403999999999</v>
      </c>
      <c r="I259" s="179"/>
      <c r="J259" s="117">
        <v>18.585858999999999</v>
      </c>
      <c r="K259" s="127" t="s">
        <v>3888</v>
      </c>
      <c r="L259" s="117">
        <v>15.959595999999999</v>
      </c>
      <c r="M259" s="127" t="s">
        <v>3888</v>
      </c>
      <c r="N259" s="117">
        <v>12.323232000000001</v>
      </c>
      <c r="O259" s="127" t="s">
        <v>2053</v>
      </c>
      <c r="P259" s="117">
        <v>23.232323000000001</v>
      </c>
      <c r="Q259" s="179"/>
      <c r="R259" s="117">
        <v>11.111110999999999</v>
      </c>
      <c r="S259" s="127" t="s">
        <v>6877</v>
      </c>
      <c r="T259" s="117">
        <v>21.010100999999999</v>
      </c>
      <c r="U259" s="179"/>
      <c r="V259" s="117">
        <v>25.858585999999999</v>
      </c>
      <c r="W259" s="179"/>
      <c r="X259" s="117">
        <v>35.959595999999998</v>
      </c>
      <c r="Y259" s="127" t="s">
        <v>2053</v>
      </c>
      <c r="Z259" s="131" t="s">
        <v>5004</v>
      </c>
      <c r="AA259" s="179"/>
      <c r="AB259" s="131" t="s">
        <v>5004</v>
      </c>
      <c r="AC259" s="127"/>
      <c r="AD259" s="117">
        <v>8.0808079999999993</v>
      </c>
      <c r="AE259" s="179"/>
      <c r="AF259" s="117">
        <v>27.474747000000001</v>
      </c>
      <c r="AG259" s="179"/>
      <c r="AH259" s="117">
        <v>28.484848</v>
      </c>
      <c r="AI259" s="179"/>
      <c r="AJ259" s="117">
        <v>16.363636</v>
      </c>
      <c r="AK259" s="179"/>
      <c r="AL259" s="117">
        <v>13.939394</v>
      </c>
      <c r="AM259" s="179"/>
      <c r="AN259" s="117">
        <v>12.525252999999999</v>
      </c>
      <c r="AO259" s="127" t="s">
        <v>3888</v>
      </c>
      <c r="AP259" s="117">
        <v>7.8787880000000001</v>
      </c>
      <c r="AQ259" s="179"/>
      <c r="AR259" s="117">
        <v>13.939394</v>
      </c>
      <c r="AS259" s="179"/>
      <c r="AT259" s="117">
        <v>7.0707069999999996</v>
      </c>
      <c r="AU259" s="127" t="s">
        <v>1986</v>
      </c>
      <c r="AV259" s="117">
        <v>13.131313</v>
      </c>
      <c r="AW259" s="179"/>
      <c r="AX259" s="117">
        <v>17.373736999999998</v>
      </c>
      <c r="AY259" s="179"/>
      <c r="AZ259" s="117">
        <v>26.060606</v>
      </c>
      <c r="BA259" s="127" t="s">
        <v>2053</v>
      </c>
      <c r="BB259" s="117">
        <v>5.2525250000000003</v>
      </c>
      <c r="BC259" s="179"/>
      <c r="BD259" s="117">
        <v>36.767676999999999</v>
      </c>
      <c r="BE259" s="179"/>
      <c r="BF259" s="117">
        <v>31.111111000000001</v>
      </c>
      <c r="BG259" s="127" t="s">
        <v>3888</v>
      </c>
      <c r="BH259" s="117">
        <v>16.161615999999999</v>
      </c>
      <c r="BI259" s="179"/>
      <c r="BJ259" s="117">
        <v>11.919192000000001</v>
      </c>
      <c r="BK259" s="127" t="s">
        <v>3888</v>
      </c>
      <c r="BL259" s="117">
        <v>8.0808079999999993</v>
      </c>
      <c r="BM259" s="179"/>
      <c r="BN259" s="117">
        <v>7.676768</v>
      </c>
      <c r="BO259" s="179"/>
      <c r="BP259" s="117">
        <v>18.181818</v>
      </c>
      <c r="BQ259" s="127" t="s">
        <v>3888</v>
      </c>
      <c r="BR259" s="117">
        <v>8.0808079999999993</v>
      </c>
      <c r="BS259" s="127" t="s">
        <v>6877</v>
      </c>
      <c r="BT259" s="117">
        <v>16.161615999999999</v>
      </c>
      <c r="BU259" s="179"/>
      <c r="BV259" s="117">
        <v>19.393939</v>
      </c>
      <c r="BW259" s="179"/>
      <c r="BX259" s="117">
        <v>28.282827999999999</v>
      </c>
      <c r="BY259" s="179"/>
      <c r="BZ259" s="117">
        <v>3.6363639999999999</v>
      </c>
      <c r="CA259" s="179"/>
      <c r="CB259" s="117">
        <v>32.727272999999997</v>
      </c>
      <c r="CC259" s="179"/>
      <c r="CD259" s="126"/>
      <c r="CE259" s="126"/>
      <c r="CF259" s="126"/>
      <c r="CG259" s="126"/>
      <c r="CH259" s="126"/>
      <c r="CI259" s="173"/>
    </row>
    <row r="260" spans="1:87" s="90" customFormat="1" ht="15" customHeight="1" x14ac:dyDescent="0.3">
      <c r="A260" s="179" t="s">
        <v>6878</v>
      </c>
      <c r="B260" s="123">
        <v>158</v>
      </c>
      <c r="C260" s="179"/>
      <c r="D260" s="131" t="s">
        <v>5004</v>
      </c>
      <c r="E260" s="179"/>
      <c r="F260" s="117">
        <v>41.139240999999998</v>
      </c>
      <c r="G260" s="179"/>
      <c r="H260" s="117">
        <v>29.746835000000001</v>
      </c>
      <c r="I260" s="127" t="s">
        <v>3888</v>
      </c>
      <c r="J260" s="117">
        <v>15.822785</v>
      </c>
      <c r="K260" s="179"/>
      <c r="L260" s="117">
        <v>13.924051</v>
      </c>
      <c r="M260" s="179"/>
      <c r="N260" s="117">
        <v>8.8607589999999998</v>
      </c>
      <c r="O260" s="179"/>
      <c r="P260" s="117">
        <v>22.151899</v>
      </c>
      <c r="Q260" s="179"/>
      <c r="R260" s="117">
        <v>10.759494</v>
      </c>
      <c r="S260" s="127" t="s">
        <v>6877</v>
      </c>
      <c r="T260" s="117">
        <v>25.949366999999999</v>
      </c>
      <c r="U260" s="179"/>
      <c r="V260" s="117">
        <v>24.050633000000001</v>
      </c>
      <c r="W260" s="179"/>
      <c r="X260" s="117">
        <v>41.139240999999998</v>
      </c>
      <c r="Y260" s="127" t="s">
        <v>6877</v>
      </c>
      <c r="Z260" s="131" t="s">
        <v>5004</v>
      </c>
      <c r="AA260" s="179"/>
      <c r="AB260" s="131" t="s">
        <v>5004</v>
      </c>
      <c r="AC260" s="127"/>
      <c r="AD260" s="117">
        <v>6.3291139999999997</v>
      </c>
      <c r="AE260" s="179"/>
      <c r="AF260" s="117">
        <v>26.582277999999999</v>
      </c>
      <c r="AG260" s="179"/>
      <c r="AH260" s="117">
        <v>33.544303999999997</v>
      </c>
      <c r="AI260" s="179"/>
      <c r="AJ260" s="117">
        <v>20.253164999999999</v>
      </c>
      <c r="AK260" s="127" t="s">
        <v>3888</v>
      </c>
      <c r="AL260" s="117">
        <v>10.126582000000001</v>
      </c>
      <c r="AM260" s="179"/>
      <c r="AN260" s="117">
        <v>8.8607589999999998</v>
      </c>
      <c r="AO260" s="179"/>
      <c r="AP260" s="117">
        <v>5.0632910000000004</v>
      </c>
      <c r="AQ260" s="179"/>
      <c r="AR260" s="117">
        <v>13.924051</v>
      </c>
      <c r="AS260" s="179"/>
      <c r="AT260" s="117">
        <v>8.2278479999999998</v>
      </c>
      <c r="AU260" s="127" t="s">
        <v>1986</v>
      </c>
      <c r="AV260" s="117">
        <v>13.924051</v>
      </c>
      <c r="AW260" s="179"/>
      <c r="AX260" s="117">
        <v>17.088608000000001</v>
      </c>
      <c r="AY260" s="179"/>
      <c r="AZ260" s="117">
        <v>33.544303999999997</v>
      </c>
      <c r="BA260" s="127" t="s">
        <v>6877</v>
      </c>
      <c r="BB260" s="117">
        <v>3.7974679999999998</v>
      </c>
      <c r="BC260" s="179"/>
      <c r="BD260" s="117">
        <v>34.810127000000001</v>
      </c>
      <c r="BE260" s="179"/>
      <c r="BF260" s="117">
        <v>34.177214999999997</v>
      </c>
      <c r="BG260" s="127" t="s">
        <v>1989</v>
      </c>
      <c r="BH260" s="117">
        <v>20.253164999999999</v>
      </c>
      <c r="BI260" s="127" t="s">
        <v>3888</v>
      </c>
      <c r="BJ260" s="117">
        <v>10.126582000000001</v>
      </c>
      <c r="BK260" s="179"/>
      <c r="BL260" s="117">
        <v>6.9620249999999997</v>
      </c>
      <c r="BM260" s="179"/>
      <c r="BN260" s="117">
        <v>7.5949369999999998</v>
      </c>
      <c r="BO260" s="179"/>
      <c r="BP260" s="117">
        <v>17.088608000000001</v>
      </c>
      <c r="BQ260" s="179"/>
      <c r="BR260" s="117">
        <v>6.9620249999999997</v>
      </c>
      <c r="BS260" s="127" t="s">
        <v>1986</v>
      </c>
      <c r="BT260" s="117">
        <v>22.151899</v>
      </c>
      <c r="BU260" s="179"/>
      <c r="BV260" s="117">
        <v>18.987342000000002</v>
      </c>
      <c r="BW260" s="179"/>
      <c r="BX260" s="117">
        <v>34.810127000000001</v>
      </c>
      <c r="BY260" s="127" t="s">
        <v>6877</v>
      </c>
      <c r="BZ260" s="117">
        <v>2.5316459999999998</v>
      </c>
      <c r="CA260" s="179"/>
      <c r="CB260" s="117">
        <v>31.012657999999998</v>
      </c>
      <c r="CC260" s="179"/>
      <c r="CD260" s="126"/>
      <c r="CE260" s="126"/>
      <c r="CF260" s="126"/>
      <c r="CG260" s="126"/>
      <c r="CH260" s="126"/>
      <c r="CI260" s="173"/>
    </row>
    <row r="261" spans="1:87" s="90" customFormat="1" ht="15" customHeight="1" x14ac:dyDescent="0.3">
      <c r="A261" s="179" t="s">
        <v>6879</v>
      </c>
      <c r="B261" s="123">
        <v>1130</v>
      </c>
      <c r="C261" s="179"/>
      <c r="D261" s="131" t="s">
        <v>5004</v>
      </c>
      <c r="E261" s="179"/>
      <c r="F261" s="117">
        <v>35.752212</v>
      </c>
      <c r="G261" s="179"/>
      <c r="H261" s="117">
        <v>28.761061999999999</v>
      </c>
      <c r="I261" s="127" t="s">
        <v>6880</v>
      </c>
      <c r="J261" s="117">
        <v>14.778760999999999</v>
      </c>
      <c r="K261" s="179"/>
      <c r="L261" s="117">
        <v>13.539823</v>
      </c>
      <c r="M261" s="179"/>
      <c r="N261" s="117">
        <v>10.088495999999999</v>
      </c>
      <c r="O261" s="179"/>
      <c r="P261" s="117">
        <v>22.123894</v>
      </c>
      <c r="Q261" s="179"/>
      <c r="R261" s="117">
        <v>5.3097349999999999</v>
      </c>
      <c r="S261" s="179"/>
      <c r="T261" s="117">
        <v>25.132743000000001</v>
      </c>
      <c r="U261" s="179"/>
      <c r="V261" s="117">
        <v>28.230087999999999</v>
      </c>
      <c r="W261" s="179"/>
      <c r="X261" s="117">
        <v>32.654867000000003</v>
      </c>
      <c r="Y261" s="127" t="s">
        <v>2053</v>
      </c>
      <c r="Z261" s="131" t="s">
        <v>5004</v>
      </c>
      <c r="AA261" s="179"/>
      <c r="AB261" s="131" t="s">
        <v>5004</v>
      </c>
      <c r="AC261" s="127"/>
      <c r="AD261" s="117">
        <v>8.7610620000000008</v>
      </c>
      <c r="AE261" s="179"/>
      <c r="AF261" s="117">
        <v>30.353981999999998</v>
      </c>
      <c r="AG261" s="179"/>
      <c r="AH261" s="117">
        <v>26.460177000000002</v>
      </c>
      <c r="AI261" s="179"/>
      <c r="AJ261" s="117">
        <v>21.327434</v>
      </c>
      <c r="AK261" s="127" t="s">
        <v>6880</v>
      </c>
      <c r="AL261" s="117">
        <v>10.619469</v>
      </c>
      <c r="AM261" s="179"/>
      <c r="AN261" s="117">
        <v>9.8230090000000008</v>
      </c>
      <c r="AO261" s="179"/>
      <c r="AP261" s="117">
        <v>6.9911500000000002</v>
      </c>
      <c r="AQ261" s="179"/>
      <c r="AR261" s="117">
        <v>13.982301</v>
      </c>
      <c r="AS261" s="179"/>
      <c r="AT261" s="117">
        <v>3.362832</v>
      </c>
      <c r="AU261" s="179"/>
      <c r="AV261" s="117">
        <v>15.309735</v>
      </c>
      <c r="AW261" s="179"/>
      <c r="AX261" s="117">
        <v>19.734513</v>
      </c>
      <c r="AY261" s="179"/>
      <c r="AZ261" s="117">
        <v>22.831858</v>
      </c>
      <c r="BA261" s="179"/>
      <c r="BB261" s="117">
        <v>5.3982299999999999</v>
      </c>
      <c r="BC261" s="179"/>
      <c r="BD261" s="117">
        <v>40</v>
      </c>
      <c r="BE261" s="179"/>
      <c r="BF261" s="117">
        <v>27.787610999999998</v>
      </c>
      <c r="BG261" s="127" t="s">
        <v>3888</v>
      </c>
      <c r="BH261" s="117">
        <v>22.566372000000001</v>
      </c>
      <c r="BI261" s="127" t="s">
        <v>6880</v>
      </c>
      <c r="BJ261" s="117">
        <v>9.4690270000000005</v>
      </c>
      <c r="BK261" s="179"/>
      <c r="BL261" s="117">
        <v>9.3805309999999995</v>
      </c>
      <c r="BM261" s="179"/>
      <c r="BN261" s="117">
        <v>6.637168</v>
      </c>
      <c r="BO261" s="179"/>
      <c r="BP261" s="117">
        <v>17.079646</v>
      </c>
      <c r="BQ261" s="179"/>
      <c r="BR261" s="117">
        <v>3.1858409999999999</v>
      </c>
      <c r="BS261" s="179"/>
      <c r="BT261" s="117">
        <v>20.619468999999999</v>
      </c>
      <c r="BU261" s="127" t="s">
        <v>3884</v>
      </c>
      <c r="BV261" s="117">
        <v>22.212389000000002</v>
      </c>
      <c r="BW261" s="179"/>
      <c r="BX261" s="117">
        <v>26.017699</v>
      </c>
      <c r="BY261" s="179"/>
      <c r="BZ261" s="117">
        <v>6.637168</v>
      </c>
      <c r="CA261" s="127" t="s">
        <v>5960</v>
      </c>
      <c r="CB261" s="117">
        <v>36.283186000000001</v>
      </c>
      <c r="CC261" s="179"/>
      <c r="CD261" s="126"/>
      <c r="CE261" s="126"/>
      <c r="CF261" s="126"/>
      <c r="CG261" s="126"/>
      <c r="CH261" s="126"/>
      <c r="CI261" s="173"/>
    </row>
    <row r="262" spans="1:87" s="90" customFormat="1" ht="15" customHeight="1" x14ac:dyDescent="0.3">
      <c r="A262" s="179" t="s">
        <v>6881</v>
      </c>
      <c r="B262" s="123" t="s">
        <v>4867</v>
      </c>
      <c r="C262" s="179"/>
      <c r="D262" s="131" t="s">
        <v>5004</v>
      </c>
      <c r="E262" s="179"/>
      <c r="F262" s="117">
        <v>21.739129999999999</v>
      </c>
      <c r="G262" s="179"/>
      <c r="H262" s="117">
        <v>26.086957000000002</v>
      </c>
      <c r="I262" s="179"/>
      <c r="J262" s="117">
        <v>26.086957000000002</v>
      </c>
      <c r="K262" s="127" t="s">
        <v>3888</v>
      </c>
      <c r="L262" s="117">
        <v>17.391304000000002</v>
      </c>
      <c r="M262" s="179"/>
      <c r="N262" s="117">
        <v>17.391304000000002</v>
      </c>
      <c r="O262" s="179"/>
      <c r="P262" s="117">
        <v>8.6956520000000008</v>
      </c>
      <c r="Q262" s="179"/>
      <c r="R262" s="117">
        <v>21.739129999999999</v>
      </c>
      <c r="S262" s="127" t="s">
        <v>6882</v>
      </c>
      <c r="T262" s="117">
        <v>30.434782999999999</v>
      </c>
      <c r="U262" s="179"/>
      <c r="V262" s="117">
        <v>21.739129999999999</v>
      </c>
      <c r="W262" s="179"/>
      <c r="X262" s="117">
        <v>30.434782999999999</v>
      </c>
      <c r="Y262" s="179"/>
      <c r="Z262" s="131" t="s">
        <v>5004</v>
      </c>
      <c r="AA262" s="179"/>
      <c r="AB262" s="131" t="s">
        <v>5004</v>
      </c>
      <c r="AC262" s="179"/>
      <c r="AD262" s="117">
        <v>4.3478260000000004</v>
      </c>
      <c r="AE262" s="179"/>
      <c r="AF262" s="117">
        <v>39.130434999999999</v>
      </c>
      <c r="AG262" s="179"/>
      <c r="AH262" s="117">
        <v>17.391304000000002</v>
      </c>
      <c r="AI262" s="179"/>
      <c r="AJ262" s="117">
        <v>13.043478</v>
      </c>
      <c r="AK262" s="179"/>
      <c r="AL262" s="117">
        <v>21.739129999999999</v>
      </c>
      <c r="AM262" s="127" t="s">
        <v>3888</v>
      </c>
      <c r="AN262" s="117">
        <v>13.043478</v>
      </c>
      <c r="AO262" s="179"/>
      <c r="AP262" s="117">
        <v>8.6956520000000008</v>
      </c>
      <c r="AQ262" s="179"/>
      <c r="AR262" s="117">
        <v>4.3478260000000004</v>
      </c>
      <c r="AS262" s="179"/>
      <c r="AT262" s="117">
        <v>17.391304000000002</v>
      </c>
      <c r="AU262" s="127" t="s">
        <v>6882</v>
      </c>
      <c r="AV262" s="117">
        <v>21.739129999999999</v>
      </c>
      <c r="AW262" s="179"/>
      <c r="AX262" s="117">
        <v>8.6956520000000008</v>
      </c>
      <c r="AY262" s="179"/>
      <c r="AZ262" s="117">
        <v>17.391304000000002</v>
      </c>
      <c r="BA262" s="179"/>
      <c r="BB262" s="117">
        <v>4.3478260000000004</v>
      </c>
      <c r="BC262" s="179"/>
      <c r="BD262" s="117">
        <v>47.826087000000001</v>
      </c>
      <c r="BE262" s="179"/>
      <c r="BF262" s="117">
        <v>13.043478</v>
      </c>
      <c r="BG262" s="179"/>
      <c r="BH262" s="117">
        <v>26.086957000000002</v>
      </c>
      <c r="BI262" s="179"/>
      <c r="BJ262" s="117">
        <v>8.6956520000000008</v>
      </c>
      <c r="BK262" s="179"/>
      <c r="BL262" s="117">
        <v>13.043478</v>
      </c>
      <c r="BM262" s="179"/>
      <c r="BN262" s="117">
        <v>13.043478</v>
      </c>
      <c r="BO262" s="179"/>
      <c r="BP262" s="117">
        <v>8.6956520000000008</v>
      </c>
      <c r="BQ262" s="179"/>
      <c r="BR262" s="117">
        <v>4.3478260000000004</v>
      </c>
      <c r="BS262" s="179"/>
      <c r="BT262" s="117">
        <v>17.391304000000002</v>
      </c>
      <c r="BU262" s="179"/>
      <c r="BV262" s="117">
        <v>21.739129999999999</v>
      </c>
      <c r="BW262" s="179"/>
      <c r="BX262" s="117">
        <v>26.086957000000002</v>
      </c>
      <c r="BY262" s="179"/>
      <c r="BZ262" s="117">
        <v>0</v>
      </c>
      <c r="CA262" s="179"/>
      <c r="CB262" s="117">
        <v>47.826087000000001</v>
      </c>
      <c r="CC262" s="179"/>
      <c r="CD262" s="126"/>
      <c r="CE262" s="126"/>
      <c r="CF262" s="126"/>
      <c r="CG262" s="126"/>
      <c r="CH262" s="126"/>
      <c r="CI262" s="173"/>
    </row>
    <row r="263" spans="1:87" s="90" customFormat="1" ht="15" customHeight="1" x14ac:dyDescent="0.3">
      <c r="A263" s="179" t="s">
        <v>6883</v>
      </c>
      <c r="B263" s="123">
        <v>122</v>
      </c>
      <c r="C263" s="179"/>
      <c r="D263" s="131" t="s">
        <v>5004</v>
      </c>
      <c r="E263" s="179"/>
      <c r="F263" s="117">
        <v>32.786884999999998</v>
      </c>
      <c r="G263" s="179"/>
      <c r="H263" s="117">
        <v>23.770492000000001</v>
      </c>
      <c r="I263" s="179"/>
      <c r="J263" s="117">
        <v>13.934426</v>
      </c>
      <c r="K263" s="179"/>
      <c r="L263" s="117">
        <v>13.934426</v>
      </c>
      <c r="M263" s="179"/>
      <c r="N263" s="117">
        <v>5.7377050000000001</v>
      </c>
      <c r="O263" s="179"/>
      <c r="P263" s="117">
        <v>22.131148</v>
      </c>
      <c r="Q263" s="179"/>
      <c r="R263" s="117">
        <v>4.0983609999999997</v>
      </c>
      <c r="S263" s="179"/>
      <c r="T263" s="117">
        <v>22.131148</v>
      </c>
      <c r="U263" s="179"/>
      <c r="V263" s="117">
        <v>28.688524999999998</v>
      </c>
      <c r="W263" s="179"/>
      <c r="X263" s="117">
        <v>23.770492000000001</v>
      </c>
      <c r="Y263" s="179"/>
      <c r="Z263" s="131" t="s">
        <v>5004</v>
      </c>
      <c r="AA263" s="179"/>
      <c r="AB263" s="131" t="s">
        <v>5004</v>
      </c>
      <c r="AC263" s="179"/>
      <c r="AD263" s="117">
        <v>8.1967210000000001</v>
      </c>
      <c r="AE263" s="179"/>
      <c r="AF263" s="117">
        <v>35.245902000000001</v>
      </c>
      <c r="AG263" s="179"/>
      <c r="AH263" s="117">
        <v>23.770492000000001</v>
      </c>
      <c r="AI263" s="179"/>
      <c r="AJ263" s="117">
        <v>19.672131</v>
      </c>
      <c r="AK263" s="179"/>
      <c r="AL263" s="117">
        <v>9.8360660000000006</v>
      </c>
      <c r="AM263" s="179"/>
      <c r="AN263" s="117">
        <v>11.47541</v>
      </c>
      <c r="AO263" s="179"/>
      <c r="AP263" s="117">
        <v>4.0983609999999997</v>
      </c>
      <c r="AQ263" s="179"/>
      <c r="AR263" s="117">
        <v>13.934426</v>
      </c>
      <c r="AS263" s="179"/>
      <c r="AT263" s="117">
        <v>3.278689</v>
      </c>
      <c r="AU263" s="179"/>
      <c r="AV263" s="117">
        <v>13.934426</v>
      </c>
      <c r="AW263" s="179"/>
      <c r="AX263" s="117">
        <v>19.672131</v>
      </c>
      <c r="AY263" s="179"/>
      <c r="AZ263" s="117">
        <v>15.57377</v>
      </c>
      <c r="BA263" s="179"/>
      <c r="BB263" s="117">
        <v>4.9180330000000003</v>
      </c>
      <c r="BC263" s="179"/>
      <c r="BD263" s="117">
        <v>48.360655999999999</v>
      </c>
      <c r="BE263" s="127" t="s">
        <v>5960</v>
      </c>
      <c r="BF263" s="117">
        <v>27.04918</v>
      </c>
      <c r="BG263" s="179"/>
      <c r="BH263" s="117">
        <v>19.672131</v>
      </c>
      <c r="BI263" s="179"/>
      <c r="BJ263" s="117">
        <v>12.295082000000001</v>
      </c>
      <c r="BK263" s="127" t="s">
        <v>3888</v>
      </c>
      <c r="BL263" s="117">
        <v>9.8360660000000006</v>
      </c>
      <c r="BM263" s="179"/>
      <c r="BN263" s="117">
        <v>5.7377050000000001</v>
      </c>
      <c r="BO263" s="179"/>
      <c r="BP263" s="117">
        <v>16.393443000000001</v>
      </c>
      <c r="BQ263" s="179"/>
      <c r="BR263" s="117">
        <v>2.4590160000000001</v>
      </c>
      <c r="BS263" s="179"/>
      <c r="BT263" s="117">
        <v>15.57377</v>
      </c>
      <c r="BU263" s="179"/>
      <c r="BV263" s="117">
        <v>20.491803000000001</v>
      </c>
      <c r="BW263" s="179"/>
      <c r="BX263" s="117">
        <v>19.672131</v>
      </c>
      <c r="BY263" s="179"/>
      <c r="BZ263" s="117">
        <v>4.9180330000000003</v>
      </c>
      <c r="CA263" s="179"/>
      <c r="CB263" s="117">
        <v>43.442622999999998</v>
      </c>
      <c r="CC263" s="127" t="s">
        <v>5960</v>
      </c>
      <c r="CD263" s="126"/>
      <c r="CE263" s="126"/>
      <c r="CF263" s="126"/>
      <c r="CG263" s="126"/>
      <c r="CH263" s="126"/>
      <c r="CI263" s="174"/>
    </row>
    <row r="264" spans="1:87" s="90" customFormat="1" ht="15" customHeight="1" x14ac:dyDescent="0.3">
      <c r="A264" s="179" t="s">
        <v>6884</v>
      </c>
      <c r="B264" s="123" t="s">
        <v>2090</v>
      </c>
      <c r="C264" s="179"/>
      <c r="D264" s="131" t="s">
        <v>5004</v>
      </c>
      <c r="E264" s="179"/>
      <c r="F264" s="117">
        <v>29.166667</v>
      </c>
      <c r="G264" s="179"/>
      <c r="H264" s="117">
        <v>13.888889000000001</v>
      </c>
      <c r="I264" s="179"/>
      <c r="J264" s="117">
        <v>8.3333329999999997</v>
      </c>
      <c r="K264" s="179"/>
      <c r="L264" s="117">
        <v>5.5555560000000002</v>
      </c>
      <c r="M264" s="179"/>
      <c r="N264" s="117">
        <v>8.3333329999999997</v>
      </c>
      <c r="O264" s="179"/>
      <c r="P264" s="117">
        <v>13.888889000000001</v>
      </c>
      <c r="Q264" s="179"/>
      <c r="R264" s="117">
        <v>5.5555560000000002</v>
      </c>
      <c r="S264" s="179"/>
      <c r="T264" s="117">
        <v>18.055555999999999</v>
      </c>
      <c r="U264" s="179"/>
      <c r="V264" s="117">
        <v>25</v>
      </c>
      <c r="W264" s="179"/>
      <c r="X264" s="117">
        <v>31.944444000000001</v>
      </c>
      <c r="Y264" s="179"/>
      <c r="Z264" s="131" t="s">
        <v>5004</v>
      </c>
      <c r="AA264" s="179"/>
      <c r="AB264" s="131" t="s">
        <v>5004</v>
      </c>
      <c r="AC264" s="179"/>
      <c r="AD264" s="117">
        <v>5.5555560000000002</v>
      </c>
      <c r="AE264" s="179"/>
      <c r="AF264" s="117">
        <v>40.277777999999998</v>
      </c>
      <c r="AG264" s="127" t="s">
        <v>5960</v>
      </c>
      <c r="AH264" s="117">
        <v>25</v>
      </c>
      <c r="AI264" s="179"/>
      <c r="AJ264" s="117">
        <v>9.7222220000000004</v>
      </c>
      <c r="AK264" s="179"/>
      <c r="AL264" s="117">
        <v>6.9444439999999998</v>
      </c>
      <c r="AM264" s="179"/>
      <c r="AN264" s="117">
        <v>4.1666670000000003</v>
      </c>
      <c r="AO264" s="179"/>
      <c r="AP264" s="117">
        <v>6.9444439999999998</v>
      </c>
      <c r="AQ264" s="179"/>
      <c r="AR264" s="117">
        <v>12.5</v>
      </c>
      <c r="AS264" s="179"/>
      <c r="AT264" s="117">
        <v>4.1666670000000003</v>
      </c>
      <c r="AU264" s="179"/>
      <c r="AV264" s="117">
        <v>12.5</v>
      </c>
      <c r="AW264" s="179"/>
      <c r="AX264" s="117">
        <v>18.055555999999999</v>
      </c>
      <c r="AY264" s="179"/>
      <c r="AZ264" s="117">
        <v>22.222221999999999</v>
      </c>
      <c r="BA264" s="179"/>
      <c r="BB264" s="117">
        <v>4.1666670000000003</v>
      </c>
      <c r="BC264" s="179"/>
      <c r="BD264" s="117">
        <v>50</v>
      </c>
      <c r="BE264" s="127" t="s">
        <v>5960</v>
      </c>
      <c r="BF264" s="117">
        <v>16.666667</v>
      </c>
      <c r="BG264" s="179"/>
      <c r="BH264" s="117">
        <v>9.7222220000000004</v>
      </c>
      <c r="BI264" s="179"/>
      <c r="BJ264" s="117">
        <v>2.7777780000000001</v>
      </c>
      <c r="BK264" s="179"/>
      <c r="BL264" s="117">
        <v>4.1666670000000003</v>
      </c>
      <c r="BM264" s="179"/>
      <c r="BN264" s="117">
        <v>4.1666670000000003</v>
      </c>
      <c r="BO264" s="179"/>
      <c r="BP264" s="117">
        <v>8.3333329999999997</v>
      </c>
      <c r="BQ264" s="179"/>
      <c r="BR264" s="117">
        <v>4.1666670000000003</v>
      </c>
      <c r="BS264" s="179"/>
      <c r="BT264" s="117">
        <v>13.888889000000001</v>
      </c>
      <c r="BU264" s="179"/>
      <c r="BV264" s="117">
        <v>16.666667</v>
      </c>
      <c r="BW264" s="179"/>
      <c r="BX264" s="117">
        <v>29.166667</v>
      </c>
      <c r="BY264" s="179"/>
      <c r="BZ264" s="117">
        <v>2.7777780000000001</v>
      </c>
      <c r="CA264" s="179"/>
      <c r="CB264" s="117">
        <v>45.833333000000003</v>
      </c>
      <c r="CC264" s="127" t="s">
        <v>5960</v>
      </c>
      <c r="CD264" s="126"/>
      <c r="CE264" s="126"/>
      <c r="CF264" s="126"/>
      <c r="CG264" s="126"/>
      <c r="CH264" s="126"/>
      <c r="CI264" s="174"/>
    </row>
    <row r="265" spans="1:87" s="90" customFormat="1" ht="15" customHeight="1" x14ac:dyDescent="0.3">
      <c r="A265" s="179"/>
      <c r="B265" s="179"/>
      <c r="C265" s="179"/>
      <c r="D265" s="131" t="s">
        <v>5004</v>
      </c>
      <c r="E265" s="179"/>
      <c r="F265" s="179"/>
      <c r="G265" s="179"/>
      <c r="H265" s="179"/>
      <c r="I265" s="179"/>
      <c r="J265" s="179"/>
      <c r="K265" s="179"/>
      <c r="L265" s="179"/>
      <c r="M265" s="179"/>
      <c r="N265" s="179"/>
      <c r="O265" s="179"/>
      <c r="P265" s="179"/>
      <c r="Q265" s="179"/>
      <c r="R265" s="179"/>
      <c r="S265" s="179"/>
      <c r="T265" s="179"/>
      <c r="U265" s="179"/>
      <c r="V265" s="179"/>
      <c r="W265" s="179"/>
      <c r="X265" s="179"/>
      <c r="Y265" s="179"/>
      <c r="Z265" s="131" t="s">
        <v>5004</v>
      </c>
      <c r="AA265" s="179"/>
      <c r="AB265" s="131" t="s">
        <v>5004</v>
      </c>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c r="BT265" s="179"/>
      <c r="BU265" s="179"/>
      <c r="BV265" s="179"/>
      <c r="BW265" s="179"/>
      <c r="BX265" s="179"/>
      <c r="BY265" s="179"/>
      <c r="BZ265" s="179"/>
      <c r="CA265" s="179"/>
      <c r="CB265" s="179"/>
      <c r="CC265" s="179"/>
      <c r="CD265" s="126"/>
      <c r="CE265" s="126"/>
      <c r="CF265" s="126"/>
      <c r="CG265" s="126"/>
      <c r="CH265" s="126"/>
      <c r="CI265" s="173"/>
    </row>
    <row r="266" spans="1:87" s="90" customFormat="1" ht="15" customHeight="1" x14ac:dyDescent="0.3">
      <c r="A266" s="152" t="s">
        <v>3691</v>
      </c>
      <c r="B266" s="179"/>
      <c r="C266" s="179"/>
      <c r="D266" s="131" t="s">
        <v>5004</v>
      </c>
      <c r="E266" s="179"/>
      <c r="F266" s="179"/>
      <c r="G266" s="179"/>
      <c r="H266" s="179"/>
      <c r="I266" s="179"/>
      <c r="J266" s="179"/>
      <c r="K266" s="179"/>
      <c r="L266" s="179"/>
      <c r="M266" s="179"/>
      <c r="N266" s="179"/>
      <c r="O266" s="179"/>
      <c r="P266" s="179"/>
      <c r="Q266" s="179"/>
      <c r="R266" s="179"/>
      <c r="S266" s="179"/>
      <c r="T266" s="179"/>
      <c r="U266" s="179"/>
      <c r="V266" s="179"/>
      <c r="W266" s="179"/>
      <c r="X266" s="179"/>
      <c r="Y266" s="179"/>
      <c r="Z266" s="131" t="s">
        <v>5004</v>
      </c>
      <c r="AA266" s="179"/>
      <c r="AB266" s="131" t="s">
        <v>5004</v>
      </c>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c r="BT266" s="179"/>
      <c r="BU266" s="179"/>
      <c r="BV266" s="179"/>
      <c r="BW266" s="179"/>
      <c r="BX266" s="179"/>
      <c r="BY266" s="179"/>
      <c r="BZ266" s="179"/>
      <c r="CA266" s="179"/>
      <c r="CB266" s="179"/>
      <c r="CC266" s="179"/>
      <c r="CD266" s="126"/>
      <c r="CE266" s="126"/>
      <c r="CF266" s="126"/>
      <c r="CG266" s="126"/>
      <c r="CH266" s="126"/>
      <c r="CI266" s="173"/>
    </row>
    <row r="267" spans="1:87" s="90" customFormat="1" ht="15" customHeight="1" x14ac:dyDescent="0.3">
      <c r="A267" s="179" t="s">
        <v>6885</v>
      </c>
      <c r="B267" s="123">
        <v>495</v>
      </c>
      <c r="C267" s="179"/>
      <c r="D267" s="131" t="s">
        <v>5004</v>
      </c>
      <c r="E267" s="179"/>
      <c r="F267" s="117">
        <v>40.202019999999997</v>
      </c>
      <c r="G267" s="127" t="s">
        <v>2027</v>
      </c>
      <c r="H267" s="117">
        <v>24.040403999999999</v>
      </c>
      <c r="I267" s="179"/>
      <c r="J267" s="117">
        <v>18.585858999999999</v>
      </c>
      <c r="K267" s="179"/>
      <c r="L267" s="117">
        <v>15.959595999999999</v>
      </c>
      <c r="M267" s="179"/>
      <c r="N267" s="117">
        <v>12.323232000000001</v>
      </c>
      <c r="O267" s="179"/>
      <c r="P267" s="117">
        <v>23.232323000000001</v>
      </c>
      <c r="Q267" s="179"/>
      <c r="R267" s="117">
        <v>11.111110999999999</v>
      </c>
      <c r="S267" s="127" t="s">
        <v>1993</v>
      </c>
      <c r="T267" s="117">
        <v>21.010100999999999</v>
      </c>
      <c r="U267" s="179"/>
      <c r="V267" s="117">
        <v>25.858585999999999</v>
      </c>
      <c r="W267" s="179"/>
      <c r="X267" s="117">
        <v>35.959595999999998</v>
      </c>
      <c r="Y267" s="127" t="s">
        <v>2027</v>
      </c>
      <c r="Z267" s="131" t="s">
        <v>5004</v>
      </c>
      <c r="AA267" s="179"/>
      <c r="AB267" s="131" t="s">
        <v>5004</v>
      </c>
      <c r="AC267" s="127"/>
      <c r="AD267" s="117">
        <v>8.0808079999999993</v>
      </c>
      <c r="AE267" s="179"/>
      <c r="AF267" s="117">
        <v>27.474747000000001</v>
      </c>
      <c r="AG267" s="179"/>
      <c r="AH267" s="117">
        <v>28.484848</v>
      </c>
      <c r="AI267" s="179"/>
      <c r="AJ267" s="117">
        <v>16.363636</v>
      </c>
      <c r="AK267" s="179"/>
      <c r="AL267" s="117">
        <v>13.939394</v>
      </c>
      <c r="AM267" s="179"/>
      <c r="AN267" s="117">
        <v>12.525252999999999</v>
      </c>
      <c r="AO267" s="179"/>
      <c r="AP267" s="117">
        <v>7.8787880000000001</v>
      </c>
      <c r="AQ267" s="179"/>
      <c r="AR267" s="117">
        <v>13.939394</v>
      </c>
      <c r="AS267" s="179"/>
      <c r="AT267" s="117">
        <v>7.0707069999999996</v>
      </c>
      <c r="AU267" s="127" t="s">
        <v>1993</v>
      </c>
      <c r="AV267" s="117">
        <v>13.131313</v>
      </c>
      <c r="AW267" s="179"/>
      <c r="AX267" s="117">
        <v>17.373736999999998</v>
      </c>
      <c r="AY267" s="179"/>
      <c r="AZ267" s="117">
        <v>26.060606</v>
      </c>
      <c r="BA267" s="127" t="s">
        <v>2027</v>
      </c>
      <c r="BB267" s="117">
        <v>5.2525250000000003</v>
      </c>
      <c r="BC267" s="179"/>
      <c r="BD267" s="117">
        <v>36.767676999999999</v>
      </c>
      <c r="BE267" s="179"/>
      <c r="BF267" s="117">
        <v>31.111111000000001</v>
      </c>
      <c r="BG267" s="127" t="s">
        <v>2027</v>
      </c>
      <c r="BH267" s="117">
        <v>16.161615999999999</v>
      </c>
      <c r="BI267" s="179"/>
      <c r="BJ267" s="117">
        <v>11.919192000000001</v>
      </c>
      <c r="BK267" s="179"/>
      <c r="BL267" s="117">
        <v>8.0808079999999993</v>
      </c>
      <c r="BM267" s="179"/>
      <c r="BN267" s="117">
        <v>7.676768</v>
      </c>
      <c r="BO267" s="179"/>
      <c r="BP267" s="117">
        <v>18.181818</v>
      </c>
      <c r="BQ267" s="179"/>
      <c r="BR267" s="117">
        <v>8.0808079999999993</v>
      </c>
      <c r="BS267" s="127" t="s">
        <v>6888</v>
      </c>
      <c r="BT267" s="117">
        <v>16.161615999999999</v>
      </c>
      <c r="BU267" s="179"/>
      <c r="BV267" s="117">
        <v>19.393939</v>
      </c>
      <c r="BW267" s="179"/>
      <c r="BX267" s="117">
        <v>28.282827999999999</v>
      </c>
      <c r="BY267" s="179"/>
      <c r="BZ267" s="117">
        <v>3.6363639999999999</v>
      </c>
      <c r="CA267" s="179"/>
      <c r="CB267" s="117">
        <v>32.727272999999997</v>
      </c>
      <c r="CC267" s="179"/>
      <c r="CD267" s="126"/>
      <c r="CE267" s="126"/>
      <c r="CF267" s="126"/>
      <c r="CG267" s="126"/>
      <c r="CH267" s="126"/>
      <c r="CI267" s="173"/>
    </row>
    <row r="268" spans="1:87" s="90" customFormat="1" ht="15" customHeight="1" x14ac:dyDescent="0.3">
      <c r="A268" s="179" t="s">
        <v>3698</v>
      </c>
      <c r="B268" s="123">
        <v>1130</v>
      </c>
      <c r="C268" s="179"/>
      <c r="D268" s="131" t="s">
        <v>5004</v>
      </c>
      <c r="E268" s="179"/>
      <c r="F268" s="117">
        <v>35.752212</v>
      </c>
      <c r="G268" s="179"/>
      <c r="H268" s="117">
        <v>28.761061999999999</v>
      </c>
      <c r="I268" s="127" t="s">
        <v>6886</v>
      </c>
      <c r="J268" s="117">
        <v>14.778760999999999</v>
      </c>
      <c r="K268" s="179"/>
      <c r="L268" s="117">
        <v>13.539823</v>
      </c>
      <c r="M268" s="179"/>
      <c r="N268" s="117">
        <v>10.088495999999999</v>
      </c>
      <c r="O268" s="179"/>
      <c r="P268" s="117">
        <v>22.123894</v>
      </c>
      <c r="Q268" s="179"/>
      <c r="R268" s="117">
        <v>5.3097349999999999</v>
      </c>
      <c r="S268" s="179"/>
      <c r="T268" s="117">
        <v>25.132743000000001</v>
      </c>
      <c r="U268" s="179"/>
      <c r="V268" s="117">
        <v>28.230087999999999</v>
      </c>
      <c r="W268" s="179"/>
      <c r="X268" s="117">
        <v>32.654867000000003</v>
      </c>
      <c r="Y268" s="179"/>
      <c r="Z268" s="131" t="s">
        <v>5004</v>
      </c>
      <c r="AA268" s="179"/>
      <c r="AB268" s="131" t="s">
        <v>5004</v>
      </c>
      <c r="AC268" s="179"/>
      <c r="AD268" s="117">
        <v>8.7610620000000008</v>
      </c>
      <c r="AE268" s="179"/>
      <c r="AF268" s="117">
        <v>30.353981999999998</v>
      </c>
      <c r="AG268" s="179"/>
      <c r="AH268" s="117">
        <v>26.460177000000002</v>
      </c>
      <c r="AI268" s="179"/>
      <c r="AJ268" s="117">
        <v>21.327434</v>
      </c>
      <c r="AK268" s="127" t="s">
        <v>1987</v>
      </c>
      <c r="AL268" s="117">
        <v>10.619469</v>
      </c>
      <c r="AM268" s="179"/>
      <c r="AN268" s="117">
        <v>9.8230090000000008</v>
      </c>
      <c r="AO268" s="179"/>
      <c r="AP268" s="117">
        <v>6.9911500000000002</v>
      </c>
      <c r="AQ268" s="179"/>
      <c r="AR268" s="117">
        <v>13.982301</v>
      </c>
      <c r="AS268" s="179"/>
      <c r="AT268" s="117">
        <v>3.362832</v>
      </c>
      <c r="AU268" s="179"/>
      <c r="AV268" s="117">
        <v>15.309735</v>
      </c>
      <c r="AW268" s="179"/>
      <c r="AX268" s="117">
        <v>19.734513</v>
      </c>
      <c r="AY268" s="179"/>
      <c r="AZ268" s="117">
        <v>22.831858</v>
      </c>
      <c r="BA268" s="179"/>
      <c r="BB268" s="117">
        <v>5.3982299999999999</v>
      </c>
      <c r="BC268" s="179"/>
      <c r="BD268" s="117">
        <v>40</v>
      </c>
      <c r="BE268" s="179"/>
      <c r="BF268" s="117">
        <v>27.787610999999998</v>
      </c>
      <c r="BG268" s="179"/>
      <c r="BH268" s="117">
        <v>22.566372000000001</v>
      </c>
      <c r="BI268" s="127" t="s">
        <v>1987</v>
      </c>
      <c r="BJ268" s="117">
        <v>9.4690270000000005</v>
      </c>
      <c r="BK268" s="179"/>
      <c r="BL268" s="117">
        <v>9.3805309999999995</v>
      </c>
      <c r="BM268" s="179"/>
      <c r="BN268" s="117">
        <v>6.637168</v>
      </c>
      <c r="BO268" s="179"/>
      <c r="BP268" s="117">
        <v>17.079646</v>
      </c>
      <c r="BQ268" s="179"/>
      <c r="BR268" s="117">
        <v>3.1858409999999999</v>
      </c>
      <c r="BS268" s="179"/>
      <c r="BT268" s="117">
        <v>20.619468999999999</v>
      </c>
      <c r="BU268" s="127" t="s">
        <v>1987</v>
      </c>
      <c r="BV268" s="117">
        <v>22.212389000000002</v>
      </c>
      <c r="BW268" s="179"/>
      <c r="BX268" s="117">
        <v>26.017699</v>
      </c>
      <c r="BY268" s="179"/>
      <c r="BZ268" s="117">
        <v>6.637168</v>
      </c>
      <c r="CA268" s="127" t="s">
        <v>6983</v>
      </c>
      <c r="CB268" s="117">
        <v>36.283186000000001</v>
      </c>
      <c r="CC268" s="179"/>
      <c r="CD268" s="126"/>
      <c r="CE268" s="126"/>
      <c r="CF268" s="126"/>
      <c r="CG268" s="126"/>
      <c r="CH268" s="126"/>
      <c r="CI268" s="173"/>
    </row>
    <row r="269" spans="1:87" s="90" customFormat="1" ht="15" customHeight="1" x14ac:dyDescent="0.3">
      <c r="A269" s="179" t="s">
        <v>6887</v>
      </c>
      <c r="B269" s="123">
        <v>158</v>
      </c>
      <c r="C269" s="179"/>
      <c r="D269" s="131" t="s">
        <v>5004</v>
      </c>
      <c r="E269" s="179"/>
      <c r="F269" s="117">
        <v>41.139240999999998</v>
      </c>
      <c r="G269" s="127" t="s">
        <v>2027</v>
      </c>
      <c r="H269" s="117">
        <v>29.746835000000001</v>
      </c>
      <c r="I269" s="127" t="s">
        <v>2027</v>
      </c>
      <c r="J269" s="117">
        <v>15.822785</v>
      </c>
      <c r="K269" s="179"/>
      <c r="L269" s="117">
        <v>13.924051</v>
      </c>
      <c r="M269" s="179"/>
      <c r="N269" s="117">
        <v>8.8607589999999998</v>
      </c>
      <c r="O269" s="179"/>
      <c r="P269" s="117">
        <v>22.151899</v>
      </c>
      <c r="Q269" s="179"/>
      <c r="R269" s="117">
        <v>10.759494</v>
      </c>
      <c r="S269" s="127" t="s">
        <v>1993</v>
      </c>
      <c r="T269" s="117">
        <v>25.949366999999999</v>
      </c>
      <c r="U269" s="179"/>
      <c r="V269" s="117">
        <v>24.050633000000001</v>
      </c>
      <c r="W269" s="179"/>
      <c r="X269" s="117">
        <v>41.139240999999998</v>
      </c>
      <c r="Y269" s="127" t="s">
        <v>6888</v>
      </c>
      <c r="Z269" s="131" t="s">
        <v>5004</v>
      </c>
      <c r="AA269" s="179"/>
      <c r="AB269" s="131" t="s">
        <v>5004</v>
      </c>
      <c r="AC269" s="127"/>
      <c r="AD269" s="117">
        <v>6.3291139999999997</v>
      </c>
      <c r="AE269" s="179"/>
      <c r="AF269" s="117">
        <v>26.582277999999999</v>
      </c>
      <c r="AG269" s="179"/>
      <c r="AH269" s="117">
        <v>33.544303999999997</v>
      </c>
      <c r="AI269" s="127" t="s">
        <v>2027</v>
      </c>
      <c r="AJ269" s="117">
        <v>20.253164999999999</v>
      </c>
      <c r="AK269" s="179"/>
      <c r="AL269" s="117">
        <v>10.126582000000001</v>
      </c>
      <c r="AM269" s="179"/>
      <c r="AN269" s="117">
        <v>8.8607589999999998</v>
      </c>
      <c r="AO269" s="179"/>
      <c r="AP269" s="117">
        <v>5.0632910000000004</v>
      </c>
      <c r="AQ269" s="179"/>
      <c r="AR269" s="117">
        <v>13.924051</v>
      </c>
      <c r="AS269" s="179"/>
      <c r="AT269" s="117">
        <v>8.2278479999999998</v>
      </c>
      <c r="AU269" s="127" t="s">
        <v>1993</v>
      </c>
      <c r="AV269" s="117">
        <v>13.924051</v>
      </c>
      <c r="AW269" s="179"/>
      <c r="AX269" s="117">
        <v>17.088608000000001</v>
      </c>
      <c r="AY269" s="179"/>
      <c r="AZ269" s="117">
        <v>33.544303999999997</v>
      </c>
      <c r="BA269" s="127" t="s">
        <v>6888</v>
      </c>
      <c r="BB269" s="117">
        <v>3.7974679999999998</v>
      </c>
      <c r="BC269" s="179"/>
      <c r="BD269" s="117">
        <v>34.810127000000001</v>
      </c>
      <c r="BE269" s="179"/>
      <c r="BF269" s="117">
        <v>34.177214999999997</v>
      </c>
      <c r="BG269" s="127" t="s">
        <v>2027</v>
      </c>
      <c r="BH269" s="117">
        <v>20.253164999999999</v>
      </c>
      <c r="BI269" s="179"/>
      <c r="BJ269" s="117">
        <v>10.126582000000001</v>
      </c>
      <c r="BK269" s="179"/>
      <c r="BL269" s="117">
        <v>6.9620249999999997</v>
      </c>
      <c r="BM269" s="179"/>
      <c r="BN269" s="117">
        <v>7.5949369999999998</v>
      </c>
      <c r="BO269" s="179"/>
      <c r="BP269" s="117">
        <v>17.088608000000001</v>
      </c>
      <c r="BQ269" s="179"/>
      <c r="BR269" s="117">
        <v>6.9620249999999997</v>
      </c>
      <c r="BS269" s="127" t="s">
        <v>1993</v>
      </c>
      <c r="BT269" s="117">
        <v>22.151899</v>
      </c>
      <c r="BU269" s="179"/>
      <c r="BV269" s="117">
        <v>18.987342000000002</v>
      </c>
      <c r="BW269" s="179"/>
      <c r="BX269" s="117">
        <v>34.810127000000001</v>
      </c>
      <c r="BY269" s="127" t="s">
        <v>6888</v>
      </c>
      <c r="BZ269" s="117">
        <v>2.5316459999999998</v>
      </c>
      <c r="CA269" s="179"/>
      <c r="CB269" s="117">
        <v>31.012657999999998</v>
      </c>
      <c r="CC269" s="179"/>
      <c r="CD269" s="126"/>
      <c r="CE269" s="126"/>
      <c r="CF269" s="126"/>
      <c r="CG269" s="126"/>
      <c r="CH269" s="126"/>
      <c r="CI269" s="173"/>
    </row>
    <row r="270" spans="1:87" s="90" customFormat="1" ht="15" customHeight="1" x14ac:dyDescent="0.3">
      <c r="A270" s="179" t="s">
        <v>6889</v>
      </c>
      <c r="B270" s="123">
        <v>217</v>
      </c>
      <c r="C270" s="179"/>
      <c r="D270" s="131" t="s">
        <v>5004</v>
      </c>
      <c r="E270" s="179"/>
      <c r="F270" s="117">
        <v>30.414746999999998</v>
      </c>
      <c r="G270" s="179"/>
      <c r="H270" s="117">
        <v>20.737327000000001</v>
      </c>
      <c r="I270" s="179"/>
      <c r="J270" s="117">
        <v>13.364055</v>
      </c>
      <c r="K270" s="179"/>
      <c r="L270" s="117">
        <v>11.520737</v>
      </c>
      <c r="M270" s="179"/>
      <c r="N270" s="117">
        <v>7.8341010000000004</v>
      </c>
      <c r="O270" s="179"/>
      <c r="P270" s="117">
        <v>17.972349999999999</v>
      </c>
      <c r="Q270" s="179"/>
      <c r="R270" s="117">
        <v>6.451613</v>
      </c>
      <c r="S270" s="179"/>
      <c r="T270" s="117">
        <v>21.658985999999999</v>
      </c>
      <c r="U270" s="179"/>
      <c r="V270" s="117">
        <v>26.728110999999998</v>
      </c>
      <c r="W270" s="179"/>
      <c r="X270" s="117">
        <v>27.188939999999999</v>
      </c>
      <c r="Y270" s="179"/>
      <c r="Z270" s="131" t="s">
        <v>5004</v>
      </c>
      <c r="AA270" s="179"/>
      <c r="AB270" s="131" t="s">
        <v>5004</v>
      </c>
      <c r="AC270" s="179"/>
      <c r="AD270" s="117">
        <v>6.9124420000000004</v>
      </c>
      <c r="AE270" s="179"/>
      <c r="AF270" s="117">
        <v>37.327188999999997</v>
      </c>
      <c r="AG270" s="127" t="s">
        <v>6890</v>
      </c>
      <c r="AH270" s="117">
        <v>23.502303999999999</v>
      </c>
      <c r="AI270" s="179"/>
      <c r="AJ270" s="117">
        <v>15.668203</v>
      </c>
      <c r="AK270" s="179"/>
      <c r="AL270" s="117">
        <v>10.138249</v>
      </c>
      <c r="AM270" s="179"/>
      <c r="AN270" s="117">
        <v>9.2165900000000001</v>
      </c>
      <c r="AO270" s="179"/>
      <c r="AP270" s="117">
        <v>5.529954</v>
      </c>
      <c r="AQ270" s="179"/>
      <c r="AR270" s="117">
        <v>12.442396</v>
      </c>
      <c r="AS270" s="179"/>
      <c r="AT270" s="117">
        <v>5.0691240000000004</v>
      </c>
      <c r="AU270" s="179"/>
      <c r="AV270" s="117">
        <v>14.285714</v>
      </c>
      <c r="AW270" s="179"/>
      <c r="AX270" s="117">
        <v>17.972349999999999</v>
      </c>
      <c r="AY270" s="179"/>
      <c r="AZ270" s="117">
        <v>17.972349999999999</v>
      </c>
      <c r="BA270" s="179"/>
      <c r="BB270" s="117">
        <v>4.608295</v>
      </c>
      <c r="BC270" s="179"/>
      <c r="BD270" s="117">
        <v>48.847926000000001</v>
      </c>
      <c r="BE270" s="127" t="s">
        <v>6890</v>
      </c>
      <c r="BF270" s="117">
        <v>22.119816</v>
      </c>
      <c r="BG270" s="179"/>
      <c r="BH270" s="117">
        <v>17.050691</v>
      </c>
      <c r="BI270" s="179"/>
      <c r="BJ270" s="117">
        <v>8.7557600000000004</v>
      </c>
      <c r="BK270" s="179"/>
      <c r="BL270" s="117">
        <v>8.2949310000000001</v>
      </c>
      <c r="BM270" s="179"/>
      <c r="BN270" s="117">
        <v>5.9907830000000004</v>
      </c>
      <c r="BO270" s="179"/>
      <c r="BP270" s="117">
        <v>12.903226</v>
      </c>
      <c r="BQ270" s="179"/>
      <c r="BR270" s="117">
        <v>3.225806</v>
      </c>
      <c r="BS270" s="179"/>
      <c r="BT270" s="117">
        <v>15.207373</v>
      </c>
      <c r="BU270" s="179"/>
      <c r="BV270" s="117">
        <v>19.354838999999998</v>
      </c>
      <c r="BW270" s="179"/>
      <c r="BX270" s="117">
        <v>23.502303999999999</v>
      </c>
      <c r="BY270" s="179"/>
      <c r="BZ270" s="117">
        <v>3.686636</v>
      </c>
      <c r="CA270" s="179"/>
      <c r="CB270" s="117">
        <v>44.700460999999997</v>
      </c>
      <c r="CC270" s="127" t="s">
        <v>6890</v>
      </c>
      <c r="CD270" s="126"/>
      <c r="CE270" s="126"/>
      <c r="CF270" s="126"/>
      <c r="CG270" s="126"/>
      <c r="CH270" s="126"/>
      <c r="CI270" s="174"/>
    </row>
    <row r="271" spans="1:87" s="90" customFormat="1" ht="15" customHeight="1" x14ac:dyDescent="0.3">
      <c r="A271" s="179"/>
      <c r="B271" s="179"/>
      <c r="C271" s="179"/>
      <c r="D271" s="131" t="s">
        <v>5004</v>
      </c>
      <c r="E271" s="179"/>
      <c r="F271" s="179"/>
      <c r="G271" s="179"/>
      <c r="H271" s="179"/>
      <c r="I271" s="179"/>
      <c r="J271" s="179"/>
      <c r="K271" s="179"/>
      <c r="L271" s="179"/>
      <c r="M271" s="179"/>
      <c r="N271" s="179"/>
      <c r="O271" s="179"/>
      <c r="P271" s="179"/>
      <c r="Q271" s="179"/>
      <c r="R271" s="179"/>
      <c r="S271" s="179"/>
      <c r="T271" s="179"/>
      <c r="U271" s="179"/>
      <c r="V271" s="179"/>
      <c r="W271" s="179"/>
      <c r="X271" s="179"/>
      <c r="Y271" s="179"/>
      <c r="Z271" s="131" t="s">
        <v>5004</v>
      </c>
      <c r="AA271" s="179"/>
      <c r="AB271" s="131" t="s">
        <v>5004</v>
      </c>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c r="BT271" s="179"/>
      <c r="BU271" s="179"/>
      <c r="BV271" s="179"/>
      <c r="BW271" s="179"/>
      <c r="BX271" s="179"/>
      <c r="BY271" s="179"/>
      <c r="BZ271" s="179"/>
      <c r="CA271" s="179"/>
      <c r="CB271" s="179"/>
      <c r="CC271" s="179"/>
      <c r="CD271" s="126"/>
      <c r="CE271" s="126"/>
      <c r="CF271" s="126"/>
      <c r="CG271" s="126"/>
      <c r="CH271" s="126"/>
      <c r="CI271" s="173"/>
    </row>
    <row r="272" spans="1:87" s="90" customFormat="1" ht="15" customHeight="1" x14ac:dyDescent="0.3">
      <c r="A272" s="152" t="s">
        <v>3697</v>
      </c>
      <c r="B272" s="179"/>
      <c r="C272" s="179"/>
      <c r="D272" s="131" t="s">
        <v>5004</v>
      </c>
      <c r="E272" s="179"/>
      <c r="F272" s="179"/>
      <c r="G272" s="179"/>
      <c r="H272" s="179"/>
      <c r="I272" s="179"/>
      <c r="J272" s="179"/>
      <c r="K272" s="179"/>
      <c r="L272" s="179"/>
      <c r="M272" s="179"/>
      <c r="N272" s="179"/>
      <c r="O272" s="179"/>
      <c r="P272" s="179"/>
      <c r="Q272" s="179"/>
      <c r="R272" s="179"/>
      <c r="S272" s="179"/>
      <c r="T272" s="179"/>
      <c r="U272" s="179"/>
      <c r="V272" s="179"/>
      <c r="W272" s="179"/>
      <c r="X272" s="179"/>
      <c r="Y272" s="179"/>
      <c r="Z272" s="131" t="s">
        <v>5004</v>
      </c>
      <c r="AA272" s="179"/>
      <c r="AB272" s="131" t="s">
        <v>5004</v>
      </c>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c r="BT272" s="179"/>
      <c r="BU272" s="179"/>
      <c r="BV272" s="179"/>
      <c r="BW272" s="179"/>
      <c r="BX272" s="179"/>
      <c r="BY272" s="179"/>
      <c r="BZ272" s="179"/>
      <c r="CA272" s="179"/>
      <c r="CB272" s="179"/>
      <c r="CC272" s="179"/>
      <c r="CD272" s="126"/>
      <c r="CE272" s="126"/>
      <c r="CF272" s="126"/>
      <c r="CG272" s="126"/>
      <c r="CH272" s="126"/>
      <c r="CI272" s="173"/>
    </row>
    <row r="273" spans="1:87" s="90" customFormat="1" ht="15" customHeight="1" x14ac:dyDescent="0.3">
      <c r="A273" s="179" t="s">
        <v>6891</v>
      </c>
      <c r="B273" s="123">
        <v>1130</v>
      </c>
      <c r="C273" s="179"/>
      <c r="D273" s="131" t="s">
        <v>5004</v>
      </c>
      <c r="E273" s="179"/>
      <c r="F273" s="117">
        <v>35.752212</v>
      </c>
      <c r="G273" s="179"/>
      <c r="H273" s="117">
        <v>28.761061999999999</v>
      </c>
      <c r="I273" s="127" t="s">
        <v>3890</v>
      </c>
      <c r="J273" s="117">
        <v>14.778760999999999</v>
      </c>
      <c r="K273" s="179"/>
      <c r="L273" s="117">
        <v>13.539823</v>
      </c>
      <c r="M273" s="179"/>
      <c r="N273" s="117">
        <v>10.088495999999999</v>
      </c>
      <c r="O273" s="179"/>
      <c r="P273" s="117">
        <v>22.123894</v>
      </c>
      <c r="Q273" s="179"/>
      <c r="R273" s="117">
        <v>5.3097349999999999</v>
      </c>
      <c r="S273" s="179"/>
      <c r="T273" s="117">
        <v>25.132743000000001</v>
      </c>
      <c r="U273" s="179"/>
      <c r="V273" s="117">
        <v>28.230087999999999</v>
      </c>
      <c r="W273" s="179"/>
      <c r="X273" s="117">
        <v>32.654867000000003</v>
      </c>
      <c r="Y273" s="179"/>
      <c r="Z273" s="131" t="s">
        <v>5004</v>
      </c>
      <c r="AA273" s="179"/>
      <c r="AB273" s="131" t="s">
        <v>5004</v>
      </c>
      <c r="AC273" s="179"/>
      <c r="AD273" s="117">
        <v>8.7610620000000008</v>
      </c>
      <c r="AE273" s="179"/>
      <c r="AF273" s="117">
        <v>30.353981999999998</v>
      </c>
      <c r="AG273" s="179"/>
      <c r="AH273" s="117">
        <v>26.460177000000002</v>
      </c>
      <c r="AI273" s="179"/>
      <c r="AJ273" s="117">
        <v>21.327434</v>
      </c>
      <c r="AK273" s="127" t="s">
        <v>3890</v>
      </c>
      <c r="AL273" s="117">
        <v>10.619469</v>
      </c>
      <c r="AM273" s="179"/>
      <c r="AN273" s="117">
        <v>9.8230090000000008</v>
      </c>
      <c r="AO273" s="179"/>
      <c r="AP273" s="117">
        <v>6.9911500000000002</v>
      </c>
      <c r="AQ273" s="179"/>
      <c r="AR273" s="117">
        <v>13.982301</v>
      </c>
      <c r="AS273" s="179"/>
      <c r="AT273" s="117">
        <v>3.362832</v>
      </c>
      <c r="AU273" s="179"/>
      <c r="AV273" s="117">
        <v>15.309735</v>
      </c>
      <c r="AW273" s="179"/>
      <c r="AX273" s="117">
        <v>19.734513</v>
      </c>
      <c r="AY273" s="179"/>
      <c r="AZ273" s="117">
        <v>22.831858</v>
      </c>
      <c r="BA273" s="179"/>
      <c r="BB273" s="117">
        <v>5.3982299999999999</v>
      </c>
      <c r="BC273" s="179"/>
      <c r="BD273" s="117">
        <v>40</v>
      </c>
      <c r="BE273" s="179"/>
      <c r="BF273" s="117">
        <v>27.787610999999998</v>
      </c>
      <c r="BG273" s="179"/>
      <c r="BH273" s="117">
        <v>22.566372000000001</v>
      </c>
      <c r="BI273" s="127" t="s">
        <v>3890</v>
      </c>
      <c r="BJ273" s="117">
        <v>9.4690270000000005</v>
      </c>
      <c r="BK273" s="179"/>
      <c r="BL273" s="117">
        <v>9.3805309999999995</v>
      </c>
      <c r="BM273" s="179"/>
      <c r="BN273" s="117">
        <v>6.637168</v>
      </c>
      <c r="BO273" s="179"/>
      <c r="BP273" s="117">
        <v>17.079646</v>
      </c>
      <c r="BQ273" s="179"/>
      <c r="BR273" s="117">
        <v>3.1858409999999999</v>
      </c>
      <c r="BS273" s="179"/>
      <c r="BT273" s="117">
        <v>20.619468999999999</v>
      </c>
      <c r="BU273" s="127" t="s">
        <v>3890</v>
      </c>
      <c r="BV273" s="117">
        <v>22.212389000000002</v>
      </c>
      <c r="BW273" s="179"/>
      <c r="BX273" s="117">
        <v>26.017699</v>
      </c>
      <c r="BY273" s="179"/>
      <c r="BZ273" s="117">
        <v>6.637168</v>
      </c>
      <c r="CA273" s="127" t="s">
        <v>3890</v>
      </c>
      <c r="CB273" s="117">
        <v>36.283186000000001</v>
      </c>
      <c r="CC273" s="179"/>
      <c r="CD273" s="126"/>
      <c r="CE273" s="126"/>
      <c r="CF273" s="126"/>
      <c r="CG273" s="126"/>
      <c r="CH273" s="126"/>
      <c r="CI273" s="173"/>
    </row>
    <row r="274" spans="1:87" s="90" customFormat="1" ht="15" customHeight="1" x14ac:dyDescent="0.3">
      <c r="A274" s="179" t="s">
        <v>6892</v>
      </c>
      <c r="B274" s="123">
        <v>870</v>
      </c>
      <c r="C274" s="179"/>
      <c r="D274" s="131" t="s">
        <v>5004</v>
      </c>
      <c r="E274" s="179"/>
      <c r="F274" s="117">
        <v>37.931033999999997</v>
      </c>
      <c r="G274" s="179"/>
      <c r="H274" s="117">
        <v>24.252873999999998</v>
      </c>
      <c r="I274" s="179"/>
      <c r="J274" s="117">
        <v>16.781609</v>
      </c>
      <c r="K274" s="179"/>
      <c r="L274" s="117">
        <v>14.482759</v>
      </c>
      <c r="M274" s="179"/>
      <c r="N274" s="117">
        <v>10.574712999999999</v>
      </c>
      <c r="O274" s="179"/>
      <c r="P274" s="117">
        <v>21.724138</v>
      </c>
      <c r="Q274" s="179"/>
      <c r="R274" s="117">
        <v>9.8850569999999998</v>
      </c>
      <c r="S274" s="127" t="s">
        <v>1992</v>
      </c>
      <c r="T274" s="117">
        <v>22.068966</v>
      </c>
      <c r="U274" s="179"/>
      <c r="V274" s="117">
        <v>25.747126000000002</v>
      </c>
      <c r="W274" s="179"/>
      <c r="X274" s="117">
        <v>34.712643999999997</v>
      </c>
      <c r="Y274" s="179"/>
      <c r="Z274" s="131" t="s">
        <v>5004</v>
      </c>
      <c r="AA274" s="179"/>
      <c r="AB274" s="131" t="s">
        <v>5004</v>
      </c>
      <c r="AC274" s="179"/>
      <c r="AD274" s="117">
        <v>7.4712639999999997</v>
      </c>
      <c r="AE274" s="179"/>
      <c r="AF274" s="117">
        <v>29.770115000000001</v>
      </c>
      <c r="AG274" s="179"/>
      <c r="AH274" s="117">
        <v>28.160920000000001</v>
      </c>
      <c r="AI274" s="179"/>
      <c r="AJ274" s="117">
        <v>16.896552</v>
      </c>
      <c r="AK274" s="179"/>
      <c r="AL274" s="117">
        <v>12.298851000000001</v>
      </c>
      <c r="AM274" s="179"/>
      <c r="AN274" s="117">
        <v>11.034483</v>
      </c>
      <c r="AO274" s="179"/>
      <c r="AP274" s="117">
        <v>6.7816090000000004</v>
      </c>
      <c r="AQ274" s="179"/>
      <c r="AR274" s="117">
        <v>13.563218000000001</v>
      </c>
      <c r="AS274" s="179"/>
      <c r="AT274" s="117">
        <v>6.7816090000000004</v>
      </c>
      <c r="AU274" s="127" t="s">
        <v>1992</v>
      </c>
      <c r="AV274" s="117">
        <v>13.563218000000001</v>
      </c>
      <c r="AW274" s="179"/>
      <c r="AX274" s="117">
        <v>17.471264000000001</v>
      </c>
      <c r="AY274" s="179"/>
      <c r="AZ274" s="117">
        <v>25.402298999999999</v>
      </c>
      <c r="BA274" s="179"/>
      <c r="BB274" s="117">
        <v>4.8275860000000002</v>
      </c>
      <c r="BC274" s="179"/>
      <c r="BD274" s="117">
        <v>39.425286999999997</v>
      </c>
      <c r="BE274" s="179"/>
      <c r="BF274" s="117">
        <v>29.425287000000001</v>
      </c>
      <c r="BG274" s="179"/>
      <c r="BH274" s="117">
        <v>17.126436999999999</v>
      </c>
      <c r="BI274" s="179"/>
      <c r="BJ274" s="117">
        <v>10.804598</v>
      </c>
      <c r="BK274" s="179"/>
      <c r="BL274" s="117">
        <v>7.9310340000000004</v>
      </c>
      <c r="BM274" s="179"/>
      <c r="BN274" s="117">
        <v>7.2413790000000002</v>
      </c>
      <c r="BO274" s="179"/>
      <c r="BP274" s="117">
        <v>16.666667</v>
      </c>
      <c r="BQ274" s="179"/>
      <c r="BR274" s="117">
        <v>6.6666670000000003</v>
      </c>
      <c r="BS274" s="127" t="s">
        <v>1992</v>
      </c>
      <c r="BT274" s="117">
        <v>17.011493999999999</v>
      </c>
      <c r="BU274" s="179"/>
      <c r="BV274" s="117">
        <v>19.310345000000002</v>
      </c>
      <c r="BW274" s="179"/>
      <c r="BX274" s="117">
        <v>28.275862</v>
      </c>
      <c r="BY274" s="179"/>
      <c r="BZ274" s="117">
        <v>3.4482759999999999</v>
      </c>
      <c r="CA274" s="179"/>
      <c r="CB274" s="117">
        <v>35.402298999999999</v>
      </c>
      <c r="CC274" s="179"/>
      <c r="CD274" s="126"/>
      <c r="CE274" s="126"/>
      <c r="CF274" s="126"/>
      <c r="CG274" s="126"/>
      <c r="CH274" s="126"/>
      <c r="CI274" s="173"/>
    </row>
    <row r="275" spans="1:87" s="90" customFormat="1" ht="15" customHeight="1" x14ac:dyDescent="0.3">
      <c r="A275" s="179"/>
      <c r="B275" s="179"/>
      <c r="C275" s="179"/>
      <c r="D275" s="131" t="s">
        <v>5004</v>
      </c>
      <c r="E275" s="179"/>
      <c r="F275" s="179"/>
      <c r="G275" s="179"/>
      <c r="H275" s="179"/>
      <c r="I275" s="179"/>
      <c r="J275" s="179"/>
      <c r="K275" s="179"/>
      <c r="L275" s="179"/>
      <c r="M275" s="179"/>
      <c r="N275" s="179"/>
      <c r="O275" s="179"/>
      <c r="P275" s="179"/>
      <c r="Q275" s="179"/>
      <c r="R275" s="179"/>
      <c r="S275" s="179"/>
      <c r="T275" s="179"/>
      <c r="U275" s="179"/>
      <c r="V275" s="179"/>
      <c r="W275" s="179"/>
      <c r="X275" s="179"/>
      <c r="Y275" s="179"/>
      <c r="Z275" s="131" t="s">
        <v>5004</v>
      </c>
      <c r="AA275" s="179"/>
      <c r="AB275" s="131" t="s">
        <v>5004</v>
      </c>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c r="BT275" s="179"/>
      <c r="BU275" s="179"/>
      <c r="BV275" s="179"/>
      <c r="BW275" s="179"/>
      <c r="BX275" s="179"/>
      <c r="BY275" s="179"/>
      <c r="BZ275" s="179"/>
      <c r="CA275" s="179"/>
      <c r="CB275" s="179"/>
      <c r="CC275" s="179"/>
      <c r="CD275" s="126"/>
      <c r="CE275" s="126"/>
      <c r="CF275" s="126"/>
      <c r="CG275" s="126"/>
      <c r="CH275" s="126"/>
      <c r="CI275" s="173"/>
    </row>
    <row r="276" spans="1:87" s="90" customFormat="1" ht="15" customHeight="1" x14ac:dyDescent="0.3">
      <c r="A276" s="152" t="s">
        <v>29</v>
      </c>
      <c r="B276" s="179"/>
      <c r="C276" s="179"/>
      <c r="D276" s="131" t="s">
        <v>5004</v>
      </c>
      <c r="E276" s="179"/>
      <c r="F276" s="179"/>
      <c r="G276" s="179"/>
      <c r="H276" s="179"/>
      <c r="I276" s="179"/>
      <c r="J276" s="179"/>
      <c r="K276" s="179"/>
      <c r="L276" s="179"/>
      <c r="M276" s="179"/>
      <c r="N276" s="179"/>
      <c r="O276" s="179"/>
      <c r="P276" s="179"/>
      <c r="Q276" s="179"/>
      <c r="R276" s="179"/>
      <c r="S276" s="179"/>
      <c r="T276" s="179"/>
      <c r="U276" s="179"/>
      <c r="V276" s="179"/>
      <c r="W276" s="179"/>
      <c r="X276" s="179"/>
      <c r="Y276" s="179"/>
      <c r="Z276" s="131" t="s">
        <v>5004</v>
      </c>
      <c r="AA276" s="179"/>
      <c r="AB276" s="131" t="s">
        <v>5004</v>
      </c>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c r="BT276" s="179"/>
      <c r="BU276" s="179"/>
      <c r="BV276" s="179"/>
      <c r="BW276" s="179"/>
      <c r="BX276" s="179"/>
      <c r="BY276" s="179"/>
      <c r="BZ276" s="179"/>
      <c r="CA276" s="179"/>
      <c r="CB276" s="179"/>
      <c r="CC276" s="179"/>
      <c r="CD276" s="126"/>
      <c r="CE276" s="126"/>
      <c r="CF276" s="126"/>
      <c r="CG276" s="126"/>
      <c r="CH276" s="126"/>
      <c r="CI276" s="173"/>
    </row>
    <row r="277" spans="1:87" s="90" customFormat="1" ht="15" customHeight="1" x14ac:dyDescent="0.3">
      <c r="A277" s="179" t="s">
        <v>6893</v>
      </c>
      <c r="B277" s="123">
        <v>397</v>
      </c>
      <c r="C277" s="179"/>
      <c r="D277" s="131" t="s">
        <v>5004</v>
      </c>
      <c r="E277" s="179"/>
      <c r="F277" s="117">
        <v>40.050378000000002</v>
      </c>
      <c r="G277" s="179"/>
      <c r="H277" s="117">
        <v>27.455919000000002</v>
      </c>
      <c r="I277" s="127" t="s">
        <v>3893</v>
      </c>
      <c r="J277" s="117">
        <v>19.647355000000001</v>
      </c>
      <c r="K277" s="127" t="s">
        <v>4841</v>
      </c>
      <c r="L277" s="117">
        <v>17.632242000000002</v>
      </c>
      <c r="M277" s="127" t="s">
        <v>4841</v>
      </c>
      <c r="N277" s="117">
        <v>11.335013</v>
      </c>
      <c r="O277" s="179"/>
      <c r="P277" s="117">
        <v>24.433249</v>
      </c>
      <c r="Q277" s="179"/>
      <c r="R277" s="117">
        <v>11.083123000000001</v>
      </c>
      <c r="S277" s="127" t="s">
        <v>4234</v>
      </c>
      <c r="T277" s="117">
        <v>24.181360000000002</v>
      </c>
      <c r="U277" s="179"/>
      <c r="V277" s="117">
        <v>28.211587000000002</v>
      </c>
      <c r="W277" s="179"/>
      <c r="X277" s="117">
        <v>38.539042999999999</v>
      </c>
      <c r="Y277" s="127" t="s">
        <v>4841</v>
      </c>
      <c r="Z277" s="131" t="s">
        <v>5004</v>
      </c>
      <c r="AA277" s="179"/>
      <c r="AB277" s="131" t="s">
        <v>5004</v>
      </c>
      <c r="AC277" s="127"/>
      <c r="AD277" s="117">
        <v>9.0680099999999992</v>
      </c>
      <c r="AE277" s="179"/>
      <c r="AF277" s="117">
        <v>24.433249</v>
      </c>
      <c r="AG277" s="179"/>
      <c r="AH277" s="117">
        <v>28.967254000000001</v>
      </c>
      <c r="AI277" s="179"/>
      <c r="AJ277" s="117">
        <v>18.891687999999998</v>
      </c>
      <c r="AK277" s="179"/>
      <c r="AL277" s="117">
        <v>12.594457999999999</v>
      </c>
      <c r="AM277" s="179"/>
      <c r="AN277" s="117">
        <v>13.098236999999999</v>
      </c>
      <c r="AO277" s="127" t="s">
        <v>4234</v>
      </c>
      <c r="AP277" s="117">
        <v>8.0604530000000008</v>
      </c>
      <c r="AQ277" s="127" t="s">
        <v>4234</v>
      </c>
      <c r="AR277" s="117">
        <v>15.113350000000001</v>
      </c>
      <c r="AS277" s="179"/>
      <c r="AT277" s="117">
        <v>7.304786</v>
      </c>
      <c r="AU277" s="127" t="s">
        <v>4234</v>
      </c>
      <c r="AV277" s="117">
        <v>15.365239000000001</v>
      </c>
      <c r="AW277" s="179"/>
      <c r="AX277" s="117">
        <v>18.639797999999999</v>
      </c>
      <c r="AY277" s="179"/>
      <c r="AZ277" s="117">
        <v>29.471032999999998</v>
      </c>
      <c r="BA277" s="127" t="s">
        <v>4841</v>
      </c>
      <c r="BB277" s="117">
        <v>6.0453400000000004</v>
      </c>
      <c r="BC277" s="179"/>
      <c r="BD277" s="117">
        <v>34.508816000000003</v>
      </c>
      <c r="BE277" s="179"/>
      <c r="BF277" s="117">
        <v>30.982368000000001</v>
      </c>
      <c r="BG277" s="179"/>
      <c r="BH277" s="117">
        <v>18.639797999999999</v>
      </c>
      <c r="BI277" s="179"/>
      <c r="BJ277" s="117">
        <v>12.846348000000001</v>
      </c>
      <c r="BK277" s="127" t="s">
        <v>4234</v>
      </c>
      <c r="BL277" s="117">
        <v>10.075566999999999</v>
      </c>
      <c r="BM277" s="127" t="s">
        <v>3893</v>
      </c>
      <c r="BN277" s="117">
        <v>6.8010080000000004</v>
      </c>
      <c r="BO277" s="179"/>
      <c r="BP277" s="117">
        <v>18.387909000000001</v>
      </c>
      <c r="BQ277" s="179"/>
      <c r="BR277" s="117">
        <v>7.5566750000000003</v>
      </c>
      <c r="BS277" s="127" t="s">
        <v>4743</v>
      </c>
      <c r="BT277" s="117">
        <v>18.387909000000001</v>
      </c>
      <c r="BU277" s="179"/>
      <c r="BV277" s="117">
        <v>20.654911999999999</v>
      </c>
      <c r="BW277" s="179"/>
      <c r="BX277" s="117">
        <v>31.738035</v>
      </c>
      <c r="BY277" s="127" t="s">
        <v>4841</v>
      </c>
      <c r="BZ277" s="117">
        <v>4.5340049999999996</v>
      </c>
      <c r="CA277" s="179"/>
      <c r="CB277" s="117">
        <v>28.463476</v>
      </c>
      <c r="CC277" s="179"/>
      <c r="CD277" s="126"/>
      <c r="CE277" s="126"/>
      <c r="CF277" s="126"/>
      <c r="CG277" s="126"/>
      <c r="CH277" s="126"/>
      <c r="CI277" s="173"/>
    </row>
    <row r="278" spans="1:87" s="90" customFormat="1" ht="15" customHeight="1" x14ac:dyDescent="0.3">
      <c r="A278" s="179" t="s">
        <v>6894</v>
      </c>
      <c r="B278" s="123">
        <v>561</v>
      </c>
      <c r="C278" s="179"/>
      <c r="D278" s="131" t="s">
        <v>5004</v>
      </c>
      <c r="E278" s="179"/>
      <c r="F278" s="117">
        <v>34.759357999999999</v>
      </c>
      <c r="G278" s="179"/>
      <c r="H278" s="117">
        <v>29.768270999999999</v>
      </c>
      <c r="I278" s="127" t="s">
        <v>3893</v>
      </c>
      <c r="J278" s="117">
        <v>16.755793000000001</v>
      </c>
      <c r="K278" s="179"/>
      <c r="L278" s="117">
        <v>15.329768</v>
      </c>
      <c r="M278" s="179"/>
      <c r="N278" s="117">
        <v>12.477717999999999</v>
      </c>
      <c r="O278" s="127" t="s">
        <v>4234</v>
      </c>
      <c r="P278" s="117">
        <v>22.816399000000001</v>
      </c>
      <c r="Q278" s="179"/>
      <c r="R278" s="117">
        <v>7.486631</v>
      </c>
      <c r="S278" s="127" t="s">
        <v>4234</v>
      </c>
      <c r="T278" s="117">
        <v>26.737967999999999</v>
      </c>
      <c r="U278" s="127" t="s">
        <v>3893</v>
      </c>
      <c r="V278" s="117">
        <v>27.094474000000002</v>
      </c>
      <c r="W278" s="179"/>
      <c r="X278" s="117">
        <v>35.828876999999999</v>
      </c>
      <c r="Y278" s="127" t="s">
        <v>4234</v>
      </c>
      <c r="Z278" s="131" t="s">
        <v>5004</v>
      </c>
      <c r="AA278" s="179"/>
      <c r="AB278" s="131" t="s">
        <v>5004</v>
      </c>
      <c r="AC278" s="127"/>
      <c r="AD278" s="117">
        <v>11.229946999999999</v>
      </c>
      <c r="AE278" s="127" t="s">
        <v>4841</v>
      </c>
      <c r="AF278" s="117">
        <v>26.737967999999999</v>
      </c>
      <c r="AG278" s="179"/>
      <c r="AH278" s="117">
        <v>26.203209000000001</v>
      </c>
      <c r="AI278" s="179"/>
      <c r="AJ278" s="117">
        <v>22.281639999999999</v>
      </c>
      <c r="AK278" s="127" t="s">
        <v>3893</v>
      </c>
      <c r="AL278" s="117">
        <v>12.299465</v>
      </c>
      <c r="AM278" s="179"/>
      <c r="AN278" s="117">
        <v>10.87344</v>
      </c>
      <c r="AO278" s="179"/>
      <c r="AP278" s="117">
        <v>9.4474149999999995</v>
      </c>
      <c r="AQ278" s="127" t="s">
        <v>4841</v>
      </c>
      <c r="AR278" s="117">
        <v>14.081996</v>
      </c>
      <c r="AS278" s="179"/>
      <c r="AT278" s="117">
        <v>4.4563280000000001</v>
      </c>
      <c r="AU278" s="127" t="s">
        <v>4234</v>
      </c>
      <c r="AV278" s="117">
        <v>18.181818</v>
      </c>
      <c r="AW278" s="127" t="s">
        <v>4841</v>
      </c>
      <c r="AX278" s="117">
        <v>18.894831</v>
      </c>
      <c r="AY278" s="179"/>
      <c r="AZ278" s="117">
        <v>26.381461999999999</v>
      </c>
      <c r="BA278" s="127" t="s">
        <v>4234</v>
      </c>
      <c r="BB278" s="117">
        <v>7.3083780000000003</v>
      </c>
      <c r="BC278" s="127" t="s">
        <v>4841</v>
      </c>
      <c r="BD278" s="117">
        <v>35.115864999999999</v>
      </c>
      <c r="BE278" s="179"/>
      <c r="BF278" s="117">
        <v>25.490196000000001</v>
      </c>
      <c r="BG278" s="179"/>
      <c r="BH278" s="117">
        <v>21.568626999999999</v>
      </c>
      <c r="BI278" s="127" t="s">
        <v>3893</v>
      </c>
      <c r="BJ278" s="117">
        <v>10.695187000000001</v>
      </c>
      <c r="BK278" s="179"/>
      <c r="BL278" s="117">
        <v>9.803922</v>
      </c>
      <c r="BM278" s="127" t="s">
        <v>3893</v>
      </c>
      <c r="BN278" s="117">
        <v>6.7736190000000001</v>
      </c>
      <c r="BO278" s="179"/>
      <c r="BP278" s="117">
        <v>16.221034</v>
      </c>
      <c r="BQ278" s="179"/>
      <c r="BR278" s="117">
        <v>4.2780750000000003</v>
      </c>
      <c r="BS278" s="127" t="s">
        <v>4234</v>
      </c>
      <c r="BT278" s="117">
        <v>19.786096000000001</v>
      </c>
      <c r="BU278" s="179"/>
      <c r="BV278" s="117">
        <v>20.499109000000001</v>
      </c>
      <c r="BW278" s="179"/>
      <c r="BX278" s="117">
        <v>27.272727</v>
      </c>
      <c r="BY278" s="179"/>
      <c r="BZ278" s="117">
        <v>8.0213900000000002</v>
      </c>
      <c r="CA278" s="127" t="s">
        <v>6984</v>
      </c>
      <c r="CB278" s="117">
        <v>33.689839999999997</v>
      </c>
      <c r="CC278" s="179"/>
      <c r="CD278" s="126"/>
      <c r="CE278" s="126"/>
      <c r="CF278" s="126"/>
      <c r="CG278" s="126"/>
      <c r="CH278" s="126"/>
      <c r="CI278" s="173"/>
    </row>
    <row r="279" spans="1:87" s="90" customFormat="1" ht="15" customHeight="1" x14ac:dyDescent="0.3">
      <c r="A279" s="179" t="s">
        <v>6895</v>
      </c>
      <c r="B279" s="123">
        <v>464</v>
      </c>
      <c r="C279" s="179"/>
      <c r="D279" s="131" t="s">
        <v>5004</v>
      </c>
      <c r="E279" s="179"/>
      <c r="F279" s="117">
        <v>35.775861999999996</v>
      </c>
      <c r="G279" s="179"/>
      <c r="H279" s="117">
        <v>21.551724</v>
      </c>
      <c r="I279" s="179"/>
      <c r="J279" s="117">
        <v>14.008621</v>
      </c>
      <c r="K279" s="179"/>
      <c r="L279" s="117">
        <v>11.637931</v>
      </c>
      <c r="M279" s="179"/>
      <c r="N279" s="117">
        <v>9.9137930000000001</v>
      </c>
      <c r="O279" s="179"/>
      <c r="P279" s="117">
        <v>19.181034</v>
      </c>
      <c r="Q279" s="179"/>
      <c r="R279" s="117">
        <v>9.0517240000000001</v>
      </c>
      <c r="S279" s="127" t="s">
        <v>4234</v>
      </c>
      <c r="T279" s="117">
        <v>20.258621000000002</v>
      </c>
      <c r="U279" s="179"/>
      <c r="V279" s="117">
        <v>23.922414</v>
      </c>
      <c r="W279" s="179"/>
      <c r="X279" s="117">
        <v>31.896552</v>
      </c>
      <c r="Y279" s="179"/>
      <c r="Z279" s="131" t="s">
        <v>5004</v>
      </c>
      <c r="AA279" s="179"/>
      <c r="AB279" s="131" t="s">
        <v>5004</v>
      </c>
      <c r="AC279" s="179"/>
      <c r="AD279" s="117">
        <v>6.25</v>
      </c>
      <c r="AE279" s="179"/>
      <c r="AF279" s="117">
        <v>34.267240999999999</v>
      </c>
      <c r="AG279" s="127" t="s">
        <v>4901</v>
      </c>
      <c r="AH279" s="117">
        <v>27.155172</v>
      </c>
      <c r="AI279" s="179"/>
      <c r="AJ279" s="117">
        <v>15.301724</v>
      </c>
      <c r="AK279" s="179"/>
      <c r="AL279" s="117">
        <v>11.637931</v>
      </c>
      <c r="AM279" s="179"/>
      <c r="AN279" s="117">
        <v>9.0517240000000001</v>
      </c>
      <c r="AO279" s="179"/>
      <c r="AP279" s="117">
        <v>5.6034480000000002</v>
      </c>
      <c r="AQ279" s="179"/>
      <c r="AR279" s="117">
        <v>12.068966</v>
      </c>
      <c r="AS279" s="179"/>
      <c r="AT279" s="117">
        <v>6.4655170000000002</v>
      </c>
      <c r="AU279" s="127" t="s">
        <v>4234</v>
      </c>
      <c r="AV279" s="117">
        <v>11.853448</v>
      </c>
      <c r="AW279" s="179"/>
      <c r="AX279" s="117">
        <v>16.594828</v>
      </c>
      <c r="AY279" s="179"/>
      <c r="AZ279" s="117">
        <v>22.198276</v>
      </c>
      <c r="BA279" s="179"/>
      <c r="BB279" s="117">
        <v>3.8793099999999998</v>
      </c>
      <c r="BC279" s="179"/>
      <c r="BD279" s="117">
        <v>43.75</v>
      </c>
      <c r="BE279" s="127" t="s">
        <v>4901</v>
      </c>
      <c r="BF279" s="117">
        <v>27.801724</v>
      </c>
      <c r="BG279" s="179"/>
      <c r="BH279" s="117">
        <v>15.732759</v>
      </c>
      <c r="BI279" s="179"/>
      <c r="BJ279" s="117">
        <v>8.8362069999999999</v>
      </c>
      <c r="BK279" s="179"/>
      <c r="BL279" s="117">
        <v>6.0344829999999998</v>
      </c>
      <c r="BM279" s="179"/>
      <c r="BN279" s="117">
        <v>7.5431030000000003</v>
      </c>
      <c r="BO279" s="179"/>
      <c r="BP279" s="117">
        <v>14.87069</v>
      </c>
      <c r="BQ279" s="179"/>
      <c r="BR279" s="117">
        <v>6.0344829999999998</v>
      </c>
      <c r="BS279" s="127" t="s">
        <v>4234</v>
      </c>
      <c r="BT279" s="117">
        <v>15.948276</v>
      </c>
      <c r="BU279" s="179"/>
      <c r="BV279" s="117">
        <v>18.318966</v>
      </c>
      <c r="BW279" s="179"/>
      <c r="BX279" s="117">
        <v>25.646552</v>
      </c>
      <c r="BY279" s="179"/>
      <c r="BZ279" s="117">
        <v>2.5862069999999999</v>
      </c>
      <c r="CA279" s="179"/>
      <c r="CB279" s="117">
        <v>40.948276</v>
      </c>
      <c r="CC279" s="127" t="s">
        <v>4901</v>
      </c>
      <c r="CD279" s="126"/>
      <c r="CE279" s="126"/>
      <c r="CF279" s="126"/>
      <c r="CG279" s="126"/>
      <c r="CH279" s="126"/>
      <c r="CI279" s="173"/>
    </row>
    <row r="280" spans="1:87" s="90" customFormat="1" ht="15" customHeight="1" x14ac:dyDescent="0.3">
      <c r="A280" s="179" t="s">
        <v>6896</v>
      </c>
      <c r="B280" s="123">
        <v>568</v>
      </c>
      <c r="C280" s="179"/>
      <c r="D280" s="131" t="s">
        <v>5004</v>
      </c>
      <c r="E280" s="179"/>
      <c r="F280" s="117">
        <v>36.619717999999999</v>
      </c>
      <c r="G280" s="179"/>
      <c r="H280" s="117">
        <v>27.816901000000001</v>
      </c>
      <c r="I280" s="127" t="s">
        <v>3893</v>
      </c>
      <c r="J280" s="117">
        <v>12.852112999999999</v>
      </c>
      <c r="K280" s="179"/>
      <c r="L280" s="117">
        <v>11.795775000000001</v>
      </c>
      <c r="M280" s="179"/>
      <c r="N280" s="117">
        <v>7.7464789999999999</v>
      </c>
      <c r="O280" s="179"/>
      <c r="P280" s="117">
        <v>21.478873</v>
      </c>
      <c r="Q280" s="179"/>
      <c r="R280" s="117">
        <v>3.1690140000000002</v>
      </c>
      <c r="S280" s="179"/>
      <c r="T280" s="117">
        <v>23.591549000000001</v>
      </c>
      <c r="U280" s="179"/>
      <c r="V280" s="117">
        <v>29.401408</v>
      </c>
      <c r="W280" s="127" t="s">
        <v>3893</v>
      </c>
      <c r="X280" s="117">
        <v>29.401408</v>
      </c>
      <c r="Y280" s="179"/>
      <c r="Z280" s="131" t="s">
        <v>5004</v>
      </c>
      <c r="AA280" s="179"/>
      <c r="AB280" s="131" t="s">
        <v>5004</v>
      </c>
      <c r="AC280" s="179"/>
      <c r="AD280" s="117">
        <v>6.3380280000000004</v>
      </c>
      <c r="AE280" s="179"/>
      <c r="AF280" s="117">
        <v>33.978873</v>
      </c>
      <c r="AG280" s="127" t="s">
        <v>4901</v>
      </c>
      <c r="AH280" s="117">
        <v>26.760563000000001</v>
      </c>
      <c r="AI280" s="179"/>
      <c r="AJ280" s="117">
        <v>20.422535</v>
      </c>
      <c r="AK280" s="127" t="s">
        <v>3893</v>
      </c>
      <c r="AL280" s="117">
        <v>8.9788730000000001</v>
      </c>
      <c r="AM280" s="179"/>
      <c r="AN280" s="117">
        <v>8.8028169999999992</v>
      </c>
      <c r="AO280" s="179"/>
      <c r="AP280" s="117">
        <v>4.5774650000000001</v>
      </c>
      <c r="AQ280" s="179"/>
      <c r="AR280" s="117">
        <v>13.908450999999999</v>
      </c>
      <c r="AS280" s="179"/>
      <c r="AT280" s="117">
        <v>2.288732</v>
      </c>
      <c r="AU280" s="179"/>
      <c r="AV280" s="117">
        <v>12.5</v>
      </c>
      <c r="AW280" s="179"/>
      <c r="AX280" s="117">
        <v>20.598592</v>
      </c>
      <c r="AY280" s="179"/>
      <c r="AZ280" s="117">
        <v>19.366197</v>
      </c>
      <c r="BA280" s="179"/>
      <c r="BB280" s="117">
        <v>3.5211269999999999</v>
      </c>
      <c r="BC280" s="179"/>
      <c r="BD280" s="117">
        <v>44.718310000000002</v>
      </c>
      <c r="BE280" s="127" t="s">
        <v>4901</v>
      </c>
      <c r="BF280" s="117">
        <v>29.929576999999998</v>
      </c>
      <c r="BG280" s="179"/>
      <c r="BH280" s="117">
        <v>23.591549000000001</v>
      </c>
      <c r="BI280" s="127" t="s">
        <v>3893</v>
      </c>
      <c r="BJ280" s="117">
        <v>8.2746479999999991</v>
      </c>
      <c r="BK280" s="179"/>
      <c r="BL280" s="117">
        <v>8.9788730000000001</v>
      </c>
      <c r="BM280" s="179"/>
      <c r="BN280" s="117">
        <v>6.5140849999999997</v>
      </c>
      <c r="BO280" s="179"/>
      <c r="BP280" s="117">
        <v>17.957746</v>
      </c>
      <c r="BQ280" s="179"/>
      <c r="BR280" s="117">
        <v>2.112676</v>
      </c>
      <c r="BS280" s="179"/>
      <c r="BT280" s="117">
        <v>21.478873</v>
      </c>
      <c r="BU280" s="127" t="s">
        <v>3893</v>
      </c>
      <c r="BV280" s="117">
        <v>23.943662</v>
      </c>
      <c r="BW280" s="127" t="s">
        <v>3893</v>
      </c>
      <c r="BX280" s="117">
        <v>24.647887000000001</v>
      </c>
      <c r="BY280" s="179"/>
      <c r="BZ280" s="117">
        <v>5.2816900000000002</v>
      </c>
      <c r="CA280" s="127" t="s">
        <v>3893</v>
      </c>
      <c r="CB280" s="117">
        <v>38.908450999999999</v>
      </c>
      <c r="CC280" s="127" t="s">
        <v>1996</v>
      </c>
      <c r="CD280" s="126"/>
      <c r="CE280" s="126"/>
      <c r="CF280" s="126"/>
      <c r="CG280" s="126"/>
      <c r="CH280" s="126"/>
      <c r="CI280" s="173"/>
    </row>
    <row r="281" spans="1:87" s="90" customFormat="1" ht="15" customHeight="1" x14ac:dyDescent="0.3">
      <c r="A281" s="179" t="s">
        <v>6897</v>
      </c>
      <c r="B281" s="123" t="s">
        <v>4269</v>
      </c>
      <c r="C281" s="179"/>
      <c r="D281" s="131" t="s">
        <v>5004</v>
      </c>
      <c r="E281" s="179"/>
      <c r="F281" s="117">
        <v>60</v>
      </c>
      <c r="G281" s="179"/>
      <c r="H281" s="117">
        <v>20</v>
      </c>
      <c r="I281" s="179"/>
      <c r="J281" s="117">
        <v>30</v>
      </c>
      <c r="K281" s="179"/>
      <c r="L281" s="117">
        <v>20</v>
      </c>
      <c r="M281" s="179"/>
      <c r="N281" s="117">
        <v>10</v>
      </c>
      <c r="O281" s="179"/>
      <c r="P281" s="117">
        <v>30</v>
      </c>
      <c r="Q281" s="179"/>
      <c r="R281" s="117">
        <v>0</v>
      </c>
      <c r="S281" s="179"/>
      <c r="T281" s="117">
        <v>20</v>
      </c>
      <c r="U281" s="179"/>
      <c r="V281" s="117">
        <v>10</v>
      </c>
      <c r="W281" s="179"/>
      <c r="X281" s="117">
        <v>20</v>
      </c>
      <c r="Y281" s="179"/>
      <c r="Z281" s="131" t="s">
        <v>5004</v>
      </c>
      <c r="AA281" s="179"/>
      <c r="AB281" s="131" t="s">
        <v>5004</v>
      </c>
      <c r="AC281" s="179"/>
      <c r="AD281" s="117">
        <v>0</v>
      </c>
      <c r="AE281" s="179"/>
      <c r="AF281" s="117">
        <v>30</v>
      </c>
      <c r="AG281" s="179"/>
      <c r="AH281" s="117">
        <v>40</v>
      </c>
      <c r="AI281" s="179"/>
      <c r="AJ281" s="117">
        <v>10</v>
      </c>
      <c r="AK281" s="179"/>
      <c r="AL281" s="117">
        <v>30</v>
      </c>
      <c r="AM281" s="127" t="s">
        <v>4234</v>
      </c>
      <c r="AN281" s="117">
        <v>20</v>
      </c>
      <c r="AO281" s="179"/>
      <c r="AP281" s="117">
        <v>10</v>
      </c>
      <c r="AQ281" s="179"/>
      <c r="AR281" s="117">
        <v>20</v>
      </c>
      <c r="AS281" s="179"/>
      <c r="AT281" s="117">
        <v>0</v>
      </c>
      <c r="AU281" s="179"/>
      <c r="AV281" s="117">
        <v>20</v>
      </c>
      <c r="AW281" s="179"/>
      <c r="AX281" s="117">
        <v>10</v>
      </c>
      <c r="AY281" s="179"/>
      <c r="AZ281" s="117">
        <v>10</v>
      </c>
      <c r="BA281" s="179"/>
      <c r="BB281" s="117">
        <v>0</v>
      </c>
      <c r="BC281" s="179"/>
      <c r="BD281" s="117">
        <v>40</v>
      </c>
      <c r="BE281" s="179"/>
      <c r="BF281" s="117">
        <v>50</v>
      </c>
      <c r="BG281" s="179"/>
      <c r="BH281" s="117">
        <v>20</v>
      </c>
      <c r="BI281" s="179"/>
      <c r="BJ281" s="117">
        <v>20</v>
      </c>
      <c r="BK281" s="179"/>
      <c r="BL281" s="117">
        <v>10</v>
      </c>
      <c r="BM281" s="179"/>
      <c r="BN281" s="117">
        <v>10</v>
      </c>
      <c r="BO281" s="179"/>
      <c r="BP281" s="117">
        <v>30</v>
      </c>
      <c r="BQ281" s="179"/>
      <c r="BR281" s="117">
        <v>0</v>
      </c>
      <c r="BS281" s="179"/>
      <c r="BT281" s="117">
        <v>10</v>
      </c>
      <c r="BU281" s="179"/>
      <c r="BV281" s="117">
        <v>10</v>
      </c>
      <c r="BW281" s="179"/>
      <c r="BX281" s="117">
        <v>20</v>
      </c>
      <c r="BY281" s="179"/>
      <c r="BZ281" s="117">
        <v>0</v>
      </c>
      <c r="CA281" s="179"/>
      <c r="CB281" s="117">
        <v>50</v>
      </c>
      <c r="CC281" s="179"/>
      <c r="CD281" s="126"/>
      <c r="CE281" s="126"/>
      <c r="CF281" s="126"/>
      <c r="CG281" s="126"/>
      <c r="CH281" s="126"/>
      <c r="CI281" s="173"/>
    </row>
    <row r="282" spans="1:87" s="90" customFormat="1" ht="15" customHeight="1" x14ac:dyDescent="0.3">
      <c r="A282" s="179"/>
      <c r="B282" s="179"/>
      <c r="C282" s="179"/>
      <c r="D282" s="131" t="s">
        <v>5004</v>
      </c>
      <c r="E282" s="179"/>
      <c r="F282" s="179"/>
      <c r="G282" s="179"/>
      <c r="H282" s="179"/>
      <c r="I282" s="179"/>
      <c r="J282" s="179"/>
      <c r="K282" s="179"/>
      <c r="L282" s="179"/>
      <c r="M282" s="179"/>
      <c r="N282" s="179"/>
      <c r="O282" s="179"/>
      <c r="P282" s="179"/>
      <c r="Q282" s="179"/>
      <c r="R282" s="179"/>
      <c r="S282" s="179"/>
      <c r="T282" s="179"/>
      <c r="U282" s="179"/>
      <c r="V282" s="179"/>
      <c r="W282" s="179"/>
      <c r="X282" s="179"/>
      <c r="Y282" s="179"/>
      <c r="Z282" s="131" t="s">
        <v>5004</v>
      </c>
      <c r="AA282" s="179"/>
      <c r="AB282" s="131" t="s">
        <v>5004</v>
      </c>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c r="BT282" s="179"/>
      <c r="BU282" s="179"/>
      <c r="BV282" s="179"/>
      <c r="BW282" s="179"/>
      <c r="BX282" s="179"/>
      <c r="BY282" s="179"/>
      <c r="BZ282" s="179"/>
      <c r="CA282" s="179"/>
      <c r="CB282" s="179"/>
      <c r="CC282" s="179"/>
      <c r="CD282" s="126"/>
      <c r="CE282" s="126"/>
      <c r="CF282" s="126"/>
      <c r="CG282" s="126"/>
      <c r="CH282" s="126"/>
      <c r="CI282" s="173"/>
    </row>
    <row r="283" spans="1:87" s="90" customFormat="1" ht="15" customHeight="1" x14ac:dyDescent="0.3">
      <c r="A283" s="152" t="s">
        <v>3706</v>
      </c>
      <c r="B283" s="179"/>
      <c r="C283" s="179"/>
      <c r="D283" s="131" t="s">
        <v>5004</v>
      </c>
      <c r="E283" s="179"/>
      <c r="F283" s="179"/>
      <c r="G283" s="179"/>
      <c r="H283" s="179"/>
      <c r="I283" s="179"/>
      <c r="J283" s="179"/>
      <c r="K283" s="179"/>
      <c r="L283" s="179"/>
      <c r="M283" s="179"/>
      <c r="N283" s="179"/>
      <c r="O283" s="179"/>
      <c r="P283" s="179"/>
      <c r="Q283" s="179"/>
      <c r="R283" s="179"/>
      <c r="S283" s="179"/>
      <c r="T283" s="179"/>
      <c r="U283" s="179"/>
      <c r="V283" s="179"/>
      <c r="W283" s="179"/>
      <c r="X283" s="179"/>
      <c r="Y283" s="179"/>
      <c r="Z283" s="131" t="s">
        <v>5004</v>
      </c>
      <c r="AA283" s="179"/>
      <c r="AB283" s="131" t="s">
        <v>5004</v>
      </c>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c r="BT283" s="179"/>
      <c r="BU283" s="179"/>
      <c r="BV283" s="179"/>
      <c r="BW283" s="179"/>
      <c r="BX283" s="179"/>
      <c r="BY283" s="179"/>
      <c r="BZ283" s="179"/>
      <c r="CA283" s="179"/>
      <c r="CB283" s="179"/>
      <c r="CC283" s="179"/>
      <c r="CD283" s="126"/>
      <c r="CE283" s="126"/>
      <c r="CF283" s="126"/>
      <c r="CG283" s="126"/>
      <c r="CH283" s="126"/>
      <c r="CI283" s="173"/>
    </row>
    <row r="284" spans="1:87" s="90" customFormat="1" ht="15" customHeight="1" x14ac:dyDescent="0.3">
      <c r="A284" s="179" t="s">
        <v>6898</v>
      </c>
      <c r="B284" s="123">
        <v>189</v>
      </c>
      <c r="C284" s="179"/>
      <c r="D284" s="131" t="s">
        <v>5004</v>
      </c>
      <c r="E284" s="179"/>
      <c r="F284" s="117">
        <v>43.915343999999997</v>
      </c>
      <c r="G284" s="127" t="s">
        <v>2005</v>
      </c>
      <c r="H284" s="117">
        <v>29.100529000000002</v>
      </c>
      <c r="I284" s="179"/>
      <c r="J284" s="117">
        <v>20.634920999999999</v>
      </c>
      <c r="K284" s="127" t="s">
        <v>2005</v>
      </c>
      <c r="L284" s="117">
        <v>16.931217</v>
      </c>
      <c r="M284" s="127" t="s">
        <v>2005</v>
      </c>
      <c r="N284" s="117">
        <v>12.698413</v>
      </c>
      <c r="O284" s="127" t="s">
        <v>2005</v>
      </c>
      <c r="P284" s="117">
        <v>28.042328000000001</v>
      </c>
      <c r="Q284" s="127" t="s">
        <v>6329</v>
      </c>
      <c r="R284" s="117">
        <v>18.518519000000001</v>
      </c>
      <c r="S284" s="127" t="s">
        <v>5986</v>
      </c>
      <c r="T284" s="117">
        <v>23.809524</v>
      </c>
      <c r="U284" s="179"/>
      <c r="V284" s="117">
        <v>30.158729999999998</v>
      </c>
      <c r="W284" s="179"/>
      <c r="X284" s="117">
        <v>47.089947000000002</v>
      </c>
      <c r="Y284" s="127" t="s">
        <v>6329</v>
      </c>
      <c r="Z284" s="131" t="s">
        <v>5004</v>
      </c>
      <c r="AA284" s="179"/>
      <c r="AB284" s="131" t="s">
        <v>5004</v>
      </c>
      <c r="AC284" s="127"/>
      <c r="AD284" s="117">
        <v>10.052910000000001</v>
      </c>
      <c r="AE284" s="127" t="s">
        <v>2005</v>
      </c>
      <c r="AF284" s="117">
        <v>17.460317</v>
      </c>
      <c r="AG284" s="179"/>
      <c r="AH284" s="117">
        <v>34.391534</v>
      </c>
      <c r="AI284" s="127" t="s">
        <v>6329</v>
      </c>
      <c r="AJ284" s="117">
        <v>20.634920999999999</v>
      </c>
      <c r="AK284" s="179"/>
      <c r="AL284" s="117">
        <v>14.285714</v>
      </c>
      <c r="AM284" s="127" t="s">
        <v>2005</v>
      </c>
      <c r="AN284" s="117">
        <v>11.111110999999999</v>
      </c>
      <c r="AO284" s="179"/>
      <c r="AP284" s="117">
        <v>8.9947090000000003</v>
      </c>
      <c r="AQ284" s="127" t="s">
        <v>2005</v>
      </c>
      <c r="AR284" s="117">
        <v>18.518519000000001</v>
      </c>
      <c r="AS284" s="127" t="s">
        <v>6329</v>
      </c>
      <c r="AT284" s="117">
        <v>14.285714</v>
      </c>
      <c r="AU284" s="127" t="s">
        <v>5986</v>
      </c>
      <c r="AV284" s="117">
        <v>16.402115999999999</v>
      </c>
      <c r="AW284" s="127" t="s">
        <v>2005</v>
      </c>
      <c r="AX284" s="117">
        <v>19.047619000000001</v>
      </c>
      <c r="AY284" s="179"/>
      <c r="AZ284" s="117">
        <v>34.920634999999997</v>
      </c>
      <c r="BA284" s="127" t="s">
        <v>6329</v>
      </c>
      <c r="BB284" s="117">
        <v>8.4656079999999996</v>
      </c>
      <c r="BC284" s="127" t="s">
        <v>6329</v>
      </c>
      <c r="BD284" s="117">
        <v>23.280422999999999</v>
      </c>
      <c r="BE284" s="179"/>
      <c r="BF284" s="117">
        <v>33.862434</v>
      </c>
      <c r="BG284" s="127" t="s">
        <v>2005</v>
      </c>
      <c r="BH284" s="117">
        <v>18.518519000000001</v>
      </c>
      <c r="BI284" s="179"/>
      <c r="BJ284" s="117">
        <v>11.111110999999999</v>
      </c>
      <c r="BK284" s="127" t="s">
        <v>2005</v>
      </c>
      <c r="BL284" s="117">
        <v>8.9947090000000003</v>
      </c>
      <c r="BM284" s="179"/>
      <c r="BN284" s="117">
        <v>8.4656079999999996</v>
      </c>
      <c r="BO284" s="127" t="s">
        <v>2005</v>
      </c>
      <c r="BP284" s="117">
        <v>22.222221999999999</v>
      </c>
      <c r="BQ284" s="127" t="s">
        <v>6329</v>
      </c>
      <c r="BR284" s="117">
        <v>12.698413</v>
      </c>
      <c r="BS284" s="127" t="s">
        <v>5986</v>
      </c>
      <c r="BT284" s="117">
        <v>17.460317</v>
      </c>
      <c r="BU284" s="179"/>
      <c r="BV284" s="117">
        <v>21.693121999999999</v>
      </c>
      <c r="BW284" s="179"/>
      <c r="BX284" s="117">
        <v>38.095238000000002</v>
      </c>
      <c r="BY284" s="127" t="s">
        <v>6329</v>
      </c>
      <c r="BZ284" s="117">
        <v>2.1164019999999999</v>
      </c>
      <c r="CA284" s="179"/>
      <c r="CB284" s="117">
        <v>22.751322999999999</v>
      </c>
      <c r="CC284" s="179"/>
      <c r="CD284" s="126"/>
      <c r="CE284" s="126"/>
      <c r="CF284" s="126"/>
      <c r="CG284" s="126"/>
      <c r="CH284" s="126"/>
      <c r="CI284" s="173"/>
    </row>
    <row r="285" spans="1:87" s="90" customFormat="1" ht="15" customHeight="1" x14ac:dyDescent="0.3">
      <c r="A285" s="179" t="s">
        <v>6899</v>
      </c>
      <c r="B285" s="123">
        <v>503</v>
      </c>
      <c r="C285" s="179"/>
      <c r="D285" s="131" t="s">
        <v>5004</v>
      </c>
      <c r="E285" s="179"/>
      <c r="F285" s="117">
        <v>42.942346000000001</v>
      </c>
      <c r="G285" s="127" t="s">
        <v>6329</v>
      </c>
      <c r="H285" s="117">
        <v>35.984095000000003</v>
      </c>
      <c r="I285" s="127" t="s">
        <v>6329</v>
      </c>
      <c r="J285" s="117">
        <v>21.073558999999999</v>
      </c>
      <c r="K285" s="127" t="s">
        <v>6329</v>
      </c>
      <c r="L285" s="117">
        <v>18.091450999999999</v>
      </c>
      <c r="M285" s="127" t="s">
        <v>6329</v>
      </c>
      <c r="N285" s="117">
        <v>17.49503</v>
      </c>
      <c r="O285" s="127" t="s">
        <v>6329</v>
      </c>
      <c r="P285" s="117">
        <v>29.821073999999999</v>
      </c>
      <c r="Q285" s="127" t="s">
        <v>6329</v>
      </c>
      <c r="R285" s="117">
        <v>8.5487079999999995</v>
      </c>
      <c r="S285" s="127" t="s">
        <v>2005</v>
      </c>
      <c r="T285" s="117">
        <v>33.797217000000003</v>
      </c>
      <c r="U285" s="127" t="s">
        <v>6331</v>
      </c>
      <c r="V285" s="117">
        <v>29.423459000000001</v>
      </c>
      <c r="W285" s="179"/>
      <c r="X285" s="117">
        <v>39.960239000000001</v>
      </c>
      <c r="Y285" s="127" t="s">
        <v>6329</v>
      </c>
      <c r="Z285" s="131" t="s">
        <v>5004</v>
      </c>
      <c r="AA285" s="179"/>
      <c r="AB285" s="131" t="s">
        <v>5004</v>
      </c>
      <c r="AC285" s="127"/>
      <c r="AD285" s="117">
        <v>14.314114999999999</v>
      </c>
      <c r="AE285" s="127" t="s">
        <v>6329</v>
      </c>
      <c r="AF285" s="117">
        <v>21.272366000000002</v>
      </c>
      <c r="AG285" s="179"/>
      <c r="AH285" s="117">
        <v>33.001987999999997</v>
      </c>
      <c r="AI285" s="127" t="s">
        <v>6329</v>
      </c>
      <c r="AJ285" s="117">
        <v>26.640159000000001</v>
      </c>
      <c r="AK285" s="127" t="s">
        <v>6329</v>
      </c>
      <c r="AL285" s="117">
        <v>15.308151000000001</v>
      </c>
      <c r="AM285" s="127" t="s">
        <v>2005</v>
      </c>
      <c r="AN285" s="117">
        <v>12.326044</v>
      </c>
      <c r="AO285" s="127" t="s">
        <v>2005</v>
      </c>
      <c r="AP285" s="117">
        <v>12.922465000000001</v>
      </c>
      <c r="AQ285" s="127" t="s">
        <v>6329</v>
      </c>
      <c r="AR285" s="117">
        <v>18.091450999999999</v>
      </c>
      <c r="AS285" s="127" t="s">
        <v>6329</v>
      </c>
      <c r="AT285" s="117">
        <v>5.5666000000000002</v>
      </c>
      <c r="AU285" s="127" t="s">
        <v>2005</v>
      </c>
      <c r="AV285" s="117">
        <v>21.868787000000001</v>
      </c>
      <c r="AW285" s="127" t="s">
        <v>6329</v>
      </c>
      <c r="AX285" s="117">
        <v>20.675944000000001</v>
      </c>
      <c r="AY285" s="179"/>
      <c r="AZ285" s="117">
        <v>29.025845</v>
      </c>
      <c r="BA285" s="127" t="s">
        <v>6329</v>
      </c>
      <c r="BB285" s="117">
        <v>9.3439359999999994</v>
      </c>
      <c r="BC285" s="127" t="s">
        <v>6329</v>
      </c>
      <c r="BD285" s="117">
        <v>26.441351999999998</v>
      </c>
      <c r="BE285" s="179"/>
      <c r="BF285" s="117">
        <v>32.206758999999998</v>
      </c>
      <c r="BG285" s="127" t="s">
        <v>2005</v>
      </c>
      <c r="BH285" s="117">
        <v>28.429423</v>
      </c>
      <c r="BI285" s="127" t="s">
        <v>6331</v>
      </c>
      <c r="BJ285" s="117">
        <v>13.320080000000001</v>
      </c>
      <c r="BK285" s="127" t="s">
        <v>2005</v>
      </c>
      <c r="BL285" s="117">
        <v>13.320080000000001</v>
      </c>
      <c r="BM285" s="127" t="s">
        <v>6329</v>
      </c>
      <c r="BN285" s="117">
        <v>11.133201</v>
      </c>
      <c r="BO285" s="127" t="s">
        <v>6329</v>
      </c>
      <c r="BP285" s="117">
        <v>22.664016</v>
      </c>
      <c r="BQ285" s="127" t="s">
        <v>6329</v>
      </c>
      <c r="BR285" s="117">
        <v>4.7713720000000004</v>
      </c>
      <c r="BS285" s="127" t="s">
        <v>2005</v>
      </c>
      <c r="BT285" s="117">
        <v>26.640159000000001</v>
      </c>
      <c r="BU285" s="127" t="s">
        <v>6331</v>
      </c>
      <c r="BV285" s="117">
        <v>22.266401999999999</v>
      </c>
      <c r="BW285" s="179"/>
      <c r="BX285" s="117">
        <v>30.616302000000001</v>
      </c>
      <c r="BY285" s="127" t="s">
        <v>2005</v>
      </c>
      <c r="BZ285" s="117">
        <v>10.934393999999999</v>
      </c>
      <c r="CA285" s="127" t="s">
        <v>6331</v>
      </c>
      <c r="CB285" s="117">
        <v>26.441351999999998</v>
      </c>
      <c r="CC285" s="179"/>
      <c r="CD285" s="126"/>
      <c r="CE285" s="126"/>
      <c r="CF285" s="126"/>
      <c r="CG285" s="126"/>
      <c r="CH285" s="126"/>
      <c r="CI285" s="173"/>
    </row>
    <row r="286" spans="1:87" s="90" customFormat="1" ht="15" customHeight="1" x14ac:dyDescent="0.3">
      <c r="A286" s="179" t="s">
        <v>6900</v>
      </c>
      <c r="B286" s="123">
        <v>681</v>
      </c>
      <c r="C286" s="179"/>
      <c r="D286" s="131" t="s">
        <v>5004</v>
      </c>
      <c r="E286" s="179"/>
      <c r="F286" s="117">
        <v>36.270190999999997</v>
      </c>
      <c r="G286" s="127" t="s">
        <v>2005</v>
      </c>
      <c r="H286" s="117">
        <v>22.907489000000002</v>
      </c>
      <c r="I286" s="179"/>
      <c r="J286" s="117">
        <v>15.712187999999999</v>
      </c>
      <c r="K286" s="127" t="s">
        <v>2005</v>
      </c>
      <c r="L286" s="117">
        <v>13.803231</v>
      </c>
      <c r="M286" s="127" t="s">
        <v>2005</v>
      </c>
      <c r="N286" s="117">
        <v>9.9853159999999992</v>
      </c>
      <c r="O286" s="127" t="s">
        <v>2005</v>
      </c>
      <c r="P286" s="117">
        <v>19.970631000000001</v>
      </c>
      <c r="Q286" s="179"/>
      <c r="R286" s="117">
        <v>7.4889869999999998</v>
      </c>
      <c r="S286" s="127" t="s">
        <v>2005</v>
      </c>
      <c r="T286" s="117">
        <v>21.585902999999998</v>
      </c>
      <c r="U286" s="179"/>
      <c r="V286" s="117">
        <v>24.522760999999999</v>
      </c>
      <c r="W286" s="179"/>
      <c r="X286" s="117">
        <v>31.277532999999998</v>
      </c>
      <c r="Y286" s="179"/>
      <c r="Z286" s="131" t="s">
        <v>5004</v>
      </c>
      <c r="AA286" s="179"/>
      <c r="AB286" s="131" t="s">
        <v>5004</v>
      </c>
      <c r="AC286" s="179"/>
      <c r="AD286" s="117">
        <v>6.754772</v>
      </c>
      <c r="AE286" s="179"/>
      <c r="AF286" s="117">
        <v>33.186489999999999</v>
      </c>
      <c r="AG286" s="127" t="s">
        <v>3715</v>
      </c>
      <c r="AH286" s="117">
        <v>26.431718</v>
      </c>
      <c r="AI286" s="127" t="s">
        <v>2005</v>
      </c>
      <c r="AJ286" s="117">
        <v>15.859031</v>
      </c>
      <c r="AK286" s="179"/>
      <c r="AL286" s="117">
        <v>11.74743</v>
      </c>
      <c r="AM286" s="127" t="s">
        <v>2005</v>
      </c>
      <c r="AN286" s="117">
        <v>11.013216</v>
      </c>
      <c r="AO286" s="127" t="s">
        <v>2005</v>
      </c>
      <c r="AP286" s="117">
        <v>6.1674009999999999</v>
      </c>
      <c r="AQ286" s="127" t="s">
        <v>2005</v>
      </c>
      <c r="AR286" s="117">
        <v>12.187958999999999</v>
      </c>
      <c r="AS286" s="179"/>
      <c r="AT286" s="117">
        <v>4.6989720000000004</v>
      </c>
      <c r="AU286" s="127" t="s">
        <v>2005</v>
      </c>
      <c r="AV286" s="117">
        <v>12.77533</v>
      </c>
      <c r="AW286" s="179"/>
      <c r="AX286" s="117">
        <v>17.033774000000001</v>
      </c>
      <c r="AY286" s="179"/>
      <c r="AZ286" s="117">
        <v>22.760646000000001</v>
      </c>
      <c r="BA286" s="127" t="s">
        <v>2005</v>
      </c>
      <c r="BB286" s="117">
        <v>3.8179150000000002</v>
      </c>
      <c r="BC286" s="179"/>
      <c r="BD286" s="117">
        <v>43.906021000000003</v>
      </c>
      <c r="BE286" s="127" t="s">
        <v>3715</v>
      </c>
      <c r="BF286" s="117">
        <v>28.193833000000001</v>
      </c>
      <c r="BG286" s="179"/>
      <c r="BH286" s="117">
        <v>16.740088</v>
      </c>
      <c r="BI286" s="179"/>
      <c r="BJ286" s="117">
        <v>10.719530000000001</v>
      </c>
      <c r="BK286" s="127" t="s">
        <v>2005</v>
      </c>
      <c r="BL286" s="117">
        <v>7.6358300000000003</v>
      </c>
      <c r="BM286" s="179"/>
      <c r="BN286" s="117">
        <v>6.9016149999999996</v>
      </c>
      <c r="BO286" s="127" t="s">
        <v>2005</v>
      </c>
      <c r="BP286" s="117">
        <v>15.124815999999999</v>
      </c>
      <c r="BQ286" s="179"/>
      <c r="BR286" s="117">
        <v>4.9926579999999996</v>
      </c>
      <c r="BS286" s="127" t="s">
        <v>2005</v>
      </c>
      <c r="BT286" s="117">
        <v>16.886931000000001</v>
      </c>
      <c r="BU286" s="179"/>
      <c r="BV286" s="117">
        <v>18.649045999999998</v>
      </c>
      <c r="BW286" s="179"/>
      <c r="BX286" s="117">
        <v>25.550661000000002</v>
      </c>
      <c r="BY286" s="179"/>
      <c r="BZ286" s="117">
        <v>3.8179150000000002</v>
      </c>
      <c r="CA286" s="179"/>
      <c r="CB286" s="117">
        <v>38.913362999999997</v>
      </c>
      <c r="CC286" s="127" t="s">
        <v>3715</v>
      </c>
      <c r="CD286" s="126"/>
      <c r="CE286" s="126"/>
      <c r="CF286" s="126"/>
      <c r="CG286" s="126"/>
      <c r="CH286" s="126"/>
      <c r="CI286" s="174"/>
    </row>
    <row r="287" spans="1:87" s="90" customFormat="1" ht="15" customHeight="1" x14ac:dyDescent="0.3">
      <c r="A287" s="179" t="s">
        <v>6901</v>
      </c>
      <c r="B287" s="123">
        <v>627</v>
      </c>
      <c r="C287" s="179"/>
      <c r="D287" s="131" t="s">
        <v>5004</v>
      </c>
      <c r="E287" s="179"/>
      <c r="F287" s="117">
        <v>29.984051000000001</v>
      </c>
      <c r="G287" s="179"/>
      <c r="H287" s="117">
        <v>22.966507</v>
      </c>
      <c r="I287" s="179"/>
      <c r="J287" s="117">
        <v>9.7288680000000003</v>
      </c>
      <c r="K287" s="179"/>
      <c r="L287" s="117">
        <v>9.8883569999999992</v>
      </c>
      <c r="M287" s="179"/>
      <c r="N287" s="117">
        <v>4.1467299999999998</v>
      </c>
      <c r="O287" s="179"/>
      <c r="P287" s="117">
        <v>15.948962999999999</v>
      </c>
      <c r="Q287" s="179"/>
      <c r="R287" s="117">
        <v>2.7113239999999998</v>
      </c>
      <c r="S287" s="179"/>
      <c r="T287" s="117">
        <v>18.181818</v>
      </c>
      <c r="U287" s="179"/>
      <c r="V287" s="117">
        <v>27.272727</v>
      </c>
      <c r="W287" s="179"/>
      <c r="X287" s="117">
        <v>26.794257999999999</v>
      </c>
      <c r="Y287" s="179"/>
      <c r="Z287" s="131" t="s">
        <v>5004</v>
      </c>
      <c r="AA287" s="179"/>
      <c r="AB287" s="131" t="s">
        <v>5004</v>
      </c>
      <c r="AC287" s="179"/>
      <c r="AD287" s="117">
        <v>4.3062199999999997</v>
      </c>
      <c r="AE287" s="179"/>
      <c r="AF287" s="117">
        <v>37.639552999999999</v>
      </c>
      <c r="AG287" s="127" t="s">
        <v>3715</v>
      </c>
      <c r="AH287" s="117">
        <v>21.212121</v>
      </c>
      <c r="AI287" s="179"/>
      <c r="AJ287" s="117">
        <v>17.065391000000002</v>
      </c>
      <c r="AK287" s="179"/>
      <c r="AL287" s="117">
        <v>6.8580540000000001</v>
      </c>
      <c r="AM287" s="179"/>
      <c r="AN287" s="117">
        <v>7.8149920000000002</v>
      </c>
      <c r="AO287" s="179"/>
      <c r="AP287" s="117">
        <v>2.2328549999999998</v>
      </c>
      <c r="AQ287" s="179"/>
      <c r="AR287" s="117">
        <v>10.685805</v>
      </c>
      <c r="AS287" s="179"/>
      <c r="AT287" s="117">
        <v>1.5948960000000001</v>
      </c>
      <c r="AU287" s="179"/>
      <c r="AV287" s="117">
        <v>10.047847000000001</v>
      </c>
      <c r="AW287" s="179"/>
      <c r="AX287" s="117">
        <v>18.979265999999999</v>
      </c>
      <c r="AY287" s="179"/>
      <c r="AZ287" s="117">
        <v>17.862839000000001</v>
      </c>
      <c r="BA287" s="179"/>
      <c r="BB287" s="117">
        <v>2.2328549999999998</v>
      </c>
      <c r="BC287" s="179"/>
      <c r="BD287" s="117">
        <v>50.877192999999998</v>
      </c>
      <c r="BE287" s="127" t="s">
        <v>4997</v>
      </c>
      <c r="BF287" s="117">
        <v>24.242424</v>
      </c>
      <c r="BG287" s="179"/>
      <c r="BH287" s="117">
        <v>17.862839000000001</v>
      </c>
      <c r="BI287" s="179"/>
      <c r="BJ287" s="117">
        <v>6.3795849999999996</v>
      </c>
      <c r="BK287" s="179"/>
      <c r="BL287" s="117">
        <v>6.2200959999999998</v>
      </c>
      <c r="BM287" s="179"/>
      <c r="BN287" s="117">
        <v>3.030303</v>
      </c>
      <c r="BO287" s="179"/>
      <c r="BP287" s="117">
        <v>12.599681</v>
      </c>
      <c r="BQ287" s="179"/>
      <c r="BR287" s="117">
        <v>1.9138759999999999</v>
      </c>
      <c r="BS287" s="179"/>
      <c r="BT287" s="117">
        <v>15.789474</v>
      </c>
      <c r="BU287" s="179"/>
      <c r="BV287" s="117">
        <v>22.169059000000001</v>
      </c>
      <c r="BW287" s="179"/>
      <c r="BX287" s="117">
        <v>22.328548999999999</v>
      </c>
      <c r="BY287" s="179"/>
      <c r="BZ287" s="117">
        <v>3.1897929999999999</v>
      </c>
      <c r="CA287" s="179"/>
      <c r="CB287" s="117">
        <v>44.178628000000003</v>
      </c>
      <c r="CC287" s="127" t="s">
        <v>3715</v>
      </c>
      <c r="CD287" s="126"/>
      <c r="CE287" s="126"/>
      <c r="CF287" s="126"/>
      <c r="CG287" s="126"/>
      <c r="CH287" s="126"/>
      <c r="CI287" s="174"/>
    </row>
    <row r="288" spans="1:87" s="90" customFormat="1" ht="15" customHeight="1" x14ac:dyDescent="0.3">
      <c r="A288" s="179"/>
      <c r="B288" s="179"/>
      <c r="C288" s="179"/>
      <c r="D288" s="131" t="s">
        <v>5004</v>
      </c>
      <c r="E288" s="179"/>
      <c r="F288" s="179"/>
      <c r="G288" s="179"/>
      <c r="H288" s="179"/>
      <c r="I288" s="179"/>
      <c r="J288" s="179"/>
      <c r="K288" s="179"/>
      <c r="L288" s="179"/>
      <c r="M288" s="179"/>
      <c r="N288" s="179"/>
      <c r="O288" s="179"/>
      <c r="P288" s="179"/>
      <c r="Q288" s="179"/>
      <c r="R288" s="179"/>
      <c r="S288" s="179"/>
      <c r="T288" s="179"/>
      <c r="U288" s="179"/>
      <c r="V288" s="179"/>
      <c r="W288" s="179"/>
      <c r="X288" s="179"/>
      <c r="Y288" s="179"/>
      <c r="Z288" s="131" t="s">
        <v>5004</v>
      </c>
      <c r="AA288" s="179"/>
      <c r="AB288" s="131" t="s">
        <v>5004</v>
      </c>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c r="BT288" s="179"/>
      <c r="BU288" s="179"/>
      <c r="BV288" s="179"/>
      <c r="BW288" s="179"/>
      <c r="BX288" s="179"/>
      <c r="BY288" s="179"/>
      <c r="BZ288" s="179"/>
      <c r="CA288" s="179"/>
      <c r="CB288" s="179"/>
      <c r="CC288" s="179"/>
      <c r="CD288" s="126"/>
      <c r="CE288" s="126"/>
      <c r="CF288" s="126"/>
      <c r="CG288" s="126"/>
      <c r="CH288" s="126"/>
      <c r="CI288" s="173"/>
    </row>
    <row r="289" spans="1:87" s="90" customFormat="1" ht="15" customHeight="1" x14ac:dyDescent="0.3">
      <c r="A289" s="152" t="s">
        <v>3711</v>
      </c>
      <c r="B289" s="179"/>
      <c r="C289" s="179"/>
      <c r="D289" s="131" t="s">
        <v>5004</v>
      </c>
      <c r="E289" s="179"/>
      <c r="F289" s="179"/>
      <c r="G289" s="179"/>
      <c r="H289" s="179"/>
      <c r="I289" s="179"/>
      <c r="J289" s="179"/>
      <c r="K289" s="179"/>
      <c r="L289" s="179"/>
      <c r="M289" s="179"/>
      <c r="N289" s="179"/>
      <c r="O289" s="179"/>
      <c r="P289" s="179"/>
      <c r="Q289" s="179"/>
      <c r="R289" s="179"/>
      <c r="S289" s="179"/>
      <c r="T289" s="179"/>
      <c r="U289" s="179"/>
      <c r="V289" s="179"/>
      <c r="W289" s="179"/>
      <c r="X289" s="179"/>
      <c r="Y289" s="179"/>
      <c r="Z289" s="131" t="s">
        <v>5004</v>
      </c>
      <c r="AA289" s="179"/>
      <c r="AB289" s="131" t="s">
        <v>5004</v>
      </c>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c r="BT289" s="179"/>
      <c r="BU289" s="179"/>
      <c r="BV289" s="179"/>
      <c r="BW289" s="179"/>
      <c r="BX289" s="179"/>
      <c r="BY289" s="179"/>
      <c r="BZ289" s="179"/>
      <c r="CA289" s="179"/>
      <c r="CB289" s="179"/>
      <c r="CC289" s="179"/>
      <c r="CD289" s="126"/>
      <c r="CE289" s="126"/>
      <c r="CF289" s="126"/>
      <c r="CG289" s="126"/>
      <c r="CH289" s="126"/>
      <c r="CI289" s="173"/>
    </row>
    <row r="290" spans="1:87" s="90" customFormat="1" ht="15" customHeight="1" x14ac:dyDescent="0.3">
      <c r="A290" s="179" t="s">
        <v>6902</v>
      </c>
      <c r="B290" s="123">
        <v>1357</v>
      </c>
      <c r="C290" s="179"/>
      <c r="D290" s="131" t="s">
        <v>5004</v>
      </c>
      <c r="E290" s="179"/>
      <c r="F290" s="117">
        <v>35.372143999999999</v>
      </c>
      <c r="G290" s="179"/>
      <c r="H290" s="117">
        <v>28.445098999999999</v>
      </c>
      <c r="I290" s="127" t="s">
        <v>4616</v>
      </c>
      <c r="J290" s="117">
        <v>14.001474</v>
      </c>
      <c r="K290" s="179"/>
      <c r="L290" s="117">
        <v>13.11717</v>
      </c>
      <c r="M290" s="179"/>
      <c r="N290" s="117">
        <v>9.8747240000000005</v>
      </c>
      <c r="O290" s="179"/>
      <c r="P290" s="117">
        <v>21.223286999999999</v>
      </c>
      <c r="Q290" s="179"/>
      <c r="R290" s="117">
        <v>6.2638170000000004</v>
      </c>
      <c r="S290" s="179"/>
      <c r="T290" s="117">
        <v>24.760501000000001</v>
      </c>
      <c r="U290" s="179"/>
      <c r="V290" s="117">
        <v>28.445098999999999</v>
      </c>
      <c r="W290" s="179"/>
      <c r="X290" s="117">
        <v>31.245394000000001</v>
      </c>
      <c r="Y290" s="179"/>
      <c r="Z290" s="131" t="s">
        <v>5004</v>
      </c>
      <c r="AA290" s="179"/>
      <c r="AB290" s="131" t="s">
        <v>5004</v>
      </c>
      <c r="AC290" s="179"/>
      <c r="AD290" s="117">
        <v>8.1798079999999995</v>
      </c>
      <c r="AE290" s="179"/>
      <c r="AF290" s="117">
        <v>30.803242000000001</v>
      </c>
      <c r="AG290" s="179"/>
      <c r="AH290" s="117">
        <v>26.013265000000001</v>
      </c>
      <c r="AI290" s="179"/>
      <c r="AJ290" s="117">
        <v>20.412675</v>
      </c>
      <c r="AK290" s="179"/>
      <c r="AL290" s="117">
        <v>9.8010319999999993</v>
      </c>
      <c r="AM290" s="179"/>
      <c r="AN290" s="117">
        <v>9.7273399999999999</v>
      </c>
      <c r="AO290" s="179"/>
      <c r="AP290" s="117">
        <v>6.6322770000000002</v>
      </c>
      <c r="AQ290" s="179"/>
      <c r="AR290" s="117">
        <v>13.338246</v>
      </c>
      <c r="AS290" s="179"/>
      <c r="AT290" s="117">
        <v>4.053058</v>
      </c>
      <c r="AU290" s="179"/>
      <c r="AV290" s="117">
        <v>14.812085</v>
      </c>
      <c r="AW290" s="179"/>
      <c r="AX290" s="117">
        <v>19.528371</v>
      </c>
      <c r="AY290" s="179"/>
      <c r="AZ290" s="117">
        <v>20.854827</v>
      </c>
      <c r="BA290" s="179"/>
      <c r="BB290" s="117">
        <v>4.9373620000000003</v>
      </c>
      <c r="BC290" s="179"/>
      <c r="BD290" s="117">
        <v>40.604273999999997</v>
      </c>
      <c r="BE290" s="179"/>
      <c r="BF290" s="117">
        <v>27.118644</v>
      </c>
      <c r="BG290" s="179"/>
      <c r="BH290" s="117">
        <v>21.665438000000002</v>
      </c>
      <c r="BI290" s="179"/>
      <c r="BJ290" s="117">
        <v>8.9904200000000003</v>
      </c>
      <c r="BK290" s="179"/>
      <c r="BL290" s="117">
        <v>8.4745760000000008</v>
      </c>
      <c r="BM290" s="179"/>
      <c r="BN290" s="117">
        <v>6.4112010000000001</v>
      </c>
      <c r="BO290" s="179"/>
      <c r="BP290" s="117">
        <v>16.654385000000001</v>
      </c>
      <c r="BQ290" s="179"/>
      <c r="BR290" s="117">
        <v>3.9056739999999999</v>
      </c>
      <c r="BS290" s="179"/>
      <c r="BT290" s="117">
        <v>19.823139000000001</v>
      </c>
      <c r="BU290" s="179"/>
      <c r="BV290" s="117">
        <v>22.623434</v>
      </c>
      <c r="BW290" s="127" t="s">
        <v>6332</v>
      </c>
      <c r="BX290" s="117">
        <v>24.981577000000001</v>
      </c>
      <c r="BY290" s="179"/>
      <c r="BZ290" s="117">
        <v>5.6742819999999998</v>
      </c>
      <c r="CA290" s="179"/>
      <c r="CB290" s="117">
        <v>36.993367999999997</v>
      </c>
      <c r="CC290" s="127" t="s">
        <v>2028</v>
      </c>
      <c r="CD290" s="126"/>
      <c r="CE290" s="126"/>
      <c r="CF290" s="126"/>
      <c r="CG290" s="126"/>
      <c r="CH290" s="126"/>
      <c r="CI290" s="173"/>
    </row>
    <row r="291" spans="1:87" s="90" customFormat="1" ht="15" customHeight="1" x14ac:dyDescent="0.3">
      <c r="A291" s="179" t="s">
        <v>6903</v>
      </c>
      <c r="B291" s="123">
        <v>543</v>
      </c>
      <c r="C291" s="179"/>
      <c r="D291" s="131" t="s">
        <v>5004</v>
      </c>
      <c r="E291" s="179"/>
      <c r="F291" s="117">
        <v>39.963168000000003</v>
      </c>
      <c r="G291" s="179"/>
      <c r="H291" s="117">
        <v>24.125229999999998</v>
      </c>
      <c r="I291" s="179"/>
      <c r="J291" s="117">
        <v>18.78453</v>
      </c>
      <c r="K291" s="127" t="s">
        <v>2001</v>
      </c>
      <c r="L291" s="117">
        <v>15.837937</v>
      </c>
      <c r="M291" s="179"/>
      <c r="N291" s="117">
        <v>10.6814</v>
      </c>
      <c r="O291" s="179"/>
      <c r="P291" s="117">
        <v>24.309391999999999</v>
      </c>
      <c r="Q291" s="179"/>
      <c r="R291" s="117">
        <v>9.7605889999999995</v>
      </c>
      <c r="S291" s="127" t="s">
        <v>2001</v>
      </c>
      <c r="T291" s="117">
        <v>22.467772</v>
      </c>
      <c r="U291" s="179"/>
      <c r="V291" s="117">
        <v>25.046040999999999</v>
      </c>
      <c r="W291" s="179"/>
      <c r="X291" s="117">
        <v>40.331491999999997</v>
      </c>
      <c r="Y291" s="127" t="s">
        <v>6904</v>
      </c>
      <c r="Z291" s="131" t="s">
        <v>5004</v>
      </c>
      <c r="AA291" s="179"/>
      <c r="AB291" s="131" t="s">
        <v>5004</v>
      </c>
      <c r="AC291" s="127"/>
      <c r="AD291" s="117">
        <v>8.1031309999999994</v>
      </c>
      <c r="AE291" s="179"/>
      <c r="AF291" s="117">
        <v>27.440147</v>
      </c>
      <c r="AG291" s="179"/>
      <c r="AH291" s="117">
        <v>30.202577999999999</v>
      </c>
      <c r="AI291" s="179"/>
      <c r="AJ291" s="117">
        <v>17.679558</v>
      </c>
      <c r="AK291" s="179"/>
      <c r="AL291" s="117">
        <v>14.548802999999999</v>
      </c>
      <c r="AM291" s="127" t="s">
        <v>2001</v>
      </c>
      <c r="AN291" s="117">
        <v>11.418048000000001</v>
      </c>
      <c r="AO291" s="179"/>
      <c r="AP291" s="117">
        <v>6.8139960000000004</v>
      </c>
      <c r="AQ291" s="179"/>
      <c r="AR291" s="117">
        <v>15.653775</v>
      </c>
      <c r="AS291" s="179"/>
      <c r="AT291" s="117">
        <v>6.9981580000000001</v>
      </c>
      <c r="AU291" s="127" t="s">
        <v>2001</v>
      </c>
      <c r="AV291" s="117">
        <v>14.180479</v>
      </c>
      <c r="AW291" s="179"/>
      <c r="AX291" s="117">
        <v>16.942910000000001</v>
      </c>
      <c r="AY291" s="179"/>
      <c r="AZ291" s="117">
        <v>32.596685000000001</v>
      </c>
      <c r="BA291" s="127" t="s">
        <v>6904</v>
      </c>
      <c r="BB291" s="117">
        <v>5.1565380000000003</v>
      </c>
      <c r="BC291" s="179"/>
      <c r="BD291" s="117">
        <v>36.279926000000003</v>
      </c>
      <c r="BE291" s="179"/>
      <c r="BF291" s="117">
        <v>31.860036999999998</v>
      </c>
      <c r="BG291" s="127" t="s">
        <v>2001</v>
      </c>
      <c r="BH291" s="117">
        <v>17.679558</v>
      </c>
      <c r="BI291" s="179"/>
      <c r="BJ291" s="117">
        <v>11.786372</v>
      </c>
      <c r="BK291" s="179"/>
      <c r="BL291" s="117">
        <v>10.128913000000001</v>
      </c>
      <c r="BM291" s="179"/>
      <c r="BN291" s="117">
        <v>7.9189689999999997</v>
      </c>
      <c r="BO291" s="179"/>
      <c r="BP291" s="117">
        <v>18.416205999999999</v>
      </c>
      <c r="BQ291" s="179"/>
      <c r="BR291" s="117">
        <v>6.8139960000000004</v>
      </c>
      <c r="BS291" s="127" t="s">
        <v>2001</v>
      </c>
      <c r="BT291" s="117">
        <v>18.047882000000001</v>
      </c>
      <c r="BU291" s="179"/>
      <c r="BV291" s="117">
        <v>18.416205999999999</v>
      </c>
      <c r="BW291" s="179"/>
      <c r="BX291" s="117">
        <v>32.780847000000001</v>
      </c>
      <c r="BY291" s="127" t="s">
        <v>2001</v>
      </c>
      <c r="BZ291" s="117">
        <v>4.4198899999999997</v>
      </c>
      <c r="CA291" s="179"/>
      <c r="CB291" s="117">
        <v>31.860036999999998</v>
      </c>
      <c r="CC291" s="179"/>
      <c r="CD291" s="126"/>
      <c r="CE291" s="126"/>
      <c r="CF291" s="126"/>
      <c r="CG291" s="126"/>
      <c r="CH291" s="126"/>
      <c r="CI291" s="173"/>
    </row>
    <row r="292" spans="1:87" s="90" customFormat="1" ht="15" customHeight="1" x14ac:dyDescent="0.3">
      <c r="A292" s="179" t="s">
        <v>6905</v>
      </c>
      <c r="B292" s="123">
        <v>100</v>
      </c>
      <c r="C292" s="179"/>
      <c r="D292" s="131" t="s">
        <v>5004</v>
      </c>
      <c r="E292" s="179"/>
      <c r="F292" s="117">
        <v>37</v>
      </c>
      <c r="G292" s="179"/>
      <c r="H292" s="117">
        <v>19</v>
      </c>
      <c r="I292" s="179"/>
      <c r="J292" s="117">
        <v>21</v>
      </c>
      <c r="K292" s="179"/>
      <c r="L292" s="117">
        <v>15</v>
      </c>
      <c r="M292" s="179"/>
      <c r="N292" s="117">
        <v>14</v>
      </c>
      <c r="O292" s="179"/>
      <c r="P292" s="117">
        <v>19</v>
      </c>
      <c r="Q292" s="179"/>
      <c r="R292" s="117">
        <v>8</v>
      </c>
      <c r="S292" s="179"/>
      <c r="T292" s="117">
        <v>18</v>
      </c>
      <c r="U292" s="179"/>
      <c r="V292" s="117">
        <v>21</v>
      </c>
      <c r="W292" s="179"/>
      <c r="X292" s="117">
        <v>28</v>
      </c>
      <c r="Y292" s="179"/>
      <c r="Z292" s="131" t="s">
        <v>5004</v>
      </c>
      <c r="AA292" s="179"/>
      <c r="AB292" s="131" t="s">
        <v>5004</v>
      </c>
      <c r="AC292" s="179"/>
      <c r="AD292" s="117">
        <v>9</v>
      </c>
      <c r="AE292" s="179"/>
      <c r="AF292" s="117">
        <v>35</v>
      </c>
      <c r="AG292" s="179"/>
      <c r="AH292" s="117">
        <v>27</v>
      </c>
      <c r="AI292" s="179"/>
      <c r="AJ292" s="117">
        <v>15</v>
      </c>
      <c r="AK292" s="179"/>
      <c r="AL292" s="117">
        <v>15</v>
      </c>
      <c r="AM292" s="179"/>
      <c r="AN292" s="117">
        <v>13</v>
      </c>
      <c r="AO292" s="179"/>
      <c r="AP292" s="117">
        <v>11</v>
      </c>
      <c r="AQ292" s="179"/>
      <c r="AR292" s="117">
        <v>10</v>
      </c>
      <c r="AS292" s="179"/>
      <c r="AT292" s="117">
        <v>4</v>
      </c>
      <c r="AU292" s="179"/>
      <c r="AV292" s="117">
        <v>13</v>
      </c>
      <c r="AW292" s="179"/>
      <c r="AX292" s="117">
        <v>18</v>
      </c>
      <c r="AY292" s="179"/>
      <c r="AZ292" s="117">
        <v>19</v>
      </c>
      <c r="BA292" s="179"/>
      <c r="BB292" s="117">
        <v>8</v>
      </c>
      <c r="BC292" s="179"/>
      <c r="BD292" s="117">
        <v>47</v>
      </c>
      <c r="BE292" s="127" t="s">
        <v>2028</v>
      </c>
      <c r="BF292" s="117">
        <v>29</v>
      </c>
      <c r="BG292" s="179"/>
      <c r="BH292" s="117">
        <v>14</v>
      </c>
      <c r="BI292" s="179"/>
      <c r="BJ292" s="117">
        <v>15</v>
      </c>
      <c r="BK292" s="127" t="s">
        <v>2001</v>
      </c>
      <c r="BL292" s="117">
        <v>5</v>
      </c>
      <c r="BM292" s="179"/>
      <c r="BN292" s="117">
        <v>8</v>
      </c>
      <c r="BO292" s="179"/>
      <c r="BP292" s="117">
        <v>12</v>
      </c>
      <c r="BQ292" s="179"/>
      <c r="BR292" s="117">
        <v>4</v>
      </c>
      <c r="BS292" s="179"/>
      <c r="BT292" s="117">
        <v>14</v>
      </c>
      <c r="BU292" s="179"/>
      <c r="BV292" s="117">
        <v>12</v>
      </c>
      <c r="BW292" s="179"/>
      <c r="BX292" s="117">
        <v>23</v>
      </c>
      <c r="BY292" s="179"/>
      <c r="BZ292" s="117">
        <v>4</v>
      </c>
      <c r="CA292" s="179"/>
      <c r="CB292" s="117">
        <v>43</v>
      </c>
      <c r="CC292" s="127" t="s">
        <v>2028</v>
      </c>
      <c r="CD292" s="126"/>
      <c r="CE292" s="126"/>
      <c r="CF292" s="126"/>
      <c r="CG292" s="126"/>
      <c r="CH292" s="126"/>
      <c r="CI292" s="173"/>
    </row>
    <row r="293" spans="1:87" s="90" customFormat="1" ht="15" customHeight="1" x14ac:dyDescent="0.3">
      <c r="A293" s="179"/>
      <c r="B293" s="179"/>
      <c r="C293" s="179"/>
      <c r="D293" s="131" t="s">
        <v>5004</v>
      </c>
      <c r="E293" s="179"/>
      <c r="F293" s="179"/>
      <c r="G293" s="179"/>
      <c r="H293" s="179"/>
      <c r="I293" s="179"/>
      <c r="J293" s="179"/>
      <c r="K293" s="179"/>
      <c r="L293" s="179"/>
      <c r="M293" s="179"/>
      <c r="N293" s="179"/>
      <c r="O293" s="179"/>
      <c r="P293" s="179"/>
      <c r="Q293" s="179"/>
      <c r="R293" s="179"/>
      <c r="S293" s="179"/>
      <c r="T293" s="179"/>
      <c r="U293" s="179"/>
      <c r="V293" s="179"/>
      <c r="W293" s="179"/>
      <c r="X293" s="179"/>
      <c r="Y293" s="179"/>
      <c r="Z293" s="131" t="s">
        <v>5004</v>
      </c>
      <c r="AA293" s="179"/>
      <c r="AB293" s="131" t="s">
        <v>5004</v>
      </c>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c r="BT293" s="179"/>
      <c r="BU293" s="179"/>
      <c r="BV293" s="179"/>
      <c r="BW293" s="179"/>
      <c r="BX293" s="179"/>
      <c r="BY293" s="179"/>
      <c r="BZ293" s="179"/>
      <c r="CA293" s="179"/>
      <c r="CB293" s="179"/>
      <c r="CC293" s="179"/>
      <c r="CD293" s="126"/>
      <c r="CE293" s="126"/>
      <c r="CF293" s="126"/>
      <c r="CG293" s="126"/>
      <c r="CH293" s="126"/>
      <c r="CI293" s="173"/>
    </row>
    <row r="294" spans="1:87" s="90" customFormat="1" ht="15" customHeight="1" x14ac:dyDescent="0.3">
      <c r="A294" s="152" t="s">
        <v>30</v>
      </c>
      <c r="B294" s="179"/>
      <c r="C294" s="179"/>
      <c r="D294" s="131" t="s">
        <v>5004</v>
      </c>
      <c r="E294" s="179"/>
      <c r="F294" s="179"/>
      <c r="G294" s="179"/>
      <c r="H294" s="179"/>
      <c r="I294" s="179"/>
      <c r="J294" s="179"/>
      <c r="K294" s="179"/>
      <c r="L294" s="179"/>
      <c r="M294" s="179"/>
      <c r="N294" s="179"/>
      <c r="O294" s="179"/>
      <c r="P294" s="179"/>
      <c r="Q294" s="179"/>
      <c r="R294" s="179"/>
      <c r="S294" s="179"/>
      <c r="T294" s="179"/>
      <c r="U294" s="179"/>
      <c r="V294" s="179"/>
      <c r="W294" s="179"/>
      <c r="X294" s="179"/>
      <c r="Y294" s="179"/>
      <c r="Z294" s="131" t="s">
        <v>5004</v>
      </c>
      <c r="AA294" s="179"/>
      <c r="AB294" s="131" t="s">
        <v>5004</v>
      </c>
      <c r="AC294" s="179"/>
      <c r="AD294" s="179"/>
      <c r="AE294" s="179"/>
      <c r="AF294" s="179"/>
      <c r="AG294" s="179"/>
      <c r="AH294" s="179"/>
      <c r="AI294" s="179"/>
      <c r="AJ294" s="179"/>
      <c r="AK294" s="179"/>
      <c r="AL294" s="179"/>
      <c r="AM294" s="179"/>
      <c r="AN294" s="179"/>
      <c r="AO294" s="179"/>
      <c r="AP294" s="179"/>
      <c r="AQ294" s="179"/>
      <c r="AR294" s="179"/>
      <c r="AS294" s="179"/>
      <c r="AT294" s="179"/>
      <c r="AU294" s="179"/>
      <c r="AV294" s="179"/>
      <c r="AW294" s="179"/>
      <c r="AX294" s="179"/>
      <c r="AY294" s="179"/>
      <c r="AZ294" s="179"/>
      <c r="BA294" s="179"/>
      <c r="BB294" s="179"/>
      <c r="BC294" s="179"/>
      <c r="BD294" s="179"/>
      <c r="BE294" s="179"/>
      <c r="BF294" s="179"/>
      <c r="BG294" s="179"/>
      <c r="BH294" s="179"/>
      <c r="BI294" s="179"/>
      <c r="BJ294" s="179"/>
      <c r="BK294" s="179"/>
      <c r="BL294" s="179"/>
      <c r="BM294" s="179"/>
      <c r="BN294" s="179"/>
      <c r="BO294" s="179"/>
      <c r="BP294" s="179"/>
      <c r="BQ294" s="179"/>
      <c r="BR294" s="179"/>
      <c r="BS294" s="179"/>
      <c r="BT294" s="179"/>
      <c r="BU294" s="179"/>
      <c r="BV294" s="179"/>
      <c r="BW294" s="179"/>
      <c r="BX294" s="179"/>
      <c r="BY294" s="179"/>
      <c r="BZ294" s="179"/>
      <c r="CA294" s="179"/>
      <c r="CB294" s="179"/>
      <c r="CC294" s="179"/>
      <c r="CD294" s="126"/>
      <c r="CE294" s="126"/>
      <c r="CF294" s="126"/>
      <c r="CG294" s="126"/>
      <c r="CH294" s="126"/>
      <c r="CI294" s="173"/>
    </row>
    <row r="295" spans="1:87" s="90" customFormat="1" ht="15" customHeight="1" x14ac:dyDescent="0.3">
      <c r="A295" s="179" t="s">
        <v>6906</v>
      </c>
      <c r="B295" s="123">
        <v>651</v>
      </c>
      <c r="C295" s="179"/>
      <c r="D295" s="131" t="s">
        <v>5004</v>
      </c>
      <c r="E295" s="179"/>
      <c r="F295" s="117">
        <v>38.556068000000003</v>
      </c>
      <c r="G295" s="127" t="s">
        <v>2030</v>
      </c>
      <c r="H295" s="117">
        <v>29.953917000000001</v>
      </c>
      <c r="I295" s="127" t="s">
        <v>2030</v>
      </c>
      <c r="J295" s="117">
        <v>19.969277999999999</v>
      </c>
      <c r="K295" s="127" t="s">
        <v>4240</v>
      </c>
      <c r="L295" s="117">
        <v>18.27957</v>
      </c>
      <c r="M295" s="127" t="s">
        <v>4240</v>
      </c>
      <c r="N295" s="117">
        <v>14.900154000000001</v>
      </c>
      <c r="O295" s="127" t="s">
        <v>4240</v>
      </c>
      <c r="P295" s="117">
        <v>26.574501000000001</v>
      </c>
      <c r="Q295" s="127" t="s">
        <v>4240</v>
      </c>
      <c r="R295" s="117">
        <v>11.674346999999999</v>
      </c>
      <c r="S295" s="127" t="s">
        <v>4240</v>
      </c>
      <c r="T295" s="117">
        <v>26.728110999999998</v>
      </c>
      <c r="U295" s="127" t="s">
        <v>2030</v>
      </c>
      <c r="V295" s="117">
        <v>26.728110999999998</v>
      </c>
      <c r="W295" s="179"/>
      <c r="X295" s="117">
        <v>39.170507000000001</v>
      </c>
      <c r="Y295" s="127" t="s">
        <v>4240</v>
      </c>
      <c r="Z295" s="131" t="s">
        <v>5004</v>
      </c>
      <c r="AA295" s="179"/>
      <c r="AB295" s="131" t="s">
        <v>5004</v>
      </c>
      <c r="AC295" s="127"/>
      <c r="AD295" s="117">
        <v>11.827957</v>
      </c>
      <c r="AE295" s="127" t="s">
        <v>4240</v>
      </c>
      <c r="AF295" s="117">
        <v>23.963134</v>
      </c>
      <c r="AG295" s="179"/>
      <c r="AH295" s="117">
        <v>28.725038000000001</v>
      </c>
      <c r="AI295" s="179"/>
      <c r="AJ295" s="117">
        <v>21.351766999999999</v>
      </c>
      <c r="AK295" s="127" t="s">
        <v>2030</v>
      </c>
      <c r="AL295" s="117">
        <v>14.132104</v>
      </c>
      <c r="AM295" s="127" t="s">
        <v>4240</v>
      </c>
      <c r="AN295" s="117">
        <v>12.442396</v>
      </c>
      <c r="AO295" s="127" t="s">
        <v>2030</v>
      </c>
      <c r="AP295" s="117">
        <v>9.2165900000000001</v>
      </c>
      <c r="AQ295" s="127" t="s">
        <v>3901</v>
      </c>
      <c r="AR295" s="117">
        <v>15.360982999999999</v>
      </c>
      <c r="AS295" s="179"/>
      <c r="AT295" s="117">
        <v>7.2196619999999996</v>
      </c>
      <c r="AU295" s="127" t="s">
        <v>4240</v>
      </c>
      <c r="AV295" s="117">
        <v>15.821813000000001</v>
      </c>
      <c r="AW295" s="179"/>
      <c r="AX295" s="117">
        <v>17.972349999999999</v>
      </c>
      <c r="AY295" s="179"/>
      <c r="AZ295" s="117">
        <v>28.725038000000001</v>
      </c>
      <c r="BA295" s="127" t="s">
        <v>4240</v>
      </c>
      <c r="BB295" s="117">
        <v>7.373272</v>
      </c>
      <c r="BC295" s="127" t="s">
        <v>4240</v>
      </c>
      <c r="BD295" s="117">
        <v>32.718893999999999</v>
      </c>
      <c r="BE295" s="179"/>
      <c r="BF295" s="117">
        <v>28.417819000000001</v>
      </c>
      <c r="BG295" s="179"/>
      <c r="BH295" s="117">
        <v>21.351766999999999</v>
      </c>
      <c r="BI295" s="127" t="s">
        <v>2030</v>
      </c>
      <c r="BJ295" s="117">
        <v>13.364055</v>
      </c>
      <c r="BK295" s="127" t="s">
        <v>4240</v>
      </c>
      <c r="BL295" s="117">
        <v>12.135177000000001</v>
      </c>
      <c r="BM295" s="127" t="s">
        <v>4240</v>
      </c>
      <c r="BN295" s="117">
        <v>9.0629799999999996</v>
      </c>
      <c r="BO295" s="127" t="s">
        <v>3901</v>
      </c>
      <c r="BP295" s="117">
        <v>21.198156999999998</v>
      </c>
      <c r="BQ295" s="127" t="s">
        <v>4240</v>
      </c>
      <c r="BR295" s="117">
        <v>7.8341010000000004</v>
      </c>
      <c r="BS295" s="127" t="s">
        <v>4240</v>
      </c>
      <c r="BT295" s="117">
        <v>21.966206</v>
      </c>
      <c r="BU295" s="127" t="s">
        <v>2030</v>
      </c>
      <c r="BV295" s="117">
        <v>20.430108000000001</v>
      </c>
      <c r="BW295" s="127" t="s">
        <v>2030</v>
      </c>
      <c r="BX295" s="117">
        <v>32.258065000000002</v>
      </c>
      <c r="BY295" s="127" t="s">
        <v>4240</v>
      </c>
      <c r="BZ295" s="117">
        <v>7.8341010000000004</v>
      </c>
      <c r="CA295" s="127" t="s">
        <v>4240</v>
      </c>
      <c r="CB295" s="117">
        <v>28.725038000000001</v>
      </c>
      <c r="CC295" s="179"/>
      <c r="CD295" s="126"/>
      <c r="CE295" s="126"/>
      <c r="CF295" s="126"/>
      <c r="CG295" s="126"/>
      <c r="CH295" s="126"/>
      <c r="CI295" s="173"/>
    </row>
    <row r="296" spans="1:87" s="90" customFormat="1" ht="15" customHeight="1" x14ac:dyDescent="0.3">
      <c r="A296" s="179" t="s">
        <v>6907</v>
      </c>
      <c r="B296" s="123">
        <v>1011</v>
      </c>
      <c r="C296" s="179"/>
      <c r="D296" s="131" t="s">
        <v>5004</v>
      </c>
      <c r="E296" s="179"/>
      <c r="F296" s="117">
        <v>37.388724000000003</v>
      </c>
      <c r="G296" s="127" t="s">
        <v>2030</v>
      </c>
      <c r="H296" s="117">
        <v>26.706230999999999</v>
      </c>
      <c r="I296" s="127" t="s">
        <v>2030</v>
      </c>
      <c r="J296" s="117">
        <v>14.243323</v>
      </c>
      <c r="K296" s="179"/>
      <c r="L296" s="117">
        <v>12.759644</v>
      </c>
      <c r="M296" s="179"/>
      <c r="N296" s="117">
        <v>7.5173100000000002</v>
      </c>
      <c r="O296" s="179"/>
      <c r="P296" s="117">
        <v>21.364985000000001</v>
      </c>
      <c r="Q296" s="127" t="s">
        <v>2030</v>
      </c>
      <c r="R296" s="117">
        <v>5.7368940000000004</v>
      </c>
      <c r="S296" s="179"/>
      <c r="T296" s="117">
        <v>24.233432000000001</v>
      </c>
      <c r="U296" s="127" t="s">
        <v>2030</v>
      </c>
      <c r="V296" s="117">
        <v>29.376854999999999</v>
      </c>
      <c r="W296" s="127" t="s">
        <v>2030</v>
      </c>
      <c r="X296" s="117">
        <v>33.926805000000002</v>
      </c>
      <c r="Y296" s="127" t="s">
        <v>2030</v>
      </c>
      <c r="Z296" s="131" t="s">
        <v>5004</v>
      </c>
      <c r="AA296" s="179"/>
      <c r="AB296" s="131" t="s">
        <v>5004</v>
      </c>
      <c r="AC296" s="127"/>
      <c r="AD296" s="117">
        <v>6.6271019999999998</v>
      </c>
      <c r="AE296" s="179"/>
      <c r="AF296" s="117">
        <v>29.871414000000001</v>
      </c>
      <c r="AG296" s="127" t="s">
        <v>3900</v>
      </c>
      <c r="AH296" s="117">
        <v>27.200790999999999</v>
      </c>
      <c r="AI296" s="179"/>
      <c r="AJ296" s="117">
        <v>19.386745999999999</v>
      </c>
      <c r="AK296" s="179"/>
      <c r="AL296" s="117">
        <v>10.286845</v>
      </c>
      <c r="AM296" s="179"/>
      <c r="AN296" s="117">
        <v>9.9901090000000003</v>
      </c>
      <c r="AO296" s="179"/>
      <c r="AP296" s="117">
        <v>5.5390699999999997</v>
      </c>
      <c r="AQ296" s="179"/>
      <c r="AR296" s="117">
        <v>13.748764</v>
      </c>
      <c r="AS296" s="179"/>
      <c r="AT296" s="117">
        <v>3.7586550000000001</v>
      </c>
      <c r="AU296" s="179"/>
      <c r="AV296" s="117">
        <v>14.737883</v>
      </c>
      <c r="AW296" s="179"/>
      <c r="AX296" s="117">
        <v>19.881305999999999</v>
      </c>
      <c r="AY296" s="179"/>
      <c r="AZ296" s="117">
        <v>23.343225</v>
      </c>
      <c r="BA296" s="127" t="s">
        <v>2030</v>
      </c>
      <c r="BB296" s="117">
        <v>4.1543029999999996</v>
      </c>
      <c r="BC296" s="179"/>
      <c r="BD296" s="117">
        <v>40.652819000000001</v>
      </c>
      <c r="BE296" s="127" t="s">
        <v>3900</v>
      </c>
      <c r="BF296" s="117">
        <v>29.574679</v>
      </c>
      <c r="BG296" s="179"/>
      <c r="BH296" s="117">
        <v>20.870425000000001</v>
      </c>
      <c r="BI296" s="179"/>
      <c r="BJ296" s="117">
        <v>9.0009890000000006</v>
      </c>
      <c r="BK296" s="179"/>
      <c r="BL296" s="117">
        <v>7.6162219999999996</v>
      </c>
      <c r="BM296" s="179"/>
      <c r="BN296" s="117">
        <v>5.4401580000000003</v>
      </c>
      <c r="BO296" s="179"/>
      <c r="BP296" s="117">
        <v>16.419387</v>
      </c>
      <c r="BQ296" s="127" t="s">
        <v>2030</v>
      </c>
      <c r="BR296" s="117">
        <v>3.857567</v>
      </c>
      <c r="BS296" s="127" t="s">
        <v>2030</v>
      </c>
      <c r="BT296" s="117">
        <v>19.090009999999999</v>
      </c>
      <c r="BU296" s="127" t="s">
        <v>2030</v>
      </c>
      <c r="BV296" s="117">
        <v>23.442136000000001</v>
      </c>
      <c r="BW296" s="127" t="s">
        <v>2030</v>
      </c>
      <c r="BX296" s="117">
        <v>26.706230999999999</v>
      </c>
      <c r="BY296" s="127" t="s">
        <v>2030</v>
      </c>
      <c r="BZ296" s="117">
        <v>3.9564789999999999</v>
      </c>
      <c r="CA296" s="179"/>
      <c r="CB296" s="117">
        <v>36.102868000000001</v>
      </c>
      <c r="CC296" s="127" t="s">
        <v>3900</v>
      </c>
      <c r="CD296" s="126"/>
      <c r="CE296" s="126"/>
      <c r="CF296" s="126"/>
      <c r="CG296" s="126"/>
      <c r="CH296" s="126"/>
      <c r="CI296" s="173"/>
    </row>
    <row r="297" spans="1:87" s="90" customFormat="1" ht="15" customHeight="1" x14ac:dyDescent="0.3">
      <c r="A297" s="179" t="s">
        <v>6908</v>
      </c>
      <c r="B297" s="123">
        <v>338</v>
      </c>
      <c r="C297" s="179"/>
      <c r="D297" s="131" t="s">
        <v>5004</v>
      </c>
      <c r="E297" s="179"/>
      <c r="F297" s="117">
        <v>31.065089</v>
      </c>
      <c r="G297" s="179"/>
      <c r="H297" s="117">
        <v>21.005917</v>
      </c>
      <c r="I297" s="179"/>
      <c r="J297" s="117">
        <v>11.538462000000001</v>
      </c>
      <c r="K297" s="179"/>
      <c r="L297" s="117">
        <v>9.1715979999999995</v>
      </c>
      <c r="M297" s="179"/>
      <c r="N297" s="117">
        <v>9.7633139999999994</v>
      </c>
      <c r="O297" s="179"/>
      <c r="P297" s="117">
        <v>14.792899</v>
      </c>
      <c r="Q297" s="179"/>
      <c r="R297" s="117">
        <v>3.5502959999999999</v>
      </c>
      <c r="S297" s="179"/>
      <c r="T297" s="117">
        <v>16.863904999999999</v>
      </c>
      <c r="U297" s="179"/>
      <c r="V297" s="117">
        <v>21.301774999999999</v>
      </c>
      <c r="W297" s="179"/>
      <c r="X297" s="117">
        <v>21.597632999999998</v>
      </c>
      <c r="Y297" s="179"/>
      <c r="Z297" s="131" t="s">
        <v>5004</v>
      </c>
      <c r="AA297" s="179"/>
      <c r="AB297" s="131" t="s">
        <v>5004</v>
      </c>
      <c r="AC297" s="179"/>
      <c r="AD297" s="117">
        <v>5.91716</v>
      </c>
      <c r="AE297" s="179"/>
      <c r="AF297" s="117">
        <v>42.603549999999998</v>
      </c>
      <c r="AG297" s="127" t="s">
        <v>4340</v>
      </c>
      <c r="AH297" s="117">
        <v>24.260355000000001</v>
      </c>
      <c r="AI297" s="179"/>
      <c r="AJ297" s="117">
        <v>15.680472999999999</v>
      </c>
      <c r="AK297" s="179"/>
      <c r="AL297" s="117">
        <v>9.1715979999999995</v>
      </c>
      <c r="AM297" s="179"/>
      <c r="AN297" s="117">
        <v>7.3964499999999997</v>
      </c>
      <c r="AO297" s="179"/>
      <c r="AP297" s="117">
        <v>6.5088759999999999</v>
      </c>
      <c r="AQ297" s="179"/>
      <c r="AR297" s="117">
        <v>10.946745999999999</v>
      </c>
      <c r="AS297" s="179"/>
      <c r="AT297" s="117">
        <v>3.5502959999999999</v>
      </c>
      <c r="AU297" s="179"/>
      <c r="AV297" s="117">
        <v>11.538462000000001</v>
      </c>
      <c r="AW297" s="179"/>
      <c r="AX297" s="117">
        <v>16.863904999999999</v>
      </c>
      <c r="AY297" s="179"/>
      <c r="AZ297" s="117">
        <v>16.568047</v>
      </c>
      <c r="BA297" s="179"/>
      <c r="BB297" s="117">
        <v>3.8461539999999999</v>
      </c>
      <c r="BC297" s="179"/>
      <c r="BD297" s="117">
        <v>50.591715999999998</v>
      </c>
      <c r="BE297" s="127" t="s">
        <v>4340</v>
      </c>
      <c r="BF297" s="117">
        <v>25.443787</v>
      </c>
      <c r="BG297" s="179"/>
      <c r="BH297" s="117">
        <v>15.976331</v>
      </c>
      <c r="BI297" s="179"/>
      <c r="BJ297" s="117">
        <v>6.8047339999999998</v>
      </c>
      <c r="BK297" s="179"/>
      <c r="BL297" s="117">
        <v>5.621302</v>
      </c>
      <c r="BM297" s="179"/>
      <c r="BN297" s="117">
        <v>7.1005919999999998</v>
      </c>
      <c r="BO297" s="179"/>
      <c r="BP297" s="117">
        <v>10.059172</v>
      </c>
      <c r="BQ297" s="179"/>
      <c r="BR297" s="117">
        <v>1.183432</v>
      </c>
      <c r="BS297" s="179"/>
      <c r="BT297" s="117">
        <v>13.313609</v>
      </c>
      <c r="BU297" s="179"/>
      <c r="BV297" s="117">
        <v>14.497040999999999</v>
      </c>
      <c r="BW297" s="179"/>
      <c r="BX297" s="117">
        <v>17.751479</v>
      </c>
      <c r="BY297" s="179"/>
      <c r="BZ297" s="117">
        <v>4.1420120000000002</v>
      </c>
      <c r="CA297" s="179"/>
      <c r="CB297" s="117">
        <v>49.112425999999999</v>
      </c>
      <c r="CC297" s="127" t="s">
        <v>4340</v>
      </c>
      <c r="CD297" s="126"/>
      <c r="CE297" s="126"/>
      <c r="CF297" s="126"/>
      <c r="CG297" s="126"/>
      <c r="CH297" s="126"/>
      <c r="CI297" s="174"/>
    </row>
    <row r="298" spans="1:87" s="90" customFormat="1" ht="15" customHeight="1" x14ac:dyDescent="0.3">
      <c r="A298" s="179"/>
      <c r="B298" s="179"/>
      <c r="C298" s="179"/>
      <c r="D298" s="131" t="s">
        <v>5004</v>
      </c>
      <c r="E298" s="179"/>
      <c r="F298" s="179"/>
      <c r="G298" s="179"/>
      <c r="H298" s="179"/>
      <c r="I298" s="179"/>
      <c r="J298" s="179"/>
      <c r="K298" s="179"/>
      <c r="L298" s="179"/>
      <c r="M298" s="179"/>
      <c r="N298" s="179"/>
      <c r="O298" s="179"/>
      <c r="P298" s="179"/>
      <c r="Q298" s="179"/>
      <c r="R298" s="179"/>
      <c r="S298" s="179"/>
      <c r="T298" s="179"/>
      <c r="U298" s="179"/>
      <c r="V298" s="179"/>
      <c r="W298" s="179"/>
      <c r="X298" s="179"/>
      <c r="Y298" s="179"/>
      <c r="Z298" s="131" t="s">
        <v>5004</v>
      </c>
      <c r="AA298" s="179"/>
      <c r="AB298" s="131" t="s">
        <v>5004</v>
      </c>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c r="BT298" s="179"/>
      <c r="BU298" s="179"/>
      <c r="BV298" s="179"/>
      <c r="BW298" s="179"/>
      <c r="BX298" s="179"/>
      <c r="BY298" s="179"/>
      <c r="BZ298" s="179"/>
      <c r="CA298" s="179"/>
      <c r="CB298" s="179"/>
      <c r="CC298" s="179"/>
      <c r="CD298" s="126"/>
      <c r="CE298" s="126"/>
      <c r="CF298" s="126"/>
      <c r="CG298" s="126"/>
      <c r="CH298" s="126"/>
      <c r="CI298" s="173"/>
    </row>
    <row r="299" spans="1:87" s="90" customFormat="1" ht="15" customHeight="1" x14ac:dyDescent="0.3">
      <c r="A299" s="152" t="s">
        <v>31</v>
      </c>
      <c r="B299" s="179"/>
      <c r="C299" s="179"/>
      <c r="D299" s="131" t="s">
        <v>5004</v>
      </c>
      <c r="E299" s="179"/>
      <c r="F299" s="179"/>
      <c r="G299" s="179"/>
      <c r="H299" s="179"/>
      <c r="I299" s="179"/>
      <c r="J299" s="179"/>
      <c r="K299" s="179"/>
      <c r="L299" s="179"/>
      <c r="M299" s="179"/>
      <c r="N299" s="179"/>
      <c r="O299" s="179"/>
      <c r="P299" s="179"/>
      <c r="Q299" s="179"/>
      <c r="R299" s="179"/>
      <c r="S299" s="179"/>
      <c r="T299" s="179"/>
      <c r="U299" s="179"/>
      <c r="V299" s="179"/>
      <c r="W299" s="179"/>
      <c r="X299" s="179"/>
      <c r="Y299" s="179"/>
      <c r="Z299" s="131" t="s">
        <v>5004</v>
      </c>
      <c r="AA299" s="179"/>
      <c r="AB299" s="131" t="s">
        <v>5004</v>
      </c>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79"/>
      <c r="BO299" s="179"/>
      <c r="BP299" s="179"/>
      <c r="BQ299" s="179"/>
      <c r="BR299" s="179"/>
      <c r="BS299" s="179"/>
      <c r="BT299" s="179"/>
      <c r="BU299" s="179"/>
      <c r="BV299" s="179"/>
      <c r="BW299" s="179"/>
      <c r="BX299" s="179"/>
      <c r="BY299" s="179"/>
      <c r="BZ299" s="179"/>
      <c r="CA299" s="179"/>
      <c r="CB299" s="179"/>
      <c r="CC299" s="179"/>
      <c r="CD299" s="126"/>
      <c r="CE299" s="126"/>
      <c r="CF299" s="126"/>
      <c r="CG299" s="126"/>
      <c r="CH299" s="126"/>
      <c r="CI299" s="173"/>
    </row>
    <row r="300" spans="1:87" s="90" customFormat="1" ht="15" customHeight="1" x14ac:dyDescent="0.3">
      <c r="A300" s="179" t="s">
        <v>6909</v>
      </c>
      <c r="B300" s="123" t="s">
        <v>6910</v>
      </c>
      <c r="C300" s="179"/>
      <c r="D300" s="131" t="s">
        <v>5004</v>
      </c>
      <c r="E300" s="179"/>
      <c r="F300" s="117">
        <v>25</v>
      </c>
      <c r="G300" s="179"/>
      <c r="H300" s="117">
        <v>10</v>
      </c>
      <c r="I300" s="179"/>
      <c r="J300" s="117">
        <v>25</v>
      </c>
      <c r="K300" s="179"/>
      <c r="L300" s="117">
        <v>15</v>
      </c>
      <c r="M300" s="179"/>
      <c r="N300" s="117">
        <v>10</v>
      </c>
      <c r="O300" s="179"/>
      <c r="P300" s="117">
        <v>15</v>
      </c>
      <c r="Q300" s="179"/>
      <c r="R300" s="117">
        <v>10</v>
      </c>
      <c r="S300" s="179"/>
      <c r="T300" s="117">
        <v>25</v>
      </c>
      <c r="U300" s="179"/>
      <c r="V300" s="117">
        <v>20</v>
      </c>
      <c r="W300" s="179"/>
      <c r="X300" s="117">
        <v>45</v>
      </c>
      <c r="Y300" s="179"/>
      <c r="Z300" s="131" t="s">
        <v>5004</v>
      </c>
      <c r="AA300" s="179"/>
      <c r="AB300" s="131" t="s">
        <v>5004</v>
      </c>
      <c r="AC300" s="179"/>
      <c r="AD300" s="117">
        <v>10</v>
      </c>
      <c r="AE300" s="179"/>
      <c r="AF300" s="117">
        <v>45</v>
      </c>
      <c r="AG300" s="127" t="s">
        <v>4622</v>
      </c>
      <c r="AH300" s="117">
        <v>25</v>
      </c>
      <c r="AI300" s="179"/>
      <c r="AJ300" s="117">
        <v>5</v>
      </c>
      <c r="AK300" s="179"/>
      <c r="AL300" s="117">
        <v>20</v>
      </c>
      <c r="AM300" s="127" t="s">
        <v>2008</v>
      </c>
      <c r="AN300" s="117">
        <v>15</v>
      </c>
      <c r="AO300" s="179"/>
      <c r="AP300" s="117">
        <v>5</v>
      </c>
      <c r="AQ300" s="179"/>
      <c r="AR300" s="117">
        <v>5</v>
      </c>
      <c r="AS300" s="179"/>
      <c r="AT300" s="117">
        <v>10</v>
      </c>
      <c r="AU300" s="179"/>
      <c r="AV300" s="117">
        <v>20</v>
      </c>
      <c r="AW300" s="179"/>
      <c r="AX300" s="117">
        <v>15</v>
      </c>
      <c r="AY300" s="179"/>
      <c r="AZ300" s="117">
        <v>35</v>
      </c>
      <c r="BA300" s="179"/>
      <c r="BB300" s="117">
        <v>5</v>
      </c>
      <c r="BC300" s="179"/>
      <c r="BD300" s="117">
        <v>45</v>
      </c>
      <c r="BE300" s="179"/>
      <c r="BF300" s="117">
        <v>15</v>
      </c>
      <c r="BG300" s="179"/>
      <c r="BH300" s="117">
        <v>5</v>
      </c>
      <c r="BI300" s="179"/>
      <c r="BJ300" s="117">
        <v>15</v>
      </c>
      <c r="BK300" s="179"/>
      <c r="BL300" s="117">
        <v>5</v>
      </c>
      <c r="BM300" s="179"/>
      <c r="BN300" s="117">
        <v>10</v>
      </c>
      <c r="BO300" s="179"/>
      <c r="BP300" s="117">
        <v>15</v>
      </c>
      <c r="BQ300" s="179"/>
      <c r="BR300" s="117">
        <v>0</v>
      </c>
      <c r="BS300" s="179"/>
      <c r="BT300" s="117">
        <v>15</v>
      </c>
      <c r="BU300" s="179"/>
      <c r="BV300" s="117">
        <v>10</v>
      </c>
      <c r="BW300" s="179"/>
      <c r="BX300" s="117">
        <v>25</v>
      </c>
      <c r="BY300" s="179"/>
      <c r="BZ300" s="117">
        <v>5</v>
      </c>
      <c r="CA300" s="179"/>
      <c r="CB300" s="117">
        <v>50</v>
      </c>
      <c r="CC300" s="179"/>
      <c r="CD300" s="126"/>
      <c r="CE300" s="126"/>
      <c r="CF300" s="126"/>
      <c r="CG300" s="126"/>
      <c r="CH300" s="126"/>
      <c r="CI300" s="174"/>
    </row>
    <row r="301" spans="1:87" s="90" customFormat="1" ht="15" customHeight="1" x14ac:dyDescent="0.3">
      <c r="A301" s="179" t="s">
        <v>6911</v>
      </c>
      <c r="B301" s="123" t="s">
        <v>5606</v>
      </c>
      <c r="C301" s="179"/>
      <c r="D301" s="131" t="s">
        <v>5004</v>
      </c>
      <c r="E301" s="179"/>
      <c r="F301" s="117">
        <v>27.027027</v>
      </c>
      <c r="G301" s="179"/>
      <c r="H301" s="117">
        <v>16.216215999999999</v>
      </c>
      <c r="I301" s="179"/>
      <c r="J301" s="117">
        <v>8.1081079999999996</v>
      </c>
      <c r="K301" s="179"/>
      <c r="L301" s="117">
        <v>13.513514000000001</v>
      </c>
      <c r="M301" s="179"/>
      <c r="N301" s="117">
        <v>16.216215999999999</v>
      </c>
      <c r="O301" s="179"/>
      <c r="P301" s="117">
        <v>16.216215999999999</v>
      </c>
      <c r="Q301" s="179"/>
      <c r="R301" s="117">
        <v>16.216215999999999</v>
      </c>
      <c r="S301" s="127" t="s">
        <v>5792</v>
      </c>
      <c r="T301" s="117">
        <v>29.72973</v>
      </c>
      <c r="U301" s="179"/>
      <c r="V301" s="117">
        <v>24.324324000000001</v>
      </c>
      <c r="W301" s="179"/>
      <c r="X301" s="117">
        <v>27.027027</v>
      </c>
      <c r="Y301" s="179"/>
      <c r="Z301" s="131" t="s">
        <v>5004</v>
      </c>
      <c r="AA301" s="179"/>
      <c r="AB301" s="131" t="s">
        <v>5004</v>
      </c>
      <c r="AC301" s="179"/>
      <c r="AD301" s="117">
        <v>18.918918999999999</v>
      </c>
      <c r="AE301" s="127" t="s">
        <v>6912</v>
      </c>
      <c r="AF301" s="117">
        <v>29.72973</v>
      </c>
      <c r="AG301" s="179"/>
      <c r="AH301" s="117">
        <v>21.621621999999999</v>
      </c>
      <c r="AI301" s="179"/>
      <c r="AJ301" s="117">
        <v>10.810810999999999</v>
      </c>
      <c r="AK301" s="179"/>
      <c r="AL301" s="117">
        <v>2.7027030000000001</v>
      </c>
      <c r="AM301" s="179"/>
      <c r="AN301" s="117">
        <v>10.810810999999999</v>
      </c>
      <c r="AO301" s="179"/>
      <c r="AP301" s="117">
        <v>5.405405</v>
      </c>
      <c r="AQ301" s="179"/>
      <c r="AR301" s="117">
        <v>8.1081079999999996</v>
      </c>
      <c r="AS301" s="179"/>
      <c r="AT301" s="117">
        <v>10.810810999999999</v>
      </c>
      <c r="AU301" s="127" t="s">
        <v>3913</v>
      </c>
      <c r="AV301" s="117">
        <v>13.513514000000001</v>
      </c>
      <c r="AW301" s="179"/>
      <c r="AX301" s="117">
        <v>16.216215999999999</v>
      </c>
      <c r="AY301" s="179"/>
      <c r="AZ301" s="117">
        <v>24.324324000000001</v>
      </c>
      <c r="BA301" s="179"/>
      <c r="BB301" s="117">
        <v>16.216215999999999</v>
      </c>
      <c r="BC301" s="127" t="s">
        <v>6986</v>
      </c>
      <c r="BD301" s="117">
        <v>37.837837999999998</v>
      </c>
      <c r="BE301" s="179"/>
      <c r="BF301" s="117">
        <v>18.918918999999999</v>
      </c>
      <c r="BG301" s="179"/>
      <c r="BH301" s="117">
        <v>8.1081079999999996</v>
      </c>
      <c r="BI301" s="179"/>
      <c r="BJ301" s="117">
        <v>5.405405</v>
      </c>
      <c r="BK301" s="179"/>
      <c r="BL301" s="117">
        <v>5.405405</v>
      </c>
      <c r="BM301" s="179"/>
      <c r="BN301" s="117">
        <v>13.513514000000001</v>
      </c>
      <c r="BO301" s="127" t="s">
        <v>3911</v>
      </c>
      <c r="BP301" s="117">
        <v>10.810810999999999</v>
      </c>
      <c r="BQ301" s="179"/>
      <c r="BR301" s="117">
        <v>16.216215999999999</v>
      </c>
      <c r="BS301" s="127" t="s">
        <v>6985</v>
      </c>
      <c r="BT301" s="117">
        <v>24.324324000000001</v>
      </c>
      <c r="BU301" s="179"/>
      <c r="BV301" s="117">
        <v>18.918918999999999</v>
      </c>
      <c r="BW301" s="179"/>
      <c r="BX301" s="117">
        <v>24.324324000000001</v>
      </c>
      <c r="BY301" s="179"/>
      <c r="BZ301" s="117">
        <v>2.7027030000000001</v>
      </c>
      <c r="CA301" s="179"/>
      <c r="CB301" s="117">
        <v>35.135134999999998</v>
      </c>
      <c r="CC301" s="179"/>
      <c r="CD301" s="126"/>
      <c r="CE301" s="126"/>
      <c r="CF301" s="126"/>
      <c r="CG301" s="126"/>
      <c r="CH301" s="126"/>
      <c r="CI301" s="173"/>
    </row>
    <row r="302" spans="1:87" s="90" customFormat="1" ht="15" customHeight="1" x14ac:dyDescent="0.3">
      <c r="A302" s="179" t="s">
        <v>6913</v>
      </c>
      <c r="B302" s="123">
        <v>313</v>
      </c>
      <c r="C302" s="179"/>
      <c r="D302" s="131" t="s">
        <v>5004</v>
      </c>
      <c r="E302" s="179"/>
      <c r="F302" s="117">
        <v>32.268371000000002</v>
      </c>
      <c r="G302" s="179"/>
      <c r="H302" s="117">
        <v>19.169329000000001</v>
      </c>
      <c r="I302" s="179"/>
      <c r="J302" s="117">
        <v>12.779553</v>
      </c>
      <c r="K302" s="179"/>
      <c r="L302" s="117">
        <v>8.6261980000000005</v>
      </c>
      <c r="M302" s="179"/>
      <c r="N302" s="117">
        <v>9.2651760000000003</v>
      </c>
      <c r="O302" s="179"/>
      <c r="P302" s="117">
        <v>13.738019</v>
      </c>
      <c r="Q302" s="179"/>
      <c r="R302" s="117">
        <v>8.3067089999999997</v>
      </c>
      <c r="S302" s="179"/>
      <c r="T302" s="117">
        <v>16.932907</v>
      </c>
      <c r="U302" s="179"/>
      <c r="V302" s="117">
        <v>19.169329000000001</v>
      </c>
      <c r="W302" s="179"/>
      <c r="X302" s="117">
        <v>28.115016000000001</v>
      </c>
      <c r="Y302" s="179"/>
      <c r="Z302" s="131" t="s">
        <v>5004</v>
      </c>
      <c r="AA302" s="179"/>
      <c r="AB302" s="131" t="s">
        <v>5004</v>
      </c>
      <c r="AC302" s="179"/>
      <c r="AD302" s="117">
        <v>5.1118209999999999</v>
      </c>
      <c r="AE302" s="179"/>
      <c r="AF302" s="117">
        <v>37.699680999999998</v>
      </c>
      <c r="AG302" s="127" t="s">
        <v>6914</v>
      </c>
      <c r="AH302" s="117">
        <v>23.961660999999999</v>
      </c>
      <c r="AI302" s="179"/>
      <c r="AJ302" s="117">
        <v>13.099042000000001</v>
      </c>
      <c r="AK302" s="179"/>
      <c r="AL302" s="117">
        <v>8.9456869999999995</v>
      </c>
      <c r="AM302" s="179"/>
      <c r="AN302" s="117">
        <v>7.0287540000000002</v>
      </c>
      <c r="AO302" s="179"/>
      <c r="AP302" s="117">
        <v>5.7507989999999998</v>
      </c>
      <c r="AQ302" s="179"/>
      <c r="AR302" s="117">
        <v>8.6261980000000005</v>
      </c>
      <c r="AS302" s="179"/>
      <c r="AT302" s="117">
        <v>4.792332</v>
      </c>
      <c r="AU302" s="179"/>
      <c r="AV302" s="117">
        <v>11.182109000000001</v>
      </c>
      <c r="AW302" s="179"/>
      <c r="AX302" s="117">
        <v>12.460063999999999</v>
      </c>
      <c r="AY302" s="179"/>
      <c r="AZ302" s="117">
        <v>21.725239999999999</v>
      </c>
      <c r="BA302" s="179"/>
      <c r="BB302" s="117">
        <v>3.833866</v>
      </c>
      <c r="BC302" s="179"/>
      <c r="BD302" s="117">
        <v>46.964855999999997</v>
      </c>
      <c r="BE302" s="127" t="s">
        <v>3746</v>
      </c>
      <c r="BF302" s="117">
        <v>23.961660999999999</v>
      </c>
      <c r="BG302" s="179"/>
      <c r="BH302" s="117">
        <v>13.738019</v>
      </c>
      <c r="BI302" s="179"/>
      <c r="BJ302" s="117">
        <v>7.3482430000000001</v>
      </c>
      <c r="BK302" s="179"/>
      <c r="BL302" s="117">
        <v>4.4728430000000001</v>
      </c>
      <c r="BM302" s="179"/>
      <c r="BN302" s="117">
        <v>6.3897760000000003</v>
      </c>
      <c r="BO302" s="179"/>
      <c r="BP302" s="117">
        <v>12.460063999999999</v>
      </c>
      <c r="BQ302" s="179"/>
      <c r="BR302" s="117">
        <v>5.1118209999999999</v>
      </c>
      <c r="BS302" s="127" t="s">
        <v>3911</v>
      </c>
      <c r="BT302" s="117">
        <v>13.099042000000001</v>
      </c>
      <c r="BU302" s="179"/>
      <c r="BV302" s="117">
        <v>13.099042000000001</v>
      </c>
      <c r="BW302" s="179"/>
      <c r="BX302" s="117">
        <v>24.600639000000001</v>
      </c>
      <c r="BY302" s="179"/>
      <c r="BZ302" s="117">
        <v>2.8753989999999998</v>
      </c>
      <c r="CA302" s="179"/>
      <c r="CB302" s="117">
        <v>43.130989999999997</v>
      </c>
      <c r="CC302" s="127" t="s">
        <v>3746</v>
      </c>
      <c r="CD302" s="126"/>
      <c r="CE302" s="126"/>
      <c r="CF302" s="126"/>
      <c r="CG302" s="126"/>
      <c r="CH302" s="126"/>
      <c r="CI302" s="174"/>
    </row>
    <row r="303" spans="1:87" s="90" customFormat="1" ht="15" customHeight="1" x14ac:dyDescent="0.3">
      <c r="A303" s="179" t="s">
        <v>6915</v>
      </c>
      <c r="B303" s="123">
        <v>376</v>
      </c>
      <c r="C303" s="179"/>
      <c r="D303" s="131" t="s">
        <v>5004</v>
      </c>
      <c r="E303" s="179"/>
      <c r="F303" s="117">
        <v>35.904254999999999</v>
      </c>
      <c r="G303" s="179"/>
      <c r="H303" s="117">
        <v>22.340426000000001</v>
      </c>
      <c r="I303" s="179"/>
      <c r="J303" s="117">
        <v>15.159573999999999</v>
      </c>
      <c r="K303" s="179"/>
      <c r="L303" s="117">
        <v>13.031915</v>
      </c>
      <c r="M303" s="179"/>
      <c r="N303" s="117">
        <v>9.0425529999999998</v>
      </c>
      <c r="O303" s="179"/>
      <c r="P303" s="117">
        <v>17.287234000000002</v>
      </c>
      <c r="Q303" s="179"/>
      <c r="R303" s="117">
        <v>7.7127660000000002</v>
      </c>
      <c r="S303" s="179"/>
      <c r="T303" s="117">
        <v>18.617021000000001</v>
      </c>
      <c r="U303" s="179"/>
      <c r="V303" s="117">
        <v>27.659573999999999</v>
      </c>
      <c r="W303" s="127" t="s">
        <v>2010</v>
      </c>
      <c r="X303" s="117">
        <v>34.042552999999998</v>
      </c>
      <c r="Y303" s="179"/>
      <c r="Z303" s="131" t="s">
        <v>5004</v>
      </c>
      <c r="AA303" s="179"/>
      <c r="AB303" s="131" t="s">
        <v>5004</v>
      </c>
      <c r="AC303" s="179"/>
      <c r="AD303" s="117">
        <v>7.446809</v>
      </c>
      <c r="AE303" s="179"/>
      <c r="AF303" s="117">
        <v>34.574468000000003</v>
      </c>
      <c r="AG303" s="127" t="s">
        <v>3746</v>
      </c>
      <c r="AH303" s="117">
        <v>26.861702000000001</v>
      </c>
      <c r="AI303" s="179"/>
      <c r="AJ303" s="117">
        <v>17.553191000000002</v>
      </c>
      <c r="AK303" s="179"/>
      <c r="AL303" s="117">
        <v>11.968085</v>
      </c>
      <c r="AM303" s="179"/>
      <c r="AN303" s="117">
        <v>9.8404260000000008</v>
      </c>
      <c r="AO303" s="179"/>
      <c r="AP303" s="117">
        <v>6.1170210000000003</v>
      </c>
      <c r="AQ303" s="179"/>
      <c r="AR303" s="117">
        <v>10.106382999999999</v>
      </c>
      <c r="AS303" s="179"/>
      <c r="AT303" s="117">
        <v>5.5851059999999997</v>
      </c>
      <c r="AU303" s="179"/>
      <c r="AV303" s="117">
        <v>10.904254999999999</v>
      </c>
      <c r="AW303" s="179"/>
      <c r="AX303" s="117">
        <v>17.819148999999999</v>
      </c>
      <c r="AY303" s="179"/>
      <c r="AZ303" s="117">
        <v>25</v>
      </c>
      <c r="BA303" s="179"/>
      <c r="BB303" s="117">
        <v>3.7234039999999999</v>
      </c>
      <c r="BC303" s="179"/>
      <c r="BD303" s="117">
        <v>41.755319</v>
      </c>
      <c r="BE303" s="127" t="s">
        <v>4622</v>
      </c>
      <c r="BF303" s="117">
        <v>29.255319</v>
      </c>
      <c r="BG303" s="179"/>
      <c r="BH303" s="117">
        <v>16.489362</v>
      </c>
      <c r="BI303" s="179"/>
      <c r="BJ303" s="117">
        <v>9.3085109999999993</v>
      </c>
      <c r="BK303" s="179"/>
      <c r="BL303" s="117">
        <v>6.9148940000000003</v>
      </c>
      <c r="BM303" s="179"/>
      <c r="BN303" s="117">
        <v>5.851064</v>
      </c>
      <c r="BO303" s="179"/>
      <c r="BP303" s="117">
        <v>13.563829999999999</v>
      </c>
      <c r="BQ303" s="179"/>
      <c r="BR303" s="117">
        <v>3.9893619999999999</v>
      </c>
      <c r="BS303" s="179"/>
      <c r="BT303" s="117">
        <v>14.893617000000001</v>
      </c>
      <c r="BU303" s="179"/>
      <c r="BV303" s="117">
        <v>22.340426000000001</v>
      </c>
      <c r="BW303" s="127" t="s">
        <v>2010</v>
      </c>
      <c r="BX303" s="117">
        <v>27.127659999999999</v>
      </c>
      <c r="BY303" s="179"/>
      <c r="BZ303" s="117">
        <v>4.7872339999999998</v>
      </c>
      <c r="CA303" s="179"/>
      <c r="CB303" s="117">
        <v>39.627659999999999</v>
      </c>
      <c r="CC303" s="127" t="s">
        <v>4622</v>
      </c>
      <c r="CD303" s="126"/>
      <c r="CE303" s="126"/>
      <c r="CF303" s="126"/>
      <c r="CG303" s="126"/>
      <c r="CH303" s="126"/>
      <c r="CI303" s="174"/>
    </row>
    <row r="304" spans="1:87" s="90" customFormat="1" ht="15" customHeight="1" x14ac:dyDescent="0.3">
      <c r="A304" s="179" t="s">
        <v>6916</v>
      </c>
      <c r="B304" s="123">
        <v>225</v>
      </c>
      <c r="C304" s="179"/>
      <c r="D304" s="131" t="s">
        <v>5004</v>
      </c>
      <c r="E304" s="179"/>
      <c r="F304" s="117">
        <v>37.777777999999998</v>
      </c>
      <c r="G304" s="179"/>
      <c r="H304" s="117">
        <v>20.444444000000001</v>
      </c>
      <c r="I304" s="179"/>
      <c r="J304" s="117">
        <v>15.555555999999999</v>
      </c>
      <c r="K304" s="179"/>
      <c r="L304" s="117">
        <v>15.111110999999999</v>
      </c>
      <c r="M304" s="127" t="s">
        <v>2010</v>
      </c>
      <c r="N304" s="117">
        <v>10.222222</v>
      </c>
      <c r="O304" s="179"/>
      <c r="P304" s="117">
        <v>17.333333</v>
      </c>
      <c r="Q304" s="179"/>
      <c r="R304" s="117">
        <v>6.6666670000000003</v>
      </c>
      <c r="S304" s="179"/>
      <c r="T304" s="117">
        <v>22.666667</v>
      </c>
      <c r="U304" s="179"/>
      <c r="V304" s="117">
        <v>21.777778000000001</v>
      </c>
      <c r="W304" s="179"/>
      <c r="X304" s="117">
        <v>39.555556000000003</v>
      </c>
      <c r="Y304" s="127" t="s">
        <v>2010</v>
      </c>
      <c r="Z304" s="131" t="s">
        <v>5004</v>
      </c>
      <c r="AA304" s="179"/>
      <c r="AB304" s="131" t="s">
        <v>5004</v>
      </c>
      <c r="AC304" s="127"/>
      <c r="AD304" s="117">
        <v>7.1111110000000002</v>
      </c>
      <c r="AE304" s="179"/>
      <c r="AF304" s="117">
        <v>28.888888999999999</v>
      </c>
      <c r="AG304" s="179"/>
      <c r="AH304" s="117">
        <v>27.111111000000001</v>
      </c>
      <c r="AI304" s="179"/>
      <c r="AJ304" s="117">
        <v>12.888889000000001</v>
      </c>
      <c r="AK304" s="179"/>
      <c r="AL304" s="117">
        <v>11.111110999999999</v>
      </c>
      <c r="AM304" s="179"/>
      <c r="AN304" s="117">
        <v>11.111110999999999</v>
      </c>
      <c r="AO304" s="179"/>
      <c r="AP304" s="117">
        <v>8</v>
      </c>
      <c r="AQ304" s="179"/>
      <c r="AR304" s="117">
        <v>11.111110999999999</v>
      </c>
      <c r="AS304" s="179"/>
      <c r="AT304" s="117">
        <v>4</v>
      </c>
      <c r="AU304" s="179"/>
      <c r="AV304" s="117">
        <v>13.333333</v>
      </c>
      <c r="AW304" s="179"/>
      <c r="AX304" s="117">
        <v>15.555555999999999</v>
      </c>
      <c r="AY304" s="179"/>
      <c r="AZ304" s="117">
        <v>27.111111000000001</v>
      </c>
      <c r="BA304" s="179"/>
      <c r="BB304" s="117">
        <v>4.4444439999999998</v>
      </c>
      <c r="BC304" s="179"/>
      <c r="BD304" s="117">
        <v>39.555556000000003</v>
      </c>
      <c r="BE304" s="179"/>
      <c r="BF304" s="117">
        <v>28.444444000000001</v>
      </c>
      <c r="BG304" s="179"/>
      <c r="BH304" s="117">
        <v>16.444444000000001</v>
      </c>
      <c r="BI304" s="179"/>
      <c r="BJ304" s="117">
        <v>9.3333329999999997</v>
      </c>
      <c r="BK304" s="179"/>
      <c r="BL304" s="117">
        <v>9.7777779999999996</v>
      </c>
      <c r="BM304" s="127" t="s">
        <v>2010</v>
      </c>
      <c r="BN304" s="117">
        <v>6.6666670000000003</v>
      </c>
      <c r="BO304" s="179"/>
      <c r="BP304" s="117">
        <v>12.888889000000001</v>
      </c>
      <c r="BQ304" s="179"/>
      <c r="BR304" s="117">
        <v>5.7777779999999996</v>
      </c>
      <c r="BS304" s="127" t="s">
        <v>3911</v>
      </c>
      <c r="BT304" s="117">
        <v>17.777778000000001</v>
      </c>
      <c r="BU304" s="179"/>
      <c r="BV304" s="117">
        <v>16.444444000000001</v>
      </c>
      <c r="BW304" s="179"/>
      <c r="BX304" s="117">
        <v>34.222222000000002</v>
      </c>
      <c r="BY304" s="127" t="s">
        <v>6987</v>
      </c>
      <c r="BZ304" s="117">
        <v>4.4444439999999998</v>
      </c>
      <c r="CA304" s="179"/>
      <c r="CB304" s="117">
        <v>35.111111000000001</v>
      </c>
      <c r="CC304" s="179"/>
      <c r="CD304" s="126"/>
      <c r="CE304" s="126"/>
      <c r="CF304" s="126"/>
      <c r="CG304" s="126"/>
      <c r="CH304" s="126"/>
      <c r="CI304" s="173"/>
    </row>
    <row r="305" spans="1:87" s="90" customFormat="1" ht="15" customHeight="1" x14ac:dyDescent="0.3">
      <c r="A305" s="179" t="s">
        <v>6917</v>
      </c>
      <c r="B305" s="123">
        <v>531</v>
      </c>
      <c r="C305" s="179"/>
      <c r="D305" s="131" t="s">
        <v>5004</v>
      </c>
      <c r="E305" s="179"/>
      <c r="F305" s="117">
        <v>41.80791</v>
      </c>
      <c r="G305" s="127" t="s">
        <v>6918</v>
      </c>
      <c r="H305" s="117">
        <v>29.943503</v>
      </c>
      <c r="I305" s="127" t="s">
        <v>3422</v>
      </c>
      <c r="J305" s="117">
        <v>16.760829000000001</v>
      </c>
      <c r="K305" s="179"/>
      <c r="L305" s="117">
        <v>15.442561</v>
      </c>
      <c r="M305" s="127" t="s">
        <v>2010</v>
      </c>
      <c r="N305" s="117">
        <v>10.546139</v>
      </c>
      <c r="O305" s="179"/>
      <c r="P305" s="117">
        <v>23.540489999999998</v>
      </c>
      <c r="Q305" s="127" t="s">
        <v>2032</v>
      </c>
      <c r="R305" s="117">
        <v>5.8380409999999996</v>
      </c>
      <c r="S305" s="179"/>
      <c r="T305" s="117">
        <v>23.728814</v>
      </c>
      <c r="U305" s="127" t="s">
        <v>2010</v>
      </c>
      <c r="V305" s="117">
        <v>31.073446000000001</v>
      </c>
      <c r="W305" s="127" t="s">
        <v>4621</v>
      </c>
      <c r="X305" s="117">
        <v>34.463276999999998</v>
      </c>
      <c r="Y305" s="179"/>
      <c r="Z305" s="131" t="s">
        <v>5004</v>
      </c>
      <c r="AA305" s="179"/>
      <c r="AB305" s="131" t="s">
        <v>5004</v>
      </c>
      <c r="AC305" s="179"/>
      <c r="AD305" s="117">
        <v>6.0263650000000002</v>
      </c>
      <c r="AE305" s="179"/>
      <c r="AF305" s="117">
        <v>27.683616000000001</v>
      </c>
      <c r="AG305" s="179"/>
      <c r="AH305" s="117">
        <v>31.073446000000001</v>
      </c>
      <c r="AI305" s="127" t="s">
        <v>2010</v>
      </c>
      <c r="AJ305" s="117">
        <v>22.033898000000001</v>
      </c>
      <c r="AK305" s="127" t="s">
        <v>4621</v>
      </c>
      <c r="AL305" s="117">
        <v>11.487759</v>
      </c>
      <c r="AM305" s="179"/>
      <c r="AN305" s="117">
        <v>11.111110999999999</v>
      </c>
      <c r="AO305" s="179"/>
      <c r="AP305" s="117">
        <v>6.0263650000000002</v>
      </c>
      <c r="AQ305" s="179"/>
      <c r="AR305" s="117">
        <v>15.254237</v>
      </c>
      <c r="AS305" s="127" t="s">
        <v>2032</v>
      </c>
      <c r="AT305" s="117">
        <v>3.7664780000000002</v>
      </c>
      <c r="AU305" s="179"/>
      <c r="AV305" s="117">
        <v>14.500942</v>
      </c>
      <c r="AW305" s="179"/>
      <c r="AX305" s="117">
        <v>22.410546</v>
      </c>
      <c r="AY305" s="127" t="s">
        <v>4621</v>
      </c>
      <c r="AZ305" s="117">
        <v>25.047080999999999</v>
      </c>
      <c r="BA305" s="179"/>
      <c r="BB305" s="117">
        <v>3.389831</v>
      </c>
      <c r="BC305" s="179"/>
      <c r="BD305" s="117">
        <v>39.736347000000002</v>
      </c>
      <c r="BE305" s="127" t="s">
        <v>4622</v>
      </c>
      <c r="BF305" s="117">
        <v>32.580038000000002</v>
      </c>
      <c r="BG305" s="127" t="s">
        <v>6918</v>
      </c>
      <c r="BH305" s="117">
        <v>22.975518000000001</v>
      </c>
      <c r="BI305" s="127" t="s">
        <v>6988</v>
      </c>
      <c r="BJ305" s="117">
        <v>11.487759</v>
      </c>
      <c r="BK305" s="179"/>
      <c r="BL305" s="117">
        <v>10.734463</v>
      </c>
      <c r="BM305" s="127" t="s">
        <v>2032</v>
      </c>
      <c r="BN305" s="117">
        <v>8.0979279999999996</v>
      </c>
      <c r="BO305" s="179"/>
      <c r="BP305" s="117">
        <v>18.455743999999999</v>
      </c>
      <c r="BQ305" s="127" t="s">
        <v>2010</v>
      </c>
      <c r="BR305" s="117">
        <v>4.3314500000000002</v>
      </c>
      <c r="BS305" s="179"/>
      <c r="BT305" s="117">
        <v>19.020716</v>
      </c>
      <c r="BU305" s="127" t="s">
        <v>2010</v>
      </c>
      <c r="BV305" s="117">
        <v>24.105460999999998</v>
      </c>
      <c r="BW305" s="127" t="s">
        <v>4621</v>
      </c>
      <c r="BX305" s="117">
        <v>26.553671999999999</v>
      </c>
      <c r="BY305" s="179"/>
      <c r="BZ305" s="117">
        <v>4.519774</v>
      </c>
      <c r="CA305" s="179"/>
      <c r="CB305" s="117">
        <v>34.651600999999999</v>
      </c>
      <c r="CC305" s="179"/>
      <c r="CD305" s="126"/>
      <c r="CE305" s="126"/>
      <c r="CF305" s="126"/>
      <c r="CG305" s="126"/>
      <c r="CH305" s="126"/>
      <c r="CI305" s="173"/>
    </row>
    <row r="306" spans="1:87" s="90" customFormat="1" ht="15" customHeight="1" x14ac:dyDescent="0.3">
      <c r="A306" s="179" t="s">
        <v>6919</v>
      </c>
      <c r="B306" s="123" t="s">
        <v>2051</v>
      </c>
      <c r="C306" s="179"/>
      <c r="D306" s="131" t="s">
        <v>5004</v>
      </c>
      <c r="E306" s="179"/>
      <c r="F306" s="117">
        <v>46.25</v>
      </c>
      <c r="G306" s="127" t="s">
        <v>6918</v>
      </c>
      <c r="H306" s="117">
        <v>36.25</v>
      </c>
      <c r="I306" s="127" t="s">
        <v>6414</v>
      </c>
      <c r="J306" s="117">
        <v>16.25</v>
      </c>
      <c r="K306" s="179"/>
      <c r="L306" s="117">
        <v>21.25</v>
      </c>
      <c r="M306" s="127" t="s">
        <v>2010</v>
      </c>
      <c r="N306" s="117">
        <v>7.5</v>
      </c>
      <c r="O306" s="179"/>
      <c r="P306" s="117">
        <v>31.25</v>
      </c>
      <c r="Q306" s="127" t="s">
        <v>3422</v>
      </c>
      <c r="R306" s="117">
        <v>3.75</v>
      </c>
      <c r="S306" s="179"/>
      <c r="T306" s="117">
        <v>25</v>
      </c>
      <c r="U306" s="179"/>
      <c r="V306" s="117">
        <v>36.25</v>
      </c>
      <c r="W306" s="127" t="s">
        <v>4621</v>
      </c>
      <c r="X306" s="117">
        <v>36.25</v>
      </c>
      <c r="Y306" s="179"/>
      <c r="Z306" s="131" t="s">
        <v>5004</v>
      </c>
      <c r="AA306" s="179"/>
      <c r="AB306" s="131" t="s">
        <v>5004</v>
      </c>
      <c r="AC306" s="179"/>
      <c r="AD306" s="117">
        <v>7.5</v>
      </c>
      <c r="AE306" s="179"/>
      <c r="AF306" s="117">
        <v>26.25</v>
      </c>
      <c r="AG306" s="179"/>
      <c r="AH306" s="117">
        <v>26.25</v>
      </c>
      <c r="AI306" s="179"/>
      <c r="AJ306" s="117">
        <v>27.5</v>
      </c>
      <c r="AK306" s="127" t="s">
        <v>6414</v>
      </c>
      <c r="AL306" s="117">
        <v>12.5</v>
      </c>
      <c r="AM306" s="179"/>
      <c r="AN306" s="117">
        <v>13.75</v>
      </c>
      <c r="AO306" s="179"/>
      <c r="AP306" s="117">
        <v>6.25</v>
      </c>
      <c r="AQ306" s="179"/>
      <c r="AR306" s="117">
        <v>23.75</v>
      </c>
      <c r="AS306" s="127" t="s">
        <v>6988</v>
      </c>
      <c r="AT306" s="117">
        <v>3.75</v>
      </c>
      <c r="AU306" s="179"/>
      <c r="AV306" s="117">
        <v>12.5</v>
      </c>
      <c r="AW306" s="179"/>
      <c r="AX306" s="117">
        <v>26.25</v>
      </c>
      <c r="AY306" s="127" t="s">
        <v>4621</v>
      </c>
      <c r="AZ306" s="117">
        <v>26.25</v>
      </c>
      <c r="BA306" s="179"/>
      <c r="BB306" s="117">
        <v>3.75</v>
      </c>
      <c r="BC306" s="179"/>
      <c r="BD306" s="117">
        <v>42.5</v>
      </c>
      <c r="BE306" s="179"/>
      <c r="BF306" s="117">
        <v>41.25</v>
      </c>
      <c r="BG306" s="127" t="s">
        <v>6989</v>
      </c>
      <c r="BH306" s="117">
        <v>28.75</v>
      </c>
      <c r="BI306" s="127" t="s">
        <v>6414</v>
      </c>
      <c r="BJ306" s="117">
        <v>11.25</v>
      </c>
      <c r="BK306" s="179"/>
      <c r="BL306" s="117">
        <v>16.25</v>
      </c>
      <c r="BM306" s="127" t="s">
        <v>2032</v>
      </c>
      <c r="BN306" s="117">
        <v>2.5</v>
      </c>
      <c r="BO306" s="179"/>
      <c r="BP306" s="117">
        <v>21.25</v>
      </c>
      <c r="BQ306" s="127" t="s">
        <v>2010</v>
      </c>
      <c r="BR306" s="117">
        <v>0</v>
      </c>
      <c r="BS306" s="179"/>
      <c r="BT306" s="117">
        <v>22.5</v>
      </c>
      <c r="BU306" s="127" t="s">
        <v>2010</v>
      </c>
      <c r="BV306" s="117">
        <v>27.5</v>
      </c>
      <c r="BW306" s="127" t="s">
        <v>4621</v>
      </c>
      <c r="BX306" s="117">
        <v>31.25</v>
      </c>
      <c r="BY306" s="179"/>
      <c r="BZ306" s="117">
        <v>5</v>
      </c>
      <c r="CA306" s="179"/>
      <c r="CB306" s="117">
        <v>31.25</v>
      </c>
      <c r="CC306" s="179"/>
      <c r="CD306" s="126"/>
      <c r="CE306" s="126"/>
      <c r="CF306" s="126"/>
      <c r="CG306" s="126"/>
      <c r="CH306" s="126"/>
      <c r="CI306" s="173"/>
    </row>
    <row r="307" spans="1:87" s="90" customFormat="1" ht="15" customHeight="1" x14ac:dyDescent="0.3">
      <c r="A307" s="179" t="s">
        <v>6920</v>
      </c>
      <c r="B307" s="123">
        <v>418</v>
      </c>
      <c r="C307" s="179"/>
      <c r="D307" s="131" t="s">
        <v>5004</v>
      </c>
      <c r="E307" s="179"/>
      <c r="F307" s="117">
        <v>33.253588999999998</v>
      </c>
      <c r="G307" s="179"/>
      <c r="H307" s="117">
        <v>35.885167000000003</v>
      </c>
      <c r="I307" s="127" t="s">
        <v>6414</v>
      </c>
      <c r="J307" s="117">
        <v>16.985645999999999</v>
      </c>
      <c r="K307" s="179"/>
      <c r="L307" s="117">
        <v>14.832535999999999</v>
      </c>
      <c r="M307" s="127" t="s">
        <v>2010</v>
      </c>
      <c r="N307" s="117">
        <v>11.961722</v>
      </c>
      <c r="O307" s="179"/>
      <c r="P307" s="117">
        <v>31.818182</v>
      </c>
      <c r="Q307" s="127" t="s">
        <v>6912</v>
      </c>
      <c r="R307" s="117">
        <v>8.1339710000000007</v>
      </c>
      <c r="S307" s="179"/>
      <c r="T307" s="117">
        <v>33.492823000000001</v>
      </c>
      <c r="U307" s="127" t="s">
        <v>6912</v>
      </c>
      <c r="V307" s="117">
        <v>29.425837000000001</v>
      </c>
      <c r="W307" s="127" t="s">
        <v>4621</v>
      </c>
      <c r="X307" s="117">
        <v>32.296650999999997</v>
      </c>
      <c r="Y307" s="179"/>
      <c r="Z307" s="131" t="s">
        <v>5004</v>
      </c>
      <c r="AA307" s="179"/>
      <c r="AB307" s="131" t="s">
        <v>5004</v>
      </c>
      <c r="AC307" s="179"/>
      <c r="AD307" s="117">
        <v>13.636364</v>
      </c>
      <c r="AE307" s="127" t="s">
        <v>6912</v>
      </c>
      <c r="AF307" s="117">
        <v>24.162679000000001</v>
      </c>
      <c r="AG307" s="179"/>
      <c r="AH307" s="117">
        <v>25.837320999999999</v>
      </c>
      <c r="AI307" s="179"/>
      <c r="AJ307" s="117">
        <v>25.837320999999999</v>
      </c>
      <c r="AK307" s="127" t="s">
        <v>6414</v>
      </c>
      <c r="AL307" s="117">
        <v>12.679425999999999</v>
      </c>
      <c r="AM307" s="179"/>
      <c r="AN307" s="117">
        <v>11.004785</v>
      </c>
      <c r="AO307" s="179"/>
      <c r="AP307" s="117">
        <v>9.3301440000000007</v>
      </c>
      <c r="AQ307" s="179"/>
      <c r="AR307" s="117">
        <v>19.617225000000001</v>
      </c>
      <c r="AS307" s="127" t="s">
        <v>3422</v>
      </c>
      <c r="AT307" s="117">
        <v>5.5023920000000004</v>
      </c>
      <c r="AU307" s="179"/>
      <c r="AV307" s="117">
        <v>21.291865999999999</v>
      </c>
      <c r="AW307" s="127" t="s">
        <v>6912</v>
      </c>
      <c r="AX307" s="117">
        <v>20.334928000000001</v>
      </c>
      <c r="AY307" s="127" t="s">
        <v>2010</v>
      </c>
      <c r="AZ307" s="117">
        <v>20.574162999999999</v>
      </c>
      <c r="BA307" s="179"/>
      <c r="BB307" s="117">
        <v>9.3301440000000007</v>
      </c>
      <c r="BC307" s="127" t="s">
        <v>6912</v>
      </c>
      <c r="BD307" s="117">
        <v>32.057416000000003</v>
      </c>
      <c r="BE307" s="179"/>
      <c r="BF307" s="117">
        <v>25.119617000000002</v>
      </c>
      <c r="BG307" s="179"/>
      <c r="BH307" s="117">
        <v>27.033493</v>
      </c>
      <c r="BI307" s="127" t="s">
        <v>6414</v>
      </c>
      <c r="BJ307" s="117">
        <v>11.244019</v>
      </c>
      <c r="BK307" s="179"/>
      <c r="BL307" s="117">
        <v>9.5693780000000004</v>
      </c>
      <c r="BM307" s="127" t="s">
        <v>2010</v>
      </c>
      <c r="BN307" s="117">
        <v>6.937799</v>
      </c>
      <c r="BO307" s="179"/>
      <c r="BP307" s="117">
        <v>23.205742000000001</v>
      </c>
      <c r="BQ307" s="127" t="s">
        <v>3422</v>
      </c>
      <c r="BR307" s="117">
        <v>5.0239229999999999</v>
      </c>
      <c r="BS307" s="127" t="s">
        <v>3911</v>
      </c>
      <c r="BT307" s="117">
        <v>27.033493</v>
      </c>
      <c r="BU307" s="127" t="s">
        <v>6912</v>
      </c>
      <c r="BV307" s="117">
        <v>23.444976</v>
      </c>
      <c r="BW307" s="127" t="s">
        <v>4621</v>
      </c>
      <c r="BX307" s="117">
        <v>24.880382999999998</v>
      </c>
      <c r="BY307" s="179"/>
      <c r="BZ307" s="117">
        <v>9.0909089999999999</v>
      </c>
      <c r="CA307" s="127" t="s">
        <v>6912</v>
      </c>
      <c r="CB307" s="117">
        <v>29.425837000000001</v>
      </c>
      <c r="CC307" s="179"/>
      <c r="CD307" s="126"/>
      <c r="CE307" s="126"/>
      <c r="CF307" s="126"/>
      <c r="CG307" s="126"/>
      <c r="CH307" s="126"/>
      <c r="CI307" s="173"/>
    </row>
    <row r="308" spans="1:87" s="90" customFormat="1" ht="15" customHeight="1" x14ac:dyDescent="0.3">
      <c r="A308" s="179"/>
      <c r="B308" s="179"/>
      <c r="C308" s="179"/>
      <c r="D308" s="131" t="s">
        <v>5004</v>
      </c>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31" t="s">
        <v>5004</v>
      </c>
      <c r="AA308" s="179"/>
      <c r="AB308" s="131" t="s">
        <v>5004</v>
      </c>
      <c r="AC308" s="179"/>
      <c r="AD308" s="179"/>
      <c r="AE308" s="179"/>
      <c r="AF308" s="179"/>
      <c r="AG308" s="179"/>
      <c r="AH308" s="179"/>
      <c r="AI308" s="179"/>
      <c r="AJ308" s="179"/>
      <c r="AK308" s="179"/>
      <c r="AL308" s="179"/>
      <c r="AM308" s="179"/>
      <c r="AN308" s="179"/>
      <c r="AO308" s="179"/>
      <c r="AP308" s="179"/>
      <c r="AQ308" s="179"/>
      <c r="AR308" s="179"/>
      <c r="AS308" s="179"/>
      <c r="AT308" s="179"/>
      <c r="AU308" s="179"/>
      <c r="AV308" s="179"/>
      <c r="AW308" s="179"/>
      <c r="AX308" s="179"/>
      <c r="AY308" s="179"/>
      <c r="AZ308" s="179"/>
      <c r="BA308" s="179"/>
      <c r="BB308" s="179"/>
      <c r="BC308" s="179"/>
      <c r="BD308" s="179"/>
      <c r="BE308" s="179"/>
      <c r="BF308" s="179"/>
      <c r="BG308" s="179"/>
      <c r="BH308" s="179"/>
      <c r="BI308" s="179"/>
      <c r="BJ308" s="179"/>
      <c r="BK308" s="179"/>
      <c r="BL308" s="179"/>
      <c r="BM308" s="179"/>
      <c r="BN308" s="179"/>
      <c r="BO308" s="179"/>
      <c r="BP308" s="179"/>
      <c r="BQ308" s="179"/>
      <c r="BR308" s="179"/>
      <c r="BS308" s="179"/>
      <c r="BT308" s="179"/>
      <c r="BU308" s="179"/>
      <c r="BV308" s="179"/>
      <c r="BW308" s="179"/>
      <c r="BX308" s="179"/>
      <c r="BY308" s="179"/>
      <c r="BZ308" s="179"/>
      <c r="CA308" s="179"/>
      <c r="CB308" s="179"/>
      <c r="CC308" s="179"/>
      <c r="CD308" s="126"/>
      <c r="CE308" s="126"/>
      <c r="CF308" s="126"/>
      <c r="CG308" s="126"/>
      <c r="CH308" s="126"/>
      <c r="CI308" s="173"/>
    </row>
    <row r="309" spans="1:87" s="90" customFormat="1" ht="15" customHeight="1" x14ac:dyDescent="0.3">
      <c r="A309" s="152" t="s">
        <v>35</v>
      </c>
      <c r="B309" s="179"/>
      <c r="C309" s="179"/>
      <c r="D309" s="131" t="s">
        <v>5004</v>
      </c>
      <c r="E309" s="179"/>
      <c r="F309" s="179"/>
      <c r="G309" s="179"/>
      <c r="H309" s="179"/>
      <c r="I309" s="179"/>
      <c r="J309" s="179"/>
      <c r="K309" s="179"/>
      <c r="L309" s="179"/>
      <c r="M309" s="179"/>
      <c r="N309" s="179"/>
      <c r="O309" s="179"/>
      <c r="P309" s="179"/>
      <c r="Q309" s="179"/>
      <c r="R309" s="179"/>
      <c r="S309" s="179"/>
      <c r="T309" s="179"/>
      <c r="U309" s="179"/>
      <c r="V309" s="179"/>
      <c r="W309" s="179"/>
      <c r="X309" s="179"/>
      <c r="Y309" s="179"/>
      <c r="Z309" s="131" t="s">
        <v>5004</v>
      </c>
      <c r="AA309" s="179"/>
      <c r="AB309" s="131" t="s">
        <v>5004</v>
      </c>
      <c r="AC309" s="179"/>
      <c r="AD309" s="179"/>
      <c r="AE309" s="179"/>
      <c r="AF309" s="179"/>
      <c r="AG309" s="179"/>
      <c r="AH309" s="179"/>
      <c r="AI309" s="179"/>
      <c r="AJ309" s="179"/>
      <c r="AK309" s="179"/>
      <c r="AL309" s="179"/>
      <c r="AM309" s="179"/>
      <c r="AN309" s="179"/>
      <c r="AO309" s="179"/>
      <c r="AP309" s="179"/>
      <c r="AQ309" s="179"/>
      <c r="AR309" s="179"/>
      <c r="AS309" s="179"/>
      <c r="AT309" s="179"/>
      <c r="AU309" s="179"/>
      <c r="AV309" s="179"/>
      <c r="AW309" s="179"/>
      <c r="AX309" s="179"/>
      <c r="AY309" s="179"/>
      <c r="AZ309" s="179"/>
      <c r="BA309" s="179"/>
      <c r="BB309" s="179"/>
      <c r="BC309" s="179"/>
      <c r="BD309" s="179"/>
      <c r="BE309" s="179"/>
      <c r="BF309" s="179"/>
      <c r="BG309" s="179"/>
      <c r="BH309" s="179"/>
      <c r="BI309" s="179"/>
      <c r="BJ309" s="179"/>
      <c r="BK309" s="179"/>
      <c r="BL309" s="179"/>
      <c r="BM309" s="179"/>
      <c r="BN309" s="179"/>
      <c r="BO309" s="179"/>
      <c r="BP309" s="179"/>
      <c r="BQ309" s="179"/>
      <c r="BR309" s="179"/>
      <c r="BS309" s="179"/>
      <c r="BT309" s="179"/>
      <c r="BU309" s="179"/>
      <c r="BV309" s="179"/>
      <c r="BW309" s="179"/>
      <c r="BX309" s="179"/>
      <c r="BY309" s="179"/>
      <c r="BZ309" s="179"/>
      <c r="CA309" s="179"/>
      <c r="CB309" s="179"/>
      <c r="CC309" s="179"/>
      <c r="CD309" s="126"/>
      <c r="CE309" s="126"/>
      <c r="CF309" s="126"/>
      <c r="CG309" s="126"/>
      <c r="CH309" s="126"/>
      <c r="CI309" s="173"/>
    </row>
    <row r="310" spans="1:87" s="90" customFormat="1" ht="15" customHeight="1" x14ac:dyDescent="0.3">
      <c r="A310" s="179" t="s">
        <v>6921</v>
      </c>
      <c r="B310" s="123">
        <v>370</v>
      </c>
      <c r="C310" s="179"/>
      <c r="D310" s="131" t="s">
        <v>5004</v>
      </c>
      <c r="E310" s="179"/>
      <c r="F310" s="117">
        <v>31.351351000000001</v>
      </c>
      <c r="G310" s="179"/>
      <c r="H310" s="117">
        <v>18.378378000000001</v>
      </c>
      <c r="I310" s="179"/>
      <c r="J310" s="117">
        <v>12.972973</v>
      </c>
      <c r="K310" s="179"/>
      <c r="L310" s="117">
        <v>9.4594590000000007</v>
      </c>
      <c r="M310" s="179"/>
      <c r="N310" s="117">
        <v>10</v>
      </c>
      <c r="O310" s="179"/>
      <c r="P310" s="117">
        <v>14.054054000000001</v>
      </c>
      <c r="Q310" s="179"/>
      <c r="R310" s="117">
        <v>9.1891890000000007</v>
      </c>
      <c r="S310" s="179"/>
      <c r="T310" s="117">
        <v>18.648648999999999</v>
      </c>
      <c r="U310" s="179"/>
      <c r="V310" s="117">
        <v>19.72973</v>
      </c>
      <c r="W310" s="179"/>
      <c r="X310" s="117">
        <v>28.918918999999999</v>
      </c>
      <c r="Y310" s="179"/>
      <c r="Z310" s="131" t="s">
        <v>5004</v>
      </c>
      <c r="AA310" s="179"/>
      <c r="AB310" s="131" t="s">
        <v>5004</v>
      </c>
      <c r="AC310" s="179"/>
      <c r="AD310" s="117">
        <v>6.7567570000000003</v>
      </c>
      <c r="AE310" s="179"/>
      <c r="AF310" s="117">
        <v>37.297297</v>
      </c>
      <c r="AG310" s="127" t="s">
        <v>6363</v>
      </c>
      <c r="AH310" s="117">
        <v>23.783784000000001</v>
      </c>
      <c r="AI310" s="179"/>
      <c r="AJ310" s="117">
        <v>12.432432</v>
      </c>
      <c r="AK310" s="179"/>
      <c r="AL310" s="117">
        <v>8.9189190000000007</v>
      </c>
      <c r="AM310" s="179"/>
      <c r="AN310" s="117">
        <v>7.8378379999999996</v>
      </c>
      <c r="AO310" s="179"/>
      <c r="AP310" s="117">
        <v>5.6756760000000002</v>
      </c>
      <c r="AQ310" s="179"/>
      <c r="AR310" s="117">
        <v>8.3783779999999997</v>
      </c>
      <c r="AS310" s="179"/>
      <c r="AT310" s="117">
        <v>5.6756760000000002</v>
      </c>
      <c r="AU310" s="179"/>
      <c r="AV310" s="117">
        <v>11.891892</v>
      </c>
      <c r="AW310" s="179"/>
      <c r="AX310" s="117">
        <v>12.972973</v>
      </c>
      <c r="AY310" s="179"/>
      <c r="AZ310" s="117">
        <v>22.702703</v>
      </c>
      <c r="BA310" s="179"/>
      <c r="BB310" s="117">
        <v>5.135135</v>
      </c>
      <c r="BC310" s="179"/>
      <c r="BD310" s="117">
        <v>45.945945999999999</v>
      </c>
      <c r="BE310" s="127" t="s">
        <v>3917</v>
      </c>
      <c r="BF310" s="117">
        <v>22.972973</v>
      </c>
      <c r="BG310" s="179"/>
      <c r="BH310" s="117">
        <v>12.702703</v>
      </c>
      <c r="BI310" s="179"/>
      <c r="BJ310" s="117">
        <v>7.5675679999999996</v>
      </c>
      <c r="BK310" s="179"/>
      <c r="BL310" s="117">
        <v>4.594595</v>
      </c>
      <c r="BM310" s="179"/>
      <c r="BN310" s="117">
        <v>7.2972970000000004</v>
      </c>
      <c r="BO310" s="179"/>
      <c r="BP310" s="117">
        <v>12.432432</v>
      </c>
      <c r="BQ310" s="179"/>
      <c r="BR310" s="117">
        <v>5.9459460000000002</v>
      </c>
      <c r="BS310" s="179"/>
      <c r="BT310" s="117">
        <v>14.324324000000001</v>
      </c>
      <c r="BU310" s="179"/>
      <c r="BV310" s="117">
        <v>13.513514000000001</v>
      </c>
      <c r="BW310" s="179"/>
      <c r="BX310" s="117">
        <v>24.594595000000002</v>
      </c>
      <c r="BY310" s="179"/>
      <c r="BZ310" s="117">
        <v>2.9729730000000001</v>
      </c>
      <c r="CA310" s="179"/>
      <c r="CB310" s="117">
        <v>42.702703</v>
      </c>
      <c r="CC310" s="127" t="s">
        <v>6363</v>
      </c>
      <c r="CD310" s="126"/>
      <c r="CE310" s="126"/>
      <c r="CF310" s="126"/>
      <c r="CG310" s="126"/>
      <c r="CH310" s="126"/>
      <c r="CI310" s="174"/>
    </row>
    <row r="311" spans="1:87" s="90" customFormat="1" ht="15" customHeight="1" x14ac:dyDescent="0.3">
      <c r="A311" s="179" t="s">
        <v>6922</v>
      </c>
      <c r="B311" s="123">
        <v>601</v>
      </c>
      <c r="C311" s="179"/>
      <c r="D311" s="131" t="s">
        <v>5004</v>
      </c>
      <c r="E311" s="179"/>
      <c r="F311" s="117">
        <v>36.605657000000001</v>
      </c>
      <c r="G311" s="179"/>
      <c r="H311" s="117">
        <v>21.630616</v>
      </c>
      <c r="I311" s="179"/>
      <c r="J311" s="117">
        <v>15.30782</v>
      </c>
      <c r="K311" s="179"/>
      <c r="L311" s="117">
        <v>13.810316</v>
      </c>
      <c r="M311" s="127" t="s">
        <v>2012</v>
      </c>
      <c r="N311" s="117">
        <v>9.4841929999999994</v>
      </c>
      <c r="O311" s="179"/>
      <c r="P311" s="117">
        <v>17.304493000000001</v>
      </c>
      <c r="Q311" s="179"/>
      <c r="R311" s="117">
        <v>7.3211310000000003</v>
      </c>
      <c r="S311" s="179"/>
      <c r="T311" s="117">
        <v>20.133111</v>
      </c>
      <c r="U311" s="179"/>
      <c r="V311" s="117">
        <v>25.457571000000002</v>
      </c>
      <c r="W311" s="127" t="s">
        <v>2012</v>
      </c>
      <c r="X311" s="117">
        <v>36.106489000000003</v>
      </c>
      <c r="Y311" s="127" t="s">
        <v>2012</v>
      </c>
      <c r="Z311" s="131" t="s">
        <v>5004</v>
      </c>
      <c r="AA311" s="179"/>
      <c r="AB311" s="131" t="s">
        <v>5004</v>
      </c>
      <c r="AC311" s="127"/>
      <c r="AD311" s="117">
        <v>7.3211310000000003</v>
      </c>
      <c r="AE311" s="179"/>
      <c r="AF311" s="117">
        <v>32.445923000000001</v>
      </c>
      <c r="AG311" s="127" t="s">
        <v>3917</v>
      </c>
      <c r="AH311" s="117">
        <v>26.955075000000001</v>
      </c>
      <c r="AI311" s="179"/>
      <c r="AJ311" s="117">
        <v>15.806988</v>
      </c>
      <c r="AK311" s="179"/>
      <c r="AL311" s="117">
        <v>11.647254999999999</v>
      </c>
      <c r="AM311" s="179"/>
      <c r="AN311" s="117">
        <v>10.316140000000001</v>
      </c>
      <c r="AO311" s="179"/>
      <c r="AP311" s="117">
        <v>6.8219630000000002</v>
      </c>
      <c r="AQ311" s="179"/>
      <c r="AR311" s="117">
        <v>10.482529</v>
      </c>
      <c r="AS311" s="179"/>
      <c r="AT311" s="117">
        <v>4.9916809999999998</v>
      </c>
      <c r="AU311" s="179"/>
      <c r="AV311" s="117">
        <v>11.813644</v>
      </c>
      <c r="AW311" s="179"/>
      <c r="AX311" s="117">
        <v>16.971713999999999</v>
      </c>
      <c r="AY311" s="179"/>
      <c r="AZ311" s="117">
        <v>25.790348999999999</v>
      </c>
      <c r="BA311" s="179"/>
      <c r="BB311" s="117">
        <v>3.993344</v>
      </c>
      <c r="BC311" s="179"/>
      <c r="BD311" s="117">
        <v>40.931780000000003</v>
      </c>
      <c r="BE311" s="127" t="s">
        <v>3917</v>
      </c>
      <c r="BF311" s="117">
        <v>28.951747000000001</v>
      </c>
      <c r="BG311" s="127" t="s">
        <v>2012</v>
      </c>
      <c r="BH311" s="117">
        <v>16.472546000000001</v>
      </c>
      <c r="BI311" s="179"/>
      <c r="BJ311" s="117">
        <v>9.3178040000000006</v>
      </c>
      <c r="BK311" s="179"/>
      <c r="BL311" s="117">
        <v>7.9866890000000001</v>
      </c>
      <c r="BM311" s="127" t="s">
        <v>2012</v>
      </c>
      <c r="BN311" s="117">
        <v>6.1564059999999996</v>
      </c>
      <c r="BO311" s="179"/>
      <c r="BP311" s="117">
        <v>13.311147999999999</v>
      </c>
      <c r="BQ311" s="179"/>
      <c r="BR311" s="117">
        <v>4.6589020000000003</v>
      </c>
      <c r="BS311" s="179"/>
      <c r="BT311" s="117">
        <v>15.973378</v>
      </c>
      <c r="BU311" s="179"/>
      <c r="BV311" s="117">
        <v>20.133111</v>
      </c>
      <c r="BW311" s="127" t="s">
        <v>2012</v>
      </c>
      <c r="BX311" s="117">
        <v>29.783694000000001</v>
      </c>
      <c r="BY311" s="179"/>
      <c r="BZ311" s="117">
        <v>4.6589020000000003</v>
      </c>
      <c r="CA311" s="179"/>
      <c r="CB311" s="117">
        <v>37.936771999999998</v>
      </c>
      <c r="CC311" s="127" t="s">
        <v>3917</v>
      </c>
      <c r="CD311" s="126"/>
      <c r="CE311" s="126"/>
      <c r="CF311" s="126"/>
      <c r="CG311" s="126"/>
      <c r="CH311" s="126"/>
      <c r="CI311" s="174"/>
    </row>
    <row r="312" spans="1:87" s="90" customFormat="1" ht="15" customHeight="1" x14ac:dyDescent="0.3">
      <c r="A312" s="179" t="s">
        <v>6923</v>
      </c>
      <c r="B312" s="123">
        <v>531</v>
      </c>
      <c r="C312" s="179"/>
      <c r="D312" s="131" t="s">
        <v>5004</v>
      </c>
      <c r="E312" s="179"/>
      <c r="F312" s="117">
        <v>41.80791</v>
      </c>
      <c r="G312" s="127" t="s">
        <v>6924</v>
      </c>
      <c r="H312" s="117">
        <v>29.943503</v>
      </c>
      <c r="I312" s="127" t="s">
        <v>3912</v>
      </c>
      <c r="J312" s="117">
        <v>16.760829000000001</v>
      </c>
      <c r="K312" s="179"/>
      <c r="L312" s="117">
        <v>15.442561</v>
      </c>
      <c r="M312" s="127" t="s">
        <v>2012</v>
      </c>
      <c r="N312" s="117">
        <v>10.546139</v>
      </c>
      <c r="O312" s="179"/>
      <c r="P312" s="117">
        <v>23.540489999999998</v>
      </c>
      <c r="Q312" s="127" t="s">
        <v>3912</v>
      </c>
      <c r="R312" s="117">
        <v>5.8380409999999996</v>
      </c>
      <c r="S312" s="179"/>
      <c r="T312" s="117">
        <v>23.728814</v>
      </c>
      <c r="U312" s="179"/>
      <c r="V312" s="117">
        <v>31.073446000000001</v>
      </c>
      <c r="W312" s="127" t="s">
        <v>3912</v>
      </c>
      <c r="X312" s="117">
        <v>34.463276999999998</v>
      </c>
      <c r="Y312" s="179"/>
      <c r="Z312" s="131" t="s">
        <v>5004</v>
      </c>
      <c r="AA312" s="179"/>
      <c r="AB312" s="131" t="s">
        <v>5004</v>
      </c>
      <c r="AC312" s="179"/>
      <c r="AD312" s="117">
        <v>6.0263650000000002</v>
      </c>
      <c r="AE312" s="179"/>
      <c r="AF312" s="117">
        <v>27.683616000000001</v>
      </c>
      <c r="AG312" s="179"/>
      <c r="AH312" s="117">
        <v>31.073446000000001</v>
      </c>
      <c r="AI312" s="127" t="s">
        <v>2012</v>
      </c>
      <c r="AJ312" s="117">
        <v>22.033898000000001</v>
      </c>
      <c r="AK312" s="127" t="s">
        <v>3912</v>
      </c>
      <c r="AL312" s="117">
        <v>11.487759</v>
      </c>
      <c r="AM312" s="179"/>
      <c r="AN312" s="117">
        <v>11.111110999999999</v>
      </c>
      <c r="AO312" s="179"/>
      <c r="AP312" s="117">
        <v>6.0263650000000002</v>
      </c>
      <c r="AQ312" s="179"/>
      <c r="AR312" s="117">
        <v>15.254237</v>
      </c>
      <c r="AS312" s="127" t="s">
        <v>3912</v>
      </c>
      <c r="AT312" s="117">
        <v>3.7664780000000002</v>
      </c>
      <c r="AU312" s="179"/>
      <c r="AV312" s="117">
        <v>14.500942</v>
      </c>
      <c r="AW312" s="179"/>
      <c r="AX312" s="117">
        <v>22.410546</v>
      </c>
      <c r="AY312" s="127" t="s">
        <v>3912</v>
      </c>
      <c r="AZ312" s="117">
        <v>25.047080999999999</v>
      </c>
      <c r="BA312" s="179"/>
      <c r="BB312" s="117">
        <v>3.389831</v>
      </c>
      <c r="BC312" s="179"/>
      <c r="BD312" s="117">
        <v>39.736347000000002</v>
      </c>
      <c r="BE312" s="127" t="s">
        <v>3917</v>
      </c>
      <c r="BF312" s="117">
        <v>32.580038000000002</v>
      </c>
      <c r="BG312" s="127" t="s">
        <v>2012</v>
      </c>
      <c r="BH312" s="117">
        <v>22.975518000000001</v>
      </c>
      <c r="BI312" s="127" t="s">
        <v>3912</v>
      </c>
      <c r="BJ312" s="117">
        <v>11.487759</v>
      </c>
      <c r="BK312" s="179"/>
      <c r="BL312" s="117">
        <v>10.734463</v>
      </c>
      <c r="BM312" s="127" t="s">
        <v>2012</v>
      </c>
      <c r="BN312" s="117">
        <v>8.0979279999999996</v>
      </c>
      <c r="BO312" s="179"/>
      <c r="BP312" s="117">
        <v>18.455743999999999</v>
      </c>
      <c r="BQ312" s="127" t="s">
        <v>3912</v>
      </c>
      <c r="BR312" s="117">
        <v>4.3314500000000002</v>
      </c>
      <c r="BS312" s="179"/>
      <c r="BT312" s="117">
        <v>19.020716</v>
      </c>
      <c r="BU312" s="179"/>
      <c r="BV312" s="117">
        <v>24.105460999999998</v>
      </c>
      <c r="BW312" s="127" t="s">
        <v>2012</v>
      </c>
      <c r="BX312" s="117">
        <v>26.553671999999999</v>
      </c>
      <c r="BY312" s="179"/>
      <c r="BZ312" s="117">
        <v>4.519774</v>
      </c>
      <c r="CA312" s="179"/>
      <c r="CB312" s="117">
        <v>34.651600999999999</v>
      </c>
      <c r="CC312" s="179"/>
      <c r="CD312" s="126"/>
      <c r="CE312" s="126"/>
      <c r="CF312" s="126"/>
      <c r="CG312" s="126"/>
      <c r="CH312" s="126"/>
      <c r="CI312" s="173"/>
    </row>
    <row r="313" spans="1:87" s="90" customFormat="1" ht="15" customHeight="1" x14ac:dyDescent="0.3">
      <c r="A313" s="179" t="s">
        <v>6925</v>
      </c>
      <c r="B313" s="123">
        <v>498</v>
      </c>
      <c r="C313" s="179"/>
      <c r="D313" s="131" t="s">
        <v>5004</v>
      </c>
      <c r="E313" s="179"/>
      <c r="F313" s="117">
        <v>35.341365000000003</v>
      </c>
      <c r="G313" s="179"/>
      <c r="H313" s="117">
        <v>35.943775000000002</v>
      </c>
      <c r="I313" s="127" t="s">
        <v>3449</v>
      </c>
      <c r="J313" s="117">
        <v>16.867470000000001</v>
      </c>
      <c r="K313" s="179"/>
      <c r="L313" s="117">
        <v>15.863454000000001</v>
      </c>
      <c r="M313" s="127" t="s">
        <v>2012</v>
      </c>
      <c r="N313" s="117">
        <v>11.24498</v>
      </c>
      <c r="O313" s="179"/>
      <c r="P313" s="117">
        <v>31.726908000000002</v>
      </c>
      <c r="Q313" s="127" t="s">
        <v>3449</v>
      </c>
      <c r="R313" s="117">
        <v>7.4297190000000004</v>
      </c>
      <c r="S313" s="179"/>
      <c r="T313" s="117">
        <v>32.128514000000003</v>
      </c>
      <c r="U313" s="127" t="s">
        <v>3449</v>
      </c>
      <c r="V313" s="117">
        <v>30.522088</v>
      </c>
      <c r="W313" s="127" t="s">
        <v>2012</v>
      </c>
      <c r="X313" s="117">
        <v>32.931727000000002</v>
      </c>
      <c r="Y313" s="179"/>
      <c r="Z313" s="131" t="s">
        <v>5004</v>
      </c>
      <c r="AA313" s="179"/>
      <c r="AB313" s="131" t="s">
        <v>5004</v>
      </c>
      <c r="AC313" s="179"/>
      <c r="AD313" s="117">
        <v>12.650601999999999</v>
      </c>
      <c r="AE313" s="127" t="s">
        <v>3449</v>
      </c>
      <c r="AF313" s="117">
        <v>24.497992</v>
      </c>
      <c r="AG313" s="179"/>
      <c r="AH313" s="117">
        <v>25.903614000000001</v>
      </c>
      <c r="AI313" s="179"/>
      <c r="AJ313" s="117">
        <v>26.104417999999999</v>
      </c>
      <c r="AK313" s="127" t="s">
        <v>3912</v>
      </c>
      <c r="AL313" s="117">
        <v>12.650601999999999</v>
      </c>
      <c r="AM313" s="179"/>
      <c r="AN313" s="117">
        <v>11.445783</v>
      </c>
      <c r="AO313" s="179"/>
      <c r="AP313" s="117">
        <v>8.8353409999999997</v>
      </c>
      <c r="AQ313" s="179"/>
      <c r="AR313" s="117">
        <v>20.281123999999998</v>
      </c>
      <c r="AS313" s="127" t="s">
        <v>3449</v>
      </c>
      <c r="AT313" s="117">
        <v>5.2208839999999999</v>
      </c>
      <c r="AU313" s="179"/>
      <c r="AV313" s="117">
        <v>19.879518000000001</v>
      </c>
      <c r="AW313" s="127" t="s">
        <v>3449</v>
      </c>
      <c r="AX313" s="117">
        <v>21.285140999999999</v>
      </c>
      <c r="AY313" s="127" t="s">
        <v>2012</v>
      </c>
      <c r="AZ313" s="117">
        <v>21.485944</v>
      </c>
      <c r="BA313" s="179"/>
      <c r="BB313" s="117">
        <v>8.4337350000000004</v>
      </c>
      <c r="BC313" s="127" t="s">
        <v>3741</v>
      </c>
      <c r="BD313" s="117">
        <v>33.734940000000002</v>
      </c>
      <c r="BE313" s="179"/>
      <c r="BF313" s="117">
        <v>27.710843000000001</v>
      </c>
      <c r="BG313" s="179"/>
      <c r="BH313" s="117">
        <v>27.309237</v>
      </c>
      <c r="BI313" s="127" t="s">
        <v>3912</v>
      </c>
      <c r="BJ313" s="117">
        <v>11.24498</v>
      </c>
      <c r="BK313" s="179"/>
      <c r="BL313" s="117">
        <v>10.642569999999999</v>
      </c>
      <c r="BM313" s="127" t="s">
        <v>2012</v>
      </c>
      <c r="BN313" s="117">
        <v>6.2248999999999999</v>
      </c>
      <c r="BO313" s="179"/>
      <c r="BP313" s="117">
        <v>22.891566000000001</v>
      </c>
      <c r="BQ313" s="127" t="s">
        <v>3912</v>
      </c>
      <c r="BR313" s="117">
        <v>4.2168669999999997</v>
      </c>
      <c r="BS313" s="179"/>
      <c r="BT313" s="117">
        <v>26.305221</v>
      </c>
      <c r="BU313" s="127" t="s">
        <v>3449</v>
      </c>
      <c r="BV313" s="117">
        <v>24.096385999999999</v>
      </c>
      <c r="BW313" s="127" t="s">
        <v>2012</v>
      </c>
      <c r="BX313" s="117">
        <v>25.903614000000001</v>
      </c>
      <c r="BY313" s="179"/>
      <c r="BZ313" s="117">
        <v>8.4337350000000004</v>
      </c>
      <c r="CA313" s="127" t="s">
        <v>3449</v>
      </c>
      <c r="CB313" s="117">
        <v>29.718876000000002</v>
      </c>
      <c r="CC313" s="179"/>
      <c r="CD313" s="126"/>
      <c r="CE313" s="126"/>
      <c r="CF313" s="126"/>
      <c r="CG313" s="126"/>
      <c r="CH313" s="126"/>
      <c r="CI313" s="173"/>
    </row>
    <row r="314" spans="1:87" s="90" customFormat="1" ht="15" customHeight="1" x14ac:dyDescent="0.3">
      <c r="A314" s="179"/>
      <c r="B314" s="179"/>
      <c r="C314" s="179"/>
      <c r="D314" s="131" t="s">
        <v>5004</v>
      </c>
      <c r="E314" s="179"/>
      <c r="F314" s="179"/>
      <c r="G314" s="179"/>
      <c r="H314" s="179"/>
      <c r="I314" s="179"/>
      <c r="J314" s="179"/>
      <c r="K314" s="179"/>
      <c r="L314" s="179"/>
      <c r="M314" s="179"/>
      <c r="N314" s="179"/>
      <c r="O314" s="179"/>
      <c r="P314" s="179"/>
      <c r="Q314" s="179"/>
      <c r="R314" s="179"/>
      <c r="S314" s="179"/>
      <c r="T314" s="179"/>
      <c r="U314" s="179"/>
      <c r="V314" s="179"/>
      <c r="W314" s="179"/>
      <c r="X314" s="179"/>
      <c r="Y314" s="179"/>
      <c r="Z314" s="131" t="s">
        <v>5004</v>
      </c>
      <c r="AA314" s="179"/>
      <c r="AB314" s="131" t="s">
        <v>5004</v>
      </c>
      <c r="AC314" s="179"/>
      <c r="AD314" s="179"/>
      <c r="AE314" s="179"/>
      <c r="AF314" s="179"/>
      <c r="AG314" s="179"/>
      <c r="AH314" s="179"/>
      <c r="AI314" s="179"/>
      <c r="AJ314" s="179"/>
      <c r="AK314" s="179"/>
      <c r="AL314" s="179"/>
      <c r="AM314" s="179"/>
      <c r="AN314" s="179"/>
      <c r="AO314" s="179"/>
      <c r="AP314" s="179"/>
      <c r="AQ314" s="179"/>
      <c r="AR314" s="179"/>
      <c r="AS314" s="179"/>
      <c r="AT314" s="179"/>
      <c r="AU314" s="179"/>
      <c r="AV314" s="179"/>
      <c r="AW314" s="179"/>
      <c r="AX314" s="179"/>
      <c r="AY314" s="179"/>
      <c r="AZ314" s="179"/>
      <c r="BA314" s="179"/>
      <c r="BB314" s="179"/>
      <c r="BC314" s="179"/>
      <c r="BD314" s="179"/>
      <c r="BE314" s="179"/>
      <c r="BF314" s="179"/>
      <c r="BG314" s="179"/>
      <c r="BH314" s="179"/>
      <c r="BI314" s="179"/>
      <c r="BJ314" s="179"/>
      <c r="BK314" s="179"/>
      <c r="BL314" s="179"/>
      <c r="BM314" s="179"/>
      <c r="BN314" s="179"/>
      <c r="BO314" s="179"/>
      <c r="BP314" s="179"/>
      <c r="BQ314" s="179"/>
      <c r="BR314" s="179"/>
      <c r="BS314" s="179"/>
      <c r="BT314" s="179"/>
      <c r="BU314" s="179"/>
      <c r="BV314" s="179"/>
      <c r="BW314" s="179"/>
      <c r="BX314" s="179"/>
      <c r="BY314" s="179"/>
      <c r="BZ314" s="179"/>
      <c r="CA314" s="179"/>
      <c r="CB314" s="179"/>
      <c r="CC314" s="179"/>
      <c r="CD314" s="126"/>
      <c r="CE314" s="126"/>
      <c r="CF314" s="126"/>
      <c r="CG314" s="126"/>
      <c r="CH314" s="126"/>
      <c r="CI314" s="173"/>
    </row>
    <row r="315" spans="1:87" s="90" customFormat="1" ht="15" customHeight="1" x14ac:dyDescent="0.3">
      <c r="A315" s="152" t="s">
        <v>5691</v>
      </c>
      <c r="B315" s="179"/>
      <c r="C315" s="179"/>
      <c r="D315" s="131" t="s">
        <v>5004</v>
      </c>
      <c r="E315" s="179"/>
      <c r="F315" s="179"/>
      <c r="G315" s="179"/>
      <c r="H315" s="179"/>
      <c r="I315" s="179"/>
      <c r="J315" s="179"/>
      <c r="K315" s="179"/>
      <c r="L315" s="179"/>
      <c r="M315" s="179"/>
      <c r="N315" s="179"/>
      <c r="O315" s="179"/>
      <c r="P315" s="179"/>
      <c r="Q315" s="179"/>
      <c r="R315" s="179"/>
      <c r="S315" s="179"/>
      <c r="T315" s="179"/>
      <c r="U315" s="179"/>
      <c r="V315" s="179"/>
      <c r="W315" s="179"/>
      <c r="X315" s="179"/>
      <c r="Y315" s="179"/>
      <c r="Z315" s="131" t="s">
        <v>5004</v>
      </c>
      <c r="AA315" s="179"/>
      <c r="AB315" s="131" t="s">
        <v>5004</v>
      </c>
      <c r="AC315" s="179"/>
      <c r="AD315" s="179"/>
      <c r="AE315" s="179"/>
      <c r="AF315" s="179"/>
      <c r="AG315" s="179"/>
      <c r="AH315" s="179"/>
      <c r="AI315" s="179"/>
      <c r="AJ315" s="179"/>
      <c r="AK315" s="179"/>
      <c r="AL315" s="179"/>
      <c r="AM315" s="179"/>
      <c r="AN315" s="179"/>
      <c r="AO315" s="179"/>
      <c r="AP315" s="179"/>
      <c r="AQ315" s="179"/>
      <c r="AR315" s="179"/>
      <c r="AS315" s="179"/>
      <c r="AT315" s="179"/>
      <c r="AU315" s="179"/>
      <c r="AV315" s="179"/>
      <c r="AW315" s="179"/>
      <c r="AX315" s="179"/>
      <c r="AY315" s="179"/>
      <c r="AZ315" s="179"/>
      <c r="BA315" s="179"/>
      <c r="BB315" s="179"/>
      <c r="BC315" s="179"/>
      <c r="BD315" s="179"/>
      <c r="BE315" s="179"/>
      <c r="BF315" s="179"/>
      <c r="BG315" s="179"/>
      <c r="BH315" s="179"/>
      <c r="BI315" s="179"/>
      <c r="BJ315" s="179"/>
      <c r="BK315" s="179"/>
      <c r="BL315" s="179"/>
      <c r="BM315" s="179"/>
      <c r="BN315" s="179"/>
      <c r="BO315" s="179"/>
      <c r="BP315" s="179"/>
      <c r="BQ315" s="179"/>
      <c r="BR315" s="179"/>
      <c r="BS315" s="179"/>
      <c r="BT315" s="179"/>
      <c r="BU315" s="179"/>
      <c r="BV315" s="179"/>
      <c r="BW315" s="179"/>
      <c r="BX315" s="179"/>
      <c r="BY315" s="179"/>
      <c r="BZ315" s="179"/>
      <c r="CA315" s="179"/>
      <c r="CB315" s="179"/>
      <c r="CC315" s="179"/>
      <c r="CD315" s="126"/>
      <c r="CE315" s="126"/>
      <c r="CF315" s="126"/>
      <c r="CG315" s="126"/>
      <c r="CH315" s="126"/>
      <c r="CI315" s="173"/>
    </row>
    <row r="316" spans="1:87" s="90" customFormat="1" ht="15" customHeight="1" x14ac:dyDescent="0.3">
      <c r="A316" s="179" t="s">
        <v>6926</v>
      </c>
      <c r="B316" s="123">
        <v>885</v>
      </c>
      <c r="C316" s="179"/>
      <c r="D316" s="131" t="s">
        <v>5004</v>
      </c>
      <c r="E316" s="179"/>
      <c r="F316" s="117">
        <v>41.468927000000001</v>
      </c>
      <c r="G316" s="127" t="s">
        <v>4626</v>
      </c>
      <c r="H316" s="117">
        <v>33.220339000000003</v>
      </c>
      <c r="I316" s="127" t="s">
        <v>6927</v>
      </c>
      <c r="J316" s="117">
        <v>18.531072999999999</v>
      </c>
      <c r="K316" s="127" t="s">
        <v>4626</v>
      </c>
      <c r="L316" s="117">
        <v>15.593220000000001</v>
      </c>
      <c r="M316" s="127" t="s">
        <v>4626</v>
      </c>
      <c r="N316" s="117">
        <v>13.107345</v>
      </c>
      <c r="O316" s="127" t="s">
        <v>4626</v>
      </c>
      <c r="P316" s="117">
        <v>28.813559000000001</v>
      </c>
      <c r="Q316" s="127" t="s">
        <v>6928</v>
      </c>
      <c r="R316" s="117">
        <v>9.9435029999999998</v>
      </c>
      <c r="S316" s="127" t="s">
        <v>6927</v>
      </c>
      <c r="T316" s="117">
        <v>29.265536999999998</v>
      </c>
      <c r="U316" s="127" t="s">
        <v>6927</v>
      </c>
      <c r="V316" s="117">
        <v>29.943503</v>
      </c>
      <c r="W316" s="127" t="s">
        <v>4626</v>
      </c>
      <c r="X316" s="117">
        <v>37.288136000000002</v>
      </c>
      <c r="Y316" s="127" t="s">
        <v>6003</v>
      </c>
      <c r="Z316" s="131" t="s">
        <v>5004</v>
      </c>
      <c r="AA316" s="179"/>
      <c r="AB316" s="131" t="s">
        <v>5004</v>
      </c>
      <c r="AC316" s="127"/>
      <c r="AD316" s="117">
        <v>11.412428999999999</v>
      </c>
      <c r="AE316" s="127" t="s">
        <v>6929</v>
      </c>
      <c r="AF316" s="117">
        <v>24.067796999999999</v>
      </c>
      <c r="AG316" s="127" t="s">
        <v>3752</v>
      </c>
      <c r="AH316" s="117">
        <v>31.073446000000001</v>
      </c>
      <c r="AI316" s="127" t="s">
        <v>4626</v>
      </c>
      <c r="AJ316" s="117">
        <v>23.954802000000001</v>
      </c>
      <c r="AK316" s="127" t="s">
        <v>6927</v>
      </c>
      <c r="AL316" s="117">
        <v>14.011298999999999</v>
      </c>
      <c r="AM316" s="127" t="s">
        <v>4626</v>
      </c>
      <c r="AN316" s="117">
        <v>11.525423999999999</v>
      </c>
      <c r="AO316" s="127" t="s">
        <v>4626</v>
      </c>
      <c r="AP316" s="117">
        <v>9.3785310000000006</v>
      </c>
      <c r="AQ316" s="127" t="s">
        <v>4626</v>
      </c>
      <c r="AR316" s="117">
        <v>18.305084999999998</v>
      </c>
      <c r="AS316" s="127" t="s">
        <v>6928</v>
      </c>
      <c r="AT316" s="117">
        <v>6.5536719999999997</v>
      </c>
      <c r="AU316" s="127" t="s">
        <v>6931</v>
      </c>
      <c r="AV316" s="117">
        <v>18.644068000000001</v>
      </c>
      <c r="AW316" s="127" t="s">
        <v>6927</v>
      </c>
      <c r="AX316" s="117">
        <v>21.016949</v>
      </c>
      <c r="AY316" s="127" t="s">
        <v>4626</v>
      </c>
      <c r="AZ316" s="117">
        <v>26.666667</v>
      </c>
      <c r="BA316" s="127" t="s">
        <v>4626</v>
      </c>
      <c r="BB316" s="117">
        <v>7.7966100000000003</v>
      </c>
      <c r="BC316" s="127" t="s">
        <v>6927</v>
      </c>
      <c r="BD316" s="117">
        <v>32.203389999999999</v>
      </c>
      <c r="BE316" s="127" t="s">
        <v>3752</v>
      </c>
      <c r="BF316" s="117">
        <v>31.412428999999999</v>
      </c>
      <c r="BG316" s="127" t="s">
        <v>4626</v>
      </c>
      <c r="BH316" s="117">
        <v>24.406780000000001</v>
      </c>
      <c r="BI316" s="127" t="s">
        <v>6927</v>
      </c>
      <c r="BJ316" s="117">
        <v>11.299435000000001</v>
      </c>
      <c r="BK316" s="127" t="s">
        <v>4626</v>
      </c>
      <c r="BL316" s="117">
        <v>9.6045200000000008</v>
      </c>
      <c r="BM316" s="127" t="s">
        <v>4626</v>
      </c>
      <c r="BN316" s="117">
        <v>8.3615820000000003</v>
      </c>
      <c r="BO316" s="127" t="s">
        <v>4626</v>
      </c>
      <c r="BP316" s="117">
        <v>22.259886999999999</v>
      </c>
      <c r="BQ316" s="127" t="s">
        <v>6928</v>
      </c>
      <c r="BR316" s="117">
        <v>6.6666670000000003</v>
      </c>
      <c r="BS316" s="127" t="s">
        <v>6003</v>
      </c>
      <c r="BT316" s="117">
        <v>23.389831000000001</v>
      </c>
      <c r="BU316" s="127" t="s">
        <v>6931</v>
      </c>
      <c r="BV316" s="117">
        <v>22.485876000000001</v>
      </c>
      <c r="BW316" s="179"/>
      <c r="BX316" s="117">
        <v>29.152542</v>
      </c>
      <c r="BY316" s="127" t="s">
        <v>4626</v>
      </c>
      <c r="BZ316" s="117">
        <v>6.8926550000000004</v>
      </c>
      <c r="CA316" s="127" t="s">
        <v>6990</v>
      </c>
      <c r="CB316" s="117">
        <v>29.039548</v>
      </c>
      <c r="CC316" s="127" t="s">
        <v>3752</v>
      </c>
      <c r="CD316" s="126"/>
      <c r="CE316" s="126"/>
      <c r="CF316" s="126"/>
      <c r="CG316" s="126"/>
      <c r="CH316" s="126"/>
      <c r="CI316" s="173"/>
    </row>
    <row r="317" spans="1:87" s="90" customFormat="1" ht="15" customHeight="1" x14ac:dyDescent="0.3">
      <c r="A317" s="179" t="s">
        <v>6930</v>
      </c>
      <c r="B317" s="123">
        <v>207</v>
      </c>
      <c r="C317" s="179"/>
      <c r="D317" s="131" t="s">
        <v>5004</v>
      </c>
      <c r="E317" s="179"/>
      <c r="F317" s="117">
        <v>35.748792000000002</v>
      </c>
      <c r="G317" s="127" t="s">
        <v>4626</v>
      </c>
      <c r="H317" s="117">
        <v>27.053139999999999</v>
      </c>
      <c r="I317" s="127" t="s">
        <v>4626</v>
      </c>
      <c r="J317" s="117">
        <v>17.391304000000002</v>
      </c>
      <c r="K317" s="127" t="s">
        <v>4626</v>
      </c>
      <c r="L317" s="117">
        <v>15.942029</v>
      </c>
      <c r="M317" s="127" t="s">
        <v>4626</v>
      </c>
      <c r="N317" s="117">
        <v>13.52657</v>
      </c>
      <c r="O317" s="127" t="s">
        <v>4626</v>
      </c>
      <c r="P317" s="117">
        <v>20.772946999999998</v>
      </c>
      <c r="Q317" s="127" t="s">
        <v>4626</v>
      </c>
      <c r="R317" s="117">
        <v>14.009662000000001</v>
      </c>
      <c r="S317" s="127" t="s">
        <v>6927</v>
      </c>
      <c r="T317" s="117">
        <v>27.053139999999999</v>
      </c>
      <c r="U317" s="127" t="s">
        <v>6931</v>
      </c>
      <c r="V317" s="117">
        <v>29.951691</v>
      </c>
      <c r="W317" s="127" t="s">
        <v>4626</v>
      </c>
      <c r="X317" s="117">
        <v>34.782609000000001</v>
      </c>
      <c r="Y317" s="127" t="s">
        <v>4626</v>
      </c>
      <c r="Z317" s="131" t="s">
        <v>5004</v>
      </c>
      <c r="AA317" s="179"/>
      <c r="AB317" s="131" t="s">
        <v>5004</v>
      </c>
      <c r="AC317" s="127"/>
      <c r="AD317" s="117">
        <v>8.6956520000000008</v>
      </c>
      <c r="AE317" s="127" t="s">
        <v>4626</v>
      </c>
      <c r="AF317" s="117">
        <v>23.671498</v>
      </c>
      <c r="AG317" s="127" t="s">
        <v>3752</v>
      </c>
      <c r="AH317" s="117">
        <v>28.019324000000001</v>
      </c>
      <c r="AI317" s="127" t="s">
        <v>4626</v>
      </c>
      <c r="AJ317" s="117">
        <v>19.323671000000001</v>
      </c>
      <c r="AK317" s="179"/>
      <c r="AL317" s="117">
        <v>11.111110999999999</v>
      </c>
      <c r="AM317" s="127" t="s">
        <v>4626</v>
      </c>
      <c r="AN317" s="117">
        <v>11.111110999999999</v>
      </c>
      <c r="AO317" s="127" t="s">
        <v>4626</v>
      </c>
      <c r="AP317" s="117">
        <v>8.2125599999999999</v>
      </c>
      <c r="AQ317" s="127" t="s">
        <v>4626</v>
      </c>
      <c r="AR317" s="117">
        <v>12.077294999999999</v>
      </c>
      <c r="AS317" s="179"/>
      <c r="AT317" s="117">
        <v>10.628019</v>
      </c>
      <c r="AU317" s="127" t="s">
        <v>6991</v>
      </c>
      <c r="AV317" s="117">
        <v>17.874396000000001</v>
      </c>
      <c r="AW317" s="127" t="s">
        <v>6931</v>
      </c>
      <c r="AX317" s="117">
        <v>17.874396000000001</v>
      </c>
      <c r="AY317" s="179"/>
      <c r="AZ317" s="117">
        <v>23.188406000000001</v>
      </c>
      <c r="BA317" s="127" t="s">
        <v>4626</v>
      </c>
      <c r="BB317" s="117">
        <v>5.7971009999999996</v>
      </c>
      <c r="BC317" s="127" t="s">
        <v>4626</v>
      </c>
      <c r="BD317" s="117">
        <v>33.816425000000002</v>
      </c>
      <c r="BE317" s="127" t="s">
        <v>3752</v>
      </c>
      <c r="BF317" s="117">
        <v>26.086957000000002</v>
      </c>
      <c r="BG317" s="127" t="s">
        <v>4626</v>
      </c>
      <c r="BH317" s="117">
        <v>20.772946999999998</v>
      </c>
      <c r="BI317" s="179"/>
      <c r="BJ317" s="117">
        <v>10.628019</v>
      </c>
      <c r="BK317" s="127" t="s">
        <v>4626</v>
      </c>
      <c r="BL317" s="117">
        <v>9.6618359999999992</v>
      </c>
      <c r="BM317" s="127" t="s">
        <v>4626</v>
      </c>
      <c r="BN317" s="117">
        <v>8.2125599999999999</v>
      </c>
      <c r="BO317" s="127" t="s">
        <v>4626</v>
      </c>
      <c r="BP317" s="117">
        <v>15.942029</v>
      </c>
      <c r="BQ317" s="127" t="s">
        <v>4626</v>
      </c>
      <c r="BR317" s="117">
        <v>8.6956520000000008</v>
      </c>
      <c r="BS317" s="127" t="s">
        <v>6927</v>
      </c>
      <c r="BT317" s="117">
        <v>19.806763</v>
      </c>
      <c r="BU317" s="127" t="s">
        <v>4626</v>
      </c>
      <c r="BV317" s="117">
        <v>22.222221999999999</v>
      </c>
      <c r="BW317" s="179"/>
      <c r="BX317" s="117">
        <v>28.019324000000001</v>
      </c>
      <c r="BY317" s="127" t="s">
        <v>4626</v>
      </c>
      <c r="BZ317" s="117">
        <v>5.7971009999999996</v>
      </c>
      <c r="CA317" s="127" t="s">
        <v>4626</v>
      </c>
      <c r="CB317" s="117">
        <v>29.951691</v>
      </c>
      <c r="CC317" s="127" t="s">
        <v>3752</v>
      </c>
      <c r="CD317" s="126"/>
      <c r="CE317" s="126"/>
      <c r="CF317" s="126"/>
      <c r="CG317" s="126"/>
      <c r="CH317" s="126"/>
      <c r="CI317" s="174"/>
    </row>
    <row r="318" spans="1:87" s="90" customFormat="1" ht="15" customHeight="1" x14ac:dyDescent="0.3">
      <c r="A318" s="179" t="s">
        <v>6589</v>
      </c>
      <c r="B318" s="123" t="s">
        <v>3722</v>
      </c>
      <c r="C318" s="179"/>
      <c r="D318" s="131" t="s">
        <v>5004</v>
      </c>
      <c r="E318" s="179"/>
      <c r="F318" s="117">
        <v>52.631579000000002</v>
      </c>
      <c r="G318" s="127" t="s">
        <v>4626</v>
      </c>
      <c r="H318" s="117">
        <v>23.684211000000001</v>
      </c>
      <c r="I318" s="179"/>
      <c r="J318" s="117">
        <v>28.947368000000001</v>
      </c>
      <c r="K318" s="127" t="s">
        <v>6003</v>
      </c>
      <c r="L318" s="117">
        <v>31.578946999999999</v>
      </c>
      <c r="M318" s="127" t="s">
        <v>6932</v>
      </c>
      <c r="N318" s="117">
        <v>10.526316</v>
      </c>
      <c r="O318" s="127" t="s">
        <v>4626</v>
      </c>
      <c r="P318" s="117">
        <v>28.947368000000001</v>
      </c>
      <c r="Q318" s="127" t="s">
        <v>4626</v>
      </c>
      <c r="R318" s="117">
        <v>10.526316</v>
      </c>
      <c r="S318" s="127" t="s">
        <v>6003</v>
      </c>
      <c r="T318" s="117">
        <v>31.578946999999999</v>
      </c>
      <c r="U318" s="127" t="s">
        <v>4626</v>
      </c>
      <c r="V318" s="117">
        <v>44.736842000000003</v>
      </c>
      <c r="W318" s="127" t="s">
        <v>6929</v>
      </c>
      <c r="X318" s="117">
        <v>39.473683999999999</v>
      </c>
      <c r="Y318" s="127" t="s">
        <v>4626</v>
      </c>
      <c r="Z318" s="131" t="s">
        <v>5004</v>
      </c>
      <c r="AA318" s="179"/>
      <c r="AB318" s="131" t="s">
        <v>5004</v>
      </c>
      <c r="AC318" s="127"/>
      <c r="AD318" s="117">
        <v>15.789474</v>
      </c>
      <c r="AE318" s="127" t="s">
        <v>6933</v>
      </c>
      <c r="AF318" s="117">
        <v>5.2631579999999998</v>
      </c>
      <c r="AG318" s="179"/>
      <c r="AH318" s="117">
        <v>39.473683999999999</v>
      </c>
      <c r="AI318" s="127" t="s">
        <v>4626</v>
      </c>
      <c r="AJ318" s="117">
        <v>18.421053000000001</v>
      </c>
      <c r="AK318" s="179"/>
      <c r="AL318" s="117">
        <v>23.684211000000001</v>
      </c>
      <c r="AM318" s="127" t="s">
        <v>6993</v>
      </c>
      <c r="AN318" s="117">
        <v>21.052631999999999</v>
      </c>
      <c r="AO318" s="127" t="s">
        <v>6003</v>
      </c>
      <c r="AP318" s="117">
        <v>5.2631579999999998</v>
      </c>
      <c r="AQ318" s="179"/>
      <c r="AR318" s="117">
        <v>15.789474</v>
      </c>
      <c r="AS318" s="179"/>
      <c r="AT318" s="117">
        <v>7.8947370000000001</v>
      </c>
      <c r="AU318" s="127" t="s">
        <v>4626</v>
      </c>
      <c r="AV318" s="117">
        <v>21.052631999999999</v>
      </c>
      <c r="AW318" s="127" t="s">
        <v>6931</v>
      </c>
      <c r="AX318" s="117">
        <v>36.842104999999997</v>
      </c>
      <c r="AY318" s="127" t="s">
        <v>6994</v>
      </c>
      <c r="AZ318" s="117">
        <v>28.947368000000001</v>
      </c>
      <c r="BA318" s="179"/>
      <c r="BB318" s="117">
        <v>10.526316</v>
      </c>
      <c r="BC318" s="127" t="s">
        <v>6927</v>
      </c>
      <c r="BD318" s="117">
        <v>10.526316</v>
      </c>
      <c r="BE318" s="179"/>
      <c r="BF318" s="117">
        <v>44.736842000000003</v>
      </c>
      <c r="BG318" s="127" t="s">
        <v>6992</v>
      </c>
      <c r="BH318" s="117">
        <v>23.684211000000001</v>
      </c>
      <c r="BI318" s="179"/>
      <c r="BJ318" s="117">
        <v>23.684211000000001</v>
      </c>
      <c r="BK318" s="127" t="s">
        <v>6932</v>
      </c>
      <c r="BL318" s="117">
        <v>18.421053000000001</v>
      </c>
      <c r="BM318" s="127" t="s">
        <v>4626</v>
      </c>
      <c r="BN318" s="117">
        <v>10.526316</v>
      </c>
      <c r="BO318" s="127" t="s">
        <v>4626</v>
      </c>
      <c r="BP318" s="117">
        <v>26.315788999999999</v>
      </c>
      <c r="BQ318" s="127" t="s">
        <v>6003</v>
      </c>
      <c r="BR318" s="117">
        <v>2.6315789999999999</v>
      </c>
      <c r="BS318" s="179"/>
      <c r="BT318" s="117">
        <v>28.947368000000001</v>
      </c>
      <c r="BU318" s="127" t="s">
        <v>6931</v>
      </c>
      <c r="BV318" s="117">
        <v>31.578946999999999</v>
      </c>
      <c r="BW318" s="127" t="s">
        <v>6931</v>
      </c>
      <c r="BX318" s="117">
        <v>36.842104999999997</v>
      </c>
      <c r="BY318" s="127" t="s">
        <v>4626</v>
      </c>
      <c r="BZ318" s="117">
        <v>7.8947370000000001</v>
      </c>
      <c r="CA318" s="179"/>
      <c r="CB318" s="117">
        <v>10.526316</v>
      </c>
      <c r="CC318" s="179"/>
      <c r="CD318" s="126"/>
      <c r="CE318" s="126"/>
      <c r="CF318" s="126"/>
      <c r="CG318" s="126"/>
      <c r="CH318" s="126"/>
      <c r="CI318" s="173"/>
    </row>
    <row r="319" spans="1:87" s="90" customFormat="1" ht="15" customHeight="1" x14ac:dyDescent="0.3">
      <c r="A319" s="179" t="s">
        <v>6590</v>
      </c>
      <c r="B319" s="123">
        <v>112</v>
      </c>
      <c r="C319" s="179"/>
      <c r="D319" s="131" t="s">
        <v>5004</v>
      </c>
      <c r="E319" s="179"/>
      <c r="F319" s="117">
        <v>41.964286000000001</v>
      </c>
      <c r="G319" s="127" t="s">
        <v>4626</v>
      </c>
      <c r="H319" s="117">
        <v>25</v>
      </c>
      <c r="I319" s="179"/>
      <c r="J319" s="117">
        <v>19.642856999999999</v>
      </c>
      <c r="K319" s="127" t="s">
        <v>4626</v>
      </c>
      <c r="L319" s="117">
        <v>16.964286000000001</v>
      </c>
      <c r="M319" s="127" t="s">
        <v>4626</v>
      </c>
      <c r="N319" s="117">
        <v>8.0357140000000005</v>
      </c>
      <c r="O319" s="127" t="s">
        <v>4626</v>
      </c>
      <c r="P319" s="117">
        <v>25</v>
      </c>
      <c r="Q319" s="127" t="s">
        <v>4626</v>
      </c>
      <c r="R319" s="117">
        <v>8.9285709999999998</v>
      </c>
      <c r="S319" s="127" t="s">
        <v>6003</v>
      </c>
      <c r="T319" s="117">
        <v>27.678571000000002</v>
      </c>
      <c r="U319" s="127" t="s">
        <v>4626</v>
      </c>
      <c r="V319" s="117">
        <v>26.785713999999999</v>
      </c>
      <c r="W319" s="179"/>
      <c r="X319" s="117">
        <v>41.964286000000001</v>
      </c>
      <c r="Y319" s="127" t="s">
        <v>6003</v>
      </c>
      <c r="Z319" s="131" t="s">
        <v>5004</v>
      </c>
      <c r="AA319" s="179"/>
      <c r="AB319" s="131" t="s">
        <v>5004</v>
      </c>
      <c r="AC319" s="127"/>
      <c r="AD319" s="117">
        <v>4.4642860000000004</v>
      </c>
      <c r="AE319" s="179"/>
      <c r="AF319" s="117">
        <v>25</v>
      </c>
      <c r="AG319" s="127" t="s">
        <v>3752</v>
      </c>
      <c r="AH319" s="117">
        <v>25.892856999999999</v>
      </c>
      <c r="AI319" s="127" t="s">
        <v>4626</v>
      </c>
      <c r="AJ319" s="117">
        <v>18.75</v>
      </c>
      <c r="AK319" s="179"/>
      <c r="AL319" s="117">
        <v>12.5</v>
      </c>
      <c r="AM319" s="127" t="s">
        <v>4626</v>
      </c>
      <c r="AN319" s="117">
        <v>13.392856999999999</v>
      </c>
      <c r="AO319" s="127" t="s">
        <v>4626</v>
      </c>
      <c r="AP319" s="117">
        <v>7.1428570000000002</v>
      </c>
      <c r="AQ319" s="127" t="s">
        <v>4626</v>
      </c>
      <c r="AR319" s="117">
        <v>15.178571</v>
      </c>
      <c r="AS319" s="127" t="s">
        <v>4626</v>
      </c>
      <c r="AT319" s="117">
        <v>4.4642860000000004</v>
      </c>
      <c r="AU319" s="127" t="s">
        <v>4626</v>
      </c>
      <c r="AV319" s="117">
        <v>17.857143000000001</v>
      </c>
      <c r="AW319" s="127" t="s">
        <v>6931</v>
      </c>
      <c r="AX319" s="117">
        <v>15.178571</v>
      </c>
      <c r="AY319" s="179"/>
      <c r="AZ319" s="117">
        <v>29.464286000000001</v>
      </c>
      <c r="BA319" s="127" t="s">
        <v>4626</v>
      </c>
      <c r="BB319" s="117">
        <v>4.4642860000000004</v>
      </c>
      <c r="BC319" s="179"/>
      <c r="BD319" s="117">
        <v>35.714286000000001</v>
      </c>
      <c r="BE319" s="127" t="s">
        <v>3752</v>
      </c>
      <c r="BF319" s="117">
        <v>33.928570999999998</v>
      </c>
      <c r="BG319" s="127" t="s">
        <v>4626</v>
      </c>
      <c r="BH319" s="117">
        <v>20.535713999999999</v>
      </c>
      <c r="BI319" s="179"/>
      <c r="BJ319" s="117">
        <v>14.285714</v>
      </c>
      <c r="BK319" s="127" t="s">
        <v>4626</v>
      </c>
      <c r="BL319" s="117">
        <v>11.607143000000001</v>
      </c>
      <c r="BM319" s="127" t="s">
        <v>4626</v>
      </c>
      <c r="BN319" s="117">
        <v>4.4642860000000004</v>
      </c>
      <c r="BO319" s="179"/>
      <c r="BP319" s="117">
        <v>23.214286000000001</v>
      </c>
      <c r="BQ319" s="127" t="s">
        <v>6927</v>
      </c>
      <c r="BR319" s="117">
        <v>5.3571429999999998</v>
      </c>
      <c r="BS319" s="127" t="s">
        <v>6003</v>
      </c>
      <c r="BT319" s="117">
        <v>21.428571000000002</v>
      </c>
      <c r="BU319" s="127" t="s">
        <v>4626</v>
      </c>
      <c r="BV319" s="117">
        <v>24.107143000000001</v>
      </c>
      <c r="BW319" s="179"/>
      <c r="BX319" s="117">
        <v>36.607143000000001</v>
      </c>
      <c r="BY319" s="127" t="s">
        <v>6003</v>
      </c>
      <c r="BZ319" s="117">
        <v>1.785714</v>
      </c>
      <c r="CA319" s="179"/>
      <c r="CB319" s="117">
        <v>33.928570999999998</v>
      </c>
      <c r="CC319" s="127" t="s">
        <v>3752</v>
      </c>
      <c r="CD319" s="126"/>
      <c r="CE319" s="126"/>
      <c r="CF319" s="126"/>
      <c r="CG319" s="126"/>
      <c r="CH319" s="126"/>
      <c r="CI319" s="173"/>
    </row>
    <row r="320" spans="1:87" s="90" customFormat="1" ht="15" customHeight="1" x14ac:dyDescent="0.3">
      <c r="A320" s="179" t="s">
        <v>6934</v>
      </c>
      <c r="B320" s="123">
        <v>212</v>
      </c>
      <c r="C320" s="179"/>
      <c r="D320" s="131" t="s">
        <v>5004</v>
      </c>
      <c r="E320" s="179"/>
      <c r="F320" s="117">
        <v>41.509433999999999</v>
      </c>
      <c r="G320" s="127" t="s">
        <v>4626</v>
      </c>
      <c r="H320" s="117">
        <v>20.283018999999999</v>
      </c>
      <c r="I320" s="179"/>
      <c r="J320" s="117">
        <v>16.037735999999999</v>
      </c>
      <c r="K320" s="127" t="s">
        <v>4626</v>
      </c>
      <c r="L320" s="117">
        <v>14.150943</v>
      </c>
      <c r="M320" s="127" t="s">
        <v>4626</v>
      </c>
      <c r="N320" s="117">
        <v>11.320755</v>
      </c>
      <c r="O320" s="127" t="s">
        <v>4626</v>
      </c>
      <c r="P320" s="117">
        <v>17.924527999999999</v>
      </c>
      <c r="Q320" s="127" t="s">
        <v>4626</v>
      </c>
      <c r="R320" s="117">
        <v>4.7169809999999996</v>
      </c>
      <c r="S320" s="179"/>
      <c r="T320" s="117">
        <v>18.867925</v>
      </c>
      <c r="U320" s="127" t="s">
        <v>4626</v>
      </c>
      <c r="V320" s="117">
        <v>24.056604</v>
      </c>
      <c r="W320" s="179"/>
      <c r="X320" s="117">
        <v>38.207546999999998</v>
      </c>
      <c r="Y320" s="127" t="s">
        <v>4626</v>
      </c>
      <c r="Z320" s="131" t="s">
        <v>5004</v>
      </c>
      <c r="AA320" s="179"/>
      <c r="AB320" s="131" t="s">
        <v>5004</v>
      </c>
      <c r="AC320" s="127"/>
      <c r="AD320" s="117">
        <v>6.6037739999999996</v>
      </c>
      <c r="AE320" s="179"/>
      <c r="AF320" s="117">
        <v>25</v>
      </c>
      <c r="AG320" s="127" t="s">
        <v>3752</v>
      </c>
      <c r="AH320" s="117">
        <v>30.188679</v>
      </c>
      <c r="AI320" s="127" t="s">
        <v>4626</v>
      </c>
      <c r="AJ320" s="117">
        <v>13.207547</v>
      </c>
      <c r="AK320" s="179"/>
      <c r="AL320" s="117">
        <v>11.792453</v>
      </c>
      <c r="AM320" s="127" t="s">
        <v>4626</v>
      </c>
      <c r="AN320" s="117">
        <v>11.792453</v>
      </c>
      <c r="AO320" s="127" t="s">
        <v>4626</v>
      </c>
      <c r="AP320" s="117">
        <v>8.4905659999999994</v>
      </c>
      <c r="AQ320" s="127" t="s">
        <v>4626</v>
      </c>
      <c r="AR320" s="117">
        <v>10.377357999999999</v>
      </c>
      <c r="AS320" s="179"/>
      <c r="AT320" s="117">
        <v>2.3584909999999999</v>
      </c>
      <c r="AU320" s="179"/>
      <c r="AV320" s="117">
        <v>9.4339619999999993</v>
      </c>
      <c r="AW320" s="179"/>
      <c r="AX320" s="117">
        <v>17.452829999999999</v>
      </c>
      <c r="AY320" s="179"/>
      <c r="AZ320" s="117">
        <v>30.188679</v>
      </c>
      <c r="BA320" s="127" t="s">
        <v>6003</v>
      </c>
      <c r="BB320" s="117">
        <v>2.8301889999999998</v>
      </c>
      <c r="BC320" s="179"/>
      <c r="BD320" s="117">
        <v>35.377358000000001</v>
      </c>
      <c r="BE320" s="127" t="s">
        <v>3752</v>
      </c>
      <c r="BF320" s="117">
        <v>34.905659999999997</v>
      </c>
      <c r="BG320" s="127" t="s">
        <v>4626</v>
      </c>
      <c r="BH320" s="117">
        <v>15.094340000000001</v>
      </c>
      <c r="BI320" s="179"/>
      <c r="BJ320" s="117">
        <v>11.320755</v>
      </c>
      <c r="BK320" s="127" t="s">
        <v>4626</v>
      </c>
      <c r="BL320" s="117">
        <v>8.9622639999999993</v>
      </c>
      <c r="BM320" s="127" t="s">
        <v>4626</v>
      </c>
      <c r="BN320" s="117">
        <v>8.4905659999999994</v>
      </c>
      <c r="BO320" s="127" t="s">
        <v>4626</v>
      </c>
      <c r="BP320" s="117">
        <v>14.150943</v>
      </c>
      <c r="BQ320" s="127" t="s">
        <v>4626</v>
      </c>
      <c r="BR320" s="117">
        <v>3.3018869999999998</v>
      </c>
      <c r="BS320" s="127" t="s">
        <v>4626</v>
      </c>
      <c r="BT320" s="117">
        <v>15.566038000000001</v>
      </c>
      <c r="BU320" s="179"/>
      <c r="BV320" s="117">
        <v>16.981131999999999</v>
      </c>
      <c r="BW320" s="179"/>
      <c r="BX320" s="117">
        <v>33.018867999999998</v>
      </c>
      <c r="BY320" s="127" t="s">
        <v>6003</v>
      </c>
      <c r="BZ320" s="117">
        <v>4.7169809999999996</v>
      </c>
      <c r="CA320" s="179"/>
      <c r="CB320" s="117">
        <v>30.188679</v>
      </c>
      <c r="CC320" s="127" t="s">
        <v>3752</v>
      </c>
      <c r="CD320" s="126"/>
      <c r="CE320" s="126"/>
      <c r="CF320" s="126"/>
      <c r="CG320" s="126"/>
      <c r="CH320" s="126"/>
      <c r="CI320" s="173"/>
    </row>
    <row r="321" spans="1:87" s="90" customFormat="1" ht="15" customHeight="1" x14ac:dyDescent="0.3">
      <c r="A321" s="179" t="s">
        <v>6935</v>
      </c>
      <c r="B321" s="123">
        <v>178</v>
      </c>
      <c r="C321" s="179"/>
      <c r="D321" s="131" t="s">
        <v>5004</v>
      </c>
      <c r="E321" s="179"/>
      <c r="F321" s="117">
        <v>41.011235999999997</v>
      </c>
      <c r="G321" s="127" t="s">
        <v>4626</v>
      </c>
      <c r="H321" s="117">
        <v>21.910112000000002</v>
      </c>
      <c r="I321" s="179"/>
      <c r="J321" s="117">
        <v>14.606742000000001</v>
      </c>
      <c r="K321" s="127" t="s">
        <v>4626</v>
      </c>
      <c r="L321" s="117">
        <v>14.044943999999999</v>
      </c>
      <c r="M321" s="127" t="s">
        <v>4626</v>
      </c>
      <c r="N321" s="117">
        <v>11.235955000000001</v>
      </c>
      <c r="O321" s="127" t="s">
        <v>4626</v>
      </c>
      <c r="P321" s="117">
        <v>15.730337</v>
      </c>
      <c r="Q321" s="179"/>
      <c r="R321" s="117">
        <v>2.808989</v>
      </c>
      <c r="S321" s="179"/>
      <c r="T321" s="117">
        <v>21.910112000000002</v>
      </c>
      <c r="U321" s="127" t="s">
        <v>4626</v>
      </c>
      <c r="V321" s="117">
        <v>26.404494</v>
      </c>
      <c r="W321" s="179"/>
      <c r="X321" s="117">
        <v>29.213483</v>
      </c>
      <c r="Y321" s="179"/>
      <c r="Z321" s="131" t="s">
        <v>5004</v>
      </c>
      <c r="AA321" s="179"/>
      <c r="AB321" s="131" t="s">
        <v>5004</v>
      </c>
      <c r="AC321" s="179"/>
      <c r="AD321" s="117">
        <v>6.1797750000000002</v>
      </c>
      <c r="AE321" s="179"/>
      <c r="AF321" s="117">
        <v>36.516854000000002</v>
      </c>
      <c r="AG321" s="127" t="s">
        <v>6936</v>
      </c>
      <c r="AH321" s="117">
        <v>28.651685000000001</v>
      </c>
      <c r="AI321" s="127" t="s">
        <v>4626</v>
      </c>
      <c r="AJ321" s="117">
        <v>16.853933000000001</v>
      </c>
      <c r="AK321" s="179"/>
      <c r="AL321" s="117">
        <v>10.112360000000001</v>
      </c>
      <c r="AM321" s="179"/>
      <c r="AN321" s="117">
        <v>8.9887639999999998</v>
      </c>
      <c r="AO321" s="179"/>
      <c r="AP321" s="117">
        <v>6.1797750000000002</v>
      </c>
      <c r="AQ321" s="127" t="s">
        <v>4626</v>
      </c>
      <c r="AR321" s="117">
        <v>10.674156999999999</v>
      </c>
      <c r="AS321" s="179"/>
      <c r="AT321" s="117">
        <v>2.808989</v>
      </c>
      <c r="AU321" s="179"/>
      <c r="AV321" s="117">
        <v>12.359551</v>
      </c>
      <c r="AW321" s="127" t="s">
        <v>4626</v>
      </c>
      <c r="AX321" s="117">
        <v>19.101123999999999</v>
      </c>
      <c r="AY321" s="179"/>
      <c r="AZ321" s="117">
        <v>20.224719</v>
      </c>
      <c r="BA321" s="179"/>
      <c r="BB321" s="117">
        <v>2.808989</v>
      </c>
      <c r="BC321" s="179"/>
      <c r="BD321" s="117">
        <v>48.314607000000002</v>
      </c>
      <c r="BE321" s="127" t="s">
        <v>6936</v>
      </c>
      <c r="BF321" s="117">
        <v>34.269663000000001</v>
      </c>
      <c r="BG321" s="127" t="s">
        <v>4626</v>
      </c>
      <c r="BH321" s="117">
        <v>15.168539000000001</v>
      </c>
      <c r="BI321" s="179"/>
      <c r="BJ321" s="117">
        <v>10.674156999999999</v>
      </c>
      <c r="BK321" s="127" t="s">
        <v>4626</v>
      </c>
      <c r="BL321" s="117">
        <v>10.112360000000001</v>
      </c>
      <c r="BM321" s="127" t="s">
        <v>4626</v>
      </c>
      <c r="BN321" s="117">
        <v>7.8651689999999999</v>
      </c>
      <c r="BO321" s="127" t="s">
        <v>4626</v>
      </c>
      <c r="BP321" s="117">
        <v>10.674156999999999</v>
      </c>
      <c r="BQ321" s="179"/>
      <c r="BR321" s="117">
        <v>1.123596</v>
      </c>
      <c r="BS321" s="179"/>
      <c r="BT321" s="117">
        <v>17.977528</v>
      </c>
      <c r="BU321" s="127" t="s">
        <v>4626</v>
      </c>
      <c r="BV321" s="117">
        <v>20.786517</v>
      </c>
      <c r="BW321" s="179"/>
      <c r="BX321" s="117">
        <v>23.595506</v>
      </c>
      <c r="BY321" s="179"/>
      <c r="BZ321" s="117">
        <v>5.0561800000000003</v>
      </c>
      <c r="CA321" s="179"/>
      <c r="CB321" s="117">
        <v>43.258426999999998</v>
      </c>
      <c r="CC321" s="127" t="s">
        <v>6995</v>
      </c>
      <c r="CD321" s="126"/>
      <c r="CE321" s="126"/>
      <c r="CF321" s="126"/>
      <c r="CG321" s="126"/>
      <c r="CH321" s="126"/>
      <c r="CI321" s="174"/>
    </row>
    <row r="322" spans="1:87" s="90" customFormat="1" ht="15" customHeight="1" x14ac:dyDescent="0.3">
      <c r="A322" s="179" t="s">
        <v>6937</v>
      </c>
      <c r="B322" s="123">
        <v>399</v>
      </c>
      <c r="C322" s="179"/>
      <c r="D322" s="131" t="s">
        <v>5004</v>
      </c>
      <c r="E322" s="179"/>
      <c r="F322" s="117">
        <v>20.551378</v>
      </c>
      <c r="G322" s="179"/>
      <c r="H322" s="117">
        <v>18.546365999999999</v>
      </c>
      <c r="I322" s="179"/>
      <c r="J322" s="117">
        <v>8.0200499999999995</v>
      </c>
      <c r="K322" s="179"/>
      <c r="L322" s="117">
        <v>7.7694239999999999</v>
      </c>
      <c r="M322" s="179"/>
      <c r="N322" s="117">
        <v>3.2581449999999998</v>
      </c>
      <c r="O322" s="179"/>
      <c r="P322" s="117">
        <v>11.278195</v>
      </c>
      <c r="Q322" s="179"/>
      <c r="R322" s="117">
        <v>2.0050129999999999</v>
      </c>
      <c r="S322" s="179"/>
      <c r="T322" s="117">
        <v>12.280702</v>
      </c>
      <c r="U322" s="179"/>
      <c r="V322" s="117">
        <v>20.802005000000001</v>
      </c>
      <c r="W322" s="179"/>
      <c r="X322" s="117">
        <v>23.308271000000001</v>
      </c>
      <c r="Y322" s="179"/>
      <c r="Z322" s="131" t="s">
        <v>5004</v>
      </c>
      <c r="AA322" s="179"/>
      <c r="AB322" s="131" t="s">
        <v>5004</v>
      </c>
      <c r="AC322" s="179"/>
      <c r="AD322" s="117">
        <v>3.508772</v>
      </c>
      <c r="AE322" s="179"/>
      <c r="AF322" s="117">
        <v>48.87218</v>
      </c>
      <c r="AG322" s="127" t="s">
        <v>6938</v>
      </c>
      <c r="AH322" s="117">
        <v>16.791979999999999</v>
      </c>
      <c r="AI322" s="179"/>
      <c r="AJ322" s="117">
        <v>14.035088</v>
      </c>
      <c r="AK322" s="179"/>
      <c r="AL322" s="117">
        <v>6.2656640000000001</v>
      </c>
      <c r="AM322" s="179"/>
      <c r="AN322" s="117">
        <v>6.5162909999999998</v>
      </c>
      <c r="AO322" s="179"/>
      <c r="AP322" s="117">
        <v>1.5037590000000001</v>
      </c>
      <c r="AQ322" s="179"/>
      <c r="AR322" s="117">
        <v>8.0200499999999995</v>
      </c>
      <c r="AS322" s="179"/>
      <c r="AT322" s="117">
        <v>1.2531330000000001</v>
      </c>
      <c r="AU322" s="179"/>
      <c r="AV322" s="117">
        <v>7.2681699999999996</v>
      </c>
      <c r="AW322" s="179"/>
      <c r="AX322" s="117">
        <v>14.786967000000001</v>
      </c>
      <c r="AY322" s="179"/>
      <c r="AZ322" s="117">
        <v>16.541353000000001</v>
      </c>
      <c r="BA322" s="179"/>
      <c r="BB322" s="117">
        <v>1.754386</v>
      </c>
      <c r="BC322" s="179"/>
      <c r="BD322" s="117">
        <v>59.899749</v>
      </c>
      <c r="BE322" s="127" t="s">
        <v>6938</v>
      </c>
      <c r="BF322" s="117">
        <v>16.040099999999999</v>
      </c>
      <c r="BG322" s="179"/>
      <c r="BH322" s="117">
        <v>15.037594</v>
      </c>
      <c r="BI322" s="179"/>
      <c r="BJ322" s="117">
        <v>4.5112779999999999</v>
      </c>
      <c r="BK322" s="179"/>
      <c r="BL322" s="117">
        <v>4.5112779999999999</v>
      </c>
      <c r="BM322" s="179"/>
      <c r="BN322" s="117">
        <v>2.7568920000000001</v>
      </c>
      <c r="BO322" s="179"/>
      <c r="BP322" s="117">
        <v>8.0200499999999995</v>
      </c>
      <c r="BQ322" s="179"/>
      <c r="BR322" s="117">
        <v>1.0025059999999999</v>
      </c>
      <c r="BS322" s="179"/>
      <c r="BT322" s="117">
        <v>10.526316</v>
      </c>
      <c r="BU322" s="179"/>
      <c r="BV322" s="117">
        <v>18.045113000000001</v>
      </c>
      <c r="BW322" s="179"/>
      <c r="BX322" s="117">
        <v>19.047619000000001</v>
      </c>
      <c r="BY322" s="179"/>
      <c r="BZ322" s="117">
        <v>2.5062660000000001</v>
      </c>
      <c r="CA322" s="179"/>
      <c r="CB322" s="117">
        <v>55.137844999999999</v>
      </c>
      <c r="CC322" s="127" t="s">
        <v>6938</v>
      </c>
      <c r="CD322" s="126"/>
      <c r="CE322" s="126"/>
      <c r="CF322" s="126"/>
      <c r="CG322" s="126"/>
      <c r="CH322" s="126"/>
      <c r="CI322" s="174"/>
    </row>
    <row r="323" spans="1:87" s="90" customFormat="1" ht="15" customHeight="1" x14ac:dyDescent="0.3">
      <c r="A323" s="179"/>
      <c r="B323" s="179"/>
      <c r="C323" s="179"/>
      <c r="D323" s="131" t="s">
        <v>5004</v>
      </c>
      <c r="E323" s="179"/>
      <c r="F323" s="179"/>
      <c r="G323" s="179"/>
      <c r="H323" s="179"/>
      <c r="I323" s="179"/>
      <c r="J323" s="179"/>
      <c r="K323" s="179"/>
      <c r="L323" s="179"/>
      <c r="M323" s="179"/>
      <c r="N323" s="179"/>
      <c r="O323" s="179"/>
      <c r="P323" s="179"/>
      <c r="Q323" s="179"/>
      <c r="R323" s="179"/>
      <c r="S323" s="179"/>
      <c r="T323" s="179"/>
      <c r="U323" s="179"/>
      <c r="V323" s="179"/>
      <c r="W323" s="179"/>
      <c r="X323" s="179"/>
      <c r="Y323" s="179"/>
      <c r="Z323" s="131" t="s">
        <v>5004</v>
      </c>
      <c r="AA323" s="179"/>
      <c r="AB323" s="131" t="s">
        <v>5004</v>
      </c>
      <c r="AC323" s="179"/>
      <c r="AD323" s="179"/>
      <c r="AE323" s="179"/>
      <c r="AF323" s="179"/>
      <c r="AG323" s="179"/>
      <c r="AH323" s="179"/>
      <c r="AI323" s="179"/>
      <c r="AJ323" s="179"/>
      <c r="AK323" s="179"/>
      <c r="AL323" s="179"/>
      <c r="AM323" s="179"/>
      <c r="AN323" s="179"/>
      <c r="AO323" s="179"/>
      <c r="AP323" s="179"/>
      <c r="AQ323" s="179"/>
      <c r="AR323" s="179"/>
      <c r="AS323" s="179"/>
      <c r="AT323" s="179"/>
      <c r="AU323" s="179"/>
      <c r="AV323" s="179"/>
      <c r="AW323" s="179"/>
      <c r="AX323" s="179"/>
      <c r="AY323" s="179"/>
      <c r="AZ323" s="179"/>
      <c r="BA323" s="179"/>
      <c r="BB323" s="179"/>
      <c r="BC323" s="179"/>
      <c r="BD323" s="179"/>
      <c r="BE323" s="179"/>
      <c r="BF323" s="179"/>
      <c r="BG323" s="179"/>
      <c r="BH323" s="179"/>
      <c r="BI323" s="179"/>
      <c r="BJ323" s="179"/>
      <c r="BK323" s="179"/>
      <c r="BL323" s="179"/>
      <c r="BM323" s="179"/>
      <c r="BN323" s="179"/>
      <c r="BO323" s="179"/>
      <c r="BP323" s="179"/>
      <c r="BQ323" s="179"/>
      <c r="BR323" s="179"/>
      <c r="BS323" s="179"/>
      <c r="BT323" s="179"/>
      <c r="BU323" s="179"/>
      <c r="BV323" s="179"/>
      <c r="BW323" s="179"/>
      <c r="BX323" s="179"/>
      <c r="BY323" s="179"/>
      <c r="BZ323" s="179"/>
      <c r="CA323" s="179"/>
      <c r="CB323" s="179"/>
      <c r="CC323" s="179"/>
      <c r="CD323" s="126"/>
      <c r="CE323" s="126"/>
      <c r="CF323" s="126"/>
      <c r="CG323" s="126"/>
      <c r="CH323" s="126"/>
      <c r="CI323" s="173"/>
    </row>
    <row r="324" spans="1:87" s="90" customFormat="1" ht="15" customHeight="1" x14ac:dyDescent="0.3">
      <c r="A324" s="152" t="s">
        <v>6222</v>
      </c>
      <c r="B324" s="179"/>
      <c r="C324" s="179"/>
      <c r="D324" s="131" t="s">
        <v>5004</v>
      </c>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31" t="s">
        <v>5004</v>
      </c>
      <c r="AA324" s="179"/>
      <c r="AB324" s="131" t="s">
        <v>5004</v>
      </c>
      <c r="AC324" s="179"/>
      <c r="AD324" s="179"/>
      <c r="AE324" s="179"/>
      <c r="AF324" s="179"/>
      <c r="AG324" s="179"/>
      <c r="AH324" s="179"/>
      <c r="AI324" s="179"/>
      <c r="AJ324" s="179"/>
      <c r="AK324" s="179"/>
      <c r="AL324" s="179"/>
      <c r="AM324" s="179"/>
      <c r="AN324" s="179"/>
      <c r="AO324" s="179"/>
      <c r="AP324" s="179"/>
      <c r="AQ324" s="179"/>
      <c r="AR324" s="179"/>
      <c r="AS324" s="179"/>
      <c r="AT324" s="179"/>
      <c r="AU324" s="179"/>
      <c r="AV324" s="179"/>
      <c r="AW324" s="179"/>
      <c r="AX324" s="179"/>
      <c r="AY324" s="179"/>
      <c r="AZ324" s="179"/>
      <c r="BA324" s="179"/>
      <c r="BB324" s="179"/>
      <c r="BC324" s="179"/>
      <c r="BD324" s="179"/>
      <c r="BE324" s="179"/>
      <c r="BF324" s="179"/>
      <c r="BG324" s="179"/>
      <c r="BH324" s="179"/>
      <c r="BI324" s="179"/>
      <c r="BJ324" s="179"/>
      <c r="BK324" s="179"/>
      <c r="BL324" s="179"/>
      <c r="BM324" s="179"/>
      <c r="BN324" s="179"/>
      <c r="BO324" s="179"/>
      <c r="BP324" s="179"/>
      <c r="BQ324" s="179"/>
      <c r="BR324" s="179"/>
      <c r="BS324" s="179"/>
      <c r="BT324" s="179"/>
      <c r="BU324" s="179"/>
      <c r="BV324" s="179"/>
      <c r="BW324" s="179"/>
      <c r="BX324" s="179"/>
      <c r="BY324" s="179"/>
      <c r="BZ324" s="179"/>
      <c r="CA324" s="179"/>
      <c r="CB324" s="179"/>
      <c r="CC324" s="179"/>
      <c r="CD324" s="126"/>
      <c r="CE324" s="126"/>
      <c r="CF324" s="126"/>
      <c r="CG324" s="126"/>
      <c r="CH324" s="126"/>
      <c r="CI324" s="173"/>
    </row>
    <row r="325" spans="1:87" s="90" customFormat="1" ht="15" customHeight="1" x14ac:dyDescent="0.3">
      <c r="A325" s="179" t="s">
        <v>6939</v>
      </c>
      <c r="B325" s="123">
        <v>769</v>
      </c>
      <c r="C325" s="179"/>
      <c r="D325" s="131" t="s">
        <v>5004</v>
      </c>
      <c r="E325" s="179"/>
      <c r="F325" s="117">
        <v>40.832250000000002</v>
      </c>
      <c r="G325" s="127" t="s">
        <v>4631</v>
      </c>
      <c r="H325" s="117">
        <v>32.119636</v>
      </c>
      <c r="I325" s="179"/>
      <c r="J325" s="117">
        <v>16.905072000000001</v>
      </c>
      <c r="K325" s="179"/>
      <c r="L325" s="117">
        <v>14.694407999999999</v>
      </c>
      <c r="M325" s="179"/>
      <c r="N325" s="117">
        <v>10.013004</v>
      </c>
      <c r="O325" s="179"/>
      <c r="P325" s="117">
        <v>26.657997000000002</v>
      </c>
      <c r="Q325" s="179"/>
      <c r="R325" s="117">
        <v>7.2821850000000001</v>
      </c>
      <c r="S325" s="179"/>
      <c r="T325" s="117">
        <v>27.568269999999998</v>
      </c>
      <c r="U325" s="179"/>
      <c r="V325" s="117">
        <v>28.998699999999999</v>
      </c>
      <c r="W325" s="179"/>
      <c r="X325" s="117">
        <v>35.50065</v>
      </c>
      <c r="Y325" s="179"/>
      <c r="Z325" s="131" t="s">
        <v>5004</v>
      </c>
      <c r="AA325" s="179"/>
      <c r="AB325" s="131" t="s">
        <v>5004</v>
      </c>
      <c r="AC325" s="179"/>
      <c r="AD325" s="117">
        <v>7.8023410000000002</v>
      </c>
      <c r="AE325" s="179"/>
      <c r="AF325" s="117">
        <v>26.137841000000002</v>
      </c>
      <c r="AG325" s="179"/>
      <c r="AH325" s="117">
        <v>29.648895</v>
      </c>
      <c r="AI325" s="179"/>
      <c r="AJ325" s="117">
        <v>23.537061000000001</v>
      </c>
      <c r="AK325" s="127" t="s">
        <v>5808</v>
      </c>
      <c r="AL325" s="117">
        <v>12.093628000000001</v>
      </c>
      <c r="AM325" s="179"/>
      <c r="AN325" s="117">
        <v>10.923277000000001</v>
      </c>
      <c r="AO325" s="179"/>
      <c r="AP325" s="117">
        <v>7.2821850000000001</v>
      </c>
      <c r="AQ325" s="179"/>
      <c r="AR325" s="117">
        <v>15.474641999999999</v>
      </c>
      <c r="AS325" s="179"/>
      <c r="AT325" s="117">
        <v>4.9414819999999997</v>
      </c>
      <c r="AU325" s="179"/>
      <c r="AV325" s="117">
        <v>16.775033000000001</v>
      </c>
      <c r="AW325" s="179"/>
      <c r="AX325" s="117">
        <v>20.026008000000001</v>
      </c>
      <c r="AY325" s="179"/>
      <c r="AZ325" s="117">
        <v>24.577373000000001</v>
      </c>
      <c r="BA325" s="179"/>
      <c r="BB325" s="117">
        <v>5.3315989999999998</v>
      </c>
      <c r="BC325" s="179"/>
      <c r="BD325" s="117">
        <v>36.410922999999997</v>
      </c>
      <c r="BE325" s="127" t="s">
        <v>6996</v>
      </c>
      <c r="BF325" s="117">
        <v>31.59948</v>
      </c>
      <c r="BG325" s="179"/>
      <c r="BH325" s="117">
        <v>23.927178000000001</v>
      </c>
      <c r="BI325" s="179"/>
      <c r="BJ325" s="117">
        <v>11.183355000000001</v>
      </c>
      <c r="BK325" s="179"/>
      <c r="BL325" s="117">
        <v>9.1027310000000003</v>
      </c>
      <c r="BM325" s="179"/>
      <c r="BN325" s="117">
        <v>6.241873</v>
      </c>
      <c r="BO325" s="179"/>
      <c r="BP325" s="117">
        <v>21.066320000000001</v>
      </c>
      <c r="BQ325" s="179"/>
      <c r="BR325" s="117">
        <v>5.3315989999999998</v>
      </c>
      <c r="BS325" s="179"/>
      <c r="BT325" s="117">
        <v>21.976593000000001</v>
      </c>
      <c r="BU325" s="179"/>
      <c r="BV325" s="117">
        <v>21.716515000000001</v>
      </c>
      <c r="BW325" s="179"/>
      <c r="BX325" s="117">
        <v>28.478543999999999</v>
      </c>
      <c r="BY325" s="179"/>
      <c r="BZ325" s="117">
        <v>4.5513649999999997</v>
      </c>
      <c r="CA325" s="179"/>
      <c r="CB325" s="117">
        <v>31.989597</v>
      </c>
      <c r="CC325" s="127" t="s">
        <v>1940</v>
      </c>
      <c r="CD325" s="126"/>
      <c r="CE325" s="126"/>
      <c r="CF325" s="126"/>
      <c r="CG325" s="126"/>
      <c r="CH325" s="126"/>
      <c r="CI325" s="173"/>
    </row>
    <row r="326" spans="1:87" s="90" customFormat="1" ht="15" customHeight="1" x14ac:dyDescent="0.3">
      <c r="A326" s="179" t="s">
        <v>6940</v>
      </c>
      <c r="B326" s="123">
        <v>326</v>
      </c>
      <c r="C326" s="179"/>
      <c r="D326" s="131" t="s">
        <v>5004</v>
      </c>
      <c r="E326" s="179"/>
      <c r="F326" s="117">
        <v>42.944785000000003</v>
      </c>
      <c r="G326" s="127" t="s">
        <v>4631</v>
      </c>
      <c r="H326" s="117">
        <v>30.981594999999999</v>
      </c>
      <c r="I326" s="179"/>
      <c r="J326" s="117">
        <v>18.404907999999999</v>
      </c>
      <c r="K326" s="179"/>
      <c r="L326" s="117">
        <v>15.95092</v>
      </c>
      <c r="M326" s="179"/>
      <c r="N326" s="117">
        <v>14.417178</v>
      </c>
      <c r="O326" s="127" t="s">
        <v>4625</v>
      </c>
      <c r="P326" s="117">
        <v>29.754601000000001</v>
      </c>
      <c r="Q326" s="179"/>
      <c r="R326" s="117">
        <v>11.349693</v>
      </c>
      <c r="S326" s="127" t="s">
        <v>4625</v>
      </c>
      <c r="T326" s="117">
        <v>30.061350000000001</v>
      </c>
      <c r="U326" s="179"/>
      <c r="V326" s="117">
        <v>31.90184</v>
      </c>
      <c r="W326" s="179"/>
      <c r="X326" s="117">
        <v>41.104294000000003</v>
      </c>
      <c r="Y326" s="179"/>
      <c r="Z326" s="131" t="s">
        <v>5004</v>
      </c>
      <c r="AA326" s="179"/>
      <c r="AB326" s="131" t="s">
        <v>5004</v>
      </c>
      <c r="AC326" s="179"/>
      <c r="AD326" s="117">
        <v>11.963190000000001</v>
      </c>
      <c r="AE326" s="127" t="s">
        <v>4625</v>
      </c>
      <c r="AF326" s="117">
        <v>20.858896000000001</v>
      </c>
      <c r="AG326" s="179"/>
      <c r="AH326" s="117">
        <v>31.595092000000001</v>
      </c>
      <c r="AI326" s="127" t="s">
        <v>4631</v>
      </c>
      <c r="AJ326" s="117">
        <v>22.392638000000002</v>
      </c>
      <c r="AK326" s="179"/>
      <c r="AL326" s="117">
        <v>13.496933</v>
      </c>
      <c r="AM326" s="179"/>
      <c r="AN326" s="117">
        <v>11.042945</v>
      </c>
      <c r="AO326" s="179"/>
      <c r="AP326" s="117">
        <v>8.8957060000000006</v>
      </c>
      <c r="AQ326" s="179"/>
      <c r="AR326" s="117">
        <v>21.165644</v>
      </c>
      <c r="AS326" s="127" t="s">
        <v>4625</v>
      </c>
      <c r="AT326" s="117">
        <v>7.3619630000000003</v>
      </c>
      <c r="AU326" s="179"/>
      <c r="AV326" s="117">
        <v>19.325153</v>
      </c>
      <c r="AW326" s="179"/>
      <c r="AX326" s="117">
        <v>21.472393</v>
      </c>
      <c r="AY326" s="179"/>
      <c r="AZ326" s="117">
        <v>30.061350000000001</v>
      </c>
      <c r="BA326" s="179"/>
      <c r="BB326" s="117">
        <v>7.97546</v>
      </c>
      <c r="BC326" s="179"/>
      <c r="BD326" s="117">
        <v>28.527607</v>
      </c>
      <c r="BE326" s="179"/>
      <c r="BF326" s="117">
        <v>31.288343999999999</v>
      </c>
      <c r="BG326" s="179"/>
      <c r="BH326" s="117">
        <v>23.312882999999999</v>
      </c>
      <c r="BI326" s="179"/>
      <c r="BJ326" s="117">
        <v>10.736196</v>
      </c>
      <c r="BK326" s="179"/>
      <c r="BL326" s="117">
        <v>10.122699000000001</v>
      </c>
      <c r="BM326" s="179"/>
      <c r="BN326" s="117">
        <v>8.5889570000000006</v>
      </c>
      <c r="BO326" s="179"/>
      <c r="BP326" s="117">
        <v>22.392638000000002</v>
      </c>
      <c r="BQ326" s="179"/>
      <c r="BR326" s="117">
        <v>6.4417179999999998</v>
      </c>
      <c r="BS326" s="179"/>
      <c r="BT326" s="117">
        <v>24.539877000000001</v>
      </c>
      <c r="BU326" s="179"/>
      <c r="BV326" s="117">
        <v>25.153373999999999</v>
      </c>
      <c r="BW326" s="179"/>
      <c r="BX326" s="117">
        <v>31.595092000000001</v>
      </c>
      <c r="BY326" s="179"/>
      <c r="BZ326" s="117">
        <v>7.0552149999999996</v>
      </c>
      <c r="CA326" s="179"/>
      <c r="CB326" s="117">
        <v>23.926380000000002</v>
      </c>
      <c r="CC326" s="179"/>
      <c r="CD326" s="126"/>
      <c r="CE326" s="126"/>
      <c r="CF326" s="126"/>
      <c r="CG326" s="126"/>
      <c r="CH326" s="126"/>
      <c r="CI326" s="173"/>
    </row>
    <row r="327" spans="1:87" s="90" customFormat="1" ht="15" customHeight="1" x14ac:dyDescent="0.3">
      <c r="A327" s="179" t="s">
        <v>6941</v>
      </c>
      <c r="B327" s="123" t="s">
        <v>4228</v>
      </c>
      <c r="C327" s="179"/>
      <c r="D327" s="131" t="s">
        <v>5004</v>
      </c>
      <c r="E327" s="179"/>
      <c r="F327" s="117">
        <v>37.5</v>
      </c>
      <c r="G327" s="179"/>
      <c r="H327" s="117">
        <v>28.125</v>
      </c>
      <c r="I327" s="179"/>
      <c r="J327" s="117">
        <v>31.25</v>
      </c>
      <c r="K327" s="127" t="s">
        <v>4624</v>
      </c>
      <c r="L327" s="117">
        <v>23.4375</v>
      </c>
      <c r="M327" s="179"/>
      <c r="N327" s="117">
        <v>20.3125</v>
      </c>
      <c r="O327" s="127" t="s">
        <v>4625</v>
      </c>
      <c r="P327" s="117">
        <v>23.4375</v>
      </c>
      <c r="Q327" s="179"/>
      <c r="R327" s="117">
        <v>28.125</v>
      </c>
      <c r="S327" s="127" t="s">
        <v>4624</v>
      </c>
      <c r="T327" s="117">
        <v>29.6875</v>
      </c>
      <c r="U327" s="179"/>
      <c r="V327" s="117">
        <v>28.125</v>
      </c>
      <c r="W327" s="179"/>
      <c r="X327" s="117">
        <v>39.0625</v>
      </c>
      <c r="Y327" s="179"/>
      <c r="Z327" s="131" t="s">
        <v>5004</v>
      </c>
      <c r="AA327" s="179"/>
      <c r="AB327" s="131" t="s">
        <v>5004</v>
      </c>
      <c r="AC327" s="179"/>
      <c r="AD327" s="117">
        <v>18.75</v>
      </c>
      <c r="AE327" s="127" t="s">
        <v>4625</v>
      </c>
      <c r="AF327" s="117">
        <v>17.1875</v>
      </c>
      <c r="AG327" s="179"/>
      <c r="AH327" s="117">
        <v>32.8125</v>
      </c>
      <c r="AI327" s="179"/>
      <c r="AJ327" s="117">
        <v>12.5</v>
      </c>
      <c r="AK327" s="179"/>
      <c r="AL327" s="117">
        <v>20.3125</v>
      </c>
      <c r="AM327" s="179"/>
      <c r="AN327" s="117">
        <v>15.625</v>
      </c>
      <c r="AO327" s="179"/>
      <c r="AP327" s="117">
        <v>10.9375</v>
      </c>
      <c r="AQ327" s="179"/>
      <c r="AR327" s="117">
        <v>14.0625</v>
      </c>
      <c r="AS327" s="179"/>
      <c r="AT327" s="117">
        <v>17.1875</v>
      </c>
      <c r="AU327" s="127" t="s">
        <v>4624</v>
      </c>
      <c r="AV327" s="117">
        <v>23.4375</v>
      </c>
      <c r="AW327" s="179"/>
      <c r="AX327" s="117">
        <v>14.0625</v>
      </c>
      <c r="AY327" s="179"/>
      <c r="AZ327" s="117">
        <v>25</v>
      </c>
      <c r="BA327" s="179"/>
      <c r="BB327" s="117">
        <v>10.9375</v>
      </c>
      <c r="BC327" s="179"/>
      <c r="BD327" s="117">
        <v>20.3125</v>
      </c>
      <c r="BE327" s="179"/>
      <c r="BF327" s="117">
        <v>25</v>
      </c>
      <c r="BG327" s="179"/>
      <c r="BH327" s="117">
        <v>26.5625</v>
      </c>
      <c r="BI327" s="179"/>
      <c r="BJ327" s="117">
        <v>20.3125</v>
      </c>
      <c r="BK327" s="127" t="s">
        <v>4624</v>
      </c>
      <c r="BL327" s="117">
        <v>15.625</v>
      </c>
      <c r="BM327" s="179"/>
      <c r="BN327" s="117">
        <v>15.625</v>
      </c>
      <c r="BO327" s="127" t="s">
        <v>4625</v>
      </c>
      <c r="BP327" s="117">
        <v>20.3125</v>
      </c>
      <c r="BQ327" s="179"/>
      <c r="BR327" s="117">
        <v>18.75</v>
      </c>
      <c r="BS327" s="127" t="s">
        <v>4624</v>
      </c>
      <c r="BT327" s="117">
        <v>18.75</v>
      </c>
      <c r="BU327" s="179"/>
      <c r="BV327" s="117">
        <v>21.875</v>
      </c>
      <c r="BW327" s="179"/>
      <c r="BX327" s="117">
        <v>31.25</v>
      </c>
      <c r="BY327" s="179"/>
      <c r="BZ327" s="117">
        <v>14.0625</v>
      </c>
      <c r="CA327" s="127" t="s">
        <v>4625</v>
      </c>
      <c r="CB327" s="117">
        <v>23.4375</v>
      </c>
      <c r="CC327" s="179"/>
      <c r="CD327" s="126"/>
      <c r="CE327" s="126"/>
      <c r="CF327" s="126"/>
      <c r="CG327" s="126"/>
      <c r="CH327" s="126"/>
      <c r="CI327" s="173"/>
    </row>
    <row r="328" spans="1:87" s="90" customFormat="1" ht="15" customHeight="1" x14ac:dyDescent="0.3">
      <c r="A328" s="179" t="s">
        <v>6942</v>
      </c>
      <c r="B328" s="123" t="s">
        <v>6943</v>
      </c>
      <c r="C328" s="179"/>
      <c r="D328" s="131" t="s">
        <v>5004</v>
      </c>
      <c r="E328" s="179"/>
      <c r="F328" s="117">
        <v>20</v>
      </c>
      <c r="G328" s="179"/>
      <c r="H328" s="117">
        <v>20</v>
      </c>
      <c r="I328" s="179"/>
      <c r="J328" s="117">
        <v>16</v>
      </c>
      <c r="K328" s="179"/>
      <c r="L328" s="117">
        <v>20</v>
      </c>
      <c r="M328" s="179"/>
      <c r="N328" s="117">
        <v>20</v>
      </c>
      <c r="O328" s="179"/>
      <c r="P328" s="117">
        <v>12</v>
      </c>
      <c r="Q328" s="179"/>
      <c r="R328" s="117">
        <v>24</v>
      </c>
      <c r="S328" s="127" t="s">
        <v>4625</v>
      </c>
      <c r="T328" s="117">
        <v>28</v>
      </c>
      <c r="U328" s="179"/>
      <c r="V328" s="117">
        <v>44</v>
      </c>
      <c r="W328" s="179"/>
      <c r="X328" s="117">
        <v>28</v>
      </c>
      <c r="Y328" s="179"/>
      <c r="Z328" s="131" t="s">
        <v>5004</v>
      </c>
      <c r="AA328" s="179"/>
      <c r="AB328" s="131" t="s">
        <v>5004</v>
      </c>
      <c r="AC328" s="179"/>
      <c r="AD328" s="117">
        <v>20</v>
      </c>
      <c r="AE328" s="127" t="s">
        <v>4625</v>
      </c>
      <c r="AF328" s="117">
        <v>20</v>
      </c>
      <c r="AG328" s="179"/>
      <c r="AH328" s="117">
        <v>12</v>
      </c>
      <c r="AI328" s="179"/>
      <c r="AJ328" s="117">
        <v>20</v>
      </c>
      <c r="AK328" s="179"/>
      <c r="AL328" s="117">
        <v>16</v>
      </c>
      <c r="AM328" s="179"/>
      <c r="AN328" s="117">
        <v>16</v>
      </c>
      <c r="AO328" s="179"/>
      <c r="AP328" s="117">
        <v>20</v>
      </c>
      <c r="AQ328" s="127" t="s">
        <v>4625</v>
      </c>
      <c r="AR328" s="117">
        <v>8</v>
      </c>
      <c r="AS328" s="179"/>
      <c r="AT328" s="117">
        <v>12</v>
      </c>
      <c r="AU328" s="179"/>
      <c r="AV328" s="117">
        <v>12</v>
      </c>
      <c r="AW328" s="179"/>
      <c r="AX328" s="117">
        <v>28</v>
      </c>
      <c r="AY328" s="179"/>
      <c r="AZ328" s="117">
        <v>24</v>
      </c>
      <c r="BA328" s="179"/>
      <c r="BB328" s="117">
        <v>16</v>
      </c>
      <c r="BC328" s="127" t="s">
        <v>4625</v>
      </c>
      <c r="BD328" s="117">
        <v>20</v>
      </c>
      <c r="BE328" s="179"/>
      <c r="BF328" s="117">
        <v>16</v>
      </c>
      <c r="BG328" s="179"/>
      <c r="BH328" s="117">
        <v>8</v>
      </c>
      <c r="BI328" s="179"/>
      <c r="BJ328" s="117">
        <v>4</v>
      </c>
      <c r="BK328" s="179"/>
      <c r="BL328" s="117">
        <v>4</v>
      </c>
      <c r="BM328" s="179"/>
      <c r="BN328" s="117">
        <v>16</v>
      </c>
      <c r="BO328" s="179"/>
      <c r="BP328" s="117">
        <v>8</v>
      </c>
      <c r="BQ328" s="179"/>
      <c r="BR328" s="117">
        <v>12</v>
      </c>
      <c r="BS328" s="179"/>
      <c r="BT328" s="117">
        <v>24</v>
      </c>
      <c r="BU328" s="179"/>
      <c r="BV328" s="117">
        <v>28</v>
      </c>
      <c r="BW328" s="179"/>
      <c r="BX328" s="117">
        <v>16</v>
      </c>
      <c r="BY328" s="179"/>
      <c r="BZ328" s="117">
        <v>8</v>
      </c>
      <c r="CA328" s="179"/>
      <c r="CB328" s="117">
        <v>32</v>
      </c>
      <c r="CC328" s="179"/>
      <c r="CD328" s="126"/>
      <c r="CE328" s="126"/>
      <c r="CF328" s="126"/>
      <c r="CG328" s="126"/>
      <c r="CH328" s="126"/>
      <c r="CI328" s="173"/>
    </row>
    <row r="329" spans="1:87" s="90" customFormat="1" ht="15" customHeight="1" x14ac:dyDescent="0.3">
      <c r="A329" s="179" t="s">
        <v>6944</v>
      </c>
      <c r="B329" s="123" t="s">
        <v>6850</v>
      </c>
      <c r="C329" s="179"/>
      <c r="D329" s="131" t="s">
        <v>5004</v>
      </c>
      <c r="E329" s="179"/>
      <c r="F329" s="117">
        <v>29.629629999999999</v>
      </c>
      <c r="G329" s="179"/>
      <c r="H329" s="117">
        <v>33.333333000000003</v>
      </c>
      <c r="I329" s="179"/>
      <c r="J329" s="117">
        <v>25.925926</v>
      </c>
      <c r="K329" s="179"/>
      <c r="L329" s="117">
        <v>29.629629999999999</v>
      </c>
      <c r="M329" s="127" t="s">
        <v>4625</v>
      </c>
      <c r="N329" s="117">
        <v>25.925926</v>
      </c>
      <c r="O329" s="127" t="s">
        <v>4625</v>
      </c>
      <c r="P329" s="117">
        <v>29.629629999999999</v>
      </c>
      <c r="Q329" s="179"/>
      <c r="R329" s="117">
        <v>22.222221999999999</v>
      </c>
      <c r="S329" s="127" t="s">
        <v>4625</v>
      </c>
      <c r="T329" s="117">
        <v>44.444443999999997</v>
      </c>
      <c r="U329" s="179"/>
      <c r="V329" s="117">
        <v>22.222221999999999</v>
      </c>
      <c r="W329" s="179"/>
      <c r="X329" s="117">
        <v>22.222221999999999</v>
      </c>
      <c r="Y329" s="179"/>
      <c r="Z329" s="131" t="s">
        <v>5004</v>
      </c>
      <c r="AA329" s="179"/>
      <c r="AB329" s="131" t="s">
        <v>5004</v>
      </c>
      <c r="AC329" s="179"/>
      <c r="AD329" s="117">
        <v>33.333333000000003</v>
      </c>
      <c r="AE329" s="127" t="s">
        <v>4624</v>
      </c>
      <c r="AF329" s="117">
        <v>14.814814999999999</v>
      </c>
      <c r="AG329" s="179"/>
      <c r="AH329" s="117">
        <v>25.925926</v>
      </c>
      <c r="AI329" s="179"/>
      <c r="AJ329" s="117">
        <v>25.925926</v>
      </c>
      <c r="AK329" s="179"/>
      <c r="AL329" s="117">
        <v>18.518519000000001</v>
      </c>
      <c r="AM329" s="179"/>
      <c r="AN329" s="117">
        <v>22.222221999999999</v>
      </c>
      <c r="AO329" s="179"/>
      <c r="AP329" s="117">
        <v>22.222221999999999</v>
      </c>
      <c r="AQ329" s="127" t="s">
        <v>4624</v>
      </c>
      <c r="AR329" s="117">
        <v>14.814814999999999</v>
      </c>
      <c r="AS329" s="179"/>
      <c r="AT329" s="117">
        <v>22.222221999999999</v>
      </c>
      <c r="AU329" s="127" t="s">
        <v>4624</v>
      </c>
      <c r="AV329" s="117">
        <v>37.037036999999998</v>
      </c>
      <c r="AW329" s="127" t="s">
        <v>6997</v>
      </c>
      <c r="AX329" s="117">
        <v>18.518519000000001</v>
      </c>
      <c r="AY329" s="179"/>
      <c r="AZ329" s="117">
        <v>14.814814999999999</v>
      </c>
      <c r="BA329" s="179"/>
      <c r="BB329" s="117">
        <v>25.925926</v>
      </c>
      <c r="BC329" s="127" t="s">
        <v>4624</v>
      </c>
      <c r="BD329" s="117">
        <v>14.814814999999999</v>
      </c>
      <c r="BE329" s="179"/>
      <c r="BF329" s="117">
        <v>22.222221999999999</v>
      </c>
      <c r="BG329" s="179"/>
      <c r="BH329" s="117">
        <v>22.222221999999999</v>
      </c>
      <c r="BI329" s="179"/>
      <c r="BJ329" s="117">
        <v>18.518519000000001</v>
      </c>
      <c r="BK329" s="179"/>
      <c r="BL329" s="117">
        <v>22.222221999999999</v>
      </c>
      <c r="BM329" s="127" t="s">
        <v>4625</v>
      </c>
      <c r="BN329" s="117">
        <v>18.518519000000001</v>
      </c>
      <c r="BO329" s="127" t="s">
        <v>4625</v>
      </c>
      <c r="BP329" s="117">
        <v>25.925926</v>
      </c>
      <c r="BQ329" s="179"/>
      <c r="BR329" s="117">
        <v>14.814814999999999</v>
      </c>
      <c r="BS329" s="127" t="s">
        <v>4625</v>
      </c>
      <c r="BT329" s="117">
        <v>25.925926</v>
      </c>
      <c r="BU329" s="179"/>
      <c r="BV329" s="117">
        <v>14.814814999999999</v>
      </c>
      <c r="BW329" s="179"/>
      <c r="BX329" s="117">
        <v>22.222221999999999</v>
      </c>
      <c r="BY329" s="179"/>
      <c r="BZ329" s="117">
        <v>25.925926</v>
      </c>
      <c r="CA329" s="127" t="s">
        <v>4624</v>
      </c>
      <c r="CB329" s="117">
        <v>37.037036999999998</v>
      </c>
      <c r="CC329" s="179"/>
      <c r="CD329" s="126"/>
      <c r="CE329" s="126"/>
      <c r="CF329" s="126"/>
      <c r="CG329" s="126"/>
      <c r="CH329" s="126"/>
      <c r="CI329" s="174"/>
    </row>
    <row r="330" spans="1:87" s="90" customFormat="1" ht="15" customHeight="1" x14ac:dyDescent="0.3">
      <c r="A330" s="179"/>
      <c r="B330" s="179"/>
      <c r="C330" s="179"/>
      <c r="D330" s="131" t="s">
        <v>5004</v>
      </c>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31" t="s">
        <v>5004</v>
      </c>
      <c r="AA330" s="179"/>
      <c r="AB330" s="131" t="s">
        <v>5004</v>
      </c>
      <c r="AC330" s="179"/>
      <c r="AD330" s="179"/>
      <c r="AE330" s="179"/>
      <c r="AF330" s="179"/>
      <c r="AG330" s="179"/>
      <c r="AH330" s="179"/>
      <c r="AI330" s="179"/>
      <c r="AJ330" s="179"/>
      <c r="AK330" s="179"/>
      <c r="AL330" s="179"/>
      <c r="AM330" s="179"/>
      <c r="AN330" s="179"/>
      <c r="AO330" s="179"/>
      <c r="AP330" s="179"/>
      <c r="AQ330" s="179"/>
      <c r="AR330" s="179"/>
      <c r="AS330" s="179"/>
      <c r="AT330" s="179"/>
      <c r="AU330" s="179"/>
      <c r="AV330" s="179"/>
      <c r="AW330" s="179"/>
      <c r="AX330" s="179"/>
      <c r="AY330" s="179"/>
      <c r="AZ330" s="179"/>
      <c r="BA330" s="179"/>
      <c r="BB330" s="179"/>
      <c r="BC330" s="179"/>
      <c r="BD330" s="179"/>
      <c r="BE330" s="179"/>
      <c r="BF330" s="179"/>
      <c r="BG330" s="179"/>
      <c r="BH330" s="179"/>
      <c r="BI330" s="179"/>
      <c r="BJ330" s="179"/>
      <c r="BK330" s="179"/>
      <c r="BL330" s="179"/>
      <c r="BM330" s="179"/>
      <c r="BN330" s="179"/>
      <c r="BO330" s="179"/>
      <c r="BP330" s="179"/>
      <c r="BQ330" s="179"/>
      <c r="BR330" s="179"/>
      <c r="BS330" s="179"/>
      <c r="BT330" s="179"/>
      <c r="BU330" s="179"/>
      <c r="BV330" s="179"/>
      <c r="BW330" s="179"/>
      <c r="BX330" s="179"/>
      <c r="BY330" s="179"/>
      <c r="BZ330" s="179"/>
      <c r="CA330" s="179"/>
      <c r="CB330" s="179"/>
      <c r="CC330" s="179"/>
      <c r="CD330" s="126"/>
      <c r="CE330" s="126"/>
      <c r="CF330" s="126"/>
      <c r="CG330" s="126"/>
      <c r="CH330" s="126"/>
      <c r="CI330" s="173"/>
    </row>
    <row r="331" spans="1:87" s="90" customFormat="1" ht="15" customHeight="1" x14ac:dyDescent="0.3">
      <c r="A331" s="152" t="s">
        <v>5692</v>
      </c>
      <c r="B331" s="179"/>
      <c r="C331" s="179"/>
      <c r="D331" s="131" t="s">
        <v>5004</v>
      </c>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31" t="s">
        <v>5004</v>
      </c>
      <c r="AA331" s="179"/>
      <c r="AB331" s="131" t="s">
        <v>5004</v>
      </c>
      <c r="AC331" s="179"/>
      <c r="AD331" s="179"/>
      <c r="AE331" s="179"/>
      <c r="AF331" s="179"/>
      <c r="AG331" s="179"/>
      <c r="AH331" s="179"/>
      <c r="AI331" s="179"/>
      <c r="AJ331" s="179"/>
      <c r="AK331" s="179"/>
      <c r="AL331" s="179"/>
      <c r="AM331" s="179"/>
      <c r="AN331" s="179"/>
      <c r="AO331" s="179"/>
      <c r="AP331" s="179"/>
      <c r="AQ331" s="179"/>
      <c r="AR331" s="179"/>
      <c r="AS331" s="179"/>
      <c r="AT331" s="179"/>
      <c r="AU331" s="179"/>
      <c r="AV331" s="179"/>
      <c r="AW331" s="179"/>
      <c r="AX331" s="179"/>
      <c r="AY331" s="179"/>
      <c r="AZ331" s="179"/>
      <c r="BA331" s="179"/>
      <c r="BB331" s="179"/>
      <c r="BC331" s="179"/>
      <c r="BD331" s="179"/>
      <c r="BE331" s="179"/>
      <c r="BF331" s="179"/>
      <c r="BG331" s="179"/>
      <c r="BH331" s="179"/>
      <c r="BI331" s="179"/>
      <c r="BJ331" s="179"/>
      <c r="BK331" s="179"/>
      <c r="BL331" s="179"/>
      <c r="BM331" s="179"/>
      <c r="BN331" s="179"/>
      <c r="BO331" s="179"/>
      <c r="BP331" s="179"/>
      <c r="BQ331" s="179"/>
      <c r="BR331" s="179"/>
      <c r="BS331" s="179"/>
      <c r="BT331" s="179"/>
      <c r="BU331" s="179"/>
      <c r="BV331" s="179"/>
      <c r="BW331" s="179"/>
      <c r="BX331" s="179"/>
      <c r="BY331" s="179"/>
      <c r="BZ331" s="179"/>
      <c r="CA331" s="179"/>
      <c r="CB331" s="179"/>
      <c r="CC331" s="179"/>
      <c r="CD331" s="126"/>
      <c r="CE331" s="126"/>
      <c r="CF331" s="126"/>
      <c r="CG331" s="126"/>
      <c r="CH331" s="126"/>
      <c r="CI331" s="173"/>
    </row>
    <row r="332" spans="1:87" s="90" customFormat="1" ht="15" customHeight="1" x14ac:dyDescent="0.3">
      <c r="A332" s="179" t="s">
        <v>6945</v>
      </c>
      <c r="B332" s="123">
        <v>885</v>
      </c>
      <c r="C332" s="179"/>
      <c r="D332" s="131" t="s">
        <v>5004</v>
      </c>
      <c r="E332" s="179"/>
      <c r="F332" s="117">
        <v>41.468927000000001</v>
      </c>
      <c r="G332" s="127" t="s">
        <v>4633</v>
      </c>
      <c r="H332" s="117">
        <v>33.220339000000003</v>
      </c>
      <c r="I332" s="127" t="s">
        <v>4633</v>
      </c>
      <c r="J332" s="117">
        <v>18.531072999999999</v>
      </c>
      <c r="K332" s="127" t="s">
        <v>4633</v>
      </c>
      <c r="L332" s="117">
        <v>15.593220000000001</v>
      </c>
      <c r="M332" s="127" t="s">
        <v>4633</v>
      </c>
      <c r="N332" s="117">
        <v>13.107345</v>
      </c>
      <c r="O332" s="127" t="s">
        <v>4633</v>
      </c>
      <c r="P332" s="117">
        <v>28.813559000000001</v>
      </c>
      <c r="Q332" s="127" t="s">
        <v>6946</v>
      </c>
      <c r="R332" s="117">
        <v>9.9435029999999998</v>
      </c>
      <c r="S332" s="127" t="s">
        <v>4633</v>
      </c>
      <c r="T332" s="117">
        <v>29.265536999999998</v>
      </c>
      <c r="U332" s="127" t="s">
        <v>4633</v>
      </c>
      <c r="V332" s="117">
        <v>29.943503</v>
      </c>
      <c r="W332" s="127" t="s">
        <v>4633</v>
      </c>
      <c r="X332" s="117">
        <v>37.288136000000002</v>
      </c>
      <c r="Y332" s="127" t="s">
        <v>4633</v>
      </c>
      <c r="Z332" s="131" t="s">
        <v>5004</v>
      </c>
      <c r="AA332" s="179"/>
      <c r="AB332" s="131" t="s">
        <v>5004</v>
      </c>
      <c r="AC332" s="127"/>
      <c r="AD332" s="117">
        <v>11.412428999999999</v>
      </c>
      <c r="AE332" s="127" t="s">
        <v>6947</v>
      </c>
      <c r="AF332" s="117">
        <v>24.067796999999999</v>
      </c>
      <c r="AG332" s="127" t="s">
        <v>4679</v>
      </c>
      <c r="AH332" s="117">
        <v>31.073446000000001</v>
      </c>
      <c r="AI332" s="127" t="s">
        <v>4633</v>
      </c>
      <c r="AJ332" s="117">
        <v>23.954802000000001</v>
      </c>
      <c r="AK332" s="127" t="s">
        <v>4633</v>
      </c>
      <c r="AL332" s="117">
        <v>14.011298999999999</v>
      </c>
      <c r="AM332" s="127" t="s">
        <v>4633</v>
      </c>
      <c r="AN332" s="117">
        <v>11.525423999999999</v>
      </c>
      <c r="AO332" s="127" t="s">
        <v>4633</v>
      </c>
      <c r="AP332" s="117">
        <v>9.3785310000000006</v>
      </c>
      <c r="AQ332" s="127" t="s">
        <v>4633</v>
      </c>
      <c r="AR332" s="117">
        <v>18.305084999999998</v>
      </c>
      <c r="AS332" s="127" t="s">
        <v>6946</v>
      </c>
      <c r="AT332" s="117">
        <v>6.5536719999999997</v>
      </c>
      <c r="AU332" s="127" t="s">
        <v>4633</v>
      </c>
      <c r="AV332" s="117">
        <v>18.644068000000001</v>
      </c>
      <c r="AW332" s="127" t="s">
        <v>4633</v>
      </c>
      <c r="AX332" s="117">
        <v>21.016949</v>
      </c>
      <c r="AY332" s="127" t="s">
        <v>4633</v>
      </c>
      <c r="AZ332" s="117">
        <v>26.666667</v>
      </c>
      <c r="BA332" s="127" t="s">
        <v>4633</v>
      </c>
      <c r="BB332" s="117">
        <v>7.7966100000000003</v>
      </c>
      <c r="BC332" s="127" t="s">
        <v>4633</v>
      </c>
      <c r="BD332" s="117">
        <v>32.203389999999999</v>
      </c>
      <c r="BE332" s="127" t="s">
        <v>4679</v>
      </c>
      <c r="BF332" s="117">
        <v>31.412428999999999</v>
      </c>
      <c r="BG332" s="127" t="s">
        <v>4633</v>
      </c>
      <c r="BH332" s="117">
        <v>24.406780000000001</v>
      </c>
      <c r="BI332" s="127" t="s">
        <v>4633</v>
      </c>
      <c r="BJ332" s="117">
        <v>11.299435000000001</v>
      </c>
      <c r="BK332" s="127" t="s">
        <v>4633</v>
      </c>
      <c r="BL332" s="117">
        <v>9.6045200000000008</v>
      </c>
      <c r="BM332" s="179"/>
      <c r="BN332" s="117">
        <v>8.3615820000000003</v>
      </c>
      <c r="BO332" s="127" t="s">
        <v>4633</v>
      </c>
      <c r="BP332" s="117">
        <v>22.259886999999999</v>
      </c>
      <c r="BQ332" s="127" t="s">
        <v>6946</v>
      </c>
      <c r="BR332" s="117">
        <v>6.6666670000000003</v>
      </c>
      <c r="BS332" s="127" t="s">
        <v>4633</v>
      </c>
      <c r="BT332" s="117">
        <v>23.389831000000001</v>
      </c>
      <c r="BU332" s="127" t="s">
        <v>4633</v>
      </c>
      <c r="BV332" s="117">
        <v>22.485876000000001</v>
      </c>
      <c r="BW332" s="127" t="s">
        <v>4633</v>
      </c>
      <c r="BX332" s="117">
        <v>29.152542</v>
      </c>
      <c r="BY332" s="127" t="s">
        <v>4633</v>
      </c>
      <c r="BZ332" s="117">
        <v>6.8926550000000004</v>
      </c>
      <c r="CA332" s="127" t="s">
        <v>6947</v>
      </c>
      <c r="CB332" s="117">
        <v>29.039548</v>
      </c>
      <c r="CC332" s="127" t="s">
        <v>4679</v>
      </c>
      <c r="CD332" s="126"/>
      <c r="CE332" s="126"/>
      <c r="CF332" s="126"/>
      <c r="CG332" s="126"/>
      <c r="CH332" s="126"/>
      <c r="CI332" s="173"/>
    </row>
    <row r="333" spans="1:87" s="90" customFormat="1" ht="15" customHeight="1" x14ac:dyDescent="0.3">
      <c r="A333" s="179" t="s">
        <v>6948</v>
      </c>
      <c r="B333" s="123">
        <v>207</v>
      </c>
      <c r="C333" s="179"/>
      <c r="D333" s="131" t="s">
        <v>5004</v>
      </c>
      <c r="E333" s="179"/>
      <c r="F333" s="117">
        <v>35.748792000000002</v>
      </c>
      <c r="G333" s="179"/>
      <c r="H333" s="117">
        <v>27.053139999999999</v>
      </c>
      <c r="I333" s="127" t="s">
        <v>4633</v>
      </c>
      <c r="J333" s="117">
        <v>17.391304000000002</v>
      </c>
      <c r="K333" s="127" t="s">
        <v>4633</v>
      </c>
      <c r="L333" s="117">
        <v>15.942029</v>
      </c>
      <c r="M333" s="127" t="s">
        <v>4633</v>
      </c>
      <c r="N333" s="117">
        <v>13.52657</v>
      </c>
      <c r="O333" s="127" t="s">
        <v>4633</v>
      </c>
      <c r="P333" s="117">
        <v>20.772946999999998</v>
      </c>
      <c r="Q333" s="127" t="s">
        <v>4633</v>
      </c>
      <c r="R333" s="117">
        <v>14.009662000000001</v>
      </c>
      <c r="S333" s="127" t="s">
        <v>4633</v>
      </c>
      <c r="T333" s="117">
        <v>27.053139999999999</v>
      </c>
      <c r="U333" s="127" t="s">
        <v>4633</v>
      </c>
      <c r="V333" s="117">
        <v>29.951691</v>
      </c>
      <c r="W333" s="127" t="s">
        <v>4633</v>
      </c>
      <c r="X333" s="117">
        <v>34.782609000000001</v>
      </c>
      <c r="Y333" s="179"/>
      <c r="Z333" s="131" t="s">
        <v>5004</v>
      </c>
      <c r="AA333" s="179"/>
      <c r="AB333" s="131" t="s">
        <v>5004</v>
      </c>
      <c r="AC333" s="179"/>
      <c r="AD333" s="117">
        <v>8.6956520000000008</v>
      </c>
      <c r="AE333" s="127" t="s">
        <v>4633</v>
      </c>
      <c r="AF333" s="117">
        <v>23.671498</v>
      </c>
      <c r="AG333" s="127" t="s">
        <v>4679</v>
      </c>
      <c r="AH333" s="117">
        <v>28.019324000000001</v>
      </c>
      <c r="AI333" s="179"/>
      <c r="AJ333" s="117">
        <v>19.323671000000001</v>
      </c>
      <c r="AK333" s="179"/>
      <c r="AL333" s="117">
        <v>11.111110999999999</v>
      </c>
      <c r="AM333" s="179"/>
      <c r="AN333" s="117">
        <v>11.111110999999999</v>
      </c>
      <c r="AO333" s="179"/>
      <c r="AP333" s="117">
        <v>8.2125599999999999</v>
      </c>
      <c r="AQ333" s="127" t="s">
        <v>4633</v>
      </c>
      <c r="AR333" s="117">
        <v>12.077294999999999</v>
      </c>
      <c r="AS333" s="179"/>
      <c r="AT333" s="117">
        <v>10.628019</v>
      </c>
      <c r="AU333" s="127" t="s">
        <v>6998</v>
      </c>
      <c r="AV333" s="117">
        <v>17.874396000000001</v>
      </c>
      <c r="AW333" s="127" t="s">
        <v>4633</v>
      </c>
      <c r="AX333" s="117">
        <v>17.874396000000001</v>
      </c>
      <c r="AY333" s="179"/>
      <c r="AZ333" s="117">
        <v>23.188406000000001</v>
      </c>
      <c r="BA333" s="179"/>
      <c r="BB333" s="117">
        <v>5.7971009999999996</v>
      </c>
      <c r="BC333" s="127" t="s">
        <v>4633</v>
      </c>
      <c r="BD333" s="117">
        <v>33.816425000000002</v>
      </c>
      <c r="BE333" s="127" t="s">
        <v>4679</v>
      </c>
      <c r="BF333" s="117">
        <v>26.086957000000002</v>
      </c>
      <c r="BG333" s="179"/>
      <c r="BH333" s="117">
        <v>20.772946999999998</v>
      </c>
      <c r="BI333" s="127" t="s">
        <v>4633</v>
      </c>
      <c r="BJ333" s="117">
        <v>10.628019</v>
      </c>
      <c r="BK333" s="179"/>
      <c r="BL333" s="117">
        <v>9.6618359999999992</v>
      </c>
      <c r="BM333" s="179"/>
      <c r="BN333" s="117">
        <v>8.2125599999999999</v>
      </c>
      <c r="BO333" s="179"/>
      <c r="BP333" s="117">
        <v>15.942029</v>
      </c>
      <c r="BQ333" s="127" t="s">
        <v>4633</v>
      </c>
      <c r="BR333" s="117">
        <v>8.6956520000000008</v>
      </c>
      <c r="BS333" s="127" t="s">
        <v>4633</v>
      </c>
      <c r="BT333" s="117">
        <v>19.806763</v>
      </c>
      <c r="BU333" s="127" t="s">
        <v>4633</v>
      </c>
      <c r="BV333" s="117">
        <v>22.222221999999999</v>
      </c>
      <c r="BW333" s="179"/>
      <c r="BX333" s="117">
        <v>28.019324000000001</v>
      </c>
      <c r="BY333" s="179"/>
      <c r="BZ333" s="117">
        <v>5.7971009999999996</v>
      </c>
      <c r="CA333" s="179"/>
      <c r="CB333" s="117">
        <v>29.951691</v>
      </c>
      <c r="CC333" s="127" t="s">
        <v>4679</v>
      </c>
      <c r="CD333" s="126"/>
      <c r="CE333" s="126"/>
      <c r="CF333" s="126"/>
      <c r="CG333" s="126"/>
      <c r="CH333" s="126"/>
      <c r="CI333" s="174"/>
    </row>
    <row r="334" spans="1:87" s="62" customFormat="1" ht="15" customHeight="1" x14ac:dyDescent="0.3">
      <c r="A334" s="179" t="s">
        <v>6949</v>
      </c>
      <c r="B334" s="123" t="s">
        <v>3722</v>
      </c>
      <c r="C334" s="179"/>
      <c r="D334" s="131" t="s">
        <v>5004</v>
      </c>
      <c r="E334" s="179"/>
      <c r="F334" s="117">
        <v>52.631579000000002</v>
      </c>
      <c r="G334" s="127" t="s">
        <v>4633</v>
      </c>
      <c r="H334" s="117">
        <v>23.684211000000001</v>
      </c>
      <c r="I334" s="179"/>
      <c r="J334" s="117">
        <v>28.947368000000001</v>
      </c>
      <c r="K334" s="127" t="s">
        <v>4633</v>
      </c>
      <c r="L334" s="117">
        <v>31.578946999999999</v>
      </c>
      <c r="M334" s="127" t="s">
        <v>6950</v>
      </c>
      <c r="N334" s="117">
        <v>10.526316</v>
      </c>
      <c r="O334" s="179"/>
      <c r="P334" s="117">
        <v>28.947368000000001</v>
      </c>
      <c r="Q334" s="127" t="s">
        <v>4633</v>
      </c>
      <c r="R334" s="117">
        <v>10.526316</v>
      </c>
      <c r="S334" s="127" t="s">
        <v>4633</v>
      </c>
      <c r="T334" s="117">
        <v>31.578946999999999</v>
      </c>
      <c r="U334" s="127" t="s">
        <v>4633</v>
      </c>
      <c r="V334" s="117">
        <v>44.736842000000003</v>
      </c>
      <c r="W334" s="127" t="s">
        <v>6947</v>
      </c>
      <c r="X334" s="117">
        <v>39.473683999999999</v>
      </c>
      <c r="Y334" s="179"/>
      <c r="Z334" s="131" t="s">
        <v>5004</v>
      </c>
      <c r="AA334" s="179"/>
      <c r="AB334" s="131" t="s">
        <v>5004</v>
      </c>
      <c r="AC334" s="179"/>
      <c r="AD334" s="117">
        <v>15.789474</v>
      </c>
      <c r="AE334" s="127" t="s">
        <v>6947</v>
      </c>
      <c r="AF334" s="117">
        <v>5.2631579999999998</v>
      </c>
      <c r="AG334" s="179"/>
      <c r="AH334" s="117">
        <v>39.473683999999999</v>
      </c>
      <c r="AI334" s="127" t="s">
        <v>4633</v>
      </c>
      <c r="AJ334" s="117">
        <v>18.421053000000001</v>
      </c>
      <c r="AK334" s="179"/>
      <c r="AL334" s="117">
        <v>23.684211000000001</v>
      </c>
      <c r="AM334" s="127" t="s">
        <v>6946</v>
      </c>
      <c r="AN334" s="117">
        <v>21.052631999999999</v>
      </c>
      <c r="AO334" s="127" t="s">
        <v>4633</v>
      </c>
      <c r="AP334" s="117">
        <v>5.2631579999999998</v>
      </c>
      <c r="AQ334" s="179"/>
      <c r="AR334" s="117">
        <v>15.789474</v>
      </c>
      <c r="AS334" s="179"/>
      <c r="AT334" s="117">
        <v>7.8947370000000001</v>
      </c>
      <c r="AU334" s="127" t="s">
        <v>4633</v>
      </c>
      <c r="AV334" s="117">
        <v>21.052631999999999</v>
      </c>
      <c r="AW334" s="127" t="s">
        <v>4633</v>
      </c>
      <c r="AX334" s="117">
        <v>36.842104999999997</v>
      </c>
      <c r="AY334" s="127" t="s">
        <v>6999</v>
      </c>
      <c r="AZ334" s="117">
        <v>28.947368000000001</v>
      </c>
      <c r="BA334" s="179"/>
      <c r="BB334" s="117">
        <v>10.526316</v>
      </c>
      <c r="BC334" s="127" t="s">
        <v>4633</v>
      </c>
      <c r="BD334" s="117">
        <v>10.526316</v>
      </c>
      <c r="BE334" s="179"/>
      <c r="BF334" s="117">
        <v>44.736842000000003</v>
      </c>
      <c r="BG334" s="127" t="s">
        <v>6946</v>
      </c>
      <c r="BH334" s="117">
        <v>23.684211000000001</v>
      </c>
      <c r="BI334" s="179"/>
      <c r="BJ334" s="117">
        <v>23.684211000000001</v>
      </c>
      <c r="BK334" s="127" t="s">
        <v>6950</v>
      </c>
      <c r="BL334" s="117">
        <v>18.421053000000001</v>
      </c>
      <c r="BM334" s="127" t="s">
        <v>4633</v>
      </c>
      <c r="BN334" s="117">
        <v>10.526316</v>
      </c>
      <c r="BO334" s="179"/>
      <c r="BP334" s="117">
        <v>26.315788999999999</v>
      </c>
      <c r="BQ334" s="127" t="s">
        <v>4633</v>
      </c>
      <c r="BR334" s="117">
        <v>2.6315789999999999</v>
      </c>
      <c r="BS334" s="179"/>
      <c r="BT334" s="117">
        <v>28.947368000000001</v>
      </c>
      <c r="BU334" s="127" t="s">
        <v>4633</v>
      </c>
      <c r="BV334" s="117">
        <v>31.578946999999999</v>
      </c>
      <c r="BW334" s="127" t="s">
        <v>4633</v>
      </c>
      <c r="BX334" s="117">
        <v>36.842104999999997</v>
      </c>
      <c r="BY334" s="179"/>
      <c r="BZ334" s="117">
        <v>7.8947370000000001</v>
      </c>
      <c r="CA334" s="179"/>
      <c r="CB334" s="117">
        <v>10.526316</v>
      </c>
      <c r="CC334" s="179"/>
      <c r="CD334" s="126"/>
      <c r="CE334" s="126"/>
      <c r="CF334" s="126"/>
      <c r="CG334" s="126"/>
      <c r="CH334" s="126"/>
      <c r="CI334" s="173"/>
    </row>
    <row r="335" spans="1:87" s="62" customFormat="1" ht="15" customHeight="1" x14ac:dyDescent="0.3">
      <c r="A335" s="179" t="s">
        <v>6951</v>
      </c>
      <c r="B335" s="123">
        <v>112</v>
      </c>
      <c r="C335" s="179"/>
      <c r="D335" s="131" t="s">
        <v>5004</v>
      </c>
      <c r="E335" s="179"/>
      <c r="F335" s="117">
        <v>41.964286000000001</v>
      </c>
      <c r="G335" s="127" t="s">
        <v>4633</v>
      </c>
      <c r="H335" s="117">
        <v>25</v>
      </c>
      <c r="I335" s="179"/>
      <c r="J335" s="117">
        <v>19.642856999999999</v>
      </c>
      <c r="K335" s="127" t="s">
        <v>4633</v>
      </c>
      <c r="L335" s="117">
        <v>16.964286000000001</v>
      </c>
      <c r="M335" s="179"/>
      <c r="N335" s="117">
        <v>8.0357140000000005</v>
      </c>
      <c r="O335" s="179"/>
      <c r="P335" s="117">
        <v>25</v>
      </c>
      <c r="Q335" s="127" t="s">
        <v>4633</v>
      </c>
      <c r="R335" s="117">
        <v>8.9285709999999998</v>
      </c>
      <c r="S335" s="127" t="s">
        <v>4633</v>
      </c>
      <c r="T335" s="117">
        <v>27.678571000000002</v>
      </c>
      <c r="U335" s="127" t="s">
        <v>4633</v>
      </c>
      <c r="V335" s="117">
        <v>26.785713999999999</v>
      </c>
      <c r="W335" s="179"/>
      <c r="X335" s="117">
        <v>41.964286000000001</v>
      </c>
      <c r="Y335" s="127" t="s">
        <v>4633</v>
      </c>
      <c r="Z335" s="131" t="s">
        <v>5004</v>
      </c>
      <c r="AA335" s="179"/>
      <c r="AB335" s="131" t="s">
        <v>5004</v>
      </c>
      <c r="AC335" s="127"/>
      <c r="AD335" s="117">
        <v>4.4642860000000004</v>
      </c>
      <c r="AE335" s="179"/>
      <c r="AF335" s="117">
        <v>25</v>
      </c>
      <c r="AG335" s="127" t="s">
        <v>4679</v>
      </c>
      <c r="AH335" s="117">
        <v>25.892856999999999</v>
      </c>
      <c r="AI335" s="179"/>
      <c r="AJ335" s="117">
        <v>18.75</v>
      </c>
      <c r="AK335" s="179"/>
      <c r="AL335" s="117">
        <v>12.5</v>
      </c>
      <c r="AM335" s="179"/>
      <c r="AN335" s="117">
        <v>13.392856999999999</v>
      </c>
      <c r="AO335" s="179"/>
      <c r="AP335" s="117">
        <v>7.1428570000000002</v>
      </c>
      <c r="AQ335" s="179"/>
      <c r="AR335" s="117">
        <v>15.178571</v>
      </c>
      <c r="AS335" s="179"/>
      <c r="AT335" s="117">
        <v>4.4642860000000004</v>
      </c>
      <c r="AU335" s="179"/>
      <c r="AV335" s="117">
        <v>17.857143000000001</v>
      </c>
      <c r="AW335" s="127" t="s">
        <v>4633</v>
      </c>
      <c r="AX335" s="117">
        <v>15.178571</v>
      </c>
      <c r="AY335" s="179"/>
      <c r="AZ335" s="117">
        <v>29.464286000000001</v>
      </c>
      <c r="BA335" s="127" t="s">
        <v>4633</v>
      </c>
      <c r="BB335" s="117">
        <v>4.4642860000000004</v>
      </c>
      <c r="BC335" s="179"/>
      <c r="BD335" s="117">
        <v>35.714286000000001</v>
      </c>
      <c r="BE335" s="127" t="s">
        <v>4679</v>
      </c>
      <c r="BF335" s="117">
        <v>33.928570999999998</v>
      </c>
      <c r="BG335" s="179"/>
      <c r="BH335" s="117">
        <v>20.535713999999999</v>
      </c>
      <c r="BI335" s="179"/>
      <c r="BJ335" s="117">
        <v>14.285714</v>
      </c>
      <c r="BK335" s="127" t="s">
        <v>4633</v>
      </c>
      <c r="BL335" s="117">
        <v>11.607143000000001</v>
      </c>
      <c r="BM335" s="179"/>
      <c r="BN335" s="117">
        <v>4.4642860000000004</v>
      </c>
      <c r="BO335" s="179"/>
      <c r="BP335" s="117">
        <v>23.214286000000001</v>
      </c>
      <c r="BQ335" s="127" t="s">
        <v>4633</v>
      </c>
      <c r="BR335" s="117">
        <v>5.3571429999999998</v>
      </c>
      <c r="BS335" s="127" t="s">
        <v>4633</v>
      </c>
      <c r="BT335" s="117">
        <v>21.428571000000002</v>
      </c>
      <c r="BU335" s="127" t="s">
        <v>4633</v>
      </c>
      <c r="BV335" s="117">
        <v>24.107143000000001</v>
      </c>
      <c r="BW335" s="179"/>
      <c r="BX335" s="117">
        <v>36.607143000000001</v>
      </c>
      <c r="BY335" s="127" t="s">
        <v>4633</v>
      </c>
      <c r="BZ335" s="117">
        <v>1.785714</v>
      </c>
      <c r="CA335" s="179"/>
      <c r="CB335" s="117">
        <v>33.928570999999998</v>
      </c>
      <c r="CC335" s="127" t="s">
        <v>4679</v>
      </c>
      <c r="CD335" s="126"/>
      <c r="CE335" s="126"/>
      <c r="CF335" s="126"/>
      <c r="CG335" s="126"/>
      <c r="CH335" s="126"/>
      <c r="CI335" s="173"/>
    </row>
    <row r="336" spans="1:87" s="62" customFormat="1" ht="15" customHeight="1" x14ac:dyDescent="0.3">
      <c r="A336" s="179" t="s">
        <v>6952</v>
      </c>
      <c r="B336" s="123">
        <v>789</v>
      </c>
      <c r="C336" s="179"/>
      <c r="D336" s="131" t="s">
        <v>5004</v>
      </c>
      <c r="E336" s="179"/>
      <c r="F336" s="117">
        <v>30.798479</v>
      </c>
      <c r="G336" s="179"/>
      <c r="H336" s="117">
        <v>19.771863</v>
      </c>
      <c r="I336" s="179"/>
      <c r="J336" s="117">
        <v>11.66033</v>
      </c>
      <c r="K336" s="179"/>
      <c r="L336" s="117">
        <v>10.899872999999999</v>
      </c>
      <c r="M336" s="179"/>
      <c r="N336" s="117">
        <v>7.224335</v>
      </c>
      <c r="O336" s="179"/>
      <c r="P336" s="117">
        <v>14.068441</v>
      </c>
      <c r="Q336" s="179"/>
      <c r="R336" s="117">
        <v>2.915082</v>
      </c>
      <c r="S336" s="179"/>
      <c r="T336" s="117">
        <v>16.223067</v>
      </c>
      <c r="U336" s="179"/>
      <c r="V336" s="117">
        <v>22.940431</v>
      </c>
      <c r="W336" s="179"/>
      <c r="X336" s="117">
        <v>28.643853</v>
      </c>
      <c r="Y336" s="179"/>
      <c r="Z336" s="131" t="s">
        <v>5004</v>
      </c>
      <c r="AA336" s="179"/>
      <c r="AB336" s="131" t="s">
        <v>5004</v>
      </c>
      <c r="AC336" s="179"/>
      <c r="AD336" s="117">
        <v>4.9429660000000002</v>
      </c>
      <c r="AE336" s="179"/>
      <c r="AF336" s="117">
        <v>39.670468999999997</v>
      </c>
      <c r="AG336" s="127" t="s">
        <v>6953</v>
      </c>
      <c r="AH336" s="117">
        <v>23.067174000000001</v>
      </c>
      <c r="AI336" s="179"/>
      <c r="AJ336" s="117">
        <v>14.448669000000001</v>
      </c>
      <c r="AK336" s="179"/>
      <c r="AL336" s="117">
        <v>8.6185039999999997</v>
      </c>
      <c r="AM336" s="179"/>
      <c r="AN336" s="117">
        <v>8.4917619999999996</v>
      </c>
      <c r="AO336" s="179"/>
      <c r="AP336" s="117">
        <v>4.4359950000000001</v>
      </c>
      <c r="AQ336" s="179"/>
      <c r="AR336" s="117">
        <v>9.2522179999999992</v>
      </c>
      <c r="AS336" s="179"/>
      <c r="AT336" s="117">
        <v>1.901141</v>
      </c>
      <c r="AU336" s="179"/>
      <c r="AV336" s="117">
        <v>8.9987329999999996</v>
      </c>
      <c r="AW336" s="179"/>
      <c r="AX336" s="117">
        <v>16.476552999999999</v>
      </c>
      <c r="AY336" s="179"/>
      <c r="AZ336" s="117">
        <v>21.039290000000001</v>
      </c>
      <c r="BA336" s="179"/>
      <c r="BB336" s="117">
        <v>2.2813690000000002</v>
      </c>
      <c r="BC336" s="179"/>
      <c r="BD336" s="117">
        <v>50.697085000000001</v>
      </c>
      <c r="BE336" s="127" t="s">
        <v>6953</v>
      </c>
      <c r="BF336" s="117">
        <v>25.221800000000002</v>
      </c>
      <c r="BG336" s="179"/>
      <c r="BH336" s="117">
        <v>15.082383</v>
      </c>
      <c r="BI336" s="179"/>
      <c r="BJ336" s="117">
        <v>7.7313049999999999</v>
      </c>
      <c r="BK336" s="179"/>
      <c r="BL336" s="117">
        <v>6.9708490000000003</v>
      </c>
      <c r="BM336" s="179"/>
      <c r="BN336" s="117">
        <v>5.4499370000000003</v>
      </c>
      <c r="BO336" s="179"/>
      <c r="BP336" s="117">
        <v>10.266159999999999</v>
      </c>
      <c r="BQ336" s="179"/>
      <c r="BR336" s="117">
        <v>1.6476550000000001</v>
      </c>
      <c r="BS336" s="179"/>
      <c r="BT336" s="117">
        <v>13.56147</v>
      </c>
      <c r="BU336" s="179"/>
      <c r="BV336" s="117">
        <v>18.377693000000001</v>
      </c>
      <c r="BW336" s="179"/>
      <c r="BX336" s="117">
        <v>23.827629999999999</v>
      </c>
      <c r="BY336" s="179"/>
      <c r="BZ336" s="117">
        <v>3.6755390000000001</v>
      </c>
      <c r="CA336" s="179"/>
      <c r="CB336" s="117">
        <v>45.754119000000003</v>
      </c>
      <c r="CC336" s="127" t="s">
        <v>6953</v>
      </c>
      <c r="CD336" s="126"/>
      <c r="CE336" s="126"/>
      <c r="CF336" s="126"/>
      <c r="CG336" s="126"/>
      <c r="CH336" s="126"/>
      <c r="CI336" s="174"/>
    </row>
    <row r="337" spans="1:87" s="62" customFormat="1" x14ac:dyDescent="0.3">
      <c r="A337" s="179"/>
      <c r="B337" s="179"/>
      <c r="C337" s="179"/>
      <c r="D337" s="131" t="s">
        <v>5004</v>
      </c>
      <c r="E337" s="179"/>
      <c r="F337" s="179"/>
      <c r="G337" s="179"/>
      <c r="H337" s="179"/>
      <c r="I337" s="179"/>
      <c r="J337" s="179"/>
      <c r="K337" s="179"/>
      <c r="L337" s="179"/>
      <c r="M337" s="179"/>
      <c r="N337" s="179"/>
      <c r="O337" s="179"/>
      <c r="P337" s="179"/>
      <c r="Q337" s="179"/>
      <c r="R337" s="179"/>
      <c r="S337" s="179"/>
      <c r="T337" s="179"/>
      <c r="U337" s="179"/>
      <c r="V337" s="179"/>
      <c r="W337" s="179"/>
      <c r="X337" s="179"/>
      <c r="Y337" s="179"/>
      <c r="Z337" s="131" t="s">
        <v>5004</v>
      </c>
      <c r="AA337" s="179"/>
      <c r="AB337" s="131" t="s">
        <v>5004</v>
      </c>
      <c r="AC337" s="179"/>
      <c r="AD337" s="179"/>
      <c r="AE337" s="179"/>
      <c r="AF337" s="179"/>
      <c r="AG337" s="179"/>
      <c r="AH337" s="179"/>
      <c r="AI337" s="179"/>
      <c r="AJ337" s="179"/>
      <c r="AK337" s="179"/>
      <c r="AL337" s="179"/>
      <c r="AM337" s="179"/>
      <c r="AN337" s="179"/>
      <c r="AO337" s="179"/>
      <c r="AP337" s="179"/>
      <c r="AQ337" s="179"/>
      <c r="AR337" s="179"/>
      <c r="AS337" s="179"/>
      <c r="AT337" s="179"/>
      <c r="AU337" s="179"/>
      <c r="AV337" s="179"/>
      <c r="AW337" s="179"/>
      <c r="AX337" s="179"/>
      <c r="AY337" s="179"/>
      <c r="AZ337" s="179"/>
      <c r="BA337" s="179"/>
      <c r="BB337" s="179"/>
      <c r="BC337" s="179"/>
      <c r="BD337" s="179"/>
      <c r="BE337" s="179"/>
      <c r="BF337" s="179"/>
      <c r="BG337" s="179"/>
      <c r="BH337" s="179"/>
      <c r="BI337" s="179"/>
      <c r="BJ337" s="179"/>
      <c r="BK337" s="179"/>
      <c r="BL337" s="179"/>
      <c r="BM337" s="179"/>
      <c r="BN337" s="179"/>
      <c r="BO337" s="179"/>
      <c r="BP337" s="179"/>
      <c r="BQ337" s="179"/>
      <c r="BR337" s="179"/>
      <c r="BS337" s="179"/>
      <c r="BT337" s="179"/>
      <c r="BU337" s="179"/>
      <c r="BV337" s="179"/>
      <c r="BW337" s="179"/>
      <c r="BX337" s="179"/>
      <c r="BY337" s="179"/>
      <c r="BZ337" s="179"/>
      <c r="CA337" s="179"/>
      <c r="CB337" s="179"/>
      <c r="CC337" s="179"/>
      <c r="CD337" s="126"/>
      <c r="CE337" s="126"/>
      <c r="CF337" s="126"/>
      <c r="CG337" s="126"/>
      <c r="CH337" s="126"/>
      <c r="CI337" s="173"/>
    </row>
    <row r="338" spans="1:87" x14ac:dyDescent="0.3">
      <c r="A338" s="152" t="s">
        <v>34</v>
      </c>
      <c r="B338" s="179"/>
      <c r="C338" s="179"/>
      <c r="D338" s="131" t="s">
        <v>5004</v>
      </c>
      <c r="E338" s="179"/>
      <c r="F338" s="179"/>
      <c r="G338" s="179"/>
      <c r="H338" s="179"/>
      <c r="I338" s="179"/>
      <c r="J338" s="179"/>
      <c r="K338" s="179"/>
      <c r="L338" s="179"/>
      <c r="M338" s="179"/>
      <c r="N338" s="179"/>
      <c r="O338" s="179"/>
      <c r="P338" s="179"/>
      <c r="Q338" s="179"/>
      <c r="R338" s="179"/>
      <c r="S338" s="179"/>
      <c r="T338" s="179"/>
      <c r="U338" s="179"/>
      <c r="V338" s="179"/>
      <c r="W338" s="179"/>
      <c r="X338" s="179"/>
      <c r="Y338" s="179"/>
      <c r="Z338" s="131" t="s">
        <v>5004</v>
      </c>
      <c r="AA338" s="179"/>
      <c r="AB338" s="131" t="s">
        <v>5004</v>
      </c>
      <c r="AC338" s="179"/>
      <c r="AD338" s="179"/>
      <c r="AE338" s="179"/>
      <c r="AF338" s="179"/>
      <c r="AG338" s="179"/>
      <c r="AH338" s="179"/>
      <c r="AI338" s="179"/>
      <c r="AJ338" s="179"/>
      <c r="AK338" s="179"/>
      <c r="AL338" s="179"/>
      <c r="AM338" s="179"/>
      <c r="AN338" s="179"/>
      <c r="AO338" s="179"/>
      <c r="AP338" s="179"/>
      <c r="AQ338" s="179"/>
      <c r="AR338" s="179"/>
      <c r="AS338" s="179"/>
      <c r="AT338" s="179"/>
      <c r="AU338" s="179"/>
      <c r="AV338" s="179"/>
      <c r="AW338" s="179"/>
      <c r="AX338" s="179"/>
      <c r="AY338" s="179"/>
      <c r="AZ338" s="179"/>
      <c r="BA338" s="179"/>
      <c r="BB338" s="179"/>
      <c r="BC338" s="179"/>
      <c r="BD338" s="179"/>
      <c r="BE338" s="179"/>
      <c r="BF338" s="179"/>
      <c r="BG338" s="179"/>
      <c r="BH338" s="179"/>
      <c r="BI338" s="179"/>
      <c r="BJ338" s="179"/>
      <c r="BK338" s="179"/>
      <c r="BL338" s="179"/>
      <c r="BM338" s="179"/>
      <c r="BN338" s="179"/>
      <c r="BO338" s="179"/>
      <c r="BP338" s="179"/>
      <c r="BQ338" s="179"/>
      <c r="BR338" s="179"/>
      <c r="BS338" s="179"/>
      <c r="BT338" s="179"/>
      <c r="BU338" s="179"/>
      <c r="BV338" s="179"/>
      <c r="BW338" s="179"/>
      <c r="BX338" s="179"/>
      <c r="BY338" s="179"/>
      <c r="BZ338" s="179"/>
      <c r="CA338" s="179"/>
      <c r="CB338" s="179"/>
      <c r="CC338" s="179"/>
      <c r="CD338" s="126"/>
      <c r="CE338" s="126"/>
      <c r="CF338" s="126"/>
      <c r="CG338" s="126"/>
      <c r="CH338" s="126"/>
      <c r="CI338" s="173"/>
    </row>
    <row r="339" spans="1:87" x14ac:dyDescent="0.3">
      <c r="A339" s="179" t="s">
        <v>6954</v>
      </c>
      <c r="B339" s="123">
        <v>1211</v>
      </c>
      <c r="C339" s="179"/>
      <c r="D339" s="131" t="s">
        <v>5004</v>
      </c>
      <c r="E339" s="179"/>
      <c r="F339" s="117">
        <v>40.545003999999999</v>
      </c>
      <c r="G339" s="127" t="s">
        <v>6955</v>
      </c>
      <c r="H339" s="117">
        <v>31.379026</v>
      </c>
      <c r="I339" s="127" t="s">
        <v>6955</v>
      </c>
      <c r="J339" s="117">
        <v>18.249381</v>
      </c>
      <c r="K339" s="127" t="s">
        <v>6955</v>
      </c>
      <c r="L339" s="117">
        <v>15.937241999999999</v>
      </c>
      <c r="M339" s="127" t="s">
        <v>6955</v>
      </c>
      <c r="N339" s="117">
        <v>12.303881000000001</v>
      </c>
      <c r="O339" s="127" t="s">
        <v>6955</v>
      </c>
      <c r="P339" s="117">
        <v>27.085054</v>
      </c>
      <c r="Q339" s="127" t="s">
        <v>6955</v>
      </c>
      <c r="R339" s="117">
        <v>10.156895</v>
      </c>
      <c r="S339" s="127" t="s">
        <v>6955</v>
      </c>
      <c r="T339" s="117">
        <v>28.736581000000001</v>
      </c>
      <c r="U339" s="127" t="s">
        <v>6955</v>
      </c>
      <c r="V339" s="117">
        <v>29.892651000000001</v>
      </c>
      <c r="W339" s="127" t="s">
        <v>6955</v>
      </c>
      <c r="X339" s="117">
        <v>36.746490999999999</v>
      </c>
      <c r="Y339" s="127" t="s">
        <v>6955</v>
      </c>
      <c r="Z339" s="131" t="s">
        <v>5004</v>
      </c>
      <c r="AA339" s="179"/>
      <c r="AB339" s="131" t="s">
        <v>5004</v>
      </c>
      <c r="AC339" s="127"/>
      <c r="AD339" s="117">
        <v>10.322048000000001</v>
      </c>
      <c r="AE339" s="127" t="s">
        <v>6955</v>
      </c>
      <c r="AF339" s="117">
        <v>23.864574999999999</v>
      </c>
      <c r="AG339" s="179"/>
      <c r="AH339" s="117">
        <v>29.892651000000001</v>
      </c>
      <c r="AI339" s="127" t="s">
        <v>6955</v>
      </c>
      <c r="AJ339" s="117">
        <v>22.625928999999999</v>
      </c>
      <c r="AK339" s="127" t="s">
        <v>6955</v>
      </c>
      <c r="AL339" s="117">
        <v>13.129645</v>
      </c>
      <c r="AM339" s="127" t="s">
        <v>6955</v>
      </c>
      <c r="AN339" s="117">
        <v>11.560694</v>
      </c>
      <c r="AO339" s="127" t="s">
        <v>6955</v>
      </c>
      <c r="AP339" s="117">
        <v>8.5053669999999997</v>
      </c>
      <c r="AQ339" s="127" t="s">
        <v>6955</v>
      </c>
      <c r="AR339" s="117">
        <v>16.763006000000001</v>
      </c>
      <c r="AS339" s="127" t="s">
        <v>6955</v>
      </c>
      <c r="AT339" s="117">
        <v>6.7712630000000003</v>
      </c>
      <c r="AU339" s="127" t="s">
        <v>6955</v>
      </c>
      <c r="AV339" s="117">
        <v>18.166803999999999</v>
      </c>
      <c r="AW339" s="127" t="s">
        <v>6955</v>
      </c>
      <c r="AX339" s="117">
        <v>20.231214000000001</v>
      </c>
      <c r="AY339" s="127" t="s">
        <v>6955</v>
      </c>
      <c r="AZ339" s="117">
        <v>25.846408</v>
      </c>
      <c r="BA339" s="127" t="s">
        <v>6955</v>
      </c>
      <c r="BB339" s="117">
        <v>7.018993</v>
      </c>
      <c r="BC339" s="127" t="s">
        <v>6955</v>
      </c>
      <c r="BD339" s="117">
        <v>32.617671000000001</v>
      </c>
      <c r="BE339" s="179"/>
      <c r="BF339" s="117">
        <v>30.635838</v>
      </c>
      <c r="BG339" s="127" t="s">
        <v>6955</v>
      </c>
      <c r="BH339" s="117">
        <v>23.534268999999998</v>
      </c>
      <c r="BI339" s="127" t="s">
        <v>6955</v>
      </c>
      <c r="BJ339" s="117">
        <v>11.560694</v>
      </c>
      <c r="BK339" s="127" t="s">
        <v>6955</v>
      </c>
      <c r="BL339" s="117">
        <v>9.9091660000000008</v>
      </c>
      <c r="BM339" s="127" t="s">
        <v>6955</v>
      </c>
      <c r="BN339" s="117">
        <v>7.8447560000000003</v>
      </c>
      <c r="BO339" s="127" t="s">
        <v>6955</v>
      </c>
      <c r="BP339" s="117">
        <v>21.22213</v>
      </c>
      <c r="BQ339" s="127" t="s">
        <v>6955</v>
      </c>
      <c r="BR339" s="117">
        <v>6.6886869999999998</v>
      </c>
      <c r="BS339" s="127" t="s">
        <v>6955</v>
      </c>
      <c r="BT339" s="117">
        <v>22.625928999999999</v>
      </c>
      <c r="BU339" s="127" t="s">
        <v>6955</v>
      </c>
      <c r="BV339" s="117">
        <v>22.625928999999999</v>
      </c>
      <c r="BW339" s="127" t="s">
        <v>6955</v>
      </c>
      <c r="BX339" s="117">
        <v>29.066887000000001</v>
      </c>
      <c r="BY339" s="127" t="s">
        <v>6955</v>
      </c>
      <c r="BZ339" s="117">
        <v>6.2758050000000001</v>
      </c>
      <c r="CA339" s="127" t="s">
        <v>6955</v>
      </c>
      <c r="CB339" s="117">
        <v>29.479769000000001</v>
      </c>
      <c r="CC339" s="179"/>
      <c r="CD339" s="126"/>
      <c r="CE339" s="126"/>
      <c r="CF339" s="126"/>
      <c r="CG339" s="126"/>
      <c r="CH339" s="126"/>
      <c r="CI339" s="173"/>
    </row>
    <row r="340" spans="1:87" x14ac:dyDescent="0.3">
      <c r="A340" s="179" t="s">
        <v>6956</v>
      </c>
      <c r="B340" s="123">
        <v>789</v>
      </c>
      <c r="C340" s="179"/>
      <c r="D340" s="131" t="s">
        <v>5004</v>
      </c>
      <c r="E340" s="179"/>
      <c r="F340" s="117">
        <v>30.798479</v>
      </c>
      <c r="G340" s="179"/>
      <c r="H340" s="117">
        <v>19.771863</v>
      </c>
      <c r="I340" s="179"/>
      <c r="J340" s="117">
        <v>11.66033</v>
      </c>
      <c r="K340" s="179"/>
      <c r="L340" s="117">
        <v>10.899872999999999</v>
      </c>
      <c r="M340" s="179"/>
      <c r="N340" s="117">
        <v>7.224335</v>
      </c>
      <c r="O340" s="179"/>
      <c r="P340" s="117">
        <v>14.068441</v>
      </c>
      <c r="Q340" s="179"/>
      <c r="R340" s="117">
        <v>2.915082</v>
      </c>
      <c r="S340" s="179"/>
      <c r="T340" s="117">
        <v>16.223067</v>
      </c>
      <c r="U340" s="179"/>
      <c r="V340" s="117">
        <v>22.940431</v>
      </c>
      <c r="W340" s="179"/>
      <c r="X340" s="117">
        <v>28.643853</v>
      </c>
      <c r="Y340" s="179"/>
      <c r="Z340" s="131" t="s">
        <v>5004</v>
      </c>
      <c r="AA340" s="179"/>
      <c r="AB340" s="131" t="s">
        <v>5004</v>
      </c>
      <c r="AC340" s="179"/>
      <c r="AD340" s="117">
        <v>4.9429660000000002</v>
      </c>
      <c r="AE340" s="179"/>
      <c r="AF340" s="117">
        <v>39.670468999999997</v>
      </c>
      <c r="AG340" s="127" t="s">
        <v>4641</v>
      </c>
      <c r="AH340" s="117">
        <v>23.067174000000001</v>
      </c>
      <c r="AI340" s="179"/>
      <c r="AJ340" s="117">
        <v>14.448669000000001</v>
      </c>
      <c r="AK340" s="179"/>
      <c r="AL340" s="117">
        <v>8.6185039999999997</v>
      </c>
      <c r="AM340" s="179"/>
      <c r="AN340" s="117">
        <v>8.4917619999999996</v>
      </c>
      <c r="AO340" s="179"/>
      <c r="AP340" s="117">
        <v>4.4359950000000001</v>
      </c>
      <c r="AQ340" s="179"/>
      <c r="AR340" s="117">
        <v>9.2522179999999992</v>
      </c>
      <c r="AS340" s="179"/>
      <c r="AT340" s="117">
        <v>1.901141</v>
      </c>
      <c r="AU340" s="179"/>
      <c r="AV340" s="117">
        <v>8.9987329999999996</v>
      </c>
      <c r="AW340" s="179"/>
      <c r="AX340" s="117">
        <v>16.476552999999999</v>
      </c>
      <c r="AY340" s="179"/>
      <c r="AZ340" s="117">
        <v>21.039290000000001</v>
      </c>
      <c r="BA340" s="179"/>
      <c r="BB340" s="117">
        <v>2.2813690000000002</v>
      </c>
      <c r="BC340" s="179"/>
      <c r="BD340" s="117">
        <v>50.697085000000001</v>
      </c>
      <c r="BE340" s="127" t="s">
        <v>4641</v>
      </c>
      <c r="BF340" s="117">
        <v>25.221800000000002</v>
      </c>
      <c r="BG340" s="179"/>
      <c r="BH340" s="117">
        <v>15.082383</v>
      </c>
      <c r="BI340" s="179"/>
      <c r="BJ340" s="117">
        <v>7.7313049999999999</v>
      </c>
      <c r="BK340" s="179"/>
      <c r="BL340" s="117">
        <v>6.9708490000000003</v>
      </c>
      <c r="BM340" s="179"/>
      <c r="BN340" s="117">
        <v>5.4499370000000003</v>
      </c>
      <c r="BO340" s="179"/>
      <c r="BP340" s="117">
        <v>10.266159999999999</v>
      </c>
      <c r="BQ340" s="179"/>
      <c r="BR340" s="117">
        <v>1.6476550000000001</v>
      </c>
      <c r="BS340" s="179"/>
      <c r="BT340" s="117">
        <v>13.56147</v>
      </c>
      <c r="BU340" s="179"/>
      <c r="BV340" s="117">
        <v>18.377693000000001</v>
      </c>
      <c r="BW340" s="179"/>
      <c r="BX340" s="117">
        <v>23.827629999999999</v>
      </c>
      <c r="BY340" s="179"/>
      <c r="BZ340" s="117">
        <v>3.6755390000000001</v>
      </c>
      <c r="CA340" s="179"/>
      <c r="CB340" s="117">
        <v>45.754119000000003</v>
      </c>
      <c r="CC340" s="127" t="s">
        <v>4641</v>
      </c>
      <c r="CD340" s="126"/>
      <c r="CE340" s="126"/>
      <c r="CF340" s="126"/>
      <c r="CG340" s="126"/>
      <c r="CH340" s="126"/>
      <c r="CI340" s="174"/>
    </row>
    <row r="341" spans="1:87" x14ac:dyDescent="0.3">
      <c r="A341" s="179"/>
      <c r="B341" s="179"/>
      <c r="C341" s="179"/>
      <c r="D341" s="131" t="s">
        <v>5004</v>
      </c>
      <c r="E341" s="179"/>
      <c r="F341" s="179"/>
      <c r="G341" s="179"/>
      <c r="H341" s="179"/>
      <c r="I341" s="179"/>
      <c r="J341" s="179"/>
      <c r="K341" s="179"/>
      <c r="L341" s="179"/>
      <c r="M341" s="179"/>
      <c r="N341" s="179"/>
      <c r="O341" s="179"/>
      <c r="P341" s="179"/>
      <c r="Q341" s="179"/>
      <c r="R341" s="179"/>
      <c r="S341" s="179"/>
      <c r="T341" s="179"/>
      <c r="U341" s="179"/>
      <c r="V341" s="179"/>
      <c r="W341" s="179"/>
      <c r="X341" s="179"/>
      <c r="Y341" s="179"/>
      <c r="Z341" s="131" t="s">
        <v>5004</v>
      </c>
      <c r="AA341" s="179"/>
      <c r="AB341" s="131" t="s">
        <v>5004</v>
      </c>
      <c r="AC341" s="179"/>
      <c r="AD341" s="179"/>
      <c r="AE341" s="179"/>
      <c r="AF341" s="179"/>
      <c r="AG341" s="179"/>
      <c r="AH341" s="179"/>
      <c r="AI341" s="179"/>
      <c r="AJ341" s="179"/>
      <c r="AK341" s="179"/>
      <c r="AL341" s="179"/>
      <c r="AM341" s="179"/>
      <c r="AN341" s="179"/>
      <c r="AO341" s="179"/>
      <c r="AP341" s="179"/>
      <c r="AQ341" s="179"/>
      <c r="AR341" s="179"/>
      <c r="AS341" s="179"/>
      <c r="AT341" s="179"/>
      <c r="AU341" s="179"/>
      <c r="AV341" s="179"/>
      <c r="AW341" s="179"/>
      <c r="AX341" s="179"/>
      <c r="AY341" s="179"/>
      <c r="AZ341" s="179"/>
      <c r="BA341" s="179"/>
      <c r="BB341" s="179"/>
      <c r="BC341" s="179"/>
      <c r="BD341" s="179"/>
      <c r="BE341" s="179"/>
      <c r="BF341" s="179"/>
      <c r="BG341" s="179"/>
      <c r="BH341" s="179"/>
      <c r="BI341" s="179"/>
      <c r="BJ341" s="179"/>
      <c r="BK341" s="179"/>
      <c r="BL341" s="179"/>
      <c r="BM341" s="179"/>
      <c r="BN341" s="179"/>
      <c r="BO341" s="179"/>
      <c r="BP341" s="179"/>
      <c r="BQ341" s="179"/>
      <c r="BR341" s="179"/>
      <c r="BS341" s="179"/>
      <c r="BT341" s="179"/>
      <c r="BU341" s="179"/>
      <c r="BV341" s="179"/>
      <c r="BW341" s="179"/>
      <c r="BX341" s="179"/>
      <c r="BY341" s="179"/>
      <c r="BZ341" s="179"/>
      <c r="CA341" s="179"/>
      <c r="CB341" s="179"/>
      <c r="CC341" s="179"/>
      <c r="CD341" s="126"/>
      <c r="CE341" s="126"/>
      <c r="CF341" s="126"/>
      <c r="CG341" s="126"/>
      <c r="CH341" s="126"/>
      <c r="CI341" s="173"/>
    </row>
    <row r="342" spans="1:87" x14ac:dyDescent="0.3">
      <c r="A342" s="152" t="s">
        <v>36</v>
      </c>
      <c r="B342" s="179"/>
      <c r="C342" s="179"/>
      <c r="D342" s="131" t="s">
        <v>5004</v>
      </c>
      <c r="E342" s="179"/>
      <c r="F342" s="179"/>
      <c r="G342" s="179"/>
      <c r="H342" s="179"/>
      <c r="I342" s="179"/>
      <c r="J342" s="179"/>
      <c r="K342" s="179"/>
      <c r="L342" s="179"/>
      <c r="M342" s="179"/>
      <c r="N342" s="179"/>
      <c r="O342" s="179"/>
      <c r="P342" s="179"/>
      <c r="Q342" s="179"/>
      <c r="R342" s="179"/>
      <c r="S342" s="179"/>
      <c r="T342" s="179"/>
      <c r="U342" s="179"/>
      <c r="V342" s="179"/>
      <c r="W342" s="179"/>
      <c r="X342" s="179"/>
      <c r="Y342" s="179"/>
      <c r="Z342" s="131" t="s">
        <v>5004</v>
      </c>
      <c r="AA342" s="179"/>
      <c r="AB342" s="131" t="s">
        <v>5004</v>
      </c>
      <c r="AC342" s="179"/>
      <c r="AD342" s="179"/>
      <c r="AE342" s="179"/>
      <c r="AF342" s="179"/>
      <c r="AG342" s="179"/>
      <c r="AH342" s="179"/>
      <c r="AI342" s="179"/>
      <c r="AJ342" s="179"/>
      <c r="AK342" s="179"/>
      <c r="AL342" s="179"/>
      <c r="AM342" s="179"/>
      <c r="AN342" s="179"/>
      <c r="AO342" s="179"/>
      <c r="AP342" s="179"/>
      <c r="AQ342" s="179"/>
      <c r="AR342" s="179"/>
      <c r="AS342" s="179"/>
      <c r="AT342" s="179"/>
      <c r="AU342" s="179"/>
      <c r="AV342" s="179"/>
      <c r="AW342" s="179"/>
      <c r="AX342" s="179"/>
      <c r="AY342" s="179"/>
      <c r="AZ342" s="179"/>
      <c r="BA342" s="179"/>
      <c r="BB342" s="179"/>
      <c r="BC342" s="179"/>
      <c r="BD342" s="179"/>
      <c r="BE342" s="179"/>
      <c r="BF342" s="179"/>
      <c r="BG342" s="179"/>
      <c r="BH342" s="179"/>
      <c r="BI342" s="179"/>
      <c r="BJ342" s="179"/>
      <c r="BK342" s="179"/>
      <c r="BL342" s="179"/>
      <c r="BM342" s="179"/>
      <c r="BN342" s="179"/>
      <c r="BO342" s="179"/>
      <c r="BP342" s="179"/>
      <c r="BQ342" s="179"/>
      <c r="BR342" s="179"/>
      <c r="BS342" s="179"/>
      <c r="BT342" s="179"/>
      <c r="BU342" s="179"/>
      <c r="BV342" s="179"/>
      <c r="BW342" s="179"/>
      <c r="BX342" s="179"/>
      <c r="BY342" s="179"/>
      <c r="BZ342" s="179"/>
      <c r="CA342" s="179"/>
      <c r="CB342" s="179"/>
      <c r="CC342" s="179"/>
      <c r="CD342" s="126"/>
      <c r="CE342" s="126"/>
      <c r="CF342" s="126"/>
      <c r="CG342" s="126"/>
      <c r="CH342" s="126"/>
      <c r="CI342" s="173"/>
    </row>
    <row r="343" spans="1:87" x14ac:dyDescent="0.3">
      <c r="A343" s="179" t="s">
        <v>6957</v>
      </c>
      <c r="B343" s="123">
        <v>1918</v>
      </c>
      <c r="C343" s="179"/>
      <c r="D343" s="131" t="s">
        <v>5004</v>
      </c>
      <c r="E343" s="179"/>
      <c r="F343" s="117">
        <v>37.747653999999997</v>
      </c>
      <c r="G343" s="127" t="s">
        <v>6958</v>
      </c>
      <c r="H343" s="117">
        <v>27.424399999999999</v>
      </c>
      <c r="I343" s="127" t="s">
        <v>6958</v>
      </c>
      <c r="J343" s="117">
        <v>16.162669000000001</v>
      </c>
      <c r="K343" s="127" t="s">
        <v>6958</v>
      </c>
      <c r="L343" s="117">
        <v>14.337852</v>
      </c>
      <c r="M343" s="127" t="s">
        <v>6958</v>
      </c>
      <c r="N343" s="117">
        <v>10.583942</v>
      </c>
      <c r="O343" s="127" t="s">
        <v>6958</v>
      </c>
      <c r="P343" s="117">
        <v>22.523461999999999</v>
      </c>
      <c r="Q343" s="127" t="s">
        <v>6958</v>
      </c>
      <c r="R343" s="117">
        <v>7.4556829999999996</v>
      </c>
      <c r="S343" s="179"/>
      <c r="T343" s="117">
        <v>24.400417000000001</v>
      </c>
      <c r="U343" s="127" t="s">
        <v>6958</v>
      </c>
      <c r="V343" s="117">
        <v>27.528676000000001</v>
      </c>
      <c r="W343" s="179"/>
      <c r="X343" s="117">
        <v>34.567258000000002</v>
      </c>
      <c r="Y343" s="127" t="s">
        <v>6958</v>
      </c>
      <c r="Z343" s="131" t="s">
        <v>5004</v>
      </c>
      <c r="AA343" s="179"/>
      <c r="AB343" s="131" t="s">
        <v>5004</v>
      </c>
      <c r="AC343" s="127"/>
      <c r="AD343" s="117">
        <v>8.4462980000000005</v>
      </c>
      <c r="AE343" s="179"/>
      <c r="AF343" s="117">
        <v>28.832117</v>
      </c>
      <c r="AG343" s="179"/>
      <c r="AH343" s="117">
        <v>28.154326999999999</v>
      </c>
      <c r="AI343" s="127" t="s">
        <v>6958</v>
      </c>
      <c r="AJ343" s="117">
        <v>19.968717000000002</v>
      </c>
      <c r="AK343" s="127" t="s">
        <v>6958</v>
      </c>
      <c r="AL343" s="117">
        <v>11.678832</v>
      </c>
      <c r="AM343" s="127" t="s">
        <v>6958</v>
      </c>
      <c r="AN343" s="117">
        <v>10.688217</v>
      </c>
      <c r="AO343" s="127" t="s">
        <v>6958</v>
      </c>
      <c r="AP343" s="117">
        <v>7.1949949999999996</v>
      </c>
      <c r="AQ343" s="127" t="s">
        <v>6958</v>
      </c>
      <c r="AR343" s="117">
        <v>14.129301</v>
      </c>
      <c r="AS343" s="127" t="s">
        <v>6958</v>
      </c>
      <c r="AT343" s="117">
        <v>5.0052139999999996</v>
      </c>
      <c r="AU343" s="179"/>
      <c r="AV343" s="117">
        <v>14.807091</v>
      </c>
      <c r="AW343" s="179"/>
      <c r="AX343" s="117">
        <v>19.134515</v>
      </c>
      <c r="AY343" s="127" t="s">
        <v>6958</v>
      </c>
      <c r="AZ343" s="117">
        <v>24.713242999999999</v>
      </c>
      <c r="BA343" s="127" t="s">
        <v>6958</v>
      </c>
      <c r="BB343" s="117">
        <v>5.370177</v>
      </c>
      <c r="BC343" s="127" t="s">
        <v>6958</v>
      </c>
      <c r="BD343" s="117">
        <v>38.373305999999999</v>
      </c>
      <c r="BE343" s="179"/>
      <c r="BF343" s="117">
        <v>29.249217999999999</v>
      </c>
      <c r="BG343" s="127" t="s">
        <v>6958</v>
      </c>
      <c r="BH343" s="117">
        <v>20.750782000000001</v>
      </c>
      <c r="BI343" s="127" t="s">
        <v>6958</v>
      </c>
      <c r="BJ343" s="117">
        <v>10.427529</v>
      </c>
      <c r="BK343" s="127" t="s">
        <v>6958</v>
      </c>
      <c r="BL343" s="117">
        <v>8.9676749999999998</v>
      </c>
      <c r="BM343" s="179"/>
      <c r="BN343" s="117">
        <v>7.0385819999999999</v>
      </c>
      <c r="BO343" s="179"/>
      <c r="BP343" s="117">
        <v>17.413972999999999</v>
      </c>
      <c r="BQ343" s="127" t="s">
        <v>6958</v>
      </c>
      <c r="BR343" s="117">
        <v>4.7445259999999996</v>
      </c>
      <c r="BS343" s="179"/>
      <c r="BT343" s="117">
        <v>19.655892000000001</v>
      </c>
      <c r="BU343" s="127" t="s">
        <v>6958</v>
      </c>
      <c r="BV343" s="117">
        <v>21.220020999999999</v>
      </c>
      <c r="BW343" s="179"/>
      <c r="BX343" s="117">
        <v>27.789363999999999</v>
      </c>
      <c r="BY343" s="127" t="s">
        <v>6958</v>
      </c>
      <c r="BZ343" s="117">
        <v>5.370177</v>
      </c>
      <c r="CA343" s="179"/>
      <c r="CB343" s="117">
        <v>34.619394999999997</v>
      </c>
      <c r="CC343" s="179"/>
      <c r="CD343" s="126"/>
      <c r="CE343" s="126"/>
      <c r="CF343" s="126"/>
      <c r="CG343" s="126"/>
      <c r="CH343" s="126"/>
      <c r="CI343" s="173"/>
    </row>
    <row r="344" spans="1:87" x14ac:dyDescent="0.3">
      <c r="A344" s="179" t="s">
        <v>6959</v>
      </c>
      <c r="B344" s="123">
        <v>1854</v>
      </c>
      <c r="C344" s="179"/>
      <c r="D344" s="131" t="s">
        <v>5004</v>
      </c>
      <c r="E344" s="179"/>
      <c r="F344" s="117">
        <v>38.025889999999997</v>
      </c>
      <c r="G344" s="127" t="s">
        <v>6958</v>
      </c>
      <c r="H344" s="117">
        <v>27.993528000000001</v>
      </c>
      <c r="I344" s="127" t="s">
        <v>6958</v>
      </c>
      <c r="J344" s="117">
        <v>16.127292000000001</v>
      </c>
      <c r="K344" s="127" t="s">
        <v>6958</v>
      </c>
      <c r="L344" s="117">
        <v>14.239482000000001</v>
      </c>
      <c r="M344" s="127" t="s">
        <v>6958</v>
      </c>
      <c r="N344" s="117">
        <v>10.625674</v>
      </c>
      <c r="O344" s="127" t="s">
        <v>6958</v>
      </c>
      <c r="P344" s="117">
        <v>22.761596999999998</v>
      </c>
      <c r="Q344" s="127" t="s">
        <v>6958</v>
      </c>
      <c r="R344" s="117">
        <v>7.3354910000000002</v>
      </c>
      <c r="S344" s="179"/>
      <c r="T344" s="117">
        <v>24.325782</v>
      </c>
      <c r="U344" s="127" t="s">
        <v>6958</v>
      </c>
      <c r="V344" s="117">
        <v>27.454153000000002</v>
      </c>
      <c r="W344" s="179"/>
      <c r="X344" s="117">
        <v>34.897519000000003</v>
      </c>
      <c r="Y344" s="127" t="s">
        <v>6958</v>
      </c>
      <c r="Z344" s="131" t="s">
        <v>5004</v>
      </c>
      <c r="AA344" s="179"/>
      <c r="AB344" s="131" t="s">
        <v>5004</v>
      </c>
      <c r="AC344" s="127"/>
      <c r="AD344" s="117">
        <v>7.9288030000000003</v>
      </c>
      <c r="AE344" s="179"/>
      <c r="AF344" s="117">
        <v>28.964400999999999</v>
      </c>
      <c r="AG344" s="179"/>
      <c r="AH344" s="117">
        <v>28.478964000000001</v>
      </c>
      <c r="AI344" s="127" t="s">
        <v>6958</v>
      </c>
      <c r="AJ344" s="117">
        <v>20.442287</v>
      </c>
      <c r="AK344" s="127" t="s">
        <v>6958</v>
      </c>
      <c r="AL344" s="117">
        <v>11.75836</v>
      </c>
      <c r="AM344" s="127" t="s">
        <v>6958</v>
      </c>
      <c r="AN344" s="117">
        <v>10.571737000000001</v>
      </c>
      <c r="AO344" s="127" t="s">
        <v>6958</v>
      </c>
      <c r="AP344" s="117">
        <v>7.2276160000000003</v>
      </c>
      <c r="AQ344" s="127" t="s">
        <v>6958</v>
      </c>
      <c r="AR344" s="117">
        <v>14.239482000000001</v>
      </c>
      <c r="AS344" s="127" t="s">
        <v>6958</v>
      </c>
      <c r="AT344" s="117">
        <v>4.8004309999999997</v>
      </c>
      <c r="AU344" s="179"/>
      <c r="AV344" s="117">
        <v>14.617044</v>
      </c>
      <c r="AW344" s="179"/>
      <c r="AX344" s="117">
        <v>19.201726000000001</v>
      </c>
      <c r="AY344" s="127" t="s">
        <v>6958</v>
      </c>
      <c r="AZ344" s="117">
        <v>24.865155999999999</v>
      </c>
      <c r="BA344" s="127" t="s">
        <v>6958</v>
      </c>
      <c r="BB344" s="117">
        <v>5.0161809999999996</v>
      </c>
      <c r="BC344" s="127" t="s">
        <v>6958</v>
      </c>
      <c r="BD344" s="117">
        <v>38.565263999999999</v>
      </c>
      <c r="BE344" s="179"/>
      <c r="BF344" s="117">
        <v>29.611650000000001</v>
      </c>
      <c r="BG344" s="127" t="s">
        <v>6958</v>
      </c>
      <c r="BH344" s="117">
        <v>21.089535999999999</v>
      </c>
      <c r="BI344" s="127" t="s">
        <v>6958</v>
      </c>
      <c r="BJ344" s="117">
        <v>10.463862000000001</v>
      </c>
      <c r="BK344" s="127" t="s">
        <v>6958</v>
      </c>
      <c r="BL344" s="117">
        <v>8.953614</v>
      </c>
      <c r="BM344" s="179"/>
      <c r="BN344" s="117">
        <v>7.1197410000000003</v>
      </c>
      <c r="BO344" s="179"/>
      <c r="BP344" s="117">
        <v>17.745415000000001</v>
      </c>
      <c r="BQ344" s="127" t="s">
        <v>6958</v>
      </c>
      <c r="BR344" s="117">
        <v>4.7464940000000002</v>
      </c>
      <c r="BS344" s="179"/>
      <c r="BT344" s="117">
        <v>19.687163000000002</v>
      </c>
      <c r="BU344" s="127" t="s">
        <v>6958</v>
      </c>
      <c r="BV344" s="117">
        <v>21.143474000000001</v>
      </c>
      <c r="BW344" s="179"/>
      <c r="BX344" s="117">
        <v>28.155339999999999</v>
      </c>
      <c r="BY344" s="127" t="s">
        <v>6958</v>
      </c>
      <c r="BZ344" s="117">
        <v>5.070119</v>
      </c>
      <c r="CA344" s="179"/>
      <c r="CB344" s="117">
        <v>34.681769000000003</v>
      </c>
      <c r="CC344" s="179"/>
      <c r="CD344" s="126"/>
      <c r="CE344" s="126"/>
      <c r="CF344" s="126"/>
      <c r="CG344" s="126"/>
      <c r="CH344" s="126"/>
      <c r="CI344" s="173"/>
    </row>
    <row r="345" spans="1:87" x14ac:dyDescent="0.3">
      <c r="A345" s="179" t="s">
        <v>6960</v>
      </c>
      <c r="B345" s="123">
        <v>1055</v>
      </c>
      <c r="C345" s="179"/>
      <c r="D345" s="131" t="s">
        <v>5004</v>
      </c>
      <c r="E345" s="179"/>
      <c r="F345" s="117">
        <v>42.369667999999997</v>
      </c>
      <c r="G345" s="127" t="s">
        <v>6961</v>
      </c>
      <c r="H345" s="117">
        <v>31.469194000000002</v>
      </c>
      <c r="I345" s="127" t="s">
        <v>6961</v>
      </c>
      <c r="J345" s="117">
        <v>16.966825</v>
      </c>
      <c r="K345" s="127" t="s">
        <v>6958</v>
      </c>
      <c r="L345" s="117">
        <v>15.450237</v>
      </c>
      <c r="M345" s="127" t="s">
        <v>6958</v>
      </c>
      <c r="N345" s="117">
        <v>11.374408000000001</v>
      </c>
      <c r="O345" s="127" t="s">
        <v>6958</v>
      </c>
      <c r="P345" s="117">
        <v>25.402844000000002</v>
      </c>
      <c r="Q345" s="127" t="s">
        <v>6958</v>
      </c>
      <c r="R345" s="117">
        <v>7.1090049999999998</v>
      </c>
      <c r="S345" s="179"/>
      <c r="T345" s="117">
        <v>26.445498000000001</v>
      </c>
      <c r="U345" s="127" t="s">
        <v>6958</v>
      </c>
      <c r="V345" s="117">
        <v>30.616114</v>
      </c>
      <c r="W345" s="127" t="s">
        <v>6958</v>
      </c>
      <c r="X345" s="117">
        <v>36.018957</v>
      </c>
      <c r="Y345" s="127" t="s">
        <v>6958</v>
      </c>
      <c r="Z345" s="131" t="s">
        <v>5004</v>
      </c>
      <c r="AA345" s="179"/>
      <c r="AB345" s="131" t="s">
        <v>5004</v>
      </c>
      <c r="AC345" s="127"/>
      <c r="AD345" s="117">
        <v>9.4786730000000006</v>
      </c>
      <c r="AE345" s="127" t="s">
        <v>6958</v>
      </c>
      <c r="AF345" s="117">
        <v>25.876777000000001</v>
      </c>
      <c r="AG345" s="179"/>
      <c r="AH345" s="117">
        <v>31.753554999999999</v>
      </c>
      <c r="AI345" s="127" t="s">
        <v>7000</v>
      </c>
      <c r="AJ345" s="117">
        <v>22.938389000000001</v>
      </c>
      <c r="AK345" s="127" t="s">
        <v>6958</v>
      </c>
      <c r="AL345" s="117">
        <v>12.227487999999999</v>
      </c>
      <c r="AM345" s="127" t="s">
        <v>6958</v>
      </c>
      <c r="AN345" s="117">
        <v>11.848341</v>
      </c>
      <c r="AO345" s="127" t="s">
        <v>6958</v>
      </c>
      <c r="AP345" s="117">
        <v>7.867299</v>
      </c>
      <c r="AQ345" s="127" t="s">
        <v>6958</v>
      </c>
      <c r="AR345" s="117">
        <v>15.924170999999999</v>
      </c>
      <c r="AS345" s="127" t="s">
        <v>6958</v>
      </c>
      <c r="AT345" s="117">
        <v>4.9289100000000001</v>
      </c>
      <c r="AU345" s="179"/>
      <c r="AV345" s="117">
        <v>16.587678</v>
      </c>
      <c r="AW345" s="179"/>
      <c r="AX345" s="117">
        <v>21.895734999999998</v>
      </c>
      <c r="AY345" s="127" t="s">
        <v>6958</v>
      </c>
      <c r="AZ345" s="117">
        <v>25.497630000000001</v>
      </c>
      <c r="BA345" s="127" t="s">
        <v>6958</v>
      </c>
      <c r="BB345" s="117">
        <v>5.9715639999999999</v>
      </c>
      <c r="BC345" s="127" t="s">
        <v>6958</v>
      </c>
      <c r="BD345" s="117">
        <v>35.165877000000002</v>
      </c>
      <c r="BE345" s="179"/>
      <c r="BF345" s="117">
        <v>33.080568999999997</v>
      </c>
      <c r="BG345" s="127" t="s">
        <v>7000</v>
      </c>
      <c r="BH345" s="117">
        <v>24.549762999999999</v>
      </c>
      <c r="BI345" s="127" t="s">
        <v>6961</v>
      </c>
      <c r="BJ345" s="117">
        <v>11.279621000000001</v>
      </c>
      <c r="BK345" s="127" t="s">
        <v>6958</v>
      </c>
      <c r="BL345" s="117">
        <v>9.4786730000000006</v>
      </c>
      <c r="BM345" s="179"/>
      <c r="BN345" s="117">
        <v>8.1516590000000004</v>
      </c>
      <c r="BO345" s="179"/>
      <c r="BP345" s="117">
        <v>19.905213</v>
      </c>
      <c r="BQ345" s="127" t="s">
        <v>6958</v>
      </c>
      <c r="BR345" s="117">
        <v>3.9810430000000001</v>
      </c>
      <c r="BS345" s="179"/>
      <c r="BT345" s="117">
        <v>21.327013999999998</v>
      </c>
      <c r="BU345" s="127" t="s">
        <v>6958</v>
      </c>
      <c r="BV345" s="117">
        <v>23.791468999999999</v>
      </c>
      <c r="BW345" s="179"/>
      <c r="BX345" s="117">
        <v>29.099526000000001</v>
      </c>
      <c r="BY345" s="127" t="s">
        <v>6958</v>
      </c>
      <c r="BZ345" s="117">
        <v>6.2559240000000003</v>
      </c>
      <c r="CA345" s="179"/>
      <c r="CB345" s="117">
        <v>32.227488000000001</v>
      </c>
      <c r="CC345" s="179"/>
      <c r="CD345" s="126"/>
      <c r="CE345" s="126"/>
      <c r="CF345" s="126"/>
      <c r="CG345" s="126"/>
      <c r="CH345" s="126"/>
      <c r="CI345" s="173"/>
    </row>
    <row r="346" spans="1:87" x14ac:dyDescent="0.3">
      <c r="A346" s="179" t="s">
        <v>6962</v>
      </c>
      <c r="B346" s="123" t="s">
        <v>6963</v>
      </c>
      <c r="C346" s="179"/>
      <c r="D346" s="131" t="s">
        <v>5004</v>
      </c>
      <c r="E346" s="179"/>
      <c r="F346" s="117">
        <v>12.195122</v>
      </c>
      <c r="G346" s="179"/>
      <c r="H346" s="117">
        <v>12.195122</v>
      </c>
      <c r="I346" s="179"/>
      <c r="J346" s="117">
        <v>3.6585369999999999</v>
      </c>
      <c r="K346" s="179"/>
      <c r="L346" s="117">
        <v>4.8780489999999999</v>
      </c>
      <c r="M346" s="179"/>
      <c r="N346" s="117">
        <v>3.6585369999999999</v>
      </c>
      <c r="O346" s="179"/>
      <c r="P346" s="117">
        <v>8.5365850000000005</v>
      </c>
      <c r="Q346" s="179"/>
      <c r="R346" s="117">
        <v>3.6585369999999999</v>
      </c>
      <c r="S346" s="179"/>
      <c r="T346" s="117">
        <v>9.7560979999999997</v>
      </c>
      <c r="U346" s="179"/>
      <c r="V346" s="117">
        <v>18.292683</v>
      </c>
      <c r="W346" s="179"/>
      <c r="X346" s="117">
        <v>9.7560979999999997</v>
      </c>
      <c r="Y346" s="179"/>
      <c r="Z346" s="131" t="s">
        <v>5004</v>
      </c>
      <c r="AA346" s="179"/>
      <c r="AB346" s="131" t="s">
        <v>5004</v>
      </c>
      <c r="AC346" s="179"/>
      <c r="AD346" s="117">
        <v>2.4390239999999999</v>
      </c>
      <c r="AE346" s="179"/>
      <c r="AF346" s="117">
        <v>59.756098000000001</v>
      </c>
      <c r="AG346" s="127" t="s">
        <v>6964</v>
      </c>
      <c r="AH346" s="117">
        <v>4.8780489999999999</v>
      </c>
      <c r="AI346" s="179"/>
      <c r="AJ346" s="117">
        <v>6.0975609999999998</v>
      </c>
      <c r="AK346" s="179"/>
      <c r="AL346" s="117">
        <v>3.6585369999999999</v>
      </c>
      <c r="AM346" s="179"/>
      <c r="AN346" s="117">
        <v>2.4390239999999999</v>
      </c>
      <c r="AO346" s="179"/>
      <c r="AP346" s="117">
        <v>0</v>
      </c>
      <c r="AQ346" s="179"/>
      <c r="AR346" s="117">
        <v>6.0975609999999998</v>
      </c>
      <c r="AS346" s="179"/>
      <c r="AT346" s="117">
        <v>1.2195119999999999</v>
      </c>
      <c r="AU346" s="179"/>
      <c r="AV346" s="117">
        <v>8.5365850000000005</v>
      </c>
      <c r="AW346" s="179"/>
      <c r="AX346" s="117">
        <v>9.7560979999999997</v>
      </c>
      <c r="AY346" s="179"/>
      <c r="AZ346" s="117">
        <v>6.0975609999999998</v>
      </c>
      <c r="BA346" s="179"/>
      <c r="BB346" s="117">
        <v>0</v>
      </c>
      <c r="BC346" s="179"/>
      <c r="BD346" s="117">
        <v>71.951220000000006</v>
      </c>
      <c r="BE346" s="127" t="s">
        <v>6964</v>
      </c>
      <c r="BF346" s="117">
        <v>10.97561</v>
      </c>
      <c r="BG346" s="179"/>
      <c r="BH346" s="117">
        <v>7.3170729999999997</v>
      </c>
      <c r="BI346" s="179"/>
      <c r="BJ346" s="117">
        <v>1.2195119999999999</v>
      </c>
      <c r="BK346" s="179"/>
      <c r="BL346" s="117">
        <v>3.6585369999999999</v>
      </c>
      <c r="BM346" s="179"/>
      <c r="BN346" s="117">
        <v>3.6585369999999999</v>
      </c>
      <c r="BO346" s="179"/>
      <c r="BP346" s="117">
        <v>4.8780489999999999</v>
      </c>
      <c r="BQ346" s="179"/>
      <c r="BR346" s="117">
        <v>3.6585369999999999</v>
      </c>
      <c r="BS346" s="179"/>
      <c r="BT346" s="117">
        <v>4.8780489999999999</v>
      </c>
      <c r="BU346" s="179"/>
      <c r="BV346" s="117">
        <v>14.634145999999999</v>
      </c>
      <c r="BW346" s="179"/>
      <c r="BX346" s="117">
        <v>8.5365850000000005</v>
      </c>
      <c r="BY346" s="179"/>
      <c r="BZ346" s="117">
        <v>2.4390239999999999</v>
      </c>
      <c r="CA346" s="179"/>
      <c r="CB346" s="117">
        <v>65.853658999999993</v>
      </c>
      <c r="CC346" s="127" t="s">
        <v>6964</v>
      </c>
      <c r="CD346" s="173"/>
      <c r="CE346" s="173"/>
      <c r="CF346" s="173"/>
      <c r="CG346" s="173"/>
      <c r="CH346" s="173"/>
      <c r="CI346" s="174"/>
    </row>
    <row r="347" spans="1:87" x14ac:dyDescent="0.3">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row>
  </sheetData>
  <mergeCells count="3">
    <mergeCell ref="D36:AG36"/>
    <mergeCell ref="AH36:BE36"/>
    <mergeCell ref="BF36:CC36"/>
  </mergeCells>
  <pageMargins left="0.7" right="0.7" top="0.75" bottom="0.75" header="0.3" footer="0.3"/>
  <pageSetup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347"/>
  <sheetViews>
    <sheetView showGridLines="0" topLeftCell="A112" zoomScale="80" zoomScaleNormal="80" workbookViewId="0">
      <pane xSplit="1" topLeftCell="B1" activePane="topRight" state="frozen"/>
      <selection activeCell="A29" sqref="A29"/>
      <selection pane="topRight" activeCell="CK37" sqref="CI37:CK346"/>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39" width="18.109375" style="49" customWidth="1"/>
    <col min="40" max="16384" width="18.109375" style="49"/>
  </cols>
  <sheetData>
    <row r="1" spans="1:4" ht="18" x14ac:dyDescent="0.35">
      <c r="A1" s="75" t="s">
        <v>3461</v>
      </c>
    </row>
    <row r="3" spans="1:4" ht="15" customHeight="1" x14ac:dyDescent="0.3">
      <c r="A3" s="61" t="s">
        <v>7480</v>
      </c>
    </row>
    <row r="4" spans="1:4" ht="15" customHeight="1" x14ac:dyDescent="0.3">
      <c r="A4" s="50"/>
    </row>
    <row r="5" spans="1:4" ht="15" customHeight="1" x14ac:dyDescent="0.3">
      <c r="A5" s="51" t="s">
        <v>3460</v>
      </c>
    </row>
    <row r="6" spans="1:4" ht="15" customHeight="1" x14ac:dyDescent="0.3"/>
    <row r="7" spans="1:4" ht="15" customHeight="1" x14ac:dyDescent="0.3">
      <c r="A7" s="52" t="s">
        <v>41</v>
      </c>
    </row>
    <row r="8" spans="1:4" ht="15" customHeight="1" x14ac:dyDescent="0.3">
      <c r="A8" s="52"/>
    </row>
    <row r="9" spans="1:4" ht="30" customHeight="1" x14ac:dyDescent="0.3">
      <c r="A9" s="73"/>
      <c r="B9" s="53" t="s">
        <v>43</v>
      </c>
      <c r="C9" s="54" t="s">
        <v>3</v>
      </c>
      <c r="D9" s="54" t="s">
        <v>2</v>
      </c>
    </row>
    <row r="10" spans="1:4" ht="15" customHeight="1" x14ac:dyDescent="0.3">
      <c r="A10" s="122"/>
      <c r="B10" s="210" t="s">
        <v>0</v>
      </c>
      <c r="C10" s="210" t="s">
        <v>0</v>
      </c>
      <c r="D10" s="210" t="s">
        <v>0</v>
      </c>
    </row>
    <row r="11" spans="1:4" ht="15" customHeight="1" x14ac:dyDescent="0.3">
      <c r="A11" s="122" t="s">
        <v>4861</v>
      </c>
      <c r="B11" s="117">
        <v>65.3</v>
      </c>
      <c r="C11" s="117">
        <v>45.85</v>
      </c>
      <c r="D11" s="117">
        <v>57.9</v>
      </c>
    </row>
    <row r="12" spans="1:4" ht="15" customHeight="1" x14ac:dyDescent="0.3">
      <c r="A12" s="76" t="s">
        <v>3465</v>
      </c>
      <c r="B12" s="117">
        <v>30.099999999999998</v>
      </c>
      <c r="C12" s="117">
        <v>19.75</v>
      </c>
      <c r="D12" s="117">
        <v>24.05</v>
      </c>
    </row>
    <row r="13" spans="1:4" ht="15" customHeight="1" x14ac:dyDescent="0.3">
      <c r="A13" s="76" t="s">
        <v>3466</v>
      </c>
      <c r="B13" s="117">
        <v>21.349999999999998</v>
      </c>
      <c r="C13" s="117">
        <v>12.9</v>
      </c>
      <c r="D13" s="117">
        <v>15.950000000000001</v>
      </c>
    </row>
    <row r="14" spans="1:4" ht="15" customHeight="1" x14ac:dyDescent="0.3">
      <c r="A14" s="76" t="s">
        <v>3467</v>
      </c>
      <c r="B14" s="117">
        <v>13.600000000000001</v>
      </c>
      <c r="C14" s="117">
        <v>8</v>
      </c>
      <c r="D14" s="117">
        <v>9.9499999999999993</v>
      </c>
    </row>
    <row r="15" spans="1:4" ht="15" customHeight="1" x14ac:dyDescent="0.3">
      <c r="A15" s="76" t="s">
        <v>3468</v>
      </c>
      <c r="B15" s="117">
        <v>12.25</v>
      </c>
      <c r="C15" s="117">
        <v>7.35</v>
      </c>
      <c r="D15" s="117">
        <v>8.6</v>
      </c>
    </row>
    <row r="16" spans="1:4" ht="15" customHeight="1" x14ac:dyDescent="0.3">
      <c r="A16" s="76" t="s">
        <v>3469</v>
      </c>
      <c r="B16" s="117">
        <v>7.6</v>
      </c>
      <c r="C16" s="117">
        <v>4.3999999999999995</v>
      </c>
      <c r="D16" s="117">
        <v>4.9000000000000004</v>
      </c>
    </row>
    <row r="17" spans="1:52" ht="15" customHeight="1" x14ac:dyDescent="0.3">
      <c r="A17" s="76" t="s">
        <v>3470</v>
      </c>
      <c r="B17" s="117">
        <v>18.25</v>
      </c>
      <c r="C17" s="117">
        <v>10.050000000000001</v>
      </c>
      <c r="D17" s="117">
        <v>13.900000000000002</v>
      </c>
    </row>
    <row r="18" spans="1:52" ht="15" customHeight="1" x14ac:dyDescent="0.3">
      <c r="A18" s="76" t="s">
        <v>3471</v>
      </c>
      <c r="B18" s="117">
        <v>7.1</v>
      </c>
      <c r="C18" s="117">
        <v>4.3999999999999995</v>
      </c>
      <c r="D18" s="117">
        <v>4.5999999999999996</v>
      </c>
    </row>
    <row r="19" spans="1:52" ht="15" customHeight="1" x14ac:dyDescent="0.3">
      <c r="A19" s="76" t="s">
        <v>3472</v>
      </c>
      <c r="B19" s="117">
        <v>18.399999999999999</v>
      </c>
      <c r="C19" s="117">
        <v>9.8000000000000007</v>
      </c>
      <c r="D19" s="117">
        <v>14.45</v>
      </c>
    </row>
    <row r="20" spans="1:52" ht="15" customHeight="1" x14ac:dyDescent="0.3">
      <c r="A20" s="76" t="s">
        <v>3473</v>
      </c>
      <c r="B20" s="117">
        <v>21.099999999999998</v>
      </c>
      <c r="C20" s="117">
        <v>13.900000000000002</v>
      </c>
      <c r="D20" s="117">
        <v>15.5</v>
      </c>
    </row>
    <row r="21" spans="1:52" s="166" customFormat="1" ht="15" customHeight="1" x14ac:dyDescent="0.3">
      <c r="A21" s="76" t="s">
        <v>3474</v>
      </c>
      <c r="B21" s="117">
        <v>21.4</v>
      </c>
      <c r="C21" s="117">
        <v>13.3</v>
      </c>
      <c r="D21" s="117">
        <v>16.950000000000003</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211" t="s">
        <v>4864</v>
      </c>
      <c r="B22" s="117">
        <v>60.5</v>
      </c>
      <c r="C22" s="117">
        <v>39.300000000000004</v>
      </c>
      <c r="D22" s="117">
        <v>53.6</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211" t="s">
        <v>4865</v>
      </c>
      <c r="B23" s="117">
        <v>59.20000000000001</v>
      </c>
      <c r="C23" s="117">
        <v>39.65</v>
      </c>
      <c r="D23" s="117">
        <v>48.8</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117">
        <v>10.4</v>
      </c>
      <c r="C24" s="117">
        <v>23.35</v>
      </c>
      <c r="D24" s="117">
        <v>13.450000000000001</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7481</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3">
      <c r="A36" s="155"/>
      <c r="B36" s="156" t="s">
        <v>6</v>
      </c>
      <c r="C36" s="155"/>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t="s">
        <v>2</v>
      </c>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row>
    <row r="37" spans="1:89" s="91" customFormat="1" ht="45" customHeight="1" x14ac:dyDescent="0.3">
      <c r="A37" s="211"/>
      <c r="B37" s="152" t="s">
        <v>6014</v>
      </c>
      <c r="C37" s="211"/>
      <c r="D37" s="152" t="s">
        <v>4860</v>
      </c>
      <c r="E37" s="211"/>
      <c r="F37" s="152" t="s">
        <v>3465</v>
      </c>
      <c r="G37" s="211"/>
      <c r="H37" s="152" t="s">
        <v>3466</v>
      </c>
      <c r="I37" s="211"/>
      <c r="J37" s="152" t="s">
        <v>3467</v>
      </c>
      <c r="K37" s="211"/>
      <c r="L37" s="152" t="s">
        <v>3468</v>
      </c>
      <c r="M37" s="211"/>
      <c r="N37" s="152" t="s">
        <v>3469</v>
      </c>
      <c r="O37" s="211"/>
      <c r="P37" s="152" t="s">
        <v>3470</v>
      </c>
      <c r="Q37" s="211"/>
      <c r="R37" s="152" t="s">
        <v>3471</v>
      </c>
      <c r="S37" s="211"/>
      <c r="T37" s="152" t="s">
        <v>3472</v>
      </c>
      <c r="U37" s="211"/>
      <c r="V37" s="152" t="s">
        <v>3473</v>
      </c>
      <c r="W37" s="211"/>
      <c r="X37" s="152" t="s">
        <v>3474</v>
      </c>
      <c r="Y37" s="211"/>
      <c r="Z37" s="152" t="s">
        <v>4862</v>
      </c>
      <c r="AA37" s="211"/>
      <c r="AB37" s="152" t="s">
        <v>4863</v>
      </c>
      <c r="AC37" s="211"/>
      <c r="AD37" s="152" t="s">
        <v>3464</v>
      </c>
      <c r="AE37" s="211"/>
      <c r="AF37" s="152" t="s">
        <v>1</v>
      </c>
      <c r="AG37" s="211"/>
      <c r="AH37" s="152" t="s">
        <v>4860</v>
      </c>
      <c r="AI37" s="211"/>
      <c r="AJ37" s="152" t="s">
        <v>3465</v>
      </c>
      <c r="AK37" s="211"/>
      <c r="AL37" s="152" t="s">
        <v>3466</v>
      </c>
      <c r="AM37" s="211"/>
      <c r="AN37" s="152" t="s">
        <v>3467</v>
      </c>
      <c r="AO37" s="211"/>
      <c r="AP37" s="152" t="s">
        <v>3468</v>
      </c>
      <c r="AQ37" s="211"/>
      <c r="AR37" s="152" t="s">
        <v>3469</v>
      </c>
      <c r="AS37" s="211"/>
      <c r="AT37" s="152" t="s">
        <v>3470</v>
      </c>
      <c r="AU37" s="211"/>
      <c r="AV37" s="152" t="s">
        <v>3471</v>
      </c>
      <c r="AW37" s="211"/>
      <c r="AX37" s="152" t="s">
        <v>3472</v>
      </c>
      <c r="AY37" s="211"/>
      <c r="AZ37" s="152" t="s">
        <v>3473</v>
      </c>
      <c r="BA37" s="211"/>
      <c r="BB37" s="152" t="s">
        <v>3474</v>
      </c>
      <c r="BC37" s="211"/>
      <c r="BD37" s="152" t="s">
        <v>4862</v>
      </c>
      <c r="BE37" s="211"/>
      <c r="BF37" s="152" t="s">
        <v>4863</v>
      </c>
      <c r="BG37" s="211"/>
      <c r="BH37" s="152" t="s">
        <v>1</v>
      </c>
      <c r="BI37" s="211"/>
      <c r="BJ37" s="209" t="s">
        <v>4860</v>
      </c>
      <c r="BK37" s="208"/>
      <c r="BL37" s="209" t="s">
        <v>3465</v>
      </c>
      <c r="BM37" s="208"/>
      <c r="BN37" s="209" t="s">
        <v>3466</v>
      </c>
      <c r="BO37" s="208"/>
      <c r="BP37" s="209" t="s">
        <v>3467</v>
      </c>
      <c r="BQ37" s="208"/>
      <c r="BR37" s="209" t="s">
        <v>3468</v>
      </c>
      <c r="BS37" s="208"/>
      <c r="BT37" s="209" t="s">
        <v>3469</v>
      </c>
      <c r="BU37" s="208"/>
      <c r="BV37" s="209" t="s">
        <v>3470</v>
      </c>
      <c r="BW37" s="208"/>
      <c r="BX37" s="209" t="s">
        <v>3471</v>
      </c>
      <c r="BY37" s="208"/>
      <c r="BZ37" s="209" t="s">
        <v>3472</v>
      </c>
      <c r="CA37" s="208"/>
      <c r="CB37" s="209" t="s">
        <v>3473</v>
      </c>
      <c r="CC37" s="208"/>
      <c r="CD37" s="209" t="s">
        <v>3474</v>
      </c>
      <c r="CE37" s="208"/>
      <c r="CF37" s="209" t="s">
        <v>4862</v>
      </c>
      <c r="CG37" s="208"/>
      <c r="CH37" s="209" t="s">
        <v>4863</v>
      </c>
      <c r="CI37" s="211"/>
      <c r="CJ37" s="152" t="s">
        <v>1</v>
      </c>
      <c r="CK37" s="211"/>
    </row>
    <row r="38" spans="1:89" s="90" customFormat="1" ht="15" customHeight="1" x14ac:dyDescent="0.3">
      <c r="A38" s="211"/>
      <c r="B38" s="129" t="s">
        <v>7</v>
      </c>
      <c r="C38" s="211"/>
      <c r="D38" s="129" t="s">
        <v>0</v>
      </c>
      <c r="E38" s="211"/>
      <c r="F38" s="129" t="s">
        <v>0</v>
      </c>
      <c r="G38" s="211"/>
      <c r="H38" s="129" t="s">
        <v>0</v>
      </c>
      <c r="I38" s="211"/>
      <c r="J38" s="129" t="s">
        <v>0</v>
      </c>
      <c r="K38" s="211"/>
      <c r="L38" s="129" t="s">
        <v>0</v>
      </c>
      <c r="M38" s="211"/>
      <c r="N38" s="129" t="s">
        <v>0</v>
      </c>
      <c r="O38" s="211"/>
      <c r="P38" s="129" t="s">
        <v>0</v>
      </c>
      <c r="Q38" s="211"/>
      <c r="R38" s="129" t="s">
        <v>0</v>
      </c>
      <c r="S38" s="211"/>
      <c r="T38" s="129" t="s">
        <v>0</v>
      </c>
      <c r="U38" s="211"/>
      <c r="V38" s="129" t="s">
        <v>0</v>
      </c>
      <c r="W38" s="211"/>
      <c r="X38" s="129" t="s">
        <v>0</v>
      </c>
      <c r="Y38" s="211"/>
      <c r="Z38" s="129" t="s">
        <v>0</v>
      </c>
      <c r="AA38" s="211"/>
      <c r="AB38" s="129" t="s">
        <v>0</v>
      </c>
      <c r="AC38" s="211"/>
      <c r="AD38" s="129"/>
      <c r="AE38" s="211"/>
      <c r="AF38" s="129" t="s">
        <v>0</v>
      </c>
      <c r="AG38" s="211"/>
      <c r="AH38" s="129" t="s">
        <v>0</v>
      </c>
      <c r="AI38" s="211"/>
      <c r="AJ38" s="129" t="s">
        <v>0</v>
      </c>
      <c r="AK38" s="211"/>
      <c r="AL38" s="129" t="s">
        <v>0</v>
      </c>
      <c r="AM38" s="211"/>
      <c r="AN38" s="129" t="s">
        <v>0</v>
      </c>
      <c r="AO38" s="211"/>
      <c r="AP38" s="129" t="s">
        <v>0</v>
      </c>
      <c r="AQ38" s="211"/>
      <c r="AR38" s="129" t="s">
        <v>0</v>
      </c>
      <c r="AS38" s="211"/>
      <c r="AT38" s="129" t="s">
        <v>0</v>
      </c>
      <c r="AU38" s="211"/>
      <c r="AV38" s="129" t="s">
        <v>0</v>
      </c>
      <c r="AW38" s="211"/>
      <c r="AX38" s="129" t="s">
        <v>0</v>
      </c>
      <c r="AY38" s="211"/>
      <c r="AZ38" s="129" t="s">
        <v>0</v>
      </c>
      <c r="BA38" s="211"/>
      <c r="BB38" s="129" t="s">
        <v>0</v>
      </c>
      <c r="BC38" s="211"/>
      <c r="BD38" s="129" t="s">
        <v>0</v>
      </c>
      <c r="BE38" s="211"/>
      <c r="BF38" s="129" t="s">
        <v>0</v>
      </c>
      <c r="BG38" s="211"/>
      <c r="BH38" s="129" t="s">
        <v>0</v>
      </c>
      <c r="BI38" s="211"/>
      <c r="BJ38" s="129" t="s">
        <v>0</v>
      </c>
      <c r="BK38" s="211"/>
      <c r="BL38" s="129" t="s">
        <v>0</v>
      </c>
      <c r="BM38" s="211"/>
      <c r="BN38" s="129" t="s">
        <v>0</v>
      </c>
      <c r="BO38" s="211"/>
      <c r="BP38" s="129" t="s">
        <v>0</v>
      </c>
      <c r="BQ38" s="211"/>
      <c r="BR38" s="129" t="s">
        <v>0</v>
      </c>
      <c r="BS38" s="211"/>
      <c r="BT38" s="129" t="s">
        <v>0</v>
      </c>
      <c r="BU38" s="211"/>
      <c r="BV38" s="129" t="s">
        <v>0</v>
      </c>
      <c r="BW38" s="211"/>
      <c r="BX38" s="129" t="s">
        <v>0</v>
      </c>
      <c r="BY38" s="211"/>
      <c r="BZ38" s="129" t="s">
        <v>0</v>
      </c>
      <c r="CA38" s="211"/>
      <c r="CB38" s="129" t="s">
        <v>0</v>
      </c>
      <c r="CC38" s="211"/>
      <c r="CD38" s="129" t="s">
        <v>0</v>
      </c>
      <c r="CE38" s="211"/>
      <c r="CF38" s="129" t="s">
        <v>0</v>
      </c>
      <c r="CG38" s="211"/>
      <c r="CH38" s="129" t="s">
        <v>0</v>
      </c>
      <c r="CI38" s="211"/>
      <c r="CJ38" s="129" t="s">
        <v>0</v>
      </c>
      <c r="CK38" s="211"/>
    </row>
    <row r="39" spans="1:89" s="90" customFormat="1" x14ac:dyDescent="0.3">
      <c r="A39" s="152" t="s">
        <v>6</v>
      </c>
      <c r="B39" s="123">
        <v>2000</v>
      </c>
      <c r="C39" s="211"/>
      <c r="D39" s="117">
        <v>65.3</v>
      </c>
      <c r="E39" s="211"/>
      <c r="F39" s="117">
        <v>30.1</v>
      </c>
      <c r="G39" s="211"/>
      <c r="H39" s="117">
        <v>21.35</v>
      </c>
      <c r="I39" s="211"/>
      <c r="J39" s="117">
        <v>13.6</v>
      </c>
      <c r="K39" s="211"/>
      <c r="L39" s="117">
        <v>12.25</v>
      </c>
      <c r="M39" s="211"/>
      <c r="N39" s="117">
        <v>7.6</v>
      </c>
      <c r="O39" s="211"/>
      <c r="P39" s="117">
        <v>18.25</v>
      </c>
      <c r="Q39" s="211"/>
      <c r="R39" s="117">
        <v>7.1</v>
      </c>
      <c r="S39" s="211"/>
      <c r="T39" s="117">
        <v>18.399999999999999</v>
      </c>
      <c r="U39" s="211"/>
      <c r="V39" s="117">
        <v>21.1</v>
      </c>
      <c r="W39" s="211"/>
      <c r="X39" s="117">
        <v>21.4</v>
      </c>
      <c r="Y39" s="211"/>
      <c r="Z39" s="117">
        <v>60.5</v>
      </c>
      <c r="AA39" s="211"/>
      <c r="AB39" s="117">
        <v>59.2</v>
      </c>
      <c r="AC39" s="211"/>
      <c r="AD39" s="131"/>
      <c r="AE39" s="211"/>
      <c r="AF39" s="117">
        <v>10.4</v>
      </c>
      <c r="AG39" s="211"/>
      <c r="AH39" s="117">
        <v>45.85</v>
      </c>
      <c r="AI39" s="211"/>
      <c r="AJ39" s="117">
        <v>19.75</v>
      </c>
      <c r="AK39" s="211"/>
      <c r="AL39" s="117">
        <v>12.9</v>
      </c>
      <c r="AM39" s="211"/>
      <c r="AN39" s="117">
        <v>8</v>
      </c>
      <c r="AO39" s="211"/>
      <c r="AP39" s="117">
        <v>7.35</v>
      </c>
      <c r="AQ39" s="211"/>
      <c r="AR39" s="117">
        <v>4.4000000000000004</v>
      </c>
      <c r="AS39" s="211"/>
      <c r="AT39" s="117">
        <v>10.050000000000001</v>
      </c>
      <c r="AU39" s="211"/>
      <c r="AV39" s="117">
        <v>4.4000000000000004</v>
      </c>
      <c r="AW39" s="211"/>
      <c r="AX39" s="117">
        <v>9.8000000000000007</v>
      </c>
      <c r="AY39" s="211"/>
      <c r="AZ39" s="117">
        <v>13.9</v>
      </c>
      <c r="BA39" s="211"/>
      <c r="BB39" s="117">
        <v>13.3</v>
      </c>
      <c r="BC39" s="211"/>
      <c r="BD39" s="117">
        <v>39.299999999999997</v>
      </c>
      <c r="BE39" s="211"/>
      <c r="BF39" s="117">
        <v>39.65</v>
      </c>
      <c r="BG39" s="211"/>
      <c r="BH39" s="117">
        <v>23.35</v>
      </c>
      <c r="BI39" s="211"/>
      <c r="BJ39" s="117">
        <v>57.9</v>
      </c>
      <c r="BK39" s="211"/>
      <c r="BL39" s="117">
        <v>24.05</v>
      </c>
      <c r="BM39" s="211"/>
      <c r="BN39" s="117">
        <v>15.95</v>
      </c>
      <c r="BO39" s="211"/>
      <c r="BP39" s="117">
        <v>9.9499999999999993</v>
      </c>
      <c r="BQ39" s="211"/>
      <c r="BR39" s="117">
        <v>8.6</v>
      </c>
      <c r="BS39" s="211"/>
      <c r="BT39" s="117">
        <v>4.9000000000000004</v>
      </c>
      <c r="BU39" s="211"/>
      <c r="BV39" s="117">
        <v>13.9</v>
      </c>
      <c r="BW39" s="211"/>
      <c r="BX39" s="117">
        <v>4.5999999999999996</v>
      </c>
      <c r="BY39" s="211"/>
      <c r="BZ39" s="117">
        <v>14.45</v>
      </c>
      <c r="CA39" s="211"/>
      <c r="CB39" s="117">
        <v>15.5</v>
      </c>
      <c r="CC39" s="211"/>
      <c r="CD39" s="117">
        <v>16.95</v>
      </c>
      <c r="CE39" s="211"/>
      <c r="CF39" s="117">
        <v>53.6</v>
      </c>
      <c r="CG39" s="211"/>
      <c r="CH39" s="117">
        <v>48.8</v>
      </c>
      <c r="CI39" s="211"/>
      <c r="CJ39" s="117">
        <v>13.45</v>
      </c>
      <c r="CK39" s="211"/>
    </row>
    <row r="40" spans="1:89" s="90" customFormat="1" x14ac:dyDescent="0.3">
      <c r="A40" s="211"/>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131"/>
      <c r="AE40" s="211"/>
      <c r="AF40" s="211"/>
      <c r="AG40" s="211"/>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c r="BM40" s="211"/>
      <c r="BN40" s="211"/>
      <c r="BO40" s="211"/>
      <c r="BP40" s="211"/>
      <c r="BQ40" s="211"/>
      <c r="BR40" s="211"/>
      <c r="BS40" s="211"/>
      <c r="BT40" s="211"/>
      <c r="BU40" s="211"/>
      <c r="BV40" s="211"/>
      <c r="BW40" s="211"/>
      <c r="BX40" s="211"/>
      <c r="BY40" s="211"/>
      <c r="BZ40" s="211"/>
      <c r="CA40" s="211"/>
      <c r="CB40" s="211"/>
      <c r="CC40" s="211"/>
      <c r="CD40" s="211"/>
      <c r="CE40" s="211"/>
      <c r="CF40" s="211"/>
      <c r="CG40" s="211"/>
      <c r="CH40" s="211"/>
      <c r="CI40" s="211"/>
      <c r="CJ40" s="211"/>
      <c r="CK40" s="211"/>
    </row>
    <row r="41" spans="1:89" s="90" customFormat="1" x14ac:dyDescent="0.3">
      <c r="A41" s="152" t="s">
        <v>6015</v>
      </c>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131"/>
      <c r="AE41" s="211"/>
      <c r="AF41" s="211"/>
      <c r="AG41" s="211"/>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c r="BM41" s="211"/>
      <c r="BN41" s="211"/>
      <c r="BO41" s="211"/>
      <c r="BP41" s="211"/>
      <c r="BQ41" s="211"/>
      <c r="BR41" s="211"/>
      <c r="BS41" s="211"/>
      <c r="BT41" s="211"/>
      <c r="BU41" s="211"/>
      <c r="BV41" s="211"/>
      <c r="BW41" s="211"/>
      <c r="BX41" s="211"/>
      <c r="BY41" s="211"/>
      <c r="BZ41" s="211"/>
      <c r="CA41" s="211"/>
      <c r="CB41" s="211"/>
      <c r="CC41" s="211"/>
      <c r="CD41" s="211"/>
      <c r="CE41" s="211"/>
      <c r="CF41" s="211"/>
      <c r="CG41" s="211"/>
      <c r="CH41" s="211"/>
      <c r="CI41" s="211"/>
      <c r="CJ41" s="211"/>
      <c r="CK41" s="211"/>
    </row>
    <row r="42" spans="1:89" s="90" customFormat="1" x14ac:dyDescent="0.3">
      <c r="A42" s="211" t="s">
        <v>9</v>
      </c>
      <c r="B42" s="123">
        <v>958</v>
      </c>
      <c r="C42" s="211"/>
      <c r="D42" s="117">
        <v>61.064717999999999</v>
      </c>
      <c r="E42" s="211"/>
      <c r="F42" s="117">
        <v>29.436326000000001</v>
      </c>
      <c r="G42" s="211"/>
      <c r="H42" s="117">
        <v>21.189979000000001</v>
      </c>
      <c r="I42" s="127"/>
      <c r="J42" s="117">
        <v>15.240084</v>
      </c>
      <c r="K42" s="127" t="s">
        <v>1886</v>
      </c>
      <c r="L42" s="117">
        <v>13.256785000000001</v>
      </c>
      <c r="M42" s="127"/>
      <c r="N42" s="117">
        <v>10.647182000000001</v>
      </c>
      <c r="O42" s="127" t="s">
        <v>1886</v>
      </c>
      <c r="P42" s="117">
        <v>17.849686999999999</v>
      </c>
      <c r="Q42" s="127"/>
      <c r="R42" s="117">
        <v>9.0814199999999996</v>
      </c>
      <c r="S42" s="127" t="s">
        <v>1886</v>
      </c>
      <c r="T42" s="117">
        <v>19.206681</v>
      </c>
      <c r="U42" s="211"/>
      <c r="V42" s="117">
        <v>20.459289999999999</v>
      </c>
      <c r="W42" s="211"/>
      <c r="X42" s="117">
        <v>21.7119</v>
      </c>
      <c r="Y42" s="211"/>
      <c r="Z42" s="117">
        <v>58.663882999999998</v>
      </c>
      <c r="AA42" s="211"/>
      <c r="AB42" s="117">
        <v>54.592902000000002</v>
      </c>
      <c r="AC42" s="211"/>
      <c r="AD42" s="131"/>
      <c r="AE42" s="211"/>
      <c r="AF42" s="117">
        <v>11.377871000000001</v>
      </c>
      <c r="AG42" s="211"/>
      <c r="AH42" s="117">
        <v>41.649268999999997</v>
      </c>
      <c r="AI42" s="211"/>
      <c r="AJ42" s="117">
        <v>19.624217000000002</v>
      </c>
      <c r="AK42" s="127"/>
      <c r="AL42" s="117">
        <v>13.256785000000001</v>
      </c>
      <c r="AM42" s="127"/>
      <c r="AN42" s="117">
        <v>9.1858039999999992</v>
      </c>
      <c r="AO42" s="127" t="s">
        <v>1886</v>
      </c>
      <c r="AP42" s="117">
        <v>8.0375779999999999</v>
      </c>
      <c r="AQ42" s="127"/>
      <c r="AR42" s="117">
        <v>6.2630480000000004</v>
      </c>
      <c r="AS42" s="127" t="s">
        <v>1886</v>
      </c>
      <c r="AT42" s="117">
        <v>10.438413000000001</v>
      </c>
      <c r="AU42" s="127"/>
      <c r="AV42" s="117">
        <v>5.9498959999999999</v>
      </c>
      <c r="AW42" s="127" t="s">
        <v>1886</v>
      </c>
      <c r="AX42" s="117">
        <v>10.334028999999999</v>
      </c>
      <c r="AY42" s="127"/>
      <c r="AZ42" s="117">
        <v>13.778706</v>
      </c>
      <c r="BA42" s="127"/>
      <c r="BB42" s="117">
        <v>13.465553</v>
      </c>
      <c r="BC42" s="211"/>
      <c r="BD42" s="117">
        <v>38.308976999999999</v>
      </c>
      <c r="BE42" s="211"/>
      <c r="BF42" s="117">
        <v>35.699373999999999</v>
      </c>
      <c r="BG42" s="211"/>
      <c r="BH42" s="117">
        <v>22.546973000000001</v>
      </c>
      <c r="BI42" s="211"/>
      <c r="BJ42" s="117">
        <v>53.757829000000001</v>
      </c>
      <c r="BK42" s="211"/>
      <c r="BL42" s="117">
        <v>22.129435999999998</v>
      </c>
      <c r="BM42" s="211"/>
      <c r="BN42" s="117">
        <v>15.344468000000001</v>
      </c>
      <c r="BO42" s="211"/>
      <c r="BP42" s="117">
        <v>10.438413000000001</v>
      </c>
      <c r="BQ42" s="127"/>
      <c r="BR42" s="117">
        <v>8.6638830000000002</v>
      </c>
      <c r="BS42" s="127"/>
      <c r="BT42" s="117">
        <v>6.7849690000000002</v>
      </c>
      <c r="BU42" s="127" t="s">
        <v>1886</v>
      </c>
      <c r="BV42" s="117">
        <v>13.569936999999999</v>
      </c>
      <c r="BW42" s="211"/>
      <c r="BX42" s="117">
        <v>5.5323589999999996</v>
      </c>
      <c r="BY42" s="127" t="s">
        <v>1886</v>
      </c>
      <c r="BZ42" s="117">
        <v>14.509395</v>
      </c>
      <c r="CA42" s="211"/>
      <c r="CB42" s="117">
        <v>14.196242</v>
      </c>
      <c r="CC42" s="211"/>
      <c r="CD42" s="117">
        <v>16.701460999999998</v>
      </c>
      <c r="CE42" s="211"/>
      <c r="CF42" s="117">
        <v>51.878914000000002</v>
      </c>
      <c r="CG42" s="211"/>
      <c r="CH42" s="117">
        <v>44.154488999999998</v>
      </c>
      <c r="CI42" s="211"/>
      <c r="CJ42" s="117">
        <v>14.091858</v>
      </c>
      <c r="CK42" s="211"/>
    </row>
    <row r="43" spans="1:89" s="90" customFormat="1" x14ac:dyDescent="0.3">
      <c r="A43" s="211" t="s">
        <v>10</v>
      </c>
      <c r="B43" s="123">
        <v>1031</v>
      </c>
      <c r="C43" s="211"/>
      <c r="D43" s="117">
        <v>69.253152</v>
      </c>
      <c r="E43" s="127" t="s">
        <v>1887</v>
      </c>
      <c r="F43" s="117">
        <v>30.455867999999999</v>
      </c>
      <c r="G43" s="211"/>
      <c r="H43" s="117">
        <v>21.532492999999999</v>
      </c>
      <c r="I43" s="211"/>
      <c r="J43" s="117">
        <v>12.027158</v>
      </c>
      <c r="K43" s="211"/>
      <c r="L43" s="117">
        <v>11.348205999999999</v>
      </c>
      <c r="M43" s="211"/>
      <c r="N43" s="117">
        <v>4.8496610000000002</v>
      </c>
      <c r="O43" s="211"/>
      <c r="P43" s="117">
        <v>18.71969</v>
      </c>
      <c r="Q43" s="211"/>
      <c r="R43" s="117">
        <v>5.2376329999999998</v>
      </c>
      <c r="S43" s="211"/>
      <c r="T43" s="117">
        <v>17.652764000000001</v>
      </c>
      <c r="U43" s="211"/>
      <c r="V43" s="117">
        <v>21.726479000000001</v>
      </c>
      <c r="W43" s="211"/>
      <c r="X43" s="117">
        <v>21.338505999999999</v>
      </c>
      <c r="Y43" s="211"/>
      <c r="Z43" s="117">
        <v>62.172648000000002</v>
      </c>
      <c r="AA43" s="211"/>
      <c r="AB43" s="117">
        <v>63.43356</v>
      </c>
      <c r="AC43" s="211" t="s">
        <v>1887</v>
      </c>
      <c r="AD43" s="131"/>
      <c r="AE43" s="211"/>
      <c r="AF43" s="117">
        <v>9.5053350000000005</v>
      </c>
      <c r="AG43" s="211"/>
      <c r="AH43" s="117">
        <v>49.951503000000002</v>
      </c>
      <c r="AI43" s="211" t="s">
        <v>1887</v>
      </c>
      <c r="AJ43" s="117">
        <v>19.689622</v>
      </c>
      <c r="AK43" s="211"/>
      <c r="AL43" s="117">
        <v>12.609116999999999</v>
      </c>
      <c r="AM43" s="211"/>
      <c r="AN43" s="117">
        <v>6.7895250000000003</v>
      </c>
      <c r="AO43" s="211"/>
      <c r="AP43" s="117">
        <v>6.6925319999999999</v>
      </c>
      <c r="AQ43" s="211"/>
      <c r="AR43" s="117">
        <v>2.7158099999999998</v>
      </c>
      <c r="AS43" s="211"/>
      <c r="AT43" s="117">
        <v>9.6993209999999994</v>
      </c>
      <c r="AU43" s="211"/>
      <c r="AV43" s="117">
        <v>2.909796</v>
      </c>
      <c r="AW43" s="211"/>
      <c r="AX43" s="117">
        <v>9.3113480000000006</v>
      </c>
      <c r="AY43" s="211"/>
      <c r="AZ43" s="117">
        <v>14.064016000000001</v>
      </c>
      <c r="BA43" s="211"/>
      <c r="BB43" s="117">
        <v>13.288069999999999</v>
      </c>
      <c r="BC43" s="211"/>
      <c r="BD43" s="117">
        <v>40.058196000000002</v>
      </c>
      <c r="BE43" s="211"/>
      <c r="BF43" s="117">
        <v>43.258972</v>
      </c>
      <c r="BG43" s="211" t="s">
        <v>1887</v>
      </c>
      <c r="BH43" s="117">
        <v>24.151309000000001</v>
      </c>
      <c r="BI43" s="127"/>
      <c r="BJ43" s="117">
        <v>61.784675</v>
      </c>
      <c r="BK43" s="127" t="s">
        <v>1887</v>
      </c>
      <c r="BL43" s="117">
        <v>25.509214</v>
      </c>
      <c r="BM43" s="211"/>
      <c r="BN43" s="117">
        <v>16.488845999999999</v>
      </c>
      <c r="BO43" s="211"/>
      <c r="BP43" s="117">
        <v>9.5053350000000005</v>
      </c>
      <c r="BQ43" s="211"/>
      <c r="BR43" s="117">
        <v>8.5354030000000005</v>
      </c>
      <c r="BS43" s="211"/>
      <c r="BT43" s="117">
        <v>3.2007759999999998</v>
      </c>
      <c r="BU43" s="211"/>
      <c r="BV43" s="117">
        <v>14.258001999999999</v>
      </c>
      <c r="BW43" s="211"/>
      <c r="BX43" s="117">
        <v>3.6857419999999999</v>
      </c>
      <c r="BY43" s="211"/>
      <c r="BZ43" s="117">
        <v>14.354995000000001</v>
      </c>
      <c r="CA43" s="211"/>
      <c r="CB43" s="117">
        <v>16.682832000000001</v>
      </c>
      <c r="CC43" s="211"/>
      <c r="CD43" s="117">
        <v>17.361785000000001</v>
      </c>
      <c r="CE43" s="211"/>
      <c r="CF43" s="117">
        <v>55.383122999999998</v>
      </c>
      <c r="CG43" s="211"/>
      <c r="CH43" s="117">
        <v>53.055286000000002</v>
      </c>
      <c r="CI43" s="127" t="s">
        <v>1887</v>
      </c>
      <c r="CJ43" s="117">
        <v>12.900097000000001</v>
      </c>
      <c r="CK43" s="211"/>
    </row>
    <row r="44" spans="1:89" s="90" customFormat="1" x14ac:dyDescent="0.3">
      <c r="A44" s="211" t="s">
        <v>6016</v>
      </c>
      <c r="B44" s="123" t="s">
        <v>7484</v>
      </c>
      <c r="C44" s="211"/>
      <c r="D44" s="117">
        <v>63.636364</v>
      </c>
      <c r="E44" s="211"/>
      <c r="F44" s="117">
        <v>54.545454999999997</v>
      </c>
      <c r="G44" s="127"/>
      <c r="H44" s="117">
        <v>18.181818</v>
      </c>
      <c r="I44" s="127"/>
      <c r="J44" s="117">
        <v>18.181818</v>
      </c>
      <c r="K44" s="127"/>
      <c r="L44" s="117">
        <v>9.0909089999999999</v>
      </c>
      <c r="M44" s="127"/>
      <c r="N44" s="117">
        <v>0</v>
      </c>
      <c r="O44" s="211"/>
      <c r="P44" s="117">
        <v>9.0909089999999999</v>
      </c>
      <c r="Q44" s="127"/>
      <c r="R44" s="117">
        <v>9.0909089999999999</v>
      </c>
      <c r="S44" s="211"/>
      <c r="T44" s="117">
        <v>18.181818</v>
      </c>
      <c r="U44" s="127"/>
      <c r="V44" s="117">
        <v>18.181818</v>
      </c>
      <c r="W44" s="211"/>
      <c r="X44" s="117">
        <v>0</v>
      </c>
      <c r="Y44" s="127"/>
      <c r="Z44" s="117">
        <v>63.636364</v>
      </c>
      <c r="AA44" s="211"/>
      <c r="AB44" s="117">
        <v>63.636364</v>
      </c>
      <c r="AC44" s="211"/>
      <c r="AD44" s="131"/>
      <c r="AE44" s="211"/>
      <c r="AF44" s="117">
        <v>9.0909089999999999</v>
      </c>
      <c r="AG44" s="211"/>
      <c r="AH44" s="117">
        <v>27.272727</v>
      </c>
      <c r="AI44" s="211"/>
      <c r="AJ44" s="117">
        <v>36.363636</v>
      </c>
      <c r="AK44" s="127"/>
      <c r="AL44" s="117">
        <v>9.0909089999999999</v>
      </c>
      <c r="AM44" s="127"/>
      <c r="AN44" s="117">
        <v>18.181818</v>
      </c>
      <c r="AO44" s="127"/>
      <c r="AP44" s="117">
        <v>9.0909089999999999</v>
      </c>
      <c r="AQ44" s="211"/>
      <c r="AR44" s="117">
        <v>0</v>
      </c>
      <c r="AS44" s="211"/>
      <c r="AT44" s="117">
        <v>9.0909089999999999</v>
      </c>
      <c r="AU44" s="211"/>
      <c r="AV44" s="117">
        <v>9.0909089999999999</v>
      </c>
      <c r="AW44" s="211"/>
      <c r="AX44" s="117">
        <v>9.0909089999999999</v>
      </c>
      <c r="AY44" s="211"/>
      <c r="AZ44" s="117">
        <v>9.0909089999999999</v>
      </c>
      <c r="BA44" s="211"/>
      <c r="BB44" s="117">
        <v>0</v>
      </c>
      <c r="BC44" s="211"/>
      <c r="BD44" s="117">
        <v>54.545454999999997</v>
      </c>
      <c r="BE44" s="211"/>
      <c r="BF44" s="117">
        <v>45.454545000000003</v>
      </c>
      <c r="BG44" s="211"/>
      <c r="BH44" s="117">
        <v>18.181818</v>
      </c>
      <c r="BI44" s="211"/>
      <c r="BJ44" s="117">
        <v>54.545454999999997</v>
      </c>
      <c r="BK44" s="211"/>
      <c r="BL44" s="117">
        <v>54.545454999999997</v>
      </c>
      <c r="BM44" s="211" t="s">
        <v>5822</v>
      </c>
      <c r="BN44" s="117">
        <v>18.181818</v>
      </c>
      <c r="BO44" s="127"/>
      <c r="BP44" s="117">
        <v>9.0909089999999999</v>
      </c>
      <c r="BQ44" s="127"/>
      <c r="BR44" s="117">
        <v>9.0909089999999999</v>
      </c>
      <c r="BS44" s="211"/>
      <c r="BT44" s="117">
        <v>0</v>
      </c>
      <c r="BU44" s="211"/>
      <c r="BV44" s="117">
        <v>9.0909089999999999</v>
      </c>
      <c r="BW44" s="127"/>
      <c r="BX44" s="117">
        <v>9.0909089999999999</v>
      </c>
      <c r="BY44" s="211"/>
      <c r="BZ44" s="117">
        <v>18.181818</v>
      </c>
      <c r="CA44" s="127"/>
      <c r="CB44" s="117">
        <v>18.181818</v>
      </c>
      <c r="CC44" s="211"/>
      <c r="CD44" s="117">
        <v>0</v>
      </c>
      <c r="CE44" s="211"/>
      <c r="CF44" s="117">
        <v>36.363636</v>
      </c>
      <c r="CG44" s="211"/>
      <c r="CH44" s="117">
        <v>54.545454999999997</v>
      </c>
      <c r="CI44" s="211"/>
      <c r="CJ44" s="117">
        <v>9.0909089999999999</v>
      </c>
      <c r="CK44" s="211"/>
    </row>
    <row r="45" spans="1:89" s="90" customFormat="1" x14ac:dyDescent="0.3">
      <c r="A45" s="211"/>
      <c r="B45" s="211"/>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c r="AB45" s="211"/>
      <c r="AC45" s="211"/>
      <c r="AD45" s="131"/>
      <c r="AE45" s="211"/>
      <c r="AF45" s="211"/>
      <c r="AG45" s="211"/>
      <c r="AH45" s="211"/>
      <c r="AI45" s="211"/>
      <c r="AJ45" s="211"/>
      <c r="AK45" s="211"/>
      <c r="AL45" s="211"/>
      <c r="AM45" s="211"/>
      <c r="AN45" s="211"/>
      <c r="AO45" s="211"/>
      <c r="AP45" s="211"/>
      <c r="AQ45" s="211"/>
      <c r="AR45" s="211"/>
      <c r="AS45" s="211"/>
      <c r="AT45" s="211"/>
      <c r="AU45" s="211"/>
      <c r="AV45" s="211"/>
      <c r="AW45" s="211"/>
      <c r="AX45" s="211"/>
      <c r="AY45" s="211"/>
      <c r="AZ45" s="211"/>
      <c r="BA45" s="211"/>
      <c r="BB45" s="211"/>
      <c r="BC45" s="211"/>
      <c r="BD45" s="211"/>
      <c r="BE45" s="211"/>
      <c r="BF45" s="211"/>
      <c r="BG45" s="211"/>
      <c r="BH45" s="211"/>
      <c r="BI45" s="211"/>
      <c r="BJ45" s="211"/>
      <c r="BK45" s="211"/>
      <c r="BL45" s="211"/>
      <c r="BM45" s="211"/>
      <c r="BN45" s="211"/>
      <c r="BO45" s="211"/>
      <c r="BP45" s="211"/>
      <c r="BQ45" s="211"/>
      <c r="BR45" s="211"/>
      <c r="BS45" s="211"/>
      <c r="BT45" s="211"/>
      <c r="BU45" s="211"/>
      <c r="BV45" s="211"/>
      <c r="BW45" s="211"/>
      <c r="BX45" s="211"/>
      <c r="BY45" s="211"/>
      <c r="BZ45" s="211"/>
      <c r="CA45" s="211"/>
      <c r="CB45" s="211"/>
      <c r="CC45" s="211"/>
      <c r="CD45" s="211"/>
      <c r="CE45" s="211"/>
      <c r="CF45" s="211"/>
      <c r="CG45" s="211"/>
      <c r="CH45" s="211"/>
      <c r="CI45" s="211"/>
      <c r="CJ45" s="211"/>
      <c r="CK45" s="211"/>
    </row>
    <row r="46" spans="1:89" s="90" customFormat="1" x14ac:dyDescent="0.3">
      <c r="A46" s="152" t="s">
        <v>11</v>
      </c>
      <c r="B46" s="211"/>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c r="AA46" s="211"/>
      <c r="AB46" s="211"/>
      <c r="AC46" s="211"/>
      <c r="AD46" s="13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1"/>
      <c r="BF46" s="211"/>
      <c r="BG46" s="211"/>
      <c r="BH46" s="211"/>
      <c r="BI46" s="211"/>
      <c r="BJ46" s="211"/>
      <c r="BK46" s="211"/>
      <c r="BL46" s="211"/>
      <c r="BM46" s="211"/>
      <c r="BN46" s="211"/>
      <c r="BO46" s="211"/>
      <c r="BP46" s="211"/>
      <c r="BQ46" s="211"/>
      <c r="BR46" s="211"/>
      <c r="BS46" s="211"/>
      <c r="BT46" s="211"/>
      <c r="BU46" s="211"/>
      <c r="BV46" s="211"/>
      <c r="BW46" s="211"/>
      <c r="BX46" s="211"/>
      <c r="BY46" s="211"/>
      <c r="BZ46" s="211"/>
      <c r="CA46" s="211"/>
      <c r="CB46" s="211"/>
      <c r="CC46" s="211"/>
      <c r="CD46" s="211"/>
      <c r="CE46" s="211"/>
      <c r="CF46" s="211"/>
      <c r="CG46" s="211"/>
      <c r="CH46" s="211"/>
      <c r="CI46" s="211"/>
      <c r="CJ46" s="211"/>
      <c r="CK46" s="211"/>
    </row>
    <row r="47" spans="1:89" s="90" customFormat="1" x14ac:dyDescent="0.3">
      <c r="A47" s="211" t="s">
        <v>6018</v>
      </c>
      <c r="B47" s="123">
        <v>243</v>
      </c>
      <c r="C47" s="211"/>
      <c r="D47" s="117">
        <v>62.962963000000002</v>
      </c>
      <c r="E47" s="127" t="s">
        <v>4874</v>
      </c>
      <c r="F47" s="117">
        <v>38.271605000000001</v>
      </c>
      <c r="G47" s="127" t="s">
        <v>5824</v>
      </c>
      <c r="H47" s="117">
        <v>21.399177000000002</v>
      </c>
      <c r="I47" s="211" t="s">
        <v>4874</v>
      </c>
      <c r="J47" s="117">
        <v>16.872427999999999</v>
      </c>
      <c r="K47" s="127" t="s">
        <v>5824</v>
      </c>
      <c r="L47" s="117">
        <v>15.226336999999999</v>
      </c>
      <c r="M47" s="127" t="s">
        <v>5824</v>
      </c>
      <c r="N47" s="117">
        <v>8.6419750000000004</v>
      </c>
      <c r="O47" s="127" t="s">
        <v>5824</v>
      </c>
      <c r="P47" s="117">
        <v>19.341564000000002</v>
      </c>
      <c r="Q47" s="127" t="s">
        <v>4874</v>
      </c>
      <c r="R47" s="117">
        <v>13.168723999999999</v>
      </c>
      <c r="S47" s="127" t="s">
        <v>5823</v>
      </c>
      <c r="T47" s="117">
        <v>17.695473</v>
      </c>
      <c r="U47" s="127" t="s">
        <v>4874</v>
      </c>
      <c r="V47" s="117">
        <v>18.518519000000001</v>
      </c>
      <c r="W47" s="211"/>
      <c r="X47" s="117">
        <v>20.987653999999999</v>
      </c>
      <c r="Y47" s="127" t="s">
        <v>4874</v>
      </c>
      <c r="Z47" s="117">
        <v>48.559671000000002</v>
      </c>
      <c r="AA47" s="211"/>
      <c r="AB47" s="117">
        <v>54.320988</v>
      </c>
      <c r="AC47" s="127"/>
      <c r="AD47" s="131"/>
      <c r="AE47" s="127"/>
      <c r="AF47" s="117">
        <v>12.757201999999999</v>
      </c>
      <c r="AG47" s="211" t="s">
        <v>5830</v>
      </c>
      <c r="AH47" s="117">
        <v>43.209876999999999</v>
      </c>
      <c r="AI47" s="127" t="s">
        <v>4874</v>
      </c>
      <c r="AJ47" s="117">
        <v>26.748971000000001</v>
      </c>
      <c r="AK47" s="127" t="s">
        <v>5824</v>
      </c>
      <c r="AL47" s="117">
        <v>12.757201999999999</v>
      </c>
      <c r="AM47" s="127" t="s">
        <v>4874</v>
      </c>
      <c r="AN47" s="117">
        <v>10.288066000000001</v>
      </c>
      <c r="AO47" s="127" t="s">
        <v>5824</v>
      </c>
      <c r="AP47" s="117">
        <v>9.4650210000000001</v>
      </c>
      <c r="AQ47" s="127" t="s">
        <v>5824</v>
      </c>
      <c r="AR47" s="117">
        <v>6.1728399999999999</v>
      </c>
      <c r="AS47" s="127" t="s">
        <v>5824</v>
      </c>
      <c r="AT47" s="117">
        <v>10.288066000000001</v>
      </c>
      <c r="AU47" s="127" t="s">
        <v>4874</v>
      </c>
      <c r="AV47" s="117">
        <v>8.6419750000000004</v>
      </c>
      <c r="AW47" s="127" t="s">
        <v>5823</v>
      </c>
      <c r="AX47" s="117">
        <v>11.934156</v>
      </c>
      <c r="AY47" s="127" t="s">
        <v>4874</v>
      </c>
      <c r="AZ47" s="117">
        <v>11.934156</v>
      </c>
      <c r="BA47" s="211"/>
      <c r="BB47" s="117">
        <v>15.63786</v>
      </c>
      <c r="BC47" s="127" t="s">
        <v>5824</v>
      </c>
      <c r="BD47" s="117">
        <v>32.510288000000003</v>
      </c>
      <c r="BE47" s="211"/>
      <c r="BF47" s="117">
        <v>39.506172999999997</v>
      </c>
      <c r="BG47" s="127" t="s">
        <v>4874</v>
      </c>
      <c r="BH47" s="117">
        <v>20.987653999999999</v>
      </c>
      <c r="BI47" s="211"/>
      <c r="BJ47" s="117">
        <v>53.909464999999997</v>
      </c>
      <c r="BK47" s="127"/>
      <c r="BL47" s="117">
        <v>30.041152</v>
      </c>
      <c r="BM47" s="127" t="s">
        <v>5824</v>
      </c>
      <c r="BN47" s="117">
        <v>16.460905</v>
      </c>
      <c r="BO47" s="211" t="s">
        <v>4874</v>
      </c>
      <c r="BP47" s="117">
        <v>11.934156</v>
      </c>
      <c r="BQ47" s="127" t="s">
        <v>5824</v>
      </c>
      <c r="BR47" s="117">
        <v>11.522634</v>
      </c>
      <c r="BS47" s="211" t="s">
        <v>5824</v>
      </c>
      <c r="BT47" s="117">
        <v>6.1728399999999999</v>
      </c>
      <c r="BU47" s="127" t="s">
        <v>5824</v>
      </c>
      <c r="BV47" s="117">
        <v>13.580247</v>
      </c>
      <c r="BW47" s="127" t="s">
        <v>4874</v>
      </c>
      <c r="BX47" s="117">
        <v>9.0534979999999994</v>
      </c>
      <c r="BY47" s="127" t="s">
        <v>5823</v>
      </c>
      <c r="BZ47" s="117">
        <v>13.991770000000001</v>
      </c>
      <c r="CA47" s="127" t="s">
        <v>4874</v>
      </c>
      <c r="CB47" s="117">
        <v>14.403292</v>
      </c>
      <c r="CC47" s="211"/>
      <c r="CD47" s="117">
        <v>16.049382999999999</v>
      </c>
      <c r="CE47" s="127" t="s">
        <v>4874</v>
      </c>
      <c r="CF47" s="117">
        <v>40.329217999999997</v>
      </c>
      <c r="CG47" s="211"/>
      <c r="CH47" s="117">
        <v>44.444443999999997</v>
      </c>
      <c r="CI47" s="127"/>
      <c r="CJ47" s="117">
        <v>16.460905</v>
      </c>
      <c r="CK47" s="211" t="s">
        <v>5830</v>
      </c>
    </row>
    <row r="48" spans="1:89" s="90" customFormat="1" x14ac:dyDescent="0.3">
      <c r="A48" s="211" t="s">
        <v>6019</v>
      </c>
      <c r="B48" s="123">
        <v>369</v>
      </c>
      <c r="C48" s="211"/>
      <c r="D48" s="117">
        <v>68.292682999999997</v>
      </c>
      <c r="E48" s="211" t="s">
        <v>4874</v>
      </c>
      <c r="F48" s="117">
        <v>36.856369000000001</v>
      </c>
      <c r="G48" s="127" t="s">
        <v>5824</v>
      </c>
      <c r="H48" s="117">
        <v>26.829267999999999</v>
      </c>
      <c r="I48" s="127" t="s">
        <v>5824</v>
      </c>
      <c r="J48" s="117">
        <v>21.138210999999998</v>
      </c>
      <c r="K48" s="127" t="s">
        <v>5823</v>
      </c>
      <c r="L48" s="117">
        <v>19.783197999999999</v>
      </c>
      <c r="M48" s="127" t="s">
        <v>5823</v>
      </c>
      <c r="N48" s="117">
        <v>12.195122</v>
      </c>
      <c r="O48" s="127" t="s">
        <v>5824</v>
      </c>
      <c r="P48" s="117">
        <v>24.119240999999999</v>
      </c>
      <c r="Q48" s="127" t="s">
        <v>5823</v>
      </c>
      <c r="R48" s="117">
        <v>12.195122</v>
      </c>
      <c r="S48" s="127" t="s">
        <v>5823</v>
      </c>
      <c r="T48" s="117">
        <v>23.035229999999999</v>
      </c>
      <c r="U48" s="127" t="s">
        <v>5824</v>
      </c>
      <c r="V48" s="117">
        <v>25.474254999999999</v>
      </c>
      <c r="W48" s="127" t="s">
        <v>6965</v>
      </c>
      <c r="X48" s="117">
        <v>33.333333000000003</v>
      </c>
      <c r="Y48" s="127" t="s">
        <v>5826</v>
      </c>
      <c r="Z48" s="117">
        <v>57.723576999999999</v>
      </c>
      <c r="AA48" s="211" t="s">
        <v>4807</v>
      </c>
      <c r="AB48" s="117">
        <v>62.872629000000003</v>
      </c>
      <c r="AC48" s="211" t="s">
        <v>6965</v>
      </c>
      <c r="AD48" s="131"/>
      <c r="AE48" s="211"/>
      <c r="AF48" s="117">
        <v>7.588076</v>
      </c>
      <c r="AG48" s="211"/>
      <c r="AH48" s="117">
        <v>49.593496000000002</v>
      </c>
      <c r="AI48" s="127" t="s">
        <v>4874</v>
      </c>
      <c r="AJ48" s="117">
        <v>25.745256999999999</v>
      </c>
      <c r="AK48" s="127" t="s">
        <v>5824</v>
      </c>
      <c r="AL48" s="117">
        <v>16.531165000000001</v>
      </c>
      <c r="AM48" s="127" t="s">
        <v>5824</v>
      </c>
      <c r="AN48" s="117">
        <v>14.092141</v>
      </c>
      <c r="AO48" s="127" t="s">
        <v>5823</v>
      </c>
      <c r="AP48" s="117">
        <v>11.111110999999999</v>
      </c>
      <c r="AQ48" s="127" t="s">
        <v>5824</v>
      </c>
      <c r="AR48" s="117">
        <v>7.3170729999999997</v>
      </c>
      <c r="AS48" s="127" t="s">
        <v>5824</v>
      </c>
      <c r="AT48" s="117">
        <v>14.634145999999999</v>
      </c>
      <c r="AU48" s="127" t="s">
        <v>5824</v>
      </c>
      <c r="AV48" s="117">
        <v>7.0460700000000003</v>
      </c>
      <c r="AW48" s="127" t="s">
        <v>5823</v>
      </c>
      <c r="AX48" s="117">
        <v>13.00813</v>
      </c>
      <c r="AY48" s="127" t="s">
        <v>5824</v>
      </c>
      <c r="AZ48" s="117">
        <v>17.615176000000002</v>
      </c>
      <c r="BA48" s="127" t="s">
        <v>4874</v>
      </c>
      <c r="BB48" s="117">
        <v>24.119240999999999</v>
      </c>
      <c r="BC48" s="127" t="s">
        <v>5827</v>
      </c>
      <c r="BD48" s="117">
        <v>39.024389999999997</v>
      </c>
      <c r="BE48" s="211"/>
      <c r="BF48" s="117">
        <v>45.257452999999998</v>
      </c>
      <c r="BG48" s="127" t="s">
        <v>7485</v>
      </c>
      <c r="BH48" s="117">
        <v>15.447153999999999</v>
      </c>
      <c r="BI48" s="211"/>
      <c r="BJ48" s="117">
        <v>60.975610000000003</v>
      </c>
      <c r="BK48" s="211" t="s">
        <v>4874</v>
      </c>
      <c r="BL48" s="117">
        <v>29.268293</v>
      </c>
      <c r="BM48" s="127" t="s">
        <v>5824</v>
      </c>
      <c r="BN48" s="117">
        <v>19.241192000000002</v>
      </c>
      <c r="BO48" s="127" t="s">
        <v>5824</v>
      </c>
      <c r="BP48" s="117">
        <v>13.550136</v>
      </c>
      <c r="BQ48" s="127" t="s">
        <v>5824</v>
      </c>
      <c r="BR48" s="117">
        <v>14.092141</v>
      </c>
      <c r="BS48" s="127" t="s">
        <v>5823</v>
      </c>
      <c r="BT48" s="117">
        <v>7.0460700000000003</v>
      </c>
      <c r="BU48" s="127" t="s">
        <v>5824</v>
      </c>
      <c r="BV48" s="117">
        <v>18.699186999999998</v>
      </c>
      <c r="BW48" s="127" t="s">
        <v>5823</v>
      </c>
      <c r="BX48" s="117">
        <v>8.6720869999999994</v>
      </c>
      <c r="BY48" s="127" t="s">
        <v>5823</v>
      </c>
      <c r="BZ48" s="117">
        <v>16.531165000000001</v>
      </c>
      <c r="CA48" s="127" t="s">
        <v>4874</v>
      </c>
      <c r="CB48" s="117">
        <v>18.970189999999999</v>
      </c>
      <c r="CC48" s="211" t="s">
        <v>4874</v>
      </c>
      <c r="CD48" s="117">
        <v>25.203251999999999</v>
      </c>
      <c r="CE48" s="127" t="s">
        <v>5826</v>
      </c>
      <c r="CF48" s="117">
        <v>49.864499000000002</v>
      </c>
      <c r="CG48" s="211" t="s">
        <v>4807</v>
      </c>
      <c r="CH48" s="117">
        <v>48.238481999999998</v>
      </c>
      <c r="CI48" s="211"/>
      <c r="CJ48" s="117">
        <v>8.9430890000000005</v>
      </c>
      <c r="CK48" s="211"/>
    </row>
    <row r="49" spans="1:89" s="90" customFormat="1" x14ac:dyDescent="0.3">
      <c r="A49" s="211" t="s">
        <v>6021</v>
      </c>
      <c r="B49" s="123">
        <v>348</v>
      </c>
      <c r="C49" s="211"/>
      <c r="D49" s="117">
        <v>64.367816000000005</v>
      </c>
      <c r="E49" s="127" t="s">
        <v>4874</v>
      </c>
      <c r="F49" s="117">
        <v>33.620690000000003</v>
      </c>
      <c r="G49" s="127" t="s">
        <v>4874</v>
      </c>
      <c r="H49" s="117">
        <v>26.436782000000001</v>
      </c>
      <c r="I49" s="127" t="s">
        <v>5824</v>
      </c>
      <c r="J49" s="117">
        <v>18.678160999999999</v>
      </c>
      <c r="K49" s="127" t="s">
        <v>5823</v>
      </c>
      <c r="L49" s="117">
        <v>14.942529</v>
      </c>
      <c r="M49" s="127" t="s">
        <v>5824</v>
      </c>
      <c r="N49" s="117">
        <v>11.781609</v>
      </c>
      <c r="O49" s="127" t="s">
        <v>5824</v>
      </c>
      <c r="P49" s="117">
        <v>26.724138</v>
      </c>
      <c r="Q49" s="127" t="s">
        <v>5826</v>
      </c>
      <c r="R49" s="117">
        <v>10.057471</v>
      </c>
      <c r="S49" s="127" t="s">
        <v>5823</v>
      </c>
      <c r="T49" s="117">
        <v>22.988506000000001</v>
      </c>
      <c r="U49" s="127" t="s">
        <v>5824</v>
      </c>
      <c r="V49" s="117">
        <v>24.425287000000001</v>
      </c>
      <c r="W49" s="127" t="s">
        <v>4874</v>
      </c>
      <c r="X49" s="117">
        <v>26.724138</v>
      </c>
      <c r="Y49" s="127" t="s">
        <v>5823</v>
      </c>
      <c r="Z49" s="117">
        <v>58.045977000000001</v>
      </c>
      <c r="AA49" s="127" t="s">
        <v>4807</v>
      </c>
      <c r="AB49" s="117">
        <v>57.183908000000002</v>
      </c>
      <c r="AC49" s="127"/>
      <c r="AD49" s="131"/>
      <c r="AE49" s="127"/>
      <c r="AF49" s="117">
        <v>7.7586209999999998</v>
      </c>
      <c r="AG49" s="211"/>
      <c r="AH49" s="117">
        <v>45.689655000000002</v>
      </c>
      <c r="AI49" s="127" t="s">
        <v>4874</v>
      </c>
      <c r="AJ49" s="117">
        <v>22.413792999999998</v>
      </c>
      <c r="AK49" s="127" t="s">
        <v>4874</v>
      </c>
      <c r="AL49" s="117">
        <v>15.517241</v>
      </c>
      <c r="AM49" s="127" t="s">
        <v>4874</v>
      </c>
      <c r="AN49" s="117">
        <v>10.632184000000001</v>
      </c>
      <c r="AO49" s="127" t="s">
        <v>5824</v>
      </c>
      <c r="AP49" s="117">
        <v>8.6206899999999997</v>
      </c>
      <c r="AQ49" s="127" t="s">
        <v>5824</v>
      </c>
      <c r="AR49" s="117">
        <v>6.3218389999999998</v>
      </c>
      <c r="AS49" s="127" t="s">
        <v>5824</v>
      </c>
      <c r="AT49" s="117">
        <v>13.505747</v>
      </c>
      <c r="AU49" s="127" t="s">
        <v>5824</v>
      </c>
      <c r="AV49" s="117">
        <v>6.8965519999999998</v>
      </c>
      <c r="AW49" s="127" t="s">
        <v>5823</v>
      </c>
      <c r="AX49" s="117">
        <v>11.206897</v>
      </c>
      <c r="AY49" s="127" t="s">
        <v>4874</v>
      </c>
      <c r="AZ49" s="117">
        <v>15.804598</v>
      </c>
      <c r="BA49" s="127" t="s">
        <v>4874</v>
      </c>
      <c r="BB49" s="117">
        <v>17.241378999999998</v>
      </c>
      <c r="BC49" s="127" t="s">
        <v>5823</v>
      </c>
      <c r="BD49" s="117">
        <v>35.632184000000002</v>
      </c>
      <c r="BE49" s="127"/>
      <c r="BF49" s="117">
        <v>37.068966000000003</v>
      </c>
      <c r="BG49" s="127"/>
      <c r="BH49" s="117">
        <v>16.37931</v>
      </c>
      <c r="BI49" s="211"/>
      <c r="BJ49" s="117">
        <v>55.459769999999999</v>
      </c>
      <c r="BK49" s="127" t="s">
        <v>4874</v>
      </c>
      <c r="BL49" s="117">
        <v>25.574712999999999</v>
      </c>
      <c r="BM49" s="127" t="s">
        <v>4874</v>
      </c>
      <c r="BN49" s="117">
        <v>20.402298999999999</v>
      </c>
      <c r="BO49" s="127" t="s">
        <v>5824</v>
      </c>
      <c r="BP49" s="117">
        <v>13.505747</v>
      </c>
      <c r="BQ49" s="127" t="s">
        <v>5824</v>
      </c>
      <c r="BR49" s="117">
        <v>9.7701150000000005</v>
      </c>
      <c r="BS49" s="127" t="s">
        <v>5824</v>
      </c>
      <c r="BT49" s="117">
        <v>7.1839079999999997</v>
      </c>
      <c r="BU49" s="127" t="s">
        <v>5824</v>
      </c>
      <c r="BV49" s="117">
        <v>21.551724</v>
      </c>
      <c r="BW49" s="127" t="s">
        <v>5826</v>
      </c>
      <c r="BX49" s="117">
        <v>5.1724139999999998</v>
      </c>
      <c r="BY49" s="127" t="s">
        <v>4874</v>
      </c>
      <c r="BZ49" s="117">
        <v>18.678160999999999</v>
      </c>
      <c r="CA49" s="211" t="s">
        <v>5824</v>
      </c>
      <c r="CB49" s="117">
        <v>17.241378999999998</v>
      </c>
      <c r="CC49" s="211" t="s">
        <v>4874</v>
      </c>
      <c r="CD49" s="117">
        <v>20.402298999999999</v>
      </c>
      <c r="CE49" s="127" t="s">
        <v>4874</v>
      </c>
      <c r="CF49" s="117">
        <v>49.425286999999997</v>
      </c>
      <c r="CG49" s="127" t="s">
        <v>4807</v>
      </c>
      <c r="CH49" s="117">
        <v>46.264367999999997</v>
      </c>
      <c r="CI49" s="127"/>
      <c r="CJ49" s="117">
        <v>10.344828</v>
      </c>
      <c r="CK49" s="211"/>
    </row>
    <row r="50" spans="1:89" s="90" customFormat="1" x14ac:dyDescent="0.3">
      <c r="A50" s="211" t="s">
        <v>6022</v>
      </c>
      <c r="B50" s="123">
        <v>337</v>
      </c>
      <c r="C50" s="211"/>
      <c r="D50" s="117">
        <v>75.370919999999998</v>
      </c>
      <c r="E50" s="127" t="s">
        <v>7487</v>
      </c>
      <c r="F50" s="117">
        <v>32.937685000000002</v>
      </c>
      <c r="G50" s="127" t="s">
        <v>4874</v>
      </c>
      <c r="H50" s="117">
        <v>22.848665</v>
      </c>
      <c r="I50" s="211" t="s">
        <v>4874</v>
      </c>
      <c r="J50" s="117">
        <v>12.462908000000001</v>
      </c>
      <c r="K50" s="127" t="s">
        <v>4874</v>
      </c>
      <c r="L50" s="117">
        <v>12.166172</v>
      </c>
      <c r="M50" s="211" t="s">
        <v>5824</v>
      </c>
      <c r="N50" s="117">
        <v>8.308605</v>
      </c>
      <c r="O50" s="127" t="s">
        <v>5824</v>
      </c>
      <c r="P50" s="117">
        <v>16.913947</v>
      </c>
      <c r="Q50" s="127" t="s">
        <v>4874</v>
      </c>
      <c r="R50" s="117">
        <v>4.4510389999999997</v>
      </c>
      <c r="S50" s="211" t="s">
        <v>4874</v>
      </c>
      <c r="T50" s="117">
        <v>21.364985000000001</v>
      </c>
      <c r="U50" s="211" t="s">
        <v>4874</v>
      </c>
      <c r="V50" s="117">
        <v>24.629079999999998</v>
      </c>
      <c r="W50" s="127" t="s">
        <v>4874</v>
      </c>
      <c r="X50" s="117">
        <v>19.881305999999999</v>
      </c>
      <c r="Y50" s="127" t="s">
        <v>4874</v>
      </c>
      <c r="Z50" s="117">
        <v>70.623144999999994</v>
      </c>
      <c r="AA50" s="127" t="s">
        <v>7486</v>
      </c>
      <c r="AB50" s="117">
        <v>66.172106999999997</v>
      </c>
      <c r="AC50" s="127" t="s">
        <v>6966</v>
      </c>
      <c r="AD50" s="131"/>
      <c r="AE50" s="127"/>
      <c r="AF50" s="117">
        <v>4.4510389999999997</v>
      </c>
      <c r="AG50" s="211"/>
      <c r="AH50" s="117">
        <v>57.270029999999998</v>
      </c>
      <c r="AI50" s="127" t="s">
        <v>7487</v>
      </c>
      <c r="AJ50" s="117">
        <v>21.068249000000002</v>
      </c>
      <c r="AK50" s="127" t="s">
        <v>4874</v>
      </c>
      <c r="AL50" s="117">
        <v>14.243323</v>
      </c>
      <c r="AM50" s="211" t="s">
        <v>4874</v>
      </c>
      <c r="AN50" s="117">
        <v>7.7151339999999999</v>
      </c>
      <c r="AO50" s="127" t="s">
        <v>4874</v>
      </c>
      <c r="AP50" s="117">
        <v>7.7151339999999999</v>
      </c>
      <c r="AQ50" s="211" t="s">
        <v>4874</v>
      </c>
      <c r="AR50" s="117">
        <v>5.3412459999999999</v>
      </c>
      <c r="AS50" s="127" t="s">
        <v>5824</v>
      </c>
      <c r="AT50" s="117">
        <v>9.7922849999999997</v>
      </c>
      <c r="AU50" s="211" t="s">
        <v>4874</v>
      </c>
      <c r="AV50" s="117">
        <v>2.9673590000000001</v>
      </c>
      <c r="AW50" s="211" t="s">
        <v>4874</v>
      </c>
      <c r="AX50" s="117">
        <v>11.572699999999999</v>
      </c>
      <c r="AY50" s="127" t="s">
        <v>4874</v>
      </c>
      <c r="AZ50" s="117">
        <v>16.617211000000001</v>
      </c>
      <c r="BA50" s="127" t="s">
        <v>4874</v>
      </c>
      <c r="BB50" s="117">
        <v>10.682492999999999</v>
      </c>
      <c r="BC50" s="127" t="s">
        <v>4874</v>
      </c>
      <c r="BD50" s="117">
        <v>48.664687999999998</v>
      </c>
      <c r="BE50" s="127" t="s">
        <v>7486</v>
      </c>
      <c r="BF50" s="117">
        <v>48.071216999999997</v>
      </c>
      <c r="BG50" s="127" t="s">
        <v>7488</v>
      </c>
      <c r="BH50" s="117">
        <v>16.320474999999998</v>
      </c>
      <c r="BI50" s="127"/>
      <c r="BJ50" s="117">
        <v>67.062314999999998</v>
      </c>
      <c r="BK50" s="127" t="s">
        <v>6966</v>
      </c>
      <c r="BL50" s="117">
        <v>26.409496000000001</v>
      </c>
      <c r="BM50" s="127" t="s">
        <v>4874</v>
      </c>
      <c r="BN50" s="117">
        <v>15.727003</v>
      </c>
      <c r="BO50" s="211"/>
      <c r="BP50" s="117">
        <v>10.089021000000001</v>
      </c>
      <c r="BQ50" s="127" t="s">
        <v>4874</v>
      </c>
      <c r="BR50" s="117">
        <v>8.308605</v>
      </c>
      <c r="BS50" s="211" t="s">
        <v>4874</v>
      </c>
      <c r="BT50" s="117">
        <v>5.3412459999999999</v>
      </c>
      <c r="BU50" s="127" t="s">
        <v>5824</v>
      </c>
      <c r="BV50" s="117">
        <v>13.056380000000001</v>
      </c>
      <c r="BW50" s="127" t="s">
        <v>4874</v>
      </c>
      <c r="BX50" s="117">
        <v>2.670623</v>
      </c>
      <c r="BY50" s="211"/>
      <c r="BZ50" s="117">
        <v>16.913947</v>
      </c>
      <c r="CA50" s="211" t="s">
        <v>4874</v>
      </c>
      <c r="CB50" s="117">
        <v>18.10089</v>
      </c>
      <c r="CC50" s="127" t="s">
        <v>4874</v>
      </c>
      <c r="CD50" s="117">
        <v>15.727003</v>
      </c>
      <c r="CE50" s="127" t="s">
        <v>4874</v>
      </c>
      <c r="CF50" s="117">
        <v>64.688427000000004</v>
      </c>
      <c r="CG50" s="127" t="s">
        <v>7486</v>
      </c>
      <c r="CH50" s="117">
        <v>51.632047</v>
      </c>
      <c r="CI50" s="127"/>
      <c r="CJ50" s="117">
        <v>8.308605</v>
      </c>
      <c r="CK50" s="211"/>
    </row>
    <row r="51" spans="1:89" s="90" customFormat="1" x14ac:dyDescent="0.3">
      <c r="A51" s="211" t="s">
        <v>6023</v>
      </c>
      <c r="B51" s="123">
        <v>338</v>
      </c>
      <c r="C51" s="211"/>
      <c r="D51" s="117">
        <v>67.455620999999994</v>
      </c>
      <c r="E51" s="127" t="s">
        <v>4874</v>
      </c>
      <c r="F51" s="117">
        <v>27.810651</v>
      </c>
      <c r="G51" s="127" t="s">
        <v>4874</v>
      </c>
      <c r="H51" s="117">
        <v>17.455621000000001</v>
      </c>
      <c r="I51" s="211"/>
      <c r="J51" s="117">
        <v>8.8757400000000004</v>
      </c>
      <c r="K51" s="127" t="s">
        <v>4874</v>
      </c>
      <c r="L51" s="117">
        <v>7.1005919999999998</v>
      </c>
      <c r="M51" s="211"/>
      <c r="N51" s="117">
        <v>2.662722</v>
      </c>
      <c r="O51" s="211"/>
      <c r="P51" s="117">
        <v>13.313609</v>
      </c>
      <c r="Q51" s="127"/>
      <c r="R51" s="117">
        <v>3.5502959999999999</v>
      </c>
      <c r="S51" s="211" t="s">
        <v>4874</v>
      </c>
      <c r="T51" s="117">
        <v>16.568047</v>
      </c>
      <c r="U51" s="211" t="s">
        <v>4874</v>
      </c>
      <c r="V51" s="117">
        <v>20.118342999999999</v>
      </c>
      <c r="W51" s="211" t="s">
        <v>4874</v>
      </c>
      <c r="X51" s="117">
        <v>18.343195000000001</v>
      </c>
      <c r="Y51" s="127" t="s">
        <v>4874</v>
      </c>
      <c r="Z51" s="117">
        <v>66.863905000000003</v>
      </c>
      <c r="AA51" s="127" t="s">
        <v>7486</v>
      </c>
      <c r="AB51" s="117">
        <v>60.946745999999997</v>
      </c>
      <c r="AC51" s="127" t="s">
        <v>4874</v>
      </c>
      <c r="AD51" s="131"/>
      <c r="AE51" s="127"/>
      <c r="AF51" s="117">
        <v>10.946745999999999</v>
      </c>
      <c r="AG51" s="127" t="s">
        <v>1893</v>
      </c>
      <c r="AH51" s="117">
        <v>46.745562</v>
      </c>
      <c r="AI51" s="127" t="s">
        <v>4874</v>
      </c>
      <c r="AJ51" s="117">
        <v>17.751479</v>
      </c>
      <c r="AK51" s="127" t="s">
        <v>4874</v>
      </c>
      <c r="AL51" s="117">
        <v>10.650888</v>
      </c>
      <c r="AM51" s="211"/>
      <c r="AN51" s="117">
        <v>4.4378700000000002</v>
      </c>
      <c r="AO51" s="127" t="s">
        <v>4874</v>
      </c>
      <c r="AP51" s="117">
        <v>4.7337280000000002</v>
      </c>
      <c r="AQ51" s="211"/>
      <c r="AR51" s="117">
        <v>0.88757399999999997</v>
      </c>
      <c r="AS51" s="127"/>
      <c r="AT51" s="117">
        <v>7.3964499999999997</v>
      </c>
      <c r="AU51" s="211"/>
      <c r="AV51" s="117">
        <v>1.7751479999999999</v>
      </c>
      <c r="AW51" s="211" t="s">
        <v>4874</v>
      </c>
      <c r="AX51" s="117">
        <v>7.9881659999999997</v>
      </c>
      <c r="AY51" s="127" t="s">
        <v>4874</v>
      </c>
      <c r="AZ51" s="117">
        <v>13.313609</v>
      </c>
      <c r="BA51" s="211" t="s">
        <v>4874</v>
      </c>
      <c r="BB51" s="117">
        <v>9.4674560000000003</v>
      </c>
      <c r="BC51" s="127" t="s">
        <v>4874</v>
      </c>
      <c r="BD51" s="117">
        <v>44.082839999999997</v>
      </c>
      <c r="BE51" s="211" t="s">
        <v>6966</v>
      </c>
      <c r="BF51" s="117">
        <v>37.869821999999999</v>
      </c>
      <c r="BG51" s="211" t="s">
        <v>4874</v>
      </c>
      <c r="BH51" s="117">
        <v>26.331361000000001</v>
      </c>
      <c r="BI51" s="127" t="s">
        <v>5830</v>
      </c>
      <c r="BJ51" s="117">
        <v>61.538462000000003</v>
      </c>
      <c r="BK51" s="127" t="s">
        <v>4874</v>
      </c>
      <c r="BL51" s="117">
        <v>22.485206999999999</v>
      </c>
      <c r="BM51" s="211" t="s">
        <v>4874</v>
      </c>
      <c r="BN51" s="117">
        <v>13.017751000000001</v>
      </c>
      <c r="BO51" s="211"/>
      <c r="BP51" s="117">
        <v>7.1005919999999998</v>
      </c>
      <c r="BQ51" s="127"/>
      <c r="BR51" s="117">
        <v>5.0295860000000001</v>
      </c>
      <c r="BS51" s="211"/>
      <c r="BT51" s="117">
        <v>1.7751479999999999</v>
      </c>
      <c r="BU51" s="211"/>
      <c r="BV51" s="117">
        <v>9.1715979999999995</v>
      </c>
      <c r="BW51" s="127"/>
      <c r="BX51" s="117">
        <v>2.3668640000000001</v>
      </c>
      <c r="BY51" s="211"/>
      <c r="BZ51" s="117">
        <v>12.721893</v>
      </c>
      <c r="CA51" s="211" t="s">
        <v>4874</v>
      </c>
      <c r="CB51" s="117">
        <v>14.792899</v>
      </c>
      <c r="CC51" s="211" t="s">
        <v>4874</v>
      </c>
      <c r="CD51" s="117">
        <v>15.976331</v>
      </c>
      <c r="CE51" s="127" t="s">
        <v>4874</v>
      </c>
      <c r="CF51" s="117">
        <v>61.834319999999998</v>
      </c>
      <c r="CG51" s="127" t="s">
        <v>7486</v>
      </c>
      <c r="CH51" s="117">
        <v>52.958579999999998</v>
      </c>
      <c r="CI51" s="127" t="s">
        <v>4807</v>
      </c>
      <c r="CJ51" s="117">
        <v>14.497040999999999</v>
      </c>
      <c r="CK51" s="127" t="s">
        <v>5828</v>
      </c>
    </row>
    <row r="52" spans="1:89" s="90" customFormat="1" x14ac:dyDescent="0.3">
      <c r="A52" s="211" t="s">
        <v>6024</v>
      </c>
      <c r="B52" s="123">
        <v>365</v>
      </c>
      <c r="C52" s="211"/>
      <c r="D52" s="117">
        <v>53.424658000000001</v>
      </c>
      <c r="E52" s="211"/>
      <c r="F52" s="117">
        <v>13.972602999999999</v>
      </c>
      <c r="G52" s="211"/>
      <c r="H52" s="117">
        <v>13.150684999999999</v>
      </c>
      <c r="I52" s="211"/>
      <c r="J52" s="117">
        <v>4.3835620000000004</v>
      </c>
      <c r="K52" s="211"/>
      <c r="L52" s="117">
        <v>4.9315069999999999</v>
      </c>
      <c r="M52" s="211"/>
      <c r="N52" s="117">
        <v>2.1917810000000002</v>
      </c>
      <c r="O52" s="211"/>
      <c r="P52" s="117">
        <v>9.3150680000000001</v>
      </c>
      <c r="Q52" s="211"/>
      <c r="R52" s="117">
        <v>0.82191800000000004</v>
      </c>
      <c r="S52" s="211"/>
      <c r="T52" s="117">
        <v>8.7671229999999998</v>
      </c>
      <c r="U52" s="211"/>
      <c r="V52" s="117">
        <v>12.876711999999999</v>
      </c>
      <c r="W52" s="211"/>
      <c r="X52" s="117">
        <v>8.7671229999999998</v>
      </c>
      <c r="Y52" s="211"/>
      <c r="Z52" s="117">
        <v>58.356164</v>
      </c>
      <c r="AA52" s="211" t="s">
        <v>4807</v>
      </c>
      <c r="AB52" s="117">
        <v>52.602739999999997</v>
      </c>
      <c r="AC52" s="211"/>
      <c r="AD52" s="131"/>
      <c r="AE52" s="211"/>
      <c r="AF52" s="117">
        <v>19.178082</v>
      </c>
      <c r="AG52" s="127" t="s">
        <v>2069</v>
      </c>
      <c r="AH52" s="117">
        <v>32.602739999999997</v>
      </c>
      <c r="AI52" s="211"/>
      <c r="AJ52" s="117">
        <v>7.1232879999999996</v>
      </c>
      <c r="AK52" s="211"/>
      <c r="AL52" s="117">
        <v>7.671233</v>
      </c>
      <c r="AM52" s="211"/>
      <c r="AN52" s="117">
        <v>1.3698630000000001</v>
      </c>
      <c r="AO52" s="211"/>
      <c r="AP52" s="117">
        <v>3.0136989999999999</v>
      </c>
      <c r="AQ52" s="211"/>
      <c r="AR52" s="117">
        <v>0.82191800000000004</v>
      </c>
      <c r="AS52" s="211"/>
      <c r="AT52" s="117">
        <v>4.6575340000000001</v>
      </c>
      <c r="AU52" s="211"/>
      <c r="AV52" s="117">
        <v>0.27397300000000002</v>
      </c>
      <c r="AW52" s="211"/>
      <c r="AX52" s="117">
        <v>3.8356159999999999</v>
      </c>
      <c r="AY52" s="211"/>
      <c r="AZ52" s="117">
        <v>7.671233</v>
      </c>
      <c r="BA52" s="211"/>
      <c r="BB52" s="117">
        <v>3.0136989999999999</v>
      </c>
      <c r="BC52" s="211"/>
      <c r="BD52" s="117">
        <v>34.520547999999998</v>
      </c>
      <c r="BE52" s="211"/>
      <c r="BF52" s="117">
        <v>30.410958999999998</v>
      </c>
      <c r="BG52" s="211"/>
      <c r="BH52" s="117">
        <v>43.287671000000003</v>
      </c>
      <c r="BI52" s="127" t="s">
        <v>2069</v>
      </c>
      <c r="BJ52" s="117">
        <v>47.945205000000001</v>
      </c>
      <c r="BK52" s="211"/>
      <c r="BL52" s="117">
        <v>12.602740000000001</v>
      </c>
      <c r="BM52" s="211"/>
      <c r="BN52" s="117">
        <v>10.958904</v>
      </c>
      <c r="BO52" s="211"/>
      <c r="BP52" s="117">
        <v>4.1095889999999997</v>
      </c>
      <c r="BQ52" s="211"/>
      <c r="BR52" s="117">
        <v>3.5616439999999998</v>
      </c>
      <c r="BS52" s="211"/>
      <c r="BT52" s="117">
        <v>2.1917810000000002</v>
      </c>
      <c r="BU52" s="211"/>
      <c r="BV52" s="117">
        <v>7.1232879999999996</v>
      </c>
      <c r="BW52" s="211"/>
      <c r="BX52" s="117">
        <v>0.82191800000000004</v>
      </c>
      <c r="BY52" s="211"/>
      <c r="BZ52" s="117">
        <v>7.9452049999999996</v>
      </c>
      <c r="CA52" s="211"/>
      <c r="CB52" s="117">
        <v>9.3150680000000001</v>
      </c>
      <c r="CC52" s="211"/>
      <c r="CD52" s="117">
        <v>7.9452049999999996</v>
      </c>
      <c r="CE52" s="211"/>
      <c r="CF52" s="117">
        <v>52.328766999999999</v>
      </c>
      <c r="CG52" s="211" t="s">
        <v>4807</v>
      </c>
      <c r="CH52" s="117">
        <v>48.219177999999999</v>
      </c>
      <c r="CI52" s="211"/>
      <c r="CJ52" s="117">
        <v>22.739726000000001</v>
      </c>
      <c r="CK52" s="127" t="s">
        <v>1892</v>
      </c>
    </row>
    <row r="53" spans="1:89" s="90" customFormat="1" x14ac:dyDescent="0.3">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13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row>
    <row r="54" spans="1:89" s="90" customFormat="1" x14ac:dyDescent="0.3">
      <c r="A54" s="152" t="s">
        <v>3485</v>
      </c>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c r="AA54" s="211"/>
      <c r="AB54" s="211"/>
      <c r="AC54" s="211"/>
      <c r="AD54" s="131"/>
      <c r="AE54" s="211"/>
      <c r="AF54" s="211"/>
      <c r="AG54" s="211"/>
      <c r="AH54" s="211"/>
      <c r="AI54" s="211"/>
      <c r="AJ54" s="211"/>
      <c r="AK54" s="211"/>
      <c r="AL54" s="211"/>
      <c r="AM54" s="211"/>
      <c r="AN54" s="211"/>
      <c r="AO54" s="211"/>
      <c r="AP54" s="211"/>
      <c r="AQ54" s="211"/>
      <c r="AR54" s="211"/>
      <c r="AS54" s="211"/>
      <c r="AT54" s="211"/>
      <c r="AU54" s="211"/>
      <c r="AV54" s="211"/>
      <c r="AW54" s="211"/>
      <c r="AX54" s="211"/>
      <c r="AY54" s="211"/>
      <c r="AZ54" s="211"/>
      <c r="BA54" s="211"/>
      <c r="BB54" s="211"/>
      <c r="BC54" s="211"/>
      <c r="BD54" s="211"/>
      <c r="BE54" s="211"/>
      <c r="BF54" s="211"/>
      <c r="BG54" s="211"/>
      <c r="BH54" s="211"/>
      <c r="BI54" s="211"/>
      <c r="BJ54" s="211"/>
      <c r="BK54" s="211"/>
      <c r="BL54" s="211"/>
      <c r="BM54" s="211"/>
      <c r="BN54" s="211"/>
      <c r="BO54" s="211"/>
      <c r="BP54" s="211"/>
      <c r="BQ54" s="211"/>
      <c r="BR54" s="211"/>
      <c r="BS54" s="211"/>
      <c r="BT54" s="211"/>
      <c r="BU54" s="211"/>
      <c r="BV54" s="211"/>
      <c r="BW54" s="211"/>
      <c r="BX54" s="211"/>
      <c r="BY54" s="211"/>
      <c r="BZ54" s="211"/>
      <c r="CA54" s="211"/>
      <c r="CB54" s="211"/>
      <c r="CC54" s="211"/>
      <c r="CD54" s="211"/>
      <c r="CE54" s="211"/>
      <c r="CF54" s="211"/>
      <c r="CG54" s="211"/>
      <c r="CH54" s="211"/>
      <c r="CI54" s="211"/>
      <c r="CJ54" s="211"/>
      <c r="CK54" s="211"/>
    </row>
    <row r="55" spans="1:89" s="90" customFormat="1" x14ac:dyDescent="0.3">
      <c r="A55" s="211" t="s">
        <v>6025</v>
      </c>
      <c r="B55" s="123">
        <v>243</v>
      </c>
      <c r="C55" s="211"/>
      <c r="D55" s="117">
        <v>62.962963000000002</v>
      </c>
      <c r="E55" s="127"/>
      <c r="F55" s="117">
        <v>38.271605000000001</v>
      </c>
      <c r="G55" s="127" t="s">
        <v>4159</v>
      </c>
      <c r="H55" s="117">
        <v>21.399177000000002</v>
      </c>
      <c r="I55" s="211" t="s">
        <v>4159</v>
      </c>
      <c r="J55" s="117">
        <v>16.872427999999999</v>
      </c>
      <c r="K55" s="127" t="s">
        <v>4159</v>
      </c>
      <c r="L55" s="117">
        <v>15.226336999999999</v>
      </c>
      <c r="M55" s="127" t="s">
        <v>4159</v>
      </c>
      <c r="N55" s="117">
        <v>8.6419750000000004</v>
      </c>
      <c r="O55" s="127" t="s">
        <v>4159</v>
      </c>
      <c r="P55" s="117">
        <v>19.341564000000002</v>
      </c>
      <c r="Q55" s="127" t="s">
        <v>4159</v>
      </c>
      <c r="R55" s="117">
        <v>13.168723999999999</v>
      </c>
      <c r="S55" s="127" t="s">
        <v>5831</v>
      </c>
      <c r="T55" s="117">
        <v>17.695473</v>
      </c>
      <c r="U55" s="127" t="s">
        <v>4159</v>
      </c>
      <c r="V55" s="117">
        <v>18.518519000000001</v>
      </c>
      <c r="W55" s="211"/>
      <c r="X55" s="117">
        <v>20.987653999999999</v>
      </c>
      <c r="Y55" s="127" t="s">
        <v>4159</v>
      </c>
      <c r="Z55" s="117">
        <v>48.559671000000002</v>
      </c>
      <c r="AA55" s="211"/>
      <c r="AB55" s="117">
        <v>54.320988</v>
      </c>
      <c r="AC55" s="127"/>
      <c r="AD55" s="131"/>
      <c r="AE55" s="127"/>
      <c r="AF55" s="117">
        <v>12.757201999999999</v>
      </c>
      <c r="AG55" s="211" t="s">
        <v>2033</v>
      </c>
      <c r="AH55" s="117">
        <v>43.209876999999999</v>
      </c>
      <c r="AI55" s="127"/>
      <c r="AJ55" s="117">
        <v>26.748971000000001</v>
      </c>
      <c r="AK55" s="127" t="s">
        <v>4159</v>
      </c>
      <c r="AL55" s="117">
        <v>12.757201999999999</v>
      </c>
      <c r="AM55" s="127"/>
      <c r="AN55" s="117">
        <v>10.288066000000001</v>
      </c>
      <c r="AO55" s="127" t="s">
        <v>4159</v>
      </c>
      <c r="AP55" s="117">
        <v>9.4650210000000001</v>
      </c>
      <c r="AQ55" s="127" t="s">
        <v>4159</v>
      </c>
      <c r="AR55" s="117">
        <v>6.1728399999999999</v>
      </c>
      <c r="AS55" s="127" t="s">
        <v>4159</v>
      </c>
      <c r="AT55" s="117">
        <v>10.288066000000001</v>
      </c>
      <c r="AU55" s="127" t="s">
        <v>4159</v>
      </c>
      <c r="AV55" s="117">
        <v>8.6419750000000004</v>
      </c>
      <c r="AW55" s="127" t="s">
        <v>5831</v>
      </c>
      <c r="AX55" s="117">
        <v>11.934156</v>
      </c>
      <c r="AY55" s="127" t="s">
        <v>4159</v>
      </c>
      <c r="AZ55" s="117">
        <v>11.934156</v>
      </c>
      <c r="BA55" s="211"/>
      <c r="BB55" s="117">
        <v>15.63786</v>
      </c>
      <c r="BC55" s="127" t="s">
        <v>4159</v>
      </c>
      <c r="BD55" s="117">
        <v>32.510288000000003</v>
      </c>
      <c r="BE55" s="211"/>
      <c r="BF55" s="117">
        <v>39.506172999999997</v>
      </c>
      <c r="BG55" s="127"/>
      <c r="BH55" s="117">
        <v>20.987653999999999</v>
      </c>
      <c r="BI55" s="211"/>
      <c r="BJ55" s="117">
        <v>53.909464999999997</v>
      </c>
      <c r="BK55" s="127"/>
      <c r="BL55" s="117">
        <v>30.041152</v>
      </c>
      <c r="BM55" s="127" t="s">
        <v>4159</v>
      </c>
      <c r="BN55" s="117">
        <v>16.460905</v>
      </c>
      <c r="BO55" s="211"/>
      <c r="BP55" s="117">
        <v>11.934156</v>
      </c>
      <c r="BQ55" s="127" t="s">
        <v>4159</v>
      </c>
      <c r="BR55" s="117">
        <v>11.522634</v>
      </c>
      <c r="BS55" s="211" t="s">
        <v>4159</v>
      </c>
      <c r="BT55" s="117">
        <v>6.1728399999999999</v>
      </c>
      <c r="BU55" s="127" t="s">
        <v>4159</v>
      </c>
      <c r="BV55" s="117">
        <v>13.580247</v>
      </c>
      <c r="BW55" s="127" t="s">
        <v>4159</v>
      </c>
      <c r="BX55" s="117">
        <v>9.0534979999999994</v>
      </c>
      <c r="BY55" s="127" t="s">
        <v>5831</v>
      </c>
      <c r="BZ55" s="117">
        <v>13.991770000000001</v>
      </c>
      <c r="CA55" s="127"/>
      <c r="CB55" s="117">
        <v>14.403292</v>
      </c>
      <c r="CC55" s="211"/>
      <c r="CD55" s="117">
        <v>16.049382999999999</v>
      </c>
      <c r="CE55" s="127"/>
      <c r="CF55" s="117">
        <v>40.329217999999997</v>
      </c>
      <c r="CG55" s="211"/>
      <c r="CH55" s="117">
        <v>44.444443999999997</v>
      </c>
      <c r="CI55" s="127"/>
      <c r="CJ55" s="117">
        <v>16.460905</v>
      </c>
      <c r="CK55" s="211" t="s">
        <v>2033</v>
      </c>
    </row>
    <row r="56" spans="1:89" s="90" customFormat="1" x14ac:dyDescent="0.3">
      <c r="A56" s="211" t="s">
        <v>6026</v>
      </c>
      <c r="B56" s="123">
        <v>369</v>
      </c>
      <c r="C56" s="211"/>
      <c r="D56" s="117">
        <v>68.292682999999997</v>
      </c>
      <c r="E56" s="211" t="s">
        <v>4159</v>
      </c>
      <c r="F56" s="117">
        <v>36.856369000000001</v>
      </c>
      <c r="G56" s="127" t="s">
        <v>4159</v>
      </c>
      <c r="H56" s="117">
        <v>26.829267999999999</v>
      </c>
      <c r="I56" s="127" t="s">
        <v>4159</v>
      </c>
      <c r="J56" s="117">
        <v>21.138210999999998</v>
      </c>
      <c r="K56" s="127" t="s">
        <v>5831</v>
      </c>
      <c r="L56" s="117">
        <v>19.783197999999999</v>
      </c>
      <c r="M56" s="127" t="s">
        <v>5831</v>
      </c>
      <c r="N56" s="117">
        <v>12.195122</v>
      </c>
      <c r="O56" s="127" t="s">
        <v>4159</v>
      </c>
      <c r="P56" s="117">
        <v>24.119240999999999</v>
      </c>
      <c r="Q56" s="127" t="s">
        <v>5831</v>
      </c>
      <c r="R56" s="117">
        <v>12.195122</v>
      </c>
      <c r="S56" s="127" t="s">
        <v>5831</v>
      </c>
      <c r="T56" s="117">
        <v>23.035229999999999</v>
      </c>
      <c r="U56" s="127" t="s">
        <v>4159</v>
      </c>
      <c r="V56" s="117">
        <v>25.474254999999999</v>
      </c>
      <c r="W56" s="211" t="s">
        <v>6843</v>
      </c>
      <c r="X56" s="117">
        <v>33.333333000000003</v>
      </c>
      <c r="Y56" s="127" t="s">
        <v>5833</v>
      </c>
      <c r="Z56" s="117">
        <v>57.723576999999999</v>
      </c>
      <c r="AA56" s="211" t="s">
        <v>4808</v>
      </c>
      <c r="AB56" s="117">
        <v>62.872629000000003</v>
      </c>
      <c r="AC56" s="211" t="s">
        <v>6843</v>
      </c>
      <c r="AD56" s="131"/>
      <c r="AE56" s="211"/>
      <c r="AF56" s="117">
        <v>7.588076</v>
      </c>
      <c r="AG56" s="211"/>
      <c r="AH56" s="117">
        <v>49.593496000000002</v>
      </c>
      <c r="AI56" s="127" t="s">
        <v>4159</v>
      </c>
      <c r="AJ56" s="117">
        <v>25.745256999999999</v>
      </c>
      <c r="AK56" s="127" t="s">
        <v>4159</v>
      </c>
      <c r="AL56" s="117">
        <v>16.531165000000001</v>
      </c>
      <c r="AM56" s="127" t="s">
        <v>4159</v>
      </c>
      <c r="AN56" s="117">
        <v>14.092141</v>
      </c>
      <c r="AO56" s="127" t="s">
        <v>5831</v>
      </c>
      <c r="AP56" s="117">
        <v>11.111110999999999</v>
      </c>
      <c r="AQ56" s="127" t="s">
        <v>4159</v>
      </c>
      <c r="AR56" s="117">
        <v>7.3170729999999997</v>
      </c>
      <c r="AS56" s="127" t="s">
        <v>4159</v>
      </c>
      <c r="AT56" s="117">
        <v>14.634145999999999</v>
      </c>
      <c r="AU56" s="127" t="s">
        <v>4159</v>
      </c>
      <c r="AV56" s="117">
        <v>7.0460700000000003</v>
      </c>
      <c r="AW56" s="127" t="s">
        <v>5831</v>
      </c>
      <c r="AX56" s="117">
        <v>13.00813</v>
      </c>
      <c r="AY56" s="127" t="s">
        <v>4159</v>
      </c>
      <c r="AZ56" s="117">
        <v>17.615176000000002</v>
      </c>
      <c r="BA56" s="127" t="s">
        <v>4159</v>
      </c>
      <c r="BB56" s="117">
        <v>24.119240999999999</v>
      </c>
      <c r="BC56" s="127" t="s">
        <v>5834</v>
      </c>
      <c r="BD56" s="117">
        <v>39.024389999999997</v>
      </c>
      <c r="BE56" s="211"/>
      <c r="BF56" s="117">
        <v>45.257452999999998</v>
      </c>
      <c r="BG56" s="211" t="s">
        <v>6844</v>
      </c>
      <c r="BH56" s="117">
        <v>15.447153999999999</v>
      </c>
      <c r="BI56" s="211"/>
      <c r="BJ56" s="117">
        <v>60.975610000000003</v>
      </c>
      <c r="BK56" s="211" t="s">
        <v>4159</v>
      </c>
      <c r="BL56" s="117">
        <v>29.268293</v>
      </c>
      <c r="BM56" s="127" t="s">
        <v>4159</v>
      </c>
      <c r="BN56" s="117">
        <v>19.241192000000002</v>
      </c>
      <c r="BO56" s="127" t="s">
        <v>4159</v>
      </c>
      <c r="BP56" s="117">
        <v>13.550136</v>
      </c>
      <c r="BQ56" s="127" t="s">
        <v>4159</v>
      </c>
      <c r="BR56" s="117">
        <v>14.092141</v>
      </c>
      <c r="BS56" s="127" t="s">
        <v>5831</v>
      </c>
      <c r="BT56" s="117">
        <v>7.0460700000000003</v>
      </c>
      <c r="BU56" s="127" t="s">
        <v>4159</v>
      </c>
      <c r="BV56" s="117">
        <v>18.699186999999998</v>
      </c>
      <c r="BW56" s="127" t="s">
        <v>5831</v>
      </c>
      <c r="BX56" s="117">
        <v>8.6720869999999994</v>
      </c>
      <c r="BY56" s="127" t="s">
        <v>5831</v>
      </c>
      <c r="BZ56" s="117">
        <v>16.531165000000001</v>
      </c>
      <c r="CA56" s="127" t="s">
        <v>4159</v>
      </c>
      <c r="CB56" s="117">
        <v>18.970189999999999</v>
      </c>
      <c r="CC56" s="211" t="s">
        <v>4159</v>
      </c>
      <c r="CD56" s="117">
        <v>25.203251999999999</v>
      </c>
      <c r="CE56" s="127" t="s">
        <v>5833</v>
      </c>
      <c r="CF56" s="117">
        <v>49.864499000000002</v>
      </c>
      <c r="CG56" s="211" t="s">
        <v>4808</v>
      </c>
      <c r="CH56" s="117">
        <v>48.238481999999998</v>
      </c>
      <c r="CI56" s="211"/>
      <c r="CJ56" s="117">
        <v>8.9430890000000005</v>
      </c>
      <c r="CK56" s="211"/>
    </row>
    <row r="57" spans="1:89" s="90" customFormat="1" x14ac:dyDescent="0.3">
      <c r="A57" s="211" t="s">
        <v>6027</v>
      </c>
      <c r="B57" s="123">
        <v>348</v>
      </c>
      <c r="C57" s="211"/>
      <c r="D57" s="117">
        <v>64.367816000000005</v>
      </c>
      <c r="E57" s="127"/>
      <c r="F57" s="117">
        <v>33.620690000000003</v>
      </c>
      <c r="G57" s="127" t="s">
        <v>4159</v>
      </c>
      <c r="H57" s="117">
        <v>26.436782000000001</v>
      </c>
      <c r="I57" s="127" t="s">
        <v>4159</v>
      </c>
      <c r="J57" s="117">
        <v>18.678160999999999</v>
      </c>
      <c r="K57" s="127" t="s">
        <v>5831</v>
      </c>
      <c r="L57" s="117">
        <v>14.942529</v>
      </c>
      <c r="M57" s="127" t="s">
        <v>4159</v>
      </c>
      <c r="N57" s="117">
        <v>11.781609</v>
      </c>
      <c r="O57" s="127" t="s">
        <v>4159</v>
      </c>
      <c r="P57" s="117">
        <v>26.724138</v>
      </c>
      <c r="Q57" s="127" t="s">
        <v>5833</v>
      </c>
      <c r="R57" s="117">
        <v>10.057471</v>
      </c>
      <c r="S57" s="127" t="s">
        <v>5831</v>
      </c>
      <c r="T57" s="117">
        <v>22.988506000000001</v>
      </c>
      <c r="U57" s="127" t="s">
        <v>4159</v>
      </c>
      <c r="V57" s="117">
        <v>24.425287000000001</v>
      </c>
      <c r="W57" s="211" t="s">
        <v>4159</v>
      </c>
      <c r="X57" s="117">
        <v>26.724138</v>
      </c>
      <c r="Y57" s="127" t="s">
        <v>5831</v>
      </c>
      <c r="Z57" s="117">
        <v>58.045977000000001</v>
      </c>
      <c r="AA57" s="127" t="s">
        <v>4808</v>
      </c>
      <c r="AB57" s="117">
        <v>57.183908000000002</v>
      </c>
      <c r="AC57" s="127"/>
      <c r="AD57" s="131"/>
      <c r="AE57" s="127"/>
      <c r="AF57" s="117">
        <v>7.7586209999999998</v>
      </c>
      <c r="AG57" s="211"/>
      <c r="AH57" s="117">
        <v>45.689655000000002</v>
      </c>
      <c r="AI57" s="127"/>
      <c r="AJ57" s="117">
        <v>22.413792999999998</v>
      </c>
      <c r="AK57" s="127" t="s">
        <v>4159</v>
      </c>
      <c r="AL57" s="117">
        <v>15.517241</v>
      </c>
      <c r="AM57" s="127" t="s">
        <v>4159</v>
      </c>
      <c r="AN57" s="117">
        <v>10.632184000000001</v>
      </c>
      <c r="AO57" s="127" t="s">
        <v>4159</v>
      </c>
      <c r="AP57" s="117">
        <v>8.6206899999999997</v>
      </c>
      <c r="AQ57" s="127" t="s">
        <v>4159</v>
      </c>
      <c r="AR57" s="117">
        <v>6.3218389999999998</v>
      </c>
      <c r="AS57" s="127" t="s">
        <v>4159</v>
      </c>
      <c r="AT57" s="117">
        <v>13.505747</v>
      </c>
      <c r="AU57" s="127" t="s">
        <v>4159</v>
      </c>
      <c r="AV57" s="117">
        <v>6.8965519999999998</v>
      </c>
      <c r="AW57" s="127" t="s">
        <v>5831</v>
      </c>
      <c r="AX57" s="117">
        <v>11.206897</v>
      </c>
      <c r="AY57" s="127" t="s">
        <v>4159</v>
      </c>
      <c r="AZ57" s="117">
        <v>15.804598</v>
      </c>
      <c r="BA57" s="211" t="s">
        <v>4159</v>
      </c>
      <c r="BB57" s="117">
        <v>17.241378999999998</v>
      </c>
      <c r="BC57" s="127" t="s">
        <v>5831</v>
      </c>
      <c r="BD57" s="117">
        <v>35.632184000000002</v>
      </c>
      <c r="BE57" s="211"/>
      <c r="BF57" s="117">
        <v>37.068966000000003</v>
      </c>
      <c r="BG57" s="127"/>
      <c r="BH57" s="117">
        <v>16.37931</v>
      </c>
      <c r="BI57" s="211"/>
      <c r="BJ57" s="117">
        <v>55.459769999999999</v>
      </c>
      <c r="BK57" s="127"/>
      <c r="BL57" s="117">
        <v>25.574712999999999</v>
      </c>
      <c r="BM57" s="127" t="s">
        <v>4159</v>
      </c>
      <c r="BN57" s="117">
        <v>20.402298999999999</v>
      </c>
      <c r="BO57" s="127" t="s">
        <v>4159</v>
      </c>
      <c r="BP57" s="117">
        <v>13.505747</v>
      </c>
      <c r="BQ57" s="127" t="s">
        <v>4159</v>
      </c>
      <c r="BR57" s="117">
        <v>9.7701150000000005</v>
      </c>
      <c r="BS57" s="127" t="s">
        <v>4159</v>
      </c>
      <c r="BT57" s="117">
        <v>7.1839079999999997</v>
      </c>
      <c r="BU57" s="127" t="s">
        <v>4159</v>
      </c>
      <c r="BV57" s="117">
        <v>21.551724</v>
      </c>
      <c r="BW57" s="127" t="s">
        <v>5833</v>
      </c>
      <c r="BX57" s="117">
        <v>5.1724139999999998</v>
      </c>
      <c r="BY57" s="127" t="s">
        <v>4159</v>
      </c>
      <c r="BZ57" s="117">
        <v>18.678160999999999</v>
      </c>
      <c r="CA57" s="211" t="s">
        <v>4159</v>
      </c>
      <c r="CB57" s="117">
        <v>17.241378999999998</v>
      </c>
      <c r="CC57" s="211" t="s">
        <v>4159</v>
      </c>
      <c r="CD57" s="117">
        <v>20.402298999999999</v>
      </c>
      <c r="CE57" s="127" t="s">
        <v>4159</v>
      </c>
      <c r="CF57" s="117">
        <v>49.425286999999997</v>
      </c>
      <c r="CG57" s="127" t="s">
        <v>4808</v>
      </c>
      <c r="CH57" s="117">
        <v>46.264367999999997</v>
      </c>
      <c r="CI57" s="127"/>
      <c r="CJ57" s="117">
        <v>10.344828</v>
      </c>
      <c r="CK57" s="211"/>
    </row>
    <row r="58" spans="1:89" s="90" customFormat="1" x14ac:dyDescent="0.3">
      <c r="A58" s="211" t="s">
        <v>6028</v>
      </c>
      <c r="B58" s="123">
        <v>337</v>
      </c>
      <c r="C58" s="211"/>
      <c r="D58" s="117">
        <v>75.370919999999998</v>
      </c>
      <c r="E58" s="127" t="s">
        <v>7490</v>
      </c>
      <c r="F58" s="117">
        <v>32.937685000000002</v>
      </c>
      <c r="G58" s="127" t="s">
        <v>4159</v>
      </c>
      <c r="H58" s="117">
        <v>22.848665</v>
      </c>
      <c r="I58" s="211" t="s">
        <v>4159</v>
      </c>
      <c r="J58" s="117">
        <v>12.462908000000001</v>
      </c>
      <c r="K58" s="127" t="s">
        <v>4159</v>
      </c>
      <c r="L58" s="117">
        <v>12.166172</v>
      </c>
      <c r="M58" s="211" t="s">
        <v>4159</v>
      </c>
      <c r="N58" s="117">
        <v>8.308605</v>
      </c>
      <c r="O58" s="127" t="s">
        <v>4159</v>
      </c>
      <c r="P58" s="117">
        <v>16.913947</v>
      </c>
      <c r="Q58" s="127" t="s">
        <v>4159</v>
      </c>
      <c r="R58" s="117">
        <v>4.4510389999999997</v>
      </c>
      <c r="S58" s="211" t="s">
        <v>4159</v>
      </c>
      <c r="T58" s="117">
        <v>21.364985000000001</v>
      </c>
      <c r="U58" s="211" t="s">
        <v>4159</v>
      </c>
      <c r="V58" s="117">
        <v>24.629079999999998</v>
      </c>
      <c r="W58" s="127" t="s">
        <v>4159</v>
      </c>
      <c r="X58" s="117">
        <v>19.881305999999999</v>
      </c>
      <c r="Y58" s="127" t="s">
        <v>4159</v>
      </c>
      <c r="Z58" s="117">
        <v>70.623144999999994</v>
      </c>
      <c r="AA58" s="127" t="s">
        <v>7490</v>
      </c>
      <c r="AB58" s="117">
        <v>66.172106999999997</v>
      </c>
      <c r="AC58" s="127" t="s">
        <v>7489</v>
      </c>
      <c r="AD58" s="131"/>
      <c r="AE58" s="127"/>
      <c r="AF58" s="117">
        <v>4.4510389999999997</v>
      </c>
      <c r="AG58" s="211"/>
      <c r="AH58" s="117">
        <v>57.270029999999998</v>
      </c>
      <c r="AI58" s="127" t="s">
        <v>7490</v>
      </c>
      <c r="AJ58" s="117">
        <v>21.068249000000002</v>
      </c>
      <c r="AK58" s="127" t="s">
        <v>4159</v>
      </c>
      <c r="AL58" s="117">
        <v>14.243323</v>
      </c>
      <c r="AM58" s="211" t="s">
        <v>4159</v>
      </c>
      <c r="AN58" s="117">
        <v>7.7151339999999999</v>
      </c>
      <c r="AO58" s="211" t="s">
        <v>4159</v>
      </c>
      <c r="AP58" s="117">
        <v>7.7151339999999999</v>
      </c>
      <c r="AQ58" s="211" t="s">
        <v>4159</v>
      </c>
      <c r="AR58" s="117">
        <v>5.3412459999999999</v>
      </c>
      <c r="AS58" s="211" t="s">
        <v>4159</v>
      </c>
      <c r="AT58" s="117">
        <v>9.7922849999999997</v>
      </c>
      <c r="AU58" s="211" t="s">
        <v>4159</v>
      </c>
      <c r="AV58" s="117">
        <v>2.9673590000000001</v>
      </c>
      <c r="AW58" s="211" t="s">
        <v>4159</v>
      </c>
      <c r="AX58" s="117">
        <v>11.572699999999999</v>
      </c>
      <c r="AY58" s="211" t="s">
        <v>4159</v>
      </c>
      <c r="AZ58" s="117">
        <v>16.617211000000001</v>
      </c>
      <c r="BA58" s="211" t="s">
        <v>4159</v>
      </c>
      <c r="BB58" s="117">
        <v>10.682492999999999</v>
      </c>
      <c r="BC58" s="211" t="s">
        <v>4159</v>
      </c>
      <c r="BD58" s="117">
        <v>48.664687999999998</v>
      </c>
      <c r="BE58" s="127" t="s">
        <v>7490</v>
      </c>
      <c r="BF58" s="117">
        <v>48.071216999999997</v>
      </c>
      <c r="BG58" s="127" t="s">
        <v>7489</v>
      </c>
      <c r="BH58" s="117">
        <v>16.320474999999998</v>
      </c>
      <c r="BI58" s="127"/>
      <c r="BJ58" s="117">
        <v>67.062314999999998</v>
      </c>
      <c r="BK58" s="127" t="s">
        <v>7489</v>
      </c>
      <c r="BL58" s="117">
        <v>26.409496000000001</v>
      </c>
      <c r="BM58" s="127" t="s">
        <v>4159</v>
      </c>
      <c r="BN58" s="117">
        <v>15.727003</v>
      </c>
      <c r="BO58" s="211"/>
      <c r="BP58" s="117">
        <v>10.089021000000001</v>
      </c>
      <c r="BQ58" s="127" t="s">
        <v>4159</v>
      </c>
      <c r="BR58" s="117">
        <v>8.308605</v>
      </c>
      <c r="BS58" s="211" t="s">
        <v>4159</v>
      </c>
      <c r="BT58" s="117">
        <v>5.3412459999999999</v>
      </c>
      <c r="BU58" s="127" t="s">
        <v>4159</v>
      </c>
      <c r="BV58" s="117">
        <v>13.056380000000001</v>
      </c>
      <c r="BW58" s="127" t="s">
        <v>4159</v>
      </c>
      <c r="BX58" s="117">
        <v>2.670623</v>
      </c>
      <c r="BY58" s="211"/>
      <c r="BZ58" s="117">
        <v>16.913947</v>
      </c>
      <c r="CA58" s="211" t="s">
        <v>4159</v>
      </c>
      <c r="CB58" s="117">
        <v>18.10089</v>
      </c>
      <c r="CC58" s="211" t="s">
        <v>4159</v>
      </c>
      <c r="CD58" s="117">
        <v>15.727003</v>
      </c>
      <c r="CE58" s="211"/>
      <c r="CF58" s="117">
        <v>64.688427000000004</v>
      </c>
      <c r="CG58" s="127" t="s">
        <v>7490</v>
      </c>
      <c r="CH58" s="117">
        <v>51.632047</v>
      </c>
      <c r="CI58" s="127"/>
      <c r="CJ58" s="117">
        <v>8.308605</v>
      </c>
      <c r="CK58" s="211"/>
    </row>
    <row r="59" spans="1:89" s="90" customFormat="1" x14ac:dyDescent="0.3">
      <c r="A59" s="211" t="s">
        <v>6029</v>
      </c>
      <c r="B59" s="123">
        <v>703</v>
      </c>
      <c r="C59" s="211"/>
      <c r="D59" s="117">
        <v>60.170696999999997</v>
      </c>
      <c r="E59" s="211"/>
      <c r="F59" s="117">
        <v>20.625889000000001</v>
      </c>
      <c r="G59" s="211"/>
      <c r="H59" s="117">
        <v>15.220484000000001</v>
      </c>
      <c r="I59" s="211"/>
      <c r="J59" s="117">
        <v>6.5433849999999998</v>
      </c>
      <c r="K59" s="211"/>
      <c r="L59" s="117">
        <v>5.9743950000000003</v>
      </c>
      <c r="M59" s="211"/>
      <c r="N59" s="117">
        <v>2.4182079999999999</v>
      </c>
      <c r="O59" s="211"/>
      <c r="P59" s="117">
        <v>11.237553</v>
      </c>
      <c r="Q59" s="211"/>
      <c r="R59" s="117">
        <v>2.1337130000000002</v>
      </c>
      <c r="S59" s="211"/>
      <c r="T59" s="117">
        <v>12.517780999999999</v>
      </c>
      <c r="U59" s="211"/>
      <c r="V59" s="117">
        <v>16.358464000000001</v>
      </c>
      <c r="W59" s="211"/>
      <c r="X59" s="117">
        <v>13.371266</v>
      </c>
      <c r="Y59" s="211"/>
      <c r="Z59" s="117">
        <v>62.446657000000002</v>
      </c>
      <c r="AA59" s="127" t="s">
        <v>4808</v>
      </c>
      <c r="AB59" s="117">
        <v>56.614508999999998</v>
      </c>
      <c r="AC59" s="211"/>
      <c r="AD59" s="131"/>
      <c r="AE59" s="211"/>
      <c r="AF59" s="117">
        <v>15.220484000000001</v>
      </c>
      <c r="AG59" s="127" t="s">
        <v>2033</v>
      </c>
      <c r="AH59" s="117">
        <v>39.402560000000001</v>
      </c>
      <c r="AI59" s="211"/>
      <c r="AJ59" s="117">
        <v>12.233286</v>
      </c>
      <c r="AK59" s="211"/>
      <c r="AL59" s="117">
        <v>9.1038409999999992</v>
      </c>
      <c r="AM59" s="211"/>
      <c r="AN59" s="117">
        <v>2.8449499999999999</v>
      </c>
      <c r="AO59" s="211"/>
      <c r="AP59" s="117">
        <v>3.8406829999999998</v>
      </c>
      <c r="AQ59" s="211"/>
      <c r="AR59" s="117">
        <v>0.85348500000000005</v>
      </c>
      <c r="AS59" s="211"/>
      <c r="AT59" s="117">
        <v>5.9743950000000003</v>
      </c>
      <c r="AU59" s="211"/>
      <c r="AV59" s="117">
        <v>0.99573299999999998</v>
      </c>
      <c r="AW59" s="211"/>
      <c r="AX59" s="117">
        <v>5.8321480000000001</v>
      </c>
      <c r="AY59" s="211"/>
      <c r="AZ59" s="117">
        <v>10.384067999999999</v>
      </c>
      <c r="BA59" s="211"/>
      <c r="BB59" s="117">
        <v>6.1166429999999998</v>
      </c>
      <c r="BC59" s="211"/>
      <c r="BD59" s="117">
        <v>39.118065000000001</v>
      </c>
      <c r="BE59" s="211"/>
      <c r="BF59" s="117">
        <v>33.997154999999999</v>
      </c>
      <c r="BG59" s="211"/>
      <c r="BH59" s="117">
        <v>35.135134999999998</v>
      </c>
      <c r="BI59" s="127" t="s">
        <v>1898</v>
      </c>
      <c r="BJ59" s="117">
        <v>54.480797000000003</v>
      </c>
      <c r="BK59" s="211"/>
      <c r="BL59" s="117">
        <v>17.354196000000002</v>
      </c>
      <c r="BM59" s="211"/>
      <c r="BN59" s="117">
        <v>11.948791</v>
      </c>
      <c r="BO59" s="211"/>
      <c r="BP59" s="117">
        <v>5.5476530000000004</v>
      </c>
      <c r="BQ59" s="211"/>
      <c r="BR59" s="117">
        <v>4.2674250000000002</v>
      </c>
      <c r="BS59" s="211"/>
      <c r="BT59" s="117">
        <v>1.991465</v>
      </c>
      <c r="BU59" s="211"/>
      <c r="BV59" s="117">
        <v>8.1081079999999996</v>
      </c>
      <c r="BW59" s="211"/>
      <c r="BX59" s="117">
        <v>1.5647230000000001</v>
      </c>
      <c r="BY59" s="211"/>
      <c r="BZ59" s="117">
        <v>10.241821</v>
      </c>
      <c r="CA59" s="211"/>
      <c r="CB59" s="117">
        <v>11.948791</v>
      </c>
      <c r="CC59" s="211"/>
      <c r="CD59" s="117">
        <v>11.806543</v>
      </c>
      <c r="CE59" s="211"/>
      <c r="CF59" s="117">
        <v>56.899003999999998</v>
      </c>
      <c r="CG59" s="127" t="s">
        <v>4960</v>
      </c>
      <c r="CH59" s="117">
        <v>50.497866000000002</v>
      </c>
      <c r="CI59" s="127"/>
      <c r="CJ59" s="117">
        <v>18.776671</v>
      </c>
      <c r="CK59" s="127" t="s">
        <v>2033</v>
      </c>
    </row>
    <row r="60" spans="1:89" s="90" customFormat="1" x14ac:dyDescent="0.3">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131"/>
      <c r="AE60" s="211"/>
      <c r="AF60" s="211"/>
      <c r="AG60" s="211"/>
      <c r="AH60" s="211"/>
      <c r="AI60" s="211"/>
      <c r="AJ60" s="211"/>
      <c r="AK60" s="211"/>
      <c r="AL60" s="211"/>
      <c r="AM60" s="211"/>
      <c r="AN60" s="211"/>
      <c r="AO60" s="211"/>
      <c r="AP60" s="211"/>
      <c r="AQ60" s="211"/>
      <c r="AR60" s="211"/>
      <c r="AS60" s="211"/>
      <c r="AT60" s="211"/>
      <c r="AU60" s="211"/>
      <c r="AV60" s="211"/>
      <c r="AW60" s="211"/>
      <c r="AX60" s="211"/>
      <c r="AY60" s="211"/>
      <c r="AZ60" s="211"/>
      <c r="BA60" s="211"/>
      <c r="BB60" s="211"/>
      <c r="BC60" s="211"/>
      <c r="BD60" s="211"/>
      <c r="BE60" s="211"/>
      <c r="BF60" s="211"/>
      <c r="BG60" s="211"/>
      <c r="BH60" s="211"/>
      <c r="BI60" s="211"/>
      <c r="BJ60" s="211"/>
      <c r="BK60" s="211"/>
      <c r="BL60" s="211"/>
      <c r="BM60" s="211"/>
      <c r="BN60" s="211"/>
      <c r="BO60" s="211"/>
      <c r="BP60" s="211"/>
      <c r="BQ60" s="211"/>
      <c r="BR60" s="211"/>
      <c r="BS60" s="211"/>
      <c r="BT60" s="211"/>
      <c r="BU60" s="211"/>
      <c r="BV60" s="211"/>
      <c r="BW60" s="211"/>
      <c r="BX60" s="211"/>
      <c r="BY60" s="211"/>
      <c r="BZ60" s="211"/>
      <c r="CA60" s="211"/>
      <c r="CB60" s="211"/>
      <c r="CC60" s="211"/>
      <c r="CD60" s="211"/>
      <c r="CE60" s="211"/>
      <c r="CF60" s="211"/>
      <c r="CG60" s="211"/>
      <c r="CH60" s="211"/>
      <c r="CI60" s="211"/>
      <c r="CJ60" s="211"/>
      <c r="CK60" s="211"/>
    </row>
    <row r="61" spans="1:89" s="90" customFormat="1" x14ac:dyDescent="0.3">
      <c r="A61" s="152" t="s">
        <v>3493</v>
      </c>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c r="AB61" s="211"/>
      <c r="AC61" s="211"/>
      <c r="AD61" s="131"/>
      <c r="AE61" s="211"/>
      <c r="AF61" s="211"/>
      <c r="AG61" s="211"/>
      <c r="AH61" s="211"/>
      <c r="AI61" s="211"/>
      <c r="AJ61" s="211"/>
      <c r="AK61" s="211"/>
      <c r="AL61" s="211"/>
      <c r="AM61" s="211"/>
      <c r="AN61" s="211"/>
      <c r="AO61" s="211"/>
      <c r="AP61" s="211"/>
      <c r="AQ61" s="211"/>
      <c r="AR61" s="211"/>
      <c r="AS61" s="211"/>
      <c r="AT61" s="211"/>
      <c r="AU61" s="211"/>
      <c r="AV61" s="211"/>
      <c r="AW61" s="211"/>
      <c r="AX61" s="211"/>
      <c r="AY61" s="211"/>
      <c r="AZ61" s="211"/>
      <c r="BA61" s="211"/>
      <c r="BB61" s="211"/>
      <c r="BC61" s="211"/>
      <c r="BD61" s="211"/>
      <c r="BE61" s="211"/>
      <c r="BF61" s="211"/>
      <c r="BG61" s="211"/>
      <c r="BH61" s="211"/>
      <c r="BI61" s="211"/>
      <c r="BJ61" s="211"/>
      <c r="BK61" s="211"/>
      <c r="BL61" s="211"/>
      <c r="BM61" s="211"/>
      <c r="BN61" s="211"/>
      <c r="BO61" s="211"/>
      <c r="BP61" s="211"/>
      <c r="BQ61" s="211"/>
      <c r="BR61" s="211"/>
      <c r="BS61" s="211"/>
      <c r="BT61" s="211"/>
      <c r="BU61" s="211"/>
      <c r="BV61" s="211"/>
      <c r="BW61" s="211"/>
      <c r="BX61" s="211"/>
      <c r="BY61" s="211"/>
      <c r="BZ61" s="211"/>
      <c r="CA61" s="211"/>
      <c r="CB61" s="211"/>
      <c r="CC61" s="211"/>
      <c r="CD61" s="211"/>
      <c r="CE61" s="211"/>
      <c r="CF61" s="211"/>
      <c r="CG61" s="211"/>
      <c r="CH61" s="211"/>
      <c r="CI61" s="211"/>
      <c r="CJ61" s="211"/>
      <c r="CK61" s="211"/>
    </row>
    <row r="62" spans="1:89" s="90" customFormat="1" x14ac:dyDescent="0.3">
      <c r="A62" s="211" t="s">
        <v>6030</v>
      </c>
      <c r="B62" s="123">
        <v>612</v>
      </c>
      <c r="C62" s="211"/>
      <c r="D62" s="117">
        <v>66.176471000000006</v>
      </c>
      <c r="E62" s="211" t="s">
        <v>4160</v>
      </c>
      <c r="F62" s="117">
        <v>37.418301</v>
      </c>
      <c r="G62" s="127" t="s">
        <v>4160</v>
      </c>
      <c r="H62" s="117">
        <v>24.673203000000001</v>
      </c>
      <c r="I62" s="127" t="s">
        <v>4160</v>
      </c>
      <c r="J62" s="117">
        <v>19.444444000000001</v>
      </c>
      <c r="K62" s="127" t="s">
        <v>5835</v>
      </c>
      <c r="L62" s="117">
        <v>17.973856000000001</v>
      </c>
      <c r="M62" s="127" t="s">
        <v>5835</v>
      </c>
      <c r="N62" s="117">
        <v>10.784314</v>
      </c>
      <c r="O62" s="127" t="s">
        <v>4160</v>
      </c>
      <c r="P62" s="117">
        <v>22.222221999999999</v>
      </c>
      <c r="Q62" s="127" t="s">
        <v>4160</v>
      </c>
      <c r="R62" s="117">
        <v>12.581699</v>
      </c>
      <c r="S62" s="127" t="s">
        <v>5835</v>
      </c>
      <c r="T62" s="117">
        <v>20.915033000000001</v>
      </c>
      <c r="U62" s="127" t="s">
        <v>4160</v>
      </c>
      <c r="V62" s="117">
        <v>22.712418</v>
      </c>
      <c r="W62" s="211" t="s">
        <v>4160</v>
      </c>
      <c r="X62" s="117">
        <v>28.431373000000001</v>
      </c>
      <c r="Y62" s="127" t="s">
        <v>5835</v>
      </c>
      <c r="Z62" s="117">
        <v>54.084966999999999</v>
      </c>
      <c r="AA62" s="211"/>
      <c r="AB62" s="117">
        <v>59.477124000000003</v>
      </c>
      <c r="AC62" s="211"/>
      <c r="AD62" s="131"/>
      <c r="AE62" s="211"/>
      <c r="AF62" s="117">
        <v>9.640523</v>
      </c>
      <c r="AG62" s="211" t="s">
        <v>1902</v>
      </c>
      <c r="AH62" s="117">
        <v>47.058824000000001</v>
      </c>
      <c r="AI62" s="127" t="s">
        <v>4160</v>
      </c>
      <c r="AJ62" s="117">
        <v>26.143791</v>
      </c>
      <c r="AK62" s="127" t="s">
        <v>4160</v>
      </c>
      <c r="AL62" s="117">
        <v>15.032679999999999</v>
      </c>
      <c r="AM62" s="127" t="s">
        <v>4160</v>
      </c>
      <c r="AN62" s="117">
        <v>12.581699</v>
      </c>
      <c r="AO62" s="127" t="s">
        <v>5835</v>
      </c>
      <c r="AP62" s="117">
        <v>10.457516</v>
      </c>
      <c r="AQ62" s="127" t="s">
        <v>4160</v>
      </c>
      <c r="AR62" s="117">
        <v>6.8627450000000003</v>
      </c>
      <c r="AS62" s="127" t="s">
        <v>4160</v>
      </c>
      <c r="AT62" s="117">
        <v>12.908497000000001</v>
      </c>
      <c r="AU62" s="127" t="s">
        <v>4160</v>
      </c>
      <c r="AV62" s="117">
        <v>7.6797389999999996</v>
      </c>
      <c r="AW62" s="127" t="s">
        <v>5835</v>
      </c>
      <c r="AX62" s="117">
        <v>12.581699</v>
      </c>
      <c r="AY62" s="127" t="s">
        <v>4160</v>
      </c>
      <c r="AZ62" s="117">
        <v>15.359477</v>
      </c>
      <c r="BA62" s="211" t="s">
        <v>4160</v>
      </c>
      <c r="BB62" s="117">
        <v>20.751633999999999</v>
      </c>
      <c r="BC62" s="127" t="s">
        <v>5835</v>
      </c>
      <c r="BD62" s="117">
        <v>36.437908</v>
      </c>
      <c r="BE62" s="211"/>
      <c r="BF62" s="117">
        <v>42.973855999999998</v>
      </c>
      <c r="BG62" s="127" t="s">
        <v>4160</v>
      </c>
      <c r="BH62" s="117">
        <v>17.647058999999999</v>
      </c>
      <c r="BI62" s="211"/>
      <c r="BJ62" s="117">
        <v>58.169935000000002</v>
      </c>
      <c r="BK62" s="211"/>
      <c r="BL62" s="117">
        <v>29.575163</v>
      </c>
      <c r="BM62" s="127" t="s">
        <v>4160</v>
      </c>
      <c r="BN62" s="117">
        <v>18.137255</v>
      </c>
      <c r="BO62" s="211" t="s">
        <v>4160</v>
      </c>
      <c r="BP62" s="117">
        <v>12.908497000000001</v>
      </c>
      <c r="BQ62" s="127" t="s">
        <v>4160</v>
      </c>
      <c r="BR62" s="117">
        <v>13.071895</v>
      </c>
      <c r="BS62" s="127" t="s">
        <v>5835</v>
      </c>
      <c r="BT62" s="117">
        <v>6.6993460000000002</v>
      </c>
      <c r="BU62" s="127" t="s">
        <v>4160</v>
      </c>
      <c r="BV62" s="117">
        <v>16.666667</v>
      </c>
      <c r="BW62" s="127" t="s">
        <v>4160</v>
      </c>
      <c r="BX62" s="117">
        <v>8.8235290000000006</v>
      </c>
      <c r="BY62" s="127" t="s">
        <v>5836</v>
      </c>
      <c r="BZ62" s="117">
        <v>15.522876</v>
      </c>
      <c r="CA62" s="127" t="s">
        <v>4160</v>
      </c>
      <c r="CB62" s="117">
        <v>17.156863000000001</v>
      </c>
      <c r="CC62" s="211" t="s">
        <v>4160</v>
      </c>
      <c r="CD62" s="117">
        <v>21.568626999999999</v>
      </c>
      <c r="CE62" s="127" t="s">
        <v>5835</v>
      </c>
      <c r="CF62" s="117">
        <v>46.078431000000002</v>
      </c>
      <c r="CG62" s="211"/>
      <c r="CH62" s="117">
        <v>46.732025999999998</v>
      </c>
      <c r="CI62" s="211"/>
      <c r="CJ62" s="117">
        <v>11.928105</v>
      </c>
      <c r="CK62" s="211"/>
    </row>
    <row r="63" spans="1:89" s="90" customFormat="1" x14ac:dyDescent="0.3">
      <c r="A63" s="211" t="s">
        <v>6031</v>
      </c>
      <c r="B63" s="123">
        <v>348</v>
      </c>
      <c r="C63" s="211"/>
      <c r="D63" s="117">
        <v>64.367816000000005</v>
      </c>
      <c r="E63" s="127"/>
      <c r="F63" s="117">
        <v>33.620690000000003</v>
      </c>
      <c r="G63" s="127" t="s">
        <v>4160</v>
      </c>
      <c r="H63" s="117">
        <v>26.436782000000001</v>
      </c>
      <c r="I63" s="127" t="s">
        <v>4160</v>
      </c>
      <c r="J63" s="117">
        <v>18.678160999999999</v>
      </c>
      <c r="K63" s="127" t="s">
        <v>5835</v>
      </c>
      <c r="L63" s="117">
        <v>14.942529</v>
      </c>
      <c r="M63" s="127" t="s">
        <v>4160</v>
      </c>
      <c r="N63" s="117">
        <v>11.781609</v>
      </c>
      <c r="O63" s="127" t="s">
        <v>4160</v>
      </c>
      <c r="P63" s="117">
        <v>26.724138</v>
      </c>
      <c r="Q63" s="127" t="s">
        <v>5835</v>
      </c>
      <c r="R63" s="117">
        <v>10.057471</v>
      </c>
      <c r="S63" s="127" t="s">
        <v>5835</v>
      </c>
      <c r="T63" s="117">
        <v>22.988506000000001</v>
      </c>
      <c r="U63" s="127" t="s">
        <v>4160</v>
      </c>
      <c r="V63" s="117">
        <v>24.425287000000001</v>
      </c>
      <c r="W63" s="211" t="s">
        <v>4160</v>
      </c>
      <c r="X63" s="117">
        <v>26.724138</v>
      </c>
      <c r="Y63" s="127" t="s">
        <v>5835</v>
      </c>
      <c r="Z63" s="117">
        <v>58.045977000000001</v>
      </c>
      <c r="AA63" s="127"/>
      <c r="AB63" s="117">
        <v>57.183908000000002</v>
      </c>
      <c r="AC63" s="127"/>
      <c r="AD63" s="131"/>
      <c r="AE63" s="127"/>
      <c r="AF63" s="117">
        <v>7.7586209999999998</v>
      </c>
      <c r="AG63" s="211"/>
      <c r="AH63" s="117">
        <v>45.689655000000002</v>
      </c>
      <c r="AI63" s="127"/>
      <c r="AJ63" s="117">
        <v>22.413792999999998</v>
      </c>
      <c r="AK63" s="127" t="s">
        <v>4160</v>
      </c>
      <c r="AL63" s="117">
        <v>15.517241</v>
      </c>
      <c r="AM63" s="127" t="s">
        <v>4160</v>
      </c>
      <c r="AN63" s="117">
        <v>10.632184000000001</v>
      </c>
      <c r="AO63" s="127" t="s">
        <v>4160</v>
      </c>
      <c r="AP63" s="117">
        <v>8.6206899999999997</v>
      </c>
      <c r="AQ63" s="127" t="s">
        <v>4160</v>
      </c>
      <c r="AR63" s="117">
        <v>6.3218389999999998</v>
      </c>
      <c r="AS63" s="127" t="s">
        <v>4160</v>
      </c>
      <c r="AT63" s="117">
        <v>13.505747</v>
      </c>
      <c r="AU63" s="127" t="s">
        <v>4160</v>
      </c>
      <c r="AV63" s="117">
        <v>6.8965519999999998</v>
      </c>
      <c r="AW63" s="127" t="s">
        <v>5835</v>
      </c>
      <c r="AX63" s="117">
        <v>11.206897</v>
      </c>
      <c r="AY63" s="127" t="s">
        <v>4160</v>
      </c>
      <c r="AZ63" s="117">
        <v>15.804598</v>
      </c>
      <c r="BA63" s="211" t="s">
        <v>4160</v>
      </c>
      <c r="BB63" s="117">
        <v>17.241378999999998</v>
      </c>
      <c r="BC63" s="127" t="s">
        <v>5835</v>
      </c>
      <c r="BD63" s="117">
        <v>35.632184000000002</v>
      </c>
      <c r="BE63" s="211"/>
      <c r="BF63" s="117">
        <v>37.068966000000003</v>
      </c>
      <c r="BG63" s="127"/>
      <c r="BH63" s="117">
        <v>16.37931</v>
      </c>
      <c r="BI63" s="211"/>
      <c r="BJ63" s="117">
        <v>55.459769999999999</v>
      </c>
      <c r="BK63" s="127"/>
      <c r="BL63" s="117">
        <v>25.574712999999999</v>
      </c>
      <c r="BM63" s="127" t="s">
        <v>4160</v>
      </c>
      <c r="BN63" s="117">
        <v>20.402298999999999</v>
      </c>
      <c r="BO63" s="127" t="s">
        <v>4160</v>
      </c>
      <c r="BP63" s="117">
        <v>13.505747</v>
      </c>
      <c r="BQ63" s="127" t="s">
        <v>4160</v>
      </c>
      <c r="BR63" s="117">
        <v>9.7701150000000005</v>
      </c>
      <c r="BS63" s="127" t="s">
        <v>4160</v>
      </c>
      <c r="BT63" s="117">
        <v>7.1839079999999997</v>
      </c>
      <c r="BU63" s="127" t="s">
        <v>4160</v>
      </c>
      <c r="BV63" s="117">
        <v>21.551724</v>
      </c>
      <c r="BW63" s="127" t="s">
        <v>5835</v>
      </c>
      <c r="BX63" s="117">
        <v>5.1724139999999998</v>
      </c>
      <c r="BY63" s="127" t="s">
        <v>4160</v>
      </c>
      <c r="BZ63" s="117">
        <v>18.678160999999999</v>
      </c>
      <c r="CA63" s="211" t="s">
        <v>4160</v>
      </c>
      <c r="CB63" s="117">
        <v>17.241378999999998</v>
      </c>
      <c r="CC63" s="211" t="s">
        <v>4160</v>
      </c>
      <c r="CD63" s="117">
        <v>20.402298999999999</v>
      </c>
      <c r="CE63" s="127" t="s">
        <v>4160</v>
      </c>
      <c r="CF63" s="117">
        <v>49.425286999999997</v>
      </c>
      <c r="CG63" s="127"/>
      <c r="CH63" s="117">
        <v>46.264367999999997</v>
      </c>
      <c r="CI63" s="127"/>
      <c r="CJ63" s="117">
        <v>10.344828</v>
      </c>
      <c r="CK63" s="211"/>
    </row>
    <row r="64" spans="1:89" s="90" customFormat="1" x14ac:dyDescent="0.3">
      <c r="A64" s="211" t="s">
        <v>6032</v>
      </c>
      <c r="B64" s="123">
        <v>337</v>
      </c>
      <c r="C64" s="211"/>
      <c r="D64" s="117">
        <v>75.370919999999998</v>
      </c>
      <c r="E64" s="127" t="s">
        <v>7491</v>
      </c>
      <c r="F64" s="117">
        <v>32.937685000000002</v>
      </c>
      <c r="G64" s="127" t="s">
        <v>4160</v>
      </c>
      <c r="H64" s="117">
        <v>22.848665</v>
      </c>
      <c r="I64" s="211" t="s">
        <v>4160</v>
      </c>
      <c r="J64" s="117">
        <v>12.462908000000001</v>
      </c>
      <c r="K64" s="127" t="s">
        <v>4160</v>
      </c>
      <c r="L64" s="117">
        <v>12.166172</v>
      </c>
      <c r="M64" s="211" t="s">
        <v>4160</v>
      </c>
      <c r="N64" s="117">
        <v>8.308605</v>
      </c>
      <c r="O64" s="127" t="s">
        <v>4160</v>
      </c>
      <c r="P64" s="117">
        <v>16.913947</v>
      </c>
      <c r="Q64" s="127" t="s">
        <v>4160</v>
      </c>
      <c r="R64" s="117">
        <v>4.4510389999999997</v>
      </c>
      <c r="S64" s="211" t="s">
        <v>4160</v>
      </c>
      <c r="T64" s="117">
        <v>21.364985000000001</v>
      </c>
      <c r="U64" s="211" t="s">
        <v>4160</v>
      </c>
      <c r="V64" s="117">
        <v>24.629079999999998</v>
      </c>
      <c r="W64" s="127" t="s">
        <v>4160</v>
      </c>
      <c r="X64" s="117">
        <v>19.881305999999999</v>
      </c>
      <c r="Y64" s="127" t="s">
        <v>4160</v>
      </c>
      <c r="Z64" s="117">
        <v>70.623144999999994</v>
      </c>
      <c r="AA64" s="127" t="s">
        <v>7491</v>
      </c>
      <c r="AB64" s="117">
        <v>66.172106999999997</v>
      </c>
      <c r="AC64" s="211" t="s">
        <v>7491</v>
      </c>
      <c r="AD64" s="131"/>
      <c r="AE64" s="211"/>
      <c r="AF64" s="117">
        <v>4.4510389999999997</v>
      </c>
      <c r="AG64" s="211"/>
      <c r="AH64" s="117">
        <v>57.270029999999998</v>
      </c>
      <c r="AI64" s="127" t="s">
        <v>7491</v>
      </c>
      <c r="AJ64" s="117">
        <v>21.068249000000002</v>
      </c>
      <c r="AK64" s="127" t="s">
        <v>4160</v>
      </c>
      <c r="AL64" s="117">
        <v>14.243323</v>
      </c>
      <c r="AM64" s="211" t="s">
        <v>4160</v>
      </c>
      <c r="AN64" s="117">
        <v>7.7151339999999999</v>
      </c>
      <c r="AO64" s="211" t="s">
        <v>4160</v>
      </c>
      <c r="AP64" s="117">
        <v>7.7151339999999999</v>
      </c>
      <c r="AQ64" s="211" t="s">
        <v>4160</v>
      </c>
      <c r="AR64" s="117">
        <v>5.3412459999999999</v>
      </c>
      <c r="AS64" s="211" t="s">
        <v>4160</v>
      </c>
      <c r="AT64" s="117">
        <v>9.7922849999999997</v>
      </c>
      <c r="AU64" s="211" t="s">
        <v>4160</v>
      </c>
      <c r="AV64" s="117">
        <v>2.9673590000000001</v>
      </c>
      <c r="AW64" s="211" t="s">
        <v>4160</v>
      </c>
      <c r="AX64" s="117">
        <v>11.572699999999999</v>
      </c>
      <c r="AY64" s="211" t="s">
        <v>4160</v>
      </c>
      <c r="AZ64" s="117">
        <v>16.617211000000001</v>
      </c>
      <c r="BA64" s="211" t="s">
        <v>4160</v>
      </c>
      <c r="BB64" s="117">
        <v>10.682492999999999</v>
      </c>
      <c r="BC64" s="211" t="s">
        <v>4160</v>
      </c>
      <c r="BD64" s="117">
        <v>48.664687999999998</v>
      </c>
      <c r="BE64" s="127" t="s">
        <v>7491</v>
      </c>
      <c r="BF64" s="117">
        <v>48.071216999999997</v>
      </c>
      <c r="BG64" s="127" t="s">
        <v>7492</v>
      </c>
      <c r="BH64" s="117">
        <v>16.320474999999998</v>
      </c>
      <c r="BI64" s="127"/>
      <c r="BJ64" s="117">
        <v>67.062314999999998</v>
      </c>
      <c r="BK64" s="127" t="s">
        <v>7491</v>
      </c>
      <c r="BL64" s="117">
        <v>26.409496000000001</v>
      </c>
      <c r="BM64" s="127" t="s">
        <v>4160</v>
      </c>
      <c r="BN64" s="117">
        <v>15.727003</v>
      </c>
      <c r="BO64" s="211"/>
      <c r="BP64" s="117">
        <v>10.089021000000001</v>
      </c>
      <c r="BQ64" s="127" t="s">
        <v>4160</v>
      </c>
      <c r="BR64" s="117">
        <v>8.308605</v>
      </c>
      <c r="BS64" s="211" t="s">
        <v>4160</v>
      </c>
      <c r="BT64" s="117">
        <v>5.3412459999999999</v>
      </c>
      <c r="BU64" s="127" t="s">
        <v>4160</v>
      </c>
      <c r="BV64" s="117">
        <v>13.056380000000001</v>
      </c>
      <c r="BW64" s="127" t="s">
        <v>4160</v>
      </c>
      <c r="BX64" s="117">
        <v>2.670623</v>
      </c>
      <c r="BY64" s="211"/>
      <c r="BZ64" s="117">
        <v>16.913947</v>
      </c>
      <c r="CA64" s="211" t="s">
        <v>4160</v>
      </c>
      <c r="CB64" s="117">
        <v>18.10089</v>
      </c>
      <c r="CC64" s="211" t="s">
        <v>4160</v>
      </c>
      <c r="CD64" s="117">
        <v>15.727003</v>
      </c>
      <c r="CE64" s="211"/>
      <c r="CF64" s="117">
        <v>64.688427000000004</v>
      </c>
      <c r="CG64" s="127" t="s">
        <v>7491</v>
      </c>
      <c r="CH64" s="117">
        <v>51.632047</v>
      </c>
      <c r="CI64" s="211"/>
      <c r="CJ64" s="117">
        <v>8.308605</v>
      </c>
      <c r="CK64" s="211"/>
    </row>
    <row r="65" spans="1:89" s="90" customFormat="1" x14ac:dyDescent="0.3">
      <c r="A65" s="211" t="s">
        <v>6033</v>
      </c>
      <c r="B65" s="123">
        <v>703</v>
      </c>
      <c r="C65" s="211"/>
      <c r="D65" s="117">
        <v>60.170696999999997</v>
      </c>
      <c r="E65" s="211"/>
      <c r="F65" s="117">
        <v>20.625889000000001</v>
      </c>
      <c r="G65" s="211"/>
      <c r="H65" s="117">
        <v>15.220484000000001</v>
      </c>
      <c r="I65" s="211"/>
      <c r="J65" s="117">
        <v>6.5433849999999998</v>
      </c>
      <c r="K65" s="211"/>
      <c r="L65" s="117">
        <v>5.9743950000000003</v>
      </c>
      <c r="M65" s="211"/>
      <c r="N65" s="117">
        <v>2.4182079999999999</v>
      </c>
      <c r="O65" s="211"/>
      <c r="P65" s="117">
        <v>11.237553</v>
      </c>
      <c r="Q65" s="211"/>
      <c r="R65" s="117">
        <v>2.1337130000000002</v>
      </c>
      <c r="S65" s="211"/>
      <c r="T65" s="117">
        <v>12.517780999999999</v>
      </c>
      <c r="U65" s="211"/>
      <c r="V65" s="117">
        <v>16.358464000000001</v>
      </c>
      <c r="W65" s="211"/>
      <c r="X65" s="117">
        <v>13.371266</v>
      </c>
      <c r="Y65" s="211"/>
      <c r="Z65" s="117">
        <v>62.446657000000002</v>
      </c>
      <c r="AA65" s="127" t="s">
        <v>1897</v>
      </c>
      <c r="AB65" s="117">
        <v>56.614508999999998</v>
      </c>
      <c r="AC65" s="211"/>
      <c r="AD65" s="131"/>
      <c r="AE65" s="211"/>
      <c r="AF65" s="117">
        <v>15.220484000000001</v>
      </c>
      <c r="AG65" s="127" t="s">
        <v>2036</v>
      </c>
      <c r="AH65" s="117">
        <v>39.402560000000001</v>
      </c>
      <c r="AI65" s="211"/>
      <c r="AJ65" s="117">
        <v>12.233286</v>
      </c>
      <c r="AK65" s="211"/>
      <c r="AL65" s="117">
        <v>9.1038409999999992</v>
      </c>
      <c r="AM65" s="211"/>
      <c r="AN65" s="117">
        <v>2.8449499999999999</v>
      </c>
      <c r="AO65" s="211"/>
      <c r="AP65" s="117">
        <v>3.8406829999999998</v>
      </c>
      <c r="AQ65" s="211"/>
      <c r="AR65" s="117">
        <v>0.85348500000000005</v>
      </c>
      <c r="AS65" s="211"/>
      <c r="AT65" s="117">
        <v>5.9743950000000003</v>
      </c>
      <c r="AU65" s="211"/>
      <c r="AV65" s="117">
        <v>0.99573299999999998</v>
      </c>
      <c r="AW65" s="211"/>
      <c r="AX65" s="117">
        <v>5.8321480000000001</v>
      </c>
      <c r="AY65" s="211"/>
      <c r="AZ65" s="117">
        <v>10.384067999999999</v>
      </c>
      <c r="BA65" s="211"/>
      <c r="BB65" s="117">
        <v>6.1166429999999998</v>
      </c>
      <c r="BC65" s="211"/>
      <c r="BD65" s="117">
        <v>39.118065000000001</v>
      </c>
      <c r="BE65" s="211"/>
      <c r="BF65" s="117">
        <v>33.997154999999999</v>
      </c>
      <c r="BG65" s="211"/>
      <c r="BH65" s="117">
        <v>35.135134999999998</v>
      </c>
      <c r="BI65" s="127" t="s">
        <v>2036</v>
      </c>
      <c r="BJ65" s="117">
        <v>54.480797000000003</v>
      </c>
      <c r="BK65" s="211"/>
      <c r="BL65" s="117">
        <v>17.354196000000002</v>
      </c>
      <c r="BM65" s="211"/>
      <c r="BN65" s="117">
        <v>11.948791</v>
      </c>
      <c r="BO65" s="211"/>
      <c r="BP65" s="117">
        <v>5.5476530000000004</v>
      </c>
      <c r="BQ65" s="211"/>
      <c r="BR65" s="117">
        <v>4.2674250000000002</v>
      </c>
      <c r="BS65" s="211"/>
      <c r="BT65" s="117">
        <v>1.991465</v>
      </c>
      <c r="BU65" s="211"/>
      <c r="BV65" s="117">
        <v>8.1081079999999996</v>
      </c>
      <c r="BW65" s="211"/>
      <c r="BX65" s="117">
        <v>1.5647230000000001</v>
      </c>
      <c r="BY65" s="211"/>
      <c r="BZ65" s="117">
        <v>10.241821</v>
      </c>
      <c r="CA65" s="211"/>
      <c r="CB65" s="117">
        <v>11.948791</v>
      </c>
      <c r="CC65" s="211"/>
      <c r="CD65" s="117">
        <v>11.806543</v>
      </c>
      <c r="CE65" s="211"/>
      <c r="CF65" s="117">
        <v>56.899003999999998</v>
      </c>
      <c r="CG65" s="127" t="s">
        <v>5724</v>
      </c>
      <c r="CH65" s="117">
        <v>50.497866000000002</v>
      </c>
      <c r="CI65" s="211"/>
      <c r="CJ65" s="117">
        <v>18.776671</v>
      </c>
      <c r="CK65" s="127" t="s">
        <v>2036</v>
      </c>
    </row>
    <row r="66" spans="1:89" s="90" customFormat="1" x14ac:dyDescent="0.3">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c r="AB66" s="211"/>
      <c r="AC66" s="211"/>
      <c r="AD66" s="131"/>
      <c r="AE66" s="211"/>
      <c r="AF66" s="211"/>
      <c r="AG66" s="211"/>
      <c r="AH66" s="211"/>
      <c r="AI66" s="211"/>
      <c r="AJ66" s="211"/>
      <c r="AK66" s="211"/>
      <c r="AL66" s="211"/>
      <c r="AM66" s="211"/>
      <c r="AN66" s="211"/>
      <c r="AO66" s="211"/>
      <c r="AP66" s="211"/>
      <c r="AQ66" s="211"/>
      <c r="AR66" s="211"/>
      <c r="AS66" s="211"/>
      <c r="AT66" s="211"/>
      <c r="AU66" s="211"/>
      <c r="AV66" s="211"/>
      <c r="AW66" s="211"/>
      <c r="AX66" s="211"/>
      <c r="AY66" s="211"/>
      <c r="AZ66" s="211"/>
      <c r="BA66" s="211"/>
      <c r="BB66" s="211"/>
      <c r="BC66" s="211"/>
      <c r="BD66" s="211"/>
      <c r="BE66" s="211"/>
      <c r="BF66" s="211"/>
      <c r="BG66" s="211"/>
      <c r="BH66" s="211"/>
      <c r="BI66" s="211"/>
      <c r="BJ66" s="211"/>
      <c r="BK66" s="211"/>
      <c r="BL66" s="211"/>
      <c r="BM66" s="211"/>
      <c r="BN66" s="211"/>
      <c r="BO66" s="211"/>
      <c r="BP66" s="211"/>
      <c r="BQ66" s="211"/>
      <c r="BR66" s="211"/>
      <c r="BS66" s="211"/>
      <c r="BT66" s="211"/>
      <c r="BU66" s="211"/>
      <c r="BV66" s="211"/>
      <c r="BW66" s="211"/>
      <c r="BX66" s="211"/>
      <c r="BY66" s="211"/>
      <c r="BZ66" s="211"/>
      <c r="CA66" s="211"/>
      <c r="CB66" s="211"/>
      <c r="CC66" s="211"/>
      <c r="CD66" s="211"/>
      <c r="CE66" s="211"/>
      <c r="CF66" s="211"/>
      <c r="CG66" s="211"/>
      <c r="CH66" s="211"/>
      <c r="CI66" s="211"/>
      <c r="CJ66" s="211"/>
      <c r="CK66" s="211"/>
    </row>
    <row r="67" spans="1:89" s="90" customFormat="1" x14ac:dyDescent="0.3">
      <c r="A67" s="152" t="s">
        <v>13</v>
      </c>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c r="AB67" s="211"/>
      <c r="AC67" s="211"/>
      <c r="AD67" s="131"/>
      <c r="AE67" s="211"/>
      <c r="AF67" s="211"/>
      <c r="AG67" s="211"/>
      <c r="AH67" s="211"/>
      <c r="AI67" s="211"/>
      <c r="AJ67" s="211"/>
      <c r="AK67" s="211"/>
      <c r="AL67" s="211"/>
      <c r="AM67" s="211"/>
      <c r="AN67" s="211"/>
      <c r="AO67" s="211"/>
      <c r="AP67" s="211"/>
      <c r="AQ67" s="211"/>
      <c r="AR67" s="211"/>
      <c r="AS67" s="211"/>
      <c r="AT67" s="211"/>
      <c r="AU67" s="211"/>
      <c r="AV67" s="211"/>
      <c r="AW67" s="211"/>
      <c r="AX67" s="211"/>
      <c r="AY67" s="211"/>
      <c r="AZ67" s="211"/>
      <c r="BA67" s="211"/>
      <c r="BB67" s="211"/>
      <c r="BC67" s="211"/>
      <c r="BD67" s="211"/>
      <c r="BE67" s="211"/>
      <c r="BF67" s="211"/>
      <c r="BG67" s="211"/>
      <c r="BH67" s="211"/>
      <c r="BI67" s="211"/>
      <c r="BJ67" s="211"/>
      <c r="BK67" s="211"/>
      <c r="BL67" s="211"/>
      <c r="BM67" s="211"/>
      <c r="BN67" s="211"/>
      <c r="BO67" s="211"/>
      <c r="BP67" s="211"/>
      <c r="BQ67" s="211"/>
      <c r="BR67" s="211"/>
      <c r="BS67" s="211"/>
      <c r="BT67" s="211"/>
      <c r="BU67" s="211"/>
      <c r="BV67" s="211"/>
      <c r="BW67" s="211"/>
      <c r="BX67" s="211"/>
      <c r="BY67" s="211"/>
      <c r="BZ67" s="211"/>
      <c r="CA67" s="211"/>
      <c r="CB67" s="211"/>
      <c r="CC67" s="211"/>
      <c r="CD67" s="211"/>
      <c r="CE67" s="211"/>
      <c r="CF67" s="211"/>
      <c r="CG67" s="211"/>
      <c r="CH67" s="211"/>
      <c r="CI67" s="211"/>
      <c r="CJ67" s="211"/>
      <c r="CK67" s="211"/>
    </row>
    <row r="68" spans="1:89" s="90" customFormat="1" x14ac:dyDescent="0.3">
      <c r="A68" s="211" t="s">
        <v>6034</v>
      </c>
      <c r="B68" s="123">
        <v>612</v>
      </c>
      <c r="C68" s="211"/>
      <c r="D68" s="117">
        <v>66.176471000000006</v>
      </c>
      <c r="E68" s="211" t="s">
        <v>1906</v>
      </c>
      <c r="F68" s="117">
        <v>37.418301</v>
      </c>
      <c r="G68" s="127" t="s">
        <v>1906</v>
      </c>
      <c r="H68" s="117">
        <v>24.673203000000001</v>
      </c>
      <c r="I68" s="127" t="s">
        <v>1906</v>
      </c>
      <c r="J68" s="117">
        <v>19.444444000000001</v>
      </c>
      <c r="K68" s="127" t="s">
        <v>1906</v>
      </c>
      <c r="L68" s="117">
        <v>17.973856000000001</v>
      </c>
      <c r="M68" s="127" t="s">
        <v>5837</v>
      </c>
      <c r="N68" s="117">
        <v>10.784314</v>
      </c>
      <c r="O68" s="127" t="s">
        <v>1906</v>
      </c>
      <c r="P68" s="117">
        <v>22.222221999999999</v>
      </c>
      <c r="Q68" s="127" t="s">
        <v>1906</v>
      </c>
      <c r="R68" s="117">
        <v>12.581699</v>
      </c>
      <c r="S68" s="127" t="s">
        <v>5837</v>
      </c>
      <c r="T68" s="117">
        <v>20.915033000000001</v>
      </c>
      <c r="U68" s="127" t="s">
        <v>1906</v>
      </c>
      <c r="V68" s="117">
        <v>22.712418</v>
      </c>
      <c r="W68" s="211" t="s">
        <v>1906</v>
      </c>
      <c r="X68" s="117">
        <v>28.431373000000001</v>
      </c>
      <c r="Y68" s="127" t="s">
        <v>5837</v>
      </c>
      <c r="Z68" s="117">
        <v>54.084966999999999</v>
      </c>
      <c r="AA68" s="211"/>
      <c r="AB68" s="117">
        <v>59.477124000000003</v>
      </c>
      <c r="AC68" s="211"/>
      <c r="AD68" s="131"/>
      <c r="AE68" s="211"/>
      <c r="AF68" s="117">
        <v>9.640523</v>
      </c>
      <c r="AG68" s="211" t="s">
        <v>1899</v>
      </c>
      <c r="AH68" s="117">
        <v>47.058824000000001</v>
      </c>
      <c r="AI68" s="127" t="s">
        <v>1906</v>
      </c>
      <c r="AJ68" s="117">
        <v>26.143791</v>
      </c>
      <c r="AK68" s="127" t="s">
        <v>1906</v>
      </c>
      <c r="AL68" s="117">
        <v>15.032679999999999</v>
      </c>
      <c r="AM68" s="127" t="s">
        <v>1906</v>
      </c>
      <c r="AN68" s="117">
        <v>12.581699</v>
      </c>
      <c r="AO68" s="127" t="s">
        <v>1906</v>
      </c>
      <c r="AP68" s="117">
        <v>10.457516</v>
      </c>
      <c r="AQ68" s="127" t="s">
        <v>1906</v>
      </c>
      <c r="AR68" s="117">
        <v>6.8627450000000003</v>
      </c>
      <c r="AS68" s="127" t="s">
        <v>1906</v>
      </c>
      <c r="AT68" s="117">
        <v>12.908497000000001</v>
      </c>
      <c r="AU68" s="127" t="s">
        <v>1906</v>
      </c>
      <c r="AV68" s="117">
        <v>7.6797389999999996</v>
      </c>
      <c r="AW68" s="127" t="s">
        <v>5837</v>
      </c>
      <c r="AX68" s="117">
        <v>12.581699</v>
      </c>
      <c r="AY68" s="127" t="s">
        <v>1906</v>
      </c>
      <c r="AZ68" s="117">
        <v>15.359477</v>
      </c>
      <c r="BA68" s="211" t="s">
        <v>1906</v>
      </c>
      <c r="BB68" s="117">
        <v>20.751633999999999</v>
      </c>
      <c r="BC68" s="127" t="s">
        <v>5837</v>
      </c>
      <c r="BD68" s="117">
        <v>36.437908</v>
      </c>
      <c r="BE68" s="211"/>
      <c r="BF68" s="117">
        <v>42.973855999999998</v>
      </c>
      <c r="BG68" s="127" t="s">
        <v>1906</v>
      </c>
      <c r="BH68" s="117">
        <v>17.647058999999999</v>
      </c>
      <c r="BI68" s="211"/>
      <c r="BJ68" s="117">
        <v>58.169935000000002</v>
      </c>
      <c r="BK68" s="211"/>
      <c r="BL68" s="117">
        <v>29.575163</v>
      </c>
      <c r="BM68" s="127" t="s">
        <v>1906</v>
      </c>
      <c r="BN68" s="117">
        <v>18.137255</v>
      </c>
      <c r="BO68" s="211" t="s">
        <v>1906</v>
      </c>
      <c r="BP68" s="117">
        <v>12.908497000000001</v>
      </c>
      <c r="BQ68" s="127" t="s">
        <v>1906</v>
      </c>
      <c r="BR68" s="117">
        <v>13.071895</v>
      </c>
      <c r="BS68" s="127" t="s">
        <v>5837</v>
      </c>
      <c r="BT68" s="117">
        <v>6.6993460000000002</v>
      </c>
      <c r="BU68" s="127" t="s">
        <v>1906</v>
      </c>
      <c r="BV68" s="117">
        <v>16.666667</v>
      </c>
      <c r="BW68" s="127" t="s">
        <v>1906</v>
      </c>
      <c r="BX68" s="117">
        <v>8.8235290000000006</v>
      </c>
      <c r="BY68" s="127" t="s">
        <v>5837</v>
      </c>
      <c r="BZ68" s="117">
        <v>15.522876</v>
      </c>
      <c r="CA68" s="127" t="s">
        <v>1906</v>
      </c>
      <c r="CB68" s="117">
        <v>17.156863000000001</v>
      </c>
      <c r="CC68" s="211" t="s">
        <v>1906</v>
      </c>
      <c r="CD68" s="117">
        <v>21.568626999999999</v>
      </c>
      <c r="CE68" s="127" t="s">
        <v>1906</v>
      </c>
      <c r="CF68" s="117">
        <v>46.078431000000002</v>
      </c>
      <c r="CG68" s="211"/>
      <c r="CH68" s="117">
        <v>46.732025999999998</v>
      </c>
      <c r="CI68" s="211"/>
      <c r="CJ68" s="117">
        <v>11.928105</v>
      </c>
      <c r="CK68" s="211"/>
    </row>
    <row r="69" spans="1:89" s="90" customFormat="1" x14ac:dyDescent="0.3">
      <c r="A69" s="211" t="s">
        <v>6035</v>
      </c>
      <c r="B69" s="123">
        <v>685</v>
      </c>
      <c r="C69" s="211"/>
      <c r="D69" s="117">
        <v>69.781021999999993</v>
      </c>
      <c r="E69" s="127" t="s">
        <v>1906</v>
      </c>
      <c r="F69" s="117">
        <v>33.284672</v>
      </c>
      <c r="G69" s="127" t="s">
        <v>1906</v>
      </c>
      <c r="H69" s="117">
        <v>24.671533</v>
      </c>
      <c r="I69" s="127" t="s">
        <v>1906</v>
      </c>
      <c r="J69" s="117">
        <v>15.620438</v>
      </c>
      <c r="K69" s="127" t="s">
        <v>1906</v>
      </c>
      <c r="L69" s="117">
        <v>13.576642</v>
      </c>
      <c r="M69" s="127" t="s">
        <v>1906</v>
      </c>
      <c r="N69" s="117">
        <v>10.072993</v>
      </c>
      <c r="O69" s="127" t="s">
        <v>1906</v>
      </c>
      <c r="P69" s="117">
        <v>21.89781</v>
      </c>
      <c r="Q69" s="127" t="s">
        <v>1906</v>
      </c>
      <c r="R69" s="117">
        <v>7.2992699999999999</v>
      </c>
      <c r="S69" s="127" t="s">
        <v>1906</v>
      </c>
      <c r="T69" s="117">
        <v>22.189781</v>
      </c>
      <c r="U69" s="127" t="s">
        <v>1906</v>
      </c>
      <c r="V69" s="117">
        <v>24.525547</v>
      </c>
      <c r="W69" s="127" t="s">
        <v>1906</v>
      </c>
      <c r="X69" s="117">
        <v>23.357664</v>
      </c>
      <c r="Y69" s="127" t="s">
        <v>1906</v>
      </c>
      <c r="Z69" s="117">
        <v>64.233576999999997</v>
      </c>
      <c r="AA69" s="127" t="s">
        <v>5725</v>
      </c>
      <c r="AB69" s="117">
        <v>61.605839000000003</v>
      </c>
      <c r="AC69" s="127"/>
      <c r="AD69" s="131"/>
      <c r="AE69" s="127"/>
      <c r="AF69" s="117">
        <v>6.1313870000000001</v>
      </c>
      <c r="AG69" s="211"/>
      <c r="AH69" s="117">
        <v>51.386861000000003</v>
      </c>
      <c r="AI69" s="127" t="s">
        <v>1906</v>
      </c>
      <c r="AJ69" s="117">
        <v>21.751825</v>
      </c>
      <c r="AK69" s="127" t="s">
        <v>1906</v>
      </c>
      <c r="AL69" s="117">
        <v>14.890511</v>
      </c>
      <c r="AM69" s="127" t="s">
        <v>1906</v>
      </c>
      <c r="AN69" s="117">
        <v>9.1970799999999997</v>
      </c>
      <c r="AO69" s="127" t="s">
        <v>1906</v>
      </c>
      <c r="AP69" s="117">
        <v>8.1751819999999995</v>
      </c>
      <c r="AQ69" s="127" t="s">
        <v>1906</v>
      </c>
      <c r="AR69" s="117">
        <v>5.8394159999999999</v>
      </c>
      <c r="AS69" s="127" t="s">
        <v>1906</v>
      </c>
      <c r="AT69" s="117">
        <v>11.678832</v>
      </c>
      <c r="AU69" s="127" t="s">
        <v>1906</v>
      </c>
      <c r="AV69" s="117">
        <v>4.9635040000000004</v>
      </c>
      <c r="AW69" s="127" t="s">
        <v>1906</v>
      </c>
      <c r="AX69" s="117">
        <v>11.386861</v>
      </c>
      <c r="AY69" s="127" t="s">
        <v>1906</v>
      </c>
      <c r="AZ69" s="117">
        <v>16.20438</v>
      </c>
      <c r="BA69" s="211" t="s">
        <v>1906</v>
      </c>
      <c r="BB69" s="117">
        <v>14.014599</v>
      </c>
      <c r="BC69" s="127" t="s">
        <v>1906</v>
      </c>
      <c r="BD69" s="117">
        <v>42.043796</v>
      </c>
      <c r="BE69" s="127" t="s">
        <v>5725</v>
      </c>
      <c r="BF69" s="117">
        <v>42.481752</v>
      </c>
      <c r="BG69" s="127" t="s">
        <v>1906</v>
      </c>
      <c r="BH69" s="117">
        <v>16.350365</v>
      </c>
      <c r="BI69" s="211"/>
      <c r="BJ69" s="117">
        <v>61.167883000000003</v>
      </c>
      <c r="BK69" s="127" t="s">
        <v>1906</v>
      </c>
      <c r="BL69" s="117">
        <v>25.985401</v>
      </c>
      <c r="BM69" s="127" t="s">
        <v>1906</v>
      </c>
      <c r="BN69" s="117">
        <v>18.10219</v>
      </c>
      <c r="BO69" s="127" t="s">
        <v>1906</v>
      </c>
      <c r="BP69" s="117">
        <v>11.824818</v>
      </c>
      <c r="BQ69" s="127" t="s">
        <v>1906</v>
      </c>
      <c r="BR69" s="117">
        <v>9.0510950000000001</v>
      </c>
      <c r="BS69" s="127" t="s">
        <v>1906</v>
      </c>
      <c r="BT69" s="117">
        <v>6.2773719999999997</v>
      </c>
      <c r="BU69" s="127" t="s">
        <v>1906</v>
      </c>
      <c r="BV69" s="117">
        <v>17.372263</v>
      </c>
      <c r="BW69" s="127" t="s">
        <v>1906</v>
      </c>
      <c r="BX69" s="117">
        <v>3.9416060000000002</v>
      </c>
      <c r="BY69" s="127" t="s">
        <v>1906</v>
      </c>
      <c r="BZ69" s="117">
        <v>17.810219</v>
      </c>
      <c r="CA69" s="211" t="s">
        <v>1906</v>
      </c>
      <c r="CB69" s="117">
        <v>17.664234</v>
      </c>
      <c r="CC69" s="211" t="s">
        <v>1906</v>
      </c>
      <c r="CD69" s="117">
        <v>18.10219</v>
      </c>
      <c r="CE69" s="127" t="s">
        <v>1906</v>
      </c>
      <c r="CF69" s="117">
        <v>56.934306999999997</v>
      </c>
      <c r="CG69" s="127" t="s">
        <v>5725</v>
      </c>
      <c r="CH69" s="117">
        <v>48.905109000000003</v>
      </c>
      <c r="CI69" s="127"/>
      <c r="CJ69" s="117">
        <v>9.3430660000000003</v>
      </c>
      <c r="CK69" s="211"/>
    </row>
    <row r="70" spans="1:89" s="90" customFormat="1" x14ac:dyDescent="0.3">
      <c r="A70" s="211" t="s">
        <v>6036</v>
      </c>
      <c r="B70" s="123">
        <v>703</v>
      </c>
      <c r="C70" s="211"/>
      <c r="D70" s="117">
        <v>60.170696999999997</v>
      </c>
      <c r="E70" s="211"/>
      <c r="F70" s="117">
        <v>20.625889000000001</v>
      </c>
      <c r="G70" s="211"/>
      <c r="H70" s="117">
        <v>15.220484000000001</v>
      </c>
      <c r="I70" s="211"/>
      <c r="J70" s="117">
        <v>6.5433849999999998</v>
      </c>
      <c r="K70" s="211"/>
      <c r="L70" s="117">
        <v>5.9743950000000003</v>
      </c>
      <c r="M70" s="211"/>
      <c r="N70" s="117">
        <v>2.4182079999999999</v>
      </c>
      <c r="O70" s="211"/>
      <c r="P70" s="117">
        <v>11.237553</v>
      </c>
      <c r="Q70" s="211"/>
      <c r="R70" s="117">
        <v>2.1337130000000002</v>
      </c>
      <c r="S70" s="211"/>
      <c r="T70" s="117">
        <v>12.517780999999999</v>
      </c>
      <c r="U70" s="211"/>
      <c r="V70" s="117">
        <v>16.358464000000001</v>
      </c>
      <c r="W70" s="211"/>
      <c r="X70" s="117">
        <v>13.371266</v>
      </c>
      <c r="Y70" s="211"/>
      <c r="Z70" s="117">
        <v>62.446657000000002</v>
      </c>
      <c r="AA70" s="127" t="s">
        <v>5725</v>
      </c>
      <c r="AB70" s="117">
        <v>56.614508999999998</v>
      </c>
      <c r="AC70" s="211"/>
      <c r="AD70" s="131"/>
      <c r="AE70" s="211"/>
      <c r="AF70" s="117">
        <v>15.220484000000001</v>
      </c>
      <c r="AG70" s="127" t="s">
        <v>1900</v>
      </c>
      <c r="AH70" s="117">
        <v>39.402560000000001</v>
      </c>
      <c r="AI70" s="211"/>
      <c r="AJ70" s="117">
        <v>12.233286</v>
      </c>
      <c r="AK70" s="211"/>
      <c r="AL70" s="117">
        <v>9.1038409999999992</v>
      </c>
      <c r="AM70" s="211"/>
      <c r="AN70" s="117">
        <v>2.8449499999999999</v>
      </c>
      <c r="AO70" s="211"/>
      <c r="AP70" s="117">
        <v>3.8406829999999998</v>
      </c>
      <c r="AQ70" s="211"/>
      <c r="AR70" s="117">
        <v>0.85348500000000005</v>
      </c>
      <c r="AS70" s="211"/>
      <c r="AT70" s="117">
        <v>5.9743950000000003</v>
      </c>
      <c r="AU70" s="211"/>
      <c r="AV70" s="117">
        <v>0.99573299999999998</v>
      </c>
      <c r="AW70" s="211"/>
      <c r="AX70" s="117">
        <v>5.8321480000000001</v>
      </c>
      <c r="AY70" s="211"/>
      <c r="AZ70" s="117">
        <v>10.384067999999999</v>
      </c>
      <c r="BA70" s="211"/>
      <c r="BB70" s="117">
        <v>6.1166429999999998</v>
      </c>
      <c r="BC70" s="211"/>
      <c r="BD70" s="117">
        <v>39.118065000000001</v>
      </c>
      <c r="BE70" s="211"/>
      <c r="BF70" s="117">
        <v>33.997154999999999</v>
      </c>
      <c r="BG70" s="211"/>
      <c r="BH70" s="117">
        <v>35.135134999999998</v>
      </c>
      <c r="BI70" s="127" t="s">
        <v>1900</v>
      </c>
      <c r="BJ70" s="117">
        <v>54.480797000000003</v>
      </c>
      <c r="BK70" s="211"/>
      <c r="BL70" s="117">
        <v>17.354196000000002</v>
      </c>
      <c r="BM70" s="211"/>
      <c r="BN70" s="117">
        <v>11.948791</v>
      </c>
      <c r="BO70" s="211"/>
      <c r="BP70" s="117">
        <v>5.5476530000000004</v>
      </c>
      <c r="BQ70" s="211"/>
      <c r="BR70" s="117">
        <v>4.2674250000000002</v>
      </c>
      <c r="BS70" s="211"/>
      <c r="BT70" s="117">
        <v>1.991465</v>
      </c>
      <c r="BU70" s="211"/>
      <c r="BV70" s="117">
        <v>8.1081079999999996</v>
      </c>
      <c r="BW70" s="211"/>
      <c r="BX70" s="117">
        <v>1.5647230000000001</v>
      </c>
      <c r="BY70" s="211"/>
      <c r="BZ70" s="117">
        <v>10.241821</v>
      </c>
      <c r="CA70" s="211"/>
      <c r="CB70" s="117">
        <v>11.948791</v>
      </c>
      <c r="CC70" s="211"/>
      <c r="CD70" s="117">
        <v>11.806543</v>
      </c>
      <c r="CE70" s="211"/>
      <c r="CF70" s="117">
        <v>56.899003999999998</v>
      </c>
      <c r="CG70" s="127" t="s">
        <v>5725</v>
      </c>
      <c r="CH70" s="117">
        <v>50.497866000000002</v>
      </c>
      <c r="CI70" s="211"/>
      <c r="CJ70" s="117">
        <v>18.776671</v>
      </c>
      <c r="CK70" s="127" t="s">
        <v>1900</v>
      </c>
    </row>
    <row r="71" spans="1:89" s="90" customFormat="1" x14ac:dyDescent="0.3">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c r="AC71" s="211"/>
      <c r="AD71" s="131"/>
      <c r="AE71" s="211"/>
      <c r="AF71" s="211"/>
      <c r="AG71" s="211"/>
      <c r="AH71" s="211"/>
      <c r="AI71" s="211"/>
      <c r="AJ71" s="211"/>
      <c r="AK71" s="211"/>
      <c r="AL71" s="211"/>
      <c r="AM71" s="211"/>
      <c r="AN71" s="211"/>
      <c r="AO71" s="211"/>
      <c r="AP71" s="211"/>
      <c r="AQ71" s="211"/>
      <c r="AR71" s="211"/>
      <c r="AS71" s="211"/>
      <c r="AT71" s="211"/>
      <c r="AU71" s="211"/>
      <c r="AV71" s="211"/>
      <c r="AW71" s="211"/>
      <c r="AX71" s="211"/>
      <c r="AY71" s="211"/>
      <c r="AZ71" s="211"/>
      <c r="BA71" s="211"/>
      <c r="BB71" s="211"/>
      <c r="BC71" s="211"/>
      <c r="BD71" s="211"/>
      <c r="BE71" s="211"/>
      <c r="BF71" s="211"/>
      <c r="BG71" s="211"/>
      <c r="BH71" s="211"/>
      <c r="BI71" s="211"/>
      <c r="BJ71" s="211"/>
      <c r="BK71" s="211"/>
      <c r="BL71" s="211"/>
      <c r="BM71" s="211"/>
      <c r="BN71" s="211"/>
      <c r="BO71" s="211"/>
      <c r="BP71" s="211"/>
      <c r="BQ71" s="211"/>
      <c r="BR71" s="211"/>
      <c r="BS71" s="211"/>
      <c r="BT71" s="211"/>
      <c r="BU71" s="211"/>
      <c r="BV71" s="211"/>
      <c r="BW71" s="211"/>
      <c r="BX71" s="211"/>
      <c r="BY71" s="211"/>
      <c r="BZ71" s="211"/>
      <c r="CA71" s="211"/>
      <c r="CB71" s="211"/>
      <c r="CC71" s="211"/>
      <c r="CD71" s="211"/>
      <c r="CE71" s="211"/>
      <c r="CF71" s="211"/>
      <c r="CG71" s="211"/>
      <c r="CH71" s="211"/>
      <c r="CI71" s="211"/>
      <c r="CJ71" s="211"/>
      <c r="CK71" s="211"/>
    </row>
    <row r="72" spans="1:89" s="90" customFormat="1" x14ac:dyDescent="0.3">
      <c r="A72" s="152" t="s">
        <v>14</v>
      </c>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c r="AA72" s="211"/>
      <c r="AB72" s="211"/>
      <c r="AC72" s="211"/>
      <c r="AD72" s="131"/>
      <c r="AE72" s="211"/>
      <c r="AF72" s="211"/>
      <c r="AG72" s="211"/>
      <c r="AH72" s="211"/>
      <c r="AI72" s="211"/>
      <c r="AJ72" s="211"/>
      <c r="AK72" s="211"/>
      <c r="AL72" s="211"/>
      <c r="AM72" s="211"/>
      <c r="AN72" s="211"/>
      <c r="AO72" s="211"/>
      <c r="AP72" s="211"/>
      <c r="AQ72" s="211"/>
      <c r="AR72" s="211"/>
      <c r="AS72" s="211"/>
      <c r="AT72" s="211"/>
      <c r="AU72" s="211"/>
      <c r="AV72" s="211"/>
      <c r="AW72" s="211"/>
      <c r="AX72" s="211"/>
      <c r="AY72" s="211"/>
      <c r="AZ72" s="211"/>
      <c r="BA72" s="211"/>
      <c r="BB72" s="211"/>
      <c r="BC72" s="211"/>
      <c r="BD72" s="211"/>
      <c r="BE72" s="211"/>
      <c r="BF72" s="211"/>
      <c r="BG72" s="211"/>
      <c r="BH72" s="211"/>
      <c r="BI72" s="211"/>
      <c r="BJ72" s="211"/>
      <c r="BK72" s="211"/>
      <c r="BL72" s="211"/>
      <c r="BM72" s="211"/>
      <c r="BN72" s="211"/>
      <c r="BO72" s="211"/>
      <c r="BP72" s="211"/>
      <c r="BQ72" s="211"/>
      <c r="BR72" s="211"/>
      <c r="BS72" s="211"/>
      <c r="BT72" s="211"/>
      <c r="BU72" s="211"/>
      <c r="BV72" s="211"/>
      <c r="BW72" s="211"/>
      <c r="BX72" s="211"/>
      <c r="BY72" s="211"/>
      <c r="BZ72" s="211"/>
      <c r="CA72" s="211"/>
      <c r="CB72" s="211"/>
      <c r="CC72" s="211"/>
      <c r="CD72" s="211"/>
      <c r="CE72" s="211"/>
      <c r="CF72" s="211"/>
      <c r="CG72" s="211"/>
      <c r="CH72" s="211"/>
      <c r="CI72" s="211"/>
      <c r="CJ72" s="211"/>
      <c r="CK72" s="211"/>
    </row>
    <row r="73" spans="1:89" s="90" customFormat="1" x14ac:dyDescent="0.3">
      <c r="A73" s="211" t="s">
        <v>6037</v>
      </c>
      <c r="B73" s="123">
        <v>960</v>
      </c>
      <c r="C73" s="211"/>
      <c r="D73" s="117">
        <v>65.520832999999996</v>
      </c>
      <c r="E73" s="211"/>
      <c r="F73" s="117">
        <v>36.041666999999997</v>
      </c>
      <c r="G73" s="127" t="s">
        <v>3781</v>
      </c>
      <c r="H73" s="117">
        <v>25.3125</v>
      </c>
      <c r="I73" s="127" t="s">
        <v>3781</v>
      </c>
      <c r="J73" s="117">
        <v>19.166667</v>
      </c>
      <c r="K73" s="127" t="s">
        <v>3781</v>
      </c>
      <c r="L73" s="117">
        <v>16.875</v>
      </c>
      <c r="M73" s="127" t="s">
        <v>3781</v>
      </c>
      <c r="N73" s="117">
        <v>11.145833</v>
      </c>
      <c r="O73" s="127" t="s">
        <v>3781</v>
      </c>
      <c r="P73" s="117">
        <v>23.854167</v>
      </c>
      <c r="Q73" s="127" t="s">
        <v>3781</v>
      </c>
      <c r="R73" s="117">
        <v>11.666667</v>
      </c>
      <c r="S73" s="127" t="s">
        <v>3781</v>
      </c>
      <c r="T73" s="117">
        <v>21.666667</v>
      </c>
      <c r="U73" s="127" t="s">
        <v>3781</v>
      </c>
      <c r="V73" s="117">
        <v>23.333333</v>
      </c>
      <c r="W73" s="211" t="s">
        <v>3781</v>
      </c>
      <c r="X73" s="117">
        <v>27.8125</v>
      </c>
      <c r="Y73" s="127" t="s">
        <v>3781</v>
      </c>
      <c r="Z73" s="117">
        <v>55.520833000000003</v>
      </c>
      <c r="AA73" s="211"/>
      <c r="AB73" s="117">
        <v>58.645833000000003</v>
      </c>
      <c r="AC73" s="211"/>
      <c r="AD73" s="131"/>
      <c r="AE73" s="211"/>
      <c r="AF73" s="117">
        <v>8.9583329999999997</v>
      </c>
      <c r="AG73" s="211"/>
      <c r="AH73" s="117">
        <v>46.5625</v>
      </c>
      <c r="AI73" s="127"/>
      <c r="AJ73" s="117">
        <v>24.791667</v>
      </c>
      <c r="AK73" s="127" t="s">
        <v>3781</v>
      </c>
      <c r="AL73" s="117">
        <v>15.208333</v>
      </c>
      <c r="AM73" s="127" t="s">
        <v>3781</v>
      </c>
      <c r="AN73" s="117">
        <v>11.875</v>
      </c>
      <c r="AO73" s="127" t="s">
        <v>3781</v>
      </c>
      <c r="AP73" s="117">
        <v>9.7916670000000003</v>
      </c>
      <c r="AQ73" s="127" t="s">
        <v>3781</v>
      </c>
      <c r="AR73" s="117">
        <v>6.6666670000000003</v>
      </c>
      <c r="AS73" s="127" t="s">
        <v>3781</v>
      </c>
      <c r="AT73" s="117">
        <v>13.125</v>
      </c>
      <c r="AU73" s="127" t="s">
        <v>3781</v>
      </c>
      <c r="AV73" s="117">
        <v>7.3958329999999997</v>
      </c>
      <c r="AW73" s="127" t="s">
        <v>3781</v>
      </c>
      <c r="AX73" s="117">
        <v>12.083333</v>
      </c>
      <c r="AY73" s="127" t="s">
        <v>3781</v>
      </c>
      <c r="AZ73" s="117">
        <v>15.520833</v>
      </c>
      <c r="BA73" s="211" t="s">
        <v>3781</v>
      </c>
      <c r="BB73" s="117">
        <v>19.479167</v>
      </c>
      <c r="BC73" s="127" t="s">
        <v>3781</v>
      </c>
      <c r="BD73" s="117">
        <v>36.145833000000003</v>
      </c>
      <c r="BE73" s="211"/>
      <c r="BF73" s="117">
        <v>40.833333000000003</v>
      </c>
      <c r="BG73" s="127"/>
      <c r="BH73" s="117">
        <v>17.1875</v>
      </c>
      <c r="BI73" s="211"/>
      <c r="BJ73" s="117">
        <v>57.1875</v>
      </c>
      <c r="BK73" s="211"/>
      <c r="BL73" s="117">
        <v>28.125</v>
      </c>
      <c r="BM73" s="127" t="s">
        <v>3781</v>
      </c>
      <c r="BN73" s="117">
        <v>18.958333</v>
      </c>
      <c r="BO73" s="127" t="s">
        <v>3781</v>
      </c>
      <c r="BP73" s="117">
        <v>13.125</v>
      </c>
      <c r="BQ73" s="127" t="s">
        <v>3781</v>
      </c>
      <c r="BR73" s="117">
        <v>11.875</v>
      </c>
      <c r="BS73" s="127" t="s">
        <v>3781</v>
      </c>
      <c r="BT73" s="117">
        <v>6.875</v>
      </c>
      <c r="BU73" s="127" t="s">
        <v>3781</v>
      </c>
      <c r="BV73" s="117">
        <v>18.4375</v>
      </c>
      <c r="BW73" s="127" t="s">
        <v>3781</v>
      </c>
      <c r="BX73" s="117">
        <v>7.5</v>
      </c>
      <c r="BY73" s="127" t="s">
        <v>3781</v>
      </c>
      <c r="BZ73" s="117">
        <v>16.666667</v>
      </c>
      <c r="CA73" s="127" t="s">
        <v>3781</v>
      </c>
      <c r="CB73" s="117">
        <v>17.1875</v>
      </c>
      <c r="CC73" s="211" t="s">
        <v>3781</v>
      </c>
      <c r="CD73" s="117">
        <v>21.145833</v>
      </c>
      <c r="CE73" s="127" t="s">
        <v>3781</v>
      </c>
      <c r="CF73" s="117">
        <v>47.291666999999997</v>
      </c>
      <c r="CG73" s="211"/>
      <c r="CH73" s="117">
        <v>46.5625</v>
      </c>
      <c r="CI73" s="211"/>
      <c r="CJ73" s="117">
        <v>11.354167</v>
      </c>
      <c r="CK73" s="211"/>
    </row>
    <row r="74" spans="1:89" s="90" customFormat="1" x14ac:dyDescent="0.3">
      <c r="A74" s="211" t="s">
        <v>6038</v>
      </c>
      <c r="B74" s="123">
        <v>1040</v>
      </c>
      <c r="C74" s="211"/>
      <c r="D74" s="117">
        <v>65.096153999999999</v>
      </c>
      <c r="E74" s="211"/>
      <c r="F74" s="117">
        <v>24.615385</v>
      </c>
      <c r="G74" s="211"/>
      <c r="H74" s="117">
        <v>17.692308000000001</v>
      </c>
      <c r="I74" s="211"/>
      <c r="J74" s="117">
        <v>8.4615379999999991</v>
      </c>
      <c r="K74" s="211"/>
      <c r="L74" s="117">
        <v>7.9807689999999996</v>
      </c>
      <c r="M74" s="211"/>
      <c r="N74" s="117">
        <v>4.3269229999999999</v>
      </c>
      <c r="O74" s="211"/>
      <c r="P74" s="117">
        <v>13.076923000000001</v>
      </c>
      <c r="Q74" s="211"/>
      <c r="R74" s="117">
        <v>2.8846150000000002</v>
      </c>
      <c r="S74" s="211"/>
      <c r="T74" s="117">
        <v>15.384615</v>
      </c>
      <c r="U74" s="211"/>
      <c r="V74" s="117">
        <v>19.038461999999999</v>
      </c>
      <c r="W74" s="211"/>
      <c r="X74" s="117">
        <v>15.480769</v>
      </c>
      <c r="Y74" s="211"/>
      <c r="Z74" s="117">
        <v>65.096153999999999</v>
      </c>
      <c r="AA74" s="127" t="s">
        <v>2037</v>
      </c>
      <c r="AB74" s="117">
        <v>59.711537999999997</v>
      </c>
      <c r="AC74" s="211"/>
      <c r="AD74" s="131"/>
      <c r="AE74" s="211"/>
      <c r="AF74" s="117">
        <v>11.730769</v>
      </c>
      <c r="AG74" s="127" t="s">
        <v>2037</v>
      </c>
      <c r="AH74" s="117">
        <v>45.192307999999997</v>
      </c>
      <c r="AI74" s="211"/>
      <c r="AJ74" s="117">
        <v>15.096154</v>
      </c>
      <c r="AK74" s="211"/>
      <c r="AL74" s="117">
        <v>10.769231</v>
      </c>
      <c r="AM74" s="211"/>
      <c r="AN74" s="117">
        <v>4.4230770000000001</v>
      </c>
      <c r="AO74" s="211"/>
      <c r="AP74" s="117">
        <v>5.0961540000000003</v>
      </c>
      <c r="AQ74" s="211"/>
      <c r="AR74" s="117">
        <v>2.3076919999999999</v>
      </c>
      <c r="AS74" s="211"/>
      <c r="AT74" s="117">
        <v>7.211538</v>
      </c>
      <c r="AU74" s="211"/>
      <c r="AV74" s="117">
        <v>1.6346149999999999</v>
      </c>
      <c r="AW74" s="211"/>
      <c r="AX74" s="117">
        <v>7.6923079999999997</v>
      </c>
      <c r="AY74" s="211"/>
      <c r="AZ74" s="117">
        <v>12.403846</v>
      </c>
      <c r="BA74" s="211"/>
      <c r="BB74" s="117">
        <v>7.5961540000000003</v>
      </c>
      <c r="BC74" s="211"/>
      <c r="BD74" s="117">
        <v>42.211537999999997</v>
      </c>
      <c r="BE74" s="211" t="s">
        <v>2037</v>
      </c>
      <c r="BF74" s="117">
        <v>38.557692000000003</v>
      </c>
      <c r="BG74" s="211"/>
      <c r="BH74" s="117">
        <v>29.038461999999999</v>
      </c>
      <c r="BI74" s="127" t="s">
        <v>2037</v>
      </c>
      <c r="BJ74" s="117">
        <v>58.557692000000003</v>
      </c>
      <c r="BK74" s="211"/>
      <c r="BL74" s="117">
        <v>20.288461999999999</v>
      </c>
      <c r="BM74" s="211"/>
      <c r="BN74" s="117">
        <v>13.173076999999999</v>
      </c>
      <c r="BO74" s="211"/>
      <c r="BP74" s="117">
        <v>7.0192310000000004</v>
      </c>
      <c r="BQ74" s="211"/>
      <c r="BR74" s="117">
        <v>5.5769229999999999</v>
      </c>
      <c r="BS74" s="211"/>
      <c r="BT74" s="117">
        <v>3.0769229999999999</v>
      </c>
      <c r="BU74" s="211"/>
      <c r="BV74" s="117">
        <v>9.7115379999999991</v>
      </c>
      <c r="BW74" s="211"/>
      <c r="BX74" s="117">
        <v>1.9230769999999999</v>
      </c>
      <c r="BY74" s="211"/>
      <c r="BZ74" s="117">
        <v>12.403846</v>
      </c>
      <c r="CA74" s="211"/>
      <c r="CB74" s="117">
        <v>13.942308000000001</v>
      </c>
      <c r="CC74" s="211"/>
      <c r="CD74" s="117">
        <v>13.076923000000001</v>
      </c>
      <c r="CE74" s="211"/>
      <c r="CF74" s="117">
        <v>59.423076999999999</v>
      </c>
      <c r="CG74" s="127" t="s">
        <v>2037</v>
      </c>
      <c r="CH74" s="117">
        <v>50.865385000000003</v>
      </c>
      <c r="CI74" s="211"/>
      <c r="CJ74" s="117">
        <v>15.384615</v>
      </c>
      <c r="CK74" s="127" t="s">
        <v>2037</v>
      </c>
    </row>
    <row r="75" spans="1:89" s="90" customFormat="1" ht="15" customHeight="1" x14ac:dyDescent="0.3">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c r="AA75" s="211"/>
      <c r="AB75" s="211"/>
      <c r="AC75" s="211"/>
      <c r="AD75" s="131"/>
      <c r="AE75" s="211"/>
      <c r="AF75" s="211"/>
      <c r="AG75" s="211"/>
      <c r="AH75" s="211"/>
      <c r="AI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E75" s="211"/>
      <c r="BF75" s="211"/>
      <c r="BG75" s="211"/>
      <c r="BH75" s="211"/>
      <c r="BI75" s="211"/>
      <c r="BJ75" s="211"/>
      <c r="BK75" s="211"/>
      <c r="BL75" s="211"/>
      <c r="BM75" s="211"/>
      <c r="BN75" s="211"/>
      <c r="BO75" s="211"/>
      <c r="BP75" s="211"/>
      <c r="BQ75" s="211"/>
      <c r="BR75" s="211"/>
      <c r="BS75" s="211"/>
      <c r="BT75" s="211"/>
      <c r="BU75" s="211"/>
      <c r="BV75" s="211"/>
      <c r="BW75" s="211"/>
      <c r="BX75" s="211"/>
      <c r="BY75" s="211"/>
      <c r="BZ75" s="211"/>
      <c r="CA75" s="211"/>
      <c r="CB75" s="211"/>
      <c r="CC75" s="211"/>
      <c r="CD75" s="211"/>
      <c r="CE75" s="211"/>
      <c r="CF75" s="211"/>
      <c r="CG75" s="211"/>
      <c r="CH75" s="211"/>
      <c r="CI75" s="211"/>
      <c r="CJ75" s="211"/>
      <c r="CK75" s="211"/>
    </row>
    <row r="76" spans="1:89" s="90" customFormat="1" ht="15" customHeight="1" x14ac:dyDescent="0.3">
      <c r="A76" s="152" t="s">
        <v>3504</v>
      </c>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211"/>
      <c r="AB76" s="211"/>
      <c r="AC76" s="211"/>
      <c r="AD76" s="131"/>
      <c r="AE76" s="211"/>
      <c r="AF76" s="211"/>
      <c r="AG76" s="211"/>
      <c r="AH76" s="211"/>
      <c r="AI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E76" s="211"/>
      <c r="BF76" s="211"/>
      <c r="BG76" s="211"/>
      <c r="BH76" s="211"/>
      <c r="BI76" s="211"/>
      <c r="BJ76" s="211"/>
      <c r="BK76" s="211"/>
      <c r="BL76" s="211"/>
      <c r="BM76" s="211"/>
      <c r="BN76" s="211"/>
      <c r="BO76" s="211"/>
      <c r="BP76" s="211"/>
      <c r="BQ76" s="211"/>
      <c r="BR76" s="211"/>
      <c r="BS76" s="211"/>
      <c r="BT76" s="211"/>
      <c r="BU76" s="211"/>
      <c r="BV76" s="211"/>
      <c r="BW76" s="211"/>
      <c r="BX76" s="211"/>
      <c r="BY76" s="211"/>
      <c r="BZ76" s="211"/>
      <c r="CA76" s="211"/>
      <c r="CB76" s="211"/>
      <c r="CC76" s="211"/>
      <c r="CD76" s="211"/>
      <c r="CE76" s="211"/>
      <c r="CF76" s="211"/>
      <c r="CG76" s="211"/>
      <c r="CH76" s="211"/>
      <c r="CI76" s="211"/>
      <c r="CJ76" s="211"/>
      <c r="CK76" s="211"/>
    </row>
    <row r="77" spans="1:89" s="90" customFormat="1" ht="15" customHeight="1" x14ac:dyDescent="0.3">
      <c r="A77" s="211" t="s">
        <v>6039</v>
      </c>
      <c r="B77" s="123">
        <v>300</v>
      </c>
      <c r="C77" s="211"/>
      <c r="D77" s="117">
        <v>55.666666999999997</v>
      </c>
      <c r="E77" s="211"/>
      <c r="F77" s="117">
        <v>34.666666999999997</v>
      </c>
      <c r="G77" s="127" t="s">
        <v>5840</v>
      </c>
      <c r="H77" s="117">
        <v>24</v>
      </c>
      <c r="I77" s="127" t="s">
        <v>5840</v>
      </c>
      <c r="J77" s="117">
        <v>19</v>
      </c>
      <c r="K77" s="127" t="s">
        <v>5840</v>
      </c>
      <c r="L77" s="117">
        <v>17.666667</v>
      </c>
      <c r="M77" s="127" t="s">
        <v>5840</v>
      </c>
      <c r="N77" s="117">
        <v>13.666667</v>
      </c>
      <c r="O77" s="127" t="s">
        <v>6041</v>
      </c>
      <c r="P77" s="117">
        <v>20.333333</v>
      </c>
      <c r="Q77" s="127" t="s">
        <v>5840</v>
      </c>
      <c r="R77" s="117">
        <v>17.666667</v>
      </c>
      <c r="S77" s="127" t="s">
        <v>6047</v>
      </c>
      <c r="T77" s="117">
        <v>22</v>
      </c>
      <c r="U77" s="127" t="s">
        <v>5840</v>
      </c>
      <c r="V77" s="117">
        <v>20</v>
      </c>
      <c r="W77" s="211"/>
      <c r="X77" s="117">
        <v>25.333333</v>
      </c>
      <c r="Y77" s="127" t="s">
        <v>5840</v>
      </c>
      <c r="Z77" s="117">
        <v>46</v>
      </c>
      <c r="AA77" s="211"/>
      <c r="AB77" s="117">
        <v>50.333333000000003</v>
      </c>
      <c r="AC77" s="211"/>
      <c r="AD77" s="131"/>
      <c r="AE77" s="211"/>
      <c r="AF77" s="117">
        <v>13.333333</v>
      </c>
      <c r="AG77" s="127" t="s">
        <v>2041</v>
      </c>
      <c r="AH77" s="117">
        <v>39.666666999999997</v>
      </c>
      <c r="AI77" s="127"/>
      <c r="AJ77" s="117">
        <v>23.666667</v>
      </c>
      <c r="AK77" s="127" t="s">
        <v>5840</v>
      </c>
      <c r="AL77" s="117">
        <v>15.333333</v>
      </c>
      <c r="AM77" s="127" t="s">
        <v>3784</v>
      </c>
      <c r="AN77" s="117">
        <v>12</v>
      </c>
      <c r="AO77" s="127" t="s">
        <v>5838</v>
      </c>
      <c r="AP77" s="117">
        <v>10.333333</v>
      </c>
      <c r="AQ77" s="127" t="s">
        <v>5840</v>
      </c>
      <c r="AR77" s="117">
        <v>8.3333329999999997</v>
      </c>
      <c r="AS77" s="127" t="s">
        <v>5838</v>
      </c>
      <c r="AT77" s="117">
        <v>14</v>
      </c>
      <c r="AU77" s="127" t="s">
        <v>5840</v>
      </c>
      <c r="AV77" s="117">
        <v>11</v>
      </c>
      <c r="AW77" s="127" t="s">
        <v>6047</v>
      </c>
      <c r="AX77" s="117">
        <v>13</v>
      </c>
      <c r="AY77" s="127" t="s">
        <v>5840</v>
      </c>
      <c r="AZ77" s="117">
        <v>13.666667</v>
      </c>
      <c r="BA77" s="211"/>
      <c r="BB77" s="117">
        <v>18.666667</v>
      </c>
      <c r="BC77" s="127" t="s">
        <v>5840</v>
      </c>
      <c r="BD77" s="117">
        <v>29.333333</v>
      </c>
      <c r="BE77" s="211"/>
      <c r="BF77" s="117">
        <v>35.666666999999997</v>
      </c>
      <c r="BG77" s="211"/>
      <c r="BH77" s="117">
        <v>19.333333</v>
      </c>
      <c r="BI77" s="211"/>
      <c r="BJ77" s="117">
        <v>45.666666999999997</v>
      </c>
      <c r="BK77" s="211"/>
      <c r="BL77" s="117">
        <v>25</v>
      </c>
      <c r="BM77" s="127" t="s">
        <v>3784</v>
      </c>
      <c r="BN77" s="117">
        <v>15.666667</v>
      </c>
      <c r="BO77" s="211"/>
      <c r="BP77" s="117">
        <v>12.333333</v>
      </c>
      <c r="BQ77" s="127" t="s">
        <v>5840</v>
      </c>
      <c r="BR77" s="117">
        <v>12</v>
      </c>
      <c r="BS77" s="127" t="s">
        <v>5840</v>
      </c>
      <c r="BT77" s="117">
        <v>9.3333329999999997</v>
      </c>
      <c r="BU77" s="127" t="s">
        <v>6041</v>
      </c>
      <c r="BV77" s="117">
        <v>14</v>
      </c>
      <c r="BW77" s="127" t="s">
        <v>3784</v>
      </c>
      <c r="BX77" s="117">
        <v>12.333333</v>
      </c>
      <c r="BY77" s="127" t="s">
        <v>6047</v>
      </c>
      <c r="BZ77" s="117">
        <v>17.333333</v>
      </c>
      <c r="CA77" s="127" t="s">
        <v>5840</v>
      </c>
      <c r="CB77" s="117">
        <v>15.333333</v>
      </c>
      <c r="CC77" s="211"/>
      <c r="CD77" s="117">
        <v>18</v>
      </c>
      <c r="CE77" s="127" t="s">
        <v>3784</v>
      </c>
      <c r="CF77" s="117">
        <v>36.666666999999997</v>
      </c>
      <c r="CG77" s="211"/>
      <c r="CH77" s="117">
        <v>38</v>
      </c>
      <c r="CI77" s="211"/>
      <c r="CJ77" s="117">
        <v>16</v>
      </c>
      <c r="CK77" s="127" t="s">
        <v>2041</v>
      </c>
    </row>
    <row r="78" spans="1:89" s="90" customFormat="1" ht="15" customHeight="1" x14ac:dyDescent="0.3">
      <c r="A78" s="211" t="s">
        <v>6040</v>
      </c>
      <c r="B78" s="123">
        <v>334</v>
      </c>
      <c r="C78" s="211"/>
      <c r="D78" s="117">
        <v>64.970060000000004</v>
      </c>
      <c r="E78" s="127" t="s">
        <v>1904</v>
      </c>
      <c r="F78" s="117">
        <v>31.437125999999999</v>
      </c>
      <c r="G78" s="127" t="s">
        <v>5840</v>
      </c>
      <c r="H78" s="117">
        <v>24.550898</v>
      </c>
      <c r="I78" s="127" t="s">
        <v>5840</v>
      </c>
      <c r="J78" s="117">
        <v>17.964072000000002</v>
      </c>
      <c r="K78" s="127" t="s">
        <v>5840</v>
      </c>
      <c r="L78" s="117">
        <v>14.97006</v>
      </c>
      <c r="M78" s="127" t="s">
        <v>5840</v>
      </c>
      <c r="N78" s="117">
        <v>14.670659000000001</v>
      </c>
      <c r="O78" s="127" t="s">
        <v>6041</v>
      </c>
      <c r="P78" s="117">
        <v>21.257484999999999</v>
      </c>
      <c r="Q78" s="127" t="s">
        <v>5840</v>
      </c>
      <c r="R78" s="117">
        <v>8.0838319999999992</v>
      </c>
      <c r="S78" s="127" t="s">
        <v>5840</v>
      </c>
      <c r="T78" s="117">
        <v>21.856286999999998</v>
      </c>
      <c r="U78" s="127" t="s">
        <v>5840</v>
      </c>
      <c r="V78" s="117">
        <v>24.550898</v>
      </c>
      <c r="W78" s="127" t="s">
        <v>5840</v>
      </c>
      <c r="X78" s="117">
        <v>23.652695000000001</v>
      </c>
      <c r="Y78" s="127" t="s">
        <v>5840</v>
      </c>
      <c r="Z78" s="117">
        <v>62.874251000000001</v>
      </c>
      <c r="AA78" s="127" t="s">
        <v>1904</v>
      </c>
      <c r="AB78" s="117">
        <v>55.389221999999997</v>
      </c>
      <c r="AC78" s="127"/>
      <c r="AD78" s="131"/>
      <c r="AE78" s="127"/>
      <c r="AF78" s="117">
        <v>6.886228</v>
      </c>
      <c r="AG78" s="211"/>
      <c r="AH78" s="117">
        <v>44.910179999999997</v>
      </c>
      <c r="AI78" s="127"/>
      <c r="AJ78" s="117">
        <v>22.754491000000002</v>
      </c>
      <c r="AK78" s="127" t="s">
        <v>5840</v>
      </c>
      <c r="AL78" s="117">
        <v>14.371257</v>
      </c>
      <c r="AM78" s="127" t="s">
        <v>3784</v>
      </c>
      <c r="AN78" s="117">
        <v>11.676647000000001</v>
      </c>
      <c r="AO78" s="127" t="s">
        <v>5838</v>
      </c>
      <c r="AP78" s="117">
        <v>8.6826349999999994</v>
      </c>
      <c r="AQ78" s="127" t="s">
        <v>3784</v>
      </c>
      <c r="AR78" s="117">
        <v>8.9820360000000008</v>
      </c>
      <c r="AS78" s="127" t="s">
        <v>5838</v>
      </c>
      <c r="AT78" s="117">
        <v>12.275449</v>
      </c>
      <c r="AU78" s="127" t="s">
        <v>5840</v>
      </c>
      <c r="AV78" s="117">
        <v>6.2874249999999998</v>
      </c>
      <c r="AW78" s="127" t="s">
        <v>5840</v>
      </c>
      <c r="AX78" s="117">
        <v>10.179641</v>
      </c>
      <c r="AY78" s="127" t="s">
        <v>3784</v>
      </c>
      <c r="AZ78" s="117">
        <v>17.365269000000001</v>
      </c>
      <c r="BA78" s="127" t="s">
        <v>5840</v>
      </c>
      <c r="BB78" s="117">
        <v>14.97006</v>
      </c>
      <c r="BC78" s="127" t="s">
        <v>5840</v>
      </c>
      <c r="BD78" s="117">
        <v>42.814371000000001</v>
      </c>
      <c r="BE78" s="127" t="s">
        <v>1904</v>
      </c>
      <c r="BF78" s="117">
        <v>38.023952000000001</v>
      </c>
      <c r="BG78" s="127"/>
      <c r="BH78" s="117">
        <v>14.97006</v>
      </c>
      <c r="BI78" s="211"/>
      <c r="BJ78" s="117">
        <v>58.083832000000001</v>
      </c>
      <c r="BK78" s="127" t="s">
        <v>1904</v>
      </c>
      <c r="BL78" s="117">
        <v>22.455089999999998</v>
      </c>
      <c r="BM78" s="127" t="s">
        <v>3784</v>
      </c>
      <c r="BN78" s="117">
        <v>18.562874000000001</v>
      </c>
      <c r="BO78" s="127" t="s">
        <v>5840</v>
      </c>
      <c r="BP78" s="117">
        <v>11.676647000000001</v>
      </c>
      <c r="BQ78" s="127" t="s">
        <v>3784</v>
      </c>
      <c r="BR78" s="117">
        <v>8.9820360000000008</v>
      </c>
      <c r="BS78" s="127" t="s">
        <v>3784</v>
      </c>
      <c r="BT78" s="117">
        <v>8.3832339999999999</v>
      </c>
      <c r="BU78" s="127" t="s">
        <v>6041</v>
      </c>
      <c r="BV78" s="117">
        <v>16.467065999999999</v>
      </c>
      <c r="BW78" s="127" t="s">
        <v>5840</v>
      </c>
      <c r="BX78" s="117">
        <v>3.5928140000000002</v>
      </c>
      <c r="BY78" s="127" t="s">
        <v>4877</v>
      </c>
      <c r="BZ78" s="117">
        <v>16.167665</v>
      </c>
      <c r="CA78" s="211" t="s">
        <v>5840</v>
      </c>
      <c r="CB78" s="117">
        <v>16.167665</v>
      </c>
      <c r="CC78" s="211"/>
      <c r="CD78" s="117">
        <v>17.664670999999998</v>
      </c>
      <c r="CE78" s="127" t="s">
        <v>3784</v>
      </c>
      <c r="CF78" s="117">
        <v>55.389221999999997</v>
      </c>
      <c r="CG78" s="127" t="s">
        <v>1904</v>
      </c>
      <c r="CH78" s="117">
        <v>41.616765999999998</v>
      </c>
      <c r="CI78" s="127"/>
      <c r="CJ78" s="117">
        <v>10.179641</v>
      </c>
      <c r="CK78" s="211"/>
    </row>
    <row r="79" spans="1:89" s="90" customFormat="1" ht="15" customHeight="1" x14ac:dyDescent="0.3">
      <c r="A79" s="211" t="s">
        <v>6042</v>
      </c>
      <c r="B79" s="123">
        <v>324</v>
      </c>
      <c r="C79" s="211"/>
      <c r="D79" s="117">
        <v>62.037036999999998</v>
      </c>
      <c r="E79" s="211"/>
      <c r="F79" s="117">
        <v>22.530864000000001</v>
      </c>
      <c r="G79" s="211"/>
      <c r="H79" s="117">
        <v>15.123457</v>
      </c>
      <c r="I79" s="127"/>
      <c r="J79" s="117">
        <v>8.9506169999999994</v>
      </c>
      <c r="K79" s="127" t="s">
        <v>3784</v>
      </c>
      <c r="L79" s="117">
        <v>7.4074070000000001</v>
      </c>
      <c r="M79" s="127"/>
      <c r="N79" s="117">
        <v>3.7037040000000001</v>
      </c>
      <c r="O79" s="211" t="s">
        <v>3784</v>
      </c>
      <c r="P79" s="117">
        <v>12.037037</v>
      </c>
      <c r="Q79" s="127"/>
      <c r="R79" s="117">
        <v>2.1604939999999999</v>
      </c>
      <c r="S79" s="211"/>
      <c r="T79" s="117">
        <v>13.888889000000001</v>
      </c>
      <c r="U79" s="211"/>
      <c r="V79" s="117">
        <v>16.666667</v>
      </c>
      <c r="W79" s="211"/>
      <c r="X79" s="117">
        <v>16.358025000000001</v>
      </c>
      <c r="Y79" s="211" t="s">
        <v>3784</v>
      </c>
      <c r="Z79" s="117">
        <v>66.049383000000006</v>
      </c>
      <c r="AA79" s="127" t="s">
        <v>1904</v>
      </c>
      <c r="AB79" s="117">
        <v>57.716048999999998</v>
      </c>
      <c r="AC79" s="211"/>
      <c r="AD79" s="131"/>
      <c r="AE79" s="211"/>
      <c r="AF79" s="117">
        <v>14.197531</v>
      </c>
      <c r="AG79" s="127" t="s">
        <v>2041</v>
      </c>
      <c r="AH79" s="117">
        <v>40.123457000000002</v>
      </c>
      <c r="AI79" s="211"/>
      <c r="AJ79" s="117">
        <v>12.654320999999999</v>
      </c>
      <c r="AK79" s="211"/>
      <c r="AL79" s="117">
        <v>10.185185000000001</v>
      </c>
      <c r="AM79" s="127"/>
      <c r="AN79" s="117">
        <v>4.012346</v>
      </c>
      <c r="AO79" s="127"/>
      <c r="AP79" s="117">
        <v>5.2469140000000003</v>
      </c>
      <c r="AQ79" s="127"/>
      <c r="AR79" s="117">
        <v>1.54321</v>
      </c>
      <c r="AS79" s="211"/>
      <c r="AT79" s="117">
        <v>5.2469140000000003</v>
      </c>
      <c r="AU79" s="127"/>
      <c r="AV79" s="117">
        <v>0.92592600000000003</v>
      </c>
      <c r="AW79" s="211"/>
      <c r="AX79" s="117">
        <v>8.0246910000000007</v>
      </c>
      <c r="AY79" s="211" t="s">
        <v>3784</v>
      </c>
      <c r="AZ79" s="117">
        <v>10.185185000000001</v>
      </c>
      <c r="BA79" s="211"/>
      <c r="BB79" s="117">
        <v>7.0987650000000002</v>
      </c>
      <c r="BC79" s="211"/>
      <c r="BD79" s="117">
        <v>41.975309000000003</v>
      </c>
      <c r="BE79" s="211" t="s">
        <v>1904</v>
      </c>
      <c r="BF79" s="117">
        <v>33.333333000000003</v>
      </c>
      <c r="BG79" s="211"/>
      <c r="BH79" s="117">
        <v>33.333333000000003</v>
      </c>
      <c r="BI79" s="127" t="s">
        <v>2039</v>
      </c>
      <c r="BJ79" s="117">
        <v>56.790123000000001</v>
      </c>
      <c r="BK79" s="127" t="s">
        <v>1904</v>
      </c>
      <c r="BL79" s="117">
        <v>19.135802000000002</v>
      </c>
      <c r="BM79" s="211"/>
      <c r="BN79" s="117">
        <v>11.728395000000001</v>
      </c>
      <c r="BO79" s="211"/>
      <c r="BP79" s="117">
        <v>7.4074070000000001</v>
      </c>
      <c r="BQ79" s="127" t="s">
        <v>3784</v>
      </c>
      <c r="BR79" s="117">
        <v>5.2469140000000003</v>
      </c>
      <c r="BS79" s="127"/>
      <c r="BT79" s="117">
        <v>2.7777780000000001</v>
      </c>
      <c r="BU79" s="211"/>
      <c r="BV79" s="117">
        <v>10.185185000000001</v>
      </c>
      <c r="BW79" s="211"/>
      <c r="BX79" s="117">
        <v>1.2345680000000001</v>
      </c>
      <c r="BY79" s="211"/>
      <c r="BZ79" s="117">
        <v>10.185185000000001</v>
      </c>
      <c r="CA79" s="211"/>
      <c r="CB79" s="117">
        <v>11.111110999999999</v>
      </c>
      <c r="CC79" s="211"/>
      <c r="CD79" s="117">
        <v>14.506173</v>
      </c>
      <c r="CE79" s="211" t="s">
        <v>3784</v>
      </c>
      <c r="CF79" s="117">
        <v>62.345678999999997</v>
      </c>
      <c r="CG79" s="127" t="s">
        <v>5844</v>
      </c>
      <c r="CH79" s="117">
        <v>52.469135999999999</v>
      </c>
      <c r="CI79" s="127" t="s">
        <v>5667</v>
      </c>
      <c r="CJ79" s="117">
        <v>16.358025000000001</v>
      </c>
      <c r="CK79" s="127" t="s">
        <v>2041</v>
      </c>
    </row>
    <row r="80" spans="1:89" s="90" customFormat="1" ht="15" customHeight="1" x14ac:dyDescent="0.3">
      <c r="A80" s="211" t="s">
        <v>6043</v>
      </c>
      <c r="B80" s="123">
        <v>301</v>
      </c>
      <c r="C80" s="211"/>
      <c r="D80" s="117">
        <v>76.744185999999999</v>
      </c>
      <c r="E80" s="127" t="s">
        <v>5843</v>
      </c>
      <c r="F80" s="117">
        <v>39.534883999999998</v>
      </c>
      <c r="G80" s="127" t="s">
        <v>6845</v>
      </c>
      <c r="H80" s="117">
        <v>25.581395000000001</v>
      </c>
      <c r="I80" s="127" t="s">
        <v>5840</v>
      </c>
      <c r="J80" s="117">
        <v>19.933554999999998</v>
      </c>
      <c r="K80" s="127" t="s">
        <v>5838</v>
      </c>
      <c r="L80" s="117">
        <v>18.604651</v>
      </c>
      <c r="M80" s="127" t="s">
        <v>5838</v>
      </c>
      <c r="N80" s="117">
        <v>8.3056479999999997</v>
      </c>
      <c r="O80" s="127" t="s">
        <v>5840</v>
      </c>
      <c r="P80" s="117">
        <v>24.584717999999999</v>
      </c>
      <c r="Q80" s="127" t="s">
        <v>5840</v>
      </c>
      <c r="R80" s="117">
        <v>7.6411959999999999</v>
      </c>
      <c r="S80" s="127" t="s">
        <v>5840</v>
      </c>
      <c r="T80" s="117">
        <v>19.933554999999998</v>
      </c>
      <c r="U80" s="127" t="s">
        <v>5840</v>
      </c>
      <c r="V80" s="117">
        <v>25.581395000000001</v>
      </c>
      <c r="W80" s="211" t="s">
        <v>5840</v>
      </c>
      <c r="X80" s="117">
        <v>32.558140000000002</v>
      </c>
      <c r="Y80" s="127" t="s">
        <v>7493</v>
      </c>
      <c r="Z80" s="117">
        <v>61.794020000000003</v>
      </c>
      <c r="AA80" s="211" t="s">
        <v>1904</v>
      </c>
      <c r="AB80" s="117">
        <v>68.438537999999994</v>
      </c>
      <c r="AC80" s="127" t="s">
        <v>5843</v>
      </c>
      <c r="AD80" s="131"/>
      <c r="AE80" s="127"/>
      <c r="AF80" s="117">
        <v>5.9800659999999999</v>
      </c>
      <c r="AG80" s="211"/>
      <c r="AH80" s="117">
        <v>55.149501999999998</v>
      </c>
      <c r="AI80" s="127" t="s">
        <v>5843</v>
      </c>
      <c r="AJ80" s="117">
        <v>28.239203</v>
      </c>
      <c r="AK80" s="127" t="s">
        <v>5838</v>
      </c>
      <c r="AL80" s="117">
        <v>14.950165999999999</v>
      </c>
      <c r="AM80" s="127" t="s">
        <v>3784</v>
      </c>
      <c r="AN80" s="117">
        <v>12.956811</v>
      </c>
      <c r="AO80" s="127" t="s">
        <v>5838</v>
      </c>
      <c r="AP80" s="117">
        <v>10.631228999999999</v>
      </c>
      <c r="AQ80" s="127" t="s">
        <v>5840</v>
      </c>
      <c r="AR80" s="117">
        <v>5.6478409999999997</v>
      </c>
      <c r="AS80" s="127" t="s">
        <v>5840</v>
      </c>
      <c r="AT80" s="117">
        <v>11.960133000000001</v>
      </c>
      <c r="AU80" s="127" t="s">
        <v>5840</v>
      </c>
      <c r="AV80" s="117">
        <v>4.318937</v>
      </c>
      <c r="AW80" s="127" t="s">
        <v>5840</v>
      </c>
      <c r="AX80" s="117">
        <v>12.292358999999999</v>
      </c>
      <c r="AY80" s="127" t="s">
        <v>3784</v>
      </c>
      <c r="AZ80" s="117">
        <v>17.275748</v>
      </c>
      <c r="BA80" s="127" t="s">
        <v>5840</v>
      </c>
      <c r="BB80" s="117">
        <v>23.588039999999999</v>
      </c>
      <c r="BC80" s="127" t="s">
        <v>5841</v>
      </c>
      <c r="BD80" s="117">
        <v>42.857143000000001</v>
      </c>
      <c r="BE80" s="127" t="s">
        <v>1904</v>
      </c>
      <c r="BF80" s="117">
        <v>50.166113000000003</v>
      </c>
      <c r="BG80" s="127" t="s">
        <v>5843</v>
      </c>
      <c r="BH80" s="117">
        <v>15.946844</v>
      </c>
      <c r="BI80" s="211"/>
      <c r="BJ80" s="117">
        <v>70.764120000000005</v>
      </c>
      <c r="BK80" s="127" t="s">
        <v>5843</v>
      </c>
      <c r="BL80" s="117">
        <v>33.222591000000001</v>
      </c>
      <c r="BM80" s="127" t="s">
        <v>5843</v>
      </c>
      <c r="BN80" s="117">
        <v>20.598006999999999</v>
      </c>
      <c r="BO80" s="127" t="s">
        <v>5840</v>
      </c>
      <c r="BP80" s="117">
        <v>13.621262</v>
      </c>
      <c r="BQ80" s="127" t="s">
        <v>5840</v>
      </c>
      <c r="BR80" s="117">
        <v>14.285714</v>
      </c>
      <c r="BS80" s="127" t="s">
        <v>5841</v>
      </c>
      <c r="BT80" s="117">
        <v>4.318937</v>
      </c>
      <c r="BU80" s="127" t="s">
        <v>3784</v>
      </c>
      <c r="BV80" s="117">
        <v>19.601329</v>
      </c>
      <c r="BW80" s="127" t="s">
        <v>5840</v>
      </c>
      <c r="BX80" s="117">
        <v>5.3156150000000002</v>
      </c>
      <c r="BY80" s="127" t="s">
        <v>5840</v>
      </c>
      <c r="BZ80" s="117">
        <v>13.621262</v>
      </c>
      <c r="CA80" s="127"/>
      <c r="CB80" s="117">
        <v>18.936876999999999</v>
      </c>
      <c r="CC80" s="211" t="s">
        <v>5840</v>
      </c>
      <c r="CD80" s="117">
        <v>25.913620999999999</v>
      </c>
      <c r="CE80" s="127" t="s">
        <v>6261</v>
      </c>
      <c r="CF80" s="117">
        <v>55.813952999999998</v>
      </c>
      <c r="CG80" s="127" t="s">
        <v>1904</v>
      </c>
      <c r="CH80" s="117">
        <v>55.149501999999998</v>
      </c>
      <c r="CI80" s="127" t="s">
        <v>5667</v>
      </c>
      <c r="CJ80" s="117">
        <v>7.9734220000000002</v>
      </c>
      <c r="CK80" s="211"/>
    </row>
    <row r="81" spans="1:89" s="90" customFormat="1" ht="15" customHeight="1" x14ac:dyDescent="0.3">
      <c r="A81" s="211" t="s">
        <v>6044</v>
      </c>
      <c r="B81" s="123">
        <v>351</v>
      </c>
      <c r="C81" s="211"/>
      <c r="D81" s="117">
        <v>74.358974000000003</v>
      </c>
      <c r="E81" s="127" t="s">
        <v>5843</v>
      </c>
      <c r="F81" s="117">
        <v>35.042735</v>
      </c>
      <c r="G81" s="127" t="s">
        <v>5840</v>
      </c>
      <c r="H81" s="117">
        <v>24.786325000000001</v>
      </c>
      <c r="I81" s="211" t="s">
        <v>5840</v>
      </c>
      <c r="J81" s="117">
        <v>13.390313000000001</v>
      </c>
      <c r="K81" s="127" t="s">
        <v>3784</v>
      </c>
      <c r="L81" s="117">
        <v>12.250712</v>
      </c>
      <c r="M81" s="127" t="s">
        <v>5840</v>
      </c>
      <c r="N81" s="117">
        <v>5.6980060000000003</v>
      </c>
      <c r="O81" s="127" t="s">
        <v>3784</v>
      </c>
      <c r="P81" s="117">
        <v>22.507123</v>
      </c>
      <c r="Q81" s="127" t="s">
        <v>5840</v>
      </c>
      <c r="R81" s="117">
        <v>6.5527069999999998</v>
      </c>
      <c r="S81" s="211" t="s">
        <v>5840</v>
      </c>
      <c r="T81" s="117">
        <v>22.507123</v>
      </c>
      <c r="U81" s="211" t="s">
        <v>5840</v>
      </c>
      <c r="V81" s="117">
        <v>24.501425000000001</v>
      </c>
      <c r="W81" s="211" t="s">
        <v>5840</v>
      </c>
      <c r="X81" s="117">
        <v>23.076923000000001</v>
      </c>
      <c r="Y81" s="127" t="s">
        <v>5840</v>
      </c>
      <c r="Z81" s="117">
        <v>65.527066000000005</v>
      </c>
      <c r="AA81" s="127" t="s">
        <v>1904</v>
      </c>
      <c r="AB81" s="117">
        <v>67.521367999999995</v>
      </c>
      <c r="AC81" s="127" t="s">
        <v>5843</v>
      </c>
      <c r="AD81" s="131"/>
      <c r="AE81" s="127"/>
      <c r="AF81" s="117">
        <v>5.4131049999999998</v>
      </c>
      <c r="AG81" s="127"/>
      <c r="AH81" s="117">
        <v>57.549858</v>
      </c>
      <c r="AI81" s="127" t="s">
        <v>5843</v>
      </c>
      <c r="AJ81" s="117">
        <v>20.797720999999999</v>
      </c>
      <c r="AK81" s="127" t="s">
        <v>5840</v>
      </c>
      <c r="AL81" s="117">
        <v>15.384615</v>
      </c>
      <c r="AM81" s="211" t="s">
        <v>5840</v>
      </c>
      <c r="AN81" s="117">
        <v>6.8376070000000002</v>
      </c>
      <c r="AO81" s="127" t="s">
        <v>3784</v>
      </c>
      <c r="AP81" s="117">
        <v>7.6923079999999997</v>
      </c>
      <c r="AQ81" s="127" t="s">
        <v>3784</v>
      </c>
      <c r="AR81" s="117">
        <v>2.8490030000000002</v>
      </c>
      <c r="AS81" s="211" t="s">
        <v>3784</v>
      </c>
      <c r="AT81" s="117">
        <v>11.111110999999999</v>
      </c>
      <c r="AU81" s="211" t="s">
        <v>5840</v>
      </c>
      <c r="AV81" s="117">
        <v>3.7037040000000001</v>
      </c>
      <c r="AW81" s="211" t="s">
        <v>5840</v>
      </c>
      <c r="AX81" s="117">
        <v>12.535613</v>
      </c>
      <c r="AY81" s="211" t="s">
        <v>3784</v>
      </c>
      <c r="AZ81" s="117">
        <v>15.099715</v>
      </c>
      <c r="BA81" s="211"/>
      <c r="BB81" s="117">
        <v>13.105413</v>
      </c>
      <c r="BC81" s="127" t="s">
        <v>5840</v>
      </c>
      <c r="BD81" s="117">
        <v>41.310541000000001</v>
      </c>
      <c r="BE81" s="211" t="s">
        <v>1904</v>
      </c>
      <c r="BF81" s="117">
        <v>46.723647</v>
      </c>
      <c r="BG81" s="127" t="s">
        <v>5843</v>
      </c>
      <c r="BH81" s="117">
        <v>17.663817999999999</v>
      </c>
      <c r="BI81" s="127"/>
      <c r="BJ81" s="117">
        <v>64.102564000000001</v>
      </c>
      <c r="BK81" s="127" t="s">
        <v>5844</v>
      </c>
      <c r="BL81" s="117">
        <v>29.344729000000001</v>
      </c>
      <c r="BM81" s="127" t="s">
        <v>6845</v>
      </c>
      <c r="BN81" s="117">
        <v>17.663817999999999</v>
      </c>
      <c r="BO81" s="211" t="s">
        <v>5840</v>
      </c>
      <c r="BP81" s="117">
        <v>11.965812</v>
      </c>
      <c r="BQ81" s="127" t="s">
        <v>5840</v>
      </c>
      <c r="BR81" s="117">
        <v>9.1168089999999999</v>
      </c>
      <c r="BS81" s="127" t="s">
        <v>3784</v>
      </c>
      <c r="BT81" s="117">
        <v>4.273504</v>
      </c>
      <c r="BU81" s="127" t="s">
        <v>3784</v>
      </c>
      <c r="BV81" s="117">
        <v>18.233618</v>
      </c>
      <c r="BW81" s="127" t="s">
        <v>5840</v>
      </c>
      <c r="BX81" s="117">
        <v>4.273504</v>
      </c>
      <c r="BY81" s="211" t="s">
        <v>4877</v>
      </c>
      <c r="BZ81" s="117">
        <v>19.373218999999999</v>
      </c>
      <c r="CA81" s="211" t="s">
        <v>5840</v>
      </c>
      <c r="CB81" s="117">
        <v>19.088318999999998</v>
      </c>
      <c r="CC81" s="211" t="s">
        <v>5840</v>
      </c>
      <c r="CD81" s="117">
        <v>18.518519000000001</v>
      </c>
      <c r="CE81" s="211" t="s">
        <v>3784</v>
      </c>
      <c r="CF81" s="117">
        <v>58.404558000000002</v>
      </c>
      <c r="CG81" s="127" t="s">
        <v>1904</v>
      </c>
      <c r="CH81" s="117">
        <v>55.840456000000003</v>
      </c>
      <c r="CI81" s="127" t="s">
        <v>5667</v>
      </c>
      <c r="CJ81" s="117">
        <v>8.5470089999999992</v>
      </c>
      <c r="CK81" s="127"/>
    </row>
    <row r="82" spans="1:89" s="90" customFormat="1" ht="15" customHeight="1" x14ac:dyDescent="0.3">
      <c r="A82" s="211" t="s">
        <v>6045</v>
      </c>
      <c r="B82" s="123">
        <v>379</v>
      </c>
      <c r="C82" s="211"/>
      <c r="D82" s="117">
        <v>58.575198</v>
      </c>
      <c r="E82" s="211"/>
      <c r="F82" s="117">
        <v>18.997361000000001</v>
      </c>
      <c r="G82" s="211"/>
      <c r="H82" s="117">
        <v>15.303430000000001</v>
      </c>
      <c r="I82" s="211"/>
      <c r="J82" s="117">
        <v>4.4854880000000001</v>
      </c>
      <c r="K82" s="211"/>
      <c r="L82" s="117">
        <v>4.7493400000000001</v>
      </c>
      <c r="M82" s="211"/>
      <c r="N82" s="117">
        <v>1.319261</v>
      </c>
      <c r="O82" s="211"/>
      <c r="P82" s="117">
        <v>10.55409</v>
      </c>
      <c r="Q82" s="211"/>
      <c r="R82" s="117">
        <v>2.1108180000000001</v>
      </c>
      <c r="S82" s="211"/>
      <c r="T82" s="117">
        <v>11.345646</v>
      </c>
      <c r="U82" s="211"/>
      <c r="V82" s="117">
        <v>16.094987</v>
      </c>
      <c r="W82" s="211"/>
      <c r="X82" s="117">
        <v>10.817942</v>
      </c>
      <c r="Y82" s="211"/>
      <c r="Z82" s="117">
        <v>59.366754999999998</v>
      </c>
      <c r="AA82" s="211" t="s">
        <v>1904</v>
      </c>
      <c r="AB82" s="117">
        <v>55.672823000000001</v>
      </c>
      <c r="AC82" s="211"/>
      <c r="AD82" s="131"/>
      <c r="AE82" s="211"/>
      <c r="AF82" s="117">
        <v>16.094987</v>
      </c>
      <c r="AG82" s="127" t="s">
        <v>2041</v>
      </c>
      <c r="AH82" s="117">
        <v>38.786279999999998</v>
      </c>
      <c r="AI82" s="211"/>
      <c r="AJ82" s="117">
        <v>11.873351</v>
      </c>
      <c r="AK82" s="211"/>
      <c r="AL82" s="117">
        <v>8.1794200000000004</v>
      </c>
      <c r="AM82" s="211"/>
      <c r="AN82" s="117">
        <v>1.8469660000000001</v>
      </c>
      <c r="AO82" s="211"/>
      <c r="AP82" s="117">
        <v>2.638522</v>
      </c>
      <c r="AQ82" s="211"/>
      <c r="AR82" s="117">
        <v>0.26385199999999998</v>
      </c>
      <c r="AS82" s="211"/>
      <c r="AT82" s="117">
        <v>6.5963060000000002</v>
      </c>
      <c r="AU82" s="211"/>
      <c r="AV82" s="117">
        <v>1.055409</v>
      </c>
      <c r="AW82" s="211"/>
      <c r="AX82" s="117">
        <v>3.9577840000000002</v>
      </c>
      <c r="AY82" s="211"/>
      <c r="AZ82" s="117">
        <v>10.55409</v>
      </c>
      <c r="BA82" s="211"/>
      <c r="BB82" s="117">
        <v>5.2770450000000002</v>
      </c>
      <c r="BC82" s="211"/>
      <c r="BD82" s="117">
        <v>36.675462000000003</v>
      </c>
      <c r="BE82" s="211" t="s">
        <v>1904</v>
      </c>
      <c r="BF82" s="117">
        <v>34.564644000000001</v>
      </c>
      <c r="BG82" s="211"/>
      <c r="BH82" s="117">
        <v>36.675462000000003</v>
      </c>
      <c r="BI82" s="127" t="s">
        <v>2039</v>
      </c>
      <c r="BJ82" s="117">
        <v>52.506596000000002</v>
      </c>
      <c r="BK82" s="127"/>
      <c r="BL82" s="117">
        <v>15.831135</v>
      </c>
      <c r="BM82" s="211"/>
      <c r="BN82" s="117">
        <v>12.137203</v>
      </c>
      <c r="BO82" s="211"/>
      <c r="BP82" s="117">
        <v>3.9577840000000002</v>
      </c>
      <c r="BQ82" s="211"/>
      <c r="BR82" s="117">
        <v>3.4300790000000001</v>
      </c>
      <c r="BS82" s="211"/>
      <c r="BT82" s="117">
        <v>1.319261</v>
      </c>
      <c r="BU82" s="211"/>
      <c r="BV82" s="117">
        <v>6.3324540000000002</v>
      </c>
      <c r="BW82" s="211"/>
      <c r="BX82" s="117">
        <v>1.8469660000000001</v>
      </c>
      <c r="BY82" s="211"/>
      <c r="BZ82" s="117">
        <v>10.290236999999999</v>
      </c>
      <c r="CA82" s="211"/>
      <c r="CB82" s="117">
        <v>12.664908</v>
      </c>
      <c r="CC82" s="211"/>
      <c r="CD82" s="117">
        <v>9.4986809999999995</v>
      </c>
      <c r="CE82" s="211"/>
      <c r="CF82" s="117">
        <v>52.242744000000002</v>
      </c>
      <c r="CG82" s="127" t="s">
        <v>1904</v>
      </c>
      <c r="CH82" s="117">
        <v>48.812665000000003</v>
      </c>
      <c r="CI82" s="127" t="s">
        <v>1904</v>
      </c>
      <c r="CJ82" s="117">
        <v>20.844327</v>
      </c>
      <c r="CK82" s="127" t="s">
        <v>2041</v>
      </c>
    </row>
    <row r="83" spans="1:89" s="90" customFormat="1" ht="15" customHeight="1" x14ac:dyDescent="0.3">
      <c r="A83" s="211" t="s">
        <v>6046</v>
      </c>
      <c r="B83" s="123" t="s">
        <v>7484</v>
      </c>
      <c r="C83" s="211"/>
      <c r="D83" s="117">
        <v>63.636364</v>
      </c>
      <c r="E83" s="211"/>
      <c r="F83" s="117">
        <v>54.545454999999997</v>
      </c>
      <c r="G83" s="127" t="s">
        <v>5840</v>
      </c>
      <c r="H83" s="117">
        <v>18.181818</v>
      </c>
      <c r="I83" s="127"/>
      <c r="J83" s="117">
        <v>18.181818</v>
      </c>
      <c r="K83" s="127" t="s">
        <v>3784</v>
      </c>
      <c r="L83" s="117">
        <v>9.0909089999999999</v>
      </c>
      <c r="M83" s="127"/>
      <c r="N83" s="117">
        <v>0</v>
      </c>
      <c r="O83" s="127"/>
      <c r="P83" s="117">
        <v>9.0909089999999999</v>
      </c>
      <c r="Q83" s="127"/>
      <c r="R83" s="117">
        <v>9.0909089999999999</v>
      </c>
      <c r="S83" s="127"/>
      <c r="T83" s="117">
        <v>18.181818</v>
      </c>
      <c r="U83" s="127"/>
      <c r="V83" s="117">
        <v>18.181818</v>
      </c>
      <c r="W83" s="211"/>
      <c r="X83" s="117">
        <v>0</v>
      </c>
      <c r="Y83" s="127"/>
      <c r="Z83" s="117">
        <v>63.636364</v>
      </c>
      <c r="AA83" s="211"/>
      <c r="AB83" s="117">
        <v>63.636364</v>
      </c>
      <c r="AC83" s="211"/>
      <c r="AD83" s="131"/>
      <c r="AE83" s="211"/>
      <c r="AF83" s="117">
        <v>9.0909089999999999</v>
      </c>
      <c r="AG83" s="211"/>
      <c r="AH83" s="117">
        <v>27.272727</v>
      </c>
      <c r="AI83" s="211"/>
      <c r="AJ83" s="117">
        <v>36.363636</v>
      </c>
      <c r="AK83" s="127" t="s">
        <v>5840</v>
      </c>
      <c r="AL83" s="117">
        <v>9.0909089999999999</v>
      </c>
      <c r="AM83" s="127"/>
      <c r="AN83" s="117">
        <v>18.181818</v>
      </c>
      <c r="AO83" s="127" t="s">
        <v>5840</v>
      </c>
      <c r="AP83" s="117">
        <v>9.0909089999999999</v>
      </c>
      <c r="AQ83" s="127"/>
      <c r="AR83" s="117">
        <v>0</v>
      </c>
      <c r="AS83" s="211"/>
      <c r="AT83" s="117">
        <v>9.0909089999999999</v>
      </c>
      <c r="AU83" s="127"/>
      <c r="AV83" s="117">
        <v>9.0909089999999999</v>
      </c>
      <c r="AW83" s="127" t="s">
        <v>5840</v>
      </c>
      <c r="AX83" s="117">
        <v>9.0909089999999999</v>
      </c>
      <c r="AY83" s="211"/>
      <c r="AZ83" s="117">
        <v>9.0909089999999999</v>
      </c>
      <c r="BA83" s="211"/>
      <c r="BB83" s="117">
        <v>0</v>
      </c>
      <c r="BC83" s="211"/>
      <c r="BD83" s="117">
        <v>54.545454999999997</v>
      </c>
      <c r="BE83" s="211"/>
      <c r="BF83" s="117">
        <v>45.454545000000003</v>
      </c>
      <c r="BG83" s="211"/>
      <c r="BH83" s="117">
        <v>18.181818</v>
      </c>
      <c r="BI83" s="211"/>
      <c r="BJ83" s="117">
        <v>54.545454999999997</v>
      </c>
      <c r="BK83" s="211"/>
      <c r="BL83" s="117">
        <v>54.545454999999997</v>
      </c>
      <c r="BM83" s="211" t="s">
        <v>5843</v>
      </c>
      <c r="BN83" s="117">
        <v>18.181818</v>
      </c>
      <c r="BO83" s="127"/>
      <c r="BP83" s="117">
        <v>9.0909089999999999</v>
      </c>
      <c r="BQ83" s="127"/>
      <c r="BR83" s="117">
        <v>9.0909089999999999</v>
      </c>
      <c r="BS83" s="127"/>
      <c r="BT83" s="117">
        <v>0</v>
      </c>
      <c r="BU83" s="127"/>
      <c r="BV83" s="117">
        <v>9.0909089999999999</v>
      </c>
      <c r="BW83" s="127"/>
      <c r="BX83" s="117">
        <v>9.0909089999999999</v>
      </c>
      <c r="BY83" s="211" t="s">
        <v>4877</v>
      </c>
      <c r="BZ83" s="117">
        <v>18.181818</v>
      </c>
      <c r="CA83" s="127"/>
      <c r="CB83" s="117">
        <v>18.181818</v>
      </c>
      <c r="CC83" s="211"/>
      <c r="CD83" s="117">
        <v>0</v>
      </c>
      <c r="CE83" s="127"/>
      <c r="CF83" s="117">
        <v>36.363636</v>
      </c>
      <c r="CG83" s="127"/>
      <c r="CH83" s="117">
        <v>54.545454999999997</v>
      </c>
      <c r="CI83" s="211"/>
      <c r="CJ83" s="117">
        <v>9.0909089999999999</v>
      </c>
      <c r="CK83" s="211"/>
    </row>
    <row r="84" spans="1:89" s="90" customFormat="1" ht="15" customHeight="1" x14ac:dyDescent="0.3">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c r="AA84" s="211"/>
      <c r="AB84" s="211"/>
      <c r="AC84" s="211"/>
      <c r="AD84" s="13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11"/>
      <c r="CH84" s="211"/>
      <c r="CI84" s="211"/>
      <c r="CJ84" s="211"/>
      <c r="CK84" s="211"/>
    </row>
    <row r="85" spans="1:89" s="90" customFormat="1" ht="15" customHeight="1" x14ac:dyDescent="0.3">
      <c r="A85" s="152" t="s">
        <v>3512</v>
      </c>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c r="AA85" s="211"/>
      <c r="AB85" s="211"/>
      <c r="AC85" s="211"/>
      <c r="AD85" s="13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c r="BW85" s="211"/>
      <c r="BX85" s="211"/>
      <c r="BY85" s="211"/>
      <c r="BZ85" s="211"/>
      <c r="CA85" s="211"/>
      <c r="CB85" s="211"/>
      <c r="CC85" s="211"/>
      <c r="CD85" s="211"/>
      <c r="CE85" s="211"/>
      <c r="CF85" s="211"/>
      <c r="CG85" s="211"/>
      <c r="CH85" s="211"/>
      <c r="CI85" s="211"/>
      <c r="CJ85" s="211"/>
      <c r="CK85" s="211"/>
    </row>
    <row r="86" spans="1:89" s="90" customFormat="1" ht="15" customHeight="1" x14ac:dyDescent="0.3">
      <c r="A86" s="211" t="s">
        <v>6048</v>
      </c>
      <c r="B86" s="123">
        <v>472</v>
      </c>
      <c r="C86" s="211"/>
      <c r="D86" s="117">
        <v>55.084746000000003</v>
      </c>
      <c r="E86" s="211"/>
      <c r="F86" s="117">
        <v>33.686441000000002</v>
      </c>
      <c r="G86" s="127" t="s">
        <v>5847</v>
      </c>
      <c r="H86" s="117">
        <v>25.635593</v>
      </c>
      <c r="I86" s="127" t="s">
        <v>5847</v>
      </c>
      <c r="J86" s="117">
        <v>20.127119</v>
      </c>
      <c r="K86" s="127" t="s">
        <v>5847</v>
      </c>
      <c r="L86" s="117">
        <v>16.949152999999999</v>
      </c>
      <c r="M86" s="127" t="s">
        <v>5847</v>
      </c>
      <c r="N86" s="117">
        <v>14.830508</v>
      </c>
      <c r="O86" s="127" t="s">
        <v>5848</v>
      </c>
      <c r="P86" s="117">
        <v>22.245763</v>
      </c>
      <c r="Q86" s="127" t="s">
        <v>5847</v>
      </c>
      <c r="R86" s="117">
        <v>15.254237</v>
      </c>
      <c r="S86" s="127" t="s">
        <v>5848</v>
      </c>
      <c r="T86" s="117">
        <v>21.398305000000001</v>
      </c>
      <c r="U86" s="127" t="s">
        <v>4279</v>
      </c>
      <c r="V86" s="117">
        <v>21.398305000000001</v>
      </c>
      <c r="W86" s="211"/>
      <c r="X86" s="117">
        <v>25.847458</v>
      </c>
      <c r="Y86" s="127" t="s">
        <v>5847</v>
      </c>
      <c r="Z86" s="117">
        <v>48.940677999999998</v>
      </c>
      <c r="AA86" s="211"/>
      <c r="AB86" s="117">
        <v>49.152541999999997</v>
      </c>
      <c r="AC86" s="211"/>
      <c r="AD86" s="131"/>
      <c r="AE86" s="211"/>
      <c r="AF86" s="117">
        <v>11.652542</v>
      </c>
      <c r="AG86" s="211" t="s">
        <v>1910</v>
      </c>
      <c r="AH86" s="117">
        <v>37.711863999999998</v>
      </c>
      <c r="AI86" s="127"/>
      <c r="AJ86" s="117">
        <v>23.728814</v>
      </c>
      <c r="AK86" s="127" t="s">
        <v>5847</v>
      </c>
      <c r="AL86" s="117">
        <v>15.042373</v>
      </c>
      <c r="AM86" s="127" t="s">
        <v>4279</v>
      </c>
      <c r="AN86" s="117">
        <v>12.5</v>
      </c>
      <c r="AO86" s="127" t="s">
        <v>5847</v>
      </c>
      <c r="AP86" s="117">
        <v>9.9576270000000005</v>
      </c>
      <c r="AQ86" s="127" t="s">
        <v>5847</v>
      </c>
      <c r="AR86" s="117">
        <v>8.4745760000000008</v>
      </c>
      <c r="AS86" s="127" t="s">
        <v>5848</v>
      </c>
      <c r="AT86" s="117">
        <v>13.771186</v>
      </c>
      <c r="AU86" s="127" t="s">
        <v>5847</v>
      </c>
      <c r="AV86" s="117">
        <v>9.9576270000000005</v>
      </c>
      <c r="AW86" s="127" t="s">
        <v>5848</v>
      </c>
      <c r="AX86" s="117">
        <v>11.016949</v>
      </c>
      <c r="AY86" s="127" t="s">
        <v>4279</v>
      </c>
      <c r="AZ86" s="117">
        <v>14.830508</v>
      </c>
      <c r="BA86" s="127"/>
      <c r="BB86" s="117">
        <v>18.432203000000001</v>
      </c>
      <c r="BC86" s="127" t="s">
        <v>5847</v>
      </c>
      <c r="BD86" s="117">
        <v>31.567796999999999</v>
      </c>
      <c r="BE86" s="211"/>
      <c r="BF86" s="117">
        <v>33.898305000000001</v>
      </c>
      <c r="BG86" s="127"/>
      <c r="BH86" s="117">
        <v>17.584745999999999</v>
      </c>
      <c r="BI86" s="211"/>
      <c r="BJ86" s="117">
        <v>46.398305000000001</v>
      </c>
      <c r="BK86" s="211"/>
      <c r="BL86" s="117">
        <v>23.728814</v>
      </c>
      <c r="BM86" s="127"/>
      <c r="BN86" s="117">
        <v>18.220338999999999</v>
      </c>
      <c r="BO86" s="127" t="s">
        <v>5847</v>
      </c>
      <c r="BP86" s="117">
        <v>12.711864</v>
      </c>
      <c r="BQ86" s="127" t="s">
        <v>5847</v>
      </c>
      <c r="BR86" s="117">
        <v>10.805085</v>
      </c>
      <c r="BS86" s="127" t="s">
        <v>5847</v>
      </c>
      <c r="BT86" s="117">
        <v>9.7457630000000002</v>
      </c>
      <c r="BU86" s="127" t="s">
        <v>5848</v>
      </c>
      <c r="BV86" s="117">
        <v>16.101694999999999</v>
      </c>
      <c r="BW86" s="127" t="s">
        <v>5847</v>
      </c>
      <c r="BX86" s="117">
        <v>9.7457630000000002</v>
      </c>
      <c r="BY86" s="127" t="s">
        <v>5848</v>
      </c>
      <c r="BZ86" s="117">
        <v>16.737287999999999</v>
      </c>
      <c r="CA86" s="127"/>
      <c r="CB86" s="117">
        <v>15.254237</v>
      </c>
      <c r="CC86" s="211"/>
      <c r="CD86" s="117">
        <v>18.432203000000001</v>
      </c>
      <c r="CE86" s="127" t="s">
        <v>4279</v>
      </c>
      <c r="CF86" s="117">
        <v>40.042372999999998</v>
      </c>
      <c r="CG86" s="211"/>
      <c r="CH86" s="117">
        <v>37.076270999999998</v>
      </c>
      <c r="CI86" s="211"/>
      <c r="CJ86" s="117">
        <v>14.406779999999999</v>
      </c>
      <c r="CK86" s="211" t="s">
        <v>1910</v>
      </c>
    </row>
    <row r="87" spans="1:89" s="90" customFormat="1" ht="15" customHeight="1" x14ac:dyDescent="0.3">
      <c r="A87" s="211" t="s">
        <v>6049</v>
      </c>
      <c r="B87" s="123">
        <v>486</v>
      </c>
      <c r="C87" s="211"/>
      <c r="D87" s="117">
        <v>66.872427999999999</v>
      </c>
      <c r="E87" s="211" t="s">
        <v>5611</v>
      </c>
      <c r="F87" s="117">
        <v>25.308641999999999</v>
      </c>
      <c r="G87" s="211"/>
      <c r="H87" s="117">
        <v>16.872427999999999</v>
      </c>
      <c r="I87" s="127"/>
      <c r="J87" s="117">
        <v>10.493827</v>
      </c>
      <c r="K87" s="127" t="s">
        <v>4279</v>
      </c>
      <c r="L87" s="117">
        <v>9.6707820000000009</v>
      </c>
      <c r="M87" s="127"/>
      <c r="N87" s="117">
        <v>6.5843619999999996</v>
      </c>
      <c r="O87" s="211" t="s">
        <v>4279</v>
      </c>
      <c r="P87" s="117">
        <v>13.580247</v>
      </c>
      <c r="Q87" s="127"/>
      <c r="R87" s="117">
        <v>3.0864199999999999</v>
      </c>
      <c r="S87" s="211"/>
      <c r="T87" s="117">
        <v>17.078188999999998</v>
      </c>
      <c r="U87" s="211"/>
      <c r="V87" s="117">
        <v>19.547325000000001</v>
      </c>
      <c r="W87" s="211"/>
      <c r="X87" s="117">
        <v>17.695473</v>
      </c>
      <c r="Y87" s="211"/>
      <c r="Z87" s="117">
        <v>68.106995999999995</v>
      </c>
      <c r="AA87" s="127" t="s">
        <v>5849</v>
      </c>
      <c r="AB87" s="117">
        <v>59.876542999999998</v>
      </c>
      <c r="AC87" s="211" t="s">
        <v>5611</v>
      </c>
      <c r="AD87" s="131"/>
      <c r="AE87" s="211"/>
      <c r="AF87" s="117">
        <v>11.111110999999999</v>
      </c>
      <c r="AG87" s="127" t="s">
        <v>1910</v>
      </c>
      <c r="AH87" s="117">
        <v>45.473250999999998</v>
      </c>
      <c r="AI87" s="211" t="s">
        <v>5611</v>
      </c>
      <c r="AJ87" s="117">
        <v>15.63786</v>
      </c>
      <c r="AK87" s="127"/>
      <c r="AL87" s="117">
        <v>11.522634</v>
      </c>
      <c r="AM87" s="127"/>
      <c r="AN87" s="117">
        <v>5.9670779999999999</v>
      </c>
      <c r="AO87" s="127" t="s">
        <v>4279</v>
      </c>
      <c r="AP87" s="117">
        <v>6.1728399999999999</v>
      </c>
      <c r="AQ87" s="127"/>
      <c r="AR87" s="117">
        <v>4.1152259999999998</v>
      </c>
      <c r="AS87" s="211" t="s">
        <v>4279</v>
      </c>
      <c r="AT87" s="117">
        <v>7.2016460000000002</v>
      </c>
      <c r="AU87" s="127"/>
      <c r="AV87" s="117">
        <v>2.0576129999999999</v>
      </c>
      <c r="AW87" s="211"/>
      <c r="AX87" s="117">
        <v>9.6707820000000009</v>
      </c>
      <c r="AY87" s="127" t="s">
        <v>4279</v>
      </c>
      <c r="AZ87" s="117">
        <v>12.757201999999999</v>
      </c>
      <c r="BA87" s="211"/>
      <c r="BB87" s="117">
        <v>8.6419750000000004</v>
      </c>
      <c r="BC87" s="211"/>
      <c r="BD87" s="117">
        <v>44.855967</v>
      </c>
      <c r="BE87" s="127" t="s">
        <v>5611</v>
      </c>
      <c r="BF87" s="117">
        <v>37.448560000000001</v>
      </c>
      <c r="BG87" s="211"/>
      <c r="BH87" s="117">
        <v>27.366254999999999</v>
      </c>
      <c r="BI87" s="127" t="s">
        <v>5849</v>
      </c>
      <c r="BJ87" s="117">
        <v>60.905349999999999</v>
      </c>
      <c r="BK87" s="127" t="s">
        <v>5611</v>
      </c>
      <c r="BL87" s="117">
        <v>20.576132000000001</v>
      </c>
      <c r="BM87" s="211"/>
      <c r="BN87" s="117">
        <v>12.551439999999999</v>
      </c>
      <c r="BO87" s="211"/>
      <c r="BP87" s="117">
        <v>8.2304530000000007</v>
      </c>
      <c r="BQ87" s="127"/>
      <c r="BR87" s="117">
        <v>6.5843619999999996</v>
      </c>
      <c r="BS87" s="211"/>
      <c r="BT87" s="117">
        <v>3.909465</v>
      </c>
      <c r="BU87" s="211"/>
      <c r="BV87" s="117">
        <v>11.111110999999999</v>
      </c>
      <c r="BW87" s="211"/>
      <c r="BX87" s="117">
        <v>1.440329</v>
      </c>
      <c r="BY87" s="211"/>
      <c r="BZ87" s="117">
        <v>12.345679000000001</v>
      </c>
      <c r="CA87" s="211"/>
      <c r="CB87" s="117">
        <v>13.168723999999999</v>
      </c>
      <c r="CC87" s="211"/>
      <c r="CD87" s="117">
        <v>15.020576</v>
      </c>
      <c r="CE87" s="211"/>
      <c r="CF87" s="117">
        <v>63.374485999999997</v>
      </c>
      <c r="CG87" s="127" t="s">
        <v>6262</v>
      </c>
      <c r="CH87" s="117">
        <v>51.028807</v>
      </c>
      <c r="CI87" s="127" t="s">
        <v>5611</v>
      </c>
      <c r="CJ87" s="117">
        <v>13.786008000000001</v>
      </c>
      <c r="CK87" s="127" t="s">
        <v>1910</v>
      </c>
    </row>
    <row r="88" spans="1:89" s="90" customFormat="1" ht="15" customHeight="1" x14ac:dyDescent="0.3">
      <c r="A88" s="211" t="s">
        <v>6050</v>
      </c>
      <c r="B88" s="123">
        <v>477</v>
      </c>
      <c r="C88" s="211"/>
      <c r="D88" s="117">
        <v>75.890985000000001</v>
      </c>
      <c r="E88" s="127" t="s">
        <v>5850</v>
      </c>
      <c r="F88" s="117">
        <v>37.945492999999999</v>
      </c>
      <c r="G88" s="127" t="s">
        <v>5847</v>
      </c>
      <c r="H88" s="117">
        <v>25.157233000000002</v>
      </c>
      <c r="I88" s="127" t="s">
        <v>5847</v>
      </c>
      <c r="J88" s="117">
        <v>18.238994000000002</v>
      </c>
      <c r="K88" s="127" t="s">
        <v>5847</v>
      </c>
      <c r="L88" s="117">
        <v>16.981131999999999</v>
      </c>
      <c r="M88" s="127" t="s">
        <v>5847</v>
      </c>
      <c r="N88" s="117">
        <v>7.7568130000000002</v>
      </c>
      <c r="O88" s="127" t="s">
        <v>4279</v>
      </c>
      <c r="P88" s="117">
        <v>25.786163999999999</v>
      </c>
      <c r="Q88" s="127" t="s">
        <v>5847</v>
      </c>
      <c r="R88" s="117">
        <v>8.1761009999999992</v>
      </c>
      <c r="S88" s="127" t="s">
        <v>5847</v>
      </c>
      <c r="T88" s="117">
        <v>22.012578999999999</v>
      </c>
      <c r="U88" s="127" t="s">
        <v>4279</v>
      </c>
      <c r="V88" s="117">
        <v>25.366876000000001</v>
      </c>
      <c r="W88" s="211" t="s">
        <v>5847</v>
      </c>
      <c r="X88" s="117">
        <v>30.398323000000001</v>
      </c>
      <c r="Y88" s="127" t="s">
        <v>7494</v>
      </c>
      <c r="Z88" s="117">
        <v>61.844864000000001</v>
      </c>
      <c r="AA88" s="211" t="s">
        <v>5611</v>
      </c>
      <c r="AB88" s="117">
        <v>67.924527999999995</v>
      </c>
      <c r="AC88" s="127" t="s">
        <v>5850</v>
      </c>
      <c r="AD88" s="131"/>
      <c r="AE88" s="127"/>
      <c r="AF88" s="117">
        <v>6.2893080000000001</v>
      </c>
      <c r="AG88" s="211"/>
      <c r="AH88" s="117">
        <v>55.765199000000003</v>
      </c>
      <c r="AI88" s="127" t="s">
        <v>5850</v>
      </c>
      <c r="AJ88" s="117">
        <v>25.576519999999999</v>
      </c>
      <c r="AK88" s="127" t="s">
        <v>5847</v>
      </c>
      <c r="AL88" s="117">
        <v>15.513627</v>
      </c>
      <c r="AM88" s="127" t="s">
        <v>4279</v>
      </c>
      <c r="AN88" s="117">
        <v>11.111110999999999</v>
      </c>
      <c r="AO88" s="127" t="s">
        <v>5847</v>
      </c>
      <c r="AP88" s="117">
        <v>9.6436060000000001</v>
      </c>
      <c r="AQ88" s="127" t="s">
        <v>5847</v>
      </c>
      <c r="AR88" s="117">
        <v>5.031447</v>
      </c>
      <c r="AS88" s="127" t="s">
        <v>4279</v>
      </c>
      <c r="AT88" s="117">
        <v>12.578616</v>
      </c>
      <c r="AU88" s="127" t="s">
        <v>5847</v>
      </c>
      <c r="AV88" s="117">
        <v>4.8218030000000001</v>
      </c>
      <c r="AW88" s="127" t="s">
        <v>5847</v>
      </c>
      <c r="AX88" s="117">
        <v>13.207547</v>
      </c>
      <c r="AY88" s="127" t="s">
        <v>4279</v>
      </c>
      <c r="AZ88" s="117">
        <v>16.352201000000001</v>
      </c>
      <c r="BA88" s="211"/>
      <c r="BB88" s="117">
        <v>20.964361</v>
      </c>
      <c r="BC88" s="127" t="s">
        <v>5847</v>
      </c>
      <c r="BD88" s="117">
        <v>40.251572000000003</v>
      </c>
      <c r="BE88" s="211" t="s">
        <v>5611</v>
      </c>
      <c r="BF88" s="117">
        <v>47.589098999999997</v>
      </c>
      <c r="BG88" s="127" t="s">
        <v>5850</v>
      </c>
      <c r="BH88" s="117">
        <v>16.771488000000002</v>
      </c>
      <c r="BI88" s="211"/>
      <c r="BJ88" s="117">
        <v>67.924527999999995</v>
      </c>
      <c r="BK88" s="127" t="s">
        <v>5850</v>
      </c>
      <c r="BL88" s="117">
        <v>31.865828</v>
      </c>
      <c r="BM88" s="127" t="s">
        <v>5850</v>
      </c>
      <c r="BN88" s="117">
        <v>19.706499000000001</v>
      </c>
      <c r="BO88" s="211" t="s">
        <v>5847</v>
      </c>
      <c r="BP88" s="117">
        <v>13.626834000000001</v>
      </c>
      <c r="BQ88" s="127" t="s">
        <v>5847</v>
      </c>
      <c r="BR88" s="117">
        <v>12.997904</v>
      </c>
      <c r="BS88" s="127" t="s">
        <v>5847</v>
      </c>
      <c r="BT88" s="117">
        <v>4.1928720000000004</v>
      </c>
      <c r="BU88" s="127"/>
      <c r="BV88" s="117">
        <v>20.964361</v>
      </c>
      <c r="BW88" s="127" t="s">
        <v>5847</v>
      </c>
      <c r="BX88" s="117">
        <v>5.2410899999999998</v>
      </c>
      <c r="BY88" s="127" t="s">
        <v>5847</v>
      </c>
      <c r="BZ88" s="117">
        <v>16.561845000000002</v>
      </c>
      <c r="CA88" s="127"/>
      <c r="CB88" s="117">
        <v>19.077567999999999</v>
      </c>
      <c r="CC88" s="211" t="s">
        <v>1909</v>
      </c>
      <c r="CD88" s="117">
        <v>24.318657999999999</v>
      </c>
      <c r="CE88" s="127" t="s">
        <v>5850</v>
      </c>
      <c r="CF88" s="117">
        <v>54.716980999999997</v>
      </c>
      <c r="CG88" s="211" t="s">
        <v>5611</v>
      </c>
      <c r="CH88" s="117">
        <v>55.765199000000003</v>
      </c>
      <c r="CI88" s="127" t="s">
        <v>5611</v>
      </c>
      <c r="CJ88" s="117">
        <v>8.3857440000000008</v>
      </c>
      <c r="CK88" s="211"/>
    </row>
    <row r="89" spans="1:89" s="90" customFormat="1" ht="15" customHeight="1" x14ac:dyDescent="0.3">
      <c r="A89" s="211" t="s">
        <v>6051</v>
      </c>
      <c r="B89" s="123">
        <v>554</v>
      </c>
      <c r="C89" s="211"/>
      <c r="D89" s="117">
        <v>63.537906</v>
      </c>
      <c r="E89" s="211" t="s">
        <v>5611</v>
      </c>
      <c r="F89" s="117">
        <v>24.00722</v>
      </c>
      <c r="G89" s="211"/>
      <c r="H89" s="117">
        <v>18.411552</v>
      </c>
      <c r="I89" s="211"/>
      <c r="J89" s="117">
        <v>6.6787000000000001</v>
      </c>
      <c r="K89" s="211"/>
      <c r="L89" s="117">
        <v>6.4981949999999999</v>
      </c>
      <c r="M89" s="211"/>
      <c r="N89" s="117">
        <v>2.3465699999999998</v>
      </c>
      <c r="O89" s="211"/>
      <c r="P89" s="117">
        <v>12.635379</v>
      </c>
      <c r="Q89" s="211"/>
      <c r="R89" s="117">
        <v>2.7075809999999998</v>
      </c>
      <c r="S89" s="211"/>
      <c r="T89" s="117">
        <v>13.898917000000001</v>
      </c>
      <c r="U89" s="211"/>
      <c r="V89" s="117">
        <v>18.592058000000002</v>
      </c>
      <c r="W89" s="211"/>
      <c r="X89" s="117">
        <v>13.537906</v>
      </c>
      <c r="Y89" s="211"/>
      <c r="Z89" s="117">
        <v>62.454873999999997</v>
      </c>
      <c r="AA89" s="211" t="s">
        <v>5611</v>
      </c>
      <c r="AB89" s="117">
        <v>59.566786999999998</v>
      </c>
      <c r="AC89" s="211" t="s">
        <v>5611</v>
      </c>
      <c r="AD89" s="131"/>
      <c r="AE89" s="211"/>
      <c r="AF89" s="117">
        <v>12.274368000000001</v>
      </c>
      <c r="AG89" s="127" t="s">
        <v>1910</v>
      </c>
      <c r="AH89" s="117">
        <v>44.945847999999998</v>
      </c>
      <c r="AI89" s="211" t="s">
        <v>5611</v>
      </c>
      <c r="AJ89" s="117">
        <v>14.620939</v>
      </c>
      <c r="AK89" s="211"/>
      <c r="AL89" s="117">
        <v>10.108302999999999</v>
      </c>
      <c r="AM89" s="211"/>
      <c r="AN89" s="117">
        <v>3.0685920000000002</v>
      </c>
      <c r="AO89" s="211"/>
      <c r="AP89" s="117">
        <v>4.1516250000000001</v>
      </c>
      <c r="AQ89" s="211"/>
      <c r="AR89" s="117">
        <v>0.72202200000000005</v>
      </c>
      <c r="AS89" s="211"/>
      <c r="AT89" s="117">
        <v>7.2202169999999999</v>
      </c>
      <c r="AU89" s="211"/>
      <c r="AV89" s="117">
        <v>1.263538</v>
      </c>
      <c r="AW89" s="211"/>
      <c r="AX89" s="117">
        <v>5.9566790000000003</v>
      </c>
      <c r="AY89" s="211"/>
      <c r="AZ89" s="117">
        <v>12.093863000000001</v>
      </c>
      <c r="BA89" s="211"/>
      <c r="BB89" s="117">
        <v>6.6787000000000001</v>
      </c>
      <c r="BC89" s="211"/>
      <c r="BD89" s="117">
        <v>39.891697000000001</v>
      </c>
      <c r="BE89" s="211" t="s">
        <v>5611</v>
      </c>
      <c r="BF89" s="117">
        <v>39.530686000000003</v>
      </c>
      <c r="BG89" s="211"/>
      <c r="BH89" s="117">
        <v>30.505414999999999</v>
      </c>
      <c r="BI89" s="127" t="s">
        <v>5849</v>
      </c>
      <c r="BJ89" s="117">
        <v>56.498195000000003</v>
      </c>
      <c r="BK89" s="127" t="s">
        <v>5611</v>
      </c>
      <c r="BL89" s="117">
        <v>20.036100999999999</v>
      </c>
      <c r="BM89" s="211"/>
      <c r="BN89" s="117">
        <v>13.718412000000001</v>
      </c>
      <c r="BO89" s="211"/>
      <c r="BP89" s="117">
        <v>5.9566790000000003</v>
      </c>
      <c r="BQ89" s="211"/>
      <c r="BR89" s="117">
        <v>4.6931409999999998</v>
      </c>
      <c r="BS89" s="211"/>
      <c r="BT89" s="117">
        <v>2.3465699999999998</v>
      </c>
      <c r="BU89" s="211"/>
      <c r="BV89" s="117">
        <v>8.4837550000000004</v>
      </c>
      <c r="BW89" s="211"/>
      <c r="BX89" s="117">
        <v>2.3465699999999998</v>
      </c>
      <c r="BY89" s="211"/>
      <c r="BZ89" s="117">
        <v>12.454874</v>
      </c>
      <c r="CA89" s="211"/>
      <c r="CB89" s="117">
        <v>14.620939</v>
      </c>
      <c r="CC89" s="211"/>
      <c r="CD89" s="117">
        <v>11.371841</v>
      </c>
      <c r="CE89" s="211"/>
      <c r="CF89" s="117">
        <v>55.956679000000001</v>
      </c>
      <c r="CG89" s="127" t="s">
        <v>5611</v>
      </c>
      <c r="CH89" s="117">
        <v>50.722022000000003</v>
      </c>
      <c r="CI89" s="127" t="s">
        <v>5611</v>
      </c>
      <c r="CJ89" s="117">
        <v>16.787004</v>
      </c>
      <c r="CK89" s="127" t="s">
        <v>1910</v>
      </c>
    </row>
    <row r="90" spans="1:89" s="90" customFormat="1" ht="15" customHeight="1" x14ac:dyDescent="0.3">
      <c r="A90" s="211" t="s">
        <v>6052</v>
      </c>
      <c r="B90" s="123" t="s">
        <v>7484</v>
      </c>
      <c r="C90" s="211"/>
      <c r="D90" s="117">
        <v>63.636364</v>
      </c>
      <c r="E90" s="211"/>
      <c r="F90" s="117">
        <v>54.545454999999997</v>
      </c>
      <c r="G90" s="127" t="s">
        <v>5847</v>
      </c>
      <c r="H90" s="117">
        <v>18.181818</v>
      </c>
      <c r="I90" s="127"/>
      <c r="J90" s="117">
        <v>18.181818</v>
      </c>
      <c r="K90" s="127"/>
      <c r="L90" s="117">
        <v>9.0909089999999999</v>
      </c>
      <c r="M90" s="127"/>
      <c r="N90" s="117">
        <v>0</v>
      </c>
      <c r="O90" s="127"/>
      <c r="P90" s="117">
        <v>9.0909089999999999</v>
      </c>
      <c r="Q90" s="127"/>
      <c r="R90" s="117">
        <v>9.0909089999999999</v>
      </c>
      <c r="S90" s="127"/>
      <c r="T90" s="117">
        <v>18.181818</v>
      </c>
      <c r="U90" s="127"/>
      <c r="V90" s="117">
        <v>18.181818</v>
      </c>
      <c r="W90" s="211"/>
      <c r="X90" s="117">
        <v>0</v>
      </c>
      <c r="Y90" s="127"/>
      <c r="Z90" s="117">
        <v>63.636364</v>
      </c>
      <c r="AA90" s="211"/>
      <c r="AB90" s="117">
        <v>63.636364</v>
      </c>
      <c r="AC90" s="211"/>
      <c r="AD90" s="131"/>
      <c r="AE90" s="211"/>
      <c r="AF90" s="117">
        <v>9.0909089999999999</v>
      </c>
      <c r="AG90" s="211"/>
      <c r="AH90" s="117">
        <v>27.272727</v>
      </c>
      <c r="AI90" s="211"/>
      <c r="AJ90" s="117">
        <v>36.363636</v>
      </c>
      <c r="AK90" s="127"/>
      <c r="AL90" s="117">
        <v>9.0909089999999999</v>
      </c>
      <c r="AM90" s="127"/>
      <c r="AN90" s="117">
        <v>18.181818</v>
      </c>
      <c r="AO90" s="127" t="s">
        <v>4279</v>
      </c>
      <c r="AP90" s="117">
        <v>9.0909089999999999</v>
      </c>
      <c r="AQ90" s="127"/>
      <c r="AR90" s="117">
        <v>0</v>
      </c>
      <c r="AS90" s="211"/>
      <c r="AT90" s="117">
        <v>9.0909089999999999</v>
      </c>
      <c r="AU90" s="127"/>
      <c r="AV90" s="117">
        <v>9.0909089999999999</v>
      </c>
      <c r="AW90" s="127" t="s">
        <v>4279</v>
      </c>
      <c r="AX90" s="117">
        <v>9.0909089999999999</v>
      </c>
      <c r="AY90" s="211"/>
      <c r="AZ90" s="117">
        <v>9.0909089999999999</v>
      </c>
      <c r="BA90" s="211"/>
      <c r="BB90" s="117">
        <v>0</v>
      </c>
      <c r="BC90" s="211"/>
      <c r="BD90" s="117">
        <v>54.545454999999997</v>
      </c>
      <c r="BE90" s="211"/>
      <c r="BF90" s="117">
        <v>45.454545000000003</v>
      </c>
      <c r="BG90" s="211"/>
      <c r="BH90" s="117">
        <v>18.181818</v>
      </c>
      <c r="BI90" s="211"/>
      <c r="BJ90" s="117">
        <v>54.545454999999997</v>
      </c>
      <c r="BK90" s="211"/>
      <c r="BL90" s="117">
        <v>54.545454999999997</v>
      </c>
      <c r="BM90" s="211" t="s">
        <v>5850</v>
      </c>
      <c r="BN90" s="117">
        <v>18.181818</v>
      </c>
      <c r="BO90" s="127"/>
      <c r="BP90" s="117">
        <v>9.0909089999999999</v>
      </c>
      <c r="BQ90" s="127"/>
      <c r="BR90" s="117">
        <v>9.0909089999999999</v>
      </c>
      <c r="BS90" s="127"/>
      <c r="BT90" s="117">
        <v>0</v>
      </c>
      <c r="BU90" s="211"/>
      <c r="BV90" s="117">
        <v>9.0909089999999999</v>
      </c>
      <c r="BW90" s="127"/>
      <c r="BX90" s="117">
        <v>9.0909089999999999</v>
      </c>
      <c r="BY90" s="211"/>
      <c r="BZ90" s="117">
        <v>18.181818</v>
      </c>
      <c r="CA90" s="127"/>
      <c r="CB90" s="117">
        <v>18.181818</v>
      </c>
      <c r="CC90" s="211"/>
      <c r="CD90" s="117">
        <v>0</v>
      </c>
      <c r="CE90" s="127"/>
      <c r="CF90" s="117">
        <v>36.363636</v>
      </c>
      <c r="CG90" s="211"/>
      <c r="CH90" s="117">
        <v>54.545454999999997</v>
      </c>
      <c r="CI90" s="211"/>
      <c r="CJ90" s="117">
        <v>9.0909089999999999</v>
      </c>
      <c r="CK90" s="211"/>
    </row>
    <row r="91" spans="1:89" s="90" customFormat="1" ht="15" customHeight="1" x14ac:dyDescent="0.3">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c r="AA91" s="211"/>
      <c r="AB91" s="211"/>
      <c r="AC91" s="211"/>
      <c r="AD91" s="13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11"/>
      <c r="CH91" s="211"/>
      <c r="CI91" s="211"/>
      <c r="CJ91" s="211"/>
      <c r="CK91" s="211"/>
    </row>
    <row r="92" spans="1:89" s="90" customFormat="1" ht="15" customHeight="1" x14ac:dyDescent="0.3">
      <c r="A92" s="152" t="s">
        <v>15</v>
      </c>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c r="AA92" s="211"/>
      <c r="AB92" s="211"/>
      <c r="AC92" s="211"/>
      <c r="AD92" s="13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11"/>
      <c r="CH92" s="211"/>
      <c r="CI92" s="211"/>
      <c r="CJ92" s="211"/>
      <c r="CK92" s="211"/>
    </row>
    <row r="93" spans="1:89" s="90" customFormat="1" ht="15" customHeight="1" x14ac:dyDescent="0.3">
      <c r="A93" s="211" t="s">
        <v>6053</v>
      </c>
      <c r="B93" s="123">
        <v>243</v>
      </c>
      <c r="C93" s="211"/>
      <c r="D93" s="117">
        <v>62.962963000000002</v>
      </c>
      <c r="E93" s="127" t="s">
        <v>2014</v>
      </c>
      <c r="F93" s="117">
        <v>38.271605000000001</v>
      </c>
      <c r="G93" s="127" t="s">
        <v>2066</v>
      </c>
      <c r="H93" s="117">
        <v>21.399177000000002</v>
      </c>
      <c r="I93" s="211" t="s">
        <v>5854</v>
      </c>
      <c r="J93" s="117">
        <v>16.872427999999999</v>
      </c>
      <c r="K93" s="127" t="s">
        <v>5853</v>
      </c>
      <c r="L93" s="117">
        <v>15.226336999999999</v>
      </c>
      <c r="M93" s="127" t="s">
        <v>2066</v>
      </c>
      <c r="N93" s="117">
        <v>8.6419750000000004</v>
      </c>
      <c r="O93" s="127" t="s">
        <v>2066</v>
      </c>
      <c r="P93" s="117">
        <v>19.341564000000002</v>
      </c>
      <c r="Q93" s="127" t="s">
        <v>5854</v>
      </c>
      <c r="R93" s="117">
        <v>13.168723999999999</v>
      </c>
      <c r="S93" s="127" t="s">
        <v>5853</v>
      </c>
      <c r="T93" s="117">
        <v>17.695473</v>
      </c>
      <c r="U93" s="127" t="s">
        <v>5854</v>
      </c>
      <c r="V93" s="117">
        <v>18.518519000000001</v>
      </c>
      <c r="W93" s="211"/>
      <c r="X93" s="117">
        <v>20.987653999999999</v>
      </c>
      <c r="Y93" s="127" t="s">
        <v>2066</v>
      </c>
      <c r="Z93" s="117">
        <v>48.559671000000002</v>
      </c>
      <c r="AA93" s="211"/>
      <c r="AB93" s="117">
        <v>54.320988</v>
      </c>
      <c r="AC93" s="127"/>
      <c r="AD93" s="131"/>
      <c r="AE93" s="127"/>
      <c r="AF93" s="117">
        <v>12.757201999999999</v>
      </c>
      <c r="AG93" s="211" t="s">
        <v>5857</v>
      </c>
      <c r="AH93" s="117">
        <v>43.209876999999999</v>
      </c>
      <c r="AI93" s="127" t="s">
        <v>2014</v>
      </c>
      <c r="AJ93" s="117">
        <v>26.748971000000001</v>
      </c>
      <c r="AK93" s="127" t="s">
        <v>2066</v>
      </c>
      <c r="AL93" s="117">
        <v>12.757201999999999</v>
      </c>
      <c r="AM93" s="127"/>
      <c r="AN93" s="117">
        <v>10.288066000000001</v>
      </c>
      <c r="AO93" s="127" t="s">
        <v>2066</v>
      </c>
      <c r="AP93" s="117">
        <v>9.4650210000000001</v>
      </c>
      <c r="AQ93" s="127" t="s">
        <v>2066</v>
      </c>
      <c r="AR93" s="117">
        <v>6.1728399999999999</v>
      </c>
      <c r="AS93" s="127" t="s">
        <v>2066</v>
      </c>
      <c r="AT93" s="117">
        <v>10.288066000000001</v>
      </c>
      <c r="AU93" s="127" t="s">
        <v>5854</v>
      </c>
      <c r="AV93" s="117">
        <v>8.6419750000000004</v>
      </c>
      <c r="AW93" s="127" t="s">
        <v>5853</v>
      </c>
      <c r="AX93" s="117">
        <v>11.934156</v>
      </c>
      <c r="AY93" s="127" t="s">
        <v>2066</v>
      </c>
      <c r="AZ93" s="117">
        <v>11.934156</v>
      </c>
      <c r="BA93" s="211"/>
      <c r="BB93" s="117">
        <v>15.63786</v>
      </c>
      <c r="BC93" s="127" t="s">
        <v>2066</v>
      </c>
      <c r="BD93" s="117">
        <v>32.510288000000003</v>
      </c>
      <c r="BE93" s="211"/>
      <c r="BF93" s="117">
        <v>39.506172999999997</v>
      </c>
      <c r="BG93" s="127"/>
      <c r="BH93" s="117">
        <v>20.987653999999999</v>
      </c>
      <c r="BI93" s="211" t="s">
        <v>1913</v>
      </c>
      <c r="BJ93" s="117">
        <v>53.909464999999997</v>
      </c>
      <c r="BK93" s="127"/>
      <c r="BL93" s="117">
        <v>30.041152</v>
      </c>
      <c r="BM93" s="127" t="s">
        <v>2066</v>
      </c>
      <c r="BN93" s="117">
        <v>16.460905</v>
      </c>
      <c r="BO93" s="211"/>
      <c r="BP93" s="117">
        <v>11.934156</v>
      </c>
      <c r="BQ93" s="127" t="s">
        <v>5854</v>
      </c>
      <c r="BR93" s="117">
        <v>11.522634</v>
      </c>
      <c r="BS93" s="211" t="s">
        <v>2066</v>
      </c>
      <c r="BT93" s="117">
        <v>6.1728399999999999</v>
      </c>
      <c r="BU93" s="127" t="s">
        <v>5854</v>
      </c>
      <c r="BV93" s="117">
        <v>13.580247</v>
      </c>
      <c r="BW93" s="127" t="s">
        <v>5854</v>
      </c>
      <c r="BX93" s="117">
        <v>9.0534979999999994</v>
      </c>
      <c r="BY93" s="127" t="s">
        <v>5853</v>
      </c>
      <c r="BZ93" s="117">
        <v>13.991770000000001</v>
      </c>
      <c r="CA93" s="127"/>
      <c r="CB93" s="117">
        <v>14.403292</v>
      </c>
      <c r="CC93" s="211"/>
      <c r="CD93" s="117">
        <v>16.049382999999999</v>
      </c>
      <c r="CE93" s="127" t="s">
        <v>2014</v>
      </c>
      <c r="CF93" s="117">
        <v>40.329217999999997</v>
      </c>
      <c r="CG93" s="211"/>
      <c r="CH93" s="117">
        <v>44.444443999999997</v>
      </c>
      <c r="CI93" s="211"/>
      <c r="CJ93" s="117">
        <v>16.460905</v>
      </c>
      <c r="CK93" s="211" t="s">
        <v>5857</v>
      </c>
    </row>
    <row r="94" spans="1:89" s="90" customFormat="1" ht="15" customHeight="1" x14ac:dyDescent="0.3">
      <c r="A94" s="211" t="s">
        <v>6054</v>
      </c>
      <c r="B94" s="123">
        <v>631</v>
      </c>
      <c r="C94" s="211"/>
      <c r="D94" s="117">
        <v>66.402535999999998</v>
      </c>
      <c r="E94" s="127" t="s">
        <v>2014</v>
      </c>
      <c r="F94" s="117">
        <v>36.133122</v>
      </c>
      <c r="G94" s="127" t="s">
        <v>2066</v>
      </c>
      <c r="H94" s="117">
        <v>27.416799000000001</v>
      </c>
      <c r="I94" s="127" t="s">
        <v>5853</v>
      </c>
      <c r="J94" s="117">
        <v>21.236132999999999</v>
      </c>
      <c r="K94" s="127" t="s">
        <v>5853</v>
      </c>
      <c r="L94" s="117">
        <v>19.017433</v>
      </c>
      <c r="M94" s="127" t="s">
        <v>5853</v>
      </c>
      <c r="N94" s="117">
        <v>12.51981</v>
      </c>
      <c r="O94" s="127" t="s">
        <v>5853</v>
      </c>
      <c r="P94" s="117">
        <v>25.515055</v>
      </c>
      <c r="Q94" s="127" t="s">
        <v>5853</v>
      </c>
      <c r="R94" s="117">
        <v>11.568937999999999</v>
      </c>
      <c r="S94" s="127" t="s">
        <v>5853</v>
      </c>
      <c r="T94" s="117">
        <v>23.613312000000001</v>
      </c>
      <c r="U94" s="127" t="s">
        <v>2066</v>
      </c>
      <c r="V94" s="117">
        <v>25.832013</v>
      </c>
      <c r="W94" s="127" t="s">
        <v>5855</v>
      </c>
      <c r="X94" s="117">
        <v>31.695720999999999</v>
      </c>
      <c r="Y94" s="127" t="s">
        <v>6055</v>
      </c>
      <c r="Z94" s="117">
        <v>57.844690999999997</v>
      </c>
      <c r="AA94" s="127" t="s">
        <v>1916</v>
      </c>
      <c r="AB94" s="117">
        <v>60.697305999999998</v>
      </c>
      <c r="AC94" s="211" t="s">
        <v>2014</v>
      </c>
      <c r="AD94" s="131"/>
      <c r="AE94" s="211"/>
      <c r="AF94" s="117">
        <v>7.2900159999999996</v>
      </c>
      <c r="AG94" s="211"/>
      <c r="AH94" s="117">
        <v>48.811410000000002</v>
      </c>
      <c r="AI94" s="127" t="s">
        <v>2066</v>
      </c>
      <c r="AJ94" s="117">
        <v>24.881141</v>
      </c>
      <c r="AK94" s="127" t="s">
        <v>2066</v>
      </c>
      <c r="AL94" s="117">
        <v>16.481774999999999</v>
      </c>
      <c r="AM94" s="127" t="s">
        <v>2066</v>
      </c>
      <c r="AN94" s="117">
        <v>13.470681000000001</v>
      </c>
      <c r="AO94" s="127" t="s">
        <v>5853</v>
      </c>
      <c r="AP94" s="117">
        <v>11.093502000000001</v>
      </c>
      <c r="AQ94" s="127" t="s">
        <v>5853</v>
      </c>
      <c r="AR94" s="117">
        <v>7.1315369999999998</v>
      </c>
      <c r="AS94" s="127" t="s">
        <v>2066</v>
      </c>
      <c r="AT94" s="117">
        <v>14.263074</v>
      </c>
      <c r="AU94" s="127" t="s">
        <v>5853</v>
      </c>
      <c r="AV94" s="117">
        <v>7.1315369999999998</v>
      </c>
      <c r="AW94" s="127" t="s">
        <v>5853</v>
      </c>
      <c r="AX94" s="117">
        <v>12.361331</v>
      </c>
      <c r="AY94" s="127" t="s">
        <v>2066</v>
      </c>
      <c r="AZ94" s="117">
        <v>17.749604000000001</v>
      </c>
      <c r="BA94" s="127" t="s">
        <v>5855</v>
      </c>
      <c r="BB94" s="117">
        <v>22.187004999999999</v>
      </c>
      <c r="BC94" s="127" t="s">
        <v>6055</v>
      </c>
      <c r="BD94" s="117">
        <v>38.193344000000003</v>
      </c>
      <c r="BE94" s="211"/>
      <c r="BF94" s="117">
        <v>42.313788000000002</v>
      </c>
      <c r="BG94" s="127" t="s">
        <v>5854</v>
      </c>
      <c r="BH94" s="117">
        <v>15.213946</v>
      </c>
      <c r="BI94" s="211"/>
      <c r="BJ94" s="117">
        <v>58.320126999999999</v>
      </c>
      <c r="BK94" s="127" t="s">
        <v>2014</v>
      </c>
      <c r="BL94" s="117">
        <v>28.684628</v>
      </c>
      <c r="BM94" s="127" t="s">
        <v>2066</v>
      </c>
      <c r="BN94" s="117">
        <v>20.126783</v>
      </c>
      <c r="BO94" s="127" t="s">
        <v>2066</v>
      </c>
      <c r="BP94" s="117">
        <v>14.263074</v>
      </c>
      <c r="BQ94" s="127" t="s">
        <v>5853</v>
      </c>
      <c r="BR94" s="117">
        <v>12.836767</v>
      </c>
      <c r="BS94" s="127" t="s">
        <v>5853</v>
      </c>
      <c r="BT94" s="117">
        <v>7.4484940000000002</v>
      </c>
      <c r="BU94" s="127" t="s">
        <v>2066</v>
      </c>
      <c r="BV94" s="117">
        <v>20.126783</v>
      </c>
      <c r="BW94" s="127" t="s">
        <v>6055</v>
      </c>
      <c r="BX94" s="117">
        <v>7.2900159999999996</v>
      </c>
      <c r="BY94" s="127" t="s">
        <v>5853</v>
      </c>
      <c r="BZ94" s="117">
        <v>17.908082</v>
      </c>
      <c r="CA94" s="127" t="s">
        <v>2066</v>
      </c>
      <c r="CB94" s="117">
        <v>18.383517999999999</v>
      </c>
      <c r="CC94" s="211" t="s">
        <v>5854</v>
      </c>
      <c r="CD94" s="117">
        <v>23.930268999999999</v>
      </c>
      <c r="CE94" s="127" t="s">
        <v>6055</v>
      </c>
      <c r="CF94" s="117">
        <v>49.762281999999999</v>
      </c>
      <c r="CG94" s="127" t="s">
        <v>1916</v>
      </c>
      <c r="CH94" s="117">
        <v>47.226624000000001</v>
      </c>
      <c r="CI94" s="211"/>
      <c r="CJ94" s="117">
        <v>9.1917589999999993</v>
      </c>
      <c r="CK94" s="211"/>
    </row>
    <row r="95" spans="1:89" s="90" customFormat="1" ht="15" customHeight="1" x14ac:dyDescent="0.3">
      <c r="A95" s="211" t="s">
        <v>6056</v>
      </c>
      <c r="B95" s="123">
        <v>477</v>
      </c>
      <c r="C95" s="211"/>
      <c r="D95" s="117">
        <v>73.584906000000004</v>
      </c>
      <c r="E95" s="127" t="s">
        <v>6265</v>
      </c>
      <c r="F95" s="117">
        <v>32.494759000000002</v>
      </c>
      <c r="G95" s="127" t="s">
        <v>2066</v>
      </c>
      <c r="H95" s="117">
        <v>22.012578999999999</v>
      </c>
      <c r="I95" s="211" t="s">
        <v>2066</v>
      </c>
      <c r="J95" s="117">
        <v>11.530398</v>
      </c>
      <c r="K95" s="127" t="s">
        <v>5854</v>
      </c>
      <c r="L95" s="117">
        <v>10.691824</v>
      </c>
      <c r="M95" s="211" t="s">
        <v>5854</v>
      </c>
      <c r="N95" s="117">
        <v>7.7568130000000002</v>
      </c>
      <c r="O95" s="211" t="s">
        <v>2066</v>
      </c>
      <c r="P95" s="117">
        <v>17.819706</v>
      </c>
      <c r="Q95" s="127" t="s">
        <v>5854</v>
      </c>
      <c r="R95" s="117">
        <v>5.2410899999999998</v>
      </c>
      <c r="S95" s="211" t="s">
        <v>5854</v>
      </c>
      <c r="T95" s="117">
        <v>20.964361</v>
      </c>
      <c r="U95" s="127" t="s">
        <v>2066</v>
      </c>
      <c r="V95" s="117">
        <v>23.480084000000002</v>
      </c>
      <c r="W95" s="127" t="s">
        <v>5854</v>
      </c>
      <c r="X95" s="117">
        <v>20.335429999999999</v>
      </c>
      <c r="Y95" s="127" t="s">
        <v>2066</v>
      </c>
      <c r="Z95" s="117">
        <v>68.972746000000001</v>
      </c>
      <c r="AA95" s="127" t="s">
        <v>6265</v>
      </c>
      <c r="AB95" s="117">
        <v>64.570231000000007</v>
      </c>
      <c r="AC95" s="127" t="s">
        <v>5855</v>
      </c>
      <c r="AD95" s="131"/>
      <c r="AE95" s="127"/>
      <c r="AF95" s="117">
        <v>5.8700210000000004</v>
      </c>
      <c r="AG95" s="211"/>
      <c r="AH95" s="117">
        <v>54.297694</v>
      </c>
      <c r="AI95" s="127" t="s">
        <v>5855</v>
      </c>
      <c r="AJ95" s="117">
        <v>20.754716999999999</v>
      </c>
      <c r="AK95" s="127" t="s">
        <v>2066</v>
      </c>
      <c r="AL95" s="117">
        <v>14.046122</v>
      </c>
      <c r="AM95" s="127" t="s">
        <v>5854</v>
      </c>
      <c r="AN95" s="117">
        <v>6.7085949999999999</v>
      </c>
      <c r="AO95" s="127" t="s">
        <v>5854</v>
      </c>
      <c r="AP95" s="117">
        <v>6.7085949999999999</v>
      </c>
      <c r="AQ95" s="211" t="s">
        <v>5854</v>
      </c>
      <c r="AR95" s="117">
        <v>5.031447</v>
      </c>
      <c r="AS95" s="211" t="s">
        <v>5854</v>
      </c>
      <c r="AT95" s="117">
        <v>10.272537</v>
      </c>
      <c r="AU95" s="127" t="s">
        <v>5854</v>
      </c>
      <c r="AV95" s="117">
        <v>3.7735850000000002</v>
      </c>
      <c r="AW95" s="211" t="s">
        <v>2066</v>
      </c>
      <c r="AX95" s="117">
        <v>10.691824</v>
      </c>
      <c r="AY95" s="211" t="s">
        <v>5854</v>
      </c>
      <c r="AZ95" s="117">
        <v>15.513627</v>
      </c>
      <c r="BA95" s="211" t="s">
        <v>5854</v>
      </c>
      <c r="BB95" s="117">
        <v>11.740042000000001</v>
      </c>
      <c r="BC95" s="127" t="s">
        <v>2066</v>
      </c>
      <c r="BD95" s="117">
        <v>46.540880999999999</v>
      </c>
      <c r="BE95" s="127" t="s">
        <v>6265</v>
      </c>
      <c r="BF95" s="117">
        <v>44.863731999999999</v>
      </c>
      <c r="BG95" s="127" t="s">
        <v>2066</v>
      </c>
      <c r="BH95" s="117">
        <v>18.029350000000001</v>
      </c>
      <c r="BI95" s="127"/>
      <c r="BJ95" s="117">
        <v>65.408805000000001</v>
      </c>
      <c r="BK95" s="127" t="s">
        <v>6265</v>
      </c>
      <c r="BL95" s="117">
        <v>25.157233000000002</v>
      </c>
      <c r="BM95" s="127" t="s">
        <v>2066</v>
      </c>
      <c r="BN95" s="117">
        <v>15.723269999999999</v>
      </c>
      <c r="BO95" s="211"/>
      <c r="BP95" s="117">
        <v>9.2243189999999995</v>
      </c>
      <c r="BQ95" s="127" t="s">
        <v>5854</v>
      </c>
      <c r="BR95" s="117">
        <v>7.3375260000000004</v>
      </c>
      <c r="BS95" s="211" t="s">
        <v>5854</v>
      </c>
      <c r="BT95" s="117">
        <v>4.6121590000000001</v>
      </c>
      <c r="BU95" s="127" t="s">
        <v>5854</v>
      </c>
      <c r="BV95" s="117">
        <v>13.417191000000001</v>
      </c>
      <c r="BW95" s="127" t="s">
        <v>5854</v>
      </c>
      <c r="BX95" s="117">
        <v>2.9350100000000001</v>
      </c>
      <c r="BY95" s="211"/>
      <c r="BZ95" s="117">
        <v>16.981131999999999</v>
      </c>
      <c r="CA95" s="211" t="s">
        <v>5854</v>
      </c>
      <c r="CB95" s="117">
        <v>17.819706</v>
      </c>
      <c r="CC95" s="211" t="s">
        <v>5854</v>
      </c>
      <c r="CD95" s="117">
        <v>16.352201000000001</v>
      </c>
      <c r="CE95" s="127" t="s">
        <v>2014</v>
      </c>
      <c r="CF95" s="117">
        <v>62.264150999999998</v>
      </c>
      <c r="CG95" s="127" t="s">
        <v>7591</v>
      </c>
      <c r="CH95" s="117">
        <v>52.201258000000003</v>
      </c>
      <c r="CI95" s="211" t="s">
        <v>1916</v>
      </c>
      <c r="CJ95" s="117">
        <v>9.4339619999999993</v>
      </c>
      <c r="CK95" s="211"/>
    </row>
    <row r="96" spans="1:89" s="90" customFormat="1" ht="15" customHeight="1" x14ac:dyDescent="0.3">
      <c r="A96" s="211" t="s">
        <v>6057</v>
      </c>
      <c r="B96" s="123">
        <v>542</v>
      </c>
      <c r="C96" s="211"/>
      <c r="D96" s="117">
        <v>61.623615999999998</v>
      </c>
      <c r="E96" s="127" t="s">
        <v>2014</v>
      </c>
      <c r="F96" s="117">
        <v>21.03321</v>
      </c>
      <c r="G96" s="211" t="s">
        <v>2014</v>
      </c>
      <c r="H96" s="117">
        <v>15.313653</v>
      </c>
      <c r="I96" s="211"/>
      <c r="J96" s="117">
        <v>6.6420659999999998</v>
      </c>
      <c r="K96" s="127"/>
      <c r="L96" s="117">
        <v>5.9040590000000002</v>
      </c>
      <c r="M96" s="211"/>
      <c r="N96" s="117">
        <v>2.3985240000000001</v>
      </c>
      <c r="O96" s="211"/>
      <c r="P96" s="117">
        <v>11.070111000000001</v>
      </c>
      <c r="Q96" s="127"/>
      <c r="R96" s="117">
        <v>2.0295200000000002</v>
      </c>
      <c r="S96" s="211"/>
      <c r="T96" s="117">
        <v>11.992620000000001</v>
      </c>
      <c r="U96" s="127"/>
      <c r="V96" s="117">
        <v>15.867158999999999</v>
      </c>
      <c r="W96" s="211"/>
      <c r="X96" s="117">
        <v>14.02214</v>
      </c>
      <c r="Y96" s="211" t="s">
        <v>2014</v>
      </c>
      <c r="Z96" s="117">
        <v>62.915129</v>
      </c>
      <c r="AA96" s="127" t="s">
        <v>1916</v>
      </c>
      <c r="AB96" s="117">
        <v>56.826568000000002</v>
      </c>
      <c r="AC96" s="211"/>
      <c r="AD96" s="131"/>
      <c r="AE96" s="211"/>
      <c r="AF96" s="117">
        <v>14.02214</v>
      </c>
      <c r="AG96" s="127" t="s">
        <v>5857</v>
      </c>
      <c r="AH96" s="117">
        <v>39.483395000000002</v>
      </c>
      <c r="AI96" s="211" t="s">
        <v>2014</v>
      </c>
      <c r="AJ96" s="117">
        <v>11.992620000000001</v>
      </c>
      <c r="AK96" s="211"/>
      <c r="AL96" s="117">
        <v>8.6715870000000006</v>
      </c>
      <c r="AM96" s="211"/>
      <c r="AN96" s="117">
        <v>2.9520300000000002</v>
      </c>
      <c r="AO96" s="211"/>
      <c r="AP96" s="117">
        <v>3.5055350000000001</v>
      </c>
      <c r="AQ96" s="211"/>
      <c r="AR96" s="117">
        <v>0.55350600000000005</v>
      </c>
      <c r="AS96" s="211"/>
      <c r="AT96" s="117">
        <v>5.9040590000000002</v>
      </c>
      <c r="AU96" s="127"/>
      <c r="AV96" s="117">
        <v>0.73800699999999997</v>
      </c>
      <c r="AW96" s="211"/>
      <c r="AX96" s="117">
        <v>6.0885610000000003</v>
      </c>
      <c r="AY96" s="211"/>
      <c r="AZ96" s="117">
        <v>9.9631000000000007</v>
      </c>
      <c r="BA96" s="211"/>
      <c r="BB96" s="117">
        <v>5.719557</v>
      </c>
      <c r="BC96" s="211" t="s">
        <v>2014</v>
      </c>
      <c r="BD96" s="117">
        <v>38.745387000000001</v>
      </c>
      <c r="BE96" s="211"/>
      <c r="BF96" s="117">
        <v>33.210332000000001</v>
      </c>
      <c r="BG96" s="211"/>
      <c r="BH96" s="117">
        <v>33.763838</v>
      </c>
      <c r="BI96" s="127" t="s">
        <v>5858</v>
      </c>
      <c r="BJ96" s="117">
        <v>55.535055</v>
      </c>
      <c r="BK96" s="127" t="s">
        <v>2014</v>
      </c>
      <c r="BL96" s="117">
        <v>17.712177000000001</v>
      </c>
      <c r="BM96" s="211"/>
      <c r="BN96" s="117">
        <v>12.177122000000001</v>
      </c>
      <c r="BO96" s="211"/>
      <c r="BP96" s="117">
        <v>5.5350549999999998</v>
      </c>
      <c r="BQ96" s="211"/>
      <c r="BR96" s="117">
        <v>4.4280439999999999</v>
      </c>
      <c r="BS96" s="211"/>
      <c r="BT96" s="117">
        <v>2.2140219999999999</v>
      </c>
      <c r="BU96" s="211"/>
      <c r="BV96" s="117">
        <v>7.9335789999999999</v>
      </c>
      <c r="BW96" s="211"/>
      <c r="BX96" s="117">
        <v>1.660517</v>
      </c>
      <c r="BY96" s="211"/>
      <c r="BZ96" s="117">
        <v>9.4095940000000002</v>
      </c>
      <c r="CA96" s="127"/>
      <c r="CB96" s="117">
        <v>11.070111000000001</v>
      </c>
      <c r="CC96" s="211"/>
      <c r="CD96" s="117">
        <v>12.546125</v>
      </c>
      <c r="CE96" s="211" t="s">
        <v>2014</v>
      </c>
      <c r="CF96" s="117">
        <v>57.195571999999999</v>
      </c>
      <c r="CG96" s="127" t="s">
        <v>1915</v>
      </c>
      <c r="CH96" s="117">
        <v>50.369003999999997</v>
      </c>
      <c r="CI96" s="211"/>
      <c r="CJ96" s="117">
        <v>17.527674999999999</v>
      </c>
      <c r="CK96" s="127" t="s">
        <v>5857</v>
      </c>
    </row>
    <row r="97" spans="1:89" s="90" customFormat="1" ht="15" customHeight="1" x14ac:dyDescent="0.3">
      <c r="A97" s="211" t="s">
        <v>6058</v>
      </c>
      <c r="B97" s="123">
        <v>107</v>
      </c>
      <c r="C97" s="211"/>
      <c r="D97" s="117">
        <v>45.794392999999999</v>
      </c>
      <c r="E97" s="211"/>
      <c r="F97" s="117">
        <v>11.214953</v>
      </c>
      <c r="G97" s="211"/>
      <c r="H97" s="117">
        <v>13.084111999999999</v>
      </c>
      <c r="I97" s="211"/>
      <c r="J97" s="117">
        <v>5.6074770000000003</v>
      </c>
      <c r="K97" s="211"/>
      <c r="L97" s="117">
        <v>4.6728969999999999</v>
      </c>
      <c r="M97" s="211"/>
      <c r="N97" s="117">
        <v>1.869159</v>
      </c>
      <c r="O97" s="211"/>
      <c r="P97" s="117">
        <v>11.214953</v>
      </c>
      <c r="Q97" s="211"/>
      <c r="R97" s="117">
        <v>0.93457900000000005</v>
      </c>
      <c r="S97" s="211"/>
      <c r="T97" s="117">
        <v>10.280374</v>
      </c>
      <c r="U97" s="211"/>
      <c r="V97" s="117">
        <v>14.953271000000001</v>
      </c>
      <c r="W97" s="211"/>
      <c r="X97" s="117">
        <v>3.738318</v>
      </c>
      <c r="Y97" s="211"/>
      <c r="Z97" s="117">
        <v>53.271028000000001</v>
      </c>
      <c r="AA97" s="211"/>
      <c r="AB97" s="117">
        <v>49.532710000000002</v>
      </c>
      <c r="AC97" s="211"/>
      <c r="AD97" s="131"/>
      <c r="AE97" s="211"/>
      <c r="AF97" s="117">
        <v>25.233644999999999</v>
      </c>
      <c r="AG97" s="127" t="s">
        <v>5859</v>
      </c>
      <c r="AH97" s="117">
        <v>28.971962999999999</v>
      </c>
      <c r="AI97" s="211"/>
      <c r="AJ97" s="117">
        <v>8.4112150000000003</v>
      </c>
      <c r="AK97" s="211"/>
      <c r="AL97" s="117">
        <v>8.4112150000000003</v>
      </c>
      <c r="AM97" s="211"/>
      <c r="AN97" s="117">
        <v>1.869159</v>
      </c>
      <c r="AO97" s="211"/>
      <c r="AP97" s="117">
        <v>2.8037380000000001</v>
      </c>
      <c r="AQ97" s="211"/>
      <c r="AR97" s="117">
        <v>0.93457900000000005</v>
      </c>
      <c r="AS97" s="211"/>
      <c r="AT97" s="117">
        <v>4.6728969999999999</v>
      </c>
      <c r="AU97" s="211"/>
      <c r="AV97" s="117">
        <v>0</v>
      </c>
      <c r="AW97" s="211"/>
      <c r="AX97" s="117">
        <v>4.6728969999999999</v>
      </c>
      <c r="AY97" s="211"/>
      <c r="AZ97" s="117">
        <v>8.4112150000000003</v>
      </c>
      <c r="BA97" s="211"/>
      <c r="BB97" s="117">
        <v>0.93457900000000005</v>
      </c>
      <c r="BC97" s="211"/>
      <c r="BD97" s="117">
        <v>31.775701000000002</v>
      </c>
      <c r="BE97" s="211"/>
      <c r="BF97" s="117">
        <v>33.644860000000001</v>
      </c>
      <c r="BG97" s="211"/>
      <c r="BH97" s="117">
        <v>47.663550999999998</v>
      </c>
      <c r="BI97" s="127" t="s">
        <v>5859</v>
      </c>
      <c r="BJ97" s="117">
        <v>42.990653999999999</v>
      </c>
      <c r="BK97" s="211"/>
      <c r="BL97" s="117">
        <v>10.280374</v>
      </c>
      <c r="BM97" s="211"/>
      <c r="BN97" s="117">
        <v>10.280374</v>
      </c>
      <c r="BO97" s="211"/>
      <c r="BP97" s="117">
        <v>5.6074770000000003</v>
      </c>
      <c r="BQ97" s="211"/>
      <c r="BR97" s="117">
        <v>3.738318</v>
      </c>
      <c r="BS97" s="211"/>
      <c r="BT97" s="117">
        <v>1.869159</v>
      </c>
      <c r="BU97" s="211"/>
      <c r="BV97" s="117">
        <v>10.280374</v>
      </c>
      <c r="BW97" s="211"/>
      <c r="BX97" s="117">
        <v>0.93457900000000005</v>
      </c>
      <c r="BY97" s="211"/>
      <c r="BZ97" s="117">
        <v>9.3457939999999997</v>
      </c>
      <c r="CA97" s="211"/>
      <c r="CB97" s="117">
        <v>13.084111999999999</v>
      </c>
      <c r="CC97" s="211"/>
      <c r="CD97" s="117">
        <v>2.8037380000000001</v>
      </c>
      <c r="CE97" s="211"/>
      <c r="CF97" s="117">
        <v>49.532710000000002</v>
      </c>
      <c r="CG97" s="211"/>
      <c r="CH97" s="117">
        <v>44.859813000000003</v>
      </c>
      <c r="CI97" s="211"/>
      <c r="CJ97" s="117">
        <v>28.971962999999999</v>
      </c>
      <c r="CK97" s="127" t="s">
        <v>5859</v>
      </c>
    </row>
    <row r="98" spans="1:89" s="90" customFormat="1" ht="15" customHeight="1" x14ac:dyDescent="0.3">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131"/>
      <c r="AE98" s="211"/>
      <c r="AF98" s="211"/>
      <c r="AG98" s="211"/>
      <c r="AH98" s="211"/>
      <c r="AI98" s="211"/>
      <c r="AJ98" s="211"/>
      <c r="AK98" s="211"/>
      <c r="AL98" s="211"/>
      <c r="AM98" s="211"/>
      <c r="AN98" s="211"/>
      <c r="AO98" s="211"/>
      <c r="AP98" s="211"/>
      <c r="AQ98" s="211"/>
      <c r="AR98" s="211"/>
      <c r="AS98" s="211"/>
      <c r="AT98" s="211"/>
      <c r="AU98" s="211"/>
      <c r="AV98" s="211"/>
      <c r="AW98" s="211"/>
      <c r="AX98" s="211"/>
      <c r="AY98" s="211"/>
      <c r="AZ98" s="211"/>
      <c r="BA98" s="211"/>
      <c r="BB98" s="211"/>
      <c r="BC98" s="211"/>
      <c r="BD98" s="211"/>
      <c r="BE98" s="211"/>
      <c r="BF98" s="211"/>
      <c r="BG98" s="211"/>
      <c r="BH98" s="211"/>
      <c r="BI98" s="211"/>
      <c r="BJ98" s="211"/>
      <c r="BK98" s="211"/>
      <c r="BL98" s="211"/>
      <c r="BM98" s="211"/>
      <c r="BN98" s="211"/>
      <c r="BO98" s="211"/>
      <c r="BP98" s="211"/>
      <c r="BQ98" s="211"/>
      <c r="BR98" s="211"/>
      <c r="BS98" s="211"/>
      <c r="BT98" s="211"/>
      <c r="BU98" s="211"/>
      <c r="BV98" s="211"/>
      <c r="BW98" s="211"/>
      <c r="BX98" s="211"/>
      <c r="BY98" s="211"/>
      <c r="BZ98" s="211"/>
      <c r="CA98" s="211"/>
      <c r="CB98" s="211"/>
      <c r="CC98" s="211"/>
      <c r="CD98" s="211"/>
      <c r="CE98" s="211"/>
      <c r="CF98" s="211"/>
      <c r="CG98" s="211"/>
      <c r="CH98" s="211"/>
      <c r="CI98" s="211"/>
      <c r="CJ98" s="211"/>
      <c r="CK98" s="211"/>
    </row>
    <row r="99" spans="1:89" s="90" customFormat="1" ht="15" customHeight="1" x14ac:dyDescent="0.3">
      <c r="A99" s="152" t="s">
        <v>3522</v>
      </c>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131"/>
      <c r="AE99" s="211"/>
      <c r="AF99" s="211"/>
      <c r="AG99" s="211"/>
      <c r="AH99" s="211"/>
      <c r="AI99" s="211"/>
      <c r="AJ99" s="211"/>
      <c r="AK99" s="211"/>
      <c r="AL99" s="211"/>
      <c r="AM99" s="211"/>
      <c r="AN99" s="211"/>
      <c r="AO99" s="211"/>
      <c r="AP99" s="211"/>
      <c r="AQ99" s="211"/>
      <c r="AR99" s="211"/>
      <c r="AS99" s="211"/>
      <c r="AT99" s="211"/>
      <c r="AU99" s="211"/>
      <c r="AV99" s="211"/>
      <c r="AW99" s="211"/>
      <c r="AX99" s="211"/>
      <c r="AY99" s="211"/>
      <c r="AZ99" s="211"/>
      <c r="BA99" s="211"/>
      <c r="BB99" s="211"/>
      <c r="BC99" s="211"/>
      <c r="BD99" s="211"/>
      <c r="BE99" s="211"/>
      <c r="BF99" s="211"/>
      <c r="BG99" s="211"/>
      <c r="BH99" s="211"/>
      <c r="BI99" s="211"/>
      <c r="BJ99" s="211"/>
      <c r="BK99" s="211"/>
      <c r="BL99" s="211"/>
      <c r="BM99" s="211"/>
      <c r="BN99" s="211"/>
      <c r="BO99" s="211"/>
      <c r="BP99" s="211"/>
      <c r="BQ99" s="211"/>
      <c r="BR99" s="211"/>
      <c r="BS99" s="211"/>
      <c r="BT99" s="211"/>
      <c r="BU99" s="211"/>
      <c r="BV99" s="211"/>
      <c r="BW99" s="211"/>
      <c r="BX99" s="211"/>
      <c r="BY99" s="211"/>
      <c r="BZ99" s="211"/>
      <c r="CA99" s="211"/>
      <c r="CB99" s="211"/>
      <c r="CC99" s="211"/>
      <c r="CD99" s="211"/>
      <c r="CE99" s="211"/>
      <c r="CF99" s="211"/>
      <c r="CG99" s="211"/>
      <c r="CH99" s="211"/>
      <c r="CI99" s="211"/>
      <c r="CJ99" s="211"/>
      <c r="CK99" s="211"/>
    </row>
    <row r="100" spans="1:89" s="90" customFormat="1" ht="15" customHeight="1" x14ac:dyDescent="0.3">
      <c r="A100" s="211" t="s">
        <v>6059</v>
      </c>
      <c r="B100" s="123">
        <v>243</v>
      </c>
      <c r="C100" s="211"/>
      <c r="D100" s="117">
        <v>62.962963000000002</v>
      </c>
      <c r="E100" s="211"/>
      <c r="F100" s="117">
        <v>38.271605000000001</v>
      </c>
      <c r="G100" s="127" t="s">
        <v>1917</v>
      </c>
      <c r="H100" s="117">
        <v>21.399177000000002</v>
      </c>
      <c r="I100" s="211"/>
      <c r="J100" s="117">
        <v>16.872427999999999</v>
      </c>
      <c r="K100" s="127" t="s">
        <v>1917</v>
      </c>
      <c r="L100" s="117">
        <v>15.226336999999999</v>
      </c>
      <c r="M100" s="127" t="s">
        <v>1917</v>
      </c>
      <c r="N100" s="117">
        <v>8.6419750000000004</v>
      </c>
      <c r="O100" s="127" t="s">
        <v>1917</v>
      </c>
      <c r="P100" s="117">
        <v>19.341564000000002</v>
      </c>
      <c r="Q100" s="127" t="s">
        <v>1917</v>
      </c>
      <c r="R100" s="117">
        <v>13.168723999999999</v>
      </c>
      <c r="S100" s="127" t="s">
        <v>1917</v>
      </c>
      <c r="T100" s="117">
        <v>17.695473</v>
      </c>
      <c r="U100" s="127"/>
      <c r="V100" s="117">
        <v>18.518519000000001</v>
      </c>
      <c r="W100" s="211"/>
      <c r="X100" s="117">
        <v>20.987653999999999</v>
      </c>
      <c r="Y100" s="127" t="s">
        <v>1917</v>
      </c>
      <c r="Z100" s="117">
        <v>48.559671000000002</v>
      </c>
      <c r="AA100" s="211"/>
      <c r="AB100" s="117">
        <v>54.320988</v>
      </c>
      <c r="AC100" s="211"/>
      <c r="AD100" s="131"/>
      <c r="AE100" s="211"/>
      <c r="AF100" s="117">
        <v>12.757201999999999</v>
      </c>
      <c r="AG100" s="211" t="s">
        <v>2045</v>
      </c>
      <c r="AH100" s="117">
        <v>43.209876999999999</v>
      </c>
      <c r="AI100" s="127"/>
      <c r="AJ100" s="117">
        <v>26.748971000000001</v>
      </c>
      <c r="AK100" s="127" t="s">
        <v>1917</v>
      </c>
      <c r="AL100" s="117">
        <v>12.757201999999999</v>
      </c>
      <c r="AM100" s="127"/>
      <c r="AN100" s="117">
        <v>10.288066000000001</v>
      </c>
      <c r="AO100" s="127" t="s">
        <v>1917</v>
      </c>
      <c r="AP100" s="117">
        <v>9.4650210000000001</v>
      </c>
      <c r="AQ100" s="127" t="s">
        <v>1917</v>
      </c>
      <c r="AR100" s="117">
        <v>6.1728399999999999</v>
      </c>
      <c r="AS100" s="127" t="s">
        <v>1917</v>
      </c>
      <c r="AT100" s="117">
        <v>10.288066000000001</v>
      </c>
      <c r="AU100" s="127"/>
      <c r="AV100" s="117">
        <v>8.6419750000000004</v>
      </c>
      <c r="AW100" s="127" t="s">
        <v>1917</v>
      </c>
      <c r="AX100" s="117">
        <v>11.934156</v>
      </c>
      <c r="AY100" s="127" t="s">
        <v>1917</v>
      </c>
      <c r="AZ100" s="117">
        <v>11.934156</v>
      </c>
      <c r="BA100" s="211"/>
      <c r="BB100" s="117">
        <v>15.63786</v>
      </c>
      <c r="BC100" s="127" t="s">
        <v>1917</v>
      </c>
      <c r="BD100" s="117">
        <v>32.510288000000003</v>
      </c>
      <c r="BE100" s="211"/>
      <c r="BF100" s="117">
        <v>39.506172999999997</v>
      </c>
      <c r="BG100" s="127"/>
      <c r="BH100" s="117">
        <v>20.987653999999999</v>
      </c>
      <c r="BI100" s="211" t="s">
        <v>2045</v>
      </c>
      <c r="BJ100" s="117">
        <v>53.909464999999997</v>
      </c>
      <c r="BK100" s="211"/>
      <c r="BL100" s="117">
        <v>30.041152</v>
      </c>
      <c r="BM100" s="127" t="s">
        <v>1917</v>
      </c>
      <c r="BN100" s="117">
        <v>16.460905</v>
      </c>
      <c r="BO100" s="211"/>
      <c r="BP100" s="117">
        <v>11.934156</v>
      </c>
      <c r="BQ100" s="127" t="s">
        <v>1917</v>
      </c>
      <c r="BR100" s="117">
        <v>11.522634</v>
      </c>
      <c r="BS100" s="211" t="s">
        <v>1917</v>
      </c>
      <c r="BT100" s="117">
        <v>6.1728399999999999</v>
      </c>
      <c r="BU100" s="127" t="s">
        <v>1917</v>
      </c>
      <c r="BV100" s="117">
        <v>13.580247</v>
      </c>
      <c r="BW100" s="127"/>
      <c r="BX100" s="117">
        <v>9.0534979999999994</v>
      </c>
      <c r="BY100" s="127" t="s">
        <v>1917</v>
      </c>
      <c r="BZ100" s="117">
        <v>13.991770000000001</v>
      </c>
      <c r="CA100" s="127"/>
      <c r="CB100" s="117">
        <v>14.403292</v>
      </c>
      <c r="CC100" s="211"/>
      <c r="CD100" s="117">
        <v>16.049382999999999</v>
      </c>
      <c r="CE100" s="127"/>
      <c r="CF100" s="117">
        <v>40.329217999999997</v>
      </c>
      <c r="CG100" s="211"/>
      <c r="CH100" s="117">
        <v>44.444443999999997</v>
      </c>
      <c r="CI100" s="211"/>
      <c r="CJ100" s="117">
        <v>16.460905</v>
      </c>
      <c r="CK100" s="211" t="s">
        <v>2045</v>
      </c>
    </row>
    <row r="101" spans="1:89" s="90" customFormat="1" ht="15" customHeight="1" x14ac:dyDescent="0.3">
      <c r="A101" s="211" t="s">
        <v>6060</v>
      </c>
      <c r="B101" s="123">
        <v>631</v>
      </c>
      <c r="C101" s="211"/>
      <c r="D101" s="117">
        <v>66.402535999999998</v>
      </c>
      <c r="E101" s="211"/>
      <c r="F101" s="117">
        <v>36.133122</v>
      </c>
      <c r="G101" s="127" t="s">
        <v>1917</v>
      </c>
      <c r="H101" s="117">
        <v>27.416799000000001</v>
      </c>
      <c r="I101" s="127" t="s">
        <v>1917</v>
      </c>
      <c r="J101" s="117">
        <v>21.236132999999999</v>
      </c>
      <c r="K101" s="127" t="s">
        <v>1917</v>
      </c>
      <c r="L101" s="117">
        <v>19.017433</v>
      </c>
      <c r="M101" s="127" t="s">
        <v>1917</v>
      </c>
      <c r="N101" s="117">
        <v>12.51981</v>
      </c>
      <c r="O101" s="127" t="s">
        <v>1917</v>
      </c>
      <c r="P101" s="117">
        <v>25.515055</v>
      </c>
      <c r="Q101" s="127" t="s">
        <v>1917</v>
      </c>
      <c r="R101" s="117">
        <v>11.568937999999999</v>
      </c>
      <c r="S101" s="127" t="s">
        <v>1917</v>
      </c>
      <c r="T101" s="117">
        <v>23.613312000000001</v>
      </c>
      <c r="U101" s="127" t="s">
        <v>1917</v>
      </c>
      <c r="V101" s="117">
        <v>25.832013</v>
      </c>
      <c r="W101" s="211" t="s">
        <v>5860</v>
      </c>
      <c r="X101" s="117">
        <v>31.695720999999999</v>
      </c>
      <c r="Y101" s="127" t="s">
        <v>5860</v>
      </c>
      <c r="Z101" s="117">
        <v>57.844690999999997</v>
      </c>
      <c r="AA101" s="127" t="s">
        <v>1919</v>
      </c>
      <c r="AB101" s="117">
        <v>60.697305999999998</v>
      </c>
      <c r="AC101" s="211"/>
      <c r="AD101" s="131"/>
      <c r="AE101" s="211"/>
      <c r="AF101" s="117">
        <v>7.2900159999999996</v>
      </c>
      <c r="AG101" s="211"/>
      <c r="AH101" s="117">
        <v>48.811410000000002</v>
      </c>
      <c r="AI101" s="127"/>
      <c r="AJ101" s="117">
        <v>24.881141</v>
      </c>
      <c r="AK101" s="127" t="s">
        <v>1917</v>
      </c>
      <c r="AL101" s="117">
        <v>16.481774999999999</v>
      </c>
      <c r="AM101" s="127" t="s">
        <v>1917</v>
      </c>
      <c r="AN101" s="117">
        <v>13.470681000000001</v>
      </c>
      <c r="AO101" s="127" t="s">
        <v>1917</v>
      </c>
      <c r="AP101" s="117">
        <v>11.093502000000001</v>
      </c>
      <c r="AQ101" s="127" t="s">
        <v>1917</v>
      </c>
      <c r="AR101" s="117">
        <v>7.1315369999999998</v>
      </c>
      <c r="AS101" s="127" t="s">
        <v>1917</v>
      </c>
      <c r="AT101" s="117">
        <v>14.263074</v>
      </c>
      <c r="AU101" s="127" t="s">
        <v>1917</v>
      </c>
      <c r="AV101" s="117">
        <v>7.1315369999999998</v>
      </c>
      <c r="AW101" s="127" t="s">
        <v>1917</v>
      </c>
      <c r="AX101" s="117">
        <v>12.361331</v>
      </c>
      <c r="AY101" s="127" t="s">
        <v>1917</v>
      </c>
      <c r="AZ101" s="117">
        <v>17.749604000000001</v>
      </c>
      <c r="BA101" s="127" t="s">
        <v>5860</v>
      </c>
      <c r="BB101" s="117">
        <v>22.187004999999999</v>
      </c>
      <c r="BC101" s="127" t="s">
        <v>5860</v>
      </c>
      <c r="BD101" s="117">
        <v>38.193344000000003</v>
      </c>
      <c r="BE101" s="211"/>
      <c r="BF101" s="117">
        <v>42.313788000000002</v>
      </c>
      <c r="BG101" s="127"/>
      <c r="BH101" s="117">
        <v>15.213946</v>
      </c>
      <c r="BI101" s="211"/>
      <c r="BJ101" s="117">
        <v>58.320126999999999</v>
      </c>
      <c r="BK101" s="211"/>
      <c r="BL101" s="117">
        <v>28.684628</v>
      </c>
      <c r="BM101" s="127" t="s">
        <v>1917</v>
      </c>
      <c r="BN101" s="117">
        <v>20.126783</v>
      </c>
      <c r="BO101" s="127" t="s">
        <v>1917</v>
      </c>
      <c r="BP101" s="117">
        <v>14.263074</v>
      </c>
      <c r="BQ101" s="127" t="s">
        <v>1917</v>
      </c>
      <c r="BR101" s="117">
        <v>12.836767</v>
      </c>
      <c r="BS101" s="127" t="s">
        <v>1917</v>
      </c>
      <c r="BT101" s="117">
        <v>7.4484940000000002</v>
      </c>
      <c r="BU101" s="127" t="s">
        <v>1917</v>
      </c>
      <c r="BV101" s="117">
        <v>20.126783</v>
      </c>
      <c r="BW101" s="127" t="s">
        <v>5860</v>
      </c>
      <c r="BX101" s="117">
        <v>7.2900159999999996</v>
      </c>
      <c r="BY101" s="127" t="s">
        <v>1917</v>
      </c>
      <c r="BZ101" s="117">
        <v>17.908082</v>
      </c>
      <c r="CA101" s="127" t="s">
        <v>1917</v>
      </c>
      <c r="CB101" s="117">
        <v>18.383517999999999</v>
      </c>
      <c r="CC101" s="211" t="s">
        <v>1917</v>
      </c>
      <c r="CD101" s="117">
        <v>23.930268999999999</v>
      </c>
      <c r="CE101" s="127" t="s">
        <v>5860</v>
      </c>
      <c r="CF101" s="117">
        <v>49.762281999999999</v>
      </c>
      <c r="CG101" s="127" t="s">
        <v>1919</v>
      </c>
      <c r="CH101" s="117">
        <v>47.226624000000001</v>
      </c>
      <c r="CI101" s="211"/>
      <c r="CJ101" s="117">
        <v>9.1917589999999993</v>
      </c>
      <c r="CK101" s="211"/>
    </row>
    <row r="102" spans="1:89" s="90" customFormat="1" ht="15" customHeight="1" x14ac:dyDescent="0.3">
      <c r="A102" s="211" t="s">
        <v>6061</v>
      </c>
      <c r="B102" s="123">
        <v>1126</v>
      </c>
      <c r="C102" s="211"/>
      <c r="D102" s="117">
        <v>65.186501000000007</v>
      </c>
      <c r="E102" s="211"/>
      <c r="F102" s="117">
        <v>24.955594999999999</v>
      </c>
      <c r="G102" s="211"/>
      <c r="H102" s="117">
        <v>17.939609000000001</v>
      </c>
      <c r="I102" s="211"/>
      <c r="J102" s="117">
        <v>8.6145650000000007</v>
      </c>
      <c r="K102" s="211"/>
      <c r="L102" s="117">
        <v>7.8152749999999997</v>
      </c>
      <c r="M102" s="211"/>
      <c r="N102" s="117">
        <v>4.6181169999999998</v>
      </c>
      <c r="O102" s="211"/>
      <c r="P102" s="117">
        <v>13.943161999999999</v>
      </c>
      <c r="Q102" s="211"/>
      <c r="R102" s="117">
        <v>3.285968</v>
      </c>
      <c r="S102" s="211"/>
      <c r="T102" s="117">
        <v>15.630551000000001</v>
      </c>
      <c r="U102" s="211"/>
      <c r="V102" s="117">
        <v>19.005329</v>
      </c>
      <c r="W102" s="211"/>
      <c r="X102" s="117">
        <v>15.719360999999999</v>
      </c>
      <c r="Y102" s="211"/>
      <c r="Z102" s="117">
        <v>64.564830999999998</v>
      </c>
      <c r="AA102" s="127" t="s">
        <v>5861</v>
      </c>
      <c r="AB102" s="117">
        <v>59.413854000000001</v>
      </c>
      <c r="AC102" s="211"/>
      <c r="AD102" s="131"/>
      <c r="AE102" s="211"/>
      <c r="AF102" s="117">
        <v>11.634103</v>
      </c>
      <c r="AG102" s="127" t="s">
        <v>2045</v>
      </c>
      <c r="AH102" s="117">
        <v>44.760213</v>
      </c>
      <c r="AI102" s="211"/>
      <c r="AJ102" s="117">
        <v>15.364121000000001</v>
      </c>
      <c r="AK102" s="211"/>
      <c r="AL102" s="117">
        <v>10.923622999999999</v>
      </c>
      <c r="AM102" s="211"/>
      <c r="AN102" s="117">
        <v>4.4404969999999997</v>
      </c>
      <c r="AO102" s="211"/>
      <c r="AP102" s="117">
        <v>4.7957369999999999</v>
      </c>
      <c r="AQ102" s="211"/>
      <c r="AR102" s="117">
        <v>2.4866790000000001</v>
      </c>
      <c r="AS102" s="211"/>
      <c r="AT102" s="117">
        <v>7.6376549999999996</v>
      </c>
      <c r="AU102" s="211"/>
      <c r="AV102" s="117">
        <v>1.953819</v>
      </c>
      <c r="AW102" s="211"/>
      <c r="AX102" s="117">
        <v>7.9040850000000002</v>
      </c>
      <c r="AY102" s="211"/>
      <c r="AZ102" s="117">
        <v>12.166963000000001</v>
      </c>
      <c r="BA102" s="211"/>
      <c r="BB102" s="117">
        <v>7.8152749999999997</v>
      </c>
      <c r="BC102" s="211"/>
      <c r="BD102" s="117">
        <v>41.385435000000001</v>
      </c>
      <c r="BE102" s="211" t="s">
        <v>1919</v>
      </c>
      <c r="BF102" s="117">
        <v>38.188276999999999</v>
      </c>
      <c r="BG102" s="211"/>
      <c r="BH102" s="117">
        <v>28.419183</v>
      </c>
      <c r="BI102" s="127" t="s">
        <v>5861</v>
      </c>
      <c r="BJ102" s="117">
        <v>58.525754999999997</v>
      </c>
      <c r="BK102" s="211"/>
      <c r="BL102" s="117">
        <v>20.159858</v>
      </c>
      <c r="BM102" s="211"/>
      <c r="BN102" s="117">
        <v>13.499112</v>
      </c>
      <c r="BO102" s="211"/>
      <c r="BP102" s="117">
        <v>7.1047960000000003</v>
      </c>
      <c r="BQ102" s="211"/>
      <c r="BR102" s="117">
        <v>5.595027</v>
      </c>
      <c r="BS102" s="211"/>
      <c r="BT102" s="117">
        <v>3.1971579999999999</v>
      </c>
      <c r="BU102" s="211"/>
      <c r="BV102" s="117">
        <v>10.479574</v>
      </c>
      <c r="BW102" s="211"/>
      <c r="BX102" s="117">
        <v>2.1314389999999999</v>
      </c>
      <c r="BY102" s="211"/>
      <c r="BZ102" s="117">
        <v>12.611012000000001</v>
      </c>
      <c r="CA102" s="211"/>
      <c r="CB102" s="117">
        <v>14.120782</v>
      </c>
      <c r="CC102" s="211"/>
      <c r="CD102" s="117">
        <v>13.232682</v>
      </c>
      <c r="CE102" s="211"/>
      <c r="CF102" s="117">
        <v>58.614564999999999</v>
      </c>
      <c r="CG102" s="127" t="s">
        <v>5861</v>
      </c>
      <c r="CH102" s="117">
        <v>50.621670000000002</v>
      </c>
      <c r="CI102" s="211"/>
      <c r="CJ102" s="117">
        <v>15.186501</v>
      </c>
      <c r="CK102" s="127" t="s">
        <v>2045</v>
      </c>
    </row>
    <row r="103" spans="1:89" s="90" customFormat="1" ht="15" customHeight="1" x14ac:dyDescent="0.3">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c r="AC103" s="211"/>
      <c r="AD103" s="131"/>
      <c r="AE103" s="211"/>
      <c r="AF103" s="211"/>
      <c r="AG103" s="211"/>
      <c r="AH103" s="211"/>
      <c r="AI103" s="211"/>
      <c r="AJ103" s="211"/>
      <c r="AK103" s="211"/>
      <c r="AL103" s="211"/>
      <c r="AM103" s="211"/>
      <c r="AN103" s="211"/>
      <c r="AO103" s="211"/>
      <c r="AP103" s="211"/>
      <c r="AQ103" s="211"/>
      <c r="AR103" s="211"/>
      <c r="AS103" s="211"/>
      <c r="AT103" s="211"/>
      <c r="AU103" s="211"/>
      <c r="AV103" s="211"/>
      <c r="AW103" s="211"/>
      <c r="AX103" s="211"/>
      <c r="AY103" s="211"/>
      <c r="AZ103" s="211"/>
      <c r="BA103" s="211"/>
      <c r="BB103" s="211"/>
      <c r="BC103" s="211"/>
      <c r="BD103" s="211"/>
      <c r="BE103" s="211"/>
      <c r="BF103" s="211"/>
      <c r="BG103" s="211"/>
      <c r="BH103" s="211"/>
      <c r="BI103" s="211"/>
      <c r="BJ103" s="211"/>
      <c r="BK103" s="211"/>
      <c r="BL103" s="211"/>
      <c r="BM103" s="211"/>
      <c r="BN103" s="211"/>
      <c r="BO103" s="211"/>
      <c r="BP103" s="211"/>
      <c r="BQ103" s="211"/>
      <c r="BR103" s="211"/>
      <c r="BS103" s="211"/>
      <c r="BT103" s="211"/>
      <c r="BU103" s="211"/>
      <c r="BV103" s="211"/>
      <c r="BW103" s="211"/>
      <c r="BX103" s="211"/>
      <c r="BY103" s="211"/>
      <c r="BZ103" s="211"/>
      <c r="CA103" s="211"/>
      <c r="CB103" s="211"/>
      <c r="CC103" s="211"/>
      <c r="CD103" s="211"/>
      <c r="CE103" s="211"/>
      <c r="CF103" s="211"/>
      <c r="CG103" s="211"/>
      <c r="CH103" s="211"/>
      <c r="CI103" s="211"/>
      <c r="CJ103" s="211"/>
      <c r="CK103" s="211"/>
    </row>
    <row r="104" spans="1:89" s="90" customFormat="1" ht="15" customHeight="1" x14ac:dyDescent="0.3">
      <c r="A104" s="152" t="s">
        <v>16</v>
      </c>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131"/>
      <c r="AE104" s="211"/>
      <c r="AF104" s="211"/>
      <c r="AG104" s="211"/>
      <c r="AH104" s="211"/>
      <c r="AI104" s="211"/>
      <c r="AJ104" s="211"/>
      <c r="AK104" s="211"/>
      <c r="AL104" s="211"/>
      <c r="AM104" s="211"/>
      <c r="AN104" s="211"/>
      <c r="AO104" s="211"/>
      <c r="AP104" s="211"/>
      <c r="AQ104" s="211"/>
      <c r="AR104" s="211"/>
      <c r="AS104" s="211"/>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211"/>
      <c r="BO104" s="211"/>
      <c r="BP104" s="211"/>
      <c r="BQ104" s="211"/>
      <c r="BR104" s="211"/>
      <c r="BS104" s="211"/>
      <c r="BT104" s="211"/>
      <c r="BU104" s="211"/>
      <c r="BV104" s="211"/>
      <c r="BW104" s="211"/>
      <c r="BX104" s="211"/>
      <c r="BY104" s="211"/>
      <c r="BZ104" s="211"/>
      <c r="CA104" s="211"/>
      <c r="CB104" s="211"/>
      <c r="CC104" s="211"/>
      <c r="CD104" s="211"/>
      <c r="CE104" s="211"/>
      <c r="CF104" s="211"/>
      <c r="CG104" s="211"/>
      <c r="CH104" s="211"/>
      <c r="CI104" s="211"/>
      <c r="CJ104" s="211"/>
      <c r="CK104" s="211"/>
    </row>
    <row r="105" spans="1:89" s="90" customFormat="1" ht="15" customHeight="1" x14ac:dyDescent="0.3">
      <c r="A105" s="211" t="s">
        <v>6062</v>
      </c>
      <c r="B105" s="123">
        <v>401</v>
      </c>
      <c r="C105" s="211"/>
      <c r="D105" s="117">
        <v>77.057356999999996</v>
      </c>
      <c r="E105" s="127" t="s">
        <v>2055</v>
      </c>
      <c r="F105" s="117">
        <v>29.177057000000001</v>
      </c>
      <c r="G105" s="127"/>
      <c r="H105" s="117">
        <v>18.952618000000001</v>
      </c>
      <c r="I105" s="211"/>
      <c r="J105" s="117">
        <v>11.720698000000001</v>
      </c>
      <c r="K105" s="211"/>
      <c r="L105" s="117">
        <v>12.468828</v>
      </c>
      <c r="M105" s="127"/>
      <c r="N105" s="117">
        <v>6.2344140000000001</v>
      </c>
      <c r="O105" s="211"/>
      <c r="P105" s="117">
        <v>16.708228999999999</v>
      </c>
      <c r="Q105" s="211"/>
      <c r="R105" s="117">
        <v>4.239401</v>
      </c>
      <c r="S105" s="211"/>
      <c r="T105" s="117">
        <v>14.962593999999999</v>
      </c>
      <c r="U105" s="211"/>
      <c r="V105" s="117">
        <v>16.708228999999999</v>
      </c>
      <c r="W105" s="211"/>
      <c r="X105" s="117">
        <v>49.127181999999998</v>
      </c>
      <c r="Y105" s="127" t="s">
        <v>2055</v>
      </c>
      <c r="Z105" s="117">
        <v>54.613466000000003</v>
      </c>
      <c r="AA105" s="211"/>
      <c r="AB105" s="117">
        <v>62.344140000000003</v>
      </c>
      <c r="AC105" s="211"/>
      <c r="AD105" s="131"/>
      <c r="AE105" s="211"/>
      <c r="AF105" s="117">
        <v>7.7306730000000003</v>
      </c>
      <c r="AG105" s="211"/>
      <c r="AH105" s="117">
        <v>54.613466000000003</v>
      </c>
      <c r="AI105" s="127" t="s">
        <v>2055</v>
      </c>
      <c r="AJ105" s="117">
        <v>19.700748000000001</v>
      </c>
      <c r="AK105" s="127"/>
      <c r="AL105" s="117">
        <v>11.221945</v>
      </c>
      <c r="AM105" s="211"/>
      <c r="AN105" s="117">
        <v>8.2294260000000001</v>
      </c>
      <c r="AO105" s="211"/>
      <c r="AP105" s="117">
        <v>8.2294260000000001</v>
      </c>
      <c r="AQ105" s="127"/>
      <c r="AR105" s="117">
        <v>4.239401</v>
      </c>
      <c r="AS105" s="211"/>
      <c r="AT105" s="117">
        <v>8.9775559999999999</v>
      </c>
      <c r="AU105" s="211"/>
      <c r="AV105" s="117">
        <v>2.4937659999999999</v>
      </c>
      <c r="AW105" s="211"/>
      <c r="AX105" s="117">
        <v>8.2294260000000001</v>
      </c>
      <c r="AY105" s="211"/>
      <c r="AZ105" s="117">
        <v>12.967580999999999</v>
      </c>
      <c r="BA105" s="211"/>
      <c r="BB105" s="117">
        <v>29.426434</v>
      </c>
      <c r="BC105" s="127" t="s">
        <v>2055</v>
      </c>
      <c r="BD105" s="117">
        <v>36.159601000000002</v>
      </c>
      <c r="BE105" s="211"/>
      <c r="BF105" s="117">
        <v>41.895262000000002</v>
      </c>
      <c r="BG105" s="127"/>
      <c r="BH105" s="117">
        <v>20.199501000000001</v>
      </c>
      <c r="BI105" s="211"/>
      <c r="BJ105" s="117">
        <v>69.326683000000003</v>
      </c>
      <c r="BK105" s="127" t="s">
        <v>2055</v>
      </c>
      <c r="BL105" s="117">
        <v>23.441396999999998</v>
      </c>
      <c r="BM105" s="211"/>
      <c r="BN105" s="117">
        <v>12.967580999999999</v>
      </c>
      <c r="BO105" s="211"/>
      <c r="BP105" s="117">
        <v>7.2319199999999997</v>
      </c>
      <c r="BQ105" s="211"/>
      <c r="BR105" s="117">
        <v>7.7306730000000003</v>
      </c>
      <c r="BS105" s="127"/>
      <c r="BT105" s="117">
        <v>2.9925190000000002</v>
      </c>
      <c r="BU105" s="211"/>
      <c r="BV105" s="117">
        <v>12.219450999999999</v>
      </c>
      <c r="BW105" s="211"/>
      <c r="BX105" s="117">
        <v>2.9925190000000002</v>
      </c>
      <c r="BY105" s="211"/>
      <c r="BZ105" s="117">
        <v>11.221945</v>
      </c>
      <c r="CA105" s="211"/>
      <c r="CB105" s="117">
        <v>10.723191999999999</v>
      </c>
      <c r="CC105" s="211"/>
      <c r="CD105" s="117">
        <v>42.892767999999997</v>
      </c>
      <c r="CE105" s="127" t="s">
        <v>2055</v>
      </c>
      <c r="CF105" s="117">
        <v>47.381546</v>
      </c>
      <c r="CG105" s="211"/>
      <c r="CH105" s="117">
        <v>49.376559</v>
      </c>
      <c r="CI105" s="211"/>
      <c r="CJ105" s="117">
        <v>9.7256859999999996</v>
      </c>
      <c r="CK105" s="211"/>
    </row>
    <row r="106" spans="1:89" s="90" customFormat="1" ht="15" customHeight="1" x14ac:dyDescent="0.3">
      <c r="A106" s="211" t="s">
        <v>6063</v>
      </c>
      <c r="B106" s="123">
        <v>1599</v>
      </c>
      <c r="C106" s="211"/>
      <c r="D106" s="117">
        <v>62.351469999999999</v>
      </c>
      <c r="E106" s="211"/>
      <c r="F106" s="117">
        <v>30.331457</v>
      </c>
      <c r="G106" s="211"/>
      <c r="H106" s="117">
        <v>21.951219999999999</v>
      </c>
      <c r="I106" s="211"/>
      <c r="J106" s="117">
        <v>14.071294999999999</v>
      </c>
      <c r="K106" s="211"/>
      <c r="L106" s="117">
        <v>12.195122</v>
      </c>
      <c r="M106" s="211"/>
      <c r="N106" s="117">
        <v>7.9424640000000002</v>
      </c>
      <c r="O106" s="211"/>
      <c r="P106" s="117">
        <v>18.636648000000001</v>
      </c>
      <c r="Q106" s="211"/>
      <c r="R106" s="117">
        <v>7.8173859999999999</v>
      </c>
      <c r="S106" s="211" t="s">
        <v>1918</v>
      </c>
      <c r="T106" s="117">
        <v>19.262039000000001</v>
      </c>
      <c r="U106" s="211" t="s">
        <v>1918</v>
      </c>
      <c r="V106" s="117">
        <v>22.201376</v>
      </c>
      <c r="W106" s="211" t="s">
        <v>1918</v>
      </c>
      <c r="X106" s="117">
        <v>14.446529</v>
      </c>
      <c r="Y106" s="211"/>
      <c r="Z106" s="117">
        <v>61.976235000000003</v>
      </c>
      <c r="AA106" s="211" t="s">
        <v>1918</v>
      </c>
      <c r="AB106" s="117">
        <v>58.411507</v>
      </c>
      <c r="AC106" s="211"/>
      <c r="AD106" s="131"/>
      <c r="AE106" s="211"/>
      <c r="AF106" s="117">
        <v>11.069418000000001</v>
      </c>
      <c r="AG106" s="211"/>
      <c r="AH106" s="117">
        <v>43.652282999999997</v>
      </c>
      <c r="AI106" s="211"/>
      <c r="AJ106" s="117">
        <v>19.762350999999999</v>
      </c>
      <c r="AK106" s="211"/>
      <c r="AL106" s="117">
        <v>13.320826</v>
      </c>
      <c r="AM106" s="211"/>
      <c r="AN106" s="117">
        <v>7.9424640000000002</v>
      </c>
      <c r="AO106" s="211"/>
      <c r="AP106" s="117">
        <v>7.1294560000000002</v>
      </c>
      <c r="AQ106" s="211"/>
      <c r="AR106" s="117">
        <v>4.4402749999999997</v>
      </c>
      <c r="AS106" s="211"/>
      <c r="AT106" s="117">
        <v>10.318949</v>
      </c>
      <c r="AU106" s="211"/>
      <c r="AV106" s="117">
        <v>4.8780489999999999</v>
      </c>
      <c r="AW106" s="211" t="s">
        <v>1918</v>
      </c>
      <c r="AX106" s="117">
        <v>10.193871</v>
      </c>
      <c r="AY106" s="211"/>
      <c r="AZ106" s="117">
        <v>14.133834</v>
      </c>
      <c r="BA106" s="211"/>
      <c r="BB106" s="117">
        <v>9.2557849999999995</v>
      </c>
      <c r="BC106" s="211"/>
      <c r="BD106" s="117">
        <v>40.087555000000002</v>
      </c>
      <c r="BE106" s="211"/>
      <c r="BF106" s="117">
        <v>39.086928999999998</v>
      </c>
      <c r="BG106" s="211"/>
      <c r="BH106" s="117">
        <v>24.140087999999999</v>
      </c>
      <c r="BI106" s="127"/>
      <c r="BJ106" s="117">
        <v>55.034396000000001</v>
      </c>
      <c r="BK106" s="211"/>
      <c r="BL106" s="117">
        <v>24.202627</v>
      </c>
      <c r="BM106" s="211"/>
      <c r="BN106" s="117">
        <v>16.697935999999999</v>
      </c>
      <c r="BO106" s="211"/>
      <c r="BP106" s="117">
        <v>10.631645000000001</v>
      </c>
      <c r="BQ106" s="211" t="s">
        <v>1918</v>
      </c>
      <c r="BR106" s="117">
        <v>8.8180110000000003</v>
      </c>
      <c r="BS106" s="211"/>
      <c r="BT106" s="117">
        <v>5.3783609999999999</v>
      </c>
      <c r="BU106" s="211" t="s">
        <v>1918</v>
      </c>
      <c r="BV106" s="117">
        <v>14.321451</v>
      </c>
      <c r="BW106" s="211"/>
      <c r="BX106" s="117">
        <v>5.0031270000000001</v>
      </c>
      <c r="BY106" s="211"/>
      <c r="BZ106" s="117">
        <v>15.259537</v>
      </c>
      <c r="CA106" s="211" t="s">
        <v>1918</v>
      </c>
      <c r="CB106" s="117">
        <v>16.697935999999999</v>
      </c>
      <c r="CC106" s="127" t="s">
        <v>1918</v>
      </c>
      <c r="CD106" s="117">
        <v>10.444027999999999</v>
      </c>
      <c r="CE106" s="211"/>
      <c r="CF106" s="117">
        <v>55.159475</v>
      </c>
      <c r="CG106" s="127" t="s">
        <v>1918</v>
      </c>
      <c r="CH106" s="117">
        <v>48.655410000000003</v>
      </c>
      <c r="CI106" s="211"/>
      <c r="CJ106" s="117">
        <v>14.383990000000001</v>
      </c>
      <c r="CK106" s="211" t="s">
        <v>1918</v>
      </c>
    </row>
    <row r="107" spans="1:89" s="90" customFormat="1" ht="15" customHeight="1" x14ac:dyDescent="0.3">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c r="AA107" s="211"/>
      <c r="AB107" s="211"/>
      <c r="AC107" s="211"/>
      <c r="AD107" s="131"/>
      <c r="AE107" s="211"/>
      <c r="AF107" s="211"/>
      <c r="AG107" s="211"/>
      <c r="AH107" s="211"/>
      <c r="AI107" s="211"/>
      <c r="AJ107" s="211"/>
      <c r="AK107" s="211"/>
      <c r="AL107" s="211"/>
      <c r="AM107" s="211"/>
      <c r="AN107" s="211"/>
      <c r="AO107" s="211"/>
      <c r="AP107" s="211"/>
      <c r="AQ107" s="211"/>
      <c r="AR107" s="211"/>
      <c r="AS107" s="211"/>
      <c r="AT107" s="211"/>
      <c r="AU107" s="211"/>
      <c r="AV107" s="211"/>
      <c r="AW107" s="211"/>
      <c r="AX107" s="211"/>
      <c r="AY107" s="211"/>
      <c r="AZ107" s="211"/>
      <c r="BA107" s="211"/>
      <c r="BB107" s="211"/>
      <c r="BC107" s="211"/>
      <c r="BD107" s="211"/>
      <c r="BE107" s="211"/>
      <c r="BF107" s="211"/>
      <c r="BG107" s="211"/>
      <c r="BH107" s="211"/>
      <c r="BI107" s="211"/>
      <c r="BJ107" s="211"/>
      <c r="BK107" s="211"/>
      <c r="BL107" s="211"/>
      <c r="BM107" s="211"/>
      <c r="BN107" s="211"/>
      <c r="BO107" s="211"/>
      <c r="BP107" s="211"/>
      <c r="BQ107" s="211"/>
      <c r="BR107" s="211"/>
      <c r="BS107" s="211"/>
      <c r="BT107" s="211"/>
      <c r="BU107" s="211"/>
      <c r="BV107" s="211"/>
      <c r="BW107" s="211"/>
      <c r="BX107" s="211"/>
      <c r="BY107" s="211"/>
      <c r="BZ107" s="211"/>
      <c r="CA107" s="211"/>
      <c r="CB107" s="211"/>
      <c r="CC107" s="211"/>
      <c r="CD107" s="211"/>
      <c r="CE107" s="211"/>
      <c r="CF107" s="211"/>
      <c r="CG107" s="211"/>
      <c r="CH107" s="211"/>
      <c r="CI107" s="211"/>
      <c r="CJ107" s="211"/>
      <c r="CK107" s="211"/>
    </row>
    <row r="108" spans="1:89" s="90" customFormat="1" ht="15" customHeight="1" x14ac:dyDescent="0.3">
      <c r="A108" s="152" t="s">
        <v>37</v>
      </c>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c r="AA108" s="211"/>
      <c r="AB108" s="211"/>
      <c r="AC108" s="211"/>
      <c r="AD108" s="131"/>
      <c r="AE108" s="211"/>
      <c r="AF108" s="211"/>
      <c r="AG108" s="211"/>
      <c r="AH108" s="211"/>
      <c r="AI108" s="211"/>
      <c r="AJ108" s="211"/>
      <c r="AK108" s="211"/>
      <c r="AL108" s="211"/>
      <c r="AM108" s="211"/>
      <c r="AN108" s="211"/>
      <c r="AO108" s="211"/>
      <c r="AP108" s="211"/>
      <c r="AQ108" s="211"/>
      <c r="AR108" s="211"/>
      <c r="AS108" s="211"/>
      <c r="AT108" s="211"/>
      <c r="AU108" s="211"/>
      <c r="AV108" s="211"/>
      <c r="AW108" s="211"/>
      <c r="AX108" s="211"/>
      <c r="AY108" s="211"/>
      <c r="AZ108" s="211"/>
      <c r="BA108" s="211"/>
      <c r="BB108" s="211"/>
      <c r="BC108" s="211"/>
      <c r="BD108" s="211"/>
      <c r="BE108" s="211"/>
      <c r="BF108" s="211"/>
      <c r="BG108" s="211"/>
      <c r="BH108" s="211"/>
      <c r="BI108" s="211"/>
      <c r="BJ108" s="211"/>
      <c r="BK108" s="211"/>
      <c r="BL108" s="211"/>
      <c r="BM108" s="211"/>
      <c r="BN108" s="211"/>
      <c r="BO108" s="211"/>
      <c r="BP108" s="211"/>
      <c r="BQ108" s="211"/>
      <c r="BR108" s="211"/>
      <c r="BS108" s="211"/>
      <c r="BT108" s="211"/>
      <c r="BU108" s="211"/>
      <c r="BV108" s="211"/>
      <c r="BW108" s="211"/>
      <c r="BX108" s="211"/>
      <c r="BY108" s="211"/>
      <c r="BZ108" s="211"/>
      <c r="CA108" s="211"/>
      <c r="CB108" s="211"/>
      <c r="CC108" s="211"/>
      <c r="CD108" s="211"/>
      <c r="CE108" s="211"/>
      <c r="CF108" s="211"/>
      <c r="CG108" s="211"/>
      <c r="CH108" s="211"/>
      <c r="CI108" s="211"/>
      <c r="CJ108" s="211"/>
      <c r="CK108" s="211"/>
    </row>
    <row r="109" spans="1:89" s="90" customFormat="1" ht="15" customHeight="1" x14ac:dyDescent="0.3">
      <c r="A109" s="211" t="s">
        <v>6064</v>
      </c>
      <c r="B109" s="218"/>
      <c r="C109" s="218"/>
      <c r="D109" s="218"/>
      <c r="E109" s="218"/>
      <c r="F109" s="218"/>
      <c r="G109" s="218"/>
      <c r="H109" s="218"/>
      <c r="I109" s="218"/>
      <c r="J109" s="218"/>
      <c r="K109" s="218"/>
      <c r="L109" s="218"/>
      <c r="M109" s="218"/>
      <c r="N109" s="218"/>
      <c r="O109" s="218"/>
      <c r="P109" s="218"/>
      <c r="Q109" s="218"/>
      <c r="R109" s="218"/>
      <c r="S109" s="218"/>
      <c r="T109" s="218"/>
      <c r="U109" s="218"/>
      <c r="V109" s="218"/>
      <c r="W109" s="218"/>
      <c r="X109" s="218"/>
      <c r="Y109" s="218"/>
      <c r="Z109" s="218"/>
      <c r="AA109" s="218"/>
      <c r="AB109" s="218"/>
      <c r="AC109" s="218"/>
      <c r="AD109" s="218"/>
      <c r="AE109" s="218"/>
      <c r="AF109" s="218"/>
      <c r="AG109" s="218"/>
      <c r="AH109" s="218"/>
      <c r="AI109" s="218"/>
      <c r="AJ109" s="218"/>
      <c r="AK109" s="218"/>
      <c r="AL109" s="218"/>
      <c r="AM109" s="218"/>
      <c r="AN109" s="218"/>
      <c r="AO109" s="218"/>
      <c r="AP109" s="218"/>
      <c r="AQ109" s="218"/>
      <c r="AR109" s="218"/>
      <c r="AS109" s="218"/>
      <c r="AT109" s="218"/>
      <c r="AU109" s="218"/>
      <c r="AV109" s="218"/>
      <c r="AW109" s="218"/>
      <c r="AX109" s="218"/>
      <c r="AY109" s="218"/>
      <c r="AZ109" s="218"/>
      <c r="BA109" s="218"/>
      <c r="BB109" s="218"/>
      <c r="BC109" s="218"/>
      <c r="BD109" s="218"/>
      <c r="BE109" s="218"/>
      <c r="BF109" s="218"/>
      <c r="BG109" s="218"/>
      <c r="BH109" s="218"/>
      <c r="BI109" s="218"/>
      <c r="BJ109" s="218"/>
      <c r="BK109" s="218"/>
      <c r="BL109" s="218"/>
      <c r="BM109" s="218"/>
      <c r="BN109" s="218"/>
      <c r="BO109" s="218"/>
      <c r="BP109" s="218"/>
      <c r="BQ109" s="218"/>
      <c r="BR109" s="218"/>
      <c r="BS109" s="218"/>
      <c r="BT109" s="218"/>
      <c r="BU109" s="218"/>
      <c r="BV109" s="218"/>
      <c r="BW109" s="218"/>
      <c r="BX109" s="218"/>
      <c r="BY109" s="218"/>
      <c r="BZ109" s="218"/>
      <c r="CA109" s="218"/>
      <c r="CB109" s="218"/>
      <c r="CC109" s="218"/>
      <c r="CD109" s="218"/>
      <c r="CE109" s="218"/>
      <c r="CF109" s="218"/>
      <c r="CG109" s="218"/>
      <c r="CH109" s="218"/>
      <c r="CI109" s="218"/>
      <c r="CJ109" s="218"/>
      <c r="CK109" s="218"/>
    </row>
    <row r="110" spans="1:89" s="90" customFormat="1" ht="15" customHeight="1" x14ac:dyDescent="0.3">
      <c r="A110" s="211" t="s">
        <v>6065</v>
      </c>
      <c r="B110" s="218"/>
      <c r="C110" s="218"/>
      <c r="D110" s="218"/>
      <c r="E110" s="218"/>
      <c r="F110" s="218"/>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c r="BE110" s="218"/>
      <c r="BF110" s="218"/>
      <c r="BG110" s="218"/>
      <c r="BH110" s="218"/>
      <c r="BI110" s="218"/>
      <c r="BJ110" s="218"/>
      <c r="BK110" s="218"/>
      <c r="BL110" s="218"/>
      <c r="BM110" s="218"/>
      <c r="BN110" s="218"/>
      <c r="BO110" s="218"/>
      <c r="BP110" s="218"/>
      <c r="BQ110" s="218"/>
      <c r="BR110" s="218"/>
      <c r="BS110" s="218"/>
      <c r="BT110" s="218"/>
      <c r="BU110" s="218"/>
      <c r="BV110" s="218"/>
      <c r="BW110" s="218"/>
      <c r="BX110" s="218"/>
      <c r="BY110" s="218"/>
      <c r="BZ110" s="218"/>
      <c r="CA110" s="218"/>
      <c r="CB110" s="218"/>
      <c r="CC110" s="218"/>
      <c r="CD110" s="218"/>
      <c r="CE110" s="218"/>
      <c r="CF110" s="218"/>
      <c r="CG110" s="218"/>
      <c r="CH110" s="218"/>
      <c r="CI110" s="218"/>
      <c r="CJ110" s="218"/>
      <c r="CK110" s="218"/>
    </row>
    <row r="111" spans="1:89" s="90" customFormat="1" ht="15" customHeight="1" x14ac:dyDescent="0.3">
      <c r="A111" s="211" t="s">
        <v>6066</v>
      </c>
      <c r="B111" s="218"/>
      <c r="C111" s="218"/>
      <c r="D111" s="218"/>
      <c r="E111" s="218"/>
      <c r="F111" s="218"/>
      <c r="G111" s="218"/>
      <c r="H111" s="218"/>
      <c r="I111" s="218"/>
      <c r="J111" s="218"/>
      <c r="K111" s="218"/>
      <c r="L111" s="218"/>
      <c r="M111" s="218"/>
      <c r="N111" s="218"/>
      <c r="O111" s="218"/>
      <c r="P111" s="218"/>
      <c r="Q111" s="218"/>
      <c r="R111" s="218"/>
      <c r="S111" s="218"/>
      <c r="T111" s="218"/>
      <c r="U111" s="218"/>
      <c r="V111" s="218"/>
      <c r="W111" s="218"/>
      <c r="X111" s="218"/>
      <c r="Y111" s="218"/>
      <c r="Z111" s="218"/>
      <c r="AA111" s="218"/>
      <c r="AB111" s="218"/>
      <c r="AC111" s="218"/>
      <c r="AD111" s="218"/>
      <c r="AE111" s="218"/>
      <c r="AF111" s="218"/>
      <c r="AG111" s="218"/>
      <c r="AH111" s="218"/>
      <c r="AI111" s="218"/>
      <c r="AJ111" s="218"/>
      <c r="AK111" s="218"/>
      <c r="AL111" s="218"/>
      <c r="AM111" s="218"/>
      <c r="AN111" s="218"/>
      <c r="AO111" s="218"/>
      <c r="AP111" s="218"/>
      <c r="AQ111" s="218"/>
      <c r="AR111" s="218"/>
      <c r="AS111" s="218"/>
      <c r="AT111" s="218"/>
      <c r="AU111" s="218"/>
      <c r="AV111" s="218"/>
      <c r="AW111" s="218"/>
      <c r="AX111" s="218"/>
      <c r="AY111" s="218"/>
      <c r="AZ111" s="218"/>
      <c r="BA111" s="218"/>
      <c r="BB111" s="218"/>
      <c r="BC111" s="218"/>
      <c r="BD111" s="218"/>
      <c r="BE111" s="218"/>
      <c r="BF111" s="218"/>
      <c r="BG111" s="218"/>
      <c r="BH111" s="218"/>
      <c r="BI111" s="218"/>
      <c r="BJ111" s="218"/>
      <c r="BK111" s="218"/>
      <c r="BL111" s="218"/>
      <c r="BM111" s="218"/>
      <c r="BN111" s="218"/>
      <c r="BO111" s="218"/>
      <c r="BP111" s="218"/>
      <c r="BQ111" s="218"/>
      <c r="BR111" s="218"/>
      <c r="BS111" s="218"/>
      <c r="BT111" s="218"/>
      <c r="BU111" s="218"/>
      <c r="BV111" s="218"/>
      <c r="BW111" s="218"/>
      <c r="BX111" s="218"/>
      <c r="BY111" s="218"/>
      <c r="BZ111" s="218"/>
      <c r="CA111" s="218"/>
      <c r="CB111" s="218"/>
      <c r="CC111" s="218"/>
      <c r="CD111" s="218"/>
      <c r="CE111" s="218"/>
      <c r="CF111" s="218"/>
      <c r="CG111" s="218"/>
      <c r="CH111" s="218"/>
      <c r="CI111" s="218"/>
      <c r="CJ111" s="218"/>
      <c r="CK111" s="218"/>
    </row>
    <row r="112" spans="1:89" s="90" customFormat="1" ht="15" customHeight="1" x14ac:dyDescent="0.3">
      <c r="A112" s="211" t="s">
        <v>6067</v>
      </c>
      <c r="B112" s="218"/>
      <c r="C112" s="218"/>
      <c r="D112" s="218"/>
      <c r="E112" s="218"/>
      <c r="F112" s="218"/>
      <c r="G112" s="218"/>
      <c r="H112" s="218"/>
      <c r="I112" s="218"/>
      <c r="J112" s="218"/>
      <c r="K112" s="218"/>
      <c r="L112" s="218"/>
      <c r="M112" s="218"/>
      <c r="N112" s="218"/>
      <c r="O112" s="218"/>
      <c r="P112" s="218"/>
      <c r="Q112" s="218"/>
      <c r="R112" s="218"/>
      <c r="S112" s="218"/>
      <c r="T112" s="218"/>
      <c r="U112" s="218"/>
      <c r="V112" s="218"/>
      <c r="W112" s="218"/>
      <c r="X112" s="218"/>
      <c r="Y112" s="218"/>
      <c r="Z112" s="218"/>
      <c r="AA112" s="218"/>
      <c r="AB112" s="218"/>
      <c r="AC112" s="218"/>
      <c r="AD112" s="218"/>
      <c r="AE112" s="218"/>
      <c r="AF112" s="218"/>
      <c r="AG112" s="218"/>
      <c r="AH112" s="218"/>
      <c r="AI112" s="218"/>
      <c r="AJ112" s="218"/>
      <c r="AK112" s="218"/>
      <c r="AL112" s="218"/>
      <c r="AM112" s="218"/>
      <c r="AN112" s="218"/>
      <c r="AO112" s="218"/>
      <c r="AP112" s="218"/>
      <c r="AQ112" s="218"/>
      <c r="AR112" s="218"/>
      <c r="AS112" s="218"/>
      <c r="AT112" s="218"/>
      <c r="AU112" s="218"/>
      <c r="AV112" s="218"/>
      <c r="AW112" s="218"/>
      <c r="AX112" s="218"/>
      <c r="AY112" s="218"/>
      <c r="AZ112" s="218"/>
      <c r="BA112" s="218"/>
      <c r="BB112" s="218"/>
      <c r="BC112" s="218"/>
      <c r="BD112" s="218"/>
      <c r="BE112" s="218"/>
      <c r="BF112" s="218"/>
      <c r="BG112" s="218"/>
      <c r="BH112" s="218"/>
      <c r="BI112" s="218"/>
      <c r="BJ112" s="218"/>
      <c r="BK112" s="218"/>
      <c r="BL112" s="218"/>
      <c r="BM112" s="218"/>
      <c r="BN112" s="218"/>
      <c r="BO112" s="218"/>
      <c r="BP112" s="218"/>
      <c r="BQ112" s="218"/>
      <c r="BR112" s="218"/>
      <c r="BS112" s="218"/>
      <c r="BT112" s="218"/>
      <c r="BU112" s="218"/>
      <c r="BV112" s="218"/>
      <c r="BW112" s="218"/>
      <c r="BX112" s="218"/>
      <c r="BY112" s="218"/>
      <c r="BZ112" s="218"/>
      <c r="CA112" s="218"/>
      <c r="CB112" s="218"/>
      <c r="CC112" s="218"/>
      <c r="CD112" s="218"/>
      <c r="CE112" s="218"/>
      <c r="CF112" s="218"/>
      <c r="CG112" s="218"/>
      <c r="CH112" s="218"/>
      <c r="CI112" s="218"/>
      <c r="CJ112" s="218"/>
      <c r="CK112" s="218"/>
    </row>
    <row r="113" spans="1:89" s="90" customFormat="1" ht="15" customHeight="1" x14ac:dyDescent="0.3">
      <c r="A113" s="211"/>
      <c r="B113" s="218"/>
      <c r="C113" s="218"/>
      <c r="D113" s="218"/>
      <c r="E113" s="218"/>
      <c r="F113" s="218"/>
      <c r="G113" s="218"/>
      <c r="H113" s="218"/>
      <c r="I113" s="218"/>
      <c r="J113" s="218"/>
      <c r="K113" s="218"/>
      <c r="L113" s="218"/>
      <c r="M113" s="218"/>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8"/>
      <c r="AL113" s="218"/>
      <c r="AM113" s="218"/>
      <c r="AN113" s="218"/>
      <c r="AO113" s="218"/>
      <c r="AP113" s="218"/>
      <c r="AQ113" s="218"/>
      <c r="AR113" s="218"/>
      <c r="AS113" s="218"/>
      <c r="AT113" s="218"/>
      <c r="AU113" s="218"/>
      <c r="AV113" s="218"/>
      <c r="AW113" s="218"/>
      <c r="AX113" s="218"/>
      <c r="AY113" s="218"/>
      <c r="AZ113" s="218"/>
      <c r="BA113" s="218"/>
      <c r="BB113" s="218"/>
      <c r="BC113" s="218"/>
      <c r="BD113" s="218"/>
      <c r="BE113" s="218"/>
      <c r="BF113" s="218"/>
      <c r="BG113" s="218"/>
      <c r="BH113" s="218"/>
      <c r="BI113" s="218"/>
      <c r="BJ113" s="218"/>
      <c r="BK113" s="218"/>
      <c r="BL113" s="218"/>
      <c r="BM113" s="218"/>
      <c r="BN113" s="218"/>
      <c r="BO113" s="218"/>
      <c r="BP113" s="218"/>
      <c r="BQ113" s="218"/>
      <c r="BR113" s="218"/>
      <c r="BS113" s="218"/>
      <c r="BT113" s="218"/>
      <c r="BU113" s="218"/>
      <c r="BV113" s="218"/>
      <c r="BW113" s="218"/>
      <c r="BX113" s="218"/>
      <c r="BY113" s="218"/>
      <c r="BZ113" s="218"/>
      <c r="CA113" s="218"/>
      <c r="CB113" s="218"/>
      <c r="CC113" s="218"/>
      <c r="CD113" s="218"/>
      <c r="CE113" s="218"/>
      <c r="CF113" s="218"/>
      <c r="CG113" s="218"/>
      <c r="CH113" s="218"/>
      <c r="CI113" s="218"/>
      <c r="CJ113" s="218"/>
      <c r="CK113" s="218"/>
    </row>
    <row r="114" spans="1:89" s="90" customFormat="1" ht="15" customHeight="1" x14ac:dyDescent="0.3">
      <c r="A114" s="211"/>
      <c r="B114" s="218"/>
      <c r="C114" s="218"/>
      <c r="D114" s="218"/>
      <c r="E114" s="218"/>
      <c r="F114" s="218"/>
      <c r="G114" s="218"/>
      <c r="H114" s="218"/>
      <c r="I114" s="218"/>
      <c r="J114" s="218"/>
      <c r="K114" s="218"/>
      <c r="L114" s="218"/>
      <c r="M114" s="218"/>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8"/>
      <c r="AL114" s="218"/>
      <c r="AM114" s="218"/>
      <c r="AN114" s="218"/>
      <c r="AO114" s="218"/>
      <c r="AP114" s="218"/>
      <c r="AQ114" s="218"/>
      <c r="AR114" s="218"/>
      <c r="AS114" s="218"/>
      <c r="AT114" s="218"/>
      <c r="AU114" s="218"/>
      <c r="AV114" s="218"/>
      <c r="AW114" s="218"/>
      <c r="AX114" s="218"/>
      <c r="AY114" s="218"/>
      <c r="AZ114" s="218"/>
      <c r="BA114" s="218"/>
      <c r="BB114" s="218"/>
      <c r="BC114" s="218"/>
      <c r="BD114" s="218"/>
      <c r="BE114" s="218"/>
      <c r="BF114" s="218"/>
      <c r="BG114" s="218"/>
      <c r="BH114" s="218"/>
      <c r="BI114" s="218"/>
      <c r="BJ114" s="218"/>
      <c r="BK114" s="218"/>
      <c r="BL114" s="218"/>
      <c r="BM114" s="218"/>
      <c r="BN114" s="218"/>
      <c r="BO114" s="218"/>
      <c r="BP114" s="218"/>
      <c r="BQ114" s="218"/>
      <c r="BR114" s="218"/>
      <c r="BS114" s="218"/>
      <c r="BT114" s="218"/>
      <c r="BU114" s="218"/>
      <c r="BV114" s="218"/>
      <c r="BW114" s="218"/>
      <c r="BX114" s="218"/>
      <c r="BY114" s="218"/>
      <c r="BZ114" s="218"/>
      <c r="CA114" s="218"/>
      <c r="CB114" s="218"/>
      <c r="CC114" s="218"/>
      <c r="CD114" s="218"/>
      <c r="CE114" s="218"/>
      <c r="CF114" s="218"/>
      <c r="CG114" s="218"/>
      <c r="CH114" s="218"/>
      <c r="CI114" s="218"/>
      <c r="CJ114" s="218"/>
      <c r="CK114" s="218"/>
    </row>
    <row r="115" spans="1:89" s="90" customFormat="1" ht="15" customHeight="1" x14ac:dyDescent="0.3">
      <c r="A115" s="211"/>
      <c r="B115" s="211"/>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c r="AC115" s="211"/>
      <c r="AD115" s="131"/>
      <c r="AE115" s="211"/>
      <c r="AF115" s="211"/>
      <c r="AG115" s="211"/>
      <c r="AH115" s="211"/>
      <c r="AI115" s="211"/>
      <c r="AJ115" s="211"/>
      <c r="AK115" s="211"/>
      <c r="AL115" s="211"/>
      <c r="AM115" s="211"/>
      <c r="AN115" s="211"/>
      <c r="AO115" s="211"/>
      <c r="AP115" s="211"/>
      <c r="AQ115" s="211"/>
      <c r="AR115" s="211"/>
      <c r="AS115" s="211"/>
      <c r="AT115" s="211"/>
      <c r="AU115" s="211"/>
      <c r="AV115" s="211"/>
      <c r="AW115" s="211"/>
      <c r="AX115" s="211"/>
      <c r="AY115" s="211"/>
      <c r="AZ115" s="211"/>
      <c r="BA115" s="211"/>
      <c r="BB115" s="211"/>
      <c r="BC115" s="211"/>
      <c r="BD115" s="211"/>
      <c r="BE115" s="211"/>
      <c r="BF115" s="211"/>
      <c r="BG115" s="211"/>
      <c r="BH115" s="211"/>
      <c r="BI115" s="211"/>
      <c r="BJ115" s="211"/>
      <c r="BK115" s="211"/>
      <c r="BL115" s="211"/>
      <c r="BM115" s="211"/>
      <c r="BN115" s="211"/>
      <c r="BO115" s="211"/>
      <c r="BP115" s="211"/>
      <c r="BQ115" s="211"/>
      <c r="BR115" s="211"/>
      <c r="BS115" s="211"/>
      <c r="BT115" s="211"/>
      <c r="BU115" s="211"/>
      <c r="BV115" s="211"/>
      <c r="BW115" s="211"/>
      <c r="BX115" s="211"/>
      <c r="BY115" s="211"/>
      <c r="BZ115" s="211"/>
      <c r="CA115" s="211"/>
      <c r="CB115" s="211"/>
      <c r="CC115" s="211"/>
      <c r="CD115" s="211"/>
      <c r="CE115" s="211"/>
      <c r="CF115" s="211"/>
      <c r="CG115" s="211"/>
      <c r="CH115" s="211"/>
      <c r="CI115" s="211"/>
      <c r="CJ115" s="211"/>
      <c r="CK115" s="211"/>
    </row>
    <row r="116" spans="1:89" s="90" customFormat="1" ht="15" customHeight="1" x14ac:dyDescent="0.3">
      <c r="A116" s="152" t="s">
        <v>17</v>
      </c>
      <c r="B116" s="211"/>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c r="AA116" s="211"/>
      <c r="AB116" s="211"/>
      <c r="AC116" s="211"/>
      <c r="AD116" s="131" t="s">
        <v>5004</v>
      </c>
      <c r="AE116" s="211"/>
      <c r="AF116" s="211"/>
      <c r="AG116" s="211"/>
      <c r="AH116" s="211"/>
      <c r="AI116" s="211"/>
      <c r="AJ116" s="211"/>
      <c r="AK116" s="211"/>
      <c r="AL116" s="211"/>
      <c r="AM116" s="211"/>
      <c r="AN116" s="211"/>
      <c r="AO116" s="211"/>
      <c r="AP116" s="211"/>
      <c r="AQ116" s="211"/>
      <c r="AR116" s="211"/>
      <c r="AS116" s="211"/>
      <c r="AT116" s="211"/>
      <c r="AU116" s="211"/>
      <c r="AV116" s="211"/>
      <c r="AW116" s="211"/>
      <c r="AX116" s="211"/>
      <c r="AY116" s="211"/>
      <c r="AZ116" s="211"/>
      <c r="BA116" s="211"/>
      <c r="BB116" s="211"/>
      <c r="BC116" s="211"/>
      <c r="BD116" s="211"/>
      <c r="BE116" s="211"/>
      <c r="BF116" s="211"/>
      <c r="BG116" s="211"/>
      <c r="BH116" s="211"/>
      <c r="BI116" s="211"/>
      <c r="BJ116" s="211"/>
      <c r="BK116" s="211"/>
      <c r="BL116" s="211"/>
      <c r="BM116" s="211"/>
      <c r="BN116" s="211"/>
      <c r="BO116" s="211"/>
      <c r="BP116" s="211"/>
      <c r="BQ116" s="211"/>
      <c r="BR116" s="211"/>
      <c r="BS116" s="211"/>
      <c r="BT116" s="211"/>
      <c r="BU116" s="211"/>
      <c r="BV116" s="211"/>
      <c r="BW116" s="211"/>
      <c r="BX116" s="211"/>
      <c r="BY116" s="211"/>
      <c r="BZ116" s="211"/>
      <c r="CA116" s="211"/>
      <c r="CB116" s="211"/>
      <c r="CC116" s="211"/>
      <c r="CD116" s="211"/>
      <c r="CE116" s="211"/>
      <c r="CF116" s="211"/>
      <c r="CG116" s="211"/>
      <c r="CH116" s="211"/>
      <c r="CI116" s="211"/>
      <c r="CJ116" s="211"/>
      <c r="CK116" s="211"/>
    </row>
    <row r="117" spans="1:89" s="90" customFormat="1" ht="15" customHeight="1" x14ac:dyDescent="0.3">
      <c r="A117" s="211" t="s">
        <v>6422</v>
      </c>
      <c r="B117" s="123">
        <v>1396</v>
      </c>
      <c r="C117" s="211"/>
      <c r="D117" s="117">
        <v>66.833810999999997</v>
      </c>
      <c r="E117" s="127" t="s">
        <v>1920</v>
      </c>
      <c r="F117" s="117">
        <v>29.441261000000001</v>
      </c>
      <c r="G117" s="211"/>
      <c r="H117" s="117">
        <v>21.633237999999999</v>
      </c>
      <c r="I117" s="127" t="s">
        <v>1920</v>
      </c>
      <c r="J117" s="117">
        <v>11.819483999999999</v>
      </c>
      <c r="K117" s="211"/>
      <c r="L117" s="117">
        <v>11.174785</v>
      </c>
      <c r="M117" s="211"/>
      <c r="N117" s="117">
        <v>7.2349569999999996</v>
      </c>
      <c r="O117" s="211"/>
      <c r="P117" s="117">
        <v>18.624642000000001</v>
      </c>
      <c r="Q117" s="211"/>
      <c r="R117" s="117">
        <v>5.5157590000000001</v>
      </c>
      <c r="S117" s="211"/>
      <c r="T117" s="117">
        <v>20.487106000000001</v>
      </c>
      <c r="U117" s="127" t="s">
        <v>7495</v>
      </c>
      <c r="V117" s="117">
        <v>24.355301000000001</v>
      </c>
      <c r="W117" s="127" t="s">
        <v>7496</v>
      </c>
      <c r="X117" s="117">
        <v>21.060172000000001</v>
      </c>
      <c r="Y117" s="127" t="s">
        <v>6421</v>
      </c>
      <c r="Z117" s="117">
        <v>65.830945999999997</v>
      </c>
      <c r="AA117" s="127" t="s">
        <v>7496</v>
      </c>
      <c r="AB117" s="117">
        <v>58.882520999999997</v>
      </c>
      <c r="AC117" s="211"/>
      <c r="AD117" s="131"/>
      <c r="AE117" s="211"/>
      <c r="AF117" s="117">
        <v>8.9541550000000001</v>
      </c>
      <c r="AG117" s="211"/>
      <c r="AH117" s="117">
        <v>47.34957</v>
      </c>
      <c r="AI117" s="127" t="s">
        <v>1920</v>
      </c>
      <c r="AJ117" s="117">
        <v>19.555873999999999</v>
      </c>
      <c r="AK117" s="211"/>
      <c r="AL117" s="117">
        <v>13.395415</v>
      </c>
      <c r="AM117" s="127" t="s">
        <v>1920</v>
      </c>
      <c r="AN117" s="117">
        <v>6.8051579999999996</v>
      </c>
      <c r="AO117" s="211"/>
      <c r="AP117" s="117">
        <v>6.5186250000000001</v>
      </c>
      <c r="AQ117" s="211"/>
      <c r="AR117" s="117">
        <v>4.0830950000000001</v>
      </c>
      <c r="AS117" s="211"/>
      <c r="AT117" s="117">
        <v>9.95702</v>
      </c>
      <c r="AU117" s="211"/>
      <c r="AV117" s="117">
        <v>3.7249279999999998</v>
      </c>
      <c r="AW117" s="211"/>
      <c r="AX117" s="117">
        <v>10.601718999999999</v>
      </c>
      <c r="AY117" s="211"/>
      <c r="AZ117" s="117">
        <v>16.045845</v>
      </c>
      <c r="BA117" s="211" t="s">
        <v>7496</v>
      </c>
      <c r="BB117" s="117">
        <v>13.108883000000001</v>
      </c>
      <c r="BC117" s="127" t="s">
        <v>4533</v>
      </c>
      <c r="BD117" s="117">
        <v>43.481375</v>
      </c>
      <c r="BE117" s="127" t="s">
        <v>7496</v>
      </c>
      <c r="BF117" s="117">
        <v>38.252149000000003</v>
      </c>
      <c r="BG117" s="211"/>
      <c r="BH117" s="117">
        <v>21.848137999999999</v>
      </c>
      <c r="BI117" s="211"/>
      <c r="BJ117" s="117">
        <v>60.315185999999997</v>
      </c>
      <c r="BK117" s="127" t="s">
        <v>6421</v>
      </c>
      <c r="BL117" s="117">
        <v>23.352436000000001</v>
      </c>
      <c r="BM117" s="211"/>
      <c r="BN117" s="117">
        <v>16.117478999999999</v>
      </c>
      <c r="BO117" s="127" t="s">
        <v>1920</v>
      </c>
      <c r="BP117" s="117">
        <v>8.3094560000000008</v>
      </c>
      <c r="BQ117" s="211"/>
      <c r="BR117" s="117">
        <v>7.8796559999999998</v>
      </c>
      <c r="BS117" s="211"/>
      <c r="BT117" s="117">
        <v>4.5128940000000002</v>
      </c>
      <c r="BU117" s="211"/>
      <c r="BV117" s="117">
        <v>14.111748</v>
      </c>
      <c r="BW117" s="211"/>
      <c r="BX117" s="117">
        <v>2.936963</v>
      </c>
      <c r="BY117" s="211"/>
      <c r="BZ117" s="117">
        <v>16.475645</v>
      </c>
      <c r="CA117" s="127" t="s">
        <v>7495</v>
      </c>
      <c r="CB117" s="117">
        <v>18.266476000000001</v>
      </c>
      <c r="CC117" s="127" t="s">
        <v>7592</v>
      </c>
      <c r="CD117" s="117">
        <v>16.618911000000001</v>
      </c>
      <c r="CE117" s="127" t="s">
        <v>6421</v>
      </c>
      <c r="CF117" s="117">
        <v>59.598854000000003</v>
      </c>
      <c r="CG117" s="127" t="s">
        <v>7593</v>
      </c>
      <c r="CH117" s="117">
        <v>48.782235</v>
      </c>
      <c r="CI117" s="211" t="s">
        <v>4175</v>
      </c>
      <c r="CJ117" s="117">
        <v>11.747851000000001</v>
      </c>
      <c r="CK117" s="127"/>
    </row>
    <row r="118" spans="1:89" s="90" customFormat="1" ht="15" customHeight="1" x14ac:dyDescent="0.3">
      <c r="A118" s="211" t="s">
        <v>6423</v>
      </c>
      <c r="B118" s="123">
        <v>304</v>
      </c>
      <c r="C118" s="211"/>
      <c r="D118" s="117">
        <v>54.276316000000001</v>
      </c>
      <c r="E118" s="211"/>
      <c r="F118" s="117">
        <v>26.315788999999999</v>
      </c>
      <c r="G118" s="211"/>
      <c r="H118" s="117">
        <v>14.802631999999999</v>
      </c>
      <c r="I118" s="211"/>
      <c r="J118" s="117">
        <v>11.513158000000001</v>
      </c>
      <c r="K118" s="211"/>
      <c r="L118" s="117">
        <v>11.842105</v>
      </c>
      <c r="M118" s="211"/>
      <c r="N118" s="117">
        <v>6.25</v>
      </c>
      <c r="O118" s="211"/>
      <c r="P118" s="117">
        <v>14.802631999999999</v>
      </c>
      <c r="Q118" s="211"/>
      <c r="R118" s="117">
        <v>17.434211000000001</v>
      </c>
      <c r="S118" s="127" t="s">
        <v>7497</v>
      </c>
      <c r="T118" s="117">
        <v>11.513158000000001</v>
      </c>
      <c r="U118" s="211"/>
      <c r="V118" s="117">
        <v>14.473684</v>
      </c>
      <c r="W118" s="211"/>
      <c r="X118" s="117">
        <v>13.815789000000001</v>
      </c>
      <c r="Y118" s="211" t="s">
        <v>4533</v>
      </c>
      <c r="Z118" s="117">
        <v>43.092104999999997</v>
      </c>
      <c r="AA118" s="211"/>
      <c r="AB118" s="117">
        <v>55.592104999999997</v>
      </c>
      <c r="AC118" s="211"/>
      <c r="AD118" s="131"/>
      <c r="AE118" s="211"/>
      <c r="AF118" s="117">
        <v>19.078946999999999</v>
      </c>
      <c r="AG118" s="127" t="s">
        <v>7498</v>
      </c>
      <c r="AH118" s="117">
        <v>37.5</v>
      </c>
      <c r="AI118" s="211"/>
      <c r="AJ118" s="117">
        <v>15.789474</v>
      </c>
      <c r="AK118" s="211"/>
      <c r="AL118" s="117">
        <v>9.2105259999999998</v>
      </c>
      <c r="AM118" s="211"/>
      <c r="AN118" s="117">
        <v>7.8947370000000001</v>
      </c>
      <c r="AO118" s="211"/>
      <c r="AP118" s="117">
        <v>7.8947370000000001</v>
      </c>
      <c r="AQ118" s="211"/>
      <c r="AR118" s="117">
        <v>4.2763159999999996</v>
      </c>
      <c r="AS118" s="211"/>
      <c r="AT118" s="117">
        <v>9.5394740000000002</v>
      </c>
      <c r="AU118" s="211"/>
      <c r="AV118" s="117">
        <v>9.5394740000000002</v>
      </c>
      <c r="AW118" s="127" t="s">
        <v>7594</v>
      </c>
      <c r="AX118" s="117">
        <v>7.2368420000000002</v>
      </c>
      <c r="AY118" s="211"/>
      <c r="AZ118" s="117">
        <v>9.8684209999999997</v>
      </c>
      <c r="BA118" s="211"/>
      <c r="BB118" s="117">
        <v>11.184210999999999</v>
      </c>
      <c r="BC118" s="211" t="s">
        <v>4533</v>
      </c>
      <c r="BD118" s="117">
        <v>27.631578999999999</v>
      </c>
      <c r="BE118" s="211"/>
      <c r="BF118" s="117">
        <v>42.105263000000001</v>
      </c>
      <c r="BG118" s="211"/>
      <c r="BH118" s="117">
        <v>30.263158000000001</v>
      </c>
      <c r="BI118" s="127" t="s">
        <v>1921</v>
      </c>
      <c r="BJ118" s="117">
        <v>45.394736999999999</v>
      </c>
      <c r="BK118" s="211"/>
      <c r="BL118" s="117">
        <v>20.065788999999999</v>
      </c>
      <c r="BM118" s="211"/>
      <c r="BN118" s="117">
        <v>10.855263000000001</v>
      </c>
      <c r="BO118" s="211"/>
      <c r="BP118" s="117">
        <v>7.8947370000000001</v>
      </c>
      <c r="BQ118" s="211"/>
      <c r="BR118" s="117">
        <v>7.8947370000000001</v>
      </c>
      <c r="BS118" s="211"/>
      <c r="BT118" s="117">
        <v>4.2763159999999996</v>
      </c>
      <c r="BU118" s="211"/>
      <c r="BV118" s="117">
        <v>10.197368000000001</v>
      </c>
      <c r="BW118" s="211"/>
      <c r="BX118" s="117">
        <v>14.802631999999999</v>
      </c>
      <c r="BY118" s="127" t="s">
        <v>7497</v>
      </c>
      <c r="BZ118" s="117">
        <v>7.8947370000000001</v>
      </c>
      <c r="CA118" s="211"/>
      <c r="CB118" s="117">
        <v>10.526316</v>
      </c>
      <c r="CC118" s="211"/>
      <c r="CD118" s="117">
        <v>9.5394740000000002</v>
      </c>
      <c r="CE118" s="211" t="s">
        <v>4533</v>
      </c>
      <c r="CF118" s="117">
        <v>34.868420999999998</v>
      </c>
      <c r="CG118" s="211"/>
      <c r="CH118" s="117">
        <v>42.763157999999997</v>
      </c>
      <c r="CI118" s="211"/>
      <c r="CJ118" s="117">
        <v>24.671053000000001</v>
      </c>
      <c r="CK118" s="127" t="s">
        <v>7497</v>
      </c>
    </row>
    <row r="119" spans="1:89" s="90" customFormat="1" ht="15" customHeight="1" x14ac:dyDescent="0.3">
      <c r="A119" s="211" t="s">
        <v>6424</v>
      </c>
      <c r="B119" s="123">
        <v>127</v>
      </c>
      <c r="C119" s="211"/>
      <c r="D119" s="117">
        <v>59.84252</v>
      </c>
      <c r="E119" s="211"/>
      <c r="F119" s="117">
        <v>48.031495999999997</v>
      </c>
      <c r="G119" s="127" t="s">
        <v>7499</v>
      </c>
      <c r="H119" s="117">
        <v>34.645668999999998</v>
      </c>
      <c r="I119" s="127" t="s">
        <v>7499</v>
      </c>
      <c r="J119" s="117">
        <v>37.007874000000001</v>
      </c>
      <c r="K119" s="127" t="s">
        <v>7500</v>
      </c>
      <c r="L119" s="117">
        <v>22.047243999999999</v>
      </c>
      <c r="M119" s="127" t="s">
        <v>7499</v>
      </c>
      <c r="N119" s="117">
        <v>14.173228</v>
      </c>
      <c r="O119" s="127" t="s">
        <v>3786</v>
      </c>
      <c r="P119" s="117">
        <v>22.834645999999999</v>
      </c>
      <c r="Q119" s="127" t="s">
        <v>1920</v>
      </c>
      <c r="R119" s="117">
        <v>3.9370080000000001</v>
      </c>
      <c r="S119" s="211"/>
      <c r="T119" s="117">
        <v>15.748030999999999</v>
      </c>
      <c r="U119" s="127"/>
      <c r="V119" s="117">
        <v>11.023622</v>
      </c>
      <c r="W119" s="211"/>
      <c r="X119" s="117">
        <v>6.299213</v>
      </c>
      <c r="Y119" s="211"/>
      <c r="Z119" s="117">
        <v>53.543306999999999</v>
      </c>
      <c r="AA119" s="211" t="s">
        <v>1920</v>
      </c>
      <c r="AB119" s="117">
        <v>68.503936999999993</v>
      </c>
      <c r="AC119" s="211" t="s">
        <v>5732</v>
      </c>
      <c r="AD119" s="131"/>
      <c r="AE119" s="211"/>
      <c r="AF119" s="117">
        <v>5.5118109999999998</v>
      </c>
      <c r="AG119" s="211"/>
      <c r="AH119" s="117">
        <v>38.582676999999997</v>
      </c>
      <c r="AI119" s="211"/>
      <c r="AJ119" s="117">
        <v>31.496062999999999</v>
      </c>
      <c r="AK119" s="211" t="s">
        <v>7499</v>
      </c>
      <c r="AL119" s="117">
        <v>18.897638000000001</v>
      </c>
      <c r="AM119" s="127" t="s">
        <v>1920</v>
      </c>
      <c r="AN119" s="117">
        <v>19.685039</v>
      </c>
      <c r="AO119" s="127" t="s">
        <v>7499</v>
      </c>
      <c r="AP119" s="117">
        <v>13.385827000000001</v>
      </c>
      <c r="AQ119" s="127" t="s">
        <v>1921</v>
      </c>
      <c r="AR119" s="117">
        <v>7.8740160000000001</v>
      </c>
      <c r="AS119" s="127" t="s">
        <v>1921</v>
      </c>
      <c r="AT119" s="117">
        <v>14.173228</v>
      </c>
      <c r="AU119" s="127"/>
      <c r="AV119" s="117">
        <v>2.3622049999999999</v>
      </c>
      <c r="AW119" s="211"/>
      <c r="AX119" s="117">
        <v>10.236219999999999</v>
      </c>
      <c r="AY119" s="211"/>
      <c r="AZ119" s="117">
        <v>5.5118109999999998</v>
      </c>
      <c r="BA119" s="211"/>
      <c r="BB119" s="117">
        <v>3.9370080000000001</v>
      </c>
      <c r="BC119" s="211"/>
      <c r="BD119" s="117">
        <v>30.708660999999999</v>
      </c>
      <c r="BE119" s="211"/>
      <c r="BF119" s="117">
        <v>44.881889999999999</v>
      </c>
      <c r="BG119" s="211"/>
      <c r="BH119" s="117">
        <v>22.047243999999999</v>
      </c>
      <c r="BI119" s="211"/>
      <c r="BJ119" s="117">
        <v>46.456693000000001</v>
      </c>
      <c r="BK119" s="211"/>
      <c r="BL119" s="117">
        <v>42.519685000000003</v>
      </c>
      <c r="BM119" s="127" t="s">
        <v>7595</v>
      </c>
      <c r="BN119" s="117">
        <v>28.346457000000001</v>
      </c>
      <c r="BO119" s="127" t="s">
        <v>7499</v>
      </c>
      <c r="BP119" s="117">
        <v>30.708660999999999</v>
      </c>
      <c r="BQ119" s="127" t="s">
        <v>7500</v>
      </c>
      <c r="BR119" s="117">
        <v>17.322835000000001</v>
      </c>
      <c r="BS119" s="127" t="s">
        <v>7499</v>
      </c>
      <c r="BT119" s="117">
        <v>10.236219999999999</v>
      </c>
      <c r="BU119" s="127" t="s">
        <v>3786</v>
      </c>
      <c r="BV119" s="117">
        <v>21.259843</v>
      </c>
      <c r="BW119" s="127" t="s">
        <v>7499</v>
      </c>
      <c r="BX119" s="117">
        <v>1.574803</v>
      </c>
      <c r="BY119" s="211"/>
      <c r="BZ119" s="117">
        <v>11.023622</v>
      </c>
      <c r="CA119" s="127"/>
      <c r="CB119" s="117">
        <v>7.086614</v>
      </c>
      <c r="CC119" s="211"/>
      <c r="CD119" s="117">
        <v>3.1496059999999999</v>
      </c>
      <c r="CE119" s="211"/>
      <c r="CF119" s="117">
        <v>44.094487999999998</v>
      </c>
      <c r="CG119" s="211"/>
      <c r="CH119" s="117">
        <v>62.204723999999999</v>
      </c>
      <c r="CI119" s="127" t="s">
        <v>5732</v>
      </c>
      <c r="CJ119" s="117">
        <v>6.299213</v>
      </c>
      <c r="CK119" s="211"/>
    </row>
    <row r="120" spans="1:89" s="90" customFormat="1" ht="15" customHeight="1" x14ac:dyDescent="0.3">
      <c r="A120" s="211" t="s">
        <v>6426</v>
      </c>
      <c r="B120" s="123" t="s">
        <v>6910</v>
      </c>
      <c r="C120" s="211"/>
      <c r="D120" s="117">
        <v>55</v>
      </c>
      <c r="E120" s="211"/>
      <c r="F120" s="117">
        <v>25</v>
      </c>
      <c r="G120" s="211"/>
      <c r="H120" s="117">
        <v>25</v>
      </c>
      <c r="I120" s="127"/>
      <c r="J120" s="117">
        <v>10</v>
      </c>
      <c r="K120" s="211"/>
      <c r="L120" s="117">
        <v>20</v>
      </c>
      <c r="M120" s="211"/>
      <c r="N120" s="117">
        <v>0</v>
      </c>
      <c r="O120" s="211"/>
      <c r="P120" s="117">
        <v>10</v>
      </c>
      <c r="Q120" s="211"/>
      <c r="R120" s="117">
        <v>5</v>
      </c>
      <c r="S120" s="211"/>
      <c r="T120" s="117">
        <v>15</v>
      </c>
      <c r="U120" s="211"/>
      <c r="V120" s="117">
        <v>15</v>
      </c>
      <c r="W120" s="211"/>
      <c r="X120" s="117">
        <v>40</v>
      </c>
      <c r="Y120" s="211" t="s">
        <v>6374</v>
      </c>
      <c r="Z120" s="117">
        <v>55</v>
      </c>
      <c r="AA120" s="211"/>
      <c r="AB120" s="117">
        <v>40</v>
      </c>
      <c r="AC120" s="127"/>
      <c r="AD120" s="131"/>
      <c r="AE120" s="127"/>
      <c r="AF120" s="117">
        <v>25</v>
      </c>
      <c r="AG120" s="127" t="s">
        <v>7498</v>
      </c>
      <c r="AH120" s="117">
        <v>40</v>
      </c>
      <c r="AI120" s="211"/>
      <c r="AJ120" s="117">
        <v>20</v>
      </c>
      <c r="AK120" s="211"/>
      <c r="AL120" s="117">
        <v>20</v>
      </c>
      <c r="AM120" s="127"/>
      <c r="AN120" s="117">
        <v>10</v>
      </c>
      <c r="AO120" s="211"/>
      <c r="AP120" s="117">
        <v>10</v>
      </c>
      <c r="AQ120" s="127"/>
      <c r="AR120" s="117">
        <v>0</v>
      </c>
      <c r="AS120" s="127"/>
      <c r="AT120" s="117">
        <v>5</v>
      </c>
      <c r="AU120" s="211"/>
      <c r="AV120" s="117">
        <v>5</v>
      </c>
      <c r="AW120" s="211" t="s">
        <v>1927</v>
      </c>
      <c r="AX120" s="117">
        <v>10</v>
      </c>
      <c r="AY120" s="211"/>
      <c r="AZ120" s="117">
        <v>5</v>
      </c>
      <c r="BA120" s="211"/>
      <c r="BB120" s="117">
        <v>35</v>
      </c>
      <c r="BC120" s="127" t="s">
        <v>6374</v>
      </c>
      <c r="BD120" s="117">
        <v>40</v>
      </c>
      <c r="BE120" s="211"/>
      <c r="BF120" s="117">
        <v>30</v>
      </c>
      <c r="BG120" s="211"/>
      <c r="BH120" s="117">
        <v>30</v>
      </c>
      <c r="BI120" s="211"/>
      <c r="BJ120" s="117">
        <v>40</v>
      </c>
      <c r="BK120" s="211"/>
      <c r="BL120" s="117">
        <v>15</v>
      </c>
      <c r="BM120" s="211"/>
      <c r="BN120" s="117">
        <v>10</v>
      </c>
      <c r="BO120" s="127"/>
      <c r="BP120" s="117">
        <v>5</v>
      </c>
      <c r="BQ120" s="211"/>
      <c r="BR120" s="117">
        <v>15</v>
      </c>
      <c r="BS120" s="211"/>
      <c r="BT120" s="117">
        <v>0</v>
      </c>
      <c r="BU120" s="211"/>
      <c r="BV120" s="117">
        <v>5</v>
      </c>
      <c r="BW120" s="211"/>
      <c r="BX120" s="117">
        <v>0</v>
      </c>
      <c r="BY120" s="211"/>
      <c r="BZ120" s="117">
        <v>15</v>
      </c>
      <c r="CA120" s="211"/>
      <c r="CB120" s="117">
        <v>15</v>
      </c>
      <c r="CC120" s="211"/>
      <c r="CD120" s="117">
        <v>20</v>
      </c>
      <c r="CE120" s="211" t="s">
        <v>4533</v>
      </c>
      <c r="CF120" s="117">
        <v>35</v>
      </c>
      <c r="CG120" s="211"/>
      <c r="CH120" s="117">
        <v>20</v>
      </c>
      <c r="CI120" s="127"/>
      <c r="CJ120" s="117">
        <v>35</v>
      </c>
      <c r="CK120" s="127" t="s">
        <v>7497</v>
      </c>
    </row>
    <row r="121" spans="1:89" s="90" customFormat="1" ht="15" customHeight="1" x14ac:dyDescent="0.3">
      <c r="A121" s="211" t="s">
        <v>6427</v>
      </c>
      <c r="B121" s="123" t="s">
        <v>4321</v>
      </c>
      <c r="C121" s="211"/>
      <c r="D121" s="117">
        <v>78.947367999999997</v>
      </c>
      <c r="E121" s="127" t="s">
        <v>5731</v>
      </c>
      <c r="F121" s="117">
        <v>26.315788999999999</v>
      </c>
      <c r="G121" s="127"/>
      <c r="H121" s="117">
        <v>18.947368000000001</v>
      </c>
      <c r="I121" s="127"/>
      <c r="J121" s="117">
        <v>12.631579</v>
      </c>
      <c r="K121" s="211"/>
      <c r="L121" s="117">
        <v>10.526316</v>
      </c>
      <c r="M121" s="211"/>
      <c r="N121" s="117">
        <v>7.3684209999999997</v>
      </c>
      <c r="O121" s="211"/>
      <c r="P121" s="117">
        <v>12.631579</v>
      </c>
      <c r="Q121" s="211"/>
      <c r="R121" s="117">
        <v>2.1052629999999999</v>
      </c>
      <c r="S121" s="211"/>
      <c r="T121" s="117">
        <v>10.526316</v>
      </c>
      <c r="U121" s="211"/>
      <c r="V121" s="117">
        <v>11.578946999999999</v>
      </c>
      <c r="W121" s="211"/>
      <c r="X121" s="117">
        <v>52.631579000000002</v>
      </c>
      <c r="Y121" s="127" t="s">
        <v>6374</v>
      </c>
      <c r="Z121" s="117">
        <v>48.421053000000001</v>
      </c>
      <c r="AA121" s="127"/>
      <c r="AB121" s="117">
        <v>58.947367999999997</v>
      </c>
      <c r="AC121" s="211"/>
      <c r="AD121" s="131"/>
      <c r="AE121" s="211"/>
      <c r="AF121" s="117">
        <v>10.526316</v>
      </c>
      <c r="AG121" s="211"/>
      <c r="AH121" s="117">
        <v>61.052632000000003</v>
      </c>
      <c r="AI121" s="127" t="s">
        <v>6374</v>
      </c>
      <c r="AJ121" s="117">
        <v>17.894736999999999</v>
      </c>
      <c r="AK121" s="127"/>
      <c r="AL121" s="117">
        <v>9.4736840000000004</v>
      </c>
      <c r="AM121" s="127"/>
      <c r="AN121" s="117">
        <v>7.3684209999999997</v>
      </c>
      <c r="AO121" s="211"/>
      <c r="AP121" s="117">
        <v>6.3157889999999997</v>
      </c>
      <c r="AQ121" s="211"/>
      <c r="AR121" s="117">
        <v>3.1578949999999999</v>
      </c>
      <c r="AS121" s="211"/>
      <c r="AT121" s="117">
        <v>7.3684209999999997</v>
      </c>
      <c r="AU121" s="211"/>
      <c r="AV121" s="117">
        <v>0</v>
      </c>
      <c r="AW121" s="211"/>
      <c r="AX121" s="117">
        <v>6.3157889999999997</v>
      </c>
      <c r="AY121" s="211"/>
      <c r="AZ121" s="117">
        <v>8.4210530000000006</v>
      </c>
      <c r="BA121" s="211"/>
      <c r="BB121" s="117">
        <v>23.157895</v>
      </c>
      <c r="BC121" s="127" t="s">
        <v>6374</v>
      </c>
      <c r="BD121" s="117">
        <v>27.368421000000001</v>
      </c>
      <c r="BE121" s="211"/>
      <c r="BF121" s="117">
        <v>40</v>
      </c>
      <c r="BG121" s="211"/>
      <c r="BH121" s="117">
        <v>23.157895</v>
      </c>
      <c r="BI121" s="211"/>
      <c r="BJ121" s="117">
        <v>70.526315999999994</v>
      </c>
      <c r="BK121" s="127" t="s">
        <v>5731</v>
      </c>
      <c r="BL121" s="117">
        <v>20</v>
      </c>
      <c r="BM121" s="127"/>
      <c r="BN121" s="117">
        <v>14.736841999999999</v>
      </c>
      <c r="BO121" s="127"/>
      <c r="BP121" s="117">
        <v>10.526316</v>
      </c>
      <c r="BQ121" s="211"/>
      <c r="BR121" s="117">
        <v>7.3684209999999997</v>
      </c>
      <c r="BS121" s="211"/>
      <c r="BT121" s="117">
        <v>5.2631579999999998</v>
      </c>
      <c r="BU121" s="127"/>
      <c r="BV121" s="117">
        <v>8.4210530000000006</v>
      </c>
      <c r="BW121" s="211"/>
      <c r="BX121" s="117">
        <v>2.1052629999999999</v>
      </c>
      <c r="BY121" s="211"/>
      <c r="BZ121" s="117">
        <v>6.3157889999999997</v>
      </c>
      <c r="CA121" s="211"/>
      <c r="CB121" s="117">
        <v>8.4210530000000006</v>
      </c>
      <c r="CC121" s="211"/>
      <c r="CD121" s="117">
        <v>48.421053000000001</v>
      </c>
      <c r="CE121" s="127" t="s">
        <v>5731</v>
      </c>
      <c r="CF121" s="117">
        <v>44.210526000000002</v>
      </c>
      <c r="CG121" s="127"/>
      <c r="CH121" s="117">
        <v>49.473683999999999</v>
      </c>
      <c r="CI121" s="211" t="s">
        <v>4175</v>
      </c>
      <c r="CJ121" s="117">
        <v>11.578946999999999</v>
      </c>
      <c r="CK121" s="127"/>
    </row>
    <row r="122" spans="1:89" s="90" customFormat="1" ht="15" customHeight="1" x14ac:dyDescent="0.3">
      <c r="A122" s="211"/>
      <c r="B122" s="211"/>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c r="AA122" s="211"/>
      <c r="AB122" s="211"/>
      <c r="AC122" s="211"/>
      <c r="AD122" s="131"/>
      <c r="AE122" s="211"/>
      <c r="AF122" s="211"/>
      <c r="AG122" s="211"/>
      <c r="AH122" s="211"/>
      <c r="AI122" s="211"/>
      <c r="AJ122" s="211"/>
      <c r="AK122" s="211"/>
      <c r="AL122" s="211"/>
      <c r="AM122" s="211"/>
      <c r="AN122" s="211"/>
      <c r="AO122" s="211"/>
      <c r="AP122" s="211"/>
      <c r="AQ122" s="211"/>
      <c r="AR122" s="211"/>
      <c r="AS122" s="211"/>
      <c r="AT122" s="211"/>
      <c r="AU122" s="211"/>
      <c r="AV122" s="211"/>
      <c r="AW122" s="211"/>
      <c r="AX122" s="211"/>
      <c r="AY122" s="211"/>
      <c r="AZ122" s="211"/>
      <c r="BA122" s="211"/>
      <c r="BB122" s="211"/>
      <c r="BC122" s="211"/>
      <c r="BD122" s="211"/>
      <c r="BE122" s="211"/>
      <c r="BF122" s="211"/>
      <c r="BG122" s="211"/>
      <c r="BH122" s="211"/>
      <c r="BI122" s="211"/>
      <c r="BJ122" s="211"/>
      <c r="BK122" s="211"/>
      <c r="BL122" s="211"/>
      <c r="BM122" s="211"/>
      <c r="BN122" s="211"/>
      <c r="BO122" s="211"/>
      <c r="BP122" s="211"/>
      <c r="BQ122" s="211"/>
      <c r="BR122" s="211"/>
      <c r="BS122" s="211"/>
      <c r="BT122" s="211"/>
      <c r="BU122" s="211"/>
      <c r="BV122" s="211"/>
      <c r="BW122" s="211"/>
      <c r="BX122" s="211"/>
      <c r="BY122" s="211"/>
      <c r="BZ122" s="211"/>
      <c r="CA122" s="211"/>
      <c r="CB122" s="211"/>
      <c r="CC122" s="211"/>
      <c r="CD122" s="211"/>
      <c r="CE122" s="211"/>
      <c r="CF122" s="211"/>
      <c r="CG122" s="211"/>
      <c r="CH122" s="211"/>
      <c r="CI122" s="211"/>
      <c r="CJ122" s="211"/>
      <c r="CK122" s="211"/>
    </row>
    <row r="123" spans="1:89" s="90" customFormat="1" ht="15" customHeight="1" x14ac:dyDescent="0.3">
      <c r="A123" s="152" t="s">
        <v>18</v>
      </c>
      <c r="B123" s="211"/>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c r="AA123" s="211"/>
      <c r="AB123" s="211"/>
      <c r="AC123" s="211"/>
      <c r="AD123" s="131"/>
      <c r="AE123" s="211"/>
      <c r="AF123" s="211"/>
      <c r="AG123" s="211"/>
      <c r="AH123" s="211"/>
      <c r="AI123" s="211"/>
      <c r="AJ123" s="211"/>
      <c r="AK123" s="211"/>
      <c r="AL123" s="211"/>
      <c r="AM123" s="211"/>
      <c r="AN123" s="211"/>
      <c r="AO123" s="211"/>
      <c r="AP123" s="211"/>
      <c r="AQ123" s="211"/>
      <c r="AR123" s="211"/>
      <c r="AS123" s="211"/>
      <c r="AT123" s="211"/>
      <c r="AU123" s="211"/>
      <c r="AV123" s="211"/>
      <c r="AW123" s="211"/>
      <c r="AX123" s="211"/>
      <c r="AY123" s="211"/>
      <c r="AZ123" s="211"/>
      <c r="BA123" s="211"/>
      <c r="BB123" s="211"/>
      <c r="BC123" s="211"/>
      <c r="BD123" s="211"/>
      <c r="BE123" s="211"/>
      <c r="BF123" s="211"/>
      <c r="BG123" s="211"/>
      <c r="BH123" s="211"/>
      <c r="BI123" s="211"/>
      <c r="BJ123" s="211"/>
      <c r="BK123" s="211"/>
      <c r="BL123" s="211"/>
      <c r="BM123" s="211"/>
      <c r="BN123" s="211"/>
      <c r="BO123" s="211"/>
      <c r="BP123" s="211"/>
      <c r="BQ123" s="211"/>
      <c r="BR123" s="211"/>
      <c r="BS123" s="211"/>
      <c r="BT123" s="211"/>
      <c r="BU123" s="211"/>
      <c r="BV123" s="211"/>
      <c r="BW123" s="211"/>
      <c r="BX123" s="211"/>
      <c r="BY123" s="211"/>
      <c r="BZ123" s="211"/>
      <c r="CA123" s="211"/>
      <c r="CB123" s="211"/>
      <c r="CC123" s="211"/>
      <c r="CD123" s="211"/>
      <c r="CE123" s="211"/>
      <c r="CF123" s="211"/>
      <c r="CG123" s="211"/>
      <c r="CH123" s="211"/>
      <c r="CI123" s="211"/>
      <c r="CJ123" s="211"/>
      <c r="CK123" s="211"/>
    </row>
    <row r="124" spans="1:89" s="90" customFormat="1" ht="15" customHeight="1" x14ac:dyDescent="0.3">
      <c r="A124" s="211" t="s">
        <v>6428</v>
      </c>
      <c r="B124" s="123">
        <v>1396</v>
      </c>
      <c r="C124" s="211"/>
      <c r="D124" s="117">
        <v>66.833810999999997</v>
      </c>
      <c r="E124" s="127" t="s">
        <v>5645</v>
      </c>
      <c r="F124" s="117">
        <v>29.441261000000001</v>
      </c>
      <c r="G124" s="211"/>
      <c r="H124" s="117">
        <v>21.633237999999999</v>
      </c>
      <c r="I124" s="127" t="s">
        <v>5645</v>
      </c>
      <c r="J124" s="117">
        <v>11.819483999999999</v>
      </c>
      <c r="K124" s="211"/>
      <c r="L124" s="117">
        <v>11.174785</v>
      </c>
      <c r="M124" s="211"/>
      <c r="N124" s="117">
        <v>7.2349569999999996</v>
      </c>
      <c r="O124" s="211"/>
      <c r="P124" s="117">
        <v>18.624642000000001</v>
      </c>
      <c r="Q124" s="211"/>
      <c r="R124" s="117">
        <v>5.5157590000000001</v>
      </c>
      <c r="S124" s="211"/>
      <c r="T124" s="117">
        <v>20.487106000000001</v>
      </c>
      <c r="U124" s="127" t="s">
        <v>5645</v>
      </c>
      <c r="V124" s="117">
        <v>24.355301000000001</v>
      </c>
      <c r="W124" s="127" t="s">
        <v>7501</v>
      </c>
      <c r="X124" s="117">
        <v>21.060172000000001</v>
      </c>
      <c r="Y124" s="127" t="s">
        <v>7502</v>
      </c>
      <c r="Z124" s="117">
        <v>65.830945999999997</v>
      </c>
      <c r="AA124" s="127" t="s">
        <v>7501</v>
      </c>
      <c r="AB124" s="117">
        <v>58.882520999999997</v>
      </c>
      <c r="AC124" s="211"/>
      <c r="AD124" s="131"/>
      <c r="AE124" s="211"/>
      <c r="AF124" s="117">
        <v>8.9541550000000001</v>
      </c>
      <c r="AG124" s="211"/>
      <c r="AH124" s="117">
        <v>47.34957</v>
      </c>
      <c r="AI124" s="127" t="s">
        <v>5645</v>
      </c>
      <c r="AJ124" s="117">
        <v>19.555873999999999</v>
      </c>
      <c r="AK124" s="211"/>
      <c r="AL124" s="117">
        <v>13.395415</v>
      </c>
      <c r="AM124" s="127" t="s">
        <v>5645</v>
      </c>
      <c r="AN124" s="117">
        <v>6.8051579999999996</v>
      </c>
      <c r="AO124" s="211"/>
      <c r="AP124" s="117">
        <v>6.5186250000000001</v>
      </c>
      <c r="AQ124" s="211"/>
      <c r="AR124" s="117">
        <v>4.0830950000000001</v>
      </c>
      <c r="AS124" s="211"/>
      <c r="AT124" s="117">
        <v>9.95702</v>
      </c>
      <c r="AU124" s="211"/>
      <c r="AV124" s="117">
        <v>3.7249279999999998</v>
      </c>
      <c r="AW124" s="211"/>
      <c r="AX124" s="117">
        <v>10.601718999999999</v>
      </c>
      <c r="AY124" s="211"/>
      <c r="AZ124" s="117">
        <v>16.045845</v>
      </c>
      <c r="BA124" s="211" t="s">
        <v>7501</v>
      </c>
      <c r="BB124" s="117">
        <v>13.108883000000001</v>
      </c>
      <c r="BC124" s="127" t="s">
        <v>2056</v>
      </c>
      <c r="BD124" s="117">
        <v>43.481375</v>
      </c>
      <c r="BE124" s="127" t="s">
        <v>7501</v>
      </c>
      <c r="BF124" s="117">
        <v>38.252149000000003</v>
      </c>
      <c r="BG124" s="211"/>
      <c r="BH124" s="117">
        <v>21.848137999999999</v>
      </c>
      <c r="BI124" s="211"/>
      <c r="BJ124" s="117">
        <v>60.315185999999997</v>
      </c>
      <c r="BK124" s="127" t="s">
        <v>7502</v>
      </c>
      <c r="BL124" s="117">
        <v>23.352436000000001</v>
      </c>
      <c r="BM124" s="211"/>
      <c r="BN124" s="117">
        <v>16.117478999999999</v>
      </c>
      <c r="BO124" s="127" t="s">
        <v>5645</v>
      </c>
      <c r="BP124" s="117">
        <v>8.3094560000000008</v>
      </c>
      <c r="BQ124" s="211"/>
      <c r="BR124" s="117">
        <v>7.8796559999999998</v>
      </c>
      <c r="BS124" s="211"/>
      <c r="BT124" s="117">
        <v>4.5128940000000002</v>
      </c>
      <c r="BU124" s="211"/>
      <c r="BV124" s="117">
        <v>14.111748</v>
      </c>
      <c r="BW124" s="211"/>
      <c r="BX124" s="117">
        <v>2.936963</v>
      </c>
      <c r="BY124" s="211"/>
      <c r="BZ124" s="117">
        <v>16.475645</v>
      </c>
      <c r="CA124" s="127" t="s">
        <v>5645</v>
      </c>
      <c r="CB124" s="117">
        <v>18.266476000000001</v>
      </c>
      <c r="CC124" s="127" t="s">
        <v>7501</v>
      </c>
      <c r="CD124" s="117">
        <v>16.618911000000001</v>
      </c>
      <c r="CE124" s="127" t="s">
        <v>7502</v>
      </c>
      <c r="CF124" s="117">
        <v>59.598854000000003</v>
      </c>
      <c r="CG124" s="127" t="s">
        <v>7501</v>
      </c>
      <c r="CH124" s="117">
        <v>48.782235</v>
      </c>
      <c r="CI124" s="211"/>
      <c r="CJ124" s="117">
        <v>11.747851000000001</v>
      </c>
      <c r="CK124" s="127"/>
    </row>
    <row r="125" spans="1:89" s="90" customFormat="1" ht="15" customHeight="1" x14ac:dyDescent="0.3">
      <c r="A125" s="211" t="s">
        <v>6429</v>
      </c>
      <c r="B125" s="123">
        <v>304</v>
      </c>
      <c r="C125" s="211"/>
      <c r="D125" s="117">
        <v>54.276316000000001</v>
      </c>
      <c r="E125" s="211"/>
      <c r="F125" s="117">
        <v>26.315788999999999</v>
      </c>
      <c r="G125" s="211"/>
      <c r="H125" s="117">
        <v>14.802631999999999</v>
      </c>
      <c r="I125" s="211"/>
      <c r="J125" s="117">
        <v>11.513158000000001</v>
      </c>
      <c r="K125" s="211"/>
      <c r="L125" s="117">
        <v>11.842105</v>
      </c>
      <c r="M125" s="211"/>
      <c r="N125" s="117">
        <v>6.25</v>
      </c>
      <c r="O125" s="211"/>
      <c r="P125" s="117">
        <v>14.802631999999999</v>
      </c>
      <c r="Q125" s="211"/>
      <c r="R125" s="117">
        <v>17.434211000000001</v>
      </c>
      <c r="S125" s="127" t="s">
        <v>7503</v>
      </c>
      <c r="T125" s="117">
        <v>11.513158000000001</v>
      </c>
      <c r="U125" s="211"/>
      <c r="V125" s="117">
        <v>14.473684</v>
      </c>
      <c r="W125" s="211"/>
      <c r="X125" s="117">
        <v>13.815789000000001</v>
      </c>
      <c r="Y125" s="211" t="s">
        <v>2056</v>
      </c>
      <c r="Z125" s="117">
        <v>43.092104999999997</v>
      </c>
      <c r="AA125" s="211"/>
      <c r="AB125" s="117">
        <v>55.592104999999997</v>
      </c>
      <c r="AC125" s="211"/>
      <c r="AD125" s="131"/>
      <c r="AE125" s="211"/>
      <c r="AF125" s="117">
        <v>19.078946999999999</v>
      </c>
      <c r="AG125" s="127" t="s">
        <v>7503</v>
      </c>
      <c r="AH125" s="117">
        <v>37.5</v>
      </c>
      <c r="AI125" s="211"/>
      <c r="AJ125" s="117">
        <v>15.789474</v>
      </c>
      <c r="AK125" s="211"/>
      <c r="AL125" s="117">
        <v>9.2105259999999998</v>
      </c>
      <c r="AM125" s="211"/>
      <c r="AN125" s="117">
        <v>7.8947370000000001</v>
      </c>
      <c r="AO125" s="211"/>
      <c r="AP125" s="117">
        <v>7.8947370000000001</v>
      </c>
      <c r="AQ125" s="211"/>
      <c r="AR125" s="117">
        <v>4.2763159999999996</v>
      </c>
      <c r="AS125" s="211"/>
      <c r="AT125" s="117">
        <v>9.5394740000000002</v>
      </c>
      <c r="AU125" s="211"/>
      <c r="AV125" s="117">
        <v>9.5394740000000002</v>
      </c>
      <c r="AW125" s="127" t="s">
        <v>7503</v>
      </c>
      <c r="AX125" s="117">
        <v>7.2368420000000002</v>
      </c>
      <c r="AY125" s="211"/>
      <c r="AZ125" s="117">
        <v>9.8684209999999997</v>
      </c>
      <c r="BA125" s="211"/>
      <c r="BB125" s="117">
        <v>11.184210999999999</v>
      </c>
      <c r="BC125" s="211" t="s">
        <v>2056</v>
      </c>
      <c r="BD125" s="117">
        <v>27.631578999999999</v>
      </c>
      <c r="BE125" s="211"/>
      <c r="BF125" s="117">
        <v>42.105263000000001</v>
      </c>
      <c r="BG125" s="211"/>
      <c r="BH125" s="117">
        <v>30.263158000000001</v>
      </c>
      <c r="BI125" s="127" t="s">
        <v>1925</v>
      </c>
      <c r="BJ125" s="117">
        <v>45.394736999999999</v>
      </c>
      <c r="BK125" s="211"/>
      <c r="BL125" s="117">
        <v>20.065788999999999</v>
      </c>
      <c r="BM125" s="211"/>
      <c r="BN125" s="117">
        <v>10.855263000000001</v>
      </c>
      <c r="BO125" s="211"/>
      <c r="BP125" s="117">
        <v>7.8947370000000001</v>
      </c>
      <c r="BQ125" s="211"/>
      <c r="BR125" s="117">
        <v>7.8947370000000001</v>
      </c>
      <c r="BS125" s="211"/>
      <c r="BT125" s="117">
        <v>4.2763159999999996</v>
      </c>
      <c r="BU125" s="211"/>
      <c r="BV125" s="117">
        <v>10.197368000000001</v>
      </c>
      <c r="BW125" s="211"/>
      <c r="BX125" s="117">
        <v>14.802631999999999</v>
      </c>
      <c r="BY125" s="127" t="s">
        <v>7503</v>
      </c>
      <c r="BZ125" s="117">
        <v>7.8947370000000001</v>
      </c>
      <c r="CA125" s="211"/>
      <c r="CB125" s="117">
        <v>10.526316</v>
      </c>
      <c r="CC125" s="211"/>
      <c r="CD125" s="117">
        <v>9.5394740000000002</v>
      </c>
      <c r="CE125" s="211" t="s">
        <v>2056</v>
      </c>
      <c r="CF125" s="117">
        <v>34.868420999999998</v>
      </c>
      <c r="CG125" s="211"/>
      <c r="CH125" s="117">
        <v>42.763157999999997</v>
      </c>
      <c r="CI125" s="211"/>
      <c r="CJ125" s="117">
        <v>24.671053000000001</v>
      </c>
      <c r="CK125" s="127" t="s">
        <v>7503</v>
      </c>
    </row>
    <row r="126" spans="1:89" s="90" customFormat="1" ht="15" customHeight="1" x14ac:dyDescent="0.3">
      <c r="A126" s="211" t="s">
        <v>6430</v>
      </c>
      <c r="B126" s="123">
        <v>127</v>
      </c>
      <c r="C126" s="211"/>
      <c r="D126" s="117">
        <v>59.84252</v>
      </c>
      <c r="E126" s="211"/>
      <c r="F126" s="117">
        <v>48.031495999999997</v>
      </c>
      <c r="G126" s="127" t="s">
        <v>7504</v>
      </c>
      <c r="H126" s="117">
        <v>34.645668999999998</v>
      </c>
      <c r="I126" s="127" t="s">
        <v>7504</v>
      </c>
      <c r="J126" s="117">
        <v>37.007874000000001</v>
      </c>
      <c r="K126" s="127" t="s">
        <v>7504</v>
      </c>
      <c r="L126" s="117">
        <v>22.047243999999999</v>
      </c>
      <c r="M126" s="127" t="s">
        <v>3429</v>
      </c>
      <c r="N126" s="117">
        <v>14.173228</v>
      </c>
      <c r="O126" s="127" t="s">
        <v>3429</v>
      </c>
      <c r="P126" s="117">
        <v>22.834645999999999</v>
      </c>
      <c r="Q126" s="127" t="s">
        <v>5645</v>
      </c>
      <c r="R126" s="117">
        <v>3.9370080000000001</v>
      </c>
      <c r="S126" s="211"/>
      <c r="T126" s="117">
        <v>15.748030999999999</v>
      </c>
      <c r="U126" s="127"/>
      <c r="V126" s="117">
        <v>11.023622</v>
      </c>
      <c r="W126" s="211"/>
      <c r="X126" s="117">
        <v>6.299213</v>
      </c>
      <c r="Y126" s="211"/>
      <c r="Z126" s="117">
        <v>53.543306999999999</v>
      </c>
      <c r="AA126" s="211" t="s">
        <v>5645</v>
      </c>
      <c r="AB126" s="117">
        <v>68.503936999999993</v>
      </c>
      <c r="AC126" s="211" t="s">
        <v>3429</v>
      </c>
      <c r="AD126" s="131"/>
      <c r="AE126" s="211"/>
      <c r="AF126" s="117">
        <v>5.5118109999999998</v>
      </c>
      <c r="AG126" s="211"/>
      <c r="AH126" s="117">
        <v>38.582676999999997</v>
      </c>
      <c r="AI126" s="211"/>
      <c r="AJ126" s="117">
        <v>31.496062999999999</v>
      </c>
      <c r="AK126" s="211" t="s">
        <v>7504</v>
      </c>
      <c r="AL126" s="117">
        <v>18.897638000000001</v>
      </c>
      <c r="AM126" s="127" t="s">
        <v>5645</v>
      </c>
      <c r="AN126" s="117">
        <v>19.685039</v>
      </c>
      <c r="AO126" s="127" t="s">
        <v>7504</v>
      </c>
      <c r="AP126" s="117">
        <v>13.385827000000001</v>
      </c>
      <c r="AQ126" s="127" t="s">
        <v>1925</v>
      </c>
      <c r="AR126" s="117">
        <v>7.8740160000000001</v>
      </c>
      <c r="AS126" s="127" t="s">
        <v>1925</v>
      </c>
      <c r="AT126" s="117">
        <v>14.173228</v>
      </c>
      <c r="AU126" s="127"/>
      <c r="AV126" s="117">
        <v>2.3622049999999999</v>
      </c>
      <c r="AW126" s="211"/>
      <c r="AX126" s="117">
        <v>10.236219999999999</v>
      </c>
      <c r="AY126" s="211"/>
      <c r="AZ126" s="117">
        <v>5.5118109999999998</v>
      </c>
      <c r="BA126" s="211"/>
      <c r="BB126" s="117">
        <v>3.9370080000000001</v>
      </c>
      <c r="BC126" s="211"/>
      <c r="BD126" s="117">
        <v>30.708660999999999</v>
      </c>
      <c r="BE126" s="211"/>
      <c r="BF126" s="117">
        <v>44.881889999999999</v>
      </c>
      <c r="BG126" s="211"/>
      <c r="BH126" s="117">
        <v>22.047243999999999</v>
      </c>
      <c r="BI126" s="211"/>
      <c r="BJ126" s="117">
        <v>46.456693000000001</v>
      </c>
      <c r="BK126" s="211"/>
      <c r="BL126" s="117">
        <v>42.519685000000003</v>
      </c>
      <c r="BM126" s="127" t="s">
        <v>7504</v>
      </c>
      <c r="BN126" s="117">
        <v>28.346457000000001</v>
      </c>
      <c r="BO126" s="127" t="s">
        <v>7504</v>
      </c>
      <c r="BP126" s="117">
        <v>30.708660999999999</v>
      </c>
      <c r="BQ126" s="127" t="s">
        <v>7504</v>
      </c>
      <c r="BR126" s="117">
        <v>17.322835000000001</v>
      </c>
      <c r="BS126" s="127" t="s">
        <v>7504</v>
      </c>
      <c r="BT126" s="117">
        <v>10.236219999999999</v>
      </c>
      <c r="BU126" s="127" t="s">
        <v>3429</v>
      </c>
      <c r="BV126" s="117">
        <v>21.259843</v>
      </c>
      <c r="BW126" s="127" t="s">
        <v>3429</v>
      </c>
      <c r="BX126" s="117">
        <v>1.574803</v>
      </c>
      <c r="BY126" s="211"/>
      <c r="BZ126" s="117">
        <v>11.023622</v>
      </c>
      <c r="CA126" s="127"/>
      <c r="CB126" s="117">
        <v>7.086614</v>
      </c>
      <c r="CC126" s="211"/>
      <c r="CD126" s="117">
        <v>3.1496059999999999</v>
      </c>
      <c r="CE126" s="211"/>
      <c r="CF126" s="117">
        <v>44.094487999999998</v>
      </c>
      <c r="CG126" s="211"/>
      <c r="CH126" s="117">
        <v>62.204723999999999</v>
      </c>
      <c r="CI126" s="127" t="s">
        <v>7504</v>
      </c>
      <c r="CJ126" s="117">
        <v>6.299213</v>
      </c>
      <c r="CK126" s="211"/>
    </row>
    <row r="127" spans="1:89" s="90" customFormat="1" ht="15" customHeight="1" x14ac:dyDescent="0.3">
      <c r="A127" s="211" t="s">
        <v>6431</v>
      </c>
      <c r="B127" s="123">
        <v>173</v>
      </c>
      <c r="C127" s="211"/>
      <c r="D127" s="117">
        <v>76.300578000000002</v>
      </c>
      <c r="E127" s="127" t="s">
        <v>7505</v>
      </c>
      <c r="F127" s="117">
        <v>28.901734000000001</v>
      </c>
      <c r="G127" s="127"/>
      <c r="H127" s="117">
        <v>20.809249000000001</v>
      </c>
      <c r="I127" s="127"/>
      <c r="J127" s="117">
        <v>14.450867000000001</v>
      </c>
      <c r="K127" s="211"/>
      <c r="L127" s="117">
        <v>14.450867000000001</v>
      </c>
      <c r="M127" s="211"/>
      <c r="N127" s="117">
        <v>8.0924859999999992</v>
      </c>
      <c r="O127" s="127"/>
      <c r="P127" s="117">
        <v>17.919074999999999</v>
      </c>
      <c r="Q127" s="211"/>
      <c r="R127" s="117">
        <v>4.0462429999999996</v>
      </c>
      <c r="S127" s="211"/>
      <c r="T127" s="117">
        <v>15.606935999999999</v>
      </c>
      <c r="U127" s="211"/>
      <c r="V127" s="117">
        <v>13.872832000000001</v>
      </c>
      <c r="W127" s="211"/>
      <c r="X127" s="117">
        <v>48.554912999999999</v>
      </c>
      <c r="Y127" s="127" t="s">
        <v>7505</v>
      </c>
      <c r="Z127" s="117">
        <v>53.179191000000003</v>
      </c>
      <c r="AA127" s="127" t="s">
        <v>5645</v>
      </c>
      <c r="AB127" s="117">
        <v>61.271675999999999</v>
      </c>
      <c r="AC127" s="211"/>
      <c r="AD127" s="131"/>
      <c r="AE127" s="211"/>
      <c r="AF127" s="117">
        <v>10.404624</v>
      </c>
      <c r="AG127" s="211"/>
      <c r="AH127" s="117">
        <v>53.757224999999998</v>
      </c>
      <c r="AI127" s="127" t="s">
        <v>7502</v>
      </c>
      <c r="AJ127" s="117">
        <v>19.653179000000002</v>
      </c>
      <c r="AK127" s="127"/>
      <c r="AL127" s="117">
        <v>10.982659</v>
      </c>
      <c r="AM127" s="127"/>
      <c r="AN127" s="117">
        <v>9.2485549999999996</v>
      </c>
      <c r="AO127" s="211"/>
      <c r="AP127" s="117">
        <v>8.6705199999999998</v>
      </c>
      <c r="AQ127" s="211"/>
      <c r="AR127" s="117">
        <v>4.6242770000000002</v>
      </c>
      <c r="AS127" s="127"/>
      <c r="AT127" s="117">
        <v>8.6705199999999998</v>
      </c>
      <c r="AU127" s="211"/>
      <c r="AV127" s="117">
        <v>2.3121390000000002</v>
      </c>
      <c r="AW127" s="211"/>
      <c r="AX127" s="117">
        <v>7.5144510000000002</v>
      </c>
      <c r="AY127" s="211"/>
      <c r="AZ127" s="117">
        <v>9.8265899999999995</v>
      </c>
      <c r="BA127" s="211"/>
      <c r="BB127" s="117">
        <v>25.433526000000001</v>
      </c>
      <c r="BC127" s="127" t="s">
        <v>7505</v>
      </c>
      <c r="BD127" s="117">
        <v>32.369942000000002</v>
      </c>
      <c r="BE127" s="211"/>
      <c r="BF127" s="117">
        <v>42.774566</v>
      </c>
      <c r="BG127" s="211"/>
      <c r="BH127" s="117">
        <v>24.277456999999998</v>
      </c>
      <c r="BI127" s="127"/>
      <c r="BJ127" s="117">
        <v>68.786126999999993</v>
      </c>
      <c r="BK127" s="127" t="s">
        <v>7505</v>
      </c>
      <c r="BL127" s="117">
        <v>23.121386999999999</v>
      </c>
      <c r="BM127" s="127"/>
      <c r="BN127" s="117">
        <v>14.450867000000001</v>
      </c>
      <c r="BO127" s="127"/>
      <c r="BP127" s="117">
        <v>11.560694</v>
      </c>
      <c r="BQ127" s="211"/>
      <c r="BR127" s="117">
        <v>9.2485549999999996</v>
      </c>
      <c r="BS127" s="211"/>
      <c r="BT127" s="117">
        <v>5.202312</v>
      </c>
      <c r="BU127" s="127"/>
      <c r="BV127" s="117">
        <v>13.294798</v>
      </c>
      <c r="BW127" s="211"/>
      <c r="BX127" s="117">
        <v>2.3121390000000002</v>
      </c>
      <c r="BY127" s="211"/>
      <c r="BZ127" s="117">
        <v>12.138728</v>
      </c>
      <c r="CA127" s="211"/>
      <c r="CB127" s="117">
        <v>8.0924859999999992</v>
      </c>
      <c r="CC127" s="211"/>
      <c r="CD127" s="117">
        <v>42.774566</v>
      </c>
      <c r="CE127" s="127" t="s">
        <v>7505</v>
      </c>
      <c r="CF127" s="117">
        <v>45.086705000000002</v>
      </c>
      <c r="CG127" s="127" t="s">
        <v>5645</v>
      </c>
      <c r="CH127" s="117">
        <v>49.710982999999999</v>
      </c>
      <c r="CI127" s="211"/>
      <c r="CJ127" s="117">
        <v>12.716763</v>
      </c>
      <c r="CK127" s="127"/>
    </row>
    <row r="128" spans="1:89" s="90" customFormat="1" ht="15" customHeight="1" x14ac:dyDescent="0.3">
      <c r="A128" s="211"/>
      <c r="B128" s="211"/>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c r="AA128" s="211"/>
      <c r="AB128" s="211"/>
      <c r="AC128" s="211"/>
      <c r="AD128" s="131" t="s">
        <v>5004</v>
      </c>
      <c r="AE128" s="211"/>
      <c r="AF128" s="211"/>
      <c r="AG128" s="211"/>
      <c r="AH128" s="211"/>
      <c r="AI128" s="211"/>
      <c r="AJ128" s="211"/>
      <c r="AK128" s="211"/>
      <c r="AL128" s="211"/>
      <c r="AM128" s="211"/>
      <c r="AN128" s="211"/>
      <c r="AO128" s="211"/>
      <c r="AP128" s="211"/>
      <c r="AQ128" s="211"/>
      <c r="AR128" s="211"/>
      <c r="AS128" s="211"/>
      <c r="AT128" s="211"/>
      <c r="AU128" s="211"/>
      <c r="AV128" s="211"/>
      <c r="AW128" s="211"/>
      <c r="AX128" s="211"/>
      <c r="AY128" s="211"/>
      <c r="AZ128" s="211"/>
      <c r="BA128" s="211"/>
      <c r="BB128" s="211"/>
      <c r="BC128" s="211"/>
      <c r="BD128" s="211"/>
      <c r="BE128" s="211"/>
      <c r="BF128" s="211"/>
      <c r="BG128" s="211"/>
      <c r="BH128" s="211"/>
      <c r="BI128" s="211"/>
      <c r="BJ128" s="211"/>
      <c r="BK128" s="211"/>
      <c r="BL128" s="211"/>
      <c r="BM128" s="211"/>
      <c r="BN128" s="211"/>
      <c r="BO128" s="211"/>
      <c r="BP128" s="211"/>
      <c r="BQ128" s="211"/>
      <c r="BR128" s="211"/>
      <c r="BS128" s="211"/>
      <c r="BT128" s="211"/>
      <c r="BU128" s="211"/>
      <c r="BV128" s="211"/>
      <c r="BW128" s="211"/>
      <c r="BX128" s="211"/>
      <c r="BY128" s="211"/>
      <c r="BZ128" s="211"/>
      <c r="CA128" s="211"/>
      <c r="CB128" s="211"/>
      <c r="CC128" s="211"/>
      <c r="CD128" s="211"/>
      <c r="CE128" s="211"/>
      <c r="CF128" s="211"/>
      <c r="CG128" s="211"/>
      <c r="CH128" s="211"/>
      <c r="CI128" s="211"/>
      <c r="CJ128" s="211"/>
      <c r="CK128" s="211"/>
    </row>
    <row r="129" spans="1:89" s="90" customFormat="1" ht="15" customHeight="1" x14ac:dyDescent="0.3">
      <c r="A129" s="152" t="s">
        <v>19</v>
      </c>
      <c r="B129" s="211"/>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c r="AA129" s="211"/>
      <c r="AB129" s="211"/>
      <c r="AC129" s="211"/>
      <c r="AD129" s="131" t="s">
        <v>5004</v>
      </c>
      <c r="AE129" s="211"/>
      <c r="AF129" s="211"/>
      <c r="AG129" s="211"/>
      <c r="AH129" s="211"/>
      <c r="AI129" s="211"/>
      <c r="AJ129" s="211"/>
      <c r="AK129" s="211"/>
      <c r="AL129" s="211"/>
      <c r="AM129" s="211"/>
      <c r="AN129" s="211"/>
      <c r="AO129" s="211"/>
      <c r="AP129" s="211"/>
      <c r="AQ129" s="211"/>
      <c r="AR129" s="211"/>
      <c r="AS129" s="211"/>
      <c r="AT129" s="211"/>
      <c r="AU129" s="211"/>
      <c r="AV129" s="211"/>
      <c r="AW129" s="211"/>
      <c r="AX129" s="211"/>
      <c r="AY129" s="211"/>
      <c r="AZ129" s="211"/>
      <c r="BA129" s="211"/>
      <c r="BB129" s="211"/>
      <c r="BC129" s="211"/>
      <c r="BD129" s="211"/>
      <c r="BE129" s="211"/>
      <c r="BF129" s="211"/>
      <c r="BG129" s="211"/>
      <c r="BH129" s="211"/>
      <c r="BI129" s="211"/>
      <c r="BJ129" s="211"/>
      <c r="BK129" s="211"/>
      <c r="BL129" s="211"/>
      <c r="BM129" s="211"/>
      <c r="BN129" s="211"/>
      <c r="BO129" s="211"/>
      <c r="BP129" s="211"/>
      <c r="BQ129" s="211"/>
      <c r="BR129" s="211"/>
      <c r="BS129" s="211"/>
      <c r="BT129" s="211"/>
      <c r="BU129" s="211"/>
      <c r="BV129" s="211"/>
      <c r="BW129" s="211"/>
      <c r="BX129" s="211"/>
      <c r="BY129" s="211"/>
      <c r="BZ129" s="211"/>
      <c r="CA129" s="211"/>
      <c r="CB129" s="211"/>
      <c r="CC129" s="211"/>
      <c r="CD129" s="211"/>
      <c r="CE129" s="211"/>
      <c r="CF129" s="211"/>
      <c r="CG129" s="211"/>
      <c r="CH129" s="211"/>
      <c r="CI129" s="211"/>
      <c r="CJ129" s="211"/>
      <c r="CK129" s="211"/>
    </row>
    <row r="130" spans="1:89" s="90" customFormat="1" ht="15" customHeight="1" x14ac:dyDescent="0.3">
      <c r="A130" s="211" t="s">
        <v>6432</v>
      </c>
      <c r="B130" s="218"/>
      <c r="C130" s="218"/>
      <c r="D130" s="218"/>
      <c r="E130" s="218"/>
      <c r="F130" s="218"/>
      <c r="G130" s="218"/>
      <c r="H130" s="218"/>
      <c r="I130" s="218"/>
      <c r="J130" s="218"/>
      <c r="K130" s="218"/>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218"/>
      <c r="AM130" s="218"/>
      <c r="AN130" s="218"/>
      <c r="AO130" s="218"/>
      <c r="AP130" s="218"/>
      <c r="AQ130" s="218"/>
      <c r="AR130" s="218"/>
      <c r="AS130" s="218"/>
      <c r="AT130" s="218"/>
      <c r="AU130" s="218"/>
      <c r="AV130" s="218"/>
      <c r="AW130" s="218"/>
      <c r="AX130" s="218"/>
      <c r="AY130" s="218"/>
      <c r="AZ130" s="218"/>
      <c r="BA130" s="218"/>
      <c r="BB130" s="218"/>
      <c r="BC130" s="218"/>
      <c r="BD130" s="218"/>
      <c r="BE130" s="218"/>
      <c r="BF130" s="218"/>
      <c r="BG130" s="218"/>
      <c r="BH130" s="218"/>
      <c r="BI130" s="218"/>
      <c r="BJ130" s="218"/>
      <c r="BK130" s="218"/>
      <c r="BL130" s="218"/>
      <c r="BM130" s="218"/>
      <c r="BN130" s="218"/>
      <c r="BO130" s="218"/>
      <c r="BP130" s="218"/>
      <c r="BQ130" s="218"/>
      <c r="BR130" s="218"/>
      <c r="BS130" s="218"/>
      <c r="BT130" s="218"/>
      <c r="BU130" s="218"/>
      <c r="BV130" s="218"/>
      <c r="BW130" s="218"/>
      <c r="BX130" s="218"/>
      <c r="BY130" s="218"/>
      <c r="BZ130" s="218"/>
      <c r="CA130" s="218"/>
      <c r="CB130" s="218"/>
      <c r="CC130" s="218"/>
      <c r="CD130" s="218"/>
      <c r="CE130" s="218"/>
      <c r="CF130" s="218"/>
      <c r="CG130" s="218"/>
      <c r="CH130" s="218"/>
      <c r="CI130" s="218"/>
      <c r="CJ130" s="218"/>
      <c r="CK130" s="218"/>
    </row>
    <row r="131" spans="1:89" s="90" customFormat="1" ht="15" customHeight="1" x14ac:dyDescent="0.3">
      <c r="A131" s="211" t="s">
        <v>6433</v>
      </c>
      <c r="B131" s="218"/>
      <c r="C131" s="218"/>
      <c r="D131" s="218"/>
      <c r="E131" s="218"/>
      <c r="F131" s="218"/>
      <c r="G131" s="218"/>
      <c r="H131" s="218"/>
      <c r="I131" s="218"/>
      <c r="J131" s="218"/>
      <c r="K131" s="218"/>
      <c r="L131" s="218"/>
      <c r="M131" s="218"/>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218"/>
      <c r="AM131" s="218"/>
      <c r="AN131" s="218"/>
      <c r="AO131" s="218"/>
      <c r="AP131" s="218"/>
      <c r="AQ131" s="218"/>
      <c r="AR131" s="218"/>
      <c r="AS131" s="218"/>
      <c r="AT131" s="218"/>
      <c r="AU131" s="218"/>
      <c r="AV131" s="218"/>
      <c r="AW131" s="218"/>
      <c r="AX131" s="218"/>
      <c r="AY131" s="218"/>
      <c r="AZ131" s="218"/>
      <c r="BA131" s="218"/>
      <c r="BB131" s="218"/>
      <c r="BC131" s="218"/>
      <c r="BD131" s="218"/>
      <c r="BE131" s="218"/>
      <c r="BF131" s="218"/>
      <c r="BG131" s="218"/>
      <c r="BH131" s="218"/>
      <c r="BI131" s="218"/>
      <c r="BJ131" s="218"/>
      <c r="BK131" s="218"/>
      <c r="BL131" s="218"/>
      <c r="BM131" s="218"/>
      <c r="BN131" s="218"/>
      <c r="BO131" s="218"/>
      <c r="BP131" s="218"/>
      <c r="BQ131" s="218"/>
      <c r="BR131" s="218"/>
      <c r="BS131" s="218"/>
      <c r="BT131" s="218"/>
      <c r="BU131" s="218"/>
      <c r="BV131" s="218"/>
      <c r="BW131" s="218"/>
      <c r="BX131" s="218"/>
      <c r="BY131" s="218"/>
      <c r="BZ131" s="218"/>
      <c r="CA131" s="218"/>
      <c r="CB131" s="218"/>
      <c r="CC131" s="218"/>
      <c r="CD131" s="218"/>
      <c r="CE131" s="218"/>
      <c r="CF131" s="218"/>
      <c r="CG131" s="218"/>
      <c r="CH131" s="218"/>
      <c r="CI131" s="218"/>
      <c r="CJ131" s="218"/>
      <c r="CK131" s="218"/>
    </row>
    <row r="132" spans="1:89" s="90" customFormat="1" ht="15" customHeight="1" x14ac:dyDescent="0.3">
      <c r="A132" s="211" t="s">
        <v>6434</v>
      </c>
      <c r="B132" s="218"/>
      <c r="C132" s="218"/>
      <c r="D132" s="218"/>
      <c r="E132" s="218"/>
      <c r="F132" s="218"/>
      <c r="G132" s="218"/>
      <c r="H132" s="218"/>
      <c r="I132" s="218"/>
      <c r="J132" s="218"/>
      <c r="K132" s="218"/>
      <c r="L132" s="218"/>
      <c r="M132" s="218"/>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218"/>
      <c r="AM132" s="218"/>
      <c r="AN132" s="218"/>
      <c r="AO132" s="218"/>
      <c r="AP132" s="218"/>
      <c r="AQ132" s="218"/>
      <c r="AR132" s="218"/>
      <c r="AS132" s="218"/>
      <c r="AT132" s="218"/>
      <c r="AU132" s="218"/>
      <c r="AV132" s="218"/>
      <c r="AW132" s="218"/>
      <c r="AX132" s="218"/>
      <c r="AY132" s="218"/>
      <c r="AZ132" s="218"/>
      <c r="BA132" s="218"/>
      <c r="BB132" s="218"/>
      <c r="BC132" s="218"/>
      <c r="BD132" s="218"/>
      <c r="BE132" s="218"/>
      <c r="BF132" s="218"/>
      <c r="BG132" s="218"/>
      <c r="BH132" s="218"/>
      <c r="BI132" s="218"/>
      <c r="BJ132" s="218"/>
      <c r="BK132" s="218"/>
      <c r="BL132" s="218"/>
      <c r="BM132" s="218"/>
      <c r="BN132" s="218"/>
      <c r="BO132" s="218"/>
      <c r="BP132" s="218"/>
      <c r="BQ132" s="218"/>
      <c r="BR132" s="218"/>
      <c r="BS132" s="218"/>
      <c r="BT132" s="218"/>
      <c r="BU132" s="218"/>
      <c r="BV132" s="218"/>
      <c r="BW132" s="218"/>
      <c r="BX132" s="218"/>
      <c r="BY132" s="218"/>
      <c r="BZ132" s="218"/>
      <c r="CA132" s="218"/>
      <c r="CB132" s="218"/>
      <c r="CC132" s="218"/>
      <c r="CD132" s="218"/>
      <c r="CE132" s="218"/>
      <c r="CF132" s="218"/>
      <c r="CG132" s="218"/>
      <c r="CH132" s="218"/>
      <c r="CI132" s="218"/>
      <c r="CJ132" s="218"/>
      <c r="CK132" s="218"/>
    </row>
    <row r="133" spans="1:89" s="90" customFormat="1" ht="15" customHeight="1" x14ac:dyDescent="0.3">
      <c r="A133" s="211" t="s">
        <v>6436</v>
      </c>
      <c r="B133" s="218"/>
      <c r="C133" s="218"/>
      <c r="D133" s="218"/>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218"/>
      <c r="AM133" s="218"/>
      <c r="AN133" s="218"/>
      <c r="AO133" s="218"/>
      <c r="AP133" s="218"/>
      <c r="AQ133" s="218"/>
      <c r="AR133" s="218"/>
      <c r="AS133" s="218"/>
      <c r="AT133" s="218"/>
      <c r="AU133" s="218"/>
      <c r="AV133" s="218"/>
      <c r="AW133" s="218"/>
      <c r="AX133" s="218"/>
      <c r="AY133" s="218"/>
      <c r="AZ133" s="218"/>
      <c r="BA133" s="218"/>
      <c r="BB133" s="218"/>
      <c r="BC133" s="218"/>
      <c r="BD133" s="218"/>
      <c r="BE133" s="218"/>
      <c r="BF133" s="218"/>
      <c r="BG133" s="218"/>
      <c r="BH133" s="218"/>
      <c r="BI133" s="218"/>
      <c r="BJ133" s="218"/>
      <c r="BK133" s="218"/>
      <c r="BL133" s="218"/>
      <c r="BM133" s="218"/>
      <c r="BN133" s="218"/>
      <c r="BO133" s="218"/>
      <c r="BP133" s="218"/>
      <c r="BQ133" s="218"/>
      <c r="BR133" s="218"/>
      <c r="BS133" s="218"/>
      <c r="BT133" s="218"/>
      <c r="BU133" s="218"/>
      <c r="BV133" s="218"/>
      <c r="BW133" s="218"/>
      <c r="BX133" s="218"/>
      <c r="BY133" s="218"/>
      <c r="BZ133" s="218"/>
      <c r="CA133" s="218"/>
      <c r="CB133" s="218"/>
      <c r="CC133" s="218"/>
      <c r="CD133" s="218"/>
      <c r="CE133" s="218"/>
      <c r="CF133" s="218"/>
      <c r="CG133" s="218"/>
      <c r="CH133" s="218"/>
      <c r="CI133" s="218"/>
      <c r="CJ133" s="218"/>
      <c r="CK133" s="218"/>
    </row>
    <row r="134" spans="1:89" s="90" customFormat="1" ht="15" customHeight="1" x14ac:dyDescent="0.3">
      <c r="A134" s="211" t="s">
        <v>6437</v>
      </c>
      <c r="B134" s="218"/>
      <c r="C134" s="218"/>
      <c r="D134" s="218"/>
      <c r="E134" s="218"/>
      <c r="F134" s="218"/>
      <c r="G134" s="218"/>
      <c r="H134" s="218"/>
      <c r="I134" s="218"/>
      <c r="J134" s="218"/>
      <c r="K134" s="218"/>
      <c r="L134" s="218"/>
      <c r="M134" s="218"/>
      <c r="N134" s="218"/>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218"/>
      <c r="AM134" s="218"/>
      <c r="AN134" s="218"/>
      <c r="AO134" s="218"/>
      <c r="AP134" s="218"/>
      <c r="AQ134" s="218"/>
      <c r="AR134" s="218"/>
      <c r="AS134" s="218"/>
      <c r="AT134" s="218"/>
      <c r="AU134" s="218"/>
      <c r="AV134" s="218"/>
      <c r="AW134" s="218"/>
      <c r="AX134" s="218"/>
      <c r="AY134" s="218"/>
      <c r="AZ134" s="218"/>
      <c r="BA134" s="218"/>
      <c r="BB134" s="218"/>
      <c r="BC134" s="218"/>
      <c r="BD134" s="218"/>
      <c r="BE134" s="218"/>
      <c r="BF134" s="218"/>
      <c r="BG134" s="218"/>
      <c r="BH134" s="218"/>
      <c r="BI134" s="218"/>
      <c r="BJ134" s="218"/>
      <c r="BK134" s="218"/>
      <c r="BL134" s="218"/>
      <c r="BM134" s="218"/>
      <c r="BN134" s="218"/>
      <c r="BO134" s="218"/>
      <c r="BP134" s="218"/>
      <c r="BQ134" s="218"/>
      <c r="BR134" s="218"/>
      <c r="BS134" s="218"/>
      <c r="BT134" s="218"/>
      <c r="BU134" s="218"/>
      <c r="BV134" s="218"/>
      <c r="BW134" s="218"/>
      <c r="BX134" s="218"/>
      <c r="BY134" s="218"/>
      <c r="BZ134" s="218"/>
      <c r="CA134" s="218"/>
      <c r="CB134" s="218"/>
      <c r="CC134" s="218"/>
      <c r="CD134" s="218"/>
      <c r="CE134" s="218"/>
      <c r="CF134" s="218"/>
      <c r="CG134" s="218"/>
      <c r="CH134" s="218"/>
      <c r="CI134" s="218"/>
      <c r="CJ134" s="218"/>
      <c r="CK134" s="218"/>
    </row>
    <row r="135" spans="1:89" s="90" customFormat="1" ht="15" customHeight="1" x14ac:dyDescent="0.3">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c r="AB135" s="211"/>
      <c r="AC135" s="211"/>
      <c r="AD135" s="131"/>
      <c r="AE135" s="211"/>
      <c r="AF135" s="211"/>
      <c r="AG135" s="211"/>
      <c r="AH135" s="211"/>
      <c r="AI135" s="211"/>
      <c r="AJ135" s="211"/>
      <c r="AK135" s="211"/>
      <c r="AL135" s="211"/>
      <c r="AM135" s="211"/>
      <c r="AN135" s="211"/>
      <c r="AO135" s="211"/>
      <c r="AP135" s="211"/>
      <c r="AQ135" s="211"/>
      <c r="AR135" s="211"/>
      <c r="AS135" s="211"/>
      <c r="AT135" s="211"/>
      <c r="AU135" s="211"/>
      <c r="AV135" s="211"/>
      <c r="AW135" s="211"/>
      <c r="AX135" s="211"/>
      <c r="AY135" s="211"/>
      <c r="AZ135" s="211"/>
      <c r="BA135" s="211"/>
      <c r="BB135" s="211"/>
      <c r="BC135" s="211"/>
      <c r="BD135" s="211"/>
      <c r="BE135" s="211"/>
      <c r="BF135" s="211"/>
      <c r="BG135" s="211"/>
      <c r="BH135" s="211"/>
      <c r="BI135" s="211"/>
      <c r="BJ135" s="211"/>
      <c r="BK135" s="211"/>
      <c r="BL135" s="211"/>
      <c r="BM135" s="211"/>
      <c r="BN135" s="211"/>
      <c r="BO135" s="211"/>
      <c r="BP135" s="211"/>
      <c r="BQ135" s="211"/>
      <c r="BR135" s="211"/>
      <c r="BS135" s="211"/>
      <c r="BT135" s="211"/>
      <c r="BU135" s="211"/>
      <c r="BV135" s="211"/>
      <c r="BW135" s="211"/>
      <c r="BX135" s="211"/>
      <c r="BY135" s="211"/>
      <c r="BZ135" s="211"/>
      <c r="CA135" s="211"/>
      <c r="CB135" s="211"/>
      <c r="CC135" s="211"/>
      <c r="CD135" s="211"/>
      <c r="CE135" s="211"/>
      <c r="CF135" s="211"/>
      <c r="CG135" s="211"/>
      <c r="CH135" s="211"/>
      <c r="CI135" s="211"/>
      <c r="CJ135" s="211"/>
      <c r="CK135" s="211"/>
    </row>
    <row r="136" spans="1:89" s="90" customFormat="1" ht="15" customHeight="1" x14ac:dyDescent="0.3">
      <c r="A136" s="152" t="s">
        <v>20</v>
      </c>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131"/>
      <c r="AE136" s="211"/>
      <c r="AF136" s="211"/>
      <c r="AG136" s="211"/>
      <c r="AH136" s="211"/>
      <c r="AI136" s="211"/>
      <c r="AJ136" s="211"/>
      <c r="AK136" s="211"/>
      <c r="AL136" s="211"/>
      <c r="AM136" s="211"/>
      <c r="AN136" s="211"/>
      <c r="AO136" s="211"/>
      <c r="AP136" s="211"/>
      <c r="AQ136" s="211"/>
      <c r="AR136" s="211"/>
      <c r="AS136" s="211"/>
      <c r="AT136" s="211"/>
      <c r="AU136" s="211"/>
      <c r="AV136" s="211"/>
      <c r="AW136" s="211"/>
      <c r="AX136" s="211"/>
      <c r="AY136" s="211"/>
      <c r="AZ136" s="211"/>
      <c r="BA136" s="211"/>
      <c r="BB136" s="211"/>
      <c r="BC136" s="211"/>
      <c r="BD136" s="211"/>
      <c r="BE136" s="211"/>
      <c r="BF136" s="211"/>
      <c r="BG136" s="211"/>
      <c r="BH136" s="211"/>
      <c r="BI136" s="211"/>
      <c r="BJ136" s="211"/>
      <c r="BK136" s="211"/>
      <c r="BL136" s="211"/>
      <c r="BM136" s="211"/>
      <c r="BN136" s="211"/>
      <c r="BO136" s="211"/>
      <c r="BP136" s="211"/>
      <c r="BQ136" s="211"/>
      <c r="BR136" s="211"/>
      <c r="BS136" s="211"/>
      <c r="BT136" s="211"/>
      <c r="BU136" s="211"/>
      <c r="BV136" s="211"/>
      <c r="BW136" s="211"/>
      <c r="BX136" s="211"/>
      <c r="BY136" s="211"/>
      <c r="BZ136" s="211"/>
      <c r="CA136" s="211"/>
      <c r="CB136" s="211"/>
      <c r="CC136" s="211"/>
      <c r="CD136" s="211"/>
      <c r="CE136" s="211"/>
      <c r="CF136" s="211"/>
      <c r="CG136" s="211"/>
      <c r="CH136" s="211"/>
      <c r="CI136" s="211"/>
      <c r="CJ136" s="211"/>
      <c r="CK136" s="211"/>
    </row>
    <row r="137" spans="1:89" s="90" customFormat="1" ht="15" customHeight="1" x14ac:dyDescent="0.3">
      <c r="A137" s="211" t="s">
        <v>6438</v>
      </c>
      <c r="B137" s="218"/>
      <c r="C137" s="218"/>
      <c r="D137" s="218"/>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218"/>
      <c r="AM137" s="218"/>
      <c r="AN137" s="218"/>
      <c r="AO137" s="218"/>
      <c r="AP137" s="218"/>
      <c r="AQ137" s="218"/>
      <c r="AR137" s="218"/>
      <c r="AS137" s="218"/>
      <c r="AT137" s="218"/>
      <c r="AU137" s="218"/>
      <c r="AV137" s="218"/>
      <c r="AW137" s="218"/>
      <c r="AX137" s="218"/>
      <c r="AY137" s="218"/>
      <c r="AZ137" s="218"/>
      <c r="BA137" s="218"/>
      <c r="BB137" s="218"/>
      <c r="BC137" s="218"/>
      <c r="BD137" s="218"/>
      <c r="BE137" s="218"/>
      <c r="BF137" s="218"/>
      <c r="BG137" s="218"/>
      <c r="BH137" s="218"/>
      <c r="BI137" s="218"/>
      <c r="BJ137" s="218"/>
      <c r="BK137" s="218"/>
      <c r="BL137" s="218"/>
      <c r="BM137" s="218"/>
      <c r="BN137" s="218"/>
      <c r="BO137" s="218"/>
      <c r="BP137" s="218"/>
      <c r="BQ137" s="218"/>
      <c r="BR137" s="218"/>
      <c r="BS137" s="218"/>
      <c r="BT137" s="218"/>
      <c r="BU137" s="218"/>
      <c r="BV137" s="218"/>
      <c r="BW137" s="218"/>
      <c r="BX137" s="218"/>
      <c r="BY137" s="218"/>
      <c r="BZ137" s="218"/>
      <c r="CA137" s="218"/>
      <c r="CB137" s="218"/>
      <c r="CC137" s="218"/>
      <c r="CD137" s="218"/>
      <c r="CE137" s="218"/>
      <c r="CF137" s="218"/>
      <c r="CG137" s="218"/>
      <c r="CH137" s="218"/>
      <c r="CI137" s="218"/>
      <c r="CJ137" s="218"/>
      <c r="CK137" s="218"/>
    </row>
    <row r="138" spans="1:89" s="90" customFormat="1" ht="15" customHeight="1" x14ac:dyDescent="0.3">
      <c r="A138" s="211" t="s">
        <v>6439</v>
      </c>
      <c r="B138" s="218"/>
      <c r="C138" s="218"/>
      <c r="D138" s="218"/>
      <c r="E138" s="218"/>
      <c r="F138" s="218"/>
      <c r="G138" s="218"/>
      <c r="H138" s="218"/>
      <c r="I138" s="218"/>
      <c r="J138" s="218"/>
      <c r="K138" s="218"/>
      <c r="L138" s="218"/>
      <c r="M138" s="218"/>
      <c r="N138" s="218"/>
      <c r="O138" s="218"/>
      <c r="P138" s="218"/>
      <c r="Q138" s="218"/>
      <c r="R138" s="218"/>
      <c r="S138" s="218"/>
      <c r="T138" s="218"/>
      <c r="U138" s="218"/>
      <c r="V138" s="218"/>
      <c r="W138" s="218"/>
      <c r="X138" s="218"/>
      <c r="Y138" s="218"/>
      <c r="Z138" s="218"/>
      <c r="AA138" s="218"/>
      <c r="AB138" s="218"/>
      <c r="AC138" s="218"/>
      <c r="AD138" s="218"/>
      <c r="AE138" s="218"/>
      <c r="AF138" s="218"/>
      <c r="AG138" s="218"/>
      <c r="AH138" s="218"/>
      <c r="AI138" s="218"/>
      <c r="AJ138" s="218"/>
      <c r="AK138" s="218"/>
      <c r="AL138" s="218"/>
      <c r="AM138" s="218"/>
      <c r="AN138" s="218"/>
      <c r="AO138" s="218"/>
      <c r="AP138" s="218"/>
      <c r="AQ138" s="218"/>
      <c r="AR138" s="218"/>
      <c r="AS138" s="218"/>
      <c r="AT138" s="218"/>
      <c r="AU138" s="218"/>
      <c r="AV138" s="218"/>
      <c r="AW138" s="218"/>
      <c r="AX138" s="218"/>
      <c r="AY138" s="218"/>
      <c r="AZ138" s="218"/>
      <c r="BA138" s="218"/>
      <c r="BB138" s="218"/>
      <c r="BC138" s="218"/>
      <c r="BD138" s="218"/>
      <c r="BE138" s="218"/>
      <c r="BF138" s="218"/>
      <c r="BG138" s="218"/>
      <c r="BH138" s="218"/>
      <c r="BI138" s="218"/>
      <c r="BJ138" s="218"/>
      <c r="BK138" s="218"/>
      <c r="BL138" s="218"/>
      <c r="BM138" s="218"/>
      <c r="BN138" s="218"/>
      <c r="BO138" s="218"/>
      <c r="BP138" s="218"/>
      <c r="BQ138" s="218"/>
      <c r="BR138" s="218"/>
      <c r="BS138" s="218"/>
      <c r="BT138" s="218"/>
      <c r="BU138" s="218"/>
      <c r="BV138" s="218"/>
      <c r="BW138" s="218"/>
      <c r="BX138" s="218"/>
      <c r="BY138" s="218"/>
      <c r="BZ138" s="218"/>
      <c r="CA138" s="218"/>
      <c r="CB138" s="218"/>
      <c r="CC138" s="218"/>
      <c r="CD138" s="218"/>
      <c r="CE138" s="218"/>
      <c r="CF138" s="218"/>
      <c r="CG138" s="218"/>
      <c r="CH138" s="218"/>
      <c r="CI138" s="218"/>
      <c r="CJ138" s="218"/>
      <c r="CK138" s="218"/>
    </row>
    <row r="139" spans="1:89" s="90" customFormat="1" ht="15" customHeight="1" x14ac:dyDescent="0.3">
      <c r="A139" s="211" t="s">
        <v>6440</v>
      </c>
      <c r="B139" s="218"/>
      <c r="C139" s="218"/>
      <c r="D139" s="218"/>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218"/>
      <c r="AM139" s="218"/>
      <c r="AN139" s="218"/>
      <c r="AO139" s="218"/>
      <c r="AP139" s="218"/>
      <c r="AQ139" s="218"/>
      <c r="AR139" s="218"/>
      <c r="AS139" s="218"/>
      <c r="AT139" s="218"/>
      <c r="AU139" s="218"/>
      <c r="AV139" s="218"/>
      <c r="AW139" s="218"/>
      <c r="AX139" s="218"/>
      <c r="AY139" s="218"/>
      <c r="AZ139" s="218"/>
      <c r="BA139" s="218"/>
      <c r="BB139" s="218"/>
      <c r="BC139" s="218"/>
      <c r="BD139" s="218"/>
      <c r="BE139" s="218"/>
      <c r="BF139" s="218"/>
      <c r="BG139" s="218"/>
      <c r="BH139" s="218"/>
      <c r="BI139" s="218"/>
      <c r="BJ139" s="218"/>
      <c r="BK139" s="218"/>
      <c r="BL139" s="218"/>
      <c r="BM139" s="218"/>
      <c r="BN139" s="218"/>
      <c r="BO139" s="218"/>
      <c r="BP139" s="218"/>
      <c r="BQ139" s="218"/>
      <c r="BR139" s="218"/>
      <c r="BS139" s="218"/>
      <c r="BT139" s="218"/>
      <c r="BU139" s="218"/>
      <c r="BV139" s="218"/>
      <c r="BW139" s="218"/>
      <c r="BX139" s="218"/>
      <c r="BY139" s="218"/>
      <c r="BZ139" s="218"/>
      <c r="CA139" s="218"/>
      <c r="CB139" s="218"/>
      <c r="CC139" s="218"/>
      <c r="CD139" s="218"/>
      <c r="CE139" s="218"/>
      <c r="CF139" s="218"/>
      <c r="CG139" s="218"/>
      <c r="CH139" s="218"/>
      <c r="CI139" s="218"/>
      <c r="CJ139" s="218"/>
      <c r="CK139" s="218"/>
    </row>
    <row r="140" spans="1:89" s="90" customFormat="1" ht="15" customHeight="1" x14ac:dyDescent="0.3">
      <c r="A140" s="211"/>
      <c r="B140" s="211"/>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c r="AB140" s="211"/>
      <c r="AC140" s="211"/>
      <c r="AD140" s="211"/>
      <c r="AE140" s="211"/>
      <c r="AF140" s="211"/>
      <c r="AG140" s="211"/>
      <c r="AH140" s="211"/>
      <c r="AI140" s="211"/>
      <c r="AJ140" s="211"/>
      <c r="AK140" s="211"/>
      <c r="AL140" s="211"/>
      <c r="AM140" s="211"/>
      <c r="AN140" s="211"/>
      <c r="AO140" s="211"/>
      <c r="AP140" s="211"/>
      <c r="AQ140" s="211"/>
      <c r="AR140" s="211"/>
      <c r="AS140" s="211"/>
      <c r="AT140" s="211"/>
      <c r="AU140" s="211"/>
      <c r="AV140" s="211"/>
      <c r="AW140" s="211"/>
      <c r="AX140" s="211"/>
      <c r="AY140" s="211"/>
      <c r="AZ140" s="211"/>
      <c r="BA140" s="211"/>
      <c r="BB140" s="211"/>
      <c r="BC140" s="211"/>
      <c r="BD140" s="211"/>
      <c r="BE140" s="211"/>
      <c r="BF140" s="211"/>
      <c r="BG140" s="211"/>
      <c r="BH140" s="211"/>
      <c r="BI140" s="211"/>
      <c r="BJ140" s="211"/>
      <c r="BK140" s="211"/>
      <c r="BL140" s="211"/>
      <c r="BM140" s="211"/>
      <c r="BN140" s="211"/>
      <c r="BO140" s="211"/>
      <c r="BP140" s="211"/>
      <c r="BQ140" s="211"/>
      <c r="BR140" s="211"/>
      <c r="BS140" s="211"/>
      <c r="BT140" s="211"/>
      <c r="BU140" s="211"/>
      <c r="BV140" s="211"/>
      <c r="BW140" s="211"/>
      <c r="BX140" s="211"/>
      <c r="BY140" s="211"/>
      <c r="BZ140" s="211"/>
      <c r="CA140" s="211"/>
      <c r="CB140" s="211"/>
      <c r="CC140" s="211"/>
      <c r="CD140" s="211"/>
      <c r="CE140" s="211"/>
      <c r="CF140" s="211"/>
      <c r="CG140" s="211"/>
      <c r="CH140" s="211"/>
      <c r="CI140" s="211"/>
      <c r="CJ140" s="211"/>
      <c r="CK140" s="211"/>
    </row>
    <row r="141" spans="1:89" s="90" customFormat="1" ht="15" customHeight="1" x14ac:dyDescent="0.3">
      <c r="A141" s="152" t="s">
        <v>3547</v>
      </c>
      <c r="B141" s="211"/>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c r="AA141" s="211"/>
      <c r="AB141" s="211"/>
      <c r="AC141" s="211"/>
      <c r="AD141" s="211"/>
      <c r="AE141" s="211"/>
      <c r="AF141" s="211"/>
      <c r="AG141" s="211"/>
      <c r="AH141" s="211"/>
      <c r="AI141" s="211"/>
      <c r="AJ141" s="211"/>
      <c r="AK141" s="211"/>
      <c r="AL141" s="211"/>
      <c r="AM141" s="211"/>
      <c r="AN141" s="211"/>
      <c r="AO141" s="211"/>
      <c r="AP141" s="211"/>
      <c r="AQ141" s="211"/>
      <c r="AR141" s="211"/>
      <c r="AS141" s="211"/>
      <c r="AT141" s="211"/>
      <c r="AU141" s="211"/>
      <c r="AV141" s="211"/>
      <c r="AW141" s="211"/>
      <c r="AX141" s="211"/>
      <c r="AY141" s="211"/>
      <c r="AZ141" s="211"/>
      <c r="BA141" s="211"/>
      <c r="BB141" s="211"/>
      <c r="BC141" s="211"/>
      <c r="BD141" s="211"/>
      <c r="BE141" s="211"/>
      <c r="BF141" s="211"/>
      <c r="BG141" s="211"/>
      <c r="BH141" s="211"/>
      <c r="BI141" s="211"/>
      <c r="BJ141" s="211"/>
      <c r="BK141" s="211"/>
      <c r="BL141" s="211"/>
      <c r="BM141" s="211"/>
      <c r="BN141" s="211"/>
      <c r="BO141" s="211"/>
      <c r="BP141" s="211"/>
      <c r="BQ141" s="211"/>
      <c r="BR141" s="211"/>
      <c r="BS141" s="211"/>
      <c r="BT141" s="211"/>
      <c r="BU141" s="211"/>
      <c r="BV141" s="211"/>
      <c r="BW141" s="211"/>
      <c r="BX141" s="211"/>
      <c r="BY141" s="211"/>
      <c r="BZ141" s="211"/>
      <c r="CA141" s="211"/>
      <c r="CB141" s="211"/>
      <c r="CC141" s="211"/>
      <c r="CD141" s="211"/>
      <c r="CE141" s="211"/>
      <c r="CF141" s="211"/>
      <c r="CG141" s="211"/>
      <c r="CH141" s="211"/>
      <c r="CI141" s="211"/>
      <c r="CJ141" s="211"/>
      <c r="CK141" s="211"/>
    </row>
    <row r="142" spans="1:89" s="90" customFormat="1" ht="15" customHeight="1" x14ac:dyDescent="0.3">
      <c r="A142" s="211" t="s">
        <v>6441</v>
      </c>
      <c r="B142" s="218"/>
      <c r="C142" s="218"/>
      <c r="D142" s="218"/>
      <c r="E142" s="218"/>
      <c r="F142" s="218"/>
      <c r="G142" s="218"/>
      <c r="H142" s="218"/>
      <c r="I142" s="218"/>
      <c r="J142" s="218"/>
      <c r="K142" s="218"/>
      <c r="L142" s="218"/>
      <c r="M142" s="218"/>
      <c r="N142" s="218"/>
      <c r="O142" s="218"/>
      <c r="P142" s="218"/>
      <c r="Q142" s="218"/>
      <c r="R142" s="218"/>
      <c r="S142" s="218"/>
      <c r="T142" s="218"/>
      <c r="U142" s="218"/>
      <c r="V142" s="218"/>
      <c r="W142" s="218"/>
      <c r="X142" s="218"/>
      <c r="Y142" s="218"/>
      <c r="Z142" s="218"/>
      <c r="AA142" s="218"/>
      <c r="AB142" s="218"/>
      <c r="AC142" s="218"/>
      <c r="AD142" s="218"/>
      <c r="AE142" s="218"/>
      <c r="AF142" s="218"/>
      <c r="AG142" s="218"/>
      <c r="AH142" s="218"/>
      <c r="AI142" s="218"/>
      <c r="AJ142" s="218"/>
      <c r="AK142" s="218"/>
      <c r="AL142" s="218"/>
      <c r="AM142" s="218"/>
      <c r="AN142" s="218"/>
      <c r="AO142" s="218"/>
      <c r="AP142" s="218"/>
      <c r="AQ142" s="218"/>
      <c r="AR142" s="218"/>
      <c r="AS142" s="218"/>
      <c r="AT142" s="218"/>
      <c r="AU142" s="218"/>
      <c r="AV142" s="218"/>
      <c r="AW142" s="218"/>
      <c r="AX142" s="218"/>
      <c r="AY142" s="218"/>
      <c r="AZ142" s="218"/>
      <c r="BA142" s="218"/>
      <c r="BB142" s="218"/>
      <c r="BC142" s="218"/>
      <c r="BD142" s="218"/>
      <c r="BE142" s="218"/>
      <c r="BF142" s="218"/>
      <c r="BG142" s="218"/>
      <c r="BH142" s="218"/>
      <c r="BI142" s="218"/>
      <c r="BJ142" s="218"/>
      <c r="BK142" s="218"/>
      <c r="BL142" s="218"/>
      <c r="BM142" s="218"/>
      <c r="BN142" s="218"/>
      <c r="BO142" s="218"/>
      <c r="BP142" s="218"/>
      <c r="BQ142" s="218"/>
      <c r="BR142" s="218"/>
      <c r="BS142" s="218"/>
      <c r="BT142" s="218"/>
      <c r="BU142" s="218"/>
      <c r="BV142" s="218"/>
      <c r="BW142" s="218"/>
      <c r="BX142" s="218"/>
      <c r="BY142" s="218"/>
      <c r="BZ142" s="218"/>
      <c r="CA142" s="218"/>
      <c r="CB142" s="218"/>
      <c r="CC142" s="218"/>
      <c r="CD142" s="218"/>
      <c r="CE142" s="218"/>
      <c r="CF142" s="218"/>
      <c r="CG142" s="218"/>
      <c r="CH142" s="218"/>
      <c r="CI142" s="218"/>
      <c r="CJ142" s="218"/>
      <c r="CK142" s="218"/>
    </row>
    <row r="143" spans="1:89" s="90" customFormat="1" ht="15" customHeight="1" x14ac:dyDescent="0.3">
      <c r="A143" s="211" t="s">
        <v>6442</v>
      </c>
      <c r="B143" s="218"/>
      <c r="C143" s="218"/>
      <c r="D143" s="218"/>
      <c r="E143" s="218"/>
      <c r="F143" s="218"/>
      <c r="G143" s="218"/>
      <c r="H143" s="218"/>
      <c r="I143" s="218"/>
      <c r="J143" s="218"/>
      <c r="K143" s="218"/>
      <c r="L143" s="218"/>
      <c r="M143" s="218"/>
      <c r="N143" s="218"/>
      <c r="O143" s="218"/>
      <c r="P143" s="218"/>
      <c r="Q143" s="218"/>
      <c r="R143" s="218"/>
      <c r="S143" s="218"/>
      <c r="T143" s="218"/>
      <c r="U143" s="218"/>
      <c r="V143" s="218"/>
      <c r="W143" s="218"/>
      <c r="X143" s="218"/>
      <c r="Y143" s="218"/>
      <c r="Z143" s="218"/>
      <c r="AA143" s="218"/>
      <c r="AB143" s="218"/>
      <c r="AC143" s="218"/>
      <c r="AD143" s="218"/>
      <c r="AE143" s="218"/>
      <c r="AF143" s="218"/>
      <c r="AG143" s="218"/>
      <c r="AH143" s="218"/>
      <c r="AI143" s="218"/>
      <c r="AJ143" s="218"/>
      <c r="AK143" s="218"/>
      <c r="AL143" s="218"/>
      <c r="AM143" s="218"/>
      <c r="AN143" s="218"/>
      <c r="AO143" s="218"/>
      <c r="AP143" s="218"/>
      <c r="AQ143" s="218"/>
      <c r="AR143" s="218"/>
      <c r="AS143" s="218"/>
      <c r="AT143" s="218"/>
      <c r="AU143" s="218"/>
      <c r="AV143" s="218"/>
      <c r="AW143" s="218"/>
      <c r="AX143" s="218"/>
      <c r="AY143" s="218"/>
      <c r="AZ143" s="218"/>
      <c r="BA143" s="218"/>
      <c r="BB143" s="218"/>
      <c r="BC143" s="218"/>
      <c r="BD143" s="218"/>
      <c r="BE143" s="218"/>
      <c r="BF143" s="218"/>
      <c r="BG143" s="218"/>
      <c r="BH143" s="218"/>
      <c r="BI143" s="218"/>
      <c r="BJ143" s="218"/>
      <c r="BK143" s="218"/>
      <c r="BL143" s="218"/>
      <c r="BM143" s="218"/>
      <c r="BN143" s="218"/>
      <c r="BO143" s="218"/>
      <c r="BP143" s="218"/>
      <c r="BQ143" s="218"/>
      <c r="BR143" s="218"/>
      <c r="BS143" s="218"/>
      <c r="BT143" s="218"/>
      <c r="BU143" s="218"/>
      <c r="BV143" s="218"/>
      <c r="BW143" s="218"/>
      <c r="BX143" s="218"/>
      <c r="BY143" s="218"/>
      <c r="BZ143" s="218"/>
      <c r="CA143" s="218"/>
      <c r="CB143" s="218"/>
      <c r="CC143" s="218"/>
      <c r="CD143" s="218"/>
      <c r="CE143" s="218"/>
      <c r="CF143" s="218"/>
      <c r="CG143" s="218"/>
      <c r="CH143" s="218"/>
      <c r="CI143" s="218"/>
      <c r="CJ143" s="218"/>
      <c r="CK143" s="218"/>
    </row>
    <row r="144" spans="1:89" s="90" customFormat="1" ht="15" customHeight="1" x14ac:dyDescent="0.3">
      <c r="A144" s="211"/>
      <c r="B144" s="211"/>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c r="AA144" s="211"/>
      <c r="AB144" s="211"/>
      <c r="AC144" s="211"/>
      <c r="AD144" s="131" t="s">
        <v>5004</v>
      </c>
      <c r="AE144" s="211"/>
      <c r="AF144" s="211"/>
      <c r="AG144" s="211"/>
      <c r="AH144" s="211"/>
      <c r="AI144" s="211"/>
      <c r="AJ144" s="211"/>
      <c r="AK144" s="211"/>
      <c r="AL144" s="211"/>
      <c r="AM144" s="211"/>
      <c r="AN144" s="211"/>
      <c r="AO144" s="211"/>
      <c r="AP144" s="211"/>
      <c r="AQ144" s="211"/>
      <c r="AR144" s="211"/>
      <c r="AS144" s="211"/>
      <c r="AT144" s="211"/>
      <c r="AU144" s="211"/>
      <c r="AV144" s="211"/>
      <c r="AW144" s="211"/>
      <c r="AX144" s="211"/>
      <c r="AY144" s="211"/>
      <c r="AZ144" s="211"/>
      <c r="BA144" s="211"/>
      <c r="BB144" s="211"/>
      <c r="BC144" s="211"/>
      <c r="BD144" s="211"/>
      <c r="BE144" s="211"/>
      <c r="BF144" s="211"/>
      <c r="BG144" s="211"/>
      <c r="BH144" s="211"/>
      <c r="BI144" s="211"/>
      <c r="BJ144" s="211"/>
      <c r="BK144" s="211"/>
      <c r="BL144" s="211"/>
      <c r="BM144" s="211"/>
      <c r="BN144" s="211"/>
      <c r="BO144" s="211"/>
      <c r="BP144" s="211"/>
      <c r="BQ144" s="211"/>
      <c r="BR144" s="211"/>
      <c r="BS144" s="211"/>
      <c r="BT144" s="211"/>
      <c r="BU144" s="211"/>
      <c r="BV144" s="211"/>
      <c r="BW144" s="211"/>
      <c r="BX144" s="211"/>
      <c r="BY144" s="211"/>
      <c r="BZ144" s="211"/>
      <c r="CA144" s="211"/>
      <c r="CB144" s="211"/>
      <c r="CC144" s="211"/>
      <c r="CD144" s="211"/>
      <c r="CE144" s="211"/>
      <c r="CF144" s="211"/>
      <c r="CG144" s="211"/>
      <c r="CH144" s="211"/>
      <c r="CI144" s="211"/>
      <c r="CJ144" s="211"/>
      <c r="CK144" s="211"/>
    </row>
    <row r="145" spans="1:89" s="90" customFormat="1" ht="15" customHeight="1" x14ac:dyDescent="0.3">
      <c r="A145" s="152" t="s">
        <v>21</v>
      </c>
      <c r="B145" s="211"/>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c r="AA145" s="211"/>
      <c r="AB145" s="211"/>
      <c r="AC145" s="211"/>
      <c r="AD145" s="131"/>
      <c r="AE145" s="211"/>
      <c r="AF145" s="211"/>
      <c r="AG145" s="211"/>
      <c r="AH145" s="211"/>
      <c r="AI145" s="211"/>
      <c r="AJ145" s="211"/>
      <c r="AK145" s="211"/>
      <c r="AL145" s="211"/>
      <c r="AM145" s="211"/>
      <c r="AN145" s="211"/>
      <c r="AO145" s="211"/>
      <c r="AP145" s="211"/>
      <c r="AQ145" s="211"/>
      <c r="AR145" s="211"/>
      <c r="AS145" s="211"/>
      <c r="AT145" s="211"/>
      <c r="AU145" s="211"/>
      <c r="AV145" s="211"/>
      <c r="AW145" s="211"/>
      <c r="AX145" s="211"/>
      <c r="AY145" s="211"/>
      <c r="AZ145" s="211"/>
      <c r="BA145" s="211"/>
      <c r="BB145" s="211"/>
      <c r="BC145" s="211"/>
      <c r="BD145" s="211"/>
      <c r="BE145" s="211"/>
      <c r="BF145" s="211"/>
      <c r="BG145" s="211"/>
      <c r="BH145" s="211"/>
      <c r="BI145" s="211"/>
      <c r="BJ145" s="211"/>
      <c r="BK145" s="211"/>
      <c r="BL145" s="211"/>
      <c r="BM145" s="211"/>
      <c r="BN145" s="211"/>
      <c r="BO145" s="211"/>
      <c r="BP145" s="211"/>
      <c r="BQ145" s="211"/>
      <c r="BR145" s="211"/>
      <c r="BS145" s="211"/>
      <c r="BT145" s="211"/>
      <c r="BU145" s="211"/>
      <c r="BV145" s="211"/>
      <c r="BW145" s="211"/>
      <c r="BX145" s="211"/>
      <c r="BY145" s="211"/>
      <c r="BZ145" s="211"/>
      <c r="CA145" s="211"/>
      <c r="CB145" s="211"/>
      <c r="CC145" s="211"/>
      <c r="CD145" s="211"/>
      <c r="CE145" s="211"/>
      <c r="CF145" s="211"/>
      <c r="CG145" s="211"/>
      <c r="CH145" s="211"/>
      <c r="CI145" s="211"/>
      <c r="CJ145" s="211"/>
      <c r="CK145" s="211"/>
    </row>
    <row r="146" spans="1:89" s="90" customFormat="1" ht="15" customHeight="1" x14ac:dyDescent="0.3">
      <c r="A146" s="211" t="s">
        <v>6443</v>
      </c>
      <c r="B146" s="123">
        <v>229</v>
      </c>
      <c r="C146" s="211"/>
      <c r="D146" s="117">
        <v>64.192139999999995</v>
      </c>
      <c r="E146" s="211"/>
      <c r="F146" s="117">
        <v>22.270741999999998</v>
      </c>
      <c r="G146" s="211"/>
      <c r="H146" s="117">
        <v>14.847162000000001</v>
      </c>
      <c r="I146" s="211"/>
      <c r="J146" s="117">
        <v>10.480349</v>
      </c>
      <c r="K146" s="211"/>
      <c r="L146" s="117">
        <v>10.043668</v>
      </c>
      <c r="M146" s="211"/>
      <c r="N146" s="117">
        <v>6.9869000000000003</v>
      </c>
      <c r="O146" s="211"/>
      <c r="P146" s="117">
        <v>14.847162000000001</v>
      </c>
      <c r="Q146" s="211"/>
      <c r="R146" s="117">
        <v>7.4235810000000004</v>
      </c>
      <c r="S146" s="211"/>
      <c r="T146" s="117">
        <v>11.353712</v>
      </c>
      <c r="U146" s="211"/>
      <c r="V146" s="117">
        <v>10.917031</v>
      </c>
      <c r="W146" s="211"/>
      <c r="X146" s="117">
        <v>26.637554999999999</v>
      </c>
      <c r="Y146" s="211" t="s">
        <v>7506</v>
      </c>
      <c r="Z146" s="117">
        <v>43.668121999999997</v>
      </c>
      <c r="AA146" s="211"/>
      <c r="AB146" s="117">
        <v>55.895197000000003</v>
      </c>
      <c r="AC146" s="211"/>
      <c r="AD146" s="131"/>
      <c r="AE146" s="211"/>
      <c r="AF146" s="117">
        <v>15.283842999999999</v>
      </c>
      <c r="AG146" s="127" t="s">
        <v>7507</v>
      </c>
      <c r="AH146" s="117">
        <v>42.358078999999996</v>
      </c>
      <c r="AI146" s="211"/>
      <c r="AJ146" s="117">
        <v>13.973799</v>
      </c>
      <c r="AK146" s="211"/>
      <c r="AL146" s="117">
        <v>8.2969430000000006</v>
      </c>
      <c r="AM146" s="211"/>
      <c r="AN146" s="117">
        <v>5.2401749999999998</v>
      </c>
      <c r="AO146" s="211"/>
      <c r="AP146" s="117">
        <v>6.5502180000000001</v>
      </c>
      <c r="AQ146" s="211"/>
      <c r="AR146" s="117">
        <v>3.4934500000000002</v>
      </c>
      <c r="AS146" s="211"/>
      <c r="AT146" s="117">
        <v>7.8602619999999996</v>
      </c>
      <c r="AU146" s="211"/>
      <c r="AV146" s="117">
        <v>3.4934500000000002</v>
      </c>
      <c r="AW146" s="211"/>
      <c r="AX146" s="117">
        <v>6.9869000000000003</v>
      </c>
      <c r="AY146" s="211"/>
      <c r="AZ146" s="117">
        <v>7.4235810000000004</v>
      </c>
      <c r="BA146" s="211"/>
      <c r="BB146" s="117">
        <v>17.030567999999999</v>
      </c>
      <c r="BC146" s="211" t="s">
        <v>3798</v>
      </c>
      <c r="BD146" s="117">
        <v>24.454148</v>
      </c>
      <c r="BE146" s="211"/>
      <c r="BF146" s="117">
        <v>37.554585000000003</v>
      </c>
      <c r="BG146" s="211"/>
      <c r="BH146" s="117">
        <v>28.820961</v>
      </c>
      <c r="BI146" s="127" t="s">
        <v>1932</v>
      </c>
      <c r="BJ146" s="117">
        <v>55.895197000000003</v>
      </c>
      <c r="BK146" s="211"/>
      <c r="BL146" s="117">
        <v>18.777293</v>
      </c>
      <c r="BM146" s="211"/>
      <c r="BN146" s="117">
        <v>9.6069870000000002</v>
      </c>
      <c r="BO146" s="211"/>
      <c r="BP146" s="117">
        <v>7.8602619999999996</v>
      </c>
      <c r="BQ146" s="211"/>
      <c r="BR146" s="117">
        <v>6.5502180000000001</v>
      </c>
      <c r="BS146" s="211"/>
      <c r="BT146" s="117">
        <v>4.8034929999999996</v>
      </c>
      <c r="BU146" s="211"/>
      <c r="BV146" s="117">
        <v>10.480349</v>
      </c>
      <c r="BW146" s="211"/>
      <c r="BX146" s="117">
        <v>5.6768559999999999</v>
      </c>
      <c r="BY146" s="127" t="s">
        <v>1934</v>
      </c>
      <c r="BZ146" s="117">
        <v>6.9869000000000003</v>
      </c>
      <c r="CA146" s="211"/>
      <c r="CB146" s="117">
        <v>6.5502180000000001</v>
      </c>
      <c r="CC146" s="211"/>
      <c r="CD146" s="117">
        <v>21.397379999999998</v>
      </c>
      <c r="CE146" s="211" t="s">
        <v>3798</v>
      </c>
      <c r="CF146" s="117">
        <v>38.864629000000001</v>
      </c>
      <c r="CG146" s="211"/>
      <c r="CH146" s="117">
        <v>42.794759999999997</v>
      </c>
      <c r="CI146" s="211"/>
      <c r="CJ146" s="117">
        <v>19.650655</v>
      </c>
      <c r="CK146" s="127" t="s">
        <v>7507</v>
      </c>
    </row>
    <row r="147" spans="1:89" s="90" customFormat="1" ht="15" customHeight="1" x14ac:dyDescent="0.3">
      <c r="A147" s="211" t="s">
        <v>6444</v>
      </c>
      <c r="B147" s="123">
        <v>349</v>
      </c>
      <c r="C147" s="211"/>
      <c r="D147" s="117">
        <v>69.91404</v>
      </c>
      <c r="E147" s="211" t="s">
        <v>1935</v>
      </c>
      <c r="F147" s="117">
        <v>31.518625</v>
      </c>
      <c r="G147" s="211" t="s">
        <v>1930</v>
      </c>
      <c r="H147" s="117">
        <v>17.47851</v>
      </c>
      <c r="I147" s="211"/>
      <c r="J147" s="117">
        <v>15.759312</v>
      </c>
      <c r="K147" s="211"/>
      <c r="L147" s="117">
        <v>10.315186000000001</v>
      </c>
      <c r="M147" s="211"/>
      <c r="N147" s="117">
        <v>6.303725</v>
      </c>
      <c r="O147" s="211"/>
      <c r="P147" s="117">
        <v>15.472778999999999</v>
      </c>
      <c r="Q147" s="127"/>
      <c r="R147" s="117">
        <v>8.0229230000000005</v>
      </c>
      <c r="S147" s="211"/>
      <c r="T147" s="117">
        <v>11.461318</v>
      </c>
      <c r="U147" s="211"/>
      <c r="V147" s="117">
        <v>14.040115</v>
      </c>
      <c r="W147" s="127"/>
      <c r="X147" s="117">
        <v>26.647563999999999</v>
      </c>
      <c r="Y147" s="211" t="s">
        <v>7506</v>
      </c>
      <c r="Z147" s="117">
        <v>55.014327000000002</v>
      </c>
      <c r="AA147" s="127" t="s">
        <v>1930</v>
      </c>
      <c r="AB147" s="117">
        <v>64.183380999999997</v>
      </c>
      <c r="AC147" s="211" t="s">
        <v>7508</v>
      </c>
      <c r="AD147" s="131"/>
      <c r="AE147" s="211"/>
      <c r="AF147" s="117">
        <v>9.4555869999999995</v>
      </c>
      <c r="AG147" s="127"/>
      <c r="AH147" s="117">
        <v>52.722062999999999</v>
      </c>
      <c r="AI147" s="211" t="s">
        <v>7596</v>
      </c>
      <c r="AJ147" s="117">
        <v>20.630372000000001</v>
      </c>
      <c r="AK147" s="211" t="s">
        <v>1930</v>
      </c>
      <c r="AL147" s="117">
        <v>10.028653</v>
      </c>
      <c r="AM147" s="211"/>
      <c r="AN147" s="117">
        <v>10.028653</v>
      </c>
      <c r="AO147" s="127" t="s">
        <v>1930</v>
      </c>
      <c r="AP147" s="117">
        <v>6.5902580000000004</v>
      </c>
      <c r="AQ147" s="211"/>
      <c r="AR147" s="117">
        <v>3.7249279999999998</v>
      </c>
      <c r="AS147" s="211"/>
      <c r="AT147" s="117">
        <v>9.4555869999999995</v>
      </c>
      <c r="AU147" s="211"/>
      <c r="AV147" s="117">
        <v>3.7249279999999998</v>
      </c>
      <c r="AW147" s="211"/>
      <c r="AX147" s="117">
        <v>7.7363900000000001</v>
      </c>
      <c r="AY147" s="211"/>
      <c r="AZ147" s="117">
        <v>11.461318</v>
      </c>
      <c r="BA147" s="211"/>
      <c r="BB147" s="117">
        <v>16.332377999999999</v>
      </c>
      <c r="BC147" s="211" t="s">
        <v>1934</v>
      </c>
      <c r="BD147" s="117">
        <v>34.097420999999997</v>
      </c>
      <c r="BE147" s="211" t="s">
        <v>1930</v>
      </c>
      <c r="BF147" s="117">
        <v>47.277937000000001</v>
      </c>
      <c r="BG147" s="211" t="s">
        <v>7597</v>
      </c>
      <c r="BH147" s="117">
        <v>23.495702000000001</v>
      </c>
      <c r="BI147" s="127"/>
      <c r="BJ147" s="117">
        <v>61.318052000000002</v>
      </c>
      <c r="BK147" s="127" t="s">
        <v>1935</v>
      </c>
      <c r="BL147" s="117">
        <v>24.641833999999999</v>
      </c>
      <c r="BM147" s="211"/>
      <c r="BN147" s="117">
        <v>13.467048999999999</v>
      </c>
      <c r="BO147" s="211"/>
      <c r="BP147" s="117">
        <v>10.028653</v>
      </c>
      <c r="BQ147" s="211"/>
      <c r="BR147" s="117">
        <v>6.5902580000000004</v>
      </c>
      <c r="BS147" s="211"/>
      <c r="BT147" s="117">
        <v>4.0114609999999997</v>
      </c>
      <c r="BU147" s="211"/>
      <c r="BV147" s="117">
        <v>10.028653</v>
      </c>
      <c r="BW147" s="127"/>
      <c r="BX147" s="117">
        <v>6.8767909999999999</v>
      </c>
      <c r="BY147" s="211" t="s">
        <v>3798</v>
      </c>
      <c r="BZ147" s="117">
        <v>7.7363900000000001</v>
      </c>
      <c r="CA147" s="211"/>
      <c r="CB147" s="117">
        <v>8.8825210000000006</v>
      </c>
      <c r="CC147" s="127"/>
      <c r="CD147" s="117">
        <v>22.34957</v>
      </c>
      <c r="CE147" s="211" t="s">
        <v>7506</v>
      </c>
      <c r="CF147" s="117">
        <v>47.277937000000001</v>
      </c>
      <c r="CG147" s="127" t="s">
        <v>1930</v>
      </c>
      <c r="CH147" s="117">
        <v>51.862464000000003</v>
      </c>
      <c r="CI147" s="127" t="s">
        <v>7598</v>
      </c>
      <c r="CJ147" s="117">
        <v>12.893983</v>
      </c>
      <c r="CK147" s="127"/>
    </row>
    <row r="148" spans="1:89" s="90" customFormat="1" ht="15" customHeight="1" x14ac:dyDescent="0.3">
      <c r="A148" s="211" t="s">
        <v>6445</v>
      </c>
      <c r="B148" s="123">
        <v>296</v>
      </c>
      <c r="C148" s="211"/>
      <c r="D148" s="117">
        <v>64.864864999999995</v>
      </c>
      <c r="E148" s="211"/>
      <c r="F148" s="117">
        <v>31.756757</v>
      </c>
      <c r="G148" s="211" t="s">
        <v>1930</v>
      </c>
      <c r="H148" s="117">
        <v>18.243243</v>
      </c>
      <c r="I148" s="127"/>
      <c r="J148" s="117">
        <v>12.162162</v>
      </c>
      <c r="K148" s="127"/>
      <c r="L148" s="117">
        <v>11.148649000000001</v>
      </c>
      <c r="M148" s="127"/>
      <c r="N148" s="117">
        <v>7.094595</v>
      </c>
      <c r="O148" s="211"/>
      <c r="P148" s="117">
        <v>14.527027</v>
      </c>
      <c r="Q148" s="127"/>
      <c r="R148" s="117">
        <v>6.0810810000000002</v>
      </c>
      <c r="S148" s="211"/>
      <c r="T148" s="117">
        <v>14.864865</v>
      </c>
      <c r="U148" s="127"/>
      <c r="V148" s="117">
        <v>18.243243</v>
      </c>
      <c r="W148" s="127" t="s">
        <v>1930</v>
      </c>
      <c r="X148" s="117">
        <v>18.581081000000001</v>
      </c>
      <c r="Y148" s="211"/>
      <c r="Z148" s="117">
        <v>57.770269999999996</v>
      </c>
      <c r="AA148" s="127" t="s">
        <v>1930</v>
      </c>
      <c r="AB148" s="117">
        <v>56.418919000000002</v>
      </c>
      <c r="AC148" s="211"/>
      <c r="AD148" s="131"/>
      <c r="AE148" s="211"/>
      <c r="AF148" s="117">
        <v>14.189189000000001</v>
      </c>
      <c r="AG148" s="127" t="s">
        <v>1932</v>
      </c>
      <c r="AH148" s="117">
        <v>45.945945999999999</v>
      </c>
      <c r="AI148" s="211"/>
      <c r="AJ148" s="117">
        <v>22.972973</v>
      </c>
      <c r="AK148" s="211" t="s">
        <v>1930</v>
      </c>
      <c r="AL148" s="117">
        <v>12.5</v>
      </c>
      <c r="AM148" s="127"/>
      <c r="AN148" s="117">
        <v>8.4459459999999993</v>
      </c>
      <c r="AO148" s="127"/>
      <c r="AP148" s="117">
        <v>7.4324320000000004</v>
      </c>
      <c r="AQ148" s="127"/>
      <c r="AR148" s="117">
        <v>4.72973</v>
      </c>
      <c r="AS148" s="211"/>
      <c r="AT148" s="117">
        <v>9.1216220000000003</v>
      </c>
      <c r="AU148" s="127"/>
      <c r="AV148" s="117">
        <v>4.0540539999999998</v>
      </c>
      <c r="AW148" s="211"/>
      <c r="AX148" s="117">
        <v>9.4594590000000007</v>
      </c>
      <c r="AY148" s="127"/>
      <c r="AZ148" s="117">
        <v>11.486485999999999</v>
      </c>
      <c r="BA148" s="127"/>
      <c r="BB148" s="117">
        <v>12.837838</v>
      </c>
      <c r="BC148" s="211"/>
      <c r="BD148" s="117">
        <v>42.229730000000004</v>
      </c>
      <c r="BE148" s="127" t="s">
        <v>4541</v>
      </c>
      <c r="BF148" s="117">
        <v>40.202703</v>
      </c>
      <c r="BG148" s="211"/>
      <c r="BH148" s="117">
        <v>23.310811000000001</v>
      </c>
      <c r="BI148" s="211"/>
      <c r="BJ148" s="117">
        <v>58.783783999999997</v>
      </c>
      <c r="BK148" s="211" t="s">
        <v>1935</v>
      </c>
      <c r="BL148" s="117">
        <v>25</v>
      </c>
      <c r="BM148" s="211"/>
      <c r="BN148" s="117">
        <v>13.175675999999999</v>
      </c>
      <c r="BO148" s="127"/>
      <c r="BP148" s="117">
        <v>9.1216220000000003</v>
      </c>
      <c r="BQ148" s="211"/>
      <c r="BR148" s="117">
        <v>8.1081079999999996</v>
      </c>
      <c r="BS148" s="127"/>
      <c r="BT148" s="117">
        <v>4.72973</v>
      </c>
      <c r="BU148" s="211"/>
      <c r="BV148" s="117">
        <v>10.472973</v>
      </c>
      <c r="BW148" s="127"/>
      <c r="BX148" s="117">
        <v>4.72973</v>
      </c>
      <c r="BY148" s="211"/>
      <c r="BZ148" s="117">
        <v>12.5</v>
      </c>
      <c r="CA148" s="211" t="s">
        <v>4541</v>
      </c>
      <c r="CB148" s="117">
        <v>14.864865</v>
      </c>
      <c r="CC148" s="127" t="s">
        <v>4541</v>
      </c>
      <c r="CD148" s="117">
        <v>15.202703</v>
      </c>
      <c r="CE148" s="211"/>
      <c r="CF148" s="117">
        <v>50.337837999999998</v>
      </c>
      <c r="CG148" s="127" t="s">
        <v>1930</v>
      </c>
      <c r="CH148" s="117">
        <v>47.635134999999998</v>
      </c>
      <c r="CI148" s="211"/>
      <c r="CJ148" s="117">
        <v>16.554054000000001</v>
      </c>
      <c r="CK148" s="127" t="s">
        <v>1932</v>
      </c>
    </row>
    <row r="149" spans="1:89" s="90" customFormat="1" ht="15" customHeight="1" x14ac:dyDescent="0.3">
      <c r="A149" s="211" t="s">
        <v>6446</v>
      </c>
      <c r="B149" s="123">
        <v>283</v>
      </c>
      <c r="C149" s="211"/>
      <c r="D149" s="117">
        <v>59.010601000000001</v>
      </c>
      <c r="E149" s="211"/>
      <c r="F149" s="117">
        <v>30.035336000000001</v>
      </c>
      <c r="G149" s="211" t="s">
        <v>1930</v>
      </c>
      <c r="H149" s="117">
        <v>24.381625</v>
      </c>
      <c r="I149" s="127" t="s">
        <v>4541</v>
      </c>
      <c r="J149" s="117">
        <v>16.254417</v>
      </c>
      <c r="K149" s="127"/>
      <c r="L149" s="117">
        <v>16.961131000000002</v>
      </c>
      <c r="M149" s="127" t="s">
        <v>7509</v>
      </c>
      <c r="N149" s="117">
        <v>9.893993</v>
      </c>
      <c r="O149" s="127"/>
      <c r="P149" s="117">
        <v>21.908127</v>
      </c>
      <c r="Q149" s="127" t="s">
        <v>4284</v>
      </c>
      <c r="R149" s="117">
        <v>9.893993</v>
      </c>
      <c r="S149" s="211" t="s">
        <v>1934</v>
      </c>
      <c r="T149" s="117">
        <v>20.848057000000001</v>
      </c>
      <c r="U149" s="127" t="s">
        <v>4541</v>
      </c>
      <c r="V149" s="117">
        <v>23.674911999999999</v>
      </c>
      <c r="W149" s="127" t="s">
        <v>4541</v>
      </c>
      <c r="X149" s="117">
        <v>24.028269000000002</v>
      </c>
      <c r="Y149" s="211" t="s">
        <v>1934</v>
      </c>
      <c r="Z149" s="117">
        <v>57.950530000000001</v>
      </c>
      <c r="AA149" s="127" t="s">
        <v>1930</v>
      </c>
      <c r="AB149" s="117">
        <v>53.003534000000002</v>
      </c>
      <c r="AC149" s="211"/>
      <c r="AD149" s="131"/>
      <c r="AE149" s="211"/>
      <c r="AF149" s="117">
        <v>12.014134</v>
      </c>
      <c r="AG149" s="211" t="s">
        <v>1932</v>
      </c>
      <c r="AH149" s="117">
        <v>38.869258000000002</v>
      </c>
      <c r="AI149" s="211"/>
      <c r="AJ149" s="117">
        <v>19.081271999999998</v>
      </c>
      <c r="AK149" s="211"/>
      <c r="AL149" s="117">
        <v>15.901059999999999</v>
      </c>
      <c r="AM149" s="127" t="s">
        <v>4541</v>
      </c>
      <c r="AN149" s="117">
        <v>9.1872790000000002</v>
      </c>
      <c r="AO149" s="127"/>
      <c r="AP149" s="117">
        <v>8.8339219999999994</v>
      </c>
      <c r="AQ149" s="127"/>
      <c r="AR149" s="117">
        <v>5.3003530000000003</v>
      </c>
      <c r="AS149" s="211"/>
      <c r="AT149" s="117">
        <v>11.30742</v>
      </c>
      <c r="AU149" s="127"/>
      <c r="AV149" s="117">
        <v>7.0671379999999999</v>
      </c>
      <c r="AW149" s="211"/>
      <c r="AX149" s="117">
        <v>10.954064000000001</v>
      </c>
      <c r="AY149" s="127"/>
      <c r="AZ149" s="117">
        <v>13.427562</v>
      </c>
      <c r="BA149" s="127" t="s">
        <v>1930</v>
      </c>
      <c r="BB149" s="117">
        <v>15.194345999999999</v>
      </c>
      <c r="BC149" s="211" t="s">
        <v>1934</v>
      </c>
      <c r="BD149" s="117">
        <v>38.162543999999997</v>
      </c>
      <c r="BE149" s="211" t="s">
        <v>1930</v>
      </c>
      <c r="BF149" s="117">
        <v>35.335689000000002</v>
      </c>
      <c r="BG149" s="211"/>
      <c r="BH149" s="117">
        <v>23.321555</v>
      </c>
      <c r="BI149" s="211"/>
      <c r="BJ149" s="117">
        <v>49.469965000000002</v>
      </c>
      <c r="BK149" s="211"/>
      <c r="BL149" s="117">
        <v>24.028269000000002</v>
      </c>
      <c r="BM149" s="211"/>
      <c r="BN149" s="117">
        <v>16.961131000000002</v>
      </c>
      <c r="BO149" s="127" t="s">
        <v>1930</v>
      </c>
      <c r="BP149" s="117">
        <v>12.014134</v>
      </c>
      <c r="BQ149" s="127"/>
      <c r="BR149" s="117">
        <v>13.780919000000001</v>
      </c>
      <c r="BS149" s="127" t="s">
        <v>7509</v>
      </c>
      <c r="BT149" s="117">
        <v>6.3604240000000001</v>
      </c>
      <c r="BU149" s="127" t="s">
        <v>1934</v>
      </c>
      <c r="BV149" s="117">
        <v>17.314488000000001</v>
      </c>
      <c r="BW149" s="127" t="s">
        <v>4284</v>
      </c>
      <c r="BX149" s="117">
        <v>5.6537100000000002</v>
      </c>
      <c r="BY149" s="211" t="s">
        <v>1934</v>
      </c>
      <c r="BZ149" s="117">
        <v>16.961131000000002</v>
      </c>
      <c r="CA149" s="127" t="s">
        <v>4541</v>
      </c>
      <c r="CB149" s="117">
        <v>17.667845</v>
      </c>
      <c r="CC149" s="127" t="s">
        <v>4541</v>
      </c>
      <c r="CD149" s="117">
        <v>18.021201000000001</v>
      </c>
      <c r="CE149" s="211"/>
      <c r="CF149" s="117">
        <v>49.823321999999997</v>
      </c>
      <c r="CG149" s="127" t="s">
        <v>1930</v>
      </c>
      <c r="CH149" s="117">
        <v>43.109541</v>
      </c>
      <c r="CI149" s="211"/>
      <c r="CJ149" s="117">
        <v>14.487633000000001</v>
      </c>
      <c r="CK149" s="211" t="s">
        <v>1932</v>
      </c>
    </row>
    <row r="150" spans="1:89" s="90" customFormat="1" ht="15" customHeight="1" x14ac:dyDescent="0.3">
      <c r="A150" s="211" t="s">
        <v>6447</v>
      </c>
      <c r="B150" s="123">
        <v>553</v>
      </c>
      <c r="C150" s="211"/>
      <c r="D150" s="117">
        <v>66.184448000000003</v>
      </c>
      <c r="E150" s="127" t="s">
        <v>1935</v>
      </c>
      <c r="F150" s="117">
        <v>29.837250999999998</v>
      </c>
      <c r="G150" s="211" t="s">
        <v>1930</v>
      </c>
      <c r="H150" s="117">
        <v>22.603978000000001</v>
      </c>
      <c r="I150" s="127" t="s">
        <v>1930</v>
      </c>
      <c r="J150" s="117">
        <v>12.115732</v>
      </c>
      <c r="K150" s="127"/>
      <c r="L150" s="117">
        <v>11.754068999999999</v>
      </c>
      <c r="M150" s="127"/>
      <c r="N150" s="117">
        <v>8.6799280000000003</v>
      </c>
      <c r="O150" s="127"/>
      <c r="P150" s="117">
        <v>19.891501000000002</v>
      </c>
      <c r="Q150" s="127"/>
      <c r="R150" s="117">
        <v>6.3291139999999997</v>
      </c>
      <c r="S150" s="211"/>
      <c r="T150" s="117">
        <v>22.603978000000001</v>
      </c>
      <c r="U150" s="127" t="s">
        <v>4284</v>
      </c>
      <c r="V150" s="117">
        <v>26.220614999999999</v>
      </c>
      <c r="W150" s="127" t="s">
        <v>4284</v>
      </c>
      <c r="X150" s="117">
        <v>18.625678000000001</v>
      </c>
      <c r="Y150" s="211"/>
      <c r="Z150" s="117">
        <v>68.173598999999996</v>
      </c>
      <c r="AA150" s="127" t="s">
        <v>7510</v>
      </c>
      <c r="AB150" s="117">
        <v>60.759493999999997</v>
      </c>
      <c r="AC150" s="211" t="s">
        <v>1935</v>
      </c>
      <c r="AD150" s="131"/>
      <c r="AE150" s="211"/>
      <c r="AF150" s="117">
        <v>6.6907779999999999</v>
      </c>
      <c r="AG150" s="211"/>
      <c r="AH150" s="117">
        <v>47.920434</v>
      </c>
      <c r="AI150" s="211" t="s">
        <v>1935</v>
      </c>
      <c r="AJ150" s="117">
        <v>19.529837000000001</v>
      </c>
      <c r="AK150" s="211"/>
      <c r="AL150" s="117">
        <v>12.83906</v>
      </c>
      <c r="AM150" s="127"/>
      <c r="AN150" s="117">
        <v>7.4141050000000002</v>
      </c>
      <c r="AO150" s="127"/>
      <c r="AP150" s="117">
        <v>7.5949369999999998</v>
      </c>
      <c r="AQ150" s="127"/>
      <c r="AR150" s="117">
        <v>4.5207959999999998</v>
      </c>
      <c r="AS150" s="211"/>
      <c r="AT150" s="117">
        <v>10.669078000000001</v>
      </c>
      <c r="AU150" s="127"/>
      <c r="AV150" s="117">
        <v>4.3399640000000002</v>
      </c>
      <c r="AW150" s="211"/>
      <c r="AX150" s="117">
        <v>11.573237000000001</v>
      </c>
      <c r="AY150" s="127"/>
      <c r="AZ150" s="117">
        <v>17.902350999999999</v>
      </c>
      <c r="BA150" s="127" t="s">
        <v>4284</v>
      </c>
      <c r="BB150" s="117">
        <v>11.754068999999999</v>
      </c>
      <c r="BC150" s="211"/>
      <c r="BD150" s="117">
        <v>44.122965999999998</v>
      </c>
      <c r="BE150" s="127" t="s">
        <v>4541</v>
      </c>
      <c r="BF150" s="117">
        <v>39.059674999999999</v>
      </c>
      <c r="BG150" s="211"/>
      <c r="BH150" s="117">
        <v>18.987342000000002</v>
      </c>
      <c r="BI150" s="211"/>
      <c r="BJ150" s="117">
        <v>58.951174999999999</v>
      </c>
      <c r="BK150" s="127" t="s">
        <v>1935</v>
      </c>
      <c r="BL150" s="117">
        <v>23.688969</v>
      </c>
      <c r="BM150" s="211"/>
      <c r="BN150" s="117">
        <v>17.540686999999998</v>
      </c>
      <c r="BO150" s="127" t="s">
        <v>1930</v>
      </c>
      <c r="BP150" s="117">
        <v>9.2224229999999991</v>
      </c>
      <c r="BQ150" s="127"/>
      <c r="BR150" s="117">
        <v>7.5949369999999998</v>
      </c>
      <c r="BS150" s="127"/>
      <c r="BT150" s="117">
        <v>5.9674500000000004</v>
      </c>
      <c r="BU150" s="127" t="s">
        <v>1934</v>
      </c>
      <c r="BV150" s="117">
        <v>16.455696</v>
      </c>
      <c r="BW150" s="127" t="s">
        <v>4284</v>
      </c>
      <c r="BX150" s="117">
        <v>3.4358050000000002</v>
      </c>
      <c r="BY150" s="211"/>
      <c r="BZ150" s="117">
        <v>17.540686999999998</v>
      </c>
      <c r="CA150" s="127" t="s">
        <v>4541</v>
      </c>
      <c r="CB150" s="117">
        <v>19.168174</v>
      </c>
      <c r="CC150" s="127" t="s">
        <v>4541</v>
      </c>
      <c r="CD150" s="117">
        <v>13.924051</v>
      </c>
      <c r="CE150" s="211"/>
      <c r="CF150" s="117">
        <v>61.844484999999999</v>
      </c>
      <c r="CG150" s="127" t="s">
        <v>7510</v>
      </c>
      <c r="CH150" s="117">
        <v>50.813743000000002</v>
      </c>
      <c r="CI150" s="211" t="s">
        <v>7598</v>
      </c>
      <c r="CJ150" s="117">
        <v>9.2224229999999991</v>
      </c>
      <c r="CK150" s="211"/>
    </row>
    <row r="151" spans="1:89" s="90" customFormat="1" ht="15" customHeight="1" x14ac:dyDescent="0.3">
      <c r="A151" s="211" t="s">
        <v>6448</v>
      </c>
      <c r="B151" s="123">
        <v>290</v>
      </c>
      <c r="C151" s="211"/>
      <c r="D151" s="117">
        <v>65.517240999999999</v>
      </c>
      <c r="E151" s="211"/>
      <c r="F151" s="117">
        <v>33.448276</v>
      </c>
      <c r="G151" s="211" t="s">
        <v>1930</v>
      </c>
      <c r="H151" s="117">
        <v>28.965516999999998</v>
      </c>
      <c r="I151" s="127" t="s">
        <v>7509</v>
      </c>
      <c r="J151" s="117">
        <v>15.172414</v>
      </c>
      <c r="K151" s="127"/>
      <c r="L151" s="117">
        <v>13.793103</v>
      </c>
      <c r="M151" s="127"/>
      <c r="N151" s="117">
        <v>5.862069</v>
      </c>
      <c r="O151" s="211"/>
      <c r="P151" s="117">
        <v>21.37931</v>
      </c>
      <c r="Q151" s="127" t="s">
        <v>7511</v>
      </c>
      <c r="R151" s="117">
        <v>5.5172410000000003</v>
      </c>
      <c r="S151" s="211"/>
      <c r="T151" s="117">
        <v>25.517240999999999</v>
      </c>
      <c r="U151" s="127" t="s">
        <v>4284</v>
      </c>
      <c r="V151" s="117">
        <v>28.275862</v>
      </c>
      <c r="W151" s="127" t="s">
        <v>4284</v>
      </c>
      <c r="X151" s="117">
        <v>16.551724</v>
      </c>
      <c r="Y151" s="211"/>
      <c r="Z151" s="117">
        <v>71.034482999999994</v>
      </c>
      <c r="AA151" s="127" t="s">
        <v>7510</v>
      </c>
      <c r="AB151" s="117">
        <v>61.724138000000004</v>
      </c>
      <c r="AC151" s="127" t="s">
        <v>1935</v>
      </c>
      <c r="AD151" s="131"/>
      <c r="AE151" s="127"/>
      <c r="AF151" s="117">
        <v>9.3103449999999999</v>
      </c>
      <c r="AG151" s="211"/>
      <c r="AH151" s="117">
        <v>43.103448</v>
      </c>
      <c r="AI151" s="211"/>
      <c r="AJ151" s="117">
        <v>21.034483000000002</v>
      </c>
      <c r="AK151" s="211" t="s">
        <v>1930</v>
      </c>
      <c r="AL151" s="117">
        <v>17.586207000000002</v>
      </c>
      <c r="AM151" s="127" t="s">
        <v>4541</v>
      </c>
      <c r="AN151" s="117">
        <v>7.2413790000000002</v>
      </c>
      <c r="AO151" s="211"/>
      <c r="AP151" s="117">
        <v>6.8965519999999998</v>
      </c>
      <c r="AQ151" s="127"/>
      <c r="AR151" s="117">
        <v>4.4827589999999997</v>
      </c>
      <c r="AS151" s="211"/>
      <c r="AT151" s="117">
        <v>11.034483</v>
      </c>
      <c r="AU151" s="127"/>
      <c r="AV151" s="117">
        <v>3.7931029999999999</v>
      </c>
      <c r="AW151" s="211"/>
      <c r="AX151" s="117">
        <v>10.344828</v>
      </c>
      <c r="AY151" s="127"/>
      <c r="AZ151" s="117">
        <v>17.241378999999998</v>
      </c>
      <c r="BA151" s="127" t="s">
        <v>4284</v>
      </c>
      <c r="BB151" s="117">
        <v>8.2758620000000001</v>
      </c>
      <c r="BC151" s="211"/>
      <c r="BD151" s="117">
        <v>46.206896999999998</v>
      </c>
      <c r="BE151" s="127" t="s">
        <v>4541</v>
      </c>
      <c r="BF151" s="117">
        <v>36.896552</v>
      </c>
      <c r="BG151" s="211"/>
      <c r="BH151" s="117">
        <v>27.241378999999998</v>
      </c>
      <c r="BI151" s="211" t="s">
        <v>1932</v>
      </c>
      <c r="BJ151" s="117">
        <v>60.689655000000002</v>
      </c>
      <c r="BK151" s="211" t="s">
        <v>1935</v>
      </c>
      <c r="BL151" s="117">
        <v>27.241378999999998</v>
      </c>
      <c r="BM151" s="211" t="s">
        <v>1930</v>
      </c>
      <c r="BN151" s="117">
        <v>22.758621000000002</v>
      </c>
      <c r="BO151" s="127" t="s">
        <v>4284</v>
      </c>
      <c r="BP151" s="117">
        <v>11.724138</v>
      </c>
      <c r="BQ151" s="127"/>
      <c r="BR151" s="117">
        <v>10</v>
      </c>
      <c r="BS151" s="127"/>
      <c r="BT151" s="117">
        <v>2.7586210000000002</v>
      </c>
      <c r="BU151" s="211"/>
      <c r="BV151" s="117">
        <v>16.551724</v>
      </c>
      <c r="BW151" s="127" t="s">
        <v>4284</v>
      </c>
      <c r="BX151" s="117">
        <v>2.0689660000000001</v>
      </c>
      <c r="BY151" s="211"/>
      <c r="BZ151" s="117">
        <v>22.068966</v>
      </c>
      <c r="CA151" s="127" t="s">
        <v>4284</v>
      </c>
      <c r="CB151" s="117">
        <v>22.068966</v>
      </c>
      <c r="CC151" s="127" t="s">
        <v>4284</v>
      </c>
      <c r="CD151" s="117">
        <v>13.448276</v>
      </c>
      <c r="CE151" s="211"/>
      <c r="CF151" s="117">
        <v>64.137930999999995</v>
      </c>
      <c r="CG151" s="127" t="s">
        <v>7510</v>
      </c>
      <c r="CH151" s="117">
        <v>52.758620999999998</v>
      </c>
      <c r="CI151" s="127" t="s">
        <v>7598</v>
      </c>
      <c r="CJ151" s="117">
        <v>13.103448</v>
      </c>
      <c r="CK151" s="211"/>
    </row>
    <row r="152" spans="1:89" s="90" customFormat="1" ht="15" customHeight="1" x14ac:dyDescent="0.3">
      <c r="A152" s="211"/>
      <c r="B152" s="211"/>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c r="AA152" s="211"/>
      <c r="AB152" s="211"/>
      <c r="AC152" s="211"/>
      <c r="AD152" s="131"/>
      <c r="AE152" s="211"/>
      <c r="AF152" s="211"/>
      <c r="AG152" s="211"/>
      <c r="AH152" s="211"/>
      <c r="AI152" s="211"/>
      <c r="AJ152" s="211"/>
      <c r="AK152" s="211"/>
      <c r="AL152" s="211"/>
      <c r="AM152" s="211"/>
      <c r="AN152" s="211"/>
      <c r="AO152" s="211"/>
      <c r="AP152" s="211"/>
      <c r="AQ152" s="211"/>
      <c r="AR152" s="211"/>
      <c r="AS152" s="211"/>
      <c r="AT152" s="211"/>
      <c r="AU152" s="211"/>
      <c r="AV152" s="211"/>
      <c r="AW152" s="211"/>
      <c r="AX152" s="211"/>
      <c r="AY152" s="211"/>
      <c r="AZ152" s="211"/>
      <c r="BA152" s="211"/>
      <c r="BB152" s="211"/>
      <c r="BC152" s="211"/>
      <c r="BD152" s="211"/>
      <c r="BE152" s="211"/>
      <c r="BF152" s="211"/>
      <c r="BG152" s="211"/>
      <c r="BH152" s="211"/>
      <c r="BI152" s="211"/>
      <c r="BJ152" s="211"/>
      <c r="BK152" s="211"/>
      <c r="BL152" s="211"/>
      <c r="BM152" s="211"/>
      <c r="BN152" s="211"/>
      <c r="BO152" s="211"/>
      <c r="BP152" s="211"/>
      <c r="BQ152" s="211"/>
      <c r="BR152" s="211"/>
      <c r="BS152" s="211"/>
      <c r="BT152" s="211"/>
      <c r="BU152" s="211"/>
      <c r="BV152" s="211"/>
      <c r="BW152" s="211"/>
      <c r="BX152" s="211"/>
      <c r="BY152" s="211"/>
      <c r="BZ152" s="211"/>
      <c r="CA152" s="211"/>
      <c r="CB152" s="211"/>
      <c r="CC152" s="211"/>
      <c r="CD152" s="211"/>
      <c r="CE152" s="211"/>
      <c r="CF152" s="211"/>
      <c r="CG152" s="211"/>
      <c r="CH152" s="211"/>
      <c r="CI152" s="211"/>
      <c r="CJ152" s="211"/>
      <c r="CK152" s="211"/>
    </row>
    <row r="153" spans="1:89" s="90" customFormat="1" ht="15" customHeight="1" x14ac:dyDescent="0.3">
      <c r="A153" s="152" t="s">
        <v>3558</v>
      </c>
      <c r="B153" s="211"/>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c r="AA153" s="211"/>
      <c r="AB153" s="211"/>
      <c r="AC153" s="211"/>
      <c r="AD153" s="131"/>
      <c r="AE153" s="211"/>
      <c r="AF153" s="211"/>
      <c r="AG153" s="211"/>
      <c r="AH153" s="211"/>
      <c r="AI153" s="211"/>
      <c r="AJ153" s="211"/>
      <c r="AK153" s="211"/>
      <c r="AL153" s="211"/>
      <c r="AM153" s="211"/>
      <c r="AN153" s="211"/>
      <c r="AO153" s="211"/>
      <c r="AP153" s="211"/>
      <c r="AQ153" s="211"/>
      <c r="AR153" s="211"/>
      <c r="AS153" s="211"/>
      <c r="AT153" s="211"/>
      <c r="AU153" s="211"/>
      <c r="AV153" s="211"/>
      <c r="AW153" s="211"/>
      <c r="AX153" s="211"/>
      <c r="AY153" s="211"/>
      <c r="AZ153" s="211"/>
      <c r="BA153" s="211"/>
      <c r="BB153" s="211"/>
      <c r="BC153" s="211"/>
      <c r="BD153" s="211"/>
      <c r="BE153" s="211"/>
      <c r="BF153" s="211"/>
      <c r="BG153" s="211"/>
      <c r="BH153" s="211"/>
      <c r="BI153" s="211"/>
      <c r="BJ153" s="211"/>
      <c r="BK153" s="211"/>
      <c r="BL153" s="211"/>
      <c r="BM153" s="211"/>
      <c r="BN153" s="211"/>
      <c r="BO153" s="211"/>
      <c r="BP153" s="211"/>
      <c r="BQ153" s="211"/>
      <c r="BR153" s="211"/>
      <c r="BS153" s="211"/>
      <c r="BT153" s="211"/>
      <c r="BU153" s="211"/>
      <c r="BV153" s="211"/>
      <c r="BW153" s="211"/>
      <c r="BX153" s="211"/>
      <c r="BY153" s="211"/>
      <c r="BZ153" s="211"/>
      <c r="CA153" s="211"/>
      <c r="CB153" s="211"/>
      <c r="CC153" s="211"/>
      <c r="CD153" s="211"/>
      <c r="CE153" s="211"/>
      <c r="CF153" s="211"/>
      <c r="CG153" s="211"/>
      <c r="CH153" s="211"/>
      <c r="CI153" s="211"/>
      <c r="CJ153" s="211"/>
      <c r="CK153" s="211"/>
    </row>
    <row r="154" spans="1:89" s="90" customFormat="1" ht="15" customHeight="1" x14ac:dyDescent="0.3">
      <c r="A154" s="211" t="s">
        <v>6450</v>
      </c>
      <c r="B154" s="123">
        <v>229</v>
      </c>
      <c r="C154" s="211"/>
      <c r="D154" s="117">
        <v>64.192139999999995</v>
      </c>
      <c r="E154" s="211"/>
      <c r="F154" s="117">
        <v>22.270741999999998</v>
      </c>
      <c r="G154" s="211"/>
      <c r="H154" s="117">
        <v>14.847162000000001</v>
      </c>
      <c r="I154" s="211"/>
      <c r="J154" s="117">
        <v>10.480349</v>
      </c>
      <c r="K154" s="211"/>
      <c r="L154" s="117">
        <v>10.043668</v>
      </c>
      <c r="M154" s="211"/>
      <c r="N154" s="117">
        <v>6.9869000000000003</v>
      </c>
      <c r="O154" s="211"/>
      <c r="P154" s="117">
        <v>14.847162000000001</v>
      </c>
      <c r="Q154" s="211"/>
      <c r="R154" s="117">
        <v>7.4235810000000004</v>
      </c>
      <c r="S154" s="211"/>
      <c r="T154" s="117">
        <v>11.353712</v>
      </c>
      <c r="U154" s="211"/>
      <c r="V154" s="117">
        <v>10.917031</v>
      </c>
      <c r="W154" s="211"/>
      <c r="X154" s="117">
        <v>26.637554999999999</v>
      </c>
      <c r="Y154" s="211" t="s">
        <v>4288</v>
      </c>
      <c r="Z154" s="117">
        <v>43.668121999999997</v>
      </c>
      <c r="AA154" s="211"/>
      <c r="AB154" s="117">
        <v>55.895197000000003</v>
      </c>
      <c r="AC154" s="211"/>
      <c r="AD154" s="131"/>
      <c r="AE154" s="211"/>
      <c r="AF154" s="117">
        <v>15.283842999999999</v>
      </c>
      <c r="AG154" s="127" t="s">
        <v>7512</v>
      </c>
      <c r="AH154" s="117">
        <v>42.358078999999996</v>
      </c>
      <c r="AI154" s="211"/>
      <c r="AJ154" s="117">
        <v>13.973799</v>
      </c>
      <c r="AK154" s="211"/>
      <c r="AL154" s="117">
        <v>8.2969430000000006</v>
      </c>
      <c r="AM154" s="211"/>
      <c r="AN154" s="117">
        <v>5.2401749999999998</v>
      </c>
      <c r="AO154" s="211"/>
      <c r="AP154" s="117">
        <v>6.5502180000000001</v>
      </c>
      <c r="AQ154" s="211"/>
      <c r="AR154" s="117">
        <v>3.4934500000000002</v>
      </c>
      <c r="AS154" s="211"/>
      <c r="AT154" s="117">
        <v>7.8602619999999996</v>
      </c>
      <c r="AU154" s="211"/>
      <c r="AV154" s="117">
        <v>3.4934500000000002</v>
      </c>
      <c r="AW154" s="211"/>
      <c r="AX154" s="117">
        <v>6.9869000000000003</v>
      </c>
      <c r="AY154" s="211"/>
      <c r="AZ154" s="117">
        <v>7.4235810000000004</v>
      </c>
      <c r="BA154" s="211"/>
      <c r="BB154" s="117">
        <v>17.030567999999999</v>
      </c>
      <c r="BC154" s="211" t="s">
        <v>3801</v>
      </c>
      <c r="BD154" s="117">
        <v>24.454148</v>
      </c>
      <c r="BE154" s="211"/>
      <c r="BF154" s="117">
        <v>37.554585000000003</v>
      </c>
      <c r="BG154" s="211"/>
      <c r="BH154" s="117">
        <v>28.820961</v>
      </c>
      <c r="BI154" s="127" t="s">
        <v>3801</v>
      </c>
      <c r="BJ154" s="117">
        <v>55.895197000000003</v>
      </c>
      <c r="BK154" s="211"/>
      <c r="BL154" s="117">
        <v>18.777293</v>
      </c>
      <c r="BM154" s="211"/>
      <c r="BN154" s="117">
        <v>9.6069870000000002</v>
      </c>
      <c r="BO154" s="211"/>
      <c r="BP154" s="117">
        <v>7.8602619999999996</v>
      </c>
      <c r="BQ154" s="211"/>
      <c r="BR154" s="117">
        <v>6.5502180000000001</v>
      </c>
      <c r="BS154" s="211"/>
      <c r="BT154" s="117">
        <v>4.8034929999999996</v>
      </c>
      <c r="BU154" s="211"/>
      <c r="BV154" s="117">
        <v>10.480349</v>
      </c>
      <c r="BW154" s="211"/>
      <c r="BX154" s="117">
        <v>5.6768559999999999</v>
      </c>
      <c r="BY154" s="127" t="s">
        <v>3801</v>
      </c>
      <c r="BZ154" s="117">
        <v>6.9869000000000003</v>
      </c>
      <c r="CA154" s="211"/>
      <c r="CB154" s="117">
        <v>6.5502180000000001</v>
      </c>
      <c r="CC154" s="211"/>
      <c r="CD154" s="117">
        <v>21.397379999999998</v>
      </c>
      <c r="CE154" s="211" t="s">
        <v>3801</v>
      </c>
      <c r="CF154" s="117">
        <v>38.864629000000001</v>
      </c>
      <c r="CG154" s="211"/>
      <c r="CH154" s="117">
        <v>42.794759999999997</v>
      </c>
      <c r="CI154" s="211"/>
      <c r="CJ154" s="117">
        <v>19.650655</v>
      </c>
      <c r="CK154" s="127" t="s">
        <v>7512</v>
      </c>
    </row>
    <row r="155" spans="1:89" s="90" customFormat="1" ht="15" customHeight="1" x14ac:dyDescent="0.3">
      <c r="A155" s="211" t="s">
        <v>6451</v>
      </c>
      <c r="B155" s="123">
        <v>349</v>
      </c>
      <c r="C155" s="211"/>
      <c r="D155" s="117">
        <v>69.91404</v>
      </c>
      <c r="E155" s="211" t="s">
        <v>1937</v>
      </c>
      <c r="F155" s="117">
        <v>31.518625</v>
      </c>
      <c r="G155" s="211" t="s">
        <v>2015</v>
      </c>
      <c r="H155" s="117">
        <v>17.47851</v>
      </c>
      <c r="I155" s="211"/>
      <c r="J155" s="117">
        <v>15.759312</v>
      </c>
      <c r="K155" s="211"/>
      <c r="L155" s="117">
        <v>10.315186000000001</v>
      </c>
      <c r="M155" s="211"/>
      <c r="N155" s="117">
        <v>6.303725</v>
      </c>
      <c r="O155" s="211"/>
      <c r="P155" s="117">
        <v>15.472778999999999</v>
      </c>
      <c r="Q155" s="127"/>
      <c r="R155" s="117">
        <v>8.0229230000000005</v>
      </c>
      <c r="S155" s="211"/>
      <c r="T155" s="117">
        <v>11.461318</v>
      </c>
      <c r="U155" s="211"/>
      <c r="V155" s="117">
        <v>14.040115</v>
      </c>
      <c r="W155" s="127"/>
      <c r="X155" s="117">
        <v>26.647563999999999</v>
      </c>
      <c r="Y155" s="211" t="s">
        <v>4288</v>
      </c>
      <c r="Z155" s="117">
        <v>55.014327000000002</v>
      </c>
      <c r="AA155" s="127" t="s">
        <v>2015</v>
      </c>
      <c r="AB155" s="117">
        <v>64.183380999999997</v>
      </c>
      <c r="AC155" s="211" t="s">
        <v>7513</v>
      </c>
      <c r="AD155" s="131"/>
      <c r="AE155" s="211"/>
      <c r="AF155" s="117">
        <v>9.4555869999999995</v>
      </c>
      <c r="AG155" s="127"/>
      <c r="AH155" s="117">
        <v>52.722062999999999</v>
      </c>
      <c r="AI155" s="211" t="s">
        <v>7599</v>
      </c>
      <c r="AJ155" s="117">
        <v>20.630372000000001</v>
      </c>
      <c r="AK155" s="211" t="s">
        <v>2015</v>
      </c>
      <c r="AL155" s="117">
        <v>10.028653</v>
      </c>
      <c r="AM155" s="211"/>
      <c r="AN155" s="117">
        <v>10.028653</v>
      </c>
      <c r="AO155" s="127" t="s">
        <v>2015</v>
      </c>
      <c r="AP155" s="117">
        <v>6.5902580000000004</v>
      </c>
      <c r="AQ155" s="211"/>
      <c r="AR155" s="117">
        <v>3.7249279999999998</v>
      </c>
      <c r="AS155" s="211"/>
      <c r="AT155" s="117">
        <v>9.4555869999999995</v>
      </c>
      <c r="AU155" s="211"/>
      <c r="AV155" s="117">
        <v>3.7249279999999998</v>
      </c>
      <c r="AW155" s="211"/>
      <c r="AX155" s="117">
        <v>7.7363900000000001</v>
      </c>
      <c r="AY155" s="211"/>
      <c r="AZ155" s="117">
        <v>11.461318</v>
      </c>
      <c r="BA155" s="211"/>
      <c r="BB155" s="117">
        <v>16.332377999999999</v>
      </c>
      <c r="BC155" s="211" t="s">
        <v>3801</v>
      </c>
      <c r="BD155" s="117">
        <v>34.097420999999997</v>
      </c>
      <c r="BE155" s="211" t="s">
        <v>2015</v>
      </c>
      <c r="BF155" s="117">
        <v>47.277937000000001</v>
      </c>
      <c r="BG155" s="211" t="s">
        <v>7599</v>
      </c>
      <c r="BH155" s="117">
        <v>23.495702000000001</v>
      </c>
      <c r="BI155" s="127"/>
      <c r="BJ155" s="117">
        <v>61.318052000000002</v>
      </c>
      <c r="BK155" s="127" t="s">
        <v>1937</v>
      </c>
      <c r="BL155" s="117">
        <v>24.641833999999999</v>
      </c>
      <c r="BM155" s="211"/>
      <c r="BN155" s="117">
        <v>13.467048999999999</v>
      </c>
      <c r="BO155" s="211"/>
      <c r="BP155" s="117">
        <v>10.028653</v>
      </c>
      <c r="BQ155" s="211"/>
      <c r="BR155" s="117">
        <v>6.5902580000000004</v>
      </c>
      <c r="BS155" s="211"/>
      <c r="BT155" s="117">
        <v>4.0114609999999997</v>
      </c>
      <c r="BU155" s="211"/>
      <c r="BV155" s="117">
        <v>10.028653</v>
      </c>
      <c r="BW155" s="127"/>
      <c r="BX155" s="117">
        <v>6.8767909999999999</v>
      </c>
      <c r="BY155" s="211" t="s">
        <v>3801</v>
      </c>
      <c r="BZ155" s="117">
        <v>7.7363900000000001</v>
      </c>
      <c r="CA155" s="211"/>
      <c r="CB155" s="117">
        <v>8.8825210000000006</v>
      </c>
      <c r="CC155" s="127"/>
      <c r="CD155" s="117">
        <v>22.34957</v>
      </c>
      <c r="CE155" s="211" t="s">
        <v>4288</v>
      </c>
      <c r="CF155" s="117">
        <v>47.277937000000001</v>
      </c>
      <c r="CG155" s="127" t="s">
        <v>2015</v>
      </c>
      <c r="CH155" s="117">
        <v>51.862464000000003</v>
      </c>
      <c r="CI155" s="127" t="s">
        <v>7600</v>
      </c>
      <c r="CJ155" s="117">
        <v>12.893983</v>
      </c>
      <c r="CK155" s="127"/>
    </row>
    <row r="156" spans="1:89" s="90" customFormat="1" ht="15" customHeight="1" x14ac:dyDescent="0.3">
      <c r="A156" s="211" t="s">
        <v>6452</v>
      </c>
      <c r="B156" s="123">
        <v>296</v>
      </c>
      <c r="C156" s="211"/>
      <c r="D156" s="117">
        <v>64.864864999999995</v>
      </c>
      <c r="E156" s="211"/>
      <c r="F156" s="117">
        <v>31.756757</v>
      </c>
      <c r="G156" s="211" t="s">
        <v>2015</v>
      </c>
      <c r="H156" s="117">
        <v>18.243243</v>
      </c>
      <c r="I156" s="127"/>
      <c r="J156" s="117">
        <v>12.162162</v>
      </c>
      <c r="K156" s="127"/>
      <c r="L156" s="117">
        <v>11.148649000000001</v>
      </c>
      <c r="M156" s="127"/>
      <c r="N156" s="117">
        <v>7.094595</v>
      </c>
      <c r="O156" s="211"/>
      <c r="P156" s="117">
        <v>14.527027</v>
      </c>
      <c r="Q156" s="127"/>
      <c r="R156" s="117">
        <v>6.0810810000000002</v>
      </c>
      <c r="S156" s="211"/>
      <c r="T156" s="117">
        <v>14.864865</v>
      </c>
      <c r="U156" s="127"/>
      <c r="V156" s="117">
        <v>18.243243</v>
      </c>
      <c r="W156" s="127" t="s">
        <v>2015</v>
      </c>
      <c r="X156" s="117">
        <v>18.581081000000001</v>
      </c>
      <c r="Y156" s="211"/>
      <c r="Z156" s="117">
        <v>57.770269999999996</v>
      </c>
      <c r="AA156" s="127" t="s">
        <v>2015</v>
      </c>
      <c r="AB156" s="117">
        <v>56.418919000000002</v>
      </c>
      <c r="AC156" s="211"/>
      <c r="AD156" s="131"/>
      <c r="AE156" s="211"/>
      <c r="AF156" s="117">
        <v>14.189189000000001</v>
      </c>
      <c r="AG156" s="127" t="s">
        <v>3801</v>
      </c>
      <c r="AH156" s="117">
        <v>45.945945999999999</v>
      </c>
      <c r="AI156" s="211"/>
      <c r="AJ156" s="117">
        <v>22.972973</v>
      </c>
      <c r="AK156" s="211" t="s">
        <v>2015</v>
      </c>
      <c r="AL156" s="117">
        <v>12.5</v>
      </c>
      <c r="AM156" s="127"/>
      <c r="AN156" s="117">
        <v>8.4459459999999993</v>
      </c>
      <c r="AO156" s="127"/>
      <c r="AP156" s="117">
        <v>7.4324320000000004</v>
      </c>
      <c r="AQ156" s="127"/>
      <c r="AR156" s="117">
        <v>4.72973</v>
      </c>
      <c r="AS156" s="211"/>
      <c r="AT156" s="117">
        <v>9.1216220000000003</v>
      </c>
      <c r="AU156" s="127"/>
      <c r="AV156" s="117">
        <v>4.0540539999999998</v>
      </c>
      <c r="AW156" s="211"/>
      <c r="AX156" s="117">
        <v>9.4594590000000007</v>
      </c>
      <c r="AY156" s="127"/>
      <c r="AZ156" s="117">
        <v>11.486485999999999</v>
      </c>
      <c r="BA156" s="127"/>
      <c r="BB156" s="117">
        <v>12.837838</v>
      </c>
      <c r="BC156" s="211"/>
      <c r="BD156" s="117">
        <v>42.229730000000004</v>
      </c>
      <c r="BE156" s="127" t="s">
        <v>7514</v>
      </c>
      <c r="BF156" s="117">
        <v>40.202703</v>
      </c>
      <c r="BG156" s="211"/>
      <c r="BH156" s="117">
        <v>23.310811000000001</v>
      </c>
      <c r="BI156" s="211"/>
      <c r="BJ156" s="117">
        <v>58.783783999999997</v>
      </c>
      <c r="BK156" s="211" t="s">
        <v>1937</v>
      </c>
      <c r="BL156" s="117">
        <v>25</v>
      </c>
      <c r="BM156" s="211"/>
      <c r="BN156" s="117">
        <v>13.175675999999999</v>
      </c>
      <c r="BO156" s="127"/>
      <c r="BP156" s="117">
        <v>9.1216220000000003</v>
      </c>
      <c r="BQ156" s="211"/>
      <c r="BR156" s="117">
        <v>8.1081079999999996</v>
      </c>
      <c r="BS156" s="127"/>
      <c r="BT156" s="117">
        <v>4.72973</v>
      </c>
      <c r="BU156" s="211"/>
      <c r="BV156" s="117">
        <v>10.472973</v>
      </c>
      <c r="BW156" s="127"/>
      <c r="BX156" s="117">
        <v>4.72973</v>
      </c>
      <c r="BY156" s="211"/>
      <c r="BZ156" s="117">
        <v>12.5</v>
      </c>
      <c r="CA156" s="211" t="s">
        <v>7514</v>
      </c>
      <c r="CB156" s="117">
        <v>14.864865</v>
      </c>
      <c r="CC156" s="127" t="s">
        <v>7514</v>
      </c>
      <c r="CD156" s="117">
        <v>15.202703</v>
      </c>
      <c r="CE156" s="211"/>
      <c r="CF156" s="117">
        <v>50.337837999999998</v>
      </c>
      <c r="CG156" s="127" t="s">
        <v>2015</v>
      </c>
      <c r="CH156" s="117">
        <v>47.635134999999998</v>
      </c>
      <c r="CI156" s="211"/>
      <c r="CJ156" s="117">
        <v>16.554054000000001</v>
      </c>
      <c r="CK156" s="127" t="s">
        <v>3801</v>
      </c>
    </row>
    <row r="157" spans="1:89" s="90" customFormat="1" ht="15" customHeight="1" x14ac:dyDescent="0.3">
      <c r="A157" s="211" t="s">
        <v>6453</v>
      </c>
      <c r="B157" s="123">
        <v>283</v>
      </c>
      <c r="C157" s="211"/>
      <c r="D157" s="117">
        <v>59.010601000000001</v>
      </c>
      <c r="E157" s="211"/>
      <c r="F157" s="117">
        <v>30.035336000000001</v>
      </c>
      <c r="G157" s="211" t="s">
        <v>2015</v>
      </c>
      <c r="H157" s="117">
        <v>24.381625</v>
      </c>
      <c r="I157" s="127" t="s">
        <v>7514</v>
      </c>
      <c r="J157" s="117">
        <v>16.254417</v>
      </c>
      <c r="K157" s="127"/>
      <c r="L157" s="117">
        <v>16.961131000000002</v>
      </c>
      <c r="M157" s="127" t="s">
        <v>7515</v>
      </c>
      <c r="N157" s="117">
        <v>9.893993</v>
      </c>
      <c r="O157" s="127"/>
      <c r="P157" s="117">
        <v>21.908127</v>
      </c>
      <c r="Q157" s="127" t="s">
        <v>7515</v>
      </c>
      <c r="R157" s="117">
        <v>9.893993</v>
      </c>
      <c r="S157" s="211" t="s">
        <v>3801</v>
      </c>
      <c r="T157" s="117">
        <v>20.848057000000001</v>
      </c>
      <c r="U157" s="127" t="s">
        <v>7514</v>
      </c>
      <c r="V157" s="117">
        <v>23.674911999999999</v>
      </c>
      <c r="W157" s="127" t="s">
        <v>7514</v>
      </c>
      <c r="X157" s="117">
        <v>24.028269000000002</v>
      </c>
      <c r="Y157" s="211" t="s">
        <v>3801</v>
      </c>
      <c r="Z157" s="117">
        <v>57.950530000000001</v>
      </c>
      <c r="AA157" s="127" t="s">
        <v>2015</v>
      </c>
      <c r="AB157" s="117">
        <v>53.003534000000002</v>
      </c>
      <c r="AC157" s="211"/>
      <c r="AD157" s="131"/>
      <c r="AE157" s="211"/>
      <c r="AF157" s="117">
        <v>12.014134</v>
      </c>
      <c r="AG157" s="211" t="s">
        <v>3801</v>
      </c>
      <c r="AH157" s="117">
        <v>38.869258000000002</v>
      </c>
      <c r="AI157" s="211"/>
      <c r="AJ157" s="117">
        <v>19.081271999999998</v>
      </c>
      <c r="AK157" s="211"/>
      <c r="AL157" s="117">
        <v>15.901059999999999</v>
      </c>
      <c r="AM157" s="127" t="s">
        <v>7514</v>
      </c>
      <c r="AN157" s="117">
        <v>9.1872790000000002</v>
      </c>
      <c r="AO157" s="127"/>
      <c r="AP157" s="117">
        <v>8.8339219999999994</v>
      </c>
      <c r="AQ157" s="127"/>
      <c r="AR157" s="117">
        <v>5.3003530000000003</v>
      </c>
      <c r="AS157" s="211"/>
      <c r="AT157" s="117">
        <v>11.30742</v>
      </c>
      <c r="AU157" s="127"/>
      <c r="AV157" s="117">
        <v>7.0671379999999999</v>
      </c>
      <c r="AW157" s="211" t="s">
        <v>3801</v>
      </c>
      <c r="AX157" s="117">
        <v>10.954064000000001</v>
      </c>
      <c r="AY157" s="127"/>
      <c r="AZ157" s="117">
        <v>13.427562</v>
      </c>
      <c r="BA157" s="127" t="s">
        <v>2015</v>
      </c>
      <c r="BB157" s="117">
        <v>15.194345999999999</v>
      </c>
      <c r="BC157" s="211" t="s">
        <v>3801</v>
      </c>
      <c r="BD157" s="117">
        <v>38.162543999999997</v>
      </c>
      <c r="BE157" s="211" t="s">
        <v>2015</v>
      </c>
      <c r="BF157" s="117">
        <v>35.335689000000002</v>
      </c>
      <c r="BG157" s="211"/>
      <c r="BH157" s="117">
        <v>23.321555</v>
      </c>
      <c r="BI157" s="211"/>
      <c r="BJ157" s="117">
        <v>49.469965000000002</v>
      </c>
      <c r="BK157" s="211"/>
      <c r="BL157" s="117">
        <v>24.028269000000002</v>
      </c>
      <c r="BM157" s="211"/>
      <c r="BN157" s="117">
        <v>16.961131000000002</v>
      </c>
      <c r="BO157" s="127" t="s">
        <v>2015</v>
      </c>
      <c r="BP157" s="117">
        <v>12.014134</v>
      </c>
      <c r="BQ157" s="127"/>
      <c r="BR157" s="117">
        <v>13.780919000000001</v>
      </c>
      <c r="BS157" s="127" t="s">
        <v>7601</v>
      </c>
      <c r="BT157" s="117">
        <v>6.3604240000000001</v>
      </c>
      <c r="BU157" s="127"/>
      <c r="BV157" s="117">
        <v>17.314488000000001</v>
      </c>
      <c r="BW157" s="127" t="s">
        <v>7515</v>
      </c>
      <c r="BX157" s="117">
        <v>5.6537100000000002</v>
      </c>
      <c r="BY157" s="211" t="s">
        <v>3801</v>
      </c>
      <c r="BZ157" s="117">
        <v>16.961131000000002</v>
      </c>
      <c r="CA157" s="127" t="s">
        <v>7514</v>
      </c>
      <c r="CB157" s="117">
        <v>17.667845</v>
      </c>
      <c r="CC157" s="127" t="s">
        <v>7514</v>
      </c>
      <c r="CD157" s="117">
        <v>18.021201000000001</v>
      </c>
      <c r="CE157" s="211"/>
      <c r="CF157" s="117">
        <v>49.823321999999997</v>
      </c>
      <c r="CG157" s="127" t="s">
        <v>2015</v>
      </c>
      <c r="CH157" s="117">
        <v>43.109541</v>
      </c>
      <c r="CI157" s="211"/>
      <c r="CJ157" s="117">
        <v>14.487633000000001</v>
      </c>
      <c r="CK157" s="211"/>
    </row>
    <row r="158" spans="1:89" s="90" customFormat="1" ht="15" customHeight="1" x14ac:dyDescent="0.3">
      <c r="A158" s="211" t="s">
        <v>6455</v>
      </c>
      <c r="B158" s="123">
        <v>843</v>
      </c>
      <c r="C158" s="211"/>
      <c r="D158" s="117">
        <v>65.954922999999994</v>
      </c>
      <c r="E158" s="127" t="s">
        <v>1937</v>
      </c>
      <c r="F158" s="117">
        <v>31.079478000000002</v>
      </c>
      <c r="G158" s="211" t="s">
        <v>2015</v>
      </c>
      <c r="H158" s="117">
        <v>24.792408000000002</v>
      </c>
      <c r="I158" s="127" t="s">
        <v>7515</v>
      </c>
      <c r="J158" s="117">
        <v>13.167260000000001</v>
      </c>
      <c r="K158" s="127"/>
      <c r="L158" s="117">
        <v>12.455515999999999</v>
      </c>
      <c r="M158" s="127"/>
      <c r="N158" s="117">
        <v>7.7105579999999998</v>
      </c>
      <c r="O158" s="211"/>
      <c r="P158" s="117">
        <v>20.403320999999998</v>
      </c>
      <c r="Q158" s="127" t="s">
        <v>7516</v>
      </c>
      <c r="R158" s="117">
        <v>6.0498219999999998</v>
      </c>
      <c r="S158" s="211"/>
      <c r="T158" s="117">
        <v>23.606168</v>
      </c>
      <c r="U158" s="127" t="s">
        <v>7515</v>
      </c>
      <c r="V158" s="117">
        <v>26.927638999999999</v>
      </c>
      <c r="W158" s="127" t="s">
        <v>7515</v>
      </c>
      <c r="X158" s="117">
        <v>17.912217999999999</v>
      </c>
      <c r="Y158" s="211"/>
      <c r="Z158" s="117">
        <v>69.157769999999999</v>
      </c>
      <c r="AA158" s="127" t="s">
        <v>7517</v>
      </c>
      <c r="AB158" s="117">
        <v>61.091340000000002</v>
      </c>
      <c r="AC158" s="127" t="s">
        <v>1937</v>
      </c>
      <c r="AD158" s="131"/>
      <c r="AE158" s="127"/>
      <c r="AF158" s="117">
        <v>7.5919340000000002</v>
      </c>
      <c r="AG158" s="211"/>
      <c r="AH158" s="117">
        <v>46.263345000000001</v>
      </c>
      <c r="AI158" s="211" t="s">
        <v>1937</v>
      </c>
      <c r="AJ158" s="117">
        <v>20.047450000000001</v>
      </c>
      <c r="AK158" s="211" t="s">
        <v>2015</v>
      </c>
      <c r="AL158" s="117">
        <v>14.472123</v>
      </c>
      <c r="AM158" s="127" t="s">
        <v>7514</v>
      </c>
      <c r="AN158" s="117">
        <v>7.3546860000000001</v>
      </c>
      <c r="AO158" s="127"/>
      <c r="AP158" s="117">
        <v>7.3546860000000001</v>
      </c>
      <c r="AQ158" s="127"/>
      <c r="AR158" s="117">
        <v>4.5077109999999996</v>
      </c>
      <c r="AS158" s="211"/>
      <c r="AT158" s="117">
        <v>10.794781</v>
      </c>
      <c r="AU158" s="127"/>
      <c r="AV158" s="117">
        <v>4.1518389999999998</v>
      </c>
      <c r="AW158" s="211"/>
      <c r="AX158" s="117">
        <v>11.150651999999999</v>
      </c>
      <c r="AY158" s="127"/>
      <c r="AZ158" s="117">
        <v>17.674969999999998</v>
      </c>
      <c r="BA158" s="127" t="s">
        <v>7515</v>
      </c>
      <c r="BB158" s="117">
        <v>10.557532999999999</v>
      </c>
      <c r="BC158" s="211"/>
      <c r="BD158" s="117">
        <v>44.839858</v>
      </c>
      <c r="BE158" s="127" t="s">
        <v>7514</v>
      </c>
      <c r="BF158" s="117">
        <v>38.315539999999999</v>
      </c>
      <c r="BG158" s="211"/>
      <c r="BH158" s="117">
        <v>21.826809000000001</v>
      </c>
      <c r="BI158" s="211"/>
      <c r="BJ158" s="117">
        <v>59.549228999999997</v>
      </c>
      <c r="BK158" s="127" t="s">
        <v>1937</v>
      </c>
      <c r="BL158" s="117">
        <v>24.911031999999999</v>
      </c>
      <c r="BM158" s="211"/>
      <c r="BN158" s="117">
        <v>19.335705999999998</v>
      </c>
      <c r="BO158" s="127" t="s">
        <v>7515</v>
      </c>
      <c r="BP158" s="117">
        <v>10.083036999999999</v>
      </c>
      <c r="BQ158" s="127"/>
      <c r="BR158" s="117">
        <v>8.4223009999999991</v>
      </c>
      <c r="BS158" s="127"/>
      <c r="BT158" s="117">
        <v>4.8635820000000001</v>
      </c>
      <c r="BU158" s="211"/>
      <c r="BV158" s="117">
        <v>16.488731000000001</v>
      </c>
      <c r="BW158" s="127" t="s">
        <v>7515</v>
      </c>
      <c r="BX158" s="117">
        <v>2.9655990000000001</v>
      </c>
      <c r="BY158" s="211"/>
      <c r="BZ158" s="117">
        <v>19.098458000000001</v>
      </c>
      <c r="CA158" s="127" t="s">
        <v>7515</v>
      </c>
      <c r="CB158" s="117">
        <v>20.166073999999998</v>
      </c>
      <c r="CC158" s="127" t="s">
        <v>7515</v>
      </c>
      <c r="CD158" s="117">
        <v>13.76038</v>
      </c>
      <c r="CE158" s="211"/>
      <c r="CF158" s="117">
        <v>62.633451999999998</v>
      </c>
      <c r="CG158" s="127" t="s">
        <v>7517</v>
      </c>
      <c r="CH158" s="117">
        <v>51.482799999999997</v>
      </c>
      <c r="CI158" s="127" t="s">
        <v>7600</v>
      </c>
      <c r="CJ158" s="117">
        <v>10.557532999999999</v>
      </c>
      <c r="CK158" s="211"/>
    </row>
    <row r="159" spans="1:89" s="90" customFormat="1" ht="15" customHeight="1" x14ac:dyDescent="0.3">
      <c r="A159" s="211"/>
      <c r="B159" s="211"/>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c r="AA159" s="211"/>
      <c r="AB159" s="211"/>
      <c r="AC159" s="211"/>
      <c r="AD159" s="131"/>
      <c r="AE159" s="211"/>
      <c r="AF159" s="211"/>
      <c r="AG159" s="211"/>
      <c r="AH159" s="211"/>
      <c r="AI159" s="211"/>
      <c r="AJ159" s="211"/>
      <c r="AK159" s="211"/>
      <c r="AL159" s="211"/>
      <c r="AM159" s="211"/>
      <c r="AN159" s="211"/>
      <c r="AO159" s="211"/>
      <c r="AP159" s="211"/>
      <c r="AQ159" s="211"/>
      <c r="AR159" s="211"/>
      <c r="AS159" s="211"/>
      <c r="AT159" s="211"/>
      <c r="AU159" s="211"/>
      <c r="AV159" s="211"/>
      <c r="AW159" s="211"/>
      <c r="AX159" s="211"/>
      <c r="AY159" s="211"/>
      <c r="AZ159" s="211"/>
      <c r="BA159" s="211"/>
      <c r="BB159" s="211"/>
      <c r="BC159" s="211"/>
      <c r="BD159" s="211"/>
      <c r="BE159" s="211"/>
      <c r="BF159" s="211"/>
      <c r="BG159" s="211"/>
      <c r="BH159" s="211"/>
      <c r="BI159" s="211"/>
      <c r="BJ159" s="211"/>
      <c r="BK159" s="211"/>
      <c r="BL159" s="211"/>
      <c r="BM159" s="211"/>
      <c r="BN159" s="211"/>
      <c r="BO159" s="211"/>
      <c r="BP159" s="211"/>
      <c r="BQ159" s="211"/>
      <c r="BR159" s="211"/>
      <c r="BS159" s="211"/>
      <c r="BT159" s="211"/>
      <c r="BU159" s="211"/>
      <c r="BV159" s="211"/>
      <c r="BW159" s="211"/>
      <c r="BX159" s="211"/>
      <c r="BY159" s="211"/>
      <c r="BZ159" s="211"/>
      <c r="CA159" s="211"/>
      <c r="CB159" s="211"/>
      <c r="CC159" s="211"/>
      <c r="CD159" s="211"/>
      <c r="CE159" s="211"/>
      <c r="CF159" s="211"/>
      <c r="CG159" s="211"/>
      <c r="CH159" s="211"/>
      <c r="CI159" s="211"/>
      <c r="CJ159" s="211"/>
      <c r="CK159" s="211"/>
    </row>
    <row r="160" spans="1:89" s="90" customFormat="1" ht="15" customHeight="1" x14ac:dyDescent="0.3">
      <c r="A160" s="152" t="s">
        <v>3565</v>
      </c>
      <c r="B160" s="211"/>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c r="AA160" s="211"/>
      <c r="AB160" s="211"/>
      <c r="AC160" s="211"/>
      <c r="AD160" s="131"/>
      <c r="AE160" s="211"/>
      <c r="AF160" s="211"/>
      <c r="AG160" s="211"/>
      <c r="AH160" s="211"/>
      <c r="AI160" s="211"/>
      <c r="AJ160" s="211"/>
      <c r="AK160" s="211"/>
      <c r="AL160" s="211"/>
      <c r="AM160" s="211"/>
      <c r="AN160" s="211"/>
      <c r="AO160" s="211"/>
      <c r="AP160" s="211"/>
      <c r="AQ160" s="211"/>
      <c r="AR160" s="211"/>
      <c r="AS160" s="211"/>
      <c r="AT160" s="211"/>
      <c r="AU160" s="211"/>
      <c r="AV160" s="211"/>
      <c r="AW160" s="211"/>
      <c r="AX160" s="211"/>
      <c r="AY160" s="211"/>
      <c r="AZ160" s="211"/>
      <c r="BA160" s="211"/>
      <c r="BB160" s="211"/>
      <c r="BC160" s="211"/>
      <c r="BD160" s="211"/>
      <c r="BE160" s="211"/>
      <c r="BF160" s="211"/>
      <c r="BG160" s="211"/>
      <c r="BH160" s="211"/>
      <c r="BI160" s="211"/>
      <c r="BJ160" s="211"/>
      <c r="BK160" s="211"/>
      <c r="BL160" s="211"/>
      <c r="BM160" s="211"/>
      <c r="BN160" s="211"/>
      <c r="BO160" s="211"/>
      <c r="BP160" s="211"/>
      <c r="BQ160" s="211"/>
      <c r="BR160" s="211"/>
      <c r="BS160" s="211"/>
      <c r="BT160" s="211"/>
      <c r="BU160" s="211"/>
      <c r="BV160" s="211"/>
      <c r="BW160" s="211"/>
      <c r="BX160" s="211"/>
      <c r="BY160" s="211"/>
      <c r="BZ160" s="211"/>
      <c r="CA160" s="211"/>
      <c r="CB160" s="211"/>
      <c r="CC160" s="211"/>
      <c r="CD160" s="211"/>
      <c r="CE160" s="211"/>
      <c r="CF160" s="211"/>
      <c r="CG160" s="211"/>
      <c r="CH160" s="211"/>
      <c r="CI160" s="211"/>
      <c r="CJ160" s="211"/>
      <c r="CK160" s="211"/>
    </row>
    <row r="161" spans="1:89" s="90" customFormat="1" ht="15" customHeight="1" x14ac:dyDescent="0.3">
      <c r="A161" s="211" t="s">
        <v>6456</v>
      </c>
      <c r="B161" s="123">
        <v>578</v>
      </c>
      <c r="C161" s="211"/>
      <c r="D161" s="117">
        <v>67.647058999999999</v>
      </c>
      <c r="E161" s="211"/>
      <c r="F161" s="117">
        <v>27.854671</v>
      </c>
      <c r="G161" s="211"/>
      <c r="H161" s="117">
        <v>16.435986</v>
      </c>
      <c r="I161" s="211"/>
      <c r="J161" s="117">
        <v>13.667820000000001</v>
      </c>
      <c r="K161" s="211"/>
      <c r="L161" s="117">
        <v>10.207611999999999</v>
      </c>
      <c r="M161" s="211"/>
      <c r="N161" s="117">
        <v>6.5743939999999998</v>
      </c>
      <c r="O161" s="211"/>
      <c r="P161" s="117">
        <v>15.224913000000001</v>
      </c>
      <c r="Q161" s="211"/>
      <c r="R161" s="117">
        <v>7.7854669999999997</v>
      </c>
      <c r="S161" s="211"/>
      <c r="T161" s="117">
        <v>11.418685</v>
      </c>
      <c r="U161" s="211"/>
      <c r="V161" s="117">
        <v>12.802768</v>
      </c>
      <c r="W161" s="211"/>
      <c r="X161" s="117">
        <v>26.643598999999998</v>
      </c>
      <c r="Y161" s="211" t="s">
        <v>2089</v>
      </c>
      <c r="Z161" s="117">
        <v>50.519030999999998</v>
      </c>
      <c r="AA161" s="211"/>
      <c r="AB161" s="117">
        <v>60.899653999999998</v>
      </c>
      <c r="AC161" s="211"/>
      <c r="AD161" s="131"/>
      <c r="AE161" s="211"/>
      <c r="AF161" s="117">
        <v>11.764706</v>
      </c>
      <c r="AG161" s="127" t="s">
        <v>3799</v>
      </c>
      <c r="AH161" s="117">
        <v>48.615917000000003</v>
      </c>
      <c r="AI161" s="211"/>
      <c r="AJ161" s="117">
        <v>17.993079999999999</v>
      </c>
      <c r="AK161" s="211"/>
      <c r="AL161" s="117">
        <v>9.3425609999999999</v>
      </c>
      <c r="AM161" s="211"/>
      <c r="AN161" s="117">
        <v>8.1314879999999992</v>
      </c>
      <c r="AO161" s="211"/>
      <c r="AP161" s="117">
        <v>6.5743939999999998</v>
      </c>
      <c r="AQ161" s="211"/>
      <c r="AR161" s="117">
        <v>3.6332179999999998</v>
      </c>
      <c r="AS161" s="211"/>
      <c r="AT161" s="117">
        <v>8.8235290000000006</v>
      </c>
      <c r="AU161" s="211"/>
      <c r="AV161" s="117">
        <v>3.6332179999999998</v>
      </c>
      <c r="AW161" s="211"/>
      <c r="AX161" s="117">
        <v>7.4394460000000002</v>
      </c>
      <c r="AY161" s="211"/>
      <c r="AZ161" s="117">
        <v>9.8615919999999999</v>
      </c>
      <c r="BA161" s="211"/>
      <c r="BB161" s="117">
        <v>16.608996999999999</v>
      </c>
      <c r="BC161" s="211" t="s">
        <v>3799</v>
      </c>
      <c r="BD161" s="117">
        <v>30.276817000000001</v>
      </c>
      <c r="BE161" s="211"/>
      <c r="BF161" s="117">
        <v>43.425606000000002</v>
      </c>
      <c r="BG161" s="211" t="s">
        <v>3799</v>
      </c>
      <c r="BH161" s="117">
        <v>25.605536000000001</v>
      </c>
      <c r="BI161" s="127"/>
      <c r="BJ161" s="117">
        <v>59.169550000000001</v>
      </c>
      <c r="BK161" s="211"/>
      <c r="BL161" s="117">
        <v>22.318339000000002</v>
      </c>
      <c r="BM161" s="211"/>
      <c r="BN161" s="117">
        <v>11.937716</v>
      </c>
      <c r="BO161" s="211"/>
      <c r="BP161" s="117">
        <v>9.1695499999999992</v>
      </c>
      <c r="BQ161" s="211"/>
      <c r="BR161" s="117">
        <v>6.5743939999999998</v>
      </c>
      <c r="BS161" s="211"/>
      <c r="BT161" s="117">
        <v>4.3252600000000001</v>
      </c>
      <c r="BU161" s="211"/>
      <c r="BV161" s="117">
        <v>10.207611999999999</v>
      </c>
      <c r="BW161" s="211"/>
      <c r="BX161" s="117">
        <v>6.4013840000000002</v>
      </c>
      <c r="BY161" s="127" t="s">
        <v>3799</v>
      </c>
      <c r="BZ161" s="117">
        <v>7.4394460000000002</v>
      </c>
      <c r="CA161" s="211"/>
      <c r="CB161" s="117">
        <v>7.9584780000000004</v>
      </c>
      <c r="CC161" s="211"/>
      <c r="CD161" s="117">
        <v>21.972318000000001</v>
      </c>
      <c r="CE161" s="211" t="s">
        <v>2089</v>
      </c>
      <c r="CF161" s="117">
        <v>43.944637</v>
      </c>
      <c r="CG161" s="211"/>
      <c r="CH161" s="117">
        <v>48.269896000000003</v>
      </c>
      <c r="CI161" s="211"/>
      <c r="CJ161" s="117">
        <v>15.570933999999999</v>
      </c>
      <c r="CK161" s="127" t="s">
        <v>3799</v>
      </c>
    </row>
    <row r="162" spans="1:89" s="90" customFormat="1" ht="15" customHeight="1" x14ac:dyDescent="0.3">
      <c r="A162" s="211" t="s">
        <v>6457</v>
      </c>
      <c r="B162" s="123">
        <v>296</v>
      </c>
      <c r="C162" s="211"/>
      <c r="D162" s="117">
        <v>64.864864999999995</v>
      </c>
      <c r="E162" s="211"/>
      <c r="F162" s="117">
        <v>31.756757</v>
      </c>
      <c r="G162" s="211"/>
      <c r="H162" s="117">
        <v>18.243243</v>
      </c>
      <c r="I162" s="211"/>
      <c r="J162" s="117">
        <v>12.162162</v>
      </c>
      <c r="K162" s="211"/>
      <c r="L162" s="117">
        <v>11.148649000000001</v>
      </c>
      <c r="M162" s="211"/>
      <c r="N162" s="117">
        <v>7.094595</v>
      </c>
      <c r="O162" s="211"/>
      <c r="P162" s="117">
        <v>14.527027</v>
      </c>
      <c r="Q162" s="211"/>
      <c r="R162" s="117">
        <v>6.0810810000000002</v>
      </c>
      <c r="S162" s="211"/>
      <c r="T162" s="117">
        <v>14.864865</v>
      </c>
      <c r="U162" s="127"/>
      <c r="V162" s="117">
        <v>18.243243</v>
      </c>
      <c r="W162" s="211" t="s">
        <v>4182</v>
      </c>
      <c r="X162" s="117">
        <v>18.581081000000001</v>
      </c>
      <c r="Y162" s="211"/>
      <c r="Z162" s="117">
        <v>57.770269999999996</v>
      </c>
      <c r="AA162" s="127" t="s">
        <v>4182</v>
      </c>
      <c r="AB162" s="117">
        <v>56.418919000000002</v>
      </c>
      <c r="AC162" s="211"/>
      <c r="AD162" s="131"/>
      <c r="AE162" s="211"/>
      <c r="AF162" s="117">
        <v>14.189189000000001</v>
      </c>
      <c r="AG162" s="127" t="s">
        <v>3799</v>
      </c>
      <c r="AH162" s="117">
        <v>45.945945999999999</v>
      </c>
      <c r="AI162" s="211"/>
      <c r="AJ162" s="117">
        <v>22.972973</v>
      </c>
      <c r="AK162" s="211"/>
      <c r="AL162" s="117">
        <v>12.5</v>
      </c>
      <c r="AM162" s="211"/>
      <c r="AN162" s="117">
        <v>8.4459459999999993</v>
      </c>
      <c r="AO162" s="211"/>
      <c r="AP162" s="117">
        <v>7.4324320000000004</v>
      </c>
      <c r="AQ162" s="211"/>
      <c r="AR162" s="117">
        <v>4.72973</v>
      </c>
      <c r="AS162" s="211"/>
      <c r="AT162" s="117">
        <v>9.1216220000000003</v>
      </c>
      <c r="AU162" s="211"/>
      <c r="AV162" s="117">
        <v>4.0540539999999998</v>
      </c>
      <c r="AW162" s="211"/>
      <c r="AX162" s="117">
        <v>9.4594590000000007</v>
      </c>
      <c r="AY162" s="127"/>
      <c r="AZ162" s="117">
        <v>11.486485999999999</v>
      </c>
      <c r="BA162" s="211"/>
      <c r="BB162" s="117">
        <v>12.837838</v>
      </c>
      <c r="BC162" s="211"/>
      <c r="BD162" s="117">
        <v>42.229730000000004</v>
      </c>
      <c r="BE162" s="127" t="s">
        <v>4182</v>
      </c>
      <c r="BF162" s="117">
        <v>40.202703</v>
      </c>
      <c r="BG162" s="211"/>
      <c r="BH162" s="117">
        <v>23.310811000000001</v>
      </c>
      <c r="BI162" s="211"/>
      <c r="BJ162" s="117">
        <v>58.783783999999997</v>
      </c>
      <c r="BK162" s="211"/>
      <c r="BL162" s="117">
        <v>25</v>
      </c>
      <c r="BM162" s="211"/>
      <c r="BN162" s="117">
        <v>13.175675999999999</v>
      </c>
      <c r="BO162" s="211"/>
      <c r="BP162" s="117">
        <v>9.1216220000000003</v>
      </c>
      <c r="BQ162" s="211"/>
      <c r="BR162" s="117">
        <v>8.1081079999999996</v>
      </c>
      <c r="BS162" s="211"/>
      <c r="BT162" s="117">
        <v>4.72973</v>
      </c>
      <c r="BU162" s="211"/>
      <c r="BV162" s="117">
        <v>10.472973</v>
      </c>
      <c r="BW162" s="211"/>
      <c r="BX162" s="117">
        <v>4.72973</v>
      </c>
      <c r="BY162" s="211"/>
      <c r="BZ162" s="117">
        <v>12.5</v>
      </c>
      <c r="CA162" s="211" t="s">
        <v>4182</v>
      </c>
      <c r="CB162" s="117">
        <v>14.864865</v>
      </c>
      <c r="CC162" s="211" t="s">
        <v>4182</v>
      </c>
      <c r="CD162" s="117">
        <v>15.202703</v>
      </c>
      <c r="CE162" s="211"/>
      <c r="CF162" s="117">
        <v>50.337837999999998</v>
      </c>
      <c r="CG162" s="127"/>
      <c r="CH162" s="117">
        <v>47.635134999999998</v>
      </c>
      <c r="CI162" s="211"/>
      <c r="CJ162" s="117">
        <v>16.554054000000001</v>
      </c>
      <c r="CK162" s="127" t="s">
        <v>3799</v>
      </c>
    </row>
    <row r="163" spans="1:89" s="90" customFormat="1" ht="15" customHeight="1" x14ac:dyDescent="0.3">
      <c r="A163" s="211" t="s">
        <v>6458</v>
      </c>
      <c r="B163" s="123">
        <v>1126</v>
      </c>
      <c r="C163" s="211"/>
      <c r="D163" s="117">
        <v>64.209591000000003</v>
      </c>
      <c r="E163" s="211"/>
      <c r="F163" s="117">
        <v>30.817052</v>
      </c>
      <c r="G163" s="211"/>
      <c r="H163" s="117">
        <v>24.689164999999999</v>
      </c>
      <c r="I163" s="127" t="s">
        <v>7518</v>
      </c>
      <c r="J163" s="117">
        <v>13.943161999999999</v>
      </c>
      <c r="K163" s="127"/>
      <c r="L163" s="117">
        <v>13.587922000000001</v>
      </c>
      <c r="M163" s="127" t="s">
        <v>4182</v>
      </c>
      <c r="N163" s="117">
        <v>8.2593250000000005</v>
      </c>
      <c r="O163" s="127"/>
      <c r="P163" s="117">
        <v>20.781528000000002</v>
      </c>
      <c r="Q163" s="127" t="s">
        <v>7518</v>
      </c>
      <c r="R163" s="117">
        <v>7.0159859999999998</v>
      </c>
      <c r="S163" s="211"/>
      <c r="T163" s="117">
        <v>22.912966000000001</v>
      </c>
      <c r="U163" s="127" t="s">
        <v>7518</v>
      </c>
      <c r="V163" s="117">
        <v>26.110123999999999</v>
      </c>
      <c r="W163" s="127" t="s">
        <v>7518</v>
      </c>
      <c r="X163" s="117">
        <v>19.449377999999999</v>
      </c>
      <c r="Y163" s="211"/>
      <c r="Z163" s="117">
        <v>66.341030000000003</v>
      </c>
      <c r="AA163" s="127" t="s">
        <v>7518</v>
      </c>
      <c r="AB163" s="117">
        <v>59.058615000000003</v>
      </c>
      <c r="AC163" s="211"/>
      <c r="AD163" s="131"/>
      <c r="AE163" s="211"/>
      <c r="AF163" s="117">
        <v>8.7033749999999994</v>
      </c>
      <c r="AG163" s="211"/>
      <c r="AH163" s="117">
        <v>44.404972999999998</v>
      </c>
      <c r="AI163" s="211"/>
      <c r="AJ163" s="117">
        <v>19.804618000000001</v>
      </c>
      <c r="AK163" s="211"/>
      <c r="AL163" s="117">
        <v>14.831261</v>
      </c>
      <c r="AM163" s="127" t="s">
        <v>4182</v>
      </c>
      <c r="AN163" s="117">
        <v>7.8152749999999997</v>
      </c>
      <c r="AO163" s="211"/>
      <c r="AP163" s="117">
        <v>7.7264650000000001</v>
      </c>
      <c r="AQ163" s="127"/>
      <c r="AR163" s="117">
        <v>4.7069270000000003</v>
      </c>
      <c r="AS163" s="211"/>
      <c r="AT163" s="117">
        <v>10.923622999999999</v>
      </c>
      <c r="AU163" s="127"/>
      <c r="AV163" s="117">
        <v>4.8845470000000004</v>
      </c>
      <c r="AW163" s="211"/>
      <c r="AX163" s="117">
        <v>11.101243</v>
      </c>
      <c r="AY163" s="127" t="s">
        <v>4182</v>
      </c>
      <c r="AZ163" s="117">
        <v>16.60746</v>
      </c>
      <c r="BA163" s="127" t="s">
        <v>7518</v>
      </c>
      <c r="BB163" s="117">
        <v>11.722913</v>
      </c>
      <c r="BC163" s="211"/>
      <c r="BD163" s="117">
        <v>43.161633999999999</v>
      </c>
      <c r="BE163" s="127" t="s">
        <v>4182</v>
      </c>
      <c r="BF163" s="117">
        <v>37.566606999999998</v>
      </c>
      <c r="BG163" s="211"/>
      <c r="BH163" s="117">
        <v>22.202487000000001</v>
      </c>
      <c r="BI163" s="211"/>
      <c r="BJ163" s="117">
        <v>57.015985999999998</v>
      </c>
      <c r="BK163" s="211"/>
      <c r="BL163" s="117">
        <v>24.689164999999999</v>
      </c>
      <c r="BM163" s="211"/>
      <c r="BN163" s="117">
        <v>18.738899</v>
      </c>
      <c r="BO163" s="127" t="s">
        <v>7518</v>
      </c>
      <c r="BP163" s="117">
        <v>10.568384</v>
      </c>
      <c r="BQ163" s="127"/>
      <c r="BR163" s="117">
        <v>9.7690940000000008</v>
      </c>
      <c r="BS163" s="127" t="s">
        <v>4182</v>
      </c>
      <c r="BT163" s="117">
        <v>5.2397869999999998</v>
      </c>
      <c r="BU163" s="211"/>
      <c r="BV163" s="117">
        <v>16.696269999999998</v>
      </c>
      <c r="BW163" s="127" t="s">
        <v>7518</v>
      </c>
      <c r="BX163" s="117">
        <v>3.6412079999999998</v>
      </c>
      <c r="BY163" s="211"/>
      <c r="BZ163" s="117">
        <v>18.561278999999999</v>
      </c>
      <c r="CA163" s="127" t="s">
        <v>7518</v>
      </c>
      <c r="CB163" s="117">
        <v>19.538188000000002</v>
      </c>
      <c r="CC163" s="127" t="s">
        <v>4182</v>
      </c>
      <c r="CD163" s="117">
        <v>14.831261</v>
      </c>
      <c r="CE163" s="211"/>
      <c r="CF163" s="117">
        <v>59.413854000000001</v>
      </c>
      <c r="CG163" s="127" t="s">
        <v>7518</v>
      </c>
      <c r="CH163" s="117">
        <v>49.378329999999998</v>
      </c>
      <c r="CI163" s="211"/>
      <c r="CJ163" s="117">
        <v>11.545292999999999</v>
      </c>
      <c r="CK163" s="211"/>
    </row>
    <row r="164" spans="1:89" s="90" customFormat="1" ht="15" customHeight="1" x14ac:dyDescent="0.3">
      <c r="A164" s="211"/>
      <c r="B164" s="211"/>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c r="AA164" s="211"/>
      <c r="AB164" s="211"/>
      <c r="AC164" s="211"/>
      <c r="AD164" s="131"/>
      <c r="AE164" s="211"/>
      <c r="AF164" s="211"/>
      <c r="AG164" s="211"/>
      <c r="AH164" s="211"/>
      <c r="AI164" s="211"/>
      <c r="AJ164" s="211"/>
      <c r="AK164" s="211"/>
      <c r="AL164" s="211"/>
      <c r="AM164" s="211"/>
      <c r="AN164" s="211"/>
      <c r="AO164" s="211"/>
      <c r="AP164" s="211"/>
      <c r="AQ164" s="211"/>
      <c r="AR164" s="211"/>
      <c r="AS164" s="211"/>
      <c r="AT164" s="211"/>
      <c r="AU164" s="211"/>
      <c r="AV164" s="211"/>
      <c r="AW164" s="211"/>
      <c r="AX164" s="211"/>
      <c r="AY164" s="211"/>
      <c r="AZ164" s="211"/>
      <c r="BA164" s="211"/>
      <c r="BB164" s="211"/>
      <c r="BC164" s="211"/>
      <c r="BD164" s="211"/>
      <c r="BE164" s="211"/>
      <c r="BF164" s="211"/>
      <c r="BG164" s="211"/>
      <c r="BH164" s="211"/>
      <c r="BI164" s="211"/>
      <c r="BJ164" s="211"/>
      <c r="BK164" s="211"/>
      <c r="BL164" s="211"/>
      <c r="BM164" s="211"/>
      <c r="BN164" s="211"/>
      <c r="BO164" s="211"/>
      <c r="BP164" s="211"/>
      <c r="BQ164" s="211"/>
      <c r="BR164" s="211"/>
      <c r="BS164" s="211"/>
      <c r="BT164" s="211"/>
      <c r="BU164" s="211"/>
      <c r="BV164" s="211"/>
      <c r="BW164" s="211"/>
      <c r="BX164" s="211"/>
      <c r="BY164" s="211"/>
      <c r="BZ164" s="211"/>
      <c r="CA164" s="211"/>
      <c r="CB164" s="211"/>
      <c r="CC164" s="211"/>
      <c r="CD164" s="211"/>
      <c r="CE164" s="211"/>
      <c r="CF164" s="211"/>
      <c r="CG164" s="211"/>
      <c r="CH164" s="211"/>
      <c r="CI164" s="211"/>
      <c r="CJ164" s="211"/>
      <c r="CK164" s="211"/>
    </row>
    <row r="165" spans="1:89" s="90" customFormat="1" ht="15" customHeight="1" x14ac:dyDescent="0.3">
      <c r="A165" s="152" t="s">
        <v>3569</v>
      </c>
      <c r="B165" s="211"/>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c r="AA165" s="211"/>
      <c r="AB165" s="211"/>
      <c r="AC165" s="211"/>
      <c r="AD165" s="131"/>
      <c r="AE165" s="211"/>
      <c r="AF165" s="211"/>
      <c r="AG165" s="211"/>
      <c r="AH165" s="211"/>
      <c r="AI165" s="211"/>
      <c r="AJ165" s="211"/>
      <c r="AK165" s="211"/>
      <c r="AL165" s="211"/>
      <c r="AM165" s="211"/>
      <c r="AN165" s="211"/>
      <c r="AO165" s="211"/>
      <c r="AP165" s="211"/>
      <c r="AQ165" s="211"/>
      <c r="AR165" s="211"/>
      <c r="AS165" s="211"/>
      <c r="AT165" s="211"/>
      <c r="AU165" s="211"/>
      <c r="AV165" s="211"/>
      <c r="AW165" s="211"/>
      <c r="AX165" s="211"/>
      <c r="AY165" s="211"/>
      <c r="AZ165" s="211"/>
      <c r="BA165" s="211"/>
      <c r="BB165" s="211"/>
      <c r="BC165" s="211"/>
      <c r="BD165" s="211"/>
      <c r="BE165" s="211"/>
      <c r="BF165" s="211"/>
      <c r="BG165" s="211"/>
      <c r="BH165" s="211"/>
      <c r="BI165" s="211"/>
      <c r="BJ165" s="211"/>
      <c r="BK165" s="211"/>
      <c r="BL165" s="211"/>
      <c r="BM165" s="211"/>
      <c r="BN165" s="211"/>
      <c r="BO165" s="211"/>
      <c r="BP165" s="211"/>
      <c r="BQ165" s="211"/>
      <c r="BR165" s="211"/>
      <c r="BS165" s="211"/>
      <c r="BT165" s="211"/>
      <c r="BU165" s="211"/>
      <c r="BV165" s="211"/>
      <c r="BW165" s="211"/>
      <c r="BX165" s="211"/>
      <c r="BY165" s="211"/>
      <c r="BZ165" s="211"/>
      <c r="CA165" s="211"/>
      <c r="CB165" s="211"/>
      <c r="CC165" s="211"/>
      <c r="CD165" s="211"/>
      <c r="CE165" s="211"/>
      <c r="CF165" s="211"/>
      <c r="CG165" s="211"/>
      <c r="CH165" s="211"/>
      <c r="CI165" s="211"/>
      <c r="CJ165" s="211"/>
      <c r="CK165" s="211"/>
    </row>
    <row r="166" spans="1:89" s="90" customFormat="1" ht="15" customHeight="1" x14ac:dyDescent="0.3">
      <c r="A166" s="211" t="s">
        <v>6459</v>
      </c>
      <c r="B166" s="123">
        <v>578</v>
      </c>
      <c r="C166" s="211"/>
      <c r="D166" s="117">
        <v>67.647058999999999</v>
      </c>
      <c r="E166" s="211"/>
      <c r="F166" s="117">
        <v>27.854671</v>
      </c>
      <c r="G166" s="211"/>
      <c r="H166" s="117">
        <v>16.435986</v>
      </c>
      <c r="I166" s="211"/>
      <c r="J166" s="117">
        <v>13.667820000000001</v>
      </c>
      <c r="K166" s="211"/>
      <c r="L166" s="117">
        <v>10.207611999999999</v>
      </c>
      <c r="M166" s="211"/>
      <c r="N166" s="117">
        <v>6.5743939999999998</v>
      </c>
      <c r="O166" s="211"/>
      <c r="P166" s="117">
        <v>15.224913000000001</v>
      </c>
      <c r="Q166" s="211"/>
      <c r="R166" s="117">
        <v>7.7854669999999997</v>
      </c>
      <c r="S166" s="211"/>
      <c r="T166" s="117">
        <v>11.418685</v>
      </c>
      <c r="U166" s="211"/>
      <c r="V166" s="117">
        <v>12.802768</v>
      </c>
      <c r="W166" s="211"/>
      <c r="X166" s="117">
        <v>26.643598999999998</v>
      </c>
      <c r="Y166" s="211" t="s">
        <v>1941</v>
      </c>
      <c r="Z166" s="117">
        <v>50.519030999999998</v>
      </c>
      <c r="AA166" s="211"/>
      <c r="AB166" s="117">
        <v>60.899653999999998</v>
      </c>
      <c r="AC166" s="211"/>
      <c r="AD166" s="131"/>
      <c r="AE166" s="211"/>
      <c r="AF166" s="117">
        <v>11.764706</v>
      </c>
      <c r="AG166" s="127"/>
      <c r="AH166" s="117">
        <v>48.615917000000003</v>
      </c>
      <c r="AI166" s="211"/>
      <c r="AJ166" s="117">
        <v>17.993079999999999</v>
      </c>
      <c r="AK166" s="211"/>
      <c r="AL166" s="117">
        <v>9.3425609999999999</v>
      </c>
      <c r="AM166" s="211"/>
      <c r="AN166" s="117">
        <v>8.1314879999999992</v>
      </c>
      <c r="AO166" s="211"/>
      <c r="AP166" s="117">
        <v>6.5743939999999998</v>
      </c>
      <c r="AQ166" s="211"/>
      <c r="AR166" s="117">
        <v>3.6332179999999998</v>
      </c>
      <c r="AS166" s="211"/>
      <c r="AT166" s="117">
        <v>8.8235290000000006</v>
      </c>
      <c r="AU166" s="211"/>
      <c r="AV166" s="117">
        <v>3.6332179999999998</v>
      </c>
      <c r="AW166" s="211"/>
      <c r="AX166" s="117">
        <v>7.4394460000000002</v>
      </c>
      <c r="AY166" s="211"/>
      <c r="AZ166" s="117">
        <v>9.8615919999999999</v>
      </c>
      <c r="BA166" s="211"/>
      <c r="BB166" s="117">
        <v>16.608996999999999</v>
      </c>
      <c r="BC166" s="211" t="s">
        <v>1941</v>
      </c>
      <c r="BD166" s="117">
        <v>30.276817000000001</v>
      </c>
      <c r="BE166" s="211"/>
      <c r="BF166" s="117">
        <v>43.425606000000002</v>
      </c>
      <c r="BG166" s="211" t="s">
        <v>1941</v>
      </c>
      <c r="BH166" s="117">
        <v>25.605536000000001</v>
      </c>
      <c r="BI166" s="127"/>
      <c r="BJ166" s="117">
        <v>59.169550000000001</v>
      </c>
      <c r="BK166" s="211"/>
      <c r="BL166" s="117">
        <v>22.318339000000002</v>
      </c>
      <c r="BM166" s="211"/>
      <c r="BN166" s="117">
        <v>11.937716</v>
      </c>
      <c r="BO166" s="211"/>
      <c r="BP166" s="117">
        <v>9.1695499999999992</v>
      </c>
      <c r="BQ166" s="211"/>
      <c r="BR166" s="117">
        <v>6.5743939999999998</v>
      </c>
      <c r="BS166" s="211"/>
      <c r="BT166" s="117">
        <v>4.3252600000000001</v>
      </c>
      <c r="BU166" s="211"/>
      <c r="BV166" s="117">
        <v>10.207611999999999</v>
      </c>
      <c r="BW166" s="211"/>
      <c r="BX166" s="117">
        <v>6.4013840000000002</v>
      </c>
      <c r="BY166" s="211" t="s">
        <v>1941</v>
      </c>
      <c r="BZ166" s="117">
        <v>7.4394460000000002</v>
      </c>
      <c r="CA166" s="211"/>
      <c r="CB166" s="117">
        <v>7.9584780000000004</v>
      </c>
      <c r="CC166" s="211"/>
      <c r="CD166" s="117">
        <v>21.972318000000001</v>
      </c>
      <c r="CE166" s="211" t="s">
        <v>1941</v>
      </c>
      <c r="CF166" s="117">
        <v>43.944637</v>
      </c>
      <c r="CG166" s="211"/>
      <c r="CH166" s="117">
        <v>48.269896000000003</v>
      </c>
      <c r="CI166" s="211"/>
      <c r="CJ166" s="117">
        <v>15.570933999999999</v>
      </c>
      <c r="CK166" s="127"/>
    </row>
    <row r="167" spans="1:89" s="90" customFormat="1" ht="15" customHeight="1" x14ac:dyDescent="0.3">
      <c r="A167" s="211" t="s">
        <v>6460</v>
      </c>
      <c r="B167" s="123">
        <v>1422</v>
      </c>
      <c r="C167" s="211"/>
      <c r="D167" s="117">
        <v>64.345991999999995</v>
      </c>
      <c r="E167" s="211"/>
      <c r="F167" s="117">
        <v>31.012657999999998</v>
      </c>
      <c r="G167" s="211"/>
      <c r="H167" s="117">
        <v>23.347397999999998</v>
      </c>
      <c r="I167" s="127" t="s">
        <v>1942</v>
      </c>
      <c r="J167" s="117">
        <v>13.572433</v>
      </c>
      <c r="K167" s="127"/>
      <c r="L167" s="117">
        <v>13.080169</v>
      </c>
      <c r="M167" s="127"/>
      <c r="N167" s="117">
        <v>8.0168780000000002</v>
      </c>
      <c r="O167" s="211"/>
      <c r="P167" s="117">
        <v>19.479606</v>
      </c>
      <c r="Q167" s="127" t="s">
        <v>1942</v>
      </c>
      <c r="R167" s="117">
        <v>6.8213780000000002</v>
      </c>
      <c r="S167" s="211"/>
      <c r="T167" s="117">
        <v>21.237693</v>
      </c>
      <c r="U167" s="127" t="s">
        <v>1942</v>
      </c>
      <c r="V167" s="117">
        <v>24.472574000000002</v>
      </c>
      <c r="W167" s="127" t="s">
        <v>1942</v>
      </c>
      <c r="X167" s="117">
        <v>19.268636000000001</v>
      </c>
      <c r="Y167" s="211"/>
      <c r="Z167" s="117">
        <v>64.556961999999999</v>
      </c>
      <c r="AA167" s="127" t="s">
        <v>1942</v>
      </c>
      <c r="AB167" s="117">
        <v>58.509141999999997</v>
      </c>
      <c r="AC167" s="211"/>
      <c r="AD167" s="131"/>
      <c r="AE167" s="211"/>
      <c r="AF167" s="117">
        <v>9.845288</v>
      </c>
      <c r="AG167" s="211"/>
      <c r="AH167" s="117">
        <v>44.725738</v>
      </c>
      <c r="AI167" s="211"/>
      <c r="AJ167" s="117">
        <v>20.464134999999999</v>
      </c>
      <c r="AK167" s="211"/>
      <c r="AL167" s="117">
        <v>14.345992000000001</v>
      </c>
      <c r="AM167" s="127" t="s">
        <v>1942</v>
      </c>
      <c r="AN167" s="117">
        <v>7.9465539999999999</v>
      </c>
      <c r="AO167" s="211"/>
      <c r="AP167" s="117">
        <v>7.66526</v>
      </c>
      <c r="AQ167" s="127"/>
      <c r="AR167" s="117">
        <v>4.7116740000000004</v>
      </c>
      <c r="AS167" s="211"/>
      <c r="AT167" s="117">
        <v>10.548522999999999</v>
      </c>
      <c r="AU167" s="127"/>
      <c r="AV167" s="117">
        <v>4.7116740000000004</v>
      </c>
      <c r="AW167" s="211"/>
      <c r="AX167" s="117">
        <v>10.759494</v>
      </c>
      <c r="AY167" s="127" t="s">
        <v>1942</v>
      </c>
      <c r="AZ167" s="117">
        <v>15.541491000000001</v>
      </c>
      <c r="BA167" s="127" t="s">
        <v>1942</v>
      </c>
      <c r="BB167" s="117">
        <v>11.954993</v>
      </c>
      <c r="BC167" s="211"/>
      <c r="BD167" s="117">
        <v>42.967650999999996</v>
      </c>
      <c r="BE167" s="127" t="s">
        <v>1942</v>
      </c>
      <c r="BF167" s="117">
        <v>38.115330999999998</v>
      </c>
      <c r="BG167" s="211"/>
      <c r="BH167" s="117">
        <v>22.433192999999999</v>
      </c>
      <c r="BI167" s="211"/>
      <c r="BJ167" s="117">
        <v>57.383966000000001</v>
      </c>
      <c r="BK167" s="211"/>
      <c r="BL167" s="117">
        <v>24.753868000000001</v>
      </c>
      <c r="BM167" s="211"/>
      <c r="BN167" s="117">
        <v>17.580871999999999</v>
      </c>
      <c r="BO167" s="127" t="s">
        <v>1942</v>
      </c>
      <c r="BP167" s="117">
        <v>10.267229</v>
      </c>
      <c r="BQ167" s="127"/>
      <c r="BR167" s="117">
        <v>9.4233469999999997</v>
      </c>
      <c r="BS167" s="127" t="s">
        <v>1942</v>
      </c>
      <c r="BT167" s="117">
        <v>5.1336149999999998</v>
      </c>
      <c r="BU167" s="211"/>
      <c r="BV167" s="117">
        <v>15.400843999999999</v>
      </c>
      <c r="BW167" s="127" t="s">
        <v>1942</v>
      </c>
      <c r="BX167" s="117">
        <v>3.8677920000000001</v>
      </c>
      <c r="BY167" s="211"/>
      <c r="BZ167" s="117">
        <v>17.299578</v>
      </c>
      <c r="CA167" s="127" t="s">
        <v>1942</v>
      </c>
      <c r="CB167" s="117">
        <v>18.565401000000001</v>
      </c>
      <c r="CC167" s="127" t="s">
        <v>1942</v>
      </c>
      <c r="CD167" s="117">
        <v>14.908579</v>
      </c>
      <c r="CE167" s="211"/>
      <c r="CF167" s="117">
        <v>57.524613000000002</v>
      </c>
      <c r="CG167" s="127" t="s">
        <v>1942</v>
      </c>
      <c r="CH167" s="117">
        <v>49.015470999999998</v>
      </c>
      <c r="CI167" s="211"/>
      <c r="CJ167" s="117">
        <v>12.587904</v>
      </c>
      <c r="CK167" s="211"/>
    </row>
    <row r="168" spans="1:89" s="90" customFormat="1" ht="15" customHeight="1" x14ac:dyDescent="0.3">
      <c r="A168" s="211"/>
      <c r="B168" s="211"/>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c r="AA168" s="211"/>
      <c r="AB168" s="211"/>
      <c r="AC168" s="211"/>
      <c r="AD168" s="131"/>
      <c r="AE168" s="211"/>
      <c r="AF168" s="211"/>
      <c r="AG168" s="211"/>
      <c r="AH168" s="211"/>
      <c r="AI168" s="211"/>
      <c r="AJ168" s="211"/>
      <c r="AK168" s="211"/>
      <c r="AL168" s="211"/>
      <c r="AM168" s="211"/>
      <c r="AN168" s="211"/>
      <c r="AO168" s="211"/>
      <c r="AP168" s="211"/>
      <c r="AQ168" s="211"/>
      <c r="AR168" s="211"/>
      <c r="AS168" s="211"/>
      <c r="AT168" s="211"/>
      <c r="AU168" s="211"/>
      <c r="AV168" s="211"/>
      <c r="AW168" s="211"/>
      <c r="AX168" s="211"/>
      <c r="AY168" s="211"/>
      <c r="AZ168" s="211"/>
      <c r="BA168" s="211"/>
      <c r="BB168" s="211"/>
      <c r="BC168" s="211"/>
      <c r="BD168" s="211"/>
      <c r="BE168" s="211"/>
      <c r="BF168" s="211"/>
      <c r="BG168" s="211"/>
      <c r="BH168" s="211"/>
      <c r="BI168" s="211"/>
      <c r="BJ168" s="211"/>
      <c r="BK168" s="211"/>
      <c r="BL168" s="211"/>
      <c r="BM168" s="211"/>
      <c r="BN168" s="211"/>
      <c r="BO168" s="211"/>
      <c r="BP168" s="211"/>
      <c r="BQ168" s="211"/>
      <c r="BR168" s="211"/>
      <c r="BS168" s="211"/>
      <c r="BT168" s="211"/>
      <c r="BU168" s="211"/>
      <c r="BV168" s="211"/>
      <c r="BW168" s="211"/>
      <c r="BX168" s="211"/>
      <c r="BY168" s="211"/>
      <c r="BZ168" s="211"/>
      <c r="CA168" s="211"/>
      <c r="CB168" s="211"/>
      <c r="CC168" s="211"/>
      <c r="CD168" s="211"/>
      <c r="CE168" s="211"/>
      <c r="CF168" s="211"/>
      <c r="CG168" s="211"/>
      <c r="CH168" s="211"/>
      <c r="CI168" s="211"/>
      <c r="CJ168" s="211"/>
      <c r="CK168" s="211"/>
    </row>
    <row r="169" spans="1:89" s="90" customFormat="1" ht="15" customHeight="1" x14ac:dyDescent="0.3">
      <c r="A169" s="152" t="s">
        <v>3571</v>
      </c>
      <c r="B169" s="211"/>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c r="AA169" s="211"/>
      <c r="AB169" s="211"/>
      <c r="AC169" s="211"/>
      <c r="AD169" s="131"/>
      <c r="AE169" s="211"/>
      <c r="AF169" s="211"/>
      <c r="AG169" s="211"/>
      <c r="AH169" s="211"/>
      <c r="AI169" s="211"/>
      <c r="AJ169" s="211"/>
      <c r="AK169" s="211"/>
      <c r="AL169" s="211"/>
      <c r="AM169" s="211"/>
      <c r="AN169" s="211"/>
      <c r="AO169" s="211"/>
      <c r="AP169" s="211"/>
      <c r="AQ169" s="211"/>
      <c r="AR169" s="211"/>
      <c r="AS169" s="211"/>
      <c r="AT169" s="211"/>
      <c r="AU169" s="211"/>
      <c r="AV169" s="211"/>
      <c r="AW169" s="211"/>
      <c r="AX169" s="211"/>
      <c r="AY169" s="211"/>
      <c r="AZ169" s="211"/>
      <c r="BA169" s="211"/>
      <c r="BB169" s="211"/>
      <c r="BC169" s="211"/>
      <c r="BD169" s="211"/>
      <c r="BE169" s="211"/>
      <c r="BF169" s="211"/>
      <c r="BG169" s="211"/>
      <c r="BH169" s="211"/>
      <c r="BI169" s="211"/>
      <c r="BJ169" s="211"/>
      <c r="BK169" s="211"/>
      <c r="BL169" s="211"/>
      <c r="BM169" s="211"/>
      <c r="BN169" s="211"/>
      <c r="BO169" s="211"/>
      <c r="BP169" s="211"/>
      <c r="BQ169" s="211"/>
      <c r="BR169" s="211"/>
      <c r="BS169" s="211"/>
      <c r="BT169" s="211"/>
      <c r="BU169" s="211"/>
      <c r="BV169" s="211"/>
      <c r="BW169" s="211"/>
      <c r="BX169" s="211"/>
      <c r="BY169" s="211"/>
      <c r="BZ169" s="211"/>
      <c r="CA169" s="211"/>
      <c r="CB169" s="211"/>
      <c r="CC169" s="211"/>
      <c r="CD169" s="211"/>
      <c r="CE169" s="211"/>
      <c r="CF169" s="211"/>
      <c r="CG169" s="211"/>
      <c r="CH169" s="211"/>
      <c r="CI169" s="211"/>
      <c r="CJ169" s="211"/>
      <c r="CK169" s="211"/>
    </row>
    <row r="170" spans="1:89" s="90" customFormat="1" ht="15" customHeight="1" x14ac:dyDescent="0.3">
      <c r="A170" s="211" t="s">
        <v>6461</v>
      </c>
      <c r="B170" s="123">
        <v>387</v>
      </c>
      <c r="C170" s="211"/>
      <c r="D170" s="117">
        <v>67.958656000000005</v>
      </c>
      <c r="E170" s="127" t="s">
        <v>1944</v>
      </c>
      <c r="F170" s="117">
        <v>37.726098</v>
      </c>
      <c r="G170" s="127" t="s">
        <v>7519</v>
      </c>
      <c r="H170" s="117">
        <v>21.447028</v>
      </c>
      <c r="I170" s="127" t="s">
        <v>1944</v>
      </c>
      <c r="J170" s="117">
        <v>19.121447</v>
      </c>
      <c r="K170" s="127" t="s">
        <v>7519</v>
      </c>
      <c r="L170" s="117">
        <v>15.245478</v>
      </c>
      <c r="M170" s="127" t="s">
        <v>3810</v>
      </c>
      <c r="N170" s="117">
        <v>9.0439279999999993</v>
      </c>
      <c r="O170" s="127" t="s">
        <v>3810</v>
      </c>
      <c r="P170" s="117">
        <v>19.896640999999999</v>
      </c>
      <c r="Q170" s="127" t="s">
        <v>3810</v>
      </c>
      <c r="R170" s="117">
        <v>11.111110999999999</v>
      </c>
      <c r="S170" s="127" t="s">
        <v>7519</v>
      </c>
      <c r="T170" s="117">
        <v>17.829457000000001</v>
      </c>
      <c r="U170" s="127" t="s">
        <v>1944</v>
      </c>
      <c r="V170" s="117">
        <v>18.604651</v>
      </c>
      <c r="W170" s="211" t="s">
        <v>1944</v>
      </c>
      <c r="X170" s="117">
        <v>27.648579000000002</v>
      </c>
      <c r="Y170" s="127" t="s">
        <v>3810</v>
      </c>
      <c r="Z170" s="117">
        <v>51.421188999999998</v>
      </c>
      <c r="AA170" s="211"/>
      <c r="AB170" s="117">
        <v>60.206718000000002</v>
      </c>
      <c r="AC170" s="127"/>
      <c r="AD170" s="131"/>
      <c r="AE170" s="127"/>
      <c r="AF170" s="117">
        <v>9.8191210000000009</v>
      </c>
      <c r="AG170" s="127"/>
      <c r="AH170" s="117">
        <v>49.095607000000001</v>
      </c>
      <c r="AI170" s="127" t="s">
        <v>3810</v>
      </c>
      <c r="AJ170" s="117">
        <v>26.614986999999999</v>
      </c>
      <c r="AK170" s="127" t="s">
        <v>7519</v>
      </c>
      <c r="AL170" s="117">
        <v>12.661498999999999</v>
      </c>
      <c r="AM170" s="127" t="s">
        <v>1944</v>
      </c>
      <c r="AN170" s="117">
        <v>12.919897000000001</v>
      </c>
      <c r="AO170" s="127" t="s">
        <v>7519</v>
      </c>
      <c r="AP170" s="117">
        <v>9.8191210000000009</v>
      </c>
      <c r="AQ170" s="127" t="s">
        <v>3810</v>
      </c>
      <c r="AR170" s="117">
        <v>6.4599479999999998</v>
      </c>
      <c r="AS170" s="127" t="s">
        <v>3810</v>
      </c>
      <c r="AT170" s="117">
        <v>11.886305</v>
      </c>
      <c r="AU170" s="211" t="s">
        <v>3810</v>
      </c>
      <c r="AV170" s="117">
        <v>6.4599479999999998</v>
      </c>
      <c r="AW170" s="127" t="s">
        <v>7519</v>
      </c>
      <c r="AX170" s="117">
        <v>12.144703</v>
      </c>
      <c r="AY170" s="127" t="s">
        <v>3810</v>
      </c>
      <c r="AZ170" s="117">
        <v>12.919897000000001</v>
      </c>
      <c r="BA170" s="211" t="s">
        <v>1944</v>
      </c>
      <c r="BB170" s="117">
        <v>20.671835000000002</v>
      </c>
      <c r="BC170" s="127" t="s">
        <v>5891</v>
      </c>
      <c r="BD170" s="117">
        <v>34.883721000000001</v>
      </c>
      <c r="BE170" s="127"/>
      <c r="BF170" s="117">
        <v>44.961239999999997</v>
      </c>
      <c r="BG170" s="127" t="s">
        <v>3810</v>
      </c>
      <c r="BH170" s="117">
        <v>18.604651</v>
      </c>
      <c r="BI170" s="211"/>
      <c r="BJ170" s="117">
        <v>61.498708000000001</v>
      </c>
      <c r="BK170" s="127" t="s">
        <v>7602</v>
      </c>
      <c r="BL170" s="117">
        <v>29.457363999999998</v>
      </c>
      <c r="BM170" s="127" t="s">
        <v>3810</v>
      </c>
      <c r="BN170" s="117">
        <v>15.762274</v>
      </c>
      <c r="BO170" s="127" t="s">
        <v>1944</v>
      </c>
      <c r="BP170" s="117">
        <v>11.886305</v>
      </c>
      <c r="BQ170" s="127" t="s">
        <v>3810</v>
      </c>
      <c r="BR170" s="117">
        <v>10.077519000000001</v>
      </c>
      <c r="BS170" s="211" t="s">
        <v>3810</v>
      </c>
      <c r="BT170" s="117">
        <v>5.684755</v>
      </c>
      <c r="BU170" s="127" t="s">
        <v>1943</v>
      </c>
      <c r="BV170" s="117">
        <v>13.178295</v>
      </c>
      <c r="BW170" s="127" t="s">
        <v>1944</v>
      </c>
      <c r="BX170" s="117">
        <v>8.2687340000000003</v>
      </c>
      <c r="BY170" s="127" t="s">
        <v>5891</v>
      </c>
      <c r="BZ170" s="117">
        <v>11.886305</v>
      </c>
      <c r="CA170" s="127" t="s">
        <v>1944</v>
      </c>
      <c r="CB170" s="117">
        <v>13.436693</v>
      </c>
      <c r="CC170" s="211" t="s">
        <v>1944</v>
      </c>
      <c r="CD170" s="117">
        <v>21.705425999999999</v>
      </c>
      <c r="CE170" s="127" t="s">
        <v>5891</v>
      </c>
      <c r="CF170" s="117">
        <v>44.444443999999997</v>
      </c>
      <c r="CG170" s="211"/>
      <c r="CH170" s="117">
        <v>48.578811000000002</v>
      </c>
      <c r="CI170" s="211"/>
      <c r="CJ170" s="117">
        <v>12.144703</v>
      </c>
      <c r="CK170" s="127"/>
    </row>
    <row r="171" spans="1:89" s="90" customFormat="1" ht="15" customHeight="1" x14ac:dyDescent="0.3">
      <c r="A171" s="211" t="s">
        <v>6462</v>
      </c>
      <c r="B171" s="123">
        <v>225</v>
      </c>
      <c r="C171" s="211"/>
      <c r="D171" s="117">
        <v>63.111111000000001</v>
      </c>
      <c r="E171" s="211"/>
      <c r="F171" s="117">
        <v>36.888888999999999</v>
      </c>
      <c r="G171" s="127" t="s">
        <v>7519</v>
      </c>
      <c r="H171" s="117">
        <v>30.222221999999999</v>
      </c>
      <c r="I171" s="127" t="s">
        <v>7520</v>
      </c>
      <c r="J171" s="117">
        <v>20</v>
      </c>
      <c r="K171" s="127" t="s">
        <v>7519</v>
      </c>
      <c r="L171" s="117">
        <v>22.666667</v>
      </c>
      <c r="M171" s="127" t="s">
        <v>7521</v>
      </c>
      <c r="N171" s="117">
        <v>13.777778</v>
      </c>
      <c r="O171" s="127" t="s">
        <v>7519</v>
      </c>
      <c r="P171" s="117">
        <v>26.222221999999999</v>
      </c>
      <c r="Q171" s="127" t="s">
        <v>7519</v>
      </c>
      <c r="R171" s="117">
        <v>15.111110999999999</v>
      </c>
      <c r="S171" s="127" t="s">
        <v>6280</v>
      </c>
      <c r="T171" s="117">
        <v>26.222221999999999</v>
      </c>
      <c r="U171" s="127" t="s">
        <v>7520</v>
      </c>
      <c r="V171" s="117">
        <v>29.777778000000001</v>
      </c>
      <c r="W171" s="127" t="s">
        <v>7520</v>
      </c>
      <c r="X171" s="117">
        <v>29.777778000000001</v>
      </c>
      <c r="Y171" s="127" t="s">
        <v>5891</v>
      </c>
      <c r="Z171" s="117">
        <v>58.666666999999997</v>
      </c>
      <c r="AA171" s="127"/>
      <c r="AB171" s="117">
        <v>58.222222000000002</v>
      </c>
      <c r="AC171" s="211"/>
      <c r="AD171" s="131"/>
      <c r="AE171" s="211"/>
      <c r="AF171" s="117">
        <v>9.3333329999999997</v>
      </c>
      <c r="AG171" s="211"/>
      <c r="AH171" s="117">
        <v>43.555556000000003</v>
      </c>
      <c r="AI171" s="127" t="s">
        <v>1944</v>
      </c>
      <c r="AJ171" s="117">
        <v>25.333333</v>
      </c>
      <c r="AK171" s="127" t="s">
        <v>7519</v>
      </c>
      <c r="AL171" s="117">
        <v>19.111111000000001</v>
      </c>
      <c r="AM171" s="127" t="s">
        <v>7520</v>
      </c>
      <c r="AN171" s="117">
        <v>12</v>
      </c>
      <c r="AO171" s="127" t="s">
        <v>7519</v>
      </c>
      <c r="AP171" s="117">
        <v>11.555555999999999</v>
      </c>
      <c r="AQ171" s="127" t="s">
        <v>3810</v>
      </c>
      <c r="AR171" s="117">
        <v>7.5555560000000002</v>
      </c>
      <c r="AS171" s="127" t="s">
        <v>3810</v>
      </c>
      <c r="AT171" s="117">
        <v>14.666667</v>
      </c>
      <c r="AU171" s="127" t="s">
        <v>3810</v>
      </c>
      <c r="AV171" s="117">
        <v>9.7777779999999996</v>
      </c>
      <c r="AW171" s="127" t="s">
        <v>7519</v>
      </c>
      <c r="AX171" s="117">
        <v>13.333333</v>
      </c>
      <c r="AY171" s="127" t="s">
        <v>3810</v>
      </c>
      <c r="AZ171" s="117">
        <v>19.555555999999999</v>
      </c>
      <c r="BA171" s="127" t="s">
        <v>7520</v>
      </c>
      <c r="BB171" s="117">
        <v>20.888888999999999</v>
      </c>
      <c r="BC171" s="127" t="s">
        <v>5891</v>
      </c>
      <c r="BD171" s="117">
        <v>39.111111000000001</v>
      </c>
      <c r="BE171" s="127" t="s">
        <v>1944</v>
      </c>
      <c r="BF171" s="117">
        <v>39.555556000000003</v>
      </c>
      <c r="BG171" s="127"/>
      <c r="BH171" s="117">
        <v>16</v>
      </c>
      <c r="BI171" s="211"/>
      <c r="BJ171" s="117">
        <v>52.444443999999997</v>
      </c>
      <c r="BK171" s="211"/>
      <c r="BL171" s="117">
        <v>29.777778000000001</v>
      </c>
      <c r="BM171" s="127" t="s">
        <v>3810</v>
      </c>
      <c r="BN171" s="117">
        <v>22.222221999999999</v>
      </c>
      <c r="BO171" s="127" t="s">
        <v>7520</v>
      </c>
      <c r="BP171" s="117">
        <v>14.666667</v>
      </c>
      <c r="BQ171" s="127" t="s">
        <v>3810</v>
      </c>
      <c r="BR171" s="117">
        <v>18.222221999999999</v>
      </c>
      <c r="BS171" s="127" t="s">
        <v>7521</v>
      </c>
      <c r="BT171" s="117">
        <v>8.4444440000000007</v>
      </c>
      <c r="BU171" s="127" t="s">
        <v>3810</v>
      </c>
      <c r="BV171" s="117">
        <v>22.666667</v>
      </c>
      <c r="BW171" s="127" t="s">
        <v>7520</v>
      </c>
      <c r="BX171" s="117">
        <v>9.7777779999999996</v>
      </c>
      <c r="BY171" s="127" t="s">
        <v>6280</v>
      </c>
      <c r="BZ171" s="117">
        <v>21.777778000000001</v>
      </c>
      <c r="CA171" s="127" t="s">
        <v>7520</v>
      </c>
      <c r="CB171" s="117">
        <v>23.555555999999999</v>
      </c>
      <c r="CC171" s="127" t="s">
        <v>7520</v>
      </c>
      <c r="CD171" s="117">
        <v>21.333333</v>
      </c>
      <c r="CE171" s="127" t="s">
        <v>1943</v>
      </c>
      <c r="CF171" s="117">
        <v>48.888888999999999</v>
      </c>
      <c r="CG171" s="127"/>
      <c r="CH171" s="117">
        <v>43.555556000000003</v>
      </c>
      <c r="CI171" s="211"/>
      <c r="CJ171" s="117">
        <v>11.555555999999999</v>
      </c>
      <c r="CK171" s="211"/>
    </row>
    <row r="172" spans="1:89" s="90" customFormat="1" ht="15" customHeight="1" x14ac:dyDescent="0.3">
      <c r="A172" s="211" t="s">
        <v>6463</v>
      </c>
      <c r="B172" s="123">
        <v>233</v>
      </c>
      <c r="C172" s="211"/>
      <c r="D172" s="117">
        <v>77.682402999999994</v>
      </c>
      <c r="E172" s="127" t="s">
        <v>7522</v>
      </c>
      <c r="F172" s="117">
        <v>26.609442000000001</v>
      </c>
      <c r="G172" s="127" t="s">
        <v>1944</v>
      </c>
      <c r="H172" s="117">
        <v>15.879828</v>
      </c>
      <c r="I172" s="127"/>
      <c r="J172" s="117">
        <v>11.587982999999999</v>
      </c>
      <c r="K172" s="127" t="s">
        <v>3810</v>
      </c>
      <c r="L172" s="117">
        <v>9.871245</v>
      </c>
      <c r="M172" s="127" t="s">
        <v>1944</v>
      </c>
      <c r="N172" s="117">
        <v>7.2961369999999999</v>
      </c>
      <c r="O172" s="127" t="s">
        <v>3810</v>
      </c>
      <c r="P172" s="117">
        <v>14.16309</v>
      </c>
      <c r="Q172" s="211" t="s">
        <v>1944</v>
      </c>
      <c r="R172" s="117">
        <v>4.7210299999999998</v>
      </c>
      <c r="S172" s="127" t="s">
        <v>1943</v>
      </c>
      <c r="T172" s="117">
        <v>12.446351999999999</v>
      </c>
      <c r="U172" s="211" t="s">
        <v>1944</v>
      </c>
      <c r="V172" s="117">
        <v>15.021459</v>
      </c>
      <c r="W172" s="127" t="s">
        <v>1944</v>
      </c>
      <c r="X172" s="117">
        <v>26.180257999999998</v>
      </c>
      <c r="Y172" s="127" t="s">
        <v>3810</v>
      </c>
      <c r="Z172" s="117">
        <v>58.798282999999998</v>
      </c>
      <c r="AA172" s="127"/>
      <c r="AB172" s="117">
        <v>63.519312999999997</v>
      </c>
      <c r="AC172" s="127" t="s">
        <v>1944</v>
      </c>
      <c r="AD172" s="131"/>
      <c r="AE172" s="127"/>
      <c r="AF172" s="117">
        <v>5.5793990000000004</v>
      </c>
      <c r="AG172" s="127"/>
      <c r="AH172" s="117">
        <v>60.085836999999998</v>
      </c>
      <c r="AI172" s="127" t="s">
        <v>7522</v>
      </c>
      <c r="AJ172" s="117">
        <v>16.309013</v>
      </c>
      <c r="AK172" s="127"/>
      <c r="AL172" s="117">
        <v>10.300428999999999</v>
      </c>
      <c r="AM172" s="127"/>
      <c r="AN172" s="117">
        <v>6.4377680000000002</v>
      </c>
      <c r="AO172" s="127" t="s">
        <v>1943</v>
      </c>
      <c r="AP172" s="117">
        <v>6.4377680000000002</v>
      </c>
      <c r="AQ172" s="127"/>
      <c r="AR172" s="117">
        <v>3.8626610000000001</v>
      </c>
      <c r="AS172" s="127" t="s">
        <v>3810</v>
      </c>
      <c r="AT172" s="117">
        <v>9.0128760000000003</v>
      </c>
      <c r="AU172" s="211" t="s">
        <v>1944</v>
      </c>
      <c r="AV172" s="117">
        <v>2.1459229999999998</v>
      </c>
      <c r="AW172" s="127"/>
      <c r="AX172" s="117">
        <v>8.1545059999999996</v>
      </c>
      <c r="AY172" s="211" t="s">
        <v>1944</v>
      </c>
      <c r="AZ172" s="117">
        <v>11.587982999999999</v>
      </c>
      <c r="BA172" s="211" t="s">
        <v>1944</v>
      </c>
      <c r="BB172" s="117">
        <v>15.450644</v>
      </c>
      <c r="BC172" s="127" t="s">
        <v>3810</v>
      </c>
      <c r="BD172" s="117">
        <v>39.914163000000002</v>
      </c>
      <c r="BE172" s="127" t="s">
        <v>1944</v>
      </c>
      <c r="BF172" s="117">
        <v>46.351931</v>
      </c>
      <c r="BG172" s="127" t="s">
        <v>3810</v>
      </c>
      <c r="BH172" s="117">
        <v>15.021459</v>
      </c>
      <c r="BI172" s="127"/>
      <c r="BJ172" s="117">
        <v>68.240342999999996</v>
      </c>
      <c r="BK172" s="127" t="s">
        <v>7603</v>
      </c>
      <c r="BL172" s="117">
        <v>22.746780999999999</v>
      </c>
      <c r="BM172" s="127" t="s">
        <v>1944</v>
      </c>
      <c r="BN172" s="117">
        <v>10.729614</v>
      </c>
      <c r="BO172" s="127"/>
      <c r="BP172" s="117">
        <v>9.871245</v>
      </c>
      <c r="BQ172" s="127" t="s">
        <v>1944</v>
      </c>
      <c r="BR172" s="117">
        <v>6.8669529999999996</v>
      </c>
      <c r="BS172" s="211" t="s">
        <v>1944</v>
      </c>
      <c r="BT172" s="117">
        <v>4.2918450000000004</v>
      </c>
      <c r="BU172" s="127" t="s">
        <v>1943</v>
      </c>
      <c r="BV172" s="117">
        <v>10.300428999999999</v>
      </c>
      <c r="BW172" s="211"/>
      <c r="BX172" s="117">
        <v>4.2918450000000004</v>
      </c>
      <c r="BY172" s="211" t="s">
        <v>1943</v>
      </c>
      <c r="BZ172" s="117">
        <v>9.871245</v>
      </c>
      <c r="CA172" s="211" t="s">
        <v>1944</v>
      </c>
      <c r="CB172" s="117">
        <v>10.300428999999999</v>
      </c>
      <c r="CC172" s="211" t="s">
        <v>1944</v>
      </c>
      <c r="CD172" s="117">
        <v>21.459226999999998</v>
      </c>
      <c r="CE172" s="127" t="s">
        <v>1943</v>
      </c>
      <c r="CF172" s="117">
        <v>50.214592000000003</v>
      </c>
      <c r="CG172" s="127"/>
      <c r="CH172" s="117">
        <v>48.927039000000001</v>
      </c>
      <c r="CI172" s="127"/>
      <c r="CJ172" s="117">
        <v>10.300428999999999</v>
      </c>
      <c r="CK172" s="211"/>
    </row>
    <row r="173" spans="1:89" s="90" customFormat="1" ht="15" customHeight="1" x14ac:dyDescent="0.3">
      <c r="A173" s="211" t="s">
        <v>6464</v>
      </c>
      <c r="B173" s="123">
        <v>452</v>
      </c>
      <c r="C173" s="211"/>
      <c r="D173" s="117">
        <v>65.707965000000002</v>
      </c>
      <c r="E173" s="127" t="s">
        <v>1944</v>
      </c>
      <c r="F173" s="117">
        <v>36.725664000000002</v>
      </c>
      <c r="G173" s="127" t="s">
        <v>7519</v>
      </c>
      <c r="H173" s="117">
        <v>29.20354</v>
      </c>
      <c r="I173" s="127" t="s">
        <v>7520</v>
      </c>
      <c r="J173" s="117">
        <v>17.699114999999999</v>
      </c>
      <c r="K173" s="127" t="s">
        <v>7519</v>
      </c>
      <c r="L173" s="117">
        <v>15.486726000000001</v>
      </c>
      <c r="M173" s="127" t="s">
        <v>7519</v>
      </c>
      <c r="N173" s="117">
        <v>11.504424999999999</v>
      </c>
      <c r="O173" s="127" t="s">
        <v>3810</v>
      </c>
      <c r="P173" s="117">
        <v>25.884955999999999</v>
      </c>
      <c r="Q173" s="127" t="s">
        <v>7520</v>
      </c>
      <c r="R173" s="117">
        <v>8.6283189999999994</v>
      </c>
      <c r="S173" s="127" t="s">
        <v>3810</v>
      </c>
      <c r="T173" s="117">
        <v>27.212389000000002</v>
      </c>
      <c r="U173" s="127" t="s">
        <v>7520</v>
      </c>
      <c r="V173" s="117">
        <v>29.424779000000001</v>
      </c>
      <c r="W173" s="127" t="s">
        <v>7520</v>
      </c>
      <c r="X173" s="117">
        <v>21.902654999999999</v>
      </c>
      <c r="Y173" s="127" t="s">
        <v>1943</v>
      </c>
      <c r="Z173" s="117">
        <v>67.035398000000001</v>
      </c>
      <c r="AA173" s="127" t="s">
        <v>7523</v>
      </c>
      <c r="AB173" s="117">
        <v>60.619469000000002</v>
      </c>
      <c r="AC173" s="127"/>
      <c r="AD173" s="131"/>
      <c r="AE173" s="127"/>
      <c r="AF173" s="117">
        <v>6.4159290000000002</v>
      </c>
      <c r="AG173" s="211"/>
      <c r="AH173" s="117">
        <v>46.902655000000003</v>
      </c>
      <c r="AI173" s="127" t="s">
        <v>1944</v>
      </c>
      <c r="AJ173" s="117">
        <v>24.557521999999999</v>
      </c>
      <c r="AK173" s="127" t="s">
        <v>7519</v>
      </c>
      <c r="AL173" s="117">
        <v>17.256637000000001</v>
      </c>
      <c r="AM173" s="127" t="s">
        <v>7519</v>
      </c>
      <c r="AN173" s="117">
        <v>10.619469</v>
      </c>
      <c r="AO173" s="127" t="s">
        <v>3810</v>
      </c>
      <c r="AP173" s="117">
        <v>9.0707959999999996</v>
      </c>
      <c r="AQ173" s="127" t="s">
        <v>3810</v>
      </c>
      <c r="AR173" s="117">
        <v>6.8584069999999997</v>
      </c>
      <c r="AS173" s="127" t="s">
        <v>3810</v>
      </c>
      <c r="AT173" s="117">
        <v>13.053096999999999</v>
      </c>
      <c r="AU173" s="127" t="s">
        <v>3810</v>
      </c>
      <c r="AV173" s="117">
        <v>6.4159290000000002</v>
      </c>
      <c r="AW173" s="127" t="s">
        <v>7519</v>
      </c>
      <c r="AX173" s="117">
        <v>13.053096999999999</v>
      </c>
      <c r="AY173" s="127" t="s">
        <v>3810</v>
      </c>
      <c r="AZ173" s="117">
        <v>18.584071000000002</v>
      </c>
      <c r="BA173" s="127" t="s">
        <v>7520</v>
      </c>
      <c r="BB173" s="117">
        <v>13.274336</v>
      </c>
      <c r="BC173" s="127" t="s">
        <v>3810</v>
      </c>
      <c r="BD173" s="117">
        <v>43.141593</v>
      </c>
      <c r="BE173" s="127" t="s">
        <v>7604</v>
      </c>
      <c r="BF173" s="117">
        <v>40.486725999999997</v>
      </c>
      <c r="BG173" s="127" t="s">
        <v>1943</v>
      </c>
      <c r="BH173" s="117">
        <v>17.035398000000001</v>
      </c>
      <c r="BI173" s="211"/>
      <c r="BJ173" s="117">
        <v>57.522123999999998</v>
      </c>
      <c r="BK173" s="127" t="s">
        <v>1944</v>
      </c>
      <c r="BL173" s="117">
        <v>27.654866999999999</v>
      </c>
      <c r="BM173" s="127" t="s">
        <v>3810</v>
      </c>
      <c r="BN173" s="117">
        <v>21.902654999999999</v>
      </c>
      <c r="BO173" s="127" t="s">
        <v>7520</v>
      </c>
      <c r="BP173" s="117">
        <v>12.831858</v>
      </c>
      <c r="BQ173" s="127" t="s">
        <v>3810</v>
      </c>
      <c r="BR173" s="117">
        <v>10.176990999999999</v>
      </c>
      <c r="BS173" s="127" t="s">
        <v>3810</v>
      </c>
      <c r="BT173" s="117">
        <v>7.3008850000000001</v>
      </c>
      <c r="BU173" s="127" t="s">
        <v>3810</v>
      </c>
      <c r="BV173" s="117">
        <v>21.017699</v>
      </c>
      <c r="BW173" s="127" t="s">
        <v>7520</v>
      </c>
      <c r="BX173" s="117">
        <v>3.7610619999999999</v>
      </c>
      <c r="BY173" s="127" t="s">
        <v>1943</v>
      </c>
      <c r="BZ173" s="117">
        <v>21.902654999999999</v>
      </c>
      <c r="CA173" s="127" t="s">
        <v>7520</v>
      </c>
      <c r="CB173" s="117">
        <v>21.460177000000002</v>
      </c>
      <c r="CC173" s="127" t="s">
        <v>7520</v>
      </c>
      <c r="CD173" s="117">
        <v>16.371680999999999</v>
      </c>
      <c r="CE173" s="127" t="s">
        <v>1943</v>
      </c>
      <c r="CF173" s="117">
        <v>60.398229999999998</v>
      </c>
      <c r="CG173" s="127" t="s">
        <v>7523</v>
      </c>
      <c r="CH173" s="117">
        <v>48.893805</v>
      </c>
      <c r="CI173" s="127"/>
      <c r="CJ173" s="117">
        <v>8.849558</v>
      </c>
      <c r="CK173" s="211"/>
    </row>
    <row r="174" spans="1:89" s="90" customFormat="1" ht="15" customHeight="1" x14ac:dyDescent="0.3">
      <c r="A174" s="211" t="s">
        <v>6465</v>
      </c>
      <c r="B174" s="123">
        <v>254</v>
      </c>
      <c r="C174" s="211"/>
      <c r="D174" s="117">
        <v>54.724409000000001</v>
      </c>
      <c r="E174" s="211"/>
      <c r="F174" s="117">
        <v>18.503937000000001</v>
      </c>
      <c r="G174" s="211"/>
      <c r="H174" s="117">
        <v>11.417323</v>
      </c>
      <c r="I174" s="211"/>
      <c r="J174" s="117">
        <v>5.5118109999999998</v>
      </c>
      <c r="K174" s="211"/>
      <c r="L174" s="117">
        <v>3.9370080000000001</v>
      </c>
      <c r="M174" s="211"/>
      <c r="N174" s="117">
        <v>2.755906</v>
      </c>
      <c r="O174" s="211"/>
      <c r="P174" s="117">
        <v>8.2677169999999993</v>
      </c>
      <c r="Q174" s="211"/>
      <c r="R174" s="117">
        <v>3.543307</v>
      </c>
      <c r="S174" s="211"/>
      <c r="T174" s="117">
        <v>4.7244089999999996</v>
      </c>
      <c r="U174" s="211"/>
      <c r="V174" s="117">
        <v>8.2677169999999993</v>
      </c>
      <c r="W174" s="211"/>
      <c r="X174" s="117">
        <v>16.141732000000001</v>
      </c>
      <c r="Y174" s="211"/>
      <c r="Z174" s="117">
        <v>50</v>
      </c>
      <c r="AA174" s="211"/>
      <c r="AB174" s="117">
        <v>54.330708999999999</v>
      </c>
      <c r="AC174" s="211"/>
      <c r="AD174" s="131"/>
      <c r="AE174" s="211"/>
      <c r="AF174" s="117">
        <v>23.228345999999998</v>
      </c>
      <c r="AG174" s="127" t="s">
        <v>7524</v>
      </c>
      <c r="AH174" s="117">
        <v>34.251969000000003</v>
      </c>
      <c r="AI174" s="211"/>
      <c r="AJ174" s="117">
        <v>12.204724000000001</v>
      </c>
      <c r="AK174" s="211"/>
      <c r="AL174" s="117">
        <v>7.086614</v>
      </c>
      <c r="AM174" s="211"/>
      <c r="AN174" s="117">
        <v>2.755906</v>
      </c>
      <c r="AO174" s="211"/>
      <c r="AP174" s="117">
        <v>2.755906</v>
      </c>
      <c r="AQ174" s="211"/>
      <c r="AR174" s="117">
        <v>0.39370100000000002</v>
      </c>
      <c r="AS174" s="211"/>
      <c r="AT174" s="117">
        <v>4.3307089999999997</v>
      </c>
      <c r="AU174" s="211"/>
      <c r="AV174" s="117">
        <v>1.1811020000000001</v>
      </c>
      <c r="AW174" s="211"/>
      <c r="AX174" s="117">
        <v>1.968504</v>
      </c>
      <c r="AY174" s="211"/>
      <c r="AZ174" s="117">
        <v>5.5118109999999998</v>
      </c>
      <c r="BA174" s="211"/>
      <c r="BB174" s="117">
        <v>7.086614</v>
      </c>
      <c r="BC174" s="211"/>
      <c r="BD174" s="117">
        <v>28.346457000000001</v>
      </c>
      <c r="BE174" s="211"/>
      <c r="BF174" s="117">
        <v>34.645668999999998</v>
      </c>
      <c r="BG174" s="211"/>
      <c r="BH174" s="117">
        <v>43.307087000000003</v>
      </c>
      <c r="BI174" s="127" t="s">
        <v>7524</v>
      </c>
      <c r="BJ174" s="117">
        <v>46.850394000000001</v>
      </c>
      <c r="BK174" s="211"/>
      <c r="BL174" s="117">
        <v>14.173228</v>
      </c>
      <c r="BM174" s="211"/>
      <c r="BN174" s="117">
        <v>8.6614170000000001</v>
      </c>
      <c r="BO174" s="211"/>
      <c r="BP174" s="117">
        <v>4.3307089999999997</v>
      </c>
      <c r="BQ174" s="211"/>
      <c r="BR174" s="117">
        <v>2.755906</v>
      </c>
      <c r="BS174" s="211"/>
      <c r="BT174" s="117">
        <v>2.755906</v>
      </c>
      <c r="BU174" s="211"/>
      <c r="BV174" s="117">
        <v>5.9055119999999999</v>
      </c>
      <c r="BW174" s="211"/>
      <c r="BX174" s="117">
        <v>3.543307</v>
      </c>
      <c r="BY174" s="127" t="s">
        <v>1943</v>
      </c>
      <c r="BZ174" s="117">
        <v>4.3307089999999997</v>
      </c>
      <c r="CA174" s="211"/>
      <c r="CB174" s="117">
        <v>5.5118109999999998</v>
      </c>
      <c r="CC174" s="211"/>
      <c r="CD174" s="117">
        <v>14.96063</v>
      </c>
      <c r="CE174" s="211"/>
      <c r="CF174" s="117">
        <v>44.881889999999999</v>
      </c>
      <c r="CG174" s="211"/>
      <c r="CH174" s="117">
        <v>46.456693000000001</v>
      </c>
      <c r="CI174" s="211"/>
      <c r="CJ174" s="117">
        <v>26.771654000000002</v>
      </c>
      <c r="CK174" s="127" t="s">
        <v>7524</v>
      </c>
    </row>
    <row r="175" spans="1:89" s="90" customFormat="1" ht="15" customHeight="1" x14ac:dyDescent="0.3">
      <c r="A175" s="211" t="s">
        <v>6466</v>
      </c>
      <c r="B175" s="123">
        <v>449</v>
      </c>
      <c r="C175" s="211"/>
      <c r="D175" s="117">
        <v>63.251669999999997</v>
      </c>
      <c r="E175" s="127" t="s">
        <v>1944</v>
      </c>
      <c r="F175" s="117">
        <v>21.826281000000002</v>
      </c>
      <c r="G175" s="127"/>
      <c r="H175" s="117">
        <v>17.371938</v>
      </c>
      <c r="I175" s="127" t="s">
        <v>1944</v>
      </c>
      <c r="J175" s="117">
        <v>7.1269489999999998</v>
      </c>
      <c r="K175" s="211"/>
      <c r="L175" s="117">
        <v>7.1269489999999998</v>
      </c>
      <c r="M175" s="127"/>
      <c r="N175" s="117">
        <v>2.2271709999999998</v>
      </c>
      <c r="O175" s="211"/>
      <c r="P175" s="117">
        <v>12.917595</v>
      </c>
      <c r="Q175" s="211"/>
      <c r="R175" s="117">
        <v>1.336303</v>
      </c>
      <c r="S175" s="211"/>
      <c r="T175" s="117">
        <v>16.926503</v>
      </c>
      <c r="U175" s="127" t="s">
        <v>1944</v>
      </c>
      <c r="V175" s="117">
        <v>20.935411999999999</v>
      </c>
      <c r="W175" s="127" t="s">
        <v>1944</v>
      </c>
      <c r="X175" s="117">
        <v>11.804009000000001</v>
      </c>
      <c r="Y175" s="211"/>
      <c r="Z175" s="117">
        <v>69.487751000000003</v>
      </c>
      <c r="AA175" s="127" t="s">
        <v>7523</v>
      </c>
      <c r="AB175" s="117">
        <v>57.906458999999998</v>
      </c>
      <c r="AC175" s="127"/>
      <c r="AD175" s="131"/>
      <c r="AE175" s="127"/>
      <c r="AF175" s="117">
        <v>10.690422999999999</v>
      </c>
      <c r="AG175" s="127" t="s">
        <v>4660</v>
      </c>
      <c r="AH175" s="117">
        <v>42.316257999999998</v>
      </c>
      <c r="AI175" s="211" t="s">
        <v>1944</v>
      </c>
      <c r="AJ175" s="117">
        <v>12.249442999999999</v>
      </c>
      <c r="AK175" s="211"/>
      <c r="AL175" s="117">
        <v>10.244989</v>
      </c>
      <c r="AM175" s="127"/>
      <c r="AN175" s="117">
        <v>2.8953229999999999</v>
      </c>
      <c r="AO175" s="211"/>
      <c r="AP175" s="117">
        <v>4.4543429999999997</v>
      </c>
      <c r="AQ175" s="127"/>
      <c r="AR175" s="117">
        <v>1.113586</v>
      </c>
      <c r="AS175" s="211"/>
      <c r="AT175" s="117">
        <v>6.9042320000000004</v>
      </c>
      <c r="AU175" s="211"/>
      <c r="AV175" s="117">
        <v>0.89086900000000002</v>
      </c>
      <c r="AW175" s="211"/>
      <c r="AX175" s="117">
        <v>8.0178170000000009</v>
      </c>
      <c r="AY175" s="211" t="s">
        <v>1944</v>
      </c>
      <c r="AZ175" s="117">
        <v>13.140312</v>
      </c>
      <c r="BA175" s="127" t="s">
        <v>1944</v>
      </c>
      <c r="BB175" s="117">
        <v>5.5679290000000004</v>
      </c>
      <c r="BC175" s="211"/>
      <c r="BD175" s="117">
        <v>45.211581000000002</v>
      </c>
      <c r="BE175" s="127" t="s">
        <v>7604</v>
      </c>
      <c r="BF175" s="117">
        <v>33.630290000000002</v>
      </c>
      <c r="BG175" s="211"/>
      <c r="BH175" s="117">
        <v>30.512249000000001</v>
      </c>
      <c r="BI175" s="127" t="s">
        <v>7605</v>
      </c>
      <c r="BJ175" s="117">
        <v>58.797327000000003</v>
      </c>
      <c r="BK175" s="127" t="s">
        <v>1944</v>
      </c>
      <c r="BL175" s="117">
        <v>19.153675</v>
      </c>
      <c r="BM175" s="211"/>
      <c r="BN175" s="117">
        <v>13.808463</v>
      </c>
      <c r="BO175" s="127" t="s">
        <v>1944</v>
      </c>
      <c r="BP175" s="117">
        <v>6.2360800000000003</v>
      </c>
      <c r="BQ175" s="211"/>
      <c r="BR175" s="117">
        <v>5.1224939999999997</v>
      </c>
      <c r="BS175" s="211"/>
      <c r="BT175" s="117">
        <v>1.5590200000000001</v>
      </c>
      <c r="BU175" s="211"/>
      <c r="BV175" s="117">
        <v>9.35412</v>
      </c>
      <c r="BW175" s="211"/>
      <c r="BX175" s="117">
        <v>0.445434</v>
      </c>
      <c r="BY175" s="211"/>
      <c r="BZ175" s="117">
        <v>13.585746</v>
      </c>
      <c r="CA175" s="127" t="s">
        <v>1944</v>
      </c>
      <c r="CB175" s="117">
        <v>15.590199999999999</v>
      </c>
      <c r="CC175" s="127" t="s">
        <v>1944</v>
      </c>
      <c r="CD175" s="117">
        <v>10.022271999999999</v>
      </c>
      <c r="CE175" s="211"/>
      <c r="CF175" s="117">
        <v>63.697105000000001</v>
      </c>
      <c r="CG175" s="127" t="s">
        <v>7523</v>
      </c>
      <c r="CH175" s="117">
        <v>52.783963999999997</v>
      </c>
      <c r="CI175" s="127" t="s">
        <v>4186</v>
      </c>
      <c r="CJ175" s="117">
        <v>14.253898</v>
      </c>
      <c r="CK175" s="127" t="s">
        <v>2073</v>
      </c>
    </row>
    <row r="176" spans="1:89" s="90" customFormat="1" ht="15" customHeight="1" x14ac:dyDescent="0.3">
      <c r="A176" s="211"/>
      <c r="B176" s="211"/>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c r="AA176" s="211"/>
      <c r="AB176" s="211"/>
      <c r="AC176" s="211"/>
      <c r="AD176" s="131"/>
      <c r="AE176" s="211"/>
      <c r="AF176" s="211"/>
      <c r="AG176" s="211"/>
      <c r="AH176" s="211"/>
      <c r="AI176" s="211"/>
      <c r="AJ176" s="211"/>
      <c r="AK176" s="211"/>
      <c r="AL176" s="211"/>
      <c r="AM176" s="211"/>
      <c r="AN176" s="211"/>
      <c r="AO176" s="211"/>
      <c r="AP176" s="211"/>
      <c r="AQ176" s="211"/>
      <c r="AR176" s="211"/>
      <c r="AS176" s="211"/>
      <c r="AT176" s="211"/>
      <c r="AU176" s="211"/>
      <c r="AV176" s="211"/>
      <c r="AW176" s="211"/>
      <c r="AX176" s="211"/>
      <c r="AY176" s="211"/>
      <c r="AZ176" s="211"/>
      <c r="BA176" s="211"/>
      <c r="BB176" s="211"/>
      <c r="BC176" s="211"/>
      <c r="BD176" s="211"/>
      <c r="BE176" s="211"/>
      <c r="BF176" s="211"/>
      <c r="BG176" s="211"/>
      <c r="BH176" s="211"/>
      <c r="BI176" s="211"/>
      <c r="BJ176" s="211"/>
      <c r="BK176" s="211"/>
      <c r="BL176" s="211"/>
      <c r="BM176" s="211"/>
      <c r="BN176" s="211"/>
      <c r="BO176" s="211"/>
      <c r="BP176" s="211"/>
      <c r="BQ176" s="211"/>
      <c r="BR176" s="211"/>
      <c r="BS176" s="211"/>
      <c r="BT176" s="211"/>
      <c r="BU176" s="211"/>
      <c r="BV176" s="211"/>
      <c r="BW176" s="211"/>
      <c r="BX176" s="211"/>
      <c r="BY176" s="211"/>
      <c r="BZ176" s="211"/>
      <c r="CA176" s="211"/>
      <c r="CB176" s="211"/>
      <c r="CC176" s="211"/>
      <c r="CD176" s="211"/>
      <c r="CE176" s="211"/>
      <c r="CF176" s="211"/>
      <c r="CG176" s="211"/>
      <c r="CH176" s="211"/>
      <c r="CI176" s="211"/>
      <c r="CJ176" s="211"/>
      <c r="CK176" s="211"/>
    </row>
    <row r="177" spans="1:89" s="90" customFormat="1" ht="15" customHeight="1" x14ac:dyDescent="0.3">
      <c r="A177" s="152" t="s">
        <v>3582</v>
      </c>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c r="AA177" s="211"/>
      <c r="AB177" s="211"/>
      <c r="AC177" s="211"/>
      <c r="AD177" s="131"/>
      <c r="AE177" s="211"/>
      <c r="AF177" s="211"/>
      <c r="AG177" s="211"/>
      <c r="AH177" s="211"/>
      <c r="AI177" s="211"/>
      <c r="AJ177" s="211"/>
      <c r="AK177" s="211"/>
      <c r="AL177" s="211"/>
      <c r="AM177" s="211"/>
      <c r="AN177" s="211"/>
      <c r="AO177" s="211"/>
      <c r="AP177" s="211"/>
      <c r="AQ177" s="211"/>
      <c r="AR177" s="211"/>
      <c r="AS177" s="211"/>
      <c r="AT177" s="211"/>
      <c r="AU177" s="211"/>
      <c r="AV177" s="211"/>
      <c r="AW177" s="211"/>
      <c r="AX177" s="211"/>
      <c r="AY177" s="211"/>
      <c r="AZ177" s="211"/>
      <c r="BA177" s="211"/>
      <c r="BB177" s="211"/>
      <c r="BC177" s="211"/>
      <c r="BD177" s="211"/>
      <c r="BE177" s="211"/>
      <c r="BF177" s="211"/>
      <c r="BG177" s="211"/>
      <c r="BH177" s="211"/>
      <c r="BI177" s="211"/>
      <c r="BJ177" s="211"/>
      <c r="BK177" s="211"/>
      <c r="BL177" s="211"/>
      <c r="BM177" s="211"/>
      <c r="BN177" s="211"/>
      <c r="BO177" s="211"/>
      <c r="BP177" s="211"/>
      <c r="BQ177" s="211"/>
      <c r="BR177" s="211"/>
      <c r="BS177" s="211"/>
      <c r="BT177" s="211"/>
      <c r="BU177" s="211"/>
      <c r="BV177" s="211"/>
      <c r="BW177" s="211"/>
      <c r="BX177" s="211"/>
      <c r="BY177" s="211"/>
      <c r="BZ177" s="211"/>
      <c r="CA177" s="211"/>
      <c r="CB177" s="211"/>
      <c r="CC177" s="211"/>
      <c r="CD177" s="211"/>
      <c r="CE177" s="211"/>
      <c r="CF177" s="211"/>
      <c r="CG177" s="211"/>
      <c r="CH177" s="211"/>
      <c r="CI177" s="211"/>
      <c r="CJ177" s="211"/>
      <c r="CK177" s="211"/>
    </row>
    <row r="178" spans="1:89" s="90" customFormat="1" ht="15" customHeight="1" x14ac:dyDescent="0.3">
      <c r="A178" s="211" t="s">
        <v>6467</v>
      </c>
      <c r="B178" s="123">
        <v>291</v>
      </c>
      <c r="C178" s="211"/>
      <c r="D178" s="117">
        <v>65.979381000000004</v>
      </c>
      <c r="E178" s="127"/>
      <c r="F178" s="117">
        <v>33.676976000000003</v>
      </c>
      <c r="G178" s="127" t="s">
        <v>7525</v>
      </c>
      <c r="H178" s="117">
        <v>19.243986</v>
      </c>
      <c r="I178" s="127"/>
      <c r="J178" s="117">
        <v>16.151202999999999</v>
      </c>
      <c r="K178" s="127" t="s">
        <v>7526</v>
      </c>
      <c r="L178" s="117">
        <v>12.714777</v>
      </c>
      <c r="M178" s="127" t="s">
        <v>7526</v>
      </c>
      <c r="N178" s="117">
        <v>7.2164950000000001</v>
      </c>
      <c r="O178" s="127" t="s">
        <v>5739</v>
      </c>
      <c r="P178" s="117">
        <v>19.243986</v>
      </c>
      <c r="Q178" s="127" t="s">
        <v>7526</v>
      </c>
      <c r="R178" s="117">
        <v>10.652920999999999</v>
      </c>
      <c r="S178" s="127" t="s">
        <v>7527</v>
      </c>
      <c r="T178" s="117">
        <v>15.120274999999999</v>
      </c>
      <c r="U178" s="127" t="s">
        <v>5893</v>
      </c>
      <c r="V178" s="117">
        <v>16.494845000000002</v>
      </c>
      <c r="W178" s="127" t="s">
        <v>5893</v>
      </c>
      <c r="X178" s="117">
        <v>27.491409000000001</v>
      </c>
      <c r="Y178" s="127" t="s">
        <v>5740</v>
      </c>
      <c r="Z178" s="117">
        <v>45.704467000000001</v>
      </c>
      <c r="AA178" s="127"/>
      <c r="AB178" s="117">
        <v>58.075600999999999</v>
      </c>
      <c r="AC178" s="127"/>
      <c r="AD178" s="131"/>
      <c r="AE178" s="127"/>
      <c r="AF178" s="117">
        <v>10.652920999999999</v>
      </c>
      <c r="AG178" s="127" t="s">
        <v>1948</v>
      </c>
      <c r="AH178" s="117">
        <v>48.797251000000003</v>
      </c>
      <c r="AI178" s="127" t="s">
        <v>7526</v>
      </c>
      <c r="AJ178" s="117">
        <v>23.024055000000001</v>
      </c>
      <c r="AK178" s="127" t="s">
        <v>7525</v>
      </c>
      <c r="AL178" s="117">
        <v>10.652920999999999</v>
      </c>
      <c r="AM178" s="127"/>
      <c r="AN178" s="117">
        <v>10.996563999999999</v>
      </c>
      <c r="AO178" s="127" t="s">
        <v>7526</v>
      </c>
      <c r="AP178" s="117">
        <v>8.2474229999999995</v>
      </c>
      <c r="AQ178" s="127" t="s">
        <v>7526</v>
      </c>
      <c r="AR178" s="117">
        <v>4.4673540000000003</v>
      </c>
      <c r="AS178" s="127" t="s">
        <v>7526</v>
      </c>
      <c r="AT178" s="117">
        <v>10.652920999999999</v>
      </c>
      <c r="AU178" s="127" t="s">
        <v>5739</v>
      </c>
      <c r="AV178" s="117">
        <v>5.4982819999999997</v>
      </c>
      <c r="AW178" s="127" t="s">
        <v>7526</v>
      </c>
      <c r="AX178" s="117">
        <v>9.9656359999999999</v>
      </c>
      <c r="AY178" s="127" t="s">
        <v>5893</v>
      </c>
      <c r="AZ178" s="117">
        <v>12.371134</v>
      </c>
      <c r="BA178" s="127" t="s">
        <v>5893</v>
      </c>
      <c r="BB178" s="117">
        <v>20.618556999999999</v>
      </c>
      <c r="BC178" s="127" t="s">
        <v>7531</v>
      </c>
      <c r="BD178" s="117">
        <v>28.865978999999999</v>
      </c>
      <c r="BE178" s="127"/>
      <c r="BF178" s="117">
        <v>43.986254000000002</v>
      </c>
      <c r="BG178" s="127" t="s">
        <v>5739</v>
      </c>
      <c r="BH178" s="117">
        <v>20.618556999999999</v>
      </c>
      <c r="BI178" s="211"/>
      <c r="BJ178" s="117">
        <v>59.106529000000002</v>
      </c>
      <c r="BK178" s="127"/>
      <c r="BL178" s="117">
        <v>26.116838000000001</v>
      </c>
      <c r="BM178" s="127" t="s">
        <v>7526</v>
      </c>
      <c r="BN178" s="117">
        <v>13.745704</v>
      </c>
      <c r="BO178" s="127"/>
      <c r="BP178" s="117">
        <v>8.5910650000000004</v>
      </c>
      <c r="BQ178" s="127"/>
      <c r="BR178" s="117">
        <v>7.9037800000000002</v>
      </c>
      <c r="BS178" s="211" t="s">
        <v>5893</v>
      </c>
      <c r="BT178" s="117">
        <v>4.8109970000000004</v>
      </c>
      <c r="BU178" s="127" t="s">
        <v>5739</v>
      </c>
      <c r="BV178" s="117">
        <v>13.402062000000001</v>
      </c>
      <c r="BW178" s="211" t="s">
        <v>7526</v>
      </c>
      <c r="BX178" s="117">
        <v>7.9037800000000002</v>
      </c>
      <c r="BY178" s="127" t="s">
        <v>5740</v>
      </c>
      <c r="BZ178" s="117">
        <v>8.9347080000000005</v>
      </c>
      <c r="CA178" s="211" t="s">
        <v>5893</v>
      </c>
      <c r="CB178" s="117">
        <v>10.652920999999999</v>
      </c>
      <c r="CC178" s="211" t="s">
        <v>5893</v>
      </c>
      <c r="CD178" s="117">
        <v>21.305841999999998</v>
      </c>
      <c r="CE178" s="127" t="s">
        <v>5739</v>
      </c>
      <c r="CF178" s="117">
        <v>38.831614999999999</v>
      </c>
      <c r="CG178" s="127"/>
      <c r="CH178" s="117">
        <v>45.017181999999998</v>
      </c>
      <c r="CI178" s="211"/>
      <c r="CJ178" s="117">
        <v>13.402062000000001</v>
      </c>
      <c r="CK178" s="127" t="s">
        <v>1948</v>
      </c>
    </row>
    <row r="179" spans="1:89" s="90" customFormat="1" ht="15" customHeight="1" x14ac:dyDescent="0.3">
      <c r="A179" s="211" t="s">
        <v>6468</v>
      </c>
      <c r="B179" s="123">
        <v>321</v>
      </c>
      <c r="C179" s="211"/>
      <c r="D179" s="117">
        <v>66.355140000000006</v>
      </c>
      <c r="E179" s="127"/>
      <c r="F179" s="117">
        <v>40.809969000000002</v>
      </c>
      <c r="G179" s="127" t="s">
        <v>7525</v>
      </c>
      <c r="H179" s="117">
        <v>29.595016000000001</v>
      </c>
      <c r="I179" s="127" t="s">
        <v>7528</v>
      </c>
      <c r="J179" s="117">
        <v>22.429907</v>
      </c>
      <c r="K179" s="127" t="s">
        <v>3580</v>
      </c>
      <c r="L179" s="117">
        <v>22.741433000000001</v>
      </c>
      <c r="M179" s="127" t="s">
        <v>7529</v>
      </c>
      <c r="N179" s="117">
        <v>14.018692</v>
      </c>
      <c r="O179" s="127" t="s">
        <v>7530</v>
      </c>
      <c r="P179" s="117">
        <v>24.922118000000001</v>
      </c>
      <c r="Q179" s="127" t="s">
        <v>7525</v>
      </c>
      <c r="R179" s="117">
        <v>14.330218</v>
      </c>
      <c r="S179" s="127" t="s">
        <v>3580</v>
      </c>
      <c r="T179" s="117">
        <v>26.168223999999999</v>
      </c>
      <c r="U179" s="127" t="s">
        <v>7528</v>
      </c>
      <c r="V179" s="117">
        <v>28.34891</v>
      </c>
      <c r="W179" s="127" t="s">
        <v>7528</v>
      </c>
      <c r="X179" s="117">
        <v>29.283488999999999</v>
      </c>
      <c r="Y179" s="127" t="s">
        <v>7531</v>
      </c>
      <c r="Z179" s="117">
        <v>61.682243</v>
      </c>
      <c r="AA179" s="127" t="s">
        <v>7532</v>
      </c>
      <c r="AB179" s="117">
        <v>60.747664</v>
      </c>
      <c r="AC179" s="211"/>
      <c r="AD179" s="131"/>
      <c r="AE179" s="211"/>
      <c r="AF179" s="117">
        <v>8.7227409999999992</v>
      </c>
      <c r="AG179" s="211"/>
      <c r="AH179" s="117">
        <v>45.482866000000001</v>
      </c>
      <c r="AI179" s="127" t="s">
        <v>5893</v>
      </c>
      <c r="AJ179" s="117">
        <v>28.971962999999999</v>
      </c>
      <c r="AK179" s="127" t="s">
        <v>7525</v>
      </c>
      <c r="AL179" s="117">
        <v>19.003115000000001</v>
      </c>
      <c r="AM179" s="127" t="s">
        <v>7528</v>
      </c>
      <c r="AN179" s="117">
        <v>14.018692</v>
      </c>
      <c r="AO179" s="127" t="s">
        <v>7525</v>
      </c>
      <c r="AP179" s="117">
        <v>12.461059000000001</v>
      </c>
      <c r="AQ179" s="127" t="s">
        <v>7526</v>
      </c>
      <c r="AR179" s="117">
        <v>9.0342680000000009</v>
      </c>
      <c r="AS179" s="127" t="s">
        <v>7530</v>
      </c>
      <c r="AT179" s="117">
        <v>14.953271000000001</v>
      </c>
      <c r="AU179" s="127" t="s">
        <v>7525</v>
      </c>
      <c r="AV179" s="117">
        <v>9.6573209999999996</v>
      </c>
      <c r="AW179" s="127" t="s">
        <v>3580</v>
      </c>
      <c r="AX179" s="117">
        <v>14.953271000000001</v>
      </c>
      <c r="AY179" s="127" t="s">
        <v>7525</v>
      </c>
      <c r="AZ179" s="117">
        <v>18.068536000000002</v>
      </c>
      <c r="BA179" s="127" t="s">
        <v>7525</v>
      </c>
      <c r="BB179" s="117">
        <v>20.872274000000001</v>
      </c>
      <c r="BC179" s="127" t="s">
        <v>7531</v>
      </c>
      <c r="BD179" s="117">
        <v>43.302180999999997</v>
      </c>
      <c r="BE179" s="127" t="s">
        <v>7532</v>
      </c>
      <c r="BF179" s="117">
        <v>42.056075</v>
      </c>
      <c r="BG179" s="127" t="s">
        <v>5739</v>
      </c>
      <c r="BH179" s="117">
        <v>14.953271000000001</v>
      </c>
      <c r="BI179" s="211"/>
      <c r="BJ179" s="117">
        <v>57.320872000000001</v>
      </c>
      <c r="BK179" s="211"/>
      <c r="BL179" s="117">
        <v>32.710279999999997</v>
      </c>
      <c r="BM179" s="127" t="s">
        <v>7525</v>
      </c>
      <c r="BN179" s="117">
        <v>22.118379999999998</v>
      </c>
      <c r="BO179" s="127" t="s">
        <v>7528</v>
      </c>
      <c r="BP179" s="117">
        <v>16.822430000000001</v>
      </c>
      <c r="BQ179" s="127" t="s">
        <v>7606</v>
      </c>
      <c r="BR179" s="117">
        <v>17.757009</v>
      </c>
      <c r="BS179" s="127" t="s">
        <v>7529</v>
      </c>
      <c r="BT179" s="117">
        <v>8.4112150000000003</v>
      </c>
      <c r="BU179" s="127" t="s">
        <v>7526</v>
      </c>
      <c r="BV179" s="117">
        <v>19.626168</v>
      </c>
      <c r="BW179" s="127" t="s">
        <v>7528</v>
      </c>
      <c r="BX179" s="117">
        <v>9.6573209999999996</v>
      </c>
      <c r="BY179" s="127" t="s">
        <v>4189</v>
      </c>
      <c r="BZ179" s="117">
        <v>21.495327</v>
      </c>
      <c r="CA179" s="127" t="s">
        <v>7528</v>
      </c>
      <c r="CB179" s="117">
        <v>23.052959999999999</v>
      </c>
      <c r="CC179" s="127" t="s">
        <v>7528</v>
      </c>
      <c r="CD179" s="117">
        <v>21.806854000000001</v>
      </c>
      <c r="CE179" s="127" t="s">
        <v>5740</v>
      </c>
      <c r="CF179" s="117">
        <v>52.647975000000002</v>
      </c>
      <c r="CG179" s="127" t="s">
        <v>1947</v>
      </c>
      <c r="CH179" s="117">
        <v>48.286603999999997</v>
      </c>
      <c r="CI179" s="211"/>
      <c r="CJ179" s="117">
        <v>10.591900000000001</v>
      </c>
      <c r="CK179" s="211"/>
    </row>
    <row r="180" spans="1:89" s="90" customFormat="1" ht="15" customHeight="1" x14ac:dyDescent="0.3">
      <c r="A180" s="211" t="s">
        <v>6469</v>
      </c>
      <c r="B180" s="123">
        <v>147</v>
      </c>
      <c r="C180" s="211"/>
      <c r="D180" s="117">
        <v>79.591836999999998</v>
      </c>
      <c r="E180" s="127" t="s">
        <v>7533</v>
      </c>
      <c r="F180" s="117">
        <v>23.809524</v>
      </c>
      <c r="G180" s="127"/>
      <c r="H180" s="117">
        <v>14.965985999999999</v>
      </c>
      <c r="I180" s="127"/>
      <c r="J180" s="117">
        <v>14.285714</v>
      </c>
      <c r="K180" s="127" t="s">
        <v>5739</v>
      </c>
      <c r="L180" s="117">
        <v>10.884354</v>
      </c>
      <c r="M180" s="127" t="s">
        <v>5893</v>
      </c>
      <c r="N180" s="117">
        <v>8.8435369999999995</v>
      </c>
      <c r="O180" s="127" t="s">
        <v>7526</v>
      </c>
      <c r="P180" s="117">
        <v>12.244897999999999</v>
      </c>
      <c r="Q180" s="127"/>
      <c r="R180" s="117">
        <v>4.0816330000000001</v>
      </c>
      <c r="S180" s="211" t="s">
        <v>5739</v>
      </c>
      <c r="T180" s="117">
        <v>10.884354</v>
      </c>
      <c r="U180" s="211" t="s">
        <v>5893</v>
      </c>
      <c r="V180" s="117">
        <v>11.564626000000001</v>
      </c>
      <c r="W180" s="211"/>
      <c r="X180" s="117">
        <v>31.292517</v>
      </c>
      <c r="Y180" s="127" t="s">
        <v>7531</v>
      </c>
      <c r="Z180" s="117">
        <v>59.863945999999999</v>
      </c>
      <c r="AA180" s="127" t="s">
        <v>1947</v>
      </c>
      <c r="AB180" s="117">
        <v>67.346939000000006</v>
      </c>
      <c r="AC180" s="127" t="s">
        <v>5739</v>
      </c>
      <c r="AD180" s="131"/>
      <c r="AE180" s="127"/>
      <c r="AF180" s="117">
        <v>7.4829929999999996</v>
      </c>
      <c r="AG180" s="127"/>
      <c r="AH180" s="117">
        <v>61.904761999999998</v>
      </c>
      <c r="AI180" s="127" t="s">
        <v>7533</v>
      </c>
      <c r="AJ180" s="117">
        <v>13.605442</v>
      </c>
      <c r="AK180" s="211"/>
      <c r="AL180" s="117">
        <v>8.8435369999999995</v>
      </c>
      <c r="AM180" s="211"/>
      <c r="AN180" s="117">
        <v>6.802721</v>
      </c>
      <c r="AO180" s="127" t="s">
        <v>5739</v>
      </c>
      <c r="AP180" s="117">
        <v>6.802721</v>
      </c>
      <c r="AQ180" s="127"/>
      <c r="AR180" s="117">
        <v>4.7619049999999996</v>
      </c>
      <c r="AS180" s="127" t="s">
        <v>7526</v>
      </c>
      <c r="AT180" s="117">
        <v>8.1632650000000009</v>
      </c>
      <c r="AU180" s="211"/>
      <c r="AV180" s="117">
        <v>2.040816</v>
      </c>
      <c r="AW180" s="127"/>
      <c r="AX180" s="117">
        <v>6.802721</v>
      </c>
      <c r="AY180" s="211"/>
      <c r="AZ180" s="117">
        <v>9.5238099999999992</v>
      </c>
      <c r="BA180" s="211"/>
      <c r="BB180" s="117">
        <v>17.687075</v>
      </c>
      <c r="BC180" s="127" t="s">
        <v>7526</v>
      </c>
      <c r="BD180" s="117">
        <v>36.054422000000002</v>
      </c>
      <c r="BE180" s="127"/>
      <c r="BF180" s="117">
        <v>46.938775999999997</v>
      </c>
      <c r="BG180" s="127" t="s">
        <v>5739</v>
      </c>
      <c r="BH180" s="117">
        <v>18.367346999999999</v>
      </c>
      <c r="BI180" s="127"/>
      <c r="BJ180" s="117">
        <v>67.346939000000006</v>
      </c>
      <c r="BK180" s="127" t="s">
        <v>7607</v>
      </c>
      <c r="BL180" s="117">
        <v>20.408162999999998</v>
      </c>
      <c r="BM180" s="211"/>
      <c r="BN180" s="117">
        <v>10.884354</v>
      </c>
      <c r="BO180" s="127"/>
      <c r="BP180" s="117">
        <v>12.92517</v>
      </c>
      <c r="BQ180" s="127" t="s">
        <v>5739</v>
      </c>
      <c r="BR180" s="117">
        <v>8.1632650000000009</v>
      </c>
      <c r="BS180" s="211" t="s">
        <v>5893</v>
      </c>
      <c r="BT180" s="117">
        <v>4.7619049999999996</v>
      </c>
      <c r="BU180" s="211" t="s">
        <v>5739</v>
      </c>
      <c r="BV180" s="117">
        <v>7.4829929999999996</v>
      </c>
      <c r="BW180" s="211"/>
      <c r="BX180" s="117">
        <v>4.0816330000000001</v>
      </c>
      <c r="BY180" s="211" t="s">
        <v>5739</v>
      </c>
      <c r="BZ180" s="117">
        <v>8.1632650000000009</v>
      </c>
      <c r="CA180" s="211"/>
      <c r="CB180" s="117">
        <v>6.1224489999999996</v>
      </c>
      <c r="CC180" s="211"/>
      <c r="CD180" s="117">
        <v>25.850339999999999</v>
      </c>
      <c r="CE180" s="211" t="s">
        <v>5740</v>
      </c>
      <c r="CF180" s="117">
        <v>50.340136000000001</v>
      </c>
      <c r="CG180" s="127" t="s">
        <v>1947</v>
      </c>
      <c r="CH180" s="117">
        <v>51.020408000000003</v>
      </c>
      <c r="CI180" s="127"/>
      <c r="CJ180" s="117">
        <v>12.244897999999999</v>
      </c>
      <c r="CK180" s="211"/>
    </row>
    <row r="181" spans="1:89" s="90" customFormat="1" ht="15" customHeight="1" x14ac:dyDescent="0.3">
      <c r="A181" s="211" t="s">
        <v>6470</v>
      </c>
      <c r="B181" s="123">
        <v>538</v>
      </c>
      <c r="C181" s="211"/>
      <c r="D181" s="117">
        <v>67.100371999999993</v>
      </c>
      <c r="E181" s="127" t="s">
        <v>5739</v>
      </c>
      <c r="F181" s="117">
        <v>35.873606000000002</v>
      </c>
      <c r="G181" s="127" t="s">
        <v>7525</v>
      </c>
      <c r="H181" s="117">
        <v>27.323419999999999</v>
      </c>
      <c r="I181" s="127" t="s">
        <v>7528</v>
      </c>
      <c r="J181" s="117">
        <v>15.98513</v>
      </c>
      <c r="K181" s="127" t="s">
        <v>7526</v>
      </c>
      <c r="L181" s="117">
        <v>14.312268</v>
      </c>
      <c r="M181" s="127" t="s">
        <v>7526</v>
      </c>
      <c r="N181" s="117">
        <v>10.408922</v>
      </c>
      <c r="O181" s="127" t="s">
        <v>7526</v>
      </c>
      <c r="P181" s="117">
        <v>24.535316000000002</v>
      </c>
      <c r="Q181" s="127" t="s">
        <v>7525</v>
      </c>
      <c r="R181" s="117">
        <v>8.1784389999999991</v>
      </c>
      <c r="S181" s="127" t="s">
        <v>5739</v>
      </c>
      <c r="T181" s="117">
        <v>25.27881</v>
      </c>
      <c r="U181" s="127" t="s">
        <v>7528</v>
      </c>
      <c r="V181" s="117">
        <v>28.066914000000001</v>
      </c>
      <c r="W181" s="127" t="s">
        <v>7528</v>
      </c>
      <c r="X181" s="117">
        <v>21.189591</v>
      </c>
      <c r="Y181" s="127" t="s">
        <v>5739</v>
      </c>
      <c r="Z181" s="117">
        <v>65.427509000000001</v>
      </c>
      <c r="AA181" s="127" t="s">
        <v>7532</v>
      </c>
      <c r="AB181" s="117">
        <v>60.037174999999998</v>
      </c>
      <c r="AC181" s="127"/>
      <c r="AD181" s="131"/>
      <c r="AE181" s="127"/>
      <c r="AF181" s="117">
        <v>5.7620820000000004</v>
      </c>
      <c r="AG181" s="211"/>
      <c r="AH181" s="117">
        <v>48.513010999999999</v>
      </c>
      <c r="AI181" s="127" t="s">
        <v>7526</v>
      </c>
      <c r="AJ181" s="117">
        <v>23.977695000000001</v>
      </c>
      <c r="AK181" s="127" t="s">
        <v>7525</v>
      </c>
      <c r="AL181" s="117">
        <v>16.542750999999999</v>
      </c>
      <c r="AM181" s="127" t="s">
        <v>7528</v>
      </c>
      <c r="AN181" s="117">
        <v>9.8513009999999994</v>
      </c>
      <c r="AO181" s="127" t="s">
        <v>7526</v>
      </c>
      <c r="AP181" s="117">
        <v>8.5501860000000001</v>
      </c>
      <c r="AQ181" s="127" t="s">
        <v>7526</v>
      </c>
      <c r="AR181" s="117">
        <v>6.1338290000000004</v>
      </c>
      <c r="AS181" s="127" t="s">
        <v>7526</v>
      </c>
      <c r="AT181" s="117">
        <v>12.639405</v>
      </c>
      <c r="AU181" s="127" t="s">
        <v>7526</v>
      </c>
      <c r="AV181" s="117">
        <v>5.7620820000000004</v>
      </c>
      <c r="AW181" s="127" t="s">
        <v>7526</v>
      </c>
      <c r="AX181" s="117">
        <v>12.639405</v>
      </c>
      <c r="AY181" s="127" t="s">
        <v>7525</v>
      </c>
      <c r="AZ181" s="117">
        <v>18.02974</v>
      </c>
      <c r="BA181" s="127" t="s">
        <v>7528</v>
      </c>
      <c r="BB181" s="117">
        <v>13.011151999999999</v>
      </c>
      <c r="BC181" s="127" t="s">
        <v>5739</v>
      </c>
      <c r="BD181" s="117">
        <v>43.680297000000003</v>
      </c>
      <c r="BE181" s="127" t="s">
        <v>7532</v>
      </c>
      <c r="BF181" s="117">
        <v>41.263941000000003</v>
      </c>
      <c r="BG181" s="127" t="s">
        <v>5739</v>
      </c>
      <c r="BH181" s="117">
        <v>15.799257000000001</v>
      </c>
      <c r="BI181" s="211"/>
      <c r="BJ181" s="117">
        <v>59.479554</v>
      </c>
      <c r="BK181" s="127"/>
      <c r="BL181" s="117">
        <v>27.509294000000001</v>
      </c>
      <c r="BM181" s="127" t="s">
        <v>7526</v>
      </c>
      <c r="BN181" s="117">
        <v>20.074349000000002</v>
      </c>
      <c r="BO181" s="127" t="s">
        <v>7528</v>
      </c>
      <c r="BP181" s="117">
        <v>11.524164000000001</v>
      </c>
      <c r="BQ181" s="127" t="s">
        <v>5739</v>
      </c>
      <c r="BR181" s="117">
        <v>9.2936800000000002</v>
      </c>
      <c r="BS181" s="127" t="s">
        <v>7526</v>
      </c>
      <c r="BT181" s="117">
        <v>6.6914499999999997</v>
      </c>
      <c r="BU181" s="127" t="s">
        <v>5739</v>
      </c>
      <c r="BV181" s="117">
        <v>20.074349000000002</v>
      </c>
      <c r="BW181" s="127" t="s">
        <v>7528</v>
      </c>
      <c r="BX181" s="117">
        <v>3.903346</v>
      </c>
      <c r="BY181" s="127" t="s">
        <v>5739</v>
      </c>
      <c r="BZ181" s="117">
        <v>20.446097000000002</v>
      </c>
      <c r="CA181" s="127" t="s">
        <v>7528</v>
      </c>
      <c r="CB181" s="117">
        <v>20.817844000000001</v>
      </c>
      <c r="CC181" s="127" t="s">
        <v>7528</v>
      </c>
      <c r="CD181" s="117">
        <v>15.98513</v>
      </c>
      <c r="CE181" s="127" t="s">
        <v>5739</v>
      </c>
      <c r="CF181" s="117">
        <v>58.736058999999997</v>
      </c>
      <c r="CG181" s="127" t="s">
        <v>7532</v>
      </c>
      <c r="CH181" s="117">
        <v>48.327137999999998</v>
      </c>
      <c r="CI181" s="127"/>
      <c r="CJ181" s="117">
        <v>8.5501860000000001</v>
      </c>
      <c r="CK181" s="211"/>
    </row>
    <row r="182" spans="1:89" s="90" customFormat="1" ht="15" customHeight="1" x14ac:dyDescent="0.3">
      <c r="A182" s="211" t="s">
        <v>6471</v>
      </c>
      <c r="B182" s="123">
        <v>140</v>
      </c>
      <c r="C182" s="211"/>
      <c r="D182" s="117">
        <v>58.571429000000002</v>
      </c>
      <c r="E182" s="211"/>
      <c r="F182" s="117">
        <v>20</v>
      </c>
      <c r="G182" s="211"/>
      <c r="H182" s="117">
        <v>12.142856999999999</v>
      </c>
      <c r="I182" s="211"/>
      <c r="J182" s="117">
        <v>7.8571429999999998</v>
      </c>
      <c r="K182" s="211"/>
      <c r="L182" s="117">
        <v>4.2857139999999996</v>
      </c>
      <c r="M182" s="211"/>
      <c r="N182" s="117">
        <v>2.8571430000000002</v>
      </c>
      <c r="O182" s="211"/>
      <c r="P182" s="117">
        <v>10</v>
      </c>
      <c r="Q182" s="211"/>
      <c r="R182" s="117">
        <v>5.7142860000000004</v>
      </c>
      <c r="S182" s="211" t="s">
        <v>5739</v>
      </c>
      <c r="T182" s="117">
        <v>4.2857139999999996</v>
      </c>
      <c r="U182" s="211"/>
      <c r="V182" s="117">
        <v>6.4285709999999998</v>
      </c>
      <c r="W182" s="211"/>
      <c r="X182" s="117">
        <v>20</v>
      </c>
      <c r="Y182" s="211" t="s">
        <v>5739</v>
      </c>
      <c r="Z182" s="117">
        <v>50.714286000000001</v>
      </c>
      <c r="AA182" s="211"/>
      <c r="AB182" s="117">
        <v>60</v>
      </c>
      <c r="AC182" s="211"/>
      <c r="AD182" s="131"/>
      <c r="AE182" s="211"/>
      <c r="AF182" s="117">
        <v>18.571428999999998</v>
      </c>
      <c r="AG182" s="127" t="s">
        <v>7534</v>
      </c>
      <c r="AH182" s="117">
        <v>34.285713999999999</v>
      </c>
      <c r="AI182" s="211"/>
      <c r="AJ182" s="117">
        <v>12.142856999999999</v>
      </c>
      <c r="AK182" s="211"/>
      <c r="AL182" s="117">
        <v>7.1428570000000002</v>
      </c>
      <c r="AM182" s="211"/>
      <c r="AN182" s="117">
        <v>3.5714290000000002</v>
      </c>
      <c r="AO182" s="211"/>
      <c r="AP182" s="117">
        <v>2.8571430000000002</v>
      </c>
      <c r="AQ182" s="211"/>
      <c r="AR182" s="117">
        <v>0.71428599999999998</v>
      </c>
      <c r="AS182" s="211"/>
      <c r="AT182" s="117">
        <v>5.7142860000000004</v>
      </c>
      <c r="AU182" s="211"/>
      <c r="AV182" s="117">
        <v>1.428571</v>
      </c>
      <c r="AW182" s="211"/>
      <c r="AX182" s="117">
        <v>2.8571430000000002</v>
      </c>
      <c r="AY182" s="211"/>
      <c r="AZ182" s="117">
        <v>5</v>
      </c>
      <c r="BA182" s="211"/>
      <c r="BB182" s="117">
        <v>7.1428570000000002</v>
      </c>
      <c r="BC182" s="211"/>
      <c r="BD182" s="117">
        <v>27.142856999999999</v>
      </c>
      <c r="BE182" s="211"/>
      <c r="BF182" s="117">
        <v>38.571429000000002</v>
      </c>
      <c r="BG182" s="211"/>
      <c r="BH182" s="117">
        <v>43.571429000000002</v>
      </c>
      <c r="BI182" s="127" t="s">
        <v>7608</v>
      </c>
      <c r="BJ182" s="117">
        <v>50.714286000000001</v>
      </c>
      <c r="BK182" s="211"/>
      <c r="BL182" s="117">
        <v>16.428571000000002</v>
      </c>
      <c r="BM182" s="211"/>
      <c r="BN182" s="117">
        <v>9.2857140000000005</v>
      </c>
      <c r="BO182" s="211"/>
      <c r="BP182" s="117">
        <v>6.4285709999999998</v>
      </c>
      <c r="BQ182" s="211"/>
      <c r="BR182" s="117">
        <v>2.1428569999999998</v>
      </c>
      <c r="BS182" s="211"/>
      <c r="BT182" s="117">
        <v>2.8571430000000002</v>
      </c>
      <c r="BU182" s="211"/>
      <c r="BV182" s="117">
        <v>6.4285709999999998</v>
      </c>
      <c r="BW182" s="211"/>
      <c r="BX182" s="117">
        <v>5.7142860000000004</v>
      </c>
      <c r="BY182" s="127" t="s">
        <v>5739</v>
      </c>
      <c r="BZ182" s="117">
        <v>3.5714290000000002</v>
      </c>
      <c r="CA182" s="211"/>
      <c r="CB182" s="117">
        <v>4.2857139999999996</v>
      </c>
      <c r="CC182" s="211"/>
      <c r="CD182" s="117">
        <v>19.285713999999999</v>
      </c>
      <c r="CE182" s="211" t="s">
        <v>5739</v>
      </c>
      <c r="CF182" s="117">
        <v>47.857143000000001</v>
      </c>
      <c r="CG182" s="211"/>
      <c r="CH182" s="117">
        <v>52.142856999999999</v>
      </c>
      <c r="CI182" s="211"/>
      <c r="CJ182" s="117">
        <v>23.571428999999998</v>
      </c>
      <c r="CK182" s="127" t="s">
        <v>7534</v>
      </c>
    </row>
    <row r="183" spans="1:89" s="90" customFormat="1" ht="15" customHeight="1" x14ac:dyDescent="0.3">
      <c r="A183" s="211" t="s">
        <v>6472</v>
      </c>
      <c r="B183" s="123">
        <v>563</v>
      </c>
      <c r="C183" s="211"/>
      <c r="D183" s="117">
        <v>60.568384000000002</v>
      </c>
      <c r="E183" s="127"/>
      <c r="F183" s="117">
        <v>20.781528000000002</v>
      </c>
      <c r="G183" s="127"/>
      <c r="H183" s="117">
        <v>15.98579</v>
      </c>
      <c r="I183" s="127"/>
      <c r="J183" s="117">
        <v>6.2166959999999998</v>
      </c>
      <c r="K183" s="127"/>
      <c r="L183" s="117">
        <v>6.3943159999999999</v>
      </c>
      <c r="M183" s="127"/>
      <c r="N183" s="117">
        <v>2.309059</v>
      </c>
      <c r="O183" s="211"/>
      <c r="P183" s="117">
        <v>11.545292999999999</v>
      </c>
      <c r="Q183" s="127"/>
      <c r="R183" s="117">
        <v>1.243339</v>
      </c>
      <c r="S183" s="211"/>
      <c r="T183" s="117">
        <v>14.564831</v>
      </c>
      <c r="U183" s="127" t="s">
        <v>5893</v>
      </c>
      <c r="V183" s="117">
        <v>18.827708999999999</v>
      </c>
      <c r="W183" s="127" t="s">
        <v>5894</v>
      </c>
      <c r="X183" s="117">
        <v>11.722913</v>
      </c>
      <c r="Y183" s="211"/>
      <c r="Z183" s="117">
        <v>65.364120999999997</v>
      </c>
      <c r="AA183" s="127" t="s">
        <v>7532</v>
      </c>
      <c r="AB183" s="117">
        <v>55.772646999999999</v>
      </c>
      <c r="AC183" s="127"/>
      <c r="AD183" s="131"/>
      <c r="AE183" s="127"/>
      <c r="AF183" s="117">
        <v>14.387211000000001</v>
      </c>
      <c r="AG183" s="127" t="s">
        <v>7535</v>
      </c>
      <c r="AH183" s="117">
        <v>40.674956000000002</v>
      </c>
      <c r="AI183" s="127"/>
      <c r="AJ183" s="117">
        <v>12.255773</v>
      </c>
      <c r="AK183" s="211"/>
      <c r="AL183" s="117">
        <v>9.5914739999999998</v>
      </c>
      <c r="AM183" s="127"/>
      <c r="AN183" s="117">
        <v>2.6642980000000001</v>
      </c>
      <c r="AO183" s="211"/>
      <c r="AP183" s="117">
        <v>4.0852579999999996</v>
      </c>
      <c r="AQ183" s="127"/>
      <c r="AR183" s="117">
        <v>0.88809899999999997</v>
      </c>
      <c r="AS183" s="211"/>
      <c r="AT183" s="117">
        <v>6.0390759999999997</v>
      </c>
      <c r="AU183" s="127"/>
      <c r="AV183" s="117">
        <v>0.88809899999999997</v>
      </c>
      <c r="AW183" s="211"/>
      <c r="AX183" s="117">
        <v>6.571936</v>
      </c>
      <c r="AY183" s="127"/>
      <c r="AZ183" s="117">
        <v>11.722913</v>
      </c>
      <c r="BA183" s="127" t="s">
        <v>5893</v>
      </c>
      <c r="BB183" s="117">
        <v>5.8614560000000004</v>
      </c>
      <c r="BC183" s="211"/>
      <c r="BD183" s="117">
        <v>42.095914999999998</v>
      </c>
      <c r="BE183" s="127" t="s">
        <v>7532</v>
      </c>
      <c r="BF183" s="117">
        <v>32.859679999999997</v>
      </c>
      <c r="BG183" s="211"/>
      <c r="BH183" s="117">
        <v>33.037300000000002</v>
      </c>
      <c r="BI183" s="127" t="s">
        <v>7534</v>
      </c>
      <c r="BJ183" s="117">
        <v>55.417406999999997</v>
      </c>
      <c r="BK183" s="127"/>
      <c r="BL183" s="117">
        <v>17.584368999999999</v>
      </c>
      <c r="BM183" s="211"/>
      <c r="BN183" s="117">
        <v>12.611012000000001</v>
      </c>
      <c r="BO183" s="127"/>
      <c r="BP183" s="117">
        <v>5.3285970000000002</v>
      </c>
      <c r="BQ183" s="211"/>
      <c r="BR183" s="117">
        <v>4.7957369999999999</v>
      </c>
      <c r="BS183" s="211"/>
      <c r="BT183" s="117">
        <v>1.7761990000000001</v>
      </c>
      <c r="BU183" s="211"/>
      <c r="BV183" s="117">
        <v>8.5257550000000002</v>
      </c>
      <c r="BW183" s="211"/>
      <c r="BX183" s="117">
        <v>0.53286</v>
      </c>
      <c r="BY183" s="211"/>
      <c r="BZ183" s="117">
        <v>11.900532999999999</v>
      </c>
      <c r="CA183" s="127" t="s">
        <v>5893</v>
      </c>
      <c r="CB183" s="117">
        <v>13.854352</v>
      </c>
      <c r="CC183" s="127" t="s">
        <v>5894</v>
      </c>
      <c r="CD183" s="117">
        <v>9.9467140000000001</v>
      </c>
      <c r="CE183" s="211"/>
      <c r="CF183" s="117">
        <v>59.147424999999998</v>
      </c>
      <c r="CG183" s="127" t="s">
        <v>7532</v>
      </c>
      <c r="CH183" s="117">
        <v>50.088810000000002</v>
      </c>
      <c r="CI183" s="127"/>
      <c r="CJ183" s="117">
        <v>17.584368999999999</v>
      </c>
      <c r="CK183" s="127" t="s">
        <v>6281</v>
      </c>
    </row>
    <row r="184" spans="1:89" s="90" customFormat="1" ht="15" customHeight="1" x14ac:dyDescent="0.3">
      <c r="A184" s="211"/>
      <c r="B184" s="123"/>
      <c r="C184" s="211"/>
      <c r="D184" s="117"/>
      <c r="E184" s="127"/>
      <c r="F184" s="117"/>
      <c r="G184" s="127"/>
      <c r="H184" s="117"/>
      <c r="I184" s="127"/>
      <c r="J184" s="117"/>
      <c r="K184" s="127"/>
      <c r="L184" s="117"/>
      <c r="M184" s="127"/>
      <c r="N184" s="117"/>
      <c r="O184" s="211"/>
      <c r="P184" s="117"/>
      <c r="Q184" s="127"/>
      <c r="R184" s="117"/>
      <c r="S184" s="211"/>
      <c r="T184" s="117"/>
      <c r="U184" s="127"/>
      <c r="V184" s="117"/>
      <c r="W184" s="127"/>
      <c r="X184" s="117"/>
      <c r="Y184" s="211"/>
      <c r="Z184" s="117"/>
      <c r="AA184" s="127"/>
      <c r="AB184" s="117"/>
      <c r="AC184" s="127"/>
      <c r="AD184" s="131"/>
      <c r="AE184" s="127"/>
      <c r="AF184" s="117"/>
      <c r="AG184" s="127"/>
      <c r="AH184" s="117"/>
      <c r="AI184" s="127"/>
      <c r="AJ184" s="117"/>
      <c r="AK184" s="211"/>
      <c r="AL184" s="117"/>
      <c r="AM184" s="127"/>
      <c r="AN184" s="117"/>
      <c r="AO184" s="211"/>
      <c r="AP184" s="117"/>
      <c r="AQ184" s="127"/>
      <c r="AR184" s="117"/>
      <c r="AS184" s="211"/>
      <c r="AT184" s="117"/>
      <c r="AU184" s="127"/>
      <c r="AV184" s="117"/>
      <c r="AW184" s="211"/>
      <c r="AX184" s="117"/>
      <c r="AY184" s="127"/>
      <c r="AZ184" s="117"/>
      <c r="BA184" s="127"/>
      <c r="BB184" s="117"/>
      <c r="BC184" s="211"/>
      <c r="BD184" s="117"/>
      <c r="BE184" s="127"/>
      <c r="BF184" s="117"/>
      <c r="BG184" s="211"/>
      <c r="BH184" s="117"/>
      <c r="BI184" s="127"/>
      <c r="BJ184" s="117"/>
      <c r="BK184" s="127"/>
      <c r="BL184" s="117"/>
      <c r="BM184" s="211"/>
      <c r="BN184" s="117"/>
      <c r="BO184" s="127"/>
      <c r="BP184" s="117"/>
      <c r="BQ184" s="211"/>
      <c r="BR184" s="117"/>
      <c r="BS184" s="211"/>
      <c r="BT184" s="117"/>
      <c r="BU184" s="211"/>
      <c r="BV184" s="117"/>
      <c r="BW184" s="211"/>
      <c r="BX184" s="117"/>
      <c r="BY184" s="211"/>
      <c r="BZ184" s="117"/>
      <c r="CA184" s="127"/>
      <c r="CB184" s="117"/>
      <c r="CC184" s="127"/>
      <c r="CD184" s="117"/>
      <c r="CE184" s="211"/>
      <c r="CF184" s="117"/>
      <c r="CG184" s="127"/>
      <c r="CH184" s="117"/>
      <c r="CI184" s="127"/>
      <c r="CJ184" s="117"/>
      <c r="CK184" s="127"/>
    </row>
    <row r="185" spans="1:89" s="90" customFormat="1" ht="15" customHeight="1" x14ac:dyDescent="0.3">
      <c r="A185" s="211"/>
      <c r="B185" s="123"/>
      <c r="C185" s="211"/>
      <c r="D185" s="117"/>
      <c r="E185" s="127"/>
      <c r="F185" s="117"/>
      <c r="G185" s="127"/>
      <c r="H185" s="117"/>
      <c r="I185" s="127"/>
      <c r="J185" s="117"/>
      <c r="K185" s="127"/>
      <c r="L185" s="117"/>
      <c r="M185" s="127"/>
      <c r="N185" s="117"/>
      <c r="O185" s="211"/>
      <c r="P185" s="117"/>
      <c r="Q185" s="127"/>
      <c r="R185" s="117"/>
      <c r="S185" s="211"/>
      <c r="T185" s="117"/>
      <c r="U185" s="127"/>
      <c r="V185" s="117"/>
      <c r="W185" s="127"/>
      <c r="X185" s="117"/>
      <c r="Y185" s="211"/>
      <c r="Z185" s="117"/>
      <c r="AA185" s="127"/>
      <c r="AB185" s="117"/>
      <c r="AC185" s="127"/>
      <c r="AD185" s="131"/>
      <c r="AE185" s="127"/>
      <c r="AF185" s="117"/>
      <c r="AG185" s="127"/>
      <c r="AH185" s="117"/>
      <c r="AI185" s="127"/>
      <c r="AJ185" s="117"/>
      <c r="AK185" s="211"/>
      <c r="AL185" s="117"/>
      <c r="AM185" s="127"/>
      <c r="AN185" s="117"/>
      <c r="AO185" s="211"/>
      <c r="AP185" s="117"/>
      <c r="AQ185" s="127"/>
      <c r="AR185" s="117"/>
      <c r="AS185" s="211"/>
      <c r="AT185" s="117"/>
      <c r="AU185" s="127"/>
      <c r="AV185" s="117"/>
      <c r="AW185" s="211"/>
      <c r="AX185" s="117"/>
      <c r="AY185" s="127"/>
      <c r="AZ185" s="117"/>
      <c r="BA185" s="127"/>
      <c r="BB185" s="117"/>
      <c r="BC185" s="211"/>
      <c r="BD185" s="117"/>
      <c r="BE185" s="127"/>
      <c r="BF185" s="117"/>
      <c r="BG185" s="211"/>
      <c r="BH185" s="117"/>
      <c r="BI185" s="127"/>
      <c r="BJ185" s="117"/>
      <c r="BK185" s="127"/>
      <c r="BL185" s="117"/>
      <c r="BM185" s="211"/>
      <c r="BN185" s="117"/>
      <c r="BO185" s="127"/>
      <c r="BP185" s="117"/>
      <c r="BQ185" s="211"/>
      <c r="BR185" s="117"/>
      <c r="BS185" s="211"/>
      <c r="BT185" s="117"/>
      <c r="BU185" s="211"/>
      <c r="BV185" s="117"/>
      <c r="BW185" s="211"/>
      <c r="BX185" s="117"/>
      <c r="BY185" s="211"/>
      <c r="BZ185" s="117"/>
      <c r="CA185" s="127"/>
      <c r="CB185" s="117"/>
      <c r="CC185" s="127"/>
      <c r="CD185" s="117"/>
      <c r="CE185" s="211"/>
      <c r="CF185" s="117"/>
      <c r="CG185" s="127"/>
      <c r="CH185" s="117"/>
      <c r="CI185" s="127"/>
      <c r="CJ185" s="117"/>
      <c r="CK185" s="127"/>
    </row>
    <row r="186" spans="1:89" s="90" customFormat="1" ht="15" customHeight="1" x14ac:dyDescent="0.3">
      <c r="A186" s="211"/>
      <c r="B186" s="123"/>
      <c r="C186" s="211"/>
      <c r="D186" s="117"/>
      <c r="E186" s="127"/>
      <c r="F186" s="117"/>
      <c r="G186" s="127"/>
      <c r="H186" s="117"/>
      <c r="I186" s="127"/>
      <c r="J186" s="117"/>
      <c r="K186" s="127"/>
      <c r="L186" s="117"/>
      <c r="M186" s="127"/>
      <c r="N186" s="117"/>
      <c r="O186" s="211"/>
      <c r="P186" s="117"/>
      <c r="Q186" s="127"/>
      <c r="R186" s="117"/>
      <c r="S186" s="211"/>
      <c r="T186" s="117"/>
      <c r="U186" s="127"/>
      <c r="V186" s="117"/>
      <c r="W186" s="127"/>
      <c r="X186" s="117"/>
      <c r="Y186" s="211"/>
      <c r="Z186" s="117"/>
      <c r="AA186" s="127"/>
      <c r="AB186" s="117"/>
      <c r="AC186" s="127"/>
      <c r="AD186" s="131"/>
      <c r="AE186" s="127"/>
      <c r="AF186" s="117"/>
      <c r="AG186" s="127"/>
      <c r="AH186" s="117"/>
      <c r="AI186" s="127"/>
      <c r="AJ186" s="117"/>
      <c r="AK186" s="211"/>
      <c r="AL186" s="117"/>
      <c r="AM186" s="127"/>
      <c r="AN186" s="117"/>
      <c r="AO186" s="211"/>
      <c r="AP186" s="117"/>
      <c r="AQ186" s="127"/>
      <c r="AR186" s="117"/>
      <c r="AS186" s="211"/>
      <c r="AT186" s="117"/>
      <c r="AU186" s="127"/>
      <c r="AV186" s="117"/>
      <c r="AW186" s="211"/>
      <c r="AX186" s="117"/>
      <c r="AY186" s="127"/>
      <c r="AZ186" s="117"/>
      <c r="BA186" s="127"/>
      <c r="BB186" s="117"/>
      <c r="BC186" s="211"/>
      <c r="BD186" s="117"/>
      <c r="BE186" s="127"/>
      <c r="BF186" s="117"/>
      <c r="BG186" s="211"/>
      <c r="BH186" s="117"/>
      <c r="BI186" s="127"/>
      <c r="BJ186" s="117"/>
      <c r="BK186" s="127"/>
      <c r="BL186" s="117"/>
      <c r="BM186" s="211"/>
      <c r="BN186" s="117"/>
      <c r="BO186" s="127"/>
      <c r="BP186" s="117"/>
      <c r="BQ186" s="211"/>
      <c r="BR186" s="117"/>
      <c r="BS186" s="211"/>
      <c r="BT186" s="117"/>
      <c r="BU186" s="211"/>
      <c r="BV186" s="117"/>
      <c r="BW186" s="211"/>
      <c r="BX186" s="117"/>
      <c r="BY186" s="211"/>
      <c r="BZ186" s="117"/>
      <c r="CA186" s="127"/>
      <c r="CB186" s="117"/>
      <c r="CC186" s="127"/>
      <c r="CD186" s="117"/>
      <c r="CE186" s="211"/>
      <c r="CF186" s="117"/>
      <c r="CG186" s="127"/>
      <c r="CH186" s="117"/>
      <c r="CI186" s="127"/>
      <c r="CJ186" s="117"/>
      <c r="CK186" s="127"/>
    </row>
    <row r="187" spans="1:89" s="90" customFormat="1" ht="15" customHeight="1" x14ac:dyDescent="0.3">
      <c r="A187" s="211"/>
      <c r="B187" s="123"/>
      <c r="C187" s="211"/>
      <c r="D187" s="117"/>
      <c r="E187" s="127"/>
      <c r="F187" s="117"/>
      <c r="G187" s="127"/>
      <c r="H187" s="117"/>
      <c r="I187" s="127"/>
      <c r="J187" s="117"/>
      <c r="K187" s="127"/>
      <c r="L187" s="117"/>
      <c r="M187" s="127"/>
      <c r="N187" s="117"/>
      <c r="O187" s="211"/>
      <c r="P187" s="117"/>
      <c r="Q187" s="127"/>
      <c r="R187" s="117"/>
      <c r="S187" s="211"/>
      <c r="T187" s="117"/>
      <c r="U187" s="127"/>
      <c r="V187" s="117"/>
      <c r="W187" s="127"/>
      <c r="X187" s="117"/>
      <c r="Y187" s="211"/>
      <c r="Z187" s="117"/>
      <c r="AA187" s="127"/>
      <c r="AB187" s="117"/>
      <c r="AC187" s="127"/>
      <c r="AD187" s="131"/>
      <c r="AE187" s="127"/>
      <c r="AF187" s="117"/>
      <c r="AG187" s="127"/>
      <c r="AH187" s="117"/>
      <c r="AI187" s="127"/>
      <c r="AJ187" s="117"/>
      <c r="AK187" s="211"/>
      <c r="AL187" s="117"/>
      <c r="AM187" s="127"/>
      <c r="AN187" s="117"/>
      <c r="AO187" s="211"/>
      <c r="AP187" s="117"/>
      <c r="AQ187" s="127"/>
      <c r="AR187" s="117"/>
      <c r="AS187" s="211"/>
      <c r="AT187" s="117"/>
      <c r="AU187" s="127"/>
      <c r="AV187" s="117"/>
      <c r="AW187" s="211"/>
      <c r="AX187" s="117"/>
      <c r="AY187" s="127"/>
      <c r="AZ187" s="117"/>
      <c r="BA187" s="127"/>
      <c r="BB187" s="117"/>
      <c r="BC187" s="211"/>
      <c r="BD187" s="117"/>
      <c r="BE187" s="127"/>
      <c r="BF187" s="117"/>
      <c r="BG187" s="211"/>
      <c r="BH187" s="117"/>
      <c r="BI187" s="127"/>
      <c r="BJ187" s="117"/>
      <c r="BK187" s="127"/>
      <c r="BL187" s="117"/>
      <c r="BM187" s="211"/>
      <c r="BN187" s="117"/>
      <c r="BO187" s="127"/>
      <c r="BP187" s="117"/>
      <c r="BQ187" s="211"/>
      <c r="BR187" s="117"/>
      <c r="BS187" s="211"/>
      <c r="BT187" s="117"/>
      <c r="BU187" s="211"/>
      <c r="BV187" s="117"/>
      <c r="BW187" s="211"/>
      <c r="BX187" s="117"/>
      <c r="BY187" s="211"/>
      <c r="BZ187" s="117"/>
      <c r="CA187" s="127"/>
      <c r="CB187" s="117"/>
      <c r="CC187" s="127"/>
      <c r="CD187" s="117"/>
      <c r="CE187" s="211"/>
      <c r="CF187" s="117"/>
      <c r="CG187" s="127"/>
      <c r="CH187" s="117"/>
      <c r="CI187" s="127"/>
      <c r="CJ187" s="117"/>
      <c r="CK187" s="127"/>
    </row>
    <row r="188" spans="1:89" s="90" customFormat="1" ht="15" customHeight="1" x14ac:dyDescent="0.3">
      <c r="A188" s="211"/>
      <c r="B188" s="123"/>
      <c r="C188" s="211"/>
      <c r="D188" s="117"/>
      <c r="E188" s="127"/>
      <c r="F188" s="117"/>
      <c r="G188" s="127"/>
      <c r="H188" s="117"/>
      <c r="I188" s="127"/>
      <c r="J188" s="117"/>
      <c r="K188" s="127"/>
      <c r="L188" s="117"/>
      <c r="M188" s="127"/>
      <c r="N188" s="117"/>
      <c r="O188" s="211"/>
      <c r="P188" s="117"/>
      <c r="Q188" s="127"/>
      <c r="R188" s="117"/>
      <c r="S188" s="211"/>
      <c r="T188" s="117"/>
      <c r="U188" s="127"/>
      <c r="V188" s="117"/>
      <c r="W188" s="127"/>
      <c r="X188" s="117"/>
      <c r="Y188" s="211"/>
      <c r="Z188" s="117"/>
      <c r="AA188" s="127"/>
      <c r="AB188" s="117"/>
      <c r="AC188" s="127"/>
      <c r="AD188" s="131"/>
      <c r="AE188" s="127"/>
      <c r="AF188" s="117"/>
      <c r="AG188" s="127"/>
      <c r="AH188" s="117"/>
      <c r="AI188" s="127"/>
      <c r="AJ188" s="117"/>
      <c r="AK188" s="211"/>
      <c r="AL188" s="117"/>
      <c r="AM188" s="127"/>
      <c r="AN188" s="117"/>
      <c r="AO188" s="211"/>
      <c r="AP188" s="117"/>
      <c r="AQ188" s="127"/>
      <c r="AR188" s="117"/>
      <c r="AS188" s="211"/>
      <c r="AT188" s="117"/>
      <c r="AU188" s="127"/>
      <c r="AV188" s="117"/>
      <c r="AW188" s="211"/>
      <c r="AX188" s="117"/>
      <c r="AY188" s="127"/>
      <c r="AZ188" s="117"/>
      <c r="BA188" s="127"/>
      <c r="BB188" s="117"/>
      <c r="BC188" s="211"/>
      <c r="BD188" s="117"/>
      <c r="BE188" s="127"/>
      <c r="BF188" s="117"/>
      <c r="BG188" s="211"/>
      <c r="BH188" s="117"/>
      <c r="BI188" s="127"/>
      <c r="BJ188" s="117"/>
      <c r="BK188" s="127"/>
      <c r="BL188" s="117"/>
      <c r="BM188" s="211"/>
      <c r="BN188" s="117"/>
      <c r="BO188" s="127"/>
      <c r="BP188" s="117"/>
      <c r="BQ188" s="211"/>
      <c r="BR188" s="117"/>
      <c r="BS188" s="211"/>
      <c r="BT188" s="117"/>
      <c r="BU188" s="211"/>
      <c r="BV188" s="117"/>
      <c r="BW188" s="211"/>
      <c r="BX188" s="117"/>
      <c r="BY188" s="211"/>
      <c r="BZ188" s="117"/>
      <c r="CA188" s="127"/>
      <c r="CB188" s="117"/>
      <c r="CC188" s="127"/>
      <c r="CD188" s="117"/>
      <c r="CE188" s="211"/>
      <c r="CF188" s="117"/>
      <c r="CG188" s="127"/>
      <c r="CH188" s="117"/>
      <c r="CI188" s="127"/>
      <c r="CJ188" s="117"/>
      <c r="CK188" s="127"/>
    </row>
    <row r="189" spans="1:89" s="90" customFormat="1" ht="15" customHeight="1" x14ac:dyDescent="0.3">
      <c r="A189" s="211"/>
      <c r="B189" s="123"/>
      <c r="C189" s="211"/>
      <c r="D189" s="117"/>
      <c r="E189" s="127"/>
      <c r="F189" s="117"/>
      <c r="G189" s="127"/>
      <c r="H189" s="117"/>
      <c r="I189" s="127"/>
      <c r="J189" s="117"/>
      <c r="K189" s="127"/>
      <c r="L189" s="117"/>
      <c r="M189" s="127"/>
      <c r="N189" s="117"/>
      <c r="O189" s="211"/>
      <c r="P189" s="117"/>
      <c r="Q189" s="127"/>
      <c r="R189" s="117"/>
      <c r="S189" s="211"/>
      <c r="T189" s="117"/>
      <c r="U189" s="127"/>
      <c r="V189" s="117"/>
      <c r="W189" s="127"/>
      <c r="X189" s="117"/>
      <c r="Y189" s="211"/>
      <c r="Z189" s="117"/>
      <c r="AA189" s="127"/>
      <c r="AB189" s="117"/>
      <c r="AC189" s="127"/>
      <c r="AD189" s="131"/>
      <c r="AE189" s="127"/>
      <c r="AF189" s="117"/>
      <c r="AG189" s="127"/>
      <c r="AH189" s="117"/>
      <c r="AI189" s="127"/>
      <c r="AJ189" s="117"/>
      <c r="AK189" s="211"/>
      <c r="AL189" s="117"/>
      <c r="AM189" s="127"/>
      <c r="AN189" s="117"/>
      <c r="AO189" s="211"/>
      <c r="AP189" s="117"/>
      <c r="AQ189" s="127"/>
      <c r="AR189" s="117"/>
      <c r="AS189" s="211"/>
      <c r="AT189" s="117"/>
      <c r="AU189" s="127"/>
      <c r="AV189" s="117"/>
      <c r="AW189" s="211"/>
      <c r="AX189" s="117"/>
      <c r="AY189" s="127"/>
      <c r="AZ189" s="117"/>
      <c r="BA189" s="127"/>
      <c r="BB189" s="117"/>
      <c r="BC189" s="211"/>
      <c r="BD189" s="117"/>
      <c r="BE189" s="127"/>
      <c r="BF189" s="117"/>
      <c r="BG189" s="211"/>
      <c r="BH189" s="117"/>
      <c r="BI189" s="127"/>
      <c r="BJ189" s="117"/>
      <c r="BK189" s="127"/>
      <c r="BL189" s="117"/>
      <c r="BM189" s="211"/>
      <c r="BN189" s="117"/>
      <c r="BO189" s="127"/>
      <c r="BP189" s="117"/>
      <c r="BQ189" s="211"/>
      <c r="BR189" s="117"/>
      <c r="BS189" s="211"/>
      <c r="BT189" s="117"/>
      <c r="BU189" s="211"/>
      <c r="BV189" s="117"/>
      <c r="BW189" s="211"/>
      <c r="BX189" s="117"/>
      <c r="BY189" s="211"/>
      <c r="BZ189" s="117"/>
      <c r="CA189" s="127"/>
      <c r="CB189" s="117"/>
      <c r="CC189" s="127"/>
      <c r="CD189" s="117"/>
      <c r="CE189" s="211"/>
      <c r="CF189" s="117"/>
      <c r="CG189" s="127"/>
      <c r="CH189" s="117"/>
      <c r="CI189" s="127"/>
      <c r="CJ189" s="117"/>
      <c r="CK189" s="127"/>
    </row>
    <row r="190" spans="1:89" s="90" customFormat="1" ht="15" customHeight="1" x14ac:dyDescent="0.3">
      <c r="A190" s="211"/>
      <c r="B190" s="123"/>
      <c r="C190" s="211"/>
      <c r="D190" s="117"/>
      <c r="E190" s="127"/>
      <c r="F190" s="117"/>
      <c r="G190" s="127"/>
      <c r="H190" s="117"/>
      <c r="I190" s="127"/>
      <c r="J190" s="117"/>
      <c r="K190" s="127"/>
      <c r="L190" s="117"/>
      <c r="M190" s="127"/>
      <c r="N190" s="117"/>
      <c r="O190" s="211"/>
      <c r="P190" s="117"/>
      <c r="Q190" s="127"/>
      <c r="R190" s="117"/>
      <c r="S190" s="211"/>
      <c r="T190" s="117"/>
      <c r="U190" s="127"/>
      <c r="V190" s="117"/>
      <c r="W190" s="127"/>
      <c r="X190" s="117"/>
      <c r="Y190" s="211"/>
      <c r="Z190" s="117"/>
      <c r="AA190" s="127"/>
      <c r="AB190" s="117"/>
      <c r="AC190" s="127"/>
      <c r="AD190" s="131"/>
      <c r="AE190" s="127"/>
      <c r="AF190" s="117"/>
      <c r="AG190" s="127"/>
      <c r="AH190" s="117"/>
      <c r="AI190" s="127"/>
      <c r="AJ190" s="117"/>
      <c r="AK190" s="211"/>
      <c r="AL190" s="117"/>
      <c r="AM190" s="127"/>
      <c r="AN190" s="117"/>
      <c r="AO190" s="211"/>
      <c r="AP190" s="117"/>
      <c r="AQ190" s="127"/>
      <c r="AR190" s="117"/>
      <c r="AS190" s="211"/>
      <c r="AT190" s="117"/>
      <c r="AU190" s="127"/>
      <c r="AV190" s="117"/>
      <c r="AW190" s="211"/>
      <c r="AX190" s="117"/>
      <c r="AY190" s="127"/>
      <c r="AZ190" s="117"/>
      <c r="BA190" s="127"/>
      <c r="BB190" s="117"/>
      <c r="BC190" s="211"/>
      <c r="BD190" s="117"/>
      <c r="BE190" s="127"/>
      <c r="BF190" s="117"/>
      <c r="BG190" s="211"/>
      <c r="BH190" s="117"/>
      <c r="BI190" s="127"/>
      <c r="BJ190" s="117"/>
      <c r="BK190" s="127"/>
      <c r="BL190" s="117"/>
      <c r="BM190" s="211"/>
      <c r="BN190" s="117"/>
      <c r="BO190" s="127"/>
      <c r="BP190" s="117"/>
      <c r="BQ190" s="211"/>
      <c r="BR190" s="117"/>
      <c r="BS190" s="211"/>
      <c r="BT190" s="117"/>
      <c r="BU190" s="211"/>
      <c r="BV190" s="117"/>
      <c r="BW190" s="211"/>
      <c r="BX190" s="117"/>
      <c r="BY190" s="211"/>
      <c r="BZ190" s="117"/>
      <c r="CA190" s="127"/>
      <c r="CB190" s="117"/>
      <c r="CC190" s="127"/>
      <c r="CD190" s="117"/>
      <c r="CE190" s="211"/>
      <c r="CF190" s="117"/>
      <c r="CG190" s="127"/>
      <c r="CH190" s="117"/>
      <c r="CI190" s="127"/>
      <c r="CJ190" s="117"/>
      <c r="CK190" s="127"/>
    </row>
    <row r="191" spans="1:89" s="90" customFormat="1" ht="15" customHeight="1" x14ac:dyDescent="0.3">
      <c r="A191" s="211"/>
      <c r="B191" s="123"/>
      <c r="C191" s="211"/>
      <c r="D191" s="117"/>
      <c r="E191" s="127"/>
      <c r="F191" s="117"/>
      <c r="G191" s="127"/>
      <c r="H191" s="117"/>
      <c r="I191" s="127"/>
      <c r="J191" s="117"/>
      <c r="K191" s="127"/>
      <c r="L191" s="117"/>
      <c r="M191" s="127"/>
      <c r="N191" s="117"/>
      <c r="O191" s="211"/>
      <c r="P191" s="117"/>
      <c r="Q191" s="127"/>
      <c r="R191" s="117"/>
      <c r="S191" s="211"/>
      <c r="T191" s="117"/>
      <c r="U191" s="127"/>
      <c r="V191" s="117"/>
      <c r="W191" s="127"/>
      <c r="X191" s="117"/>
      <c r="Y191" s="211"/>
      <c r="Z191" s="117"/>
      <c r="AA191" s="127"/>
      <c r="AB191" s="117"/>
      <c r="AC191" s="127"/>
      <c r="AD191" s="131"/>
      <c r="AE191" s="127"/>
      <c r="AF191" s="117"/>
      <c r="AG191" s="127"/>
      <c r="AH191" s="117"/>
      <c r="AI191" s="127"/>
      <c r="AJ191" s="117"/>
      <c r="AK191" s="211"/>
      <c r="AL191" s="117"/>
      <c r="AM191" s="127"/>
      <c r="AN191" s="117"/>
      <c r="AO191" s="211"/>
      <c r="AP191" s="117"/>
      <c r="AQ191" s="127"/>
      <c r="AR191" s="117"/>
      <c r="AS191" s="211"/>
      <c r="AT191" s="117"/>
      <c r="AU191" s="127"/>
      <c r="AV191" s="117"/>
      <c r="AW191" s="211"/>
      <c r="AX191" s="117"/>
      <c r="AY191" s="127"/>
      <c r="AZ191" s="117"/>
      <c r="BA191" s="127"/>
      <c r="BB191" s="117"/>
      <c r="BC191" s="211"/>
      <c r="BD191" s="117"/>
      <c r="BE191" s="127"/>
      <c r="BF191" s="117"/>
      <c r="BG191" s="211"/>
      <c r="BH191" s="117"/>
      <c r="BI191" s="127"/>
      <c r="BJ191" s="117"/>
      <c r="BK191" s="127"/>
      <c r="BL191" s="117"/>
      <c r="BM191" s="211"/>
      <c r="BN191" s="117"/>
      <c r="BO191" s="127"/>
      <c r="BP191" s="117"/>
      <c r="BQ191" s="211"/>
      <c r="BR191" s="117"/>
      <c r="BS191" s="211"/>
      <c r="BT191" s="117"/>
      <c r="BU191" s="211"/>
      <c r="BV191" s="117"/>
      <c r="BW191" s="211"/>
      <c r="BX191" s="117"/>
      <c r="BY191" s="211"/>
      <c r="BZ191" s="117"/>
      <c r="CA191" s="127"/>
      <c r="CB191" s="117"/>
      <c r="CC191" s="127"/>
      <c r="CD191" s="117"/>
      <c r="CE191" s="211"/>
      <c r="CF191" s="117"/>
      <c r="CG191" s="127"/>
      <c r="CH191" s="117"/>
      <c r="CI191" s="127"/>
      <c r="CJ191" s="117"/>
      <c r="CK191" s="127"/>
    </row>
    <row r="192" spans="1:89" s="90" customFormat="1" ht="15" customHeight="1" x14ac:dyDescent="0.3">
      <c r="A192" s="211"/>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c r="AA192" s="211"/>
      <c r="AB192" s="211"/>
      <c r="AC192" s="211"/>
      <c r="AD192" s="131" t="s">
        <v>5004</v>
      </c>
      <c r="AE192" s="211"/>
      <c r="AF192" s="211"/>
      <c r="AG192" s="211"/>
      <c r="AH192" s="211"/>
      <c r="AI192" s="211"/>
      <c r="AJ192" s="211"/>
      <c r="AK192" s="211"/>
      <c r="AL192" s="211"/>
      <c r="AM192" s="211"/>
      <c r="AN192" s="211"/>
      <c r="AO192" s="211"/>
      <c r="AP192" s="211"/>
      <c r="AQ192" s="211"/>
      <c r="AR192" s="211"/>
      <c r="AS192" s="211"/>
      <c r="AT192" s="211"/>
      <c r="AU192" s="211"/>
      <c r="AV192" s="211"/>
      <c r="AW192" s="211"/>
      <c r="AX192" s="211"/>
      <c r="AY192" s="211"/>
      <c r="AZ192" s="211"/>
      <c r="BA192" s="211"/>
      <c r="BB192" s="211"/>
      <c r="BC192" s="211"/>
      <c r="BD192" s="211"/>
      <c r="BE192" s="211"/>
      <c r="BF192" s="211"/>
      <c r="BG192" s="211"/>
      <c r="BH192" s="211"/>
      <c r="BI192" s="211"/>
      <c r="BJ192" s="211"/>
      <c r="BK192" s="211"/>
      <c r="BL192" s="211"/>
      <c r="BM192" s="211"/>
      <c r="BN192" s="211"/>
      <c r="BO192" s="211"/>
      <c r="BP192" s="211"/>
      <c r="BQ192" s="211"/>
      <c r="BR192" s="211"/>
      <c r="BS192" s="211"/>
      <c r="BT192" s="211"/>
      <c r="BU192" s="211"/>
      <c r="BV192" s="211"/>
      <c r="BW192" s="211"/>
      <c r="BX192" s="211"/>
      <c r="BY192" s="211"/>
      <c r="BZ192" s="211"/>
      <c r="CA192" s="211"/>
      <c r="CB192" s="211"/>
      <c r="CC192" s="211"/>
      <c r="CD192" s="211"/>
      <c r="CE192" s="211"/>
      <c r="CF192" s="211"/>
      <c r="CG192" s="211"/>
      <c r="CH192" s="211"/>
      <c r="CI192" s="211"/>
      <c r="CJ192" s="211"/>
      <c r="CK192" s="211"/>
    </row>
    <row r="193" spans="1:89" s="90" customFormat="1" ht="15" customHeight="1" x14ac:dyDescent="0.3">
      <c r="A193" s="152" t="s">
        <v>22</v>
      </c>
      <c r="B193" s="211"/>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c r="AA193" s="211"/>
      <c r="AB193" s="211"/>
      <c r="AC193" s="211"/>
      <c r="AD193" s="131" t="s">
        <v>5004</v>
      </c>
      <c r="AE193" s="211"/>
      <c r="AF193" s="211"/>
      <c r="AG193" s="211"/>
      <c r="AH193" s="211"/>
      <c r="AI193" s="211"/>
      <c r="AJ193" s="211"/>
      <c r="AK193" s="211"/>
      <c r="AL193" s="211"/>
      <c r="AM193" s="211"/>
      <c r="AN193" s="211"/>
      <c r="AO193" s="211"/>
      <c r="AP193" s="211"/>
      <c r="AQ193" s="211"/>
      <c r="AR193" s="211"/>
      <c r="AS193" s="211"/>
      <c r="AT193" s="211"/>
      <c r="AU193" s="211"/>
      <c r="AV193" s="211"/>
      <c r="AW193" s="211"/>
      <c r="AX193" s="211"/>
      <c r="AY193" s="211"/>
      <c r="AZ193" s="211"/>
      <c r="BA193" s="211"/>
      <c r="BB193" s="211"/>
      <c r="BC193" s="211"/>
      <c r="BD193" s="211"/>
      <c r="BE193" s="211"/>
      <c r="BF193" s="211"/>
      <c r="BG193" s="211"/>
      <c r="BH193" s="211"/>
      <c r="BI193" s="211"/>
      <c r="BJ193" s="211"/>
      <c r="BK193" s="211"/>
      <c r="BL193" s="211"/>
      <c r="BM193" s="211"/>
      <c r="BN193" s="211"/>
      <c r="BO193" s="211"/>
      <c r="BP193" s="211"/>
      <c r="BQ193" s="211"/>
      <c r="BR193" s="211"/>
      <c r="BS193" s="211"/>
      <c r="BT193" s="211"/>
      <c r="BU193" s="211"/>
      <c r="BV193" s="211"/>
      <c r="BW193" s="211"/>
      <c r="BX193" s="211"/>
      <c r="BY193" s="211"/>
      <c r="BZ193" s="211"/>
      <c r="CA193" s="211"/>
      <c r="CB193" s="211"/>
      <c r="CC193" s="211"/>
      <c r="CD193" s="211"/>
      <c r="CE193" s="211"/>
      <c r="CF193" s="211"/>
      <c r="CG193" s="211"/>
      <c r="CH193" s="211"/>
      <c r="CI193" s="211"/>
      <c r="CJ193" s="211"/>
      <c r="CK193" s="211"/>
    </row>
    <row r="194" spans="1:89" s="90" customFormat="1" ht="15" customHeight="1" x14ac:dyDescent="0.3">
      <c r="A194" s="211" t="s">
        <v>6473</v>
      </c>
      <c r="B194" s="123">
        <v>364</v>
      </c>
      <c r="C194" s="211"/>
      <c r="D194" s="117">
        <v>52.197802000000003</v>
      </c>
      <c r="E194" s="211"/>
      <c r="F194" s="117">
        <v>27.747253000000001</v>
      </c>
      <c r="G194" s="211"/>
      <c r="H194" s="117">
        <v>20.879121000000001</v>
      </c>
      <c r="I194" s="211"/>
      <c r="J194" s="117">
        <v>14.56044</v>
      </c>
      <c r="K194" s="211" t="s">
        <v>1950</v>
      </c>
      <c r="L194" s="117">
        <v>9.3406590000000005</v>
      </c>
      <c r="M194" s="211"/>
      <c r="N194" s="117">
        <v>7.6923079999999997</v>
      </c>
      <c r="O194" s="211"/>
      <c r="P194" s="117">
        <v>21.703296999999999</v>
      </c>
      <c r="Q194" s="211"/>
      <c r="R194" s="117">
        <v>5.2197800000000001</v>
      </c>
      <c r="S194" s="211"/>
      <c r="T194" s="117">
        <v>22.527473000000001</v>
      </c>
      <c r="U194" s="211" t="s">
        <v>5899</v>
      </c>
      <c r="V194" s="117">
        <v>23.351648000000001</v>
      </c>
      <c r="W194" s="211"/>
      <c r="X194" s="117">
        <v>24.450548999999999</v>
      </c>
      <c r="Y194" s="211" t="s">
        <v>1950</v>
      </c>
      <c r="Z194" s="117">
        <v>67.307692000000003</v>
      </c>
      <c r="AA194" s="211" t="s">
        <v>7536</v>
      </c>
      <c r="AB194" s="117">
        <v>58.791209000000002</v>
      </c>
      <c r="AC194" s="211"/>
      <c r="AD194" s="131"/>
      <c r="AE194" s="211"/>
      <c r="AF194" s="117">
        <v>11.813186999999999</v>
      </c>
      <c r="AG194" s="127"/>
      <c r="AH194" s="117">
        <v>33.791209000000002</v>
      </c>
      <c r="AI194" s="211"/>
      <c r="AJ194" s="117">
        <v>16.208791000000002</v>
      </c>
      <c r="AK194" s="211"/>
      <c r="AL194" s="117">
        <v>11.263736</v>
      </c>
      <c r="AM194" s="211"/>
      <c r="AN194" s="117">
        <v>8.2417580000000008</v>
      </c>
      <c r="AO194" s="211"/>
      <c r="AP194" s="117">
        <v>5.2197800000000001</v>
      </c>
      <c r="AQ194" s="211"/>
      <c r="AR194" s="117">
        <v>3.8461539999999999</v>
      </c>
      <c r="AS194" s="211"/>
      <c r="AT194" s="117">
        <v>13.736264</v>
      </c>
      <c r="AU194" s="211" t="s">
        <v>7609</v>
      </c>
      <c r="AV194" s="117">
        <v>3.5714290000000002</v>
      </c>
      <c r="AW194" s="211"/>
      <c r="AX194" s="117">
        <v>11.538462000000001</v>
      </c>
      <c r="AY194" s="211"/>
      <c r="AZ194" s="117">
        <v>16.483516000000002</v>
      </c>
      <c r="BA194" s="211"/>
      <c r="BB194" s="117">
        <v>14.56044</v>
      </c>
      <c r="BC194" s="211" t="s">
        <v>1950</v>
      </c>
      <c r="BD194" s="117">
        <v>45.054944999999996</v>
      </c>
      <c r="BE194" s="127" t="s">
        <v>7536</v>
      </c>
      <c r="BF194" s="117">
        <v>39.010989000000002</v>
      </c>
      <c r="BG194" s="211"/>
      <c r="BH194" s="117">
        <v>27.472526999999999</v>
      </c>
      <c r="BI194" s="127" t="s">
        <v>1954</v>
      </c>
      <c r="BJ194" s="117">
        <v>45.32967</v>
      </c>
      <c r="BK194" s="211"/>
      <c r="BL194" s="117">
        <v>24.450548999999999</v>
      </c>
      <c r="BM194" s="211"/>
      <c r="BN194" s="117">
        <v>15.659341</v>
      </c>
      <c r="BO194" s="211"/>
      <c r="BP194" s="117">
        <v>10.714286</v>
      </c>
      <c r="BQ194" s="211"/>
      <c r="BR194" s="117">
        <v>6.8681320000000001</v>
      </c>
      <c r="BS194" s="211"/>
      <c r="BT194" s="117">
        <v>5.4945050000000002</v>
      </c>
      <c r="BU194" s="211"/>
      <c r="BV194" s="117">
        <v>15.934066</v>
      </c>
      <c r="BW194" s="211"/>
      <c r="BX194" s="117">
        <v>3.2967029999999999</v>
      </c>
      <c r="BY194" s="211"/>
      <c r="BZ194" s="117">
        <v>17.307691999999999</v>
      </c>
      <c r="CA194" s="211" t="s">
        <v>5899</v>
      </c>
      <c r="CB194" s="117">
        <v>17.032966999999999</v>
      </c>
      <c r="CC194" s="211"/>
      <c r="CD194" s="117">
        <v>20.054945</v>
      </c>
      <c r="CE194" s="127" t="s">
        <v>1950</v>
      </c>
      <c r="CF194" s="117">
        <v>61.538462000000003</v>
      </c>
      <c r="CG194" s="211" t="s">
        <v>7536</v>
      </c>
      <c r="CH194" s="117">
        <v>49.450549000000002</v>
      </c>
      <c r="CI194" s="211"/>
      <c r="CJ194" s="117">
        <v>15.659341</v>
      </c>
      <c r="CK194" s="127" t="s">
        <v>7609</v>
      </c>
    </row>
    <row r="195" spans="1:89" s="90" customFormat="1" ht="15" customHeight="1" x14ac:dyDescent="0.3">
      <c r="A195" s="211" t="s">
        <v>6474</v>
      </c>
      <c r="B195" s="123">
        <v>401</v>
      </c>
      <c r="C195" s="211"/>
      <c r="D195" s="117">
        <v>71.321696000000003</v>
      </c>
      <c r="E195" s="127" t="s">
        <v>6287</v>
      </c>
      <c r="F195" s="117">
        <v>27.680797999999999</v>
      </c>
      <c r="G195" s="211"/>
      <c r="H195" s="117">
        <v>22.194514000000002</v>
      </c>
      <c r="I195" s="211"/>
      <c r="J195" s="117">
        <v>9.4763090000000005</v>
      </c>
      <c r="K195" s="211"/>
      <c r="L195" s="117">
        <v>9.2269330000000007</v>
      </c>
      <c r="M195" s="211"/>
      <c r="N195" s="117">
        <v>5.4862840000000004</v>
      </c>
      <c r="O195" s="211"/>
      <c r="P195" s="117">
        <v>16.957605999999998</v>
      </c>
      <c r="Q195" s="211"/>
      <c r="R195" s="117">
        <v>5.4862840000000004</v>
      </c>
      <c r="S195" s="211"/>
      <c r="T195" s="117">
        <v>18.952618000000001</v>
      </c>
      <c r="U195" s="211"/>
      <c r="V195" s="117">
        <v>23.940149999999999</v>
      </c>
      <c r="W195" s="127"/>
      <c r="X195" s="117">
        <v>14.962593999999999</v>
      </c>
      <c r="Y195" s="211"/>
      <c r="Z195" s="117">
        <v>65.835410999999993</v>
      </c>
      <c r="AA195" s="211" t="s">
        <v>7536</v>
      </c>
      <c r="AB195" s="117">
        <v>60.598503999999998</v>
      </c>
      <c r="AC195" s="127"/>
      <c r="AD195" s="131"/>
      <c r="AE195" s="127"/>
      <c r="AF195" s="117">
        <v>7.9800500000000003</v>
      </c>
      <c r="AG195" s="211"/>
      <c r="AH195" s="117">
        <v>48.129676000000003</v>
      </c>
      <c r="AI195" s="127" t="s">
        <v>1949</v>
      </c>
      <c r="AJ195" s="117">
        <v>20.698253999999999</v>
      </c>
      <c r="AK195" s="211"/>
      <c r="AL195" s="117">
        <v>15.461347</v>
      </c>
      <c r="AM195" s="211"/>
      <c r="AN195" s="117">
        <v>5.7356610000000003</v>
      </c>
      <c r="AO195" s="211"/>
      <c r="AP195" s="117">
        <v>4.4887779999999999</v>
      </c>
      <c r="AQ195" s="211"/>
      <c r="AR195" s="117">
        <v>3.4912719999999999</v>
      </c>
      <c r="AS195" s="211"/>
      <c r="AT195" s="117">
        <v>7.7306730000000003</v>
      </c>
      <c r="AU195" s="211"/>
      <c r="AV195" s="117">
        <v>3.241895</v>
      </c>
      <c r="AW195" s="211"/>
      <c r="AX195" s="117">
        <v>10.972569</v>
      </c>
      <c r="AY195" s="211"/>
      <c r="AZ195" s="117">
        <v>14.713217</v>
      </c>
      <c r="BA195" s="127"/>
      <c r="BB195" s="117">
        <v>9.2269330000000007</v>
      </c>
      <c r="BC195" s="211"/>
      <c r="BD195" s="117">
        <v>41.147131999999999</v>
      </c>
      <c r="BE195" s="127"/>
      <c r="BF195" s="117">
        <v>40.648378999999998</v>
      </c>
      <c r="BG195" s="211"/>
      <c r="BH195" s="117">
        <v>22.44389</v>
      </c>
      <c r="BI195" s="211"/>
      <c r="BJ195" s="117">
        <v>64.588528999999994</v>
      </c>
      <c r="BK195" s="127" t="s">
        <v>6287</v>
      </c>
      <c r="BL195" s="117">
        <v>18.703241999999999</v>
      </c>
      <c r="BM195" s="211"/>
      <c r="BN195" s="117">
        <v>16.209475999999999</v>
      </c>
      <c r="BO195" s="211"/>
      <c r="BP195" s="117">
        <v>6.9825439999999999</v>
      </c>
      <c r="BQ195" s="211"/>
      <c r="BR195" s="117">
        <v>6.7331669999999999</v>
      </c>
      <c r="BS195" s="211"/>
      <c r="BT195" s="117">
        <v>3.4912719999999999</v>
      </c>
      <c r="BU195" s="211"/>
      <c r="BV195" s="117">
        <v>14.962593999999999</v>
      </c>
      <c r="BW195" s="211"/>
      <c r="BX195" s="117">
        <v>3.9900250000000002</v>
      </c>
      <c r="BY195" s="211"/>
      <c r="BZ195" s="117">
        <v>15.710723</v>
      </c>
      <c r="CA195" s="211"/>
      <c r="CB195" s="117">
        <v>18.204488999999999</v>
      </c>
      <c r="CC195" s="127" t="s">
        <v>5899</v>
      </c>
      <c r="CD195" s="117">
        <v>10.972569</v>
      </c>
      <c r="CE195" s="211"/>
      <c r="CF195" s="117">
        <v>58.852868000000001</v>
      </c>
      <c r="CG195" s="127" t="s">
        <v>7536</v>
      </c>
      <c r="CH195" s="117">
        <v>51.122194999999998</v>
      </c>
      <c r="CI195" s="211" t="s">
        <v>5899</v>
      </c>
      <c r="CJ195" s="117">
        <v>10.473815</v>
      </c>
      <c r="CK195" s="211"/>
    </row>
    <row r="196" spans="1:89" s="90" customFormat="1" ht="15" customHeight="1" x14ac:dyDescent="0.3">
      <c r="A196" s="211" t="s">
        <v>6475</v>
      </c>
      <c r="B196" s="123">
        <v>794</v>
      </c>
      <c r="C196" s="211"/>
      <c r="D196" s="117">
        <v>63.853904</v>
      </c>
      <c r="E196" s="127" t="s">
        <v>1949</v>
      </c>
      <c r="F196" s="117">
        <v>30.352644999999999</v>
      </c>
      <c r="G196" s="127"/>
      <c r="H196" s="117">
        <v>19.269521000000001</v>
      </c>
      <c r="I196" s="211"/>
      <c r="J196" s="117">
        <v>13.476070999999999</v>
      </c>
      <c r="K196" s="127" t="s">
        <v>1950</v>
      </c>
      <c r="L196" s="117">
        <v>11.838791000000001</v>
      </c>
      <c r="M196" s="127"/>
      <c r="N196" s="117">
        <v>6.6750629999999997</v>
      </c>
      <c r="O196" s="127"/>
      <c r="P196" s="117">
        <v>18.136019999999998</v>
      </c>
      <c r="Q196" s="127"/>
      <c r="R196" s="117">
        <v>9.5717879999999997</v>
      </c>
      <c r="S196" s="127" t="s">
        <v>7537</v>
      </c>
      <c r="T196" s="117">
        <v>16.246850999999999</v>
      </c>
      <c r="U196" s="211"/>
      <c r="V196" s="117">
        <v>19.647355000000001</v>
      </c>
      <c r="W196" s="211"/>
      <c r="X196" s="117">
        <v>22.292190999999999</v>
      </c>
      <c r="Y196" s="127" t="s">
        <v>1950</v>
      </c>
      <c r="Z196" s="117">
        <v>55.919395000000002</v>
      </c>
      <c r="AA196" s="211"/>
      <c r="AB196" s="117">
        <v>56.297229000000002</v>
      </c>
      <c r="AC196" s="211"/>
      <c r="AD196" s="131"/>
      <c r="AE196" s="211"/>
      <c r="AF196" s="117">
        <v>11.964736</v>
      </c>
      <c r="AG196" s="211" t="s">
        <v>1950</v>
      </c>
      <c r="AH196" s="117">
        <v>45.843828999999999</v>
      </c>
      <c r="AI196" s="127" t="s">
        <v>1949</v>
      </c>
      <c r="AJ196" s="117">
        <v>20.528967000000002</v>
      </c>
      <c r="AK196" s="127"/>
      <c r="AL196" s="117">
        <v>12.216625000000001</v>
      </c>
      <c r="AM196" s="127"/>
      <c r="AN196" s="117">
        <v>8.3123430000000003</v>
      </c>
      <c r="AO196" s="127"/>
      <c r="AP196" s="117">
        <v>8.1863980000000005</v>
      </c>
      <c r="AQ196" s="127" t="s">
        <v>1950</v>
      </c>
      <c r="AR196" s="117">
        <v>3.7783380000000002</v>
      </c>
      <c r="AS196" s="127"/>
      <c r="AT196" s="117">
        <v>10.327456</v>
      </c>
      <c r="AU196" s="127"/>
      <c r="AV196" s="117">
        <v>5.7934510000000001</v>
      </c>
      <c r="AW196" s="127"/>
      <c r="AX196" s="117">
        <v>9.5717879999999997</v>
      </c>
      <c r="AY196" s="127"/>
      <c r="AZ196" s="117">
        <v>13.098236999999999</v>
      </c>
      <c r="BA196" s="211"/>
      <c r="BB196" s="117">
        <v>15.365239000000001</v>
      </c>
      <c r="BC196" s="127" t="s">
        <v>1950</v>
      </c>
      <c r="BD196" s="117">
        <v>37.531486000000001</v>
      </c>
      <c r="BE196" s="127"/>
      <c r="BF196" s="117">
        <v>38.790931999999998</v>
      </c>
      <c r="BG196" s="127"/>
      <c r="BH196" s="117">
        <v>23.551636999999999</v>
      </c>
      <c r="BI196" s="211"/>
      <c r="BJ196" s="117">
        <v>56.045340000000003</v>
      </c>
      <c r="BK196" s="127" t="s">
        <v>1949</v>
      </c>
      <c r="BL196" s="117">
        <v>23.929470999999999</v>
      </c>
      <c r="BM196" s="127" t="s">
        <v>1950</v>
      </c>
      <c r="BN196" s="117">
        <v>13.853904</v>
      </c>
      <c r="BO196" s="211"/>
      <c r="BP196" s="117">
        <v>9.0680099999999992</v>
      </c>
      <c r="BQ196" s="211"/>
      <c r="BR196" s="117">
        <v>7.68262</v>
      </c>
      <c r="BS196" s="127"/>
      <c r="BT196" s="117">
        <v>4.1561709999999996</v>
      </c>
      <c r="BU196" s="127"/>
      <c r="BV196" s="117">
        <v>12.594457999999999</v>
      </c>
      <c r="BW196" s="211"/>
      <c r="BX196" s="117">
        <v>6.2972289999999997</v>
      </c>
      <c r="BY196" s="127" t="s">
        <v>6449</v>
      </c>
      <c r="BZ196" s="117">
        <v>11.964736</v>
      </c>
      <c r="CA196" s="211"/>
      <c r="CB196" s="117">
        <v>13.853904</v>
      </c>
      <c r="CC196" s="211"/>
      <c r="CD196" s="117">
        <v>17.128463</v>
      </c>
      <c r="CE196" s="127" t="s">
        <v>1950</v>
      </c>
      <c r="CF196" s="117">
        <v>48.992443000000002</v>
      </c>
      <c r="CG196" s="211"/>
      <c r="CH196" s="117">
        <v>45.088160999999999</v>
      </c>
      <c r="CI196" s="211"/>
      <c r="CJ196" s="117">
        <v>15.491184000000001</v>
      </c>
      <c r="CK196" s="211" t="s">
        <v>7609</v>
      </c>
    </row>
    <row r="197" spans="1:89" s="90" customFormat="1" ht="15" customHeight="1" x14ac:dyDescent="0.3">
      <c r="A197" s="211" t="s">
        <v>6476</v>
      </c>
      <c r="B197" s="123">
        <v>441</v>
      </c>
      <c r="C197" s="211"/>
      <c r="D197" s="117">
        <v>73.242630000000005</v>
      </c>
      <c r="E197" s="127" t="s">
        <v>6287</v>
      </c>
      <c r="F197" s="117">
        <v>33.786847999999999</v>
      </c>
      <c r="G197" s="127"/>
      <c r="H197" s="117">
        <v>24.716553000000001</v>
      </c>
      <c r="I197" s="127" t="s">
        <v>5899</v>
      </c>
      <c r="J197" s="117">
        <v>16.780045000000001</v>
      </c>
      <c r="K197" s="127" t="s">
        <v>1950</v>
      </c>
      <c r="L197" s="117">
        <v>18.14059</v>
      </c>
      <c r="M197" s="127" t="s">
        <v>6286</v>
      </c>
      <c r="N197" s="117">
        <v>11.111110999999999</v>
      </c>
      <c r="O197" s="127" t="s">
        <v>7538</v>
      </c>
      <c r="P197" s="117">
        <v>16.780045000000001</v>
      </c>
      <c r="Q197" s="211"/>
      <c r="R197" s="117">
        <v>5.6689340000000001</v>
      </c>
      <c r="S197" s="211"/>
      <c r="T197" s="117">
        <v>18.367346999999999</v>
      </c>
      <c r="U197" s="211"/>
      <c r="V197" s="117">
        <v>19.274376</v>
      </c>
      <c r="W197" s="211"/>
      <c r="X197" s="117">
        <v>23.129252000000001</v>
      </c>
      <c r="Y197" s="211" t="s">
        <v>1950</v>
      </c>
      <c r="Z197" s="117">
        <v>58.276643999999997</v>
      </c>
      <c r="AA197" s="211"/>
      <c r="AB197" s="117">
        <v>63.492063000000002</v>
      </c>
      <c r="AC197" s="127" t="s">
        <v>5899</v>
      </c>
      <c r="AD197" s="131"/>
      <c r="AE197" s="127"/>
      <c r="AF197" s="117">
        <v>8.6167800000000003</v>
      </c>
      <c r="AG197" s="211"/>
      <c r="AH197" s="117">
        <v>53.741497000000003</v>
      </c>
      <c r="AI197" s="127" t="s">
        <v>6287</v>
      </c>
      <c r="AJ197" s="117">
        <v>20.408162999999998</v>
      </c>
      <c r="AK197" s="211"/>
      <c r="AL197" s="117">
        <v>13.151927000000001</v>
      </c>
      <c r="AM197" s="127"/>
      <c r="AN197" s="117">
        <v>9.2970520000000008</v>
      </c>
      <c r="AO197" s="127"/>
      <c r="AP197" s="117">
        <v>10.204082</v>
      </c>
      <c r="AQ197" s="127" t="s">
        <v>1951</v>
      </c>
      <c r="AR197" s="117">
        <v>6.802721</v>
      </c>
      <c r="AS197" s="211" t="s">
        <v>7538</v>
      </c>
      <c r="AT197" s="117">
        <v>8.6167800000000003</v>
      </c>
      <c r="AU197" s="211"/>
      <c r="AV197" s="117">
        <v>3.6281180000000002</v>
      </c>
      <c r="AW197" s="211"/>
      <c r="AX197" s="117">
        <v>7.7097509999999998</v>
      </c>
      <c r="AY197" s="211"/>
      <c r="AZ197" s="117">
        <v>12.471655</v>
      </c>
      <c r="BA197" s="211"/>
      <c r="BB197" s="117">
        <v>12.244897999999999</v>
      </c>
      <c r="BC197" s="211"/>
      <c r="BD197" s="117">
        <v>36.054422000000002</v>
      </c>
      <c r="BE197" s="211"/>
      <c r="BF197" s="117">
        <v>40.816327000000001</v>
      </c>
      <c r="BG197" s="127"/>
      <c r="BH197" s="117">
        <v>20.408162999999998</v>
      </c>
      <c r="BI197" s="211"/>
      <c r="BJ197" s="117">
        <v>65.532880000000006</v>
      </c>
      <c r="BK197" s="127" t="s">
        <v>6287</v>
      </c>
      <c r="BL197" s="117">
        <v>28.798186000000001</v>
      </c>
      <c r="BM197" s="127" t="s">
        <v>1950</v>
      </c>
      <c r="BN197" s="117">
        <v>19.727891</v>
      </c>
      <c r="BO197" s="127" t="s">
        <v>5899</v>
      </c>
      <c r="BP197" s="117">
        <v>13.605442</v>
      </c>
      <c r="BQ197" s="127" t="s">
        <v>7538</v>
      </c>
      <c r="BR197" s="117">
        <v>13.378685000000001</v>
      </c>
      <c r="BS197" s="127" t="s">
        <v>6286</v>
      </c>
      <c r="BT197" s="117">
        <v>7.0294780000000001</v>
      </c>
      <c r="BU197" s="127" t="s">
        <v>7538</v>
      </c>
      <c r="BV197" s="117">
        <v>13.605442</v>
      </c>
      <c r="BW197" s="211"/>
      <c r="BX197" s="117">
        <v>3.1746029999999998</v>
      </c>
      <c r="BY197" s="211"/>
      <c r="BZ197" s="117">
        <v>15.419501</v>
      </c>
      <c r="CA197" s="211"/>
      <c r="CB197" s="117">
        <v>14.739229</v>
      </c>
      <c r="CC197" s="211"/>
      <c r="CD197" s="117">
        <v>19.501134</v>
      </c>
      <c r="CE197" s="127" t="s">
        <v>1950</v>
      </c>
      <c r="CF197" s="117">
        <v>50.566893</v>
      </c>
      <c r="CG197" s="211"/>
      <c r="CH197" s="117">
        <v>52.834466999999997</v>
      </c>
      <c r="CI197" s="211" t="s">
        <v>5899</v>
      </c>
      <c r="CJ197" s="117">
        <v>10.657596</v>
      </c>
      <c r="CK197" s="211"/>
    </row>
    <row r="198" spans="1:89" s="90" customFormat="1" ht="15" customHeight="1" x14ac:dyDescent="0.3">
      <c r="A198" s="211"/>
      <c r="B198" s="211"/>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c r="AA198" s="211"/>
      <c r="AB198" s="211"/>
      <c r="AC198" s="211"/>
      <c r="AD198" s="131"/>
      <c r="AE198" s="211"/>
      <c r="AF198" s="211"/>
      <c r="AG198" s="211"/>
      <c r="AH198" s="211"/>
      <c r="AI198" s="211"/>
      <c r="AJ198" s="211"/>
      <c r="AK198" s="211"/>
      <c r="AL198" s="211"/>
      <c r="AM198" s="211"/>
      <c r="AN198" s="211"/>
      <c r="AO198" s="211"/>
      <c r="AP198" s="211"/>
      <c r="AQ198" s="211"/>
      <c r="AR198" s="211"/>
      <c r="AS198" s="211"/>
      <c r="AT198" s="211"/>
      <c r="AU198" s="211"/>
      <c r="AV198" s="211"/>
      <c r="AW198" s="211"/>
      <c r="AX198" s="211"/>
      <c r="AY198" s="211"/>
      <c r="AZ198" s="211"/>
      <c r="BA198" s="211"/>
      <c r="BB198" s="211"/>
      <c r="BC198" s="211"/>
      <c r="BD198" s="211"/>
      <c r="BE198" s="211"/>
      <c r="BF198" s="211"/>
      <c r="BG198" s="211"/>
      <c r="BH198" s="211"/>
      <c r="BI198" s="211"/>
      <c r="BJ198" s="211"/>
      <c r="BK198" s="211"/>
      <c r="BL198" s="211"/>
      <c r="BM198" s="211"/>
      <c r="BN198" s="211"/>
      <c r="BO198" s="211"/>
      <c r="BP198" s="211"/>
      <c r="BQ198" s="211"/>
      <c r="BR198" s="211"/>
      <c r="BS198" s="211"/>
      <c r="BT198" s="211"/>
      <c r="BU198" s="211"/>
      <c r="BV198" s="211"/>
      <c r="BW198" s="211"/>
      <c r="BX198" s="211"/>
      <c r="BY198" s="211"/>
      <c r="BZ198" s="211"/>
      <c r="CA198" s="211"/>
      <c r="CB198" s="211"/>
      <c r="CC198" s="211"/>
      <c r="CD198" s="211"/>
      <c r="CE198" s="211"/>
      <c r="CF198" s="211"/>
      <c r="CG198" s="211"/>
      <c r="CH198" s="211"/>
      <c r="CI198" s="211"/>
      <c r="CJ198" s="211"/>
      <c r="CK198" s="211"/>
    </row>
    <row r="199" spans="1:89" s="90" customFormat="1" ht="15" customHeight="1" x14ac:dyDescent="0.3">
      <c r="A199" s="152" t="s">
        <v>23</v>
      </c>
      <c r="B199" s="211"/>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c r="AA199" s="211"/>
      <c r="AB199" s="211"/>
      <c r="AC199" s="211"/>
      <c r="AD199" s="131"/>
      <c r="AE199" s="211"/>
      <c r="AF199" s="211"/>
      <c r="AG199" s="211"/>
      <c r="AH199" s="211"/>
      <c r="AI199" s="211"/>
      <c r="AJ199" s="211"/>
      <c r="AK199" s="211"/>
      <c r="AL199" s="211"/>
      <c r="AM199" s="211"/>
      <c r="AN199" s="211"/>
      <c r="AO199" s="211"/>
      <c r="AP199" s="211"/>
      <c r="AQ199" s="211"/>
      <c r="AR199" s="211"/>
      <c r="AS199" s="211"/>
      <c r="AT199" s="211"/>
      <c r="AU199" s="211"/>
      <c r="AV199" s="211"/>
      <c r="AW199" s="211"/>
      <c r="AX199" s="211"/>
      <c r="AY199" s="211"/>
      <c r="AZ199" s="211"/>
      <c r="BA199" s="211"/>
      <c r="BB199" s="211"/>
      <c r="BC199" s="211"/>
      <c r="BD199" s="211"/>
      <c r="BE199" s="211"/>
      <c r="BF199" s="211"/>
      <c r="BG199" s="211"/>
      <c r="BH199" s="211"/>
      <c r="BI199" s="211"/>
      <c r="BJ199" s="211"/>
      <c r="BK199" s="211"/>
      <c r="BL199" s="211"/>
      <c r="BM199" s="211"/>
      <c r="BN199" s="211"/>
      <c r="BO199" s="211"/>
      <c r="BP199" s="211"/>
      <c r="BQ199" s="211"/>
      <c r="BR199" s="211"/>
      <c r="BS199" s="211"/>
      <c r="BT199" s="211"/>
      <c r="BU199" s="211"/>
      <c r="BV199" s="211"/>
      <c r="BW199" s="211"/>
      <c r="BX199" s="211"/>
      <c r="BY199" s="211"/>
      <c r="BZ199" s="211"/>
      <c r="CA199" s="211"/>
      <c r="CB199" s="211"/>
      <c r="CC199" s="211"/>
      <c r="CD199" s="211"/>
      <c r="CE199" s="211"/>
      <c r="CF199" s="211"/>
      <c r="CG199" s="211"/>
      <c r="CH199" s="211"/>
      <c r="CI199" s="211"/>
      <c r="CJ199" s="211"/>
      <c r="CK199" s="211"/>
    </row>
    <row r="200" spans="1:89" s="90" customFormat="1" ht="15" customHeight="1" x14ac:dyDescent="0.3">
      <c r="A200" s="211" t="s">
        <v>6477</v>
      </c>
      <c r="B200" s="123" t="s">
        <v>4714</v>
      </c>
      <c r="C200" s="211"/>
      <c r="D200" s="117">
        <v>52.380952000000001</v>
      </c>
      <c r="E200" s="211"/>
      <c r="F200" s="117">
        <v>29.761904999999999</v>
      </c>
      <c r="G200" s="211"/>
      <c r="H200" s="117">
        <v>22.619047999999999</v>
      </c>
      <c r="I200" s="211" t="s">
        <v>1953</v>
      </c>
      <c r="J200" s="117">
        <v>20.238095000000001</v>
      </c>
      <c r="K200" s="211" t="s">
        <v>3433</v>
      </c>
      <c r="L200" s="117">
        <v>9.5238099999999992</v>
      </c>
      <c r="M200" s="211"/>
      <c r="N200" s="117">
        <v>7.1428570000000002</v>
      </c>
      <c r="O200" s="211"/>
      <c r="P200" s="117">
        <v>22.619047999999999</v>
      </c>
      <c r="Q200" s="127"/>
      <c r="R200" s="117">
        <v>5.9523809999999999</v>
      </c>
      <c r="S200" s="127"/>
      <c r="T200" s="117">
        <v>25</v>
      </c>
      <c r="U200" s="127" t="s">
        <v>1952</v>
      </c>
      <c r="V200" s="117">
        <v>26.190476</v>
      </c>
      <c r="W200" s="127" t="s">
        <v>1952</v>
      </c>
      <c r="X200" s="117">
        <v>23.809524</v>
      </c>
      <c r="Y200" s="211" t="s">
        <v>3412</v>
      </c>
      <c r="Z200" s="117">
        <v>66.666667000000004</v>
      </c>
      <c r="AA200" s="211" t="s">
        <v>3440</v>
      </c>
      <c r="AB200" s="117">
        <v>65.476190000000003</v>
      </c>
      <c r="AC200" s="211"/>
      <c r="AD200" s="131"/>
      <c r="AE200" s="211"/>
      <c r="AF200" s="117">
        <v>8.3333329999999997</v>
      </c>
      <c r="AG200" s="211"/>
      <c r="AH200" s="117">
        <v>32.142856999999999</v>
      </c>
      <c r="AI200" s="211"/>
      <c r="AJ200" s="117">
        <v>19.047619000000001</v>
      </c>
      <c r="AK200" s="211"/>
      <c r="AL200" s="117">
        <v>14.285714</v>
      </c>
      <c r="AM200" s="211"/>
      <c r="AN200" s="117">
        <v>14.285714</v>
      </c>
      <c r="AO200" s="211" t="s">
        <v>7610</v>
      </c>
      <c r="AP200" s="117">
        <v>9.5238099999999992</v>
      </c>
      <c r="AQ200" s="127" t="s">
        <v>5745</v>
      </c>
      <c r="AR200" s="117">
        <v>3.5714290000000002</v>
      </c>
      <c r="AS200" s="211"/>
      <c r="AT200" s="117">
        <v>14.285714</v>
      </c>
      <c r="AU200" s="127" t="s">
        <v>7611</v>
      </c>
      <c r="AV200" s="117">
        <v>4.7619049999999996</v>
      </c>
      <c r="AW200" s="127"/>
      <c r="AX200" s="117">
        <v>11.904762</v>
      </c>
      <c r="AY200" s="211"/>
      <c r="AZ200" s="117">
        <v>16.666667</v>
      </c>
      <c r="BA200" s="211"/>
      <c r="BB200" s="117">
        <v>14.285714</v>
      </c>
      <c r="BC200" s="211"/>
      <c r="BD200" s="117">
        <v>44.047618999999997</v>
      </c>
      <c r="BE200" s="127" t="s">
        <v>5911</v>
      </c>
      <c r="BF200" s="117">
        <v>45.238095000000001</v>
      </c>
      <c r="BG200" s="211"/>
      <c r="BH200" s="117">
        <v>26.190476</v>
      </c>
      <c r="BI200" s="211"/>
      <c r="BJ200" s="117">
        <v>46.428570999999998</v>
      </c>
      <c r="BK200" s="211"/>
      <c r="BL200" s="117">
        <v>22.619047999999999</v>
      </c>
      <c r="BM200" s="211"/>
      <c r="BN200" s="117">
        <v>13.095238</v>
      </c>
      <c r="BO200" s="211"/>
      <c r="BP200" s="117">
        <v>13.095238</v>
      </c>
      <c r="BQ200" s="211" t="s">
        <v>2019</v>
      </c>
      <c r="BR200" s="117">
        <v>4.7619049999999996</v>
      </c>
      <c r="BS200" s="211"/>
      <c r="BT200" s="117">
        <v>4.7619049999999996</v>
      </c>
      <c r="BU200" s="211"/>
      <c r="BV200" s="117">
        <v>14.285714</v>
      </c>
      <c r="BW200" s="211"/>
      <c r="BX200" s="117">
        <v>3.5714290000000002</v>
      </c>
      <c r="BY200" s="211"/>
      <c r="BZ200" s="117">
        <v>21.428571000000002</v>
      </c>
      <c r="CA200" s="127" t="s">
        <v>3597</v>
      </c>
      <c r="CB200" s="117">
        <v>15.476190000000001</v>
      </c>
      <c r="CC200" s="127"/>
      <c r="CD200" s="117">
        <v>20.238095000000001</v>
      </c>
      <c r="CE200" s="211" t="s">
        <v>3412</v>
      </c>
      <c r="CF200" s="117">
        <v>63.095238000000002</v>
      </c>
      <c r="CG200" s="127" t="s">
        <v>7546</v>
      </c>
      <c r="CH200" s="117">
        <v>54.761904999999999</v>
      </c>
      <c r="CI200" s="211"/>
      <c r="CJ200" s="117">
        <v>11.904762</v>
      </c>
      <c r="CK200" s="211"/>
    </row>
    <row r="201" spans="1:89" s="90" customFormat="1" ht="15" customHeight="1" x14ac:dyDescent="0.3">
      <c r="A201" s="211" t="s">
        <v>6478</v>
      </c>
      <c r="B201" s="123">
        <v>280</v>
      </c>
      <c r="C201" s="211"/>
      <c r="D201" s="117">
        <v>52.142856999999999</v>
      </c>
      <c r="E201" s="211"/>
      <c r="F201" s="117">
        <v>27.142856999999999</v>
      </c>
      <c r="G201" s="211"/>
      <c r="H201" s="117">
        <v>20.357143000000001</v>
      </c>
      <c r="I201" s="211" t="s">
        <v>1953</v>
      </c>
      <c r="J201" s="117">
        <v>12.857143000000001</v>
      </c>
      <c r="K201" s="211"/>
      <c r="L201" s="117">
        <v>9.2857140000000005</v>
      </c>
      <c r="M201" s="211"/>
      <c r="N201" s="117">
        <v>7.8571429999999998</v>
      </c>
      <c r="O201" s="211"/>
      <c r="P201" s="117">
        <v>21.428571000000002</v>
      </c>
      <c r="Q201" s="211" t="s">
        <v>1952</v>
      </c>
      <c r="R201" s="117">
        <v>5</v>
      </c>
      <c r="S201" s="211"/>
      <c r="T201" s="117">
        <v>21.785713999999999</v>
      </c>
      <c r="U201" s="211" t="s">
        <v>1952</v>
      </c>
      <c r="V201" s="117">
        <v>22.5</v>
      </c>
      <c r="W201" s="211"/>
      <c r="X201" s="117">
        <v>24.642856999999999</v>
      </c>
      <c r="Y201" s="211" t="s">
        <v>7539</v>
      </c>
      <c r="Z201" s="117">
        <v>67.5</v>
      </c>
      <c r="AA201" s="211" t="s">
        <v>4557</v>
      </c>
      <c r="AB201" s="117">
        <v>56.785713999999999</v>
      </c>
      <c r="AC201" s="211"/>
      <c r="AD201" s="131"/>
      <c r="AE201" s="211"/>
      <c r="AF201" s="117">
        <v>12.857143000000001</v>
      </c>
      <c r="AG201" s="127" t="s">
        <v>7540</v>
      </c>
      <c r="AH201" s="117">
        <v>34.285713999999999</v>
      </c>
      <c r="AI201" s="211"/>
      <c r="AJ201" s="117">
        <v>15.357143000000001</v>
      </c>
      <c r="AK201" s="211"/>
      <c r="AL201" s="117">
        <v>10.357143000000001</v>
      </c>
      <c r="AM201" s="211"/>
      <c r="AN201" s="117">
        <v>6.4285709999999998</v>
      </c>
      <c r="AO201" s="211"/>
      <c r="AP201" s="117">
        <v>3.9285709999999998</v>
      </c>
      <c r="AQ201" s="211"/>
      <c r="AR201" s="117">
        <v>3.9285709999999998</v>
      </c>
      <c r="AS201" s="211"/>
      <c r="AT201" s="117">
        <v>13.571429</v>
      </c>
      <c r="AU201" s="211" t="s">
        <v>7611</v>
      </c>
      <c r="AV201" s="117">
        <v>3.214286</v>
      </c>
      <c r="AW201" s="211"/>
      <c r="AX201" s="117">
        <v>11.428571</v>
      </c>
      <c r="AY201" s="211" t="s">
        <v>1955</v>
      </c>
      <c r="AZ201" s="117">
        <v>16.428571000000002</v>
      </c>
      <c r="BA201" s="211" t="s">
        <v>4197</v>
      </c>
      <c r="BB201" s="117">
        <v>14.642856999999999</v>
      </c>
      <c r="BC201" s="211" t="s">
        <v>3412</v>
      </c>
      <c r="BD201" s="117">
        <v>45.357143000000001</v>
      </c>
      <c r="BE201" s="127" t="s">
        <v>7612</v>
      </c>
      <c r="BF201" s="117">
        <v>37.142856999999999</v>
      </c>
      <c r="BG201" s="211"/>
      <c r="BH201" s="117">
        <v>27.857143000000001</v>
      </c>
      <c r="BI201" s="127"/>
      <c r="BJ201" s="117">
        <v>45</v>
      </c>
      <c r="BK201" s="211"/>
      <c r="BL201" s="117">
        <v>25</v>
      </c>
      <c r="BM201" s="211"/>
      <c r="BN201" s="117">
        <v>16.428571000000002</v>
      </c>
      <c r="BO201" s="211" t="s">
        <v>1953</v>
      </c>
      <c r="BP201" s="117">
        <v>10</v>
      </c>
      <c r="BQ201" s="211"/>
      <c r="BR201" s="117">
        <v>7.5</v>
      </c>
      <c r="BS201" s="211"/>
      <c r="BT201" s="117">
        <v>5.7142860000000004</v>
      </c>
      <c r="BU201" s="211"/>
      <c r="BV201" s="117">
        <v>16.428571000000002</v>
      </c>
      <c r="BW201" s="211" t="s">
        <v>3440</v>
      </c>
      <c r="BX201" s="117">
        <v>3.214286</v>
      </c>
      <c r="BY201" s="211"/>
      <c r="BZ201" s="117">
        <v>16.071428999999998</v>
      </c>
      <c r="CA201" s="211"/>
      <c r="CB201" s="117">
        <v>17.5</v>
      </c>
      <c r="CC201" s="211" t="s">
        <v>1952</v>
      </c>
      <c r="CD201" s="117">
        <v>20</v>
      </c>
      <c r="CE201" s="127" t="s">
        <v>3433</v>
      </c>
      <c r="CF201" s="117">
        <v>61.071429000000002</v>
      </c>
      <c r="CG201" s="211" t="s">
        <v>4557</v>
      </c>
      <c r="CH201" s="117">
        <v>47.857143000000001</v>
      </c>
      <c r="CI201" s="211"/>
      <c r="CJ201" s="117">
        <v>16.785713999999999</v>
      </c>
      <c r="CK201" s="127" t="s">
        <v>7540</v>
      </c>
    </row>
    <row r="202" spans="1:89" s="90" customFormat="1" ht="15" customHeight="1" x14ac:dyDescent="0.3">
      <c r="A202" s="211" t="s">
        <v>6479</v>
      </c>
      <c r="B202" s="123">
        <v>289</v>
      </c>
      <c r="C202" s="211"/>
      <c r="D202" s="117">
        <v>71.626298000000006</v>
      </c>
      <c r="E202" s="127" t="s">
        <v>7541</v>
      </c>
      <c r="F202" s="117">
        <v>28.027681999999999</v>
      </c>
      <c r="G202" s="211"/>
      <c r="H202" s="117">
        <v>22.491349</v>
      </c>
      <c r="I202" s="211" t="s">
        <v>1953</v>
      </c>
      <c r="J202" s="117">
        <v>9.3425609999999999</v>
      </c>
      <c r="K202" s="211"/>
      <c r="L202" s="117">
        <v>8.9965399999999995</v>
      </c>
      <c r="M202" s="211"/>
      <c r="N202" s="117">
        <v>6.5743939999999998</v>
      </c>
      <c r="O202" s="211"/>
      <c r="P202" s="117">
        <v>15.916955</v>
      </c>
      <c r="Q202" s="211"/>
      <c r="R202" s="117">
        <v>4.8442910000000001</v>
      </c>
      <c r="S202" s="127"/>
      <c r="T202" s="117">
        <v>17.993079999999999</v>
      </c>
      <c r="U202" s="127"/>
      <c r="V202" s="117">
        <v>27.335640000000001</v>
      </c>
      <c r="W202" s="127" t="s">
        <v>7542</v>
      </c>
      <c r="X202" s="117">
        <v>16.608996999999999</v>
      </c>
      <c r="Y202" s="211"/>
      <c r="Z202" s="117">
        <v>68.858131</v>
      </c>
      <c r="AA202" s="211" t="s">
        <v>5917</v>
      </c>
      <c r="AB202" s="117">
        <v>59.515571000000001</v>
      </c>
      <c r="AC202" s="211"/>
      <c r="AD202" s="131"/>
      <c r="AE202" s="211"/>
      <c r="AF202" s="117">
        <v>6.9204150000000002</v>
      </c>
      <c r="AG202" s="211"/>
      <c r="AH202" s="117">
        <v>48.096885999999998</v>
      </c>
      <c r="AI202" s="127" t="s">
        <v>7543</v>
      </c>
      <c r="AJ202" s="117">
        <v>20.761246</v>
      </c>
      <c r="AK202" s="211"/>
      <c r="AL202" s="117">
        <v>15.916955</v>
      </c>
      <c r="AM202" s="211" t="s">
        <v>1953</v>
      </c>
      <c r="AN202" s="117">
        <v>5.8823530000000002</v>
      </c>
      <c r="AO202" s="211"/>
      <c r="AP202" s="117">
        <v>4.4982699999999998</v>
      </c>
      <c r="AQ202" s="211"/>
      <c r="AR202" s="117">
        <v>4.4982699999999998</v>
      </c>
      <c r="AS202" s="211"/>
      <c r="AT202" s="117">
        <v>6.5743939999999998</v>
      </c>
      <c r="AU202" s="211"/>
      <c r="AV202" s="117">
        <v>2.7681659999999999</v>
      </c>
      <c r="AW202" s="127"/>
      <c r="AX202" s="117">
        <v>10.726644</v>
      </c>
      <c r="AY202" s="127" t="s">
        <v>1955</v>
      </c>
      <c r="AZ202" s="117">
        <v>16.608996999999999</v>
      </c>
      <c r="BA202" s="127" t="s">
        <v>4197</v>
      </c>
      <c r="BB202" s="117">
        <v>10.034602</v>
      </c>
      <c r="BC202" s="211"/>
      <c r="BD202" s="117">
        <v>44.636678000000003</v>
      </c>
      <c r="BE202" s="127" t="s">
        <v>7612</v>
      </c>
      <c r="BF202" s="117">
        <v>38.754325000000001</v>
      </c>
      <c r="BG202" s="211"/>
      <c r="BH202" s="117">
        <v>21.453287</v>
      </c>
      <c r="BI202" s="127"/>
      <c r="BJ202" s="117">
        <v>65.743944999999997</v>
      </c>
      <c r="BK202" s="127" t="s">
        <v>7541</v>
      </c>
      <c r="BL202" s="117">
        <v>19.031141999999999</v>
      </c>
      <c r="BM202" s="211"/>
      <c r="BN202" s="117">
        <v>16.608996999999999</v>
      </c>
      <c r="BO202" s="211" t="s">
        <v>1953</v>
      </c>
      <c r="BP202" s="117">
        <v>6.2283739999999996</v>
      </c>
      <c r="BQ202" s="211"/>
      <c r="BR202" s="117">
        <v>6.2283739999999996</v>
      </c>
      <c r="BS202" s="211"/>
      <c r="BT202" s="117">
        <v>4.1522490000000003</v>
      </c>
      <c r="BU202" s="211"/>
      <c r="BV202" s="117">
        <v>14.532871999999999</v>
      </c>
      <c r="BW202" s="211"/>
      <c r="BX202" s="117">
        <v>3.4602080000000002</v>
      </c>
      <c r="BY202" s="211"/>
      <c r="BZ202" s="117">
        <v>15.224913000000001</v>
      </c>
      <c r="CA202" s="211"/>
      <c r="CB202" s="117">
        <v>20.761246</v>
      </c>
      <c r="CC202" s="127" t="s">
        <v>7542</v>
      </c>
      <c r="CD202" s="117">
        <v>12.110727000000001</v>
      </c>
      <c r="CE202" s="127"/>
      <c r="CF202" s="117">
        <v>60.553632999999998</v>
      </c>
      <c r="CG202" s="127" t="s">
        <v>4557</v>
      </c>
      <c r="CH202" s="117">
        <v>49.480969000000002</v>
      </c>
      <c r="CI202" s="211"/>
      <c r="CJ202" s="117">
        <v>8.9965399999999995</v>
      </c>
      <c r="CK202" s="211"/>
    </row>
    <row r="203" spans="1:89" s="90" customFormat="1" ht="15" customHeight="1" x14ac:dyDescent="0.3">
      <c r="A203" s="211" t="s">
        <v>6481</v>
      </c>
      <c r="B203" s="123">
        <v>112</v>
      </c>
      <c r="C203" s="211"/>
      <c r="D203" s="117">
        <v>70.535713999999999</v>
      </c>
      <c r="E203" s="127" t="s">
        <v>7543</v>
      </c>
      <c r="F203" s="117">
        <v>26.785713999999999</v>
      </c>
      <c r="G203" s="211"/>
      <c r="H203" s="117">
        <v>21.428571000000002</v>
      </c>
      <c r="I203" s="211" t="s">
        <v>1953</v>
      </c>
      <c r="J203" s="117">
        <v>9.8214290000000002</v>
      </c>
      <c r="K203" s="211"/>
      <c r="L203" s="117">
        <v>9.8214290000000002</v>
      </c>
      <c r="M203" s="127"/>
      <c r="N203" s="117">
        <v>2.6785709999999998</v>
      </c>
      <c r="O203" s="211"/>
      <c r="P203" s="117">
        <v>19.642856999999999</v>
      </c>
      <c r="Q203" s="127"/>
      <c r="R203" s="117">
        <v>7.1428570000000002</v>
      </c>
      <c r="S203" s="211"/>
      <c r="T203" s="117">
        <v>21.428571000000002</v>
      </c>
      <c r="U203" s="211"/>
      <c r="V203" s="117">
        <v>15.178571</v>
      </c>
      <c r="W203" s="211"/>
      <c r="X203" s="117">
        <v>10.714286</v>
      </c>
      <c r="Y203" s="211"/>
      <c r="Z203" s="117">
        <v>58.035713999999999</v>
      </c>
      <c r="AA203" s="211"/>
      <c r="AB203" s="117">
        <v>63.392856999999999</v>
      </c>
      <c r="AC203" s="127"/>
      <c r="AD203" s="131"/>
      <c r="AE203" s="127"/>
      <c r="AF203" s="117">
        <v>10.714286</v>
      </c>
      <c r="AG203" s="211"/>
      <c r="AH203" s="117">
        <v>48.214286000000001</v>
      </c>
      <c r="AI203" s="127" t="s">
        <v>7543</v>
      </c>
      <c r="AJ203" s="117">
        <v>20.535713999999999</v>
      </c>
      <c r="AK203" s="211"/>
      <c r="AL203" s="117">
        <v>14.285714</v>
      </c>
      <c r="AM203" s="211"/>
      <c r="AN203" s="117">
        <v>5.3571429999999998</v>
      </c>
      <c r="AO203" s="127"/>
      <c r="AP203" s="117">
        <v>4.4642860000000004</v>
      </c>
      <c r="AQ203" s="127"/>
      <c r="AR203" s="117">
        <v>0.89285700000000001</v>
      </c>
      <c r="AS203" s="211"/>
      <c r="AT203" s="117">
        <v>10.714286</v>
      </c>
      <c r="AU203" s="211"/>
      <c r="AV203" s="117">
        <v>4.4642860000000004</v>
      </c>
      <c r="AW203" s="211"/>
      <c r="AX203" s="117">
        <v>11.607143000000001</v>
      </c>
      <c r="AY203" s="211"/>
      <c r="AZ203" s="117">
        <v>9.8214290000000002</v>
      </c>
      <c r="BA203" s="211"/>
      <c r="BB203" s="117">
        <v>7.1428570000000002</v>
      </c>
      <c r="BC203" s="211"/>
      <c r="BD203" s="117">
        <v>32.142856999999999</v>
      </c>
      <c r="BE203" s="127"/>
      <c r="BF203" s="117">
        <v>45.535713999999999</v>
      </c>
      <c r="BG203" s="127"/>
      <c r="BH203" s="117">
        <v>25</v>
      </c>
      <c r="BI203" s="211"/>
      <c r="BJ203" s="117">
        <v>61.607143000000001</v>
      </c>
      <c r="BK203" s="127" t="s">
        <v>7543</v>
      </c>
      <c r="BL203" s="117">
        <v>17.857143000000001</v>
      </c>
      <c r="BM203" s="211"/>
      <c r="BN203" s="117">
        <v>15.178571</v>
      </c>
      <c r="BO203" s="211"/>
      <c r="BP203" s="117">
        <v>8.9285709999999998</v>
      </c>
      <c r="BQ203" s="211"/>
      <c r="BR203" s="117">
        <v>8.0357140000000005</v>
      </c>
      <c r="BS203" s="211"/>
      <c r="BT203" s="117">
        <v>1.785714</v>
      </c>
      <c r="BU203" s="211"/>
      <c r="BV203" s="117">
        <v>16.071428999999998</v>
      </c>
      <c r="BW203" s="211"/>
      <c r="BX203" s="117">
        <v>5.3571429999999998</v>
      </c>
      <c r="BY203" s="211"/>
      <c r="BZ203" s="117">
        <v>16.964286000000001</v>
      </c>
      <c r="CA203" s="211"/>
      <c r="CB203" s="117">
        <v>11.607143000000001</v>
      </c>
      <c r="CC203" s="211"/>
      <c r="CD203" s="117">
        <v>8.0357140000000005</v>
      </c>
      <c r="CE203" s="211"/>
      <c r="CF203" s="117">
        <v>54.464286000000001</v>
      </c>
      <c r="CG203" s="211"/>
      <c r="CH203" s="117">
        <v>55.357143000000001</v>
      </c>
      <c r="CI203" s="127" t="s">
        <v>1952</v>
      </c>
      <c r="CJ203" s="117">
        <v>14.285714</v>
      </c>
      <c r="CK203" s="211"/>
    </row>
    <row r="204" spans="1:89" s="90" customFormat="1" ht="15" customHeight="1" x14ac:dyDescent="0.3">
      <c r="A204" s="211" t="s">
        <v>6483</v>
      </c>
      <c r="B204" s="123">
        <v>459</v>
      </c>
      <c r="C204" s="211"/>
      <c r="D204" s="117">
        <v>60.566448999999999</v>
      </c>
      <c r="E204" s="127" t="s">
        <v>5745</v>
      </c>
      <c r="F204" s="117">
        <v>32.244008999999998</v>
      </c>
      <c r="G204" s="127"/>
      <c r="H204" s="117">
        <v>21.568626999999999</v>
      </c>
      <c r="I204" s="211" t="s">
        <v>1953</v>
      </c>
      <c r="J204" s="117">
        <v>14.379085</v>
      </c>
      <c r="K204" s="127" t="s">
        <v>2019</v>
      </c>
      <c r="L204" s="117">
        <v>11.764706</v>
      </c>
      <c r="M204" s="127"/>
      <c r="N204" s="117">
        <v>6.3180829999999997</v>
      </c>
      <c r="O204" s="127"/>
      <c r="P204" s="117">
        <v>21.132898000000001</v>
      </c>
      <c r="Q204" s="127" t="s">
        <v>1952</v>
      </c>
      <c r="R204" s="117">
        <v>8.7145969999999995</v>
      </c>
      <c r="S204" s="127" t="s">
        <v>2019</v>
      </c>
      <c r="T204" s="117">
        <v>17.864923999999998</v>
      </c>
      <c r="U204" s="127"/>
      <c r="V204" s="117">
        <v>21.350763000000001</v>
      </c>
      <c r="W204" s="127"/>
      <c r="X204" s="117">
        <v>22.875817000000001</v>
      </c>
      <c r="Y204" s="127" t="s">
        <v>3433</v>
      </c>
      <c r="Z204" s="117">
        <v>59.694989</v>
      </c>
      <c r="AA204" s="211" t="s">
        <v>1952</v>
      </c>
      <c r="AB204" s="117">
        <v>55.991284999999998</v>
      </c>
      <c r="AC204" s="211"/>
      <c r="AD204" s="131"/>
      <c r="AE204" s="211"/>
      <c r="AF204" s="117">
        <v>10.457516</v>
      </c>
      <c r="AG204" s="211"/>
      <c r="AH204" s="117">
        <v>42.265794999999997</v>
      </c>
      <c r="AI204" s="127" t="s">
        <v>5745</v>
      </c>
      <c r="AJ204" s="117">
        <v>22.440086999999998</v>
      </c>
      <c r="AK204" s="127" t="s">
        <v>5745</v>
      </c>
      <c r="AL204" s="117">
        <v>13.725490000000001</v>
      </c>
      <c r="AM204" s="211" t="s">
        <v>1953</v>
      </c>
      <c r="AN204" s="117">
        <v>7.4074070000000001</v>
      </c>
      <c r="AO204" s="127"/>
      <c r="AP204" s="117">
        <v>7.8431369999999996</v>
      </c>
      <c r="AQ204" s="127" t="s">
        <v>5745</v>
      </c>
      <c r="AR204" s="117">
        <v>3.4858389999999999</v>
      </c>
      <c r="AS204" s="127"/>
      <c r="AT204" s="117">
        <v>12.200436</v>
      </c>
      <c r="AU204" s="127" t="s">
        <v>7611</v>
      </c>
      <c r="AV204" s="117">
        <v>5.228758</v>
      </c>
      <c r="AW204" s="127"/>
      <c r="AX204" s="117">
        <v>10.457516</v>
      </c>
      <c r="AY204" s="127" t="s">
        <v>1955</v>
      </c>
      <c r="AZ204" s="117">
        <v>13.725490000000001</v>
      </c>
      <c r="BA204" s="127"/>
      <c r="BB204" s="117">
        <v>15.46841</v>
      </c>
      <c r="BC204" s="127" t="s">
        <v>3433</v>
      </c>
      <c r="BD204" s="117">
        <v>41.612200000000001</v>
      </c>
      <c r="BE204" s="127" t="s">
        <v>5911</v>
      </c>
      <c r="BF204" s="117">
        <v>37.690632000000001</v>
      </c>
      <c r="BG204" s="127"/>
      <c r="BH204" s="117">
        <v>22.875817000000001</v>
      </c>
      <c r="BI204" s="211"/>
      <c r="BJ204" s="117">
        <v>52.069716999999997</v>
      </c>
      <c r="BK204" s="127"/>
      <c r="BL204" s="117">
        <v>24.618735999999998</v>
      </c>
      <c r="BM204" s="127"/>
      <c r="BN204" s="117">
        <v>16.122004</v>
      </c>
      <c r="BO204" s="211" t="s">
        <v>1953</v>
      </c>
      <c r="BP204" s="117">
        <v>10.021786000000001</v>
      </c>
      <c r="BQ204" s="211"/>
      <c r="BR204" s="117">
        <v>7.4074070000000001</v>
      </c>
      <c r="BS204" s="127"/>
      <c r="BT204" s="117">
        <v>4.1394339999999996</v>
      </c>
      <c r="BU204" s="127"/>
      <c r="BV204" s="117">
        <v>14.814814999999999</v>
      </c>
      <c r="BW204" s="127"/>
      <c r="BX204" s="117">
        <v>6.1002179999999999</v>
      </c>
      <c r="BY204" s="127" t="s">
        <v>4197</v>
      </c>
      <c r="BZ204" s="117">
        <v>13.071895</v>
      </c>
      <c r="CA204" s="211"/>
      <c r="CB204" s="117">
        <v>15.904139000000001</v>
      </c>
      <c r="CC204" s="127" t="s">
        <v>1952</v>
      </c>
      <c r="CD204" s="117">
        <v>17.864923999999998</v>
      </c>
      <c r="CE204" s="127" t="s">
        <v>3433</v>
      </c>
      <c r="CF204" s="117">
        <v>51.633986999999998</v>
      </c>
      <c r="CG204" s="211"/>
      <c r="CH204" s="117">
        <v>45.969498999999999</v>
      </c>
      <c r="CI204" s="211"/>
      <c r="CJ204" s="117">
        <v>14.379085</v>
      </c>
      <c r="CK204" s="211" t="s">
        <v>7540</v>
      </c>
    </row>
    <row r="205" spans="1:89" s="90" customFormat="1" ht="15" customHeight="1" x14ac:dyDescent="0.3">
      <c r="A205" s="211" t="s">
        <v>6485</v>
      </c>
      <c r="B205" s="123" t="s">
        <v>4201</v>
      </c>
      <c r="C205" s="211"/>
      <c r="D205" s="117">
        <v>69.318181999999993</v>
      </c>
      <c r="E205" s="127" t="s">
        <v>7543</v>
      </c>
      <c r="F205" s="117">
        <v>28.409091</v>
      </c>
      <c r="G205" s="127"/>
      <c r="H205" s="117">
        <v>10.227273</v>
      </c>
      <c r="I205" s="211"/>
      <c r="J205" s="117">
        <v>13.636364</v>
      </c>
      <c r="K205" s="211"/>
      <c r="L205" s="117">
        <v>9.0909089999999999</v>
      </c>
      <c r="M205" s="127"/>
      <c r="N205" s="117">
        <v>12.5</v>
      </c>
      <c r="O205" s="127" t="s">
        <v>7544</v>
      </c>
      <c r="P205" s="117">
        <v>13.636364</v>
      </c>
      <c r="Q205" s="127"/>
      <c r="R205" s="117">
        <v>13.636364</v>
      </c>
      <c r="S205" s="211" t="s">
        <v>7545</v>
      </c>
      <c r="T205" s="117">
        <v>13.636364</v>
      </c>
      <c r="U205" s="211"/>
      <c r="V205" s="117">
        <v>20.454545</v>
      </c>
      <c r="W205" s="211"/>
      <c r="X205" s="117">
        <v>13.636364</v>
      </c>
      <c r="Y205" s="211"/>
      <c r="Z205" s="117">
        <v>50</v>
      </c>
      <c r="AA205" s="211"/>
      <c r="AB205" s="117">
        <v>62.5</v>
      </c>
      <c r="AC205" s="211"/>
      <c r="AD205" s="131"/>
      <c r="AE205" s="211"/>
      <c r="AF205" s="117">
        <v>14.772727</v>
      </c>
      <c r="AG205" s="211" t="s">
        <v>7540</v>
      </c>
      <c r="AH205" s="117">
        <v>54.545454999999997</v>
      </c>
      <c r="AI205" s="211" t="s">
        <v>7541</v>
      </c>
      <c r="AJ205" s="117">
        <v>20.454545</v>
      </c>
      <c r="AK205" s="211"/>
      <c r="AL205" s="117">
        <v>5.6818179999999998</v>
      </c>
      <c r="AM205" s="211"/>
      <c r="AN205" s="117">
        <v>10.227273</v>
      </c>
      <c r="AO205" s="211"/>
      <c r="AP205" s="117">
        <v>7.9545450000000004</v>
      </c>
      <c r="AQ205" s="127"/>
      <c r="AR205" s="117">
        <v>7.9545450000000004</v>
      </c>
      <c r="AS205" s="211" t="s">
        <v>7613</v>
      </c>
      <c r="AT205" s="117">
        <v>10.227273</v>
      </c>
      <c r="AU205" s="211"/>
      <c r="AV205" s="117">
        <v>5.6818179999999998</v>
      </c>
      <c r="AW205" s="127"/>
      <c r="AX205" s="117">
        <v>10.227273</v>
      </c>
      <c r="AY205" s="127"/>
      <c r="AZ205" s="117">
        <v>12.5</v>
      </c>
      <c r="BA205" s="211"/>
      <c r="BB205" s="117">
        <v>9.0909089999999999</v>
      </c>
      <c r="BC205" s="211"/>
      <c r="BD205" s="117">
        <v>31.818182</v>
      </c>
      <c r="BE205" s="211"/>
      <c r="BF205" s="117">
        <v>48.863636</v>
      </c>
      <c r="BG205" s="211"/>
      <c r="BH205" s="117">
        <v>21.590909</v>
      </c>
      <c r="BI205" s="211"/>
      <c r="BJ205" s="117">
        <v>59.090909000000003</v>
      </c>
      <c r="BK205" s="127" t="s">
        <v>5745</v>
      </c>
      <c r="BL205" s="117">
        <v>25</v>
      </c>
      <c r="BM205" s="127"/>
      <c r="BN205" s="117">
        <v>6.8181820000000002</v>
      </c>
      <c r="BO205" s="211"/>
      <c r="BP205" s="117">
        <v>7.9545450000000004</v>
      </c>
      <c r="BQ205" s="211"/>
      <c r="BR205" s="117">
        <v>5.6818179999999998</v>
      </c>
      <c r="BS205" s="127"/>
      <c r="BT205" s="117">
        <v>7.9545450000000004</v>
      </c>
      <c r="BU205" s="127" t="s">
        <v>7613</v>
      </c>
      <c r="BV205" s="117">
        <v>7.9545450000000004</v>
      </c>
      <c r="BW205" s="211"/>
      <c r="BX205" s="117">
        <v>9.0909089999999999</v>
      </c>
      <c r="BY205" s="211" t="s">
        <v>7545</v>
      </c>
      <c r="BZ205" s="117">
        <v>10.227273</v>
      </c>
      <c r="CA205" s="211"/>
      <c r="CB205" s="117">
        <v>13.636364</v>
      </c>
      <c r="CC205" s="211"/>
      <c r="CD205" s="117">
        <v>12.5</v>
      </c>
      <c r="CE205" s="211"/>
      <c r="CF205" s="117">
        <v>46.590909000000003</v>
      </c>
      <c r="CG205" s="211"/>
      <c r="CH205" s="117">
        <v>46.590909000000003</v>
      </c>
      <c r="CI205" s="127"/>
      <c r="CJ205" s="117">
        <v>18.181818</v>
      </c>
      <c r="CK205" s="211" t="s">
        <v>7540</v>
      </c>
    </row>
    <row r="206" spans="1:89" s="90" customFormat="1" ht="15" customHeight="1" x14ac:dyDescent="0.3">
      <c r="A206" s="211" t="s">
        <v>6488</v>
      </c>
      <c r="B206" s="123">
        <v>247</v>
      </c>
      <c r="C206" s="211"/>
      <c r="D206" s="117">
        <v>68.016193999999999</v>
      </c>
      <c r="E206" s="127" t="s">
        <v>7543</v>
      </c>
      <c r="F206" s="117">
        <v>27.530363999999999</v>
      </c>
      <c r="G206" s="127"/>
      <c r="H206" s="117">
        <v>18.218623000000001</v>
      </c>
      <c r="I206" s="211"/>
      <c r="J206" s="117">
        <v>11.740891</v>
      </c>
      <c r="K206" s="211"/>
      <c r="L206" s="117">
        <v>12.955465999999999</v>
      </c>
      <c r="M206" s="127"/>
      <c r="N206" s="117">
        <v>5.2631579999999998</v>
      </c>
      <c r="O206" s="127"/>
      <c r="P206" s="117">
        <v>14.17004</v>
      </c>
      <c r="Q206" s="127"/>
      <c r="R206" s="117">
        <v>9.7165990000000004</v>
      </c>
      <c r="S206" s="127" t="s">
        <v>5897</v>
      </c>
      <c r="T206" s="117">
        <v>14.17004</v>
      </c>
      <c r="U206" s="211"/>
      <c r="V206" s="117">
        <v>16.194331999999999</v>
      </c>
      <c r="W206" s="211"/>
      <c r="X206" s="117">
        <v>24.291498000000001</v>
      </c>
      <c r="Y206" s="127" t="s">
        <v>7539</v>
      </c>
      <c r="Z206" s="117">
        <v>51.012146000000001</v>
      </c>
      <c r="AA206" s="211"/>
      <c r="AB206" s="117">
        <v>54.65587</v>
      </c>
      <c r="AC206" s="211"/>
      <c r="AD206" s="131"/>
      <c r="AE206" s="211"/>
      <c r="AF206" s="117">
        <v>13.765181999999999</v>
      </c>
      <c r="AG206" s="211" t="s">
        <v>7540</v>
      </c>
      <c r="AH206" s="117">
        <v>49.392713000000001</v>
      </c>
      <c r="AI206" s="127" t="s">
        <v>7543</v>
      </c>
      <c r="AJ206" s="117">
        <v>17.004048999999998</v>
      </c>
      <c r="AK206" s="127"/>
      <c r="AL206" s="117">
        <v>11.740891</v>
      </c>
      <c r="AM206" s="211"/>
      <c r="AN206" s="117">
        <v>9.3117409999999996</v>
      </c>
      <c r="AO206" s="211"/>
      <c r="AP206" s="117">
        <v>8.9068830000000005</v>
      </c>
      <c r="AQ206" s="127" t="s">
        <v>5897</v>
      </c>
      <c r="AR206" s="117">
        <v>2.8340079999999999</v>
      </c>
      <c r="AS206" s="127"/>
      <c r="AT206" s="117">
        <v>6.8825909999999997</v>
      </c>
      <c r="AU206" s="127"/>
      <c r="AV206" s="117">
        <v>6.8825909999999997</v>
      </c>
      <c r="AW206" s="127" t="s">
        <v>2019</v>
      </c>
      <c r="AX206" s="117">
        <v>7.6923079999999997</v>
      </c>
      <c r="AY206" s="127"/>
      <c r="AZ206" s="117">
        <v>12.145749</v>
      </c>
      <c r="BA206" s="211"/>
      <c r="BB206" s="117">
        <v>17.408906999999999</v>
      </c>
      <c r="BC206" s="211" t="s">
        <v>7614</v>
      </c>
      <c r="BD206" s="117">
        <v>31.983806000000001</v>
      </c>
      <c r="BE206" s="211"/>
      <c r="BF206" s="117">
        <v>37.246963999999998</v>
      </c>
      <c r="BG206" s="211"/>
      <c r="BH206" s="117">
        <v>25.506073000000001</v>
      </c>
      <c r="BI206" s="211"/>
      <c r="BJ206" s="117">
        <v>62.348177999999997</v>
      </c>
      <c r="BK206" s="127" t="s">
        <v>7541</v>
      </c>
      <c r="BL206" s="117">
        <v>22.267206000000002</v>
      </c>
      <c r="BM206" s="211"/>
      <c r="BN206" s="117">
        <v>12.145749</v>
      </c>
      <c r="BO206" s="211"/>
      <c r="BP206" s="117">
        <v>7.6923079999999997</v>
      </c>
      <c r="BQ206" s="211"/>
      <c r="BR206" s="117">
        <v>8.9068830000000005</v>
      </c>
      <c r="BS206" s="127"/>
      <c r="BT206" s="117">
        <v>2.8340079999999999</v>
      </c>
      <c r="BU206" s="211"/>
      <c r="BV206" s="117">
        <v>10.121456999999999</v>
      </c>
      <c r="BW206" s="211"/>
      <c r="BX206" s="117">
        <v>5.6680159999999997</v>
      </c>
      <c r="BY206" s="127"/>
      <c r="BZ206" s="117">
        <v>10.526316</v>
      </c>
      <c r="CA206" s="211"/>
      <c r="CB206" s="117">
        <v>10.121456999999999</v>
      </c>
      <c r="CC206" s="211"/>
      <c r="CD206" s="117">
        <v>17.408906999999999</v>
      </c>
      <c r="CE206" s="127" t="s">
        <v>3412</v>
      </c>
      <c r="CF206" s="117">
        <v>44.939270999999998</v>
      </c>
      <c r="CG206" s="211"/>
      <c r="CH206" s="117">
        <v>42.91498</v>
      </c>
      <c r="CI206" s="211"/>
      <c r="CJ206" s="117">
        <v>16.59919</v>
      </c>
      <c r="CK206" s="211" t="s">
        <v>7540</v>
      </c>
    </row>
    <row r="207" spans="1:89" s="90" customFormat="1" ht="15" customHeight="1" x14ac:dyDescent="0.3">
      <c r="A207" s="211" t="s">
        <v>6489</v>
      </c>
      <c r="B207" s="123">
        <v>141</v>
      </c>
      <c r="C207" s="211"/>
      <c r="D207" s="117">
        <v>75.886525000000006</v>
      </c>
      <c r="E207" s="127" t="s">
        <v>7541</v>
      </c>
      <c r="F207" s="117">
        <v>29.787234000000002</v>
      </c>
      <c r="G207" s="211"/>
      <c r="H207" s="117">
        <v>19.858156000000001</v>
      </c>
      <c r="I207" s="211"/>
      <c r="J207" s="117">
        <v>11.347518000000001</v>
      </c>
      <c r="K207" s="211"/>
      <c r="L207" s="117">
        <v>13.475177</v>
      </c>
      <c r="M207" s="211"/>
      <c r="N207" s="117">
        <v>4.9645390000000003</v>
      </c>
      <c r="O207" s="211"/>
      <c r="P207" s="117">
        <v>16.312056999999999</v>
      </c>
      <c r="Q207" s="211"/>
      <c r="R207" s="117">
        <v>6.3829789999999997</v>
      </c>
      <c r="S207" s="211"/>
      <c r="T207" s="117">
        <v>17.021277000000001</v>
      </c>
      <c r="U207" s="211"/>
      <c r="V207" s="117">
        <v>24.113475000000001</v>
      </c>
      <c r="W207" s="127"/>
      <c r="X207" s="117">
        <v>20.567375999999999</v>
      </c>
      <c r="Y207" s="211" t="s">
        <v>3412</v>
      </c>
      <c r="Z207" s="117">
        <v>65.957447000000002</v>
      </c>
      <c r="AA207" s="211" t="s">
        <v>7546</v>
      </c>
      <c r="AB207" s="117">
        <v>66.666667000000004</v>
      </c>
      <c r="AC207" s="211" t="s">
        <v>4192</v>
      </c>
      <c r="AD207" s="131"/>
      <c r="AE207" s="211"/>
      <c r="AF207" s="117">
        <v>10.638298000000001</v>
      </c>
      <c r="AG207" s="211"/>
      <c r="AH207" s="117">
        <v>57.446809000000002</v>
      </c>
      <c r="AI207" s="127" t="s">
        <v>7541</v>
      </c>
      <c r="AJ207" s="117">
        <v>19.148935999999999</v>
      </c>
      <c r="AK207" s="211"/>
      <c r="AL207" s="117">
        <v>10.638298000000001</v>
      </c>
      <c r="AM207" s="211"/>
      <c r="AN207" s="117">
        <v>5.6737590000000004</v>
      </c>
      <c r="AO207" s="211"/>
      <c r="AP207" s="117">
        <v>7.0921989999999999</v>
      </c>
      <c r="AQ207" s="211"/>
      <c r="AR207" s="117">
        <v>2.8368790000000002</v>
      </c>
      <c r="AS207" s="211"/>
      <c r="AT207" s="117">
        <v>8.5106380000000001</v>
      </c>
      <c r="AU207" s="211"/>
      <c r="AV207" s="117">
        <v>3.5460989999999999</v>
      </c>
      <c r="AW207" s="211"/>
      <c r="AX207" s="117">
        <v>4.9645390000000003</v>
      </c>
      <c r="AY207" s="211"/>
      <c r="AZ207" s="117">
        <v>17.021277000000001</v>
      </c>
      <c r="BA207" s="211" t="s">
        <v>4197</v>
      </c>
      <c r="BB207" s="117">
        <v>14.184397000000001</v>
      </c>
      <c r="BC207" s="211"/>
      <c r="BD207" s="117">
        <v>46.099291000000001</v>
      </c>
      <c r="BE207" s="211" t="s">
        <v>7612</v>
      </c>
      <c r="BF207" s="117">
        <v>43.971631000000002</v>
      </c>
      <c r="BG207" s="211"/>
      <c r="BH207" s="117">
        <v>19.148935999999999</v>
      </c>
      <c r="BI207" s="211"/>
      <c r="BJ207" s="117">
        <v>69.503546</v>
      </c>
      <c r="BK207" s="127" t="s">
        <v>7541</v>
      </c>
      <c r="BL207" s="117">
        <v>24.822695</v>
      </c>
      <c r="BM207" s="211"/>
      <c r="BN207" s="117">
        <v>15.602836999999999</v>
      </c>
      <c r="BO207" s="211" t="s">
        <v>1953</v>
      </c>
      <c r="BP207" s="117">
        <v>7.801418</v>
      </c>
      <c r="BQ207" s="211"/>
      <c r="BR207" s="117">
        <v>9.9290780000000005</v>
      </c>
      <c r="BS207" s="211"/>
      <c r="BT207" s="117">
        <v>2.8368790000000002</v>
      </c>
      <c r="BU207" s="211"/>
      <c r="BV207" s="117">
        <v>13.475177</v>
      </c>
      <c r="BW207" s="211"/>
      <c r="BX207" s="117">
        <v>4.2553190000000001</v>
      </c>
      <c r="BY207" s="211"/>
      <c r="BZ207" s="117">
        <v>16.312056999999999</v>
      </c>
      <c r="CA207" s="211"/>
      <c r="CB207" s="117">
        <v>19.858156000000001</v>
      </c>
      <c r="CC207" s="127" t="s">
        <v>5911</v>
      </c>
      <c r="CD207" s="117">
        <v>14.893617000000001</v>
      </c>
      <c r="CE207" s="211"/>
      <c r="CF207" s="117">
        <v>60.283687999999998</v>
      </c>
      <c r="CG207" s="211" t="s">
        <v>7546</v>
      </c>
      <c r="CH207" s="117">
        <v>53.191488999999997</v>
      </c>
      <c r="CI207" s="211"/>
      <c r="CJ207" s="117">
        <v>13.475177</v>
      </c>
      <c r="CK207" s="211"/>
    </row>
    <row r="208" spans="1:89" s="90" customFormat="1" ht="15" customHeight="1" x14ac:dyDescent="0.3">
      <c r="A208" s="211" t="s">
        <v>6490</v>
      </c>
      <c r="B208" s="123">
        <v>300</v>
      </c>
      <c r="C208" s="211"/>
      <c r="D208" s="117">
        <v>72</v>
      </c>
      <c r="E208" s="127" t="s">
        <v>7541</v>
      </c>
      <c r="F208" s="117">
        <v>35.666666999999997</v>
      </c>
      <c r="G208" s="127" t="s">
        <v>7547</v>
      </c>
      <c r="H208" s="117">
        <v>27</v>
      </c>
      <c r="I208" s="127" t="s">
        <v>3440</v>
      </c>
      <c r="J208" s="117">
        <v>19.333333</v>
      </c>
      <c r="K208" s="127" t="s">
        <v>7548</v>
      </c>
      <c r="L208" s="117">
        <v>20.333333</v>
      </c>
      <c r="M208" s="127" t="s">
        <v>7549</v>
      </c>
      <c r="N208" s="117">
        <v>14</v>
      </c>
      <c r="O208" s="127" t="s">
        <v>7550</v>
      </c>
      <c r="P208" s="117">
        <v>17</v>
      </c>
      <c r="Q208" s="127"/>
      <c r="R208" s="117">
        <v>5.3333329999999997</v>
      </c>
      <c r="S208" s="127"/>
      <c r="T208" s="117">
        <v>19</v>
      </c>
      <c r="U208" s="127"/>
      <c r="V208" s="117">
        <v>17</v>
      </c>
      <c r="W208" s="211"/>
      <c r="X208" s="117">
        <v>24.333333</v>
      </c>
      <c r="Y208" s="127" t="s">
        <v>7539</v>
      </c>
      <c r="Z208" s="117">
        <v>54.666666999999997</v>
      </c>
      <c r="AA208" s="211"/>
      <c r="AB208" s="117">
        <v>62</v>
      </c>
      <c r="AC208" s="127"/>
      <c r="AD208" s="131"/>
      <c r="AE208" s="127"/>
      <c r="AF208" s="117">
        <v>7.6666670000000003</v>
      </c>
      <c r="AG208" s="211"/>
      <c r="AH208" s="117">
        <v>52</v>
      </c>
      <c r="AI208" s="127" t="s">
        <v>7541</v>
      </c>
      <c r="AJ208" s="117">
        <v>21</v>
      </c>
      <c r="AK208" s="127"/>
      <c r="AL208" s="117">
        <v>14.333333</v>
      </c>
      <c r="AM208" s="127" t="s">
        <v>1953</v>
      </c>
      <c r="AN208" s="117">
        <v>11</v>
      </c>
      <c r="AO208" s="127" t="s">
        <v>2019</v>
      </c>
      <c r="AP208" s="117">
        <v>11.666667</v>
      </c>
      <c r="AQ208" s="127" t="s">
        <v>3447</v>
      </c>
      <c r="AR208" s="117">
        <v>8.6666670000000003</v>
      </c>
      <c r="AS208" s="127" t="s">
        <v>7550</v>
      </c>
      <c r="AT208" s="117">
        <v>8.6666670000000003</v>
      </c>
      <c r="AU208" s="127"/>
      <c r="AV208" s="117">
        <v>3.6666669999999999</v>
      </c>
      <c r="AW208" s="211"/>
      <c r="AX208" s="117">
        <v>9</v>
      </c>
      <c r="AY208" s="211"/>
      <c r="AZ208" s="117">
        <v>10.333333</v>
      </c>
      <c r="BA208" s="211"/>
      <c r="BB208" s="117">
        <v>11.333333</v>
      </c>
      <c r="BC208" s="211"/>
      <c r="BD208" s="117">
        <v>31.333333</v>
      </c>
      <c r="BE208" s="211"/>
      <c r="BF208" s="117">
        <v>39.333333000000003</v>
      </c>
      <c r="BG208" s="127"/>
      <c r="BH208" s="117">
        <v>21</v>
      </c>
      <c r="BI208" s="127"/>
      <c r="BJ208" s="117">
        <v>63.666666999999997</v>
      </c>
      <c r="BK208" s="127" t="s">
        <v>7541</v>
      </c>
      <c r="BL208" s="117">
        <v>30.666667</v>
      </c>
      <c r="BM208" s="127" t="s">
        <v>7615</v>
      </c>
      <c r="BN208" s="117">
        <v>21.666667</v>
      </c>
      <c r="BO208" s="127" t="s">
        <v>3440</v>
      </c>
      <c r="BP208" s="117">
        <v>16.333333</v>
      </c>
      <c r="BQ208" s="127" t="s">
        <v>7616</v>
      </c>
      <c r="BR208" s="117">
        <v>15</v>
      </c>
      <c r="BS208" s="127" t="s">
        <v>7617</v>
      </c>
      <c r="BT208" s="117">
        <v>9</v>
      </c>
      <c r="BU208" s="127" t="s">
        <v>7618</v>
      </c>
      <c r="BV208" s="117">
        <v>13.666667</v>
      </c>
      <c r="BW208" s="127"/>
      <c r="BX208" s="117">
        <v>2.6666669999999999</v>
      </c>
      <c r="BY208" s="211"/>
      <c r="BZ208" s="117">
        <v>15</v>
      </c>
      <c r="CA208" s="127"/>
      <c r="CB208" s="117">
        <v>12.333333</v>
      </c>
      <c r="CC208" s="211"/>
      <c r="CD208" s="117">
        <v>21.666667</v>
      </c>
      <c r="CE208" s="127" t="s">
        <v>3433</v>
      </c>
      <c r="CF208" s="117">
        <v>46</v>
      </c>
      <c r="CG208" s="211"/>
      <c r="CH208" s="117">
        <v>52.666666999999997</v>
      </c>
      <c r="CI208" s="127" t="s">
        <v>1952</v>
      </c>
      <c r="CJ208" s="117">
        <v>9.3333329999999997</v>
      </c>
      <c r="CK208" s="211"/>
    </row>
    <row r="209" spans="1:89" s="90" customFormat="1" ht="15" customHeight="1" x14ac:dyDescent="0.3">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c r="AA209" s="211"/>
      <c r="AB209" s="211"/>
      <c r="AC209" s="211"/>
      <c r="AD209" s="131"/>
      <c r="AE209" s="211"/>
      <c r="AF209" s="211"/>
      <c r="AG209" s="211"/>
      <c r="AH209" s="211"/>
      <c r="AI209" s="211"/>
      <c r="AJ209" s="211"/>
      <c r="AK209" s="211"/>
      <c r="AL209" s="211"/>
      <c r="AM209" s="211"/>
      <c r="AN209" s="211"/>
      <c r="AO209" s="211"/>
      <c r="AP209" s="211"/>
      <c r="AQ209" s="211"/>
      <c r="AR209" s="211"/>
      <c r="AS209" s="211"/>
      <c r="AT209" s="211"/>
      <c r="AU209" s="211"/>
      <c r="AV209" s="211"/>
      <c r="AW209" s="211"/>
      <c r="AX209" s="211"/>
      <c r="AY209" s="211"/>
      <c r="AZ209" s="211"/>
      <c r="BA209" s="211"/>
      <c r="BB209" s="211"/>
      <c r="BC209" s="211"/>
      <c r="BD209" s="211"/>
      <c r="BE209" s="211"/>
      <c r="BF209" s="211"/>
      <c r="BG209" s="211"/>
      <c r="BH209" s="211"/>
      <c r="BI209" s="211"/>
      <c r="BJ209" s="211"/>
      <c r="BK209" s="211"/>
      <c r="BL209" s="211"/>
      <c r="BM209" s="211"/>
      <c r="BN209" s="211"/>
      <c r="BO209" s="211"/>
      <c r="BP209" s="211"/>
      <c r="BQ209" s="211"/>
      <c r="BR209" s="211"/>
      <c r="BS209" s="211"/>
      <c r="BT209" s="211"/>
      <c r="BU209" s="211"/>
      <c r="BV209" s="211"/>
      <c r="BW209" s="211"/>
      <c r="BX209" s="211"/>
      <c r="BY209" s="211"/>
      <c r="BZ209" s="211"/>
      <c r="CA209" s="211"/>
      <c r="CB209" s="211"/>
      <c r="CC209" s="211"/>
      <c r="CD209" s="211"/>
      <c r="CE209" s="211"/>
      <c r="CF209" s="211"/>
      <c r="CG209" s="211"/>
      <c r="CH209" s="211"/>
      <c r="CI209" s="211"/>
      <c r="CJ209" s="211"/>
      <c r="CK209" s="211"/>
    </row>
    <row r="210" spans="1:89" s="90" customFormat="1" ht="15" customHeight="1" x14ac:dyDescent="0.3">
      <c r="A210" s="152" t="s">
        <v>30</v>
      </c>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c r="AA210" s="211"/>
      <c r="AB210" s="211"/>
      <c r="AC210" s="211"/>
      <c r="AD210" s="131"/>
      <c r="AE210" s="211"/>
      <c r="AF210" s="211"/>
      <c r="AG210" s="211"/>
      <c r="AH210" s="211"/>
      <c r="AI210" s="211"/>
      <c r="AJ210" s="211"/>
      <c r="AK210" s="211"/>
      <c r="AL210" s="211"/>
      <c r="AM210" s="211"/>
      <c r="AN210" s="211"/>
      <c r="AO210" s="211"/>
      <c r="AP210" s="211"/>
      <c r="AQ210" s="211"/>
      <c r="AR210" s="211"/>
      <c r="AS210" s="211"/>
      <c r="AT210" s="211"/>
      <c r="AU210" s="211"/>
      <c r="AV210" s="211"/>
      <c r="AW210" s="211"/>
      <c r="AX210" s="211"/>
      <c r="AY210" s="211"/>
      <c r="AZ210" s="211"/>
      <c r="BA210" s="211"/>
      <c r="BB210" s="211"/>
      <c r="BC210" s="211"/>
      <c r="BD210" s="211"/>
      <c r="BE210" s="211"/>
      <c r="BF210" s="211"/>
      <c r="BG210" s="211"/>
      <c r="BH210" s="211"/>
      <c r="BI210" s="211"/>
      <c r="BJ210" s="211"/>
      <c r="BK210" s="211"/>
      <c r="BL210" s="211"/>
      <c r="BM210" s="211"/>
      <c r="BN210" s="211"/>
      <c r="BO210" s="211"/>
      <c r="BP210" s="211"/>
      <c r="BQ210" s="211"/>
      <c r="BR210" s="211"/>
      <c r="BS210" s="211"/>
      <c r="BT210" s="211"/>
      <c r="BU210" s="211"/>
      <c r="BV210" s="211"/>
      <c r="BW210" s="211"/>
      <c r="BX210" s="211"/>
      <c r="BY210" s="211"/>
      <c r="BZ210" s="211"/>
      <c r="CA210" s="211"/>
      <c r="CB210" s="211"/>
      <c r="CC210" s="211"/>
      <c r="CD210" s="211"/>
      <c r="CE210" s="211"/>
      <c r="CF210" s="211"/>
      <c r="CG210" s="211"/>
      <c r="CH210" s="211"/>
      <c r="CI210" s="211"/>
      <c r="CJ210" s="211"/>
      <c r="CK210" s="211"/>
    </row>
    <row r="211" spans="1:89" s="90" customFormat="1" ht="15" customHeight="1" x14ac:dyDescent="0.3">
      <c r="A211" s="211" t="s">
        <v>6492</v>
      </c>
      <c r="B211" s="123">
        <v>630</v>
      </c>
      <c r="C211" s="211"/>
      <c r="D211" s="117">
        <v>62.857143000000001</v>
      </c>
      <c r="E211" s="211"/>
      <c r="F211" s="117">
        <v>31.111111000000001</v>
      </c>
      <c r="G211" s="127"/>
      <c r="H211" s="117">
        <v>24.444444000000001</v>
      </c>
      <c r="I211" s="127" t="s">
        <v>3827</v>
      </c>
      <c r="J211" s="117">
        <v>16.031745999999998</v>
      </c>
      <c r="K211" s="127" t="s">
        <v>3839</v>
      </c>
      <c r="L211" s="117">
        <v>17.301587000000001</v>
      </c>
      <c r="M211" s="127" t="s">
        <v>3822</v>
      </c>
      <c r="N211" s="117">
        <v>10.952381000000001</v>
      </c>
      <c r="O211" s="127" t="s">
        <v>7551</v>
      </c>
      <c r="P211" s="117">
        <v>21.111111000000001</v>
      </c>
      <c r="Q211" s="127" t="s">
        <v>1959</v>
      </c>
      <c r="R211" s="117">
        <v>8.5714290000000002</v>
      </c>
      <c r="S211" s="127"/>
      <c r="T211" s="117">
        <v>22.857143000000001</v>
      </c>
      <c r="U211" s="127" t="s">
        <v>3821</v>
      </c>
      <c r="V211" s="117">
        <v>24.444444000000001</v>
      </c>
      <c r="W211" s="127" t="s">
        <v>3627</v>
      </c>
      <c r="X211" s="117">
        <v>28.253968</v>
      </c>
      <c r="Y211" s="127" t="s">
        <v>4811</v>
      </c>
      <c r="Z211" s="117">
        <v>58.412697999999999</v>
      </c>
      <c r="AA211" s="211"/>
      <c r="AB211" s="117">
        <v>56.984127000000001</v>
      </c>
      <c r="AC211" s="211"/>
      <c r="AD211" s="131"/>
      <c r="AE211" s="211"/>
      <c r="AF211" s="117">
        <v>10.476190000000001</v>
      </c>
      <c r="AG211" s="211"/>
      <c r="AH211" s="117">
        <v>45.714286000000001</v>
      </c>
      <c r="AI211" s="211"/>
      <c r="AJ211" s="117">
        <v>20.158729999999998</v>
      </c>
      <c r="AK211" s="127"/>
      <c r="AL211" s="117">
        <v>13.968254</v>
      </c>
      <c r="AM211" s="127"/>
      <c r="AN211" s="117">
        <v>9.5238099999999992</v>
      </c>
      <c r="AO211" s="127" t="s">
        <v>3827</v>
      </c>
      <c r="AP211" s="117">
        <v>10.476190000000001</v>
      </c>
      <c r="AQ211" s="127" t="s">
        <v>3838</v>
      </c>
      <c r="AR211" s="117">
        <v>5.8730159999999998</v>
      </c>
      <c r="AS211" s="127" t="s">
        <v>3827</v>
      </c>
      <c r="AT211" s="117">
        <v>12.539683</v>
      </c>
      <c r="AU211" s="127" t="s">
        <v>3599</v>
      </c>
      <c r="AV211" s="117">
        <v>5.3968249999999998</v>
      </c>
      <c r="AW211" s="127"/>
      <c r="AX211" s="117">
        <v>11.904762</v>
      </c>
      <c r="AY211" s="127" t="s">
        <v>3839</v>
      </c>
      <c r="AZ211" s="117">
        <v>16.190476</v>
      </c>
      <c r="BA211" s="211" t="s">
        <v>2075</v>
      </c>
      <c r="BB211" s="117">
        <v>17.777778000000001</v>
      </c>
      <c r="BC211" s="127" t="s">
        <v>4811</v>
      </c>
      <c r="BD211" s="117">
        <v>35.714286000000001</v>
      </c>
      <c r="BE211" s="211"/>
      <c r="BF211" s="117">
        <v>40</v>
      </c>
      <c r="BG211" s="211"/>
      <c r="BH211" s="117">
        <v>20.158729999999998</v>
      </c>
      <c r="BI211" s="211"/>
      <c r="BJ211" s="117">
        <v>54.285713999999999</v>
      </c>
      <c r="BK211" s="211"/>
      <c r="BL211" s="117">
        <v>24.920635000000001</v>
      </c>
      <c r="BM211" s="211"/>
      <c r="BN211" s="117">
        <v>17.777778000000001</v>
      </c>
      <c r="BO211" s="127"/>
      <c r="BP211" s="117">
        <v>11.428571</v>
      </c>
      <c r="BQ211" s="127" t="s">
        <v>3827</v>
      </c>
      <c r="BR211" s="117">
        <v>12.380952000000001</v>
      </c>
      <c r="BS211" s="127" t="s">
        <v>3849</v>
      </c>
      <c r="BT211" s="117">
        <v>6.984127</v>
      </c>
      <c r="BU211" s="127" t="s">
        <v>1956</v>
      </c>
      <c r="BV211" s="117">
        <v>15.714286</v>
      </c>
      <c r="BW211" s="127"/>
      <c r="BX211" s="117">
        <v>5.7142860000000004</v>
      </c>
      <c r="BY211" s="127"/>
      <c r="BZ211" s="117">
        <v>18.095237999999998</v>
      </c>
      <c r="CA211" s="127" t="s">
        <v>3620</v>
      </c>
      <c r="CB211" s="117">
        <v>17.142856999999999</v>
      </c>
      <c r="CC211" s="211" t="s">
        <v>1959</v>
      </c>
      <c r="CD211" s="117">
        <v>21.904762000000002</v>
      </c>
      <c r="CE211" s="127" t="s">
        <v>4811</v>
      </c>
      <c r="CF211" s="117">
        <v>51.904761999999998</v>
      </c>
      <c r="CG211" s="211"/>
      <c r="CH211" s="117">
        <v>46.666666999999997</v>
      </c>
      <c r="CI211" s="211"/>
      <c r="CJ211" s="117">
        <v>12.698413</v>
      </c>
      <c r="CK211" s="211"/>
    </row>
    <row r="212" spans="1:89" s="90" customFormat="1" ht="15" customHeight="1" x14ac:dyDescent="0.3">
      <c r="A212" s="211" t="s">
        <v>6494</v>
      </c>
      <c r="B212" s="123">
        <v>284</v>
      </c>
      <c r="C212" s="211"/>
      <c r="D212" s="117">
        <v>60.211267999999997</v>
      </c>
      <c r="E212" s="211"/>
      <c r="F212" s="117">
        <v>30.281690000000001</v>
      </c>
      <c r="G212" s="211"/>
      <c r="H212" s="117">
        <v>20.070423000000002</v>
      </c>
      <c r="I212" s="211"/>
      <c r="J212" s="117">
        <v>13.028169</v>
      </c>
      <c r="K212" s="127"/>
      <c r="L212" s="117">
        <v>11.619718000000001</v>
      </c>
      <c r="M212" s="211" t="s">
        <v>3827</v>
      </c>
      <c r="N212" s="117">
        <v>8.098592</v>
      </c>
      <c r="O212" s="211"/>
      <c r="P212" s="117">
        <v>21.478873</v>
      </c>
      <c r="Q212" s="211" t="s">
        <v>1959</v>
      </c>
      <c r="R212" s="117">
        <v>8.8028169999999992</v>
      </c>
      <c r="S212" s="211"/>
      <c r="T212" s="117">
        <v>17.957746</v>
      </c>
      <c r="U212" s="211"/>
      <c r="V212" s="117">
        <v>17.605633999999998</v>
      </c>
      <c r="W212" s="211"/>
      <c r="X212" s="117">
        <v>22.887324</v>
      </c>
      <c r="Y212" s="127" t="s">
        <v>3413</v>
      </c>
      <c r="Z212" s="117">
        <v>53.873238999999998</v>
      </c>
      <c r="AA212" s="211"/>
      <c r="AB212" s="117">
        <v>56.690140999999997</v>
      </c>
      <c r="AC212" s="211"/>
      <c r="AD212" s="131"/>
      <c r="AE212" s="211"/>
      <c r="AF212" s="117">
        <v>11.267606000000001</v>
      </c>
      <c r="AG212" s="211"/>
      <c r="AH212" s="117">
        <v>40.84507</v>
      </c>
      <c r="AI212" s="211"/>
      <c r="AJ212" s="117">
        <v>20.422535</v>
      </c>
      <c r="AK212" s="211"/>
      <c r="AL212" s="117">
        <v>11.971831</v>
      </c>
      <c r="AM212" s="211"/>
      <c r="AN212" s="117">
        <v>8.098592</v>
      </c>
      <c r="AO212" s="211"/>
      <c r="AP212" s="117">
        <v>5.6338030000000003</v>
      </c>
      <c r="AQ212" s="211"/>
      <c r="AR212" s="117">
        <v>4.225352</v>
      </c>
      <c r="AS212" s="211"/>
      <c r="AT212" s="117">
        <v>10.56338</v>
      </c>
      <c r="AU212" s="127"/>
      <c r="AV212" s="117">
        <v>4.5774650000000001</v>
      </c>
      <c r="AW212" s="211"/>
      <c r="AX212" s="117">
        <v>10.56338</v>
      </c>
      <c r="AY212" s="211" t="s">
        <v>1959</v>
      </c>
      <c r="AZ212" s="117">
        <v>10.56338</v>
      </c>
      <c r="BA212" s="211"/>
      <c r="BB212" s="117">
        <v>14.43662</v>
      </c>
      <c r="BC212" s="211" t="s">
        <v>1956</v>
      </c>
      <c r="BD212" s="117">
        <v>33.802816999999997</v>
      </c>
      <c r="BE212" s="211"/>
      <c r="BF212" s="117">
        <v>34.859155000000001</v>
      </c>
      <c r="BG212" s="211"/>
      <c r="BH212" s="117">
        <v>25.704225000000001</v>
      </c>
      <c r="BI212" s="127"/>
      <c r="BJ212" s="117">
        <v>53.169013999999997</v>
      </c>
      <c r="BK212" s="127"/>
      <c r="BL212" s="117">
        <v>23.239436999999999</v>
      </c>
      <c r="BM212" s="211"/>
      <c r="BN212" s="117">
        <v>14.084507</v>
      </c>
      <c r="BO212" s="211"/>
      <c r="BP212" s="117">
        <v>8.8028169999999992</v>
      </c>
      <c r="BQ212" s="127"/>
      <c r="BR212" s="117">
        <v>7.3943659999999998</v>
      </c>
      <c r="BS212" s="211"/>
      <c r="BT212" s="117">
        <v>4.9295770000000001</v>
      </c>
      <c r="BU212" s="211"/>
      <c r="BV212" s="117">
        <v>15.84507</v>
      </c>
      <c r="BW212" s="211"/>
      <c r="BX212" s="117">
        <v>5.6338030000000003</v>
      </c>
      <c r="BY212" s="211"/>
      <c r="BZ212" s="117">
        <v>12.676056000000001</v>
      </c>
      <c r="CA212" s="211"/>
      <c r="CB212" s="117">
        <v>12.676056000000001</v>
      </c>
      <c r="CC212" s="211"/>
      <c r="CD212" s="117">
        <v>19.014085000000001</v>
      </c>
      <c r="CE212" s="211" t="s">
        <v>1956</v>
      </c>
      <c r="CF212" s="117">
        <v>46.126761000000002</v>
      </c>
      <c r="CG212" s="211"/>
      <c r="CH212" s="117">
        <v>45.422535000000003</v>
      </c>
      <c r="CI212" s="211"/>
      <c r="CJ212" s="117">
        <v>14.788732</v>
      </c>
      <c r="CK212" s="211"/>
    </row>
    <row r="213" spans="1:89" s="90" customFormat="1" ht="15" customHeight="1" x14ac:dyDescent="0.3">
      <c r="A213" s="211" t="s">
        <v>6495</v>
      </c>
      <c r="B213" s="123">
        <v>203</v>
      </c>
      <c r="C213" s="211"/>
      <c r="D213" s="117">
        <v>67.487684999999999</v>
      </c>
      <c r="E213" s="211"/>
      <c r="F213" s="117">
        <v>29.064039000000001</v>
      </c>
      <c r="G213" s="211"/>
      <c r="H213" s="117">
        <v>18.719211999999999</v>
      </c>
      <c r="I213" s="211"/>
      <c r="J213" s="117">
        <v>12.807881999999999</v>
      </c>
      <c r="K213" s="211"/>
      <c r="L213" s="117">
        <v>9.8522169999999996</v>
      </c>
      <c r="M213" s="211"/>
      <c r="N213" s="117">
        <v>5.9113300000000004</v>
      </c>
      <c r="O213" s="211"/>
      <c r="P213" s="117">
        <v>15.270936000000001</v>
      </c>
      <c r="Q213" s="127"/>
      <c r="R213" s="117">
        <v>7.8817729999999999</v>
      </c>
      <c r="S213" s="211"/>
      <c r="T213" s="117">
        <v>14.778325000000001</v>
      </c>
      <c r="U213" s="211"/>
      <c r="V213" s="117">
        <v>16.748767999999998</v>
      </c>
      <c r="W213" s="211"/>
      <c r="X213" s="117">
        <v>23.152709000000002</v>
      </c>
      <c r="Y213" s="211" t="s">
        <v>3413</v>
      </c>
      <c r="Z213" s="117">
        <v>58.128079</v>
      </c>
      <c r="AA213" s="211"/>
      <c r="AB213" s="117">
        <v>62.561576000000002</v>
      </c>
      <c r="AC213" s="211" t="s">
        <v>1959</v>
      </c>
      <c r="AD213" s="131"/>
      <c r="AE213" s="211"/>
      <c r="AF213" s="117">
        <v>7.3891629999999999</v>
      </c>
      <c r="AG213" s="211"/>
      <c r="AH213" s="117">
        <v>48.768473</v>
      </c>
      <c r="AI213" s="211"/>
      <c r="AJ213" s="117">
        <v>16.748767999999998</v>
      </c>
      <c r="AK213" s="211"/>
      <c r="AL213" s="117">
        <v>9.8522169999999996</v>
      </c>
      <c r="AM213" s="211"/>
      <c r="AN213" s="117">
        <v>7.3891629999999999</v>
      </c>
      <c r="AO213" s="211"/>
      <c r="AP213" s="117">
        <v>6.4039409999999997</v>
      </c>
      <c r="AQ213" s="211"/>
      <c r="AR213" s="117">
        <v>3.940887</v>
      </c>
      <c r="AS213" s="211"/>
      <c r="AT213" s="117">
        <v>6.4039409999999997</v>
      </c>
      <c r="AU213" s="127"/>
      <c r="AV213" s="117">
        <v>4.9261080000000002</v>
      </c>
      <c r="AW213" s="211"/>
      <c r="AX213" s="117">
        <v>7.3891629999999999</v>
      </c>
      <c r="AY213" s="211"/>
      <c r="AZ213" s="117">
        <v>9.8522169999999996</v>
      </c>
      <c r="BA213" s="211"/>
      <c r="BB213" s="117">
        <v>16.256157999999999</v>
      </c>
      <c r="BC213" s="211" t="s">
        <v>4811</v>
      </c>
      <c r="BD213" s="117">
        <v>39.408867000000001</v>
      </c>
      <c r="BE213" s="211"/>
      <c r="BF213" s="117">
        <v>38.916255999999997</v>
      </c>
      <c r="BG213" s="211"/>
      <c r="BH213" s="117">
        <v>18.719211999999999</v>
      </c>
      <c r="BI213" s="211"/>
      <c r="BJ213" s="117">
        <v>61.576355</v>
      </c>
      <c r="BK213" s="211"/>
      <c r="BL213" s="117">
        <v>23.645320000000002</v>
      </c>
      <c r="BM213" s="211"/>
      <c r="BN213" s="117">
        <v>14.778325000000001</v>
      </c>
      <c r="BO213" s="211"/>
      <c r="BP213" s="117">
        <v>9.8522169999999996</v>
      </c>
      <c r="BQ213" s="211"/>
      <c r="BR213" s="117">
        <v>5.4187190000000003</v>
      </c>
      <c r="BS213" s="211"/>
      <c r="BT213" s="117">
        <v>3.4482759999999999</v>
      </c>
      <c r="BU213" s="211"/>
      <c r="BV213" s="117">
        <v>12.315270999999999</v>
      </c>
      <c r="BW213" s="211"/>
      <c r="BX213" s="117">
        <v>4.4334980000000002</v>
      </c>
      <c r="BY213" s="211"/>
      <c r="BZ213" s="117">
        <v>10.344828</v>
      </c>
      <c r="CA213" s="211"/>
      <c r="CB213" s="117">
        <v>13.793103</v>
      </c>
      <c r="CC213" s="211"/>
      <c r="CD213" s="117">
        <v>16.748767999999998</v>
      </c>
      <c r="CE213" s="211"/>
      <c r="CF213" s="117">
        <v>51.231527</v>
      </c>
      <c r="CG213" s="211"/>
      <c r="CH213" s="117">
        <v>50.246305</v>
      </c>
      <c r="CI213" s="211" t="s">
        <v>1959</v>
      </c>
      <c r="CJ213" s="117">
        <v>10.837438000000001</v>
      </c>
      <c r="CK213" s="211"/>
    </row>
    <row r="214" spans="1:89" s="90" customFormat="1" ht="15" customHeight="1" x14ac:dyDescent="0.3">
      <c r="A214" s="211" t="s">
        <v>6496</v>
      </c>
      <c r="B214" s="123">
        <v>559</v>
      </c>
      <c r="C214" s="211"/>
      <c r="D214" s="117">
        <v>67.799642000000006</v>
      </c>
      <c r="E214" s="127" t="s">
        <v>2074</v>
      </c>
      <c r="F214" s="117">
        <v>29.516995000000001</v>
      </c>
      <c r="G214" s="211"/>
      <c r="H214" s="117">
        <v>22.182469000000001</v>
      </c>
      <c r="I214" s="127"/>
      <c r="J214" s="117">
        <v>14.847943000000001</v>
      </c>
      <c r="K214" s="127" t="s">
        <v>3839</v>
      </c>
      <c r="L214" s="117">
        <v>10.375671000000001</v>
      </c>
      <c r="M214" s="211"/>
      <c r="N214" s="117">
        <v>5.3667259999999999</v>
      </c>
      <c r="O214" s="211"/>
      <c r="P214" s="117">
        <v>16.994633</v>
      </c>
      <c r="Q214" s="127"/>
      <c r="R214" s="117">
        <v>6.0822900000000004</v>
      </c>
      <c r="S214" s="211"/>
      <c r="T214" s="117">
        <v>18.42576</v>
      </c>
      <c r="U214" s="211"/>
      <c r="V214" s="117">
        <v>22.361360000000001</v>
      </c>
      <c r="W214" s="127" t="s">
        <v>1959</v>
      </c>
      <c r="X214" s="117">
        <v>15.742397</v>
      </c>
      <c r="Y214" s="211"/>
      <c r="Z214" s="117">
        <v>66.010733000000002</v>
      </c>
      <c r="AA214" s="127" t="s">
        <v>3617</v>
      </c>
      <c r="AB214" s="117">
        <v>63.327370000000002</v>
      </c>
      <c r="AC214" s="211" t="s">
        <v>4196</v>
      </c>
      <c r="AD214" s="131"/>
      <c r="AE214" s="211"/>
      <c r="AF214" s="117">
        <v>8.7656530000000004</v>
      </c>
      <c r="AG214" s="211"/>
      <c r="AH214" s="117">
        <v>46.153846000000001</v>
      </c>
      <c r="AI214" s="211"/>
      <c r="AJ214" s="117">
        <v>18.962433000000001</v>
      </c>
      <c r="AK214" s="211"/>
      <c r="AL214" s="117">
        <v>15.026833999999999</v>
      </c>
      <c r="AM214" s="211"/>
      <c r="AN214" s="117">
        <v>8.4078710000000001</v>
      </c>
      <c r="AO214" s="211"/>
      <c r="AP214" s="117">
        <v>6.6189619999999998</v>
      </c>
      <c r="AQ214" s="211"/>
      <c r="AR214" s="117">
        <v>3.7567080000000002</v>
      </c>
      <c r="AS214" s="211"/>
      <c r="AT214" s="117">
        <v>9.1234350000000006</v>
      </c>
      <c r="AU214" s="127"/>
      <c r="AV214" s="117">
        <v>4.2933810000000001</v>
      </c>
      <c r="AW214" s="211"/>
      <c r="AX214" s="117">
        <v>10.554562000000001</v>
      </c>
      <c r="AY214" s="211" t="s">
        <v>1959</v>
      </c>
      <c r="AZ214" s="117">
        <v>14.847943000000001</v>
      </c>
      <c r="BA214" s="211"/>
      <c r="BB214" s="117">
        <v>9.4812159999999999</v>
      </c>
      <c r="BC214" s="211"/>
      <c r="BD214" s="117">
        <v>44.722718999999998</v>
      </c>
      <c r="BE214" s="211" t="s">
        <v>3835</v>
      </c>
      <c r="BF214" s="117">
        <v>40.787120000000002</v>
      </c>
      <c r="BG214" s="211"/>
      <c r="BH214" s="117">
        <v>25.223614000000001</v>
      </c>
      <c r="BI214" s="127" t="s">
        <v>3836</v>
      </c>
      <c r="BJ214" s="117">
        <v>60.465116000000002</v>
      </c>
      <c r="BK214" s="127" t="s">
        <v>3835</v>
      </c>
      <c r="BL214" s="117">
        <v>24.329159000000001</v>
      </c>
      <c r="BM214" s="211"/>
      <c r="BN214" s="117">
        <v>16.636852000000001</v>
      </c>
      <c r="BO214" s="127"/>
      <c r="BP214" s="117">
        <v>11.270125</v>
      </c>
      <c r="BQ214" s="127" t="s">
        <v>3827</v>
      </c>
      <c r="BR214" s="117">
        <v>7.8711989999999998</v>
      </c>
      <c r="BS214" s="211"/>
      <c r="BT214" s="117">
        <v>3.2200359999999999</v>
      </c>
      <c r="BU214" s="211"/>
      <c r="BV214" s="117">
        <v>13.595707000000001</v>
      </c>
      <c r="BW214" s="211"/>
      <c r="BX214" s="117">
        <v>3.7567080000000002</v>
      </c>
      <c r="BY214" s="211"/>
      <c r="BZ214" s="117">
        <v>15.205724999999999</v>
      </c>
      <c r="CA214" s="211" t="s">
        <v>3827</v>
      </c>
      <c r="CB214" s="117">
        <v>16.815742</v>
      </c>
      <c r="CC214" s="211"/>
      <c r="CD214" s="117">
        <v>13.237925000000001</v>
      </c>
      <c r="CE214" s="211"/>
      <c r="CF214" s="117">
        <v>58.855097999999998</v>
      </c>
      <c r="CG214" s="127" t="s">
        <v>3835</v>
      </c>
      <c r="CH214" s="117">
        <v>55.456172000000002</v>
      </c>
      <c r="CI214" s="127" t="s">
        <v>4346</v>
      </c>
      <c r="CJ214" s="117">
        <v>11.627907</v>
      </c>
      <c r="CK214" s="211"/>
    </row>
    <row r="215" spans="1:89" s="90" customFormat="1" ht="15" customHeight="1" x14ac:dyDescent="0.3">
      <c r="A215" s="211" t="s">
        <v>6498</v>
      </c>
      <c r="B215" s="123">
        <v>188</v>
      </c>
      <c r="C215" s="211"/>
      <c r="D215" s="117">
        <v>64.893617000000006</v>
      </c>
      <c r="E215" s="127"/>
      <c r="F215" s="117">
        <v>34.042552999999998</v>
      </c>
      <c r="G215" s="211" t="s">
        <v>1959</v>
      </c>
      <c r="H215" s="117">
        <v>16.489362</v>
      </c>
      <c r="I215" s="211"/>
      <c r="J215" s="117">
        <v>7.9787229999999996</v>
      </c>
      <c r="K215" s="211"/>
      <c r="L215" s="117">
        <v>5.851064</v>
      </c>
      <c r="M215" s="211"/>
      <c r="N215" s="117">
        <v>4.2553190000000001</v>
      </c>
      <c r="O215" s="211"/>
      <c r="P215" s="117">
        <v>14.893617000000001</v>
      </c>
      <c r="Q215" s="211"/>
      <c r="R215" s="117">
        <v>4.2553190000000001</v>
      </c>
      <c r="S215" s="211"/>
      <c r="T215" s="117">
        <v>12.234043</v>
      </c>
      <c r="U215" s="211"/>
      <c r="V215" s="117">
        <v>20.744681</v>
      </c>
      <c r="W215" s="211"/>
      <c r="X215" s="117">
        <v>17.021277000000001</v>
      </c>
      <c r="Y215" s="211"/>
      <c r="Z215" s="117">
        <v>63.297871999999998</v>
      </c>
      <c r="AA215" s="211" t="s">
        <v>2074</v>
      </c>
      <c r="AB215" s="117">
        <v>62.234043</v>
      </c>
      <c r="AC215" s="211" t="s">
        <v>1959</v>
      </c>
      <c r="AD215" s="131"/>
      <c r="AE215" s="211"/>
      <c r="AF215" s="117">
        <v>15.425532</v>
      </c>
      <c r="AG215" s="211" t="s">
        <v>4662</v>
      </c>
      <c r="AH215" s="117">
        <v>45.744681</v>
      </c>
      <c r="AI215" s="127"/>
      <c r="AJ215" s="117">
        <v>26.595745000000001</v>
      </c>
      <c r="AK215" s="211" t="s">
        <v>3456</v>
      </c>
      <c r="AL215" s="117">
        <v>9.5744679999999995</v>
      </c>
      <c r="AM215" s="211"/>
      <c r="AN215" s="117">
        <v>4.2553190000000001</v>
      </c>
      <c r="AO215" s="211"/>
      <c r="AP215" s="117">
        <v>3.1914889999999998</v>
      </c>
      <c r="AQ215" s="211"/>
      <c r="AR215" s="117">
        <v>1.595745</v>
      </c>
      <c r="AS215" s="211"/>
      <c r="AT215" s="117">
        <v>10.638298000000001</v>
      </c>
      <c r="AU215" s="211"/>
      <c r="AV215" s="117">
        <v>2.6595740000000001</v>
      </c>
      <c r="AW215" s="211"/>
      <c r="AX215" s="117">
        <v>5.851064</v>
      </c>
      <c r="AY215" s="211"/>
      <c r="AZ215" s="117">
        <v>14.361701999999999</v>
      </c>
      <c r="BA215" s="211"/>
      <c r="BB215" s="117">
        <v>8.5106380000000001</v>
      </c>
      <c r="BC215" s="211"/>
      <c r="BD215" s="117">
        <v>44.680850999999997</v>
      </c>
      <c r="BE215" s="211" t="s">
        <v>3835</v>
      </c>
      <c r="BF215" s="117">
        <v>48.404254999999999</v>
      </c>
      <c r="BG215" s="211" t="s">
        <v>3832</v>
      </c>
      <c r="BH215" s="117">
        <v>26.063829999999999</v>
      </c>
      <c r="BI215" s="127"/>
      <c r="BJ215" s="117">
        <v>60.106383000000001</v>
      </c>
      <c r="BK215" s="127"/>
      <c r="BL215" s="117">
        <v>24.468084999999999</v>
      </c>
      <c r="BM215" s="211"/>
      <c r="BN215" s="117">
        <v>13.297872</v>
      </c>
      <c r="BO215" s="211"/>
      <c r="BP215" s="117">
        <v>5.851064</v>
      </c>
      <c r="BQ215" s="211"/>
      <c r="BR215" s="117">
        <v>3.7234039999999999</v>
      </c>
      <c r="BS215" s="211"/>
      <c r="BT215" s="117">
        <v>4.2553190000000001</v>
      </c>
      <c r="BU215" s="211"/>
      <c r="BV215" s="117">
        <v>10.638298000000001</v>
      </c>
      <c r="BW215" s="211"/>
      <c r="BX215" s="117">
        <v>3.1914889999999998</v>
      </c>
      <c r="BY215" s="211"/>
      <c r="BZ215" s="117">
        <v>8.5106380000000001</v>
      </c>
      <c r="CA215" s="211"/>
      <c r="CB215" s="117">
        <v>15.957447</v>
      </c>
      <c r="CC215" s="211"/>
      <c r="CD215" s="117">
        <v>12.234043</v>
      </c>
      <c r="CE215" s="211"/>
      <c r="CF215" s="117">
        <v>56.914893999999997</v>
      </c>
      <c r="CG215" s="211" t="s">
        <v>2074</v>
      </c>
      <c r="CH215" s="117">
        <v>46.808511000000003</v>
      </c>
      <c r="CI215" s="211"/>
      <c r="CJ215" s="117">
        <v>19.148935999999999</v>
      </c>
      <c r="CK215" s="211" t="s">
        <v>6859</v>
      </c>
    </row>
    <row r="216" spans="1:89" s="90" customFormat="1" ht="15" customHeight="1" x14ac:dyDescent="0.3">
      <c r="A216" s="211" t="s">
        <v>6499</v>
      </c>
      <c r="B216" s="123">
        <v>136</v>
      </c>
      <c r="C216" s="211"/>
      <c r="D216" s="117">
        <v>74.264706000000004</v>
      </c>
      <c r="E216" s="211" t="s">
        <v>3835</v>
      </c>
      <c r="F216" s="117">
        <v>23.529412000000001</v>
      </c>
      <c r="G216" s="211"/>
      <c r="H216" s="117">
        <v>16.911764999999999</v>
      </c>
      <c r="I216" s="211"/>
      <c r="J216" s="117">
        <v>7.3529410000000004</v>
      </c>
      <c r="K216" s="211"/>
      <c r="L216" s="117">
        <v>10.294117999999999</v>
      </c>
      <c r="M216" s="211"/>
      <c r="N216" s="117">
        <v>7.3529410000000004</v>
      </c>
      <c r="O216" s="211"/>
      <c r="P216" s="117">
        <v>12.5</v>
      </c>
      <c r="Q216" s="211"/>
      <c r="R216" s="117">
        <v>3.6764709999999998</v>
      </c>
      <c r="S216" s="211"/>
      <c r="T216" s="117">
        <v>12.5</v>
      </c>
      <c r="U216" s="211"/>
      <c r="V216" s="117">
        <v>14.705882000000001</v>
      </c>
      <c r="W216" s="211"/>
      <c r="X216" s="117">
        <v>13.235294</v>
      </c>
      <c r="Y216" s="211"/>
      <c r="Z216" s="117">
        <v>61.029412000000001</v>
      </c>
      <c r="AA216" s="211"/>
      <c r="AB216" s="117">
        <v>48.529412000000001</v>
      </c>
      <c r="AC216" s="211"/>
      <c r="AD216" s="131"/>
      <c r="AE216" s="211"/>
      <c r="AF216" s="117">
        <v>12.5</v>
      </c>
      <c r="AG216" s="127"/>
      <c r="AH216" s="117">
        <v>51.470587999999999</v>
      </c>
      <c r="AI216" s="211" t="s">
        <v>2074</v>
      </c>
      <c r="AJ216" s="117">
        <v>14.705882000000001</v>
      </c>
      <c r="AK216" s="211"/>
      <c r="AL216" s="117">
        <v>10.294117999999999</v>
      </c>
      <c r="AM216" s="211"/>
      <c r="AN216" s="117">
        <v>5.1470589999999996</v>
      </c>
      <c r="AO216" s="211"/>
      <c r="AP216" s="117">
        <v>6.6176469999999998</v>
      </c>
      <c r="AQ216" s="211"/>
      <c r="AR216" s="117">
        <v>5.1470589999999996</v>
      </c>
      <c r="AS216" s="211"/>
      <c r="AT216" s="117">
        <v>5.8823530000000002</v>
      </c>
      <c r="AU216" s="211"/>
      <c r="AV216" s="117">
        <v>1.470588</v>
      </c>
      <c r="AW216" s="211"/>
      <c r="AX216" s="117">
        <v>4.4117649999999999</v>
      </c>
      <c r="AY216" s="211"/>
      <c r="AZ216" s="117">
        <v>11.764706</v>
      </c>
      <c r="BA216" s="211"/>
      <c r="BB216" s="117">
        <v>8.0882349999999992</v>
      </c>
      <c r="BC216" s="211"/>
      <c r="BD216" s="117">
        <v>37.5</v>
      </c>
      <c r="BE216" s="211"/>
      <c r="BF216" s="117">
        <v>32.352941000000001</v>
      </c>
      <c r="BG216" s="211"/>
      <c r="BH216" s="117">
        <v>28.676470999999999</v>
      </c>
      <c r="BI216" s="127" t="s">
        <v>7619</v>
      </c>
      <c r="BJ216" s="117">
        <v>65.441175999999999</v>
      </c>
      <c r="BK216" s="211" t="s">
        <v>3835</v>
      </c>
      <c r="BL216" s="117">
        <v>20.588235000000001</v>
      </c>
      <c r="BM216" s="211"/>
      <c r="BN216" s="117">
        <v>13.970587999999999</v>
      </c>
      <c r="BO216" s="211"/>
      <c r="BP216" s="117">
        <v>5.8823530000000002</v>
      </c>
      <c r="BQ216" s="211"/>
      <c r="BR216" s="117">
        <v>8.0882349999999992</v>
      </c>
      <c r="BS216" s="211"/>
      <c r="BT216" s="117">
        <v>5.1470589999999996</v>
      </c>
      <c r="BU216" s="211"/>
      <c r="BV216" s="117">
        <v>9.5588239999999995</v>
      </c>
      <c r="BW216" s="211"/>
      <c r="BX216" s="117">
        <v>2.941176</v>
      </c>
      <c r="BY216" s="127"/>
      <c r="BZ216" s="117">
        <v>12.5</v>
      </c>
      <c r="CA216" s="211"/>
      <c r="CB216" s="117">
        <v>10.294117999999999</v>
      </c>
      <c r="CC216" s="211"/>
      <c r="CD216" s="117">
        <v>11.764706</v>
      </c>
      <c r="CE216" s="211"/>
      <c r="CF216" s="117">
        <v>54.411765000000003</v>
      </c>
      <c r="CG216" s="211"/>
      <c r="CH216" s="117">
        <v>38.970587999999999</v>
      </c>
      <c r="CI216" s="211"/>
      <c r="CJ216" s="117">
        <v>17.647058999999999</v>
      </c>
      <c r="CK216" s="127"/>
    </row>
    <row r="217" spans="1:89" s="90" customFormat="1" ht="15" customHeight="1" x14ac:dyDescent="0.3">
      <c r="A217" s="211"/>
      <c r="B217" s="123"/>
      <c r="C217" s="211"/>
      <c r="D217" s="117"/>
      <c r="E217" s="211"/>
      <c r="F217" s="117"/>
      <c r="G217" s="211"/>
      <c r="H217" s="117"/>
      <c r="I217" s="211"/>
      <c r="J217" s="117"/>
      <c r="K217" s="211"/>
      <c r="L217" s="117"/>
      <c r="M217" s="211"/>
      <c r="N217" s="117"/>
      <c r="O217" s="211"/>
      <c r="P217" s="117"/>
      <c r="Q217" s="211"/>
      <c r="R217" s="117"/>
      <c r="S217" s="211"/>
      <c r="T217" s="117"/>
      <c r="U217" s="211"/>
      <c r="V217" s="117"/>
      <c r="W217" s="211"/>
      <c r="X217" s="117"/>
      <c r="Y217" s="211"/>
      <c r="Z217" s="117"/>
      <c r="AA217" s="211"/>
      <c r="AB217" s="117"/>
      <c r="AC217" s="211"/>
      <c r="AD217" s="131" t="s">
        <v>5004</v>
      </c>
      <c r="AE217" s="211"/>
      <c r="AF217" s="117"/>
      <c r="AG217" s="127"/>
      <c r="AH217" s="117"/>
      <c r="AI217" s="211"/>
      <c r="AJ217" s="117"/>
      <c r="AK217" s="211"/>
      <c r="AL217" s="117"/>
      <c r="AM217" s="211"/>
      <c r="AN217" s="117"/>
      <c r="AO217" s="211"/>
      <c r="AP217" s="117"/>
      <c r="AQ217" s="211"/>
      <c r="AR217" s="117"/>
      <c r="AS217" s="211"/>
      <c r="AT217" s="117"/>
      <c r="AU217" s="211"/>
      <c r="AV217" s="117"/>
      <c r="AW217" s="211"/>
      <c r="AX217" s="117"/>
      <c r="AY217" s="211"/>
      <c r="AZ217" s="117"/>
      <c r="BA217" s="211"/>
      <c r="BB217" s="117"/>
      <c r="BC217" s="211"/>
      <c r="BD217" s="117"/>
      <c r="BE217" s="211"/>
      <c r="BF217" s="117"/>
      <c r="BG217" s="211"/>
      <c r="BH217" s="117"/>
      <c r="BI217" s="127"/>
      <c r="BJ217" s="117"/>
      <c r="BK217" s="211"/>
      <c r="BL217" s="117"/>
      <c r="BM217" s="211"/>
      <c r="BN217" s="117"/>
      <c r="BO217" s="211"/>
      <c r="BP217" s="117"/>
      <c r="BQ217" s="211"/>
      <c r="BR217" s="117"/>
      <c r="BS217" s="211"/>
      <c r="BT217" s="117"/>
      <c r="BU217" s="211"/>
      <c r="BV217" s="117"/>
      <c r="BW217" s="211"/>
      <c r="BX217" s="117"/>
      <c r="BY217" s="127"/>
      <c r="BZ217" s="117"/>
      <c r="CA217" s="211"/>
      <c r="CB217" s="117"/>
      <c r="CC217" s="211"/>
      <c r="CD217" s="117"/>
      <c r="CE217" s="211"/>
      <c r="CF217" s="117"/>
      <c r="CG217" s="211"/>
      <c r="CH217" s="117"/>
      <c r="CI217" s="211"/>
      <c r="CJ217" s="117"/>
      <c r="CK217" s="127"/>
    </row>
    <row r="218" spans="1:89" s="90" customFormat="1" ht="15" customHeight="1" x14ac:dyDescent="0.3">
      <c r="A218" s="211"/>
      <c r="B218" s="123"/>
      <c r="C218" s="211"/>
      <c r="D218" s="117"/>
      <c r="E218" s="211"/>
      <c r="F218" s="117"/>
      <c r="G218" s="211"/>
      <c r="H218" s="117"/>
      <c r="I218" s="211"/>
      <c r="J218" s="117"/>
      <c r="K218" s="211"/>
      <c r="L218" s="117"/>
      <c r="M218" s="211"/>
      <c r="N218" s="117"/>
      <c r="O218" s="211"/>
      <c r="P218" s="117"/>
      <c r="Q218" s="211"/>
      <c r="R218" s="117"/>
      <c r="S218" s="211"/>
      <c r="T218" s="117"/>
      <c r="U218" s="211"/>
      <c r="V218" s="117"/>
      <c r="W218" s="211"/>
      <c r="X218" s="117"/>
      <c r="Y218" s="211"/>
      <c r="Z218" s="117"/>
      <c r="AA218" s="211"/>
      <c r="AB218" s="117"/>
      <c r="AC218" s="211"/>
      <c r="AD218" s="131" t="s">
        <v>5004</v>
      </c>
      <c r="AE218" s="211"/>
      <c r="AF218" s="117"/>
      <c r="AG218" s="127"/>
      <c r="AH218" s="117"/>
      <c r="AI218" s="211"/>
      <c r="AJ218" s="117"/>
      <c r="AK218" s="211"/>
      <c r="AL218" s="117"/>
      <c r="AM218" s="211"/>
      <c r="AN218" s="117"/>
      <c r="AO218" s="211"/>
      <c r="AP218" s="117"/>
      <c r="AQ218" s="211"/>
      <c r="AR218" s="117"/>
      <c r="AS218" s="211"/>
      <c r="AT218" s="117"/>
      <c r="AU218" s="211"/>
      <c r="AV218" s="117"/>
      <c r="AW218" s="211"/>
      <c r="AX218" s="117"/>
      <c r="AY218" s="211"/>
      <c r="AZ218" s="117"/>
      <c r="BA218" s="211"/>
      <c r="BB218" s="117"/>
      <c r="BC218" s="211"/>
      <c r="BD218" s="117"/>
      <c r="BE218" s="211"/>
      <c r="BF218" s="117"/>
      <c r="BG218" s="211"/>
      <c r="BH218" s="117"/>
      <c r="BI218" s="127"/>
      <c r="BJ218" s="117"/>
      <c r="BK218" s="211"/>
      <c r="BL218" s="117"/>
      <c r="BM218" s="211"/>
      <c r="BN218" s="117"/>
      <c r="BO218" s="211"/>
      <c r="BP218" s="117"/>
      <c r="BQ218" s="211"/>
      <c r="BR218" s="117"/>
      <c r="BS218" s="211"/>
      <c r="BT218" s="117"/>
      <c r="BU218" s="211"/>
      <c r="BV218" s="117"/>
      <c r="BW218" s="211"/>
      <c r="BX218" s="117"/>
      <c r="BY218" s="127"/>
      <c r="BZ218" s="117"/>
      <c r="CA218" s="211"/>
      <c r="CB218" s="117"/>
      <c r="CC218" s="211"/>
      <c r="CD218" s="117"/>
      <c r="CE218" s="211"/>
      <c r="CF218" s="117"/>
      <c r="CG218" s="211"/>
      <c r="CH218" s="117"/>
      <c r="CI218" s="211"/>
      <c r="CJ218" s="117"/>
      <c r="CK218" s="127"/>
    </row>
    <row r="219" spans="1:89" s="90" customFormat="1" ht="15" customHeight="1" x14ac:dyDescent="0.3">
      <c r="A219" s="211"/>
      <c r="B219" s="123"/>
      <c r="C219" s="211"/>
      <c r="D219" s="117"/>
      <c r="E219" s="211"/>
      <c r="F219" s="117"/>
      <c r="G219" s="211"/>
      <c r="H219" s="117"/>
      <c r="I219" s="211"/>
      <c r="J219" s="117"/>
      <c r="K219" s="211"/>
      <c r="L219" s="117"/>
      <c r="M219" s="211"/>
      <c r="N219" s="117"/>
      <c r="O219" s="211"/>
      <c r="P219" s="117"/>
      <c r="Q219" s="211"/>
      <c r="R219" s="117"/>
      <c r="S219" s="211"/>
      <c r="T219" s="117"/>
      <c r="U219" s="211"/>
      <c r="V219" s="117"/>
      <c r="W219" s="211"/>
      <c r="X219" s="117"/>
      <c r="Y219" s="211"/>
      <c r="Z219" s="117"/>
      <c r="AA219" s="211"/>
      <c r="AB219" s="117"/>
      <c r="AC219" s="211"/>
      <c r="AD219" s="131" t="s">
        <v>5004</v>
      </c>
      <c r="AE219" s="211"/>
      <c r="AF219" s="117"/>
      <c r="AG219" s="127"/>
      <c r="AH219" s="117"/>
      <c r="AI219" s="211"/>
      <c r="AJ219" s="117"/>
      <c r="AK219" s="211"/>
      <c r="AL219" s="117"/>
      <c r="AM219" s="211"/>
      <c r="AN219" s="117"/>
      <c r="AO219" s="211"/>
      <c r="AP219" s="117"/>
      <c r="AQ219" s="211"/>
      <c r="AR219" s="117"/>
      <c r="AS219" s="211"/>
      <c r="AT219" s="117"/>
      <c r="AU219" s="211"/>
      <c r="AV219" s="117"/>
      <c r="AW219" s="211"/>
      <c r="AX219" s="117"/>
      <c r="AY219" s="211"/>
      <c r="AZ219" s="117"/>
      <c r="BA219" s="211"/>
      <c r="BB219" s="117"/>
      <c r="BC219" s="211"/>
      <c r="BD219" s="117"/>
      <c r="BE219" s="211"/>
      <c r="BF219" s="117"/>
      <c r="BG219" s="211"/>
      <c r="BH219" s="117"/>
      <c r="BI219" s="127"/>
      <c r="BJ219" s="117"/>
      <c r="BK219" s="211"/>
      <c r="BL219" s="117"/>
      <c r="BM219" s="211"/>
      <c r="BN219" s="117"/>
      <c r="BO219" s="211"/>
      <c r="BP219" s="117"/>
      <c r="BQ219" s="211"/>
      <c r="BR219" s="117"/>
      <c r="BS219" s="211"/>
      <c r="BT219" s="117"/>
      <c r="BU219" s="211"/>
      <c r="BV219" s="117"/>
      <c r="BW219" s="211"/>
      <c r="BX219" s="117"/>
      <c r="BY219" s="127"/>
      <c r="BZ219" s="117"/>
      <c r="CA219" s="211"/>
      <c r="CB219" s="117"/>
      <c r="CC219" s="211"/>
      <c r="CD219" s="117"/>
      <c r="CE219" s="211"/>
      <c r="CF219" s="117"/>
      <c r="CG219" s="211"/>
      <c r="CH219" s="117"/>
      <c r="CI219" s="211"/>
      <c r="CJ219" s="117"/>
      <c r="CK219" s="127"/>
    </row>
    <row r="220" spans="1:89" s="90" customFormat="1" ht="15" customHeight="1" x14ac:dyDescent="0.3">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c r="AA220" s="211"/>
      <c r="AB220" s="211"/>
      <c r="AC220" s="211"/>
      <c r="AD220" s="131" t="s">
        <v>5004</v>
      </c>
      <c r="AE220" s="211"/>
      <c r="AF220" s="211"/>
      <c r="AG220" s="211"/>
      <c r="AH220" s="211"/>
      <c r="AI220" s="211"/>
      <c r="AJ220" s="211"/>
      <c r="AK220" s="211"/>
      <c r="AL220" s="211"/>
      <c r="AM220" s="211"/>
      <c r="AN220" s="211"/>
      <c r="AO220" s="211"/>
      <c r="AP220" s="211"/>
      <c r="AQ220" s="211"/>
      <c r="AR220" s="211"/>
      <c r="AS220" s="211"/>
      <c r="AT220" s="211"/>
      <c r="AU220" s="211"/>
      <c r="AV220" s="211"/>
      <c r="AW220" s="211"/>
      <c r="AX220" s="211"/>
      <c r="AY220" s="211"/>
      <c r="AZ220" s="211"/>
      <c r="BA220" s="211"/>
      <c r="BB220" s="211"/>
      <c r="BC220" s="211"/>
      <c r="BD220" s="211"/>
      <c r="BE220" s="211"/>
      <c r="BF220" s="211"/>
      <c r="BG220" s="211"/>
      <c r="BH220" s="211"/>
      <c r="BI220" s="211"/>
      <c r="BJ220" s="211"/>
      <c r="BK220" s="211"/>
      <c r="BL220" s="211"/>
      <c r="BM220" s="211"/>
      <c r="BN220" s="211"/>
      <c r="BO220" s="211"/>
      <c r="BP220" s="211"/>
      <c r="BQ220" s="211"/>
      <c r="BR220" s="211"/>
      <c r="BS220" s="211"/>
      <c r="BT220" s="211"/>
      <c r="BU220" s="211"/>
      <c r="BV220" s="211"/>
      <c r="BW220" s="211"/>
      <c r="BX220" s="211"/>
      <c r="BY220" s="211"/>
      <c r="BZ220" s="211"/>
      <c r="CA220" s="211"/>
      <c r="CB220" s="211"/>
      <c r="CC220" s="211"/>
      <c r="CD220" s="211"/>
      <c r="CE220" s="211"/>
      <c r="CF220" s="211"/>
      <c r="CG220" s="211"/>
      <c r="CH220" s="211"/>
      <c r="CI220" s="211"/>
      <c r="CJ220" s="211"/>
      <c r="CK220" s="211"/>
    </row>
    <row r="221" spans="1:89" s="90" customFormat="1" ht="15" customHeight="1" x14ac:dyDescent="0.3">
      <c r="A221" s="152" t="s">
        <v>4440</v>
      </c>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c r="AA221" s="211"/>
      <c r="AB221" s="211"/>
      <c r="AC221" s="211"/>
      <c r="AD221" s="131" t="s">
        <v>5004</v>
      </c>
      <c r="AE221" s="211"/>
      <c r="AF221" s="211"/>
      <c r="AG221" s="211"/>
      <c r="AH221" s="211"/>
      <c r="AI221" s="211"/>
      <c r="AJ221" s="211"/>
      <c r="AK221" s="211"/>
      <c r="AL221" s="211"/>
      <c r="AM221" s="211"/>
      <c r="AN221" s="211"/>
      <c r="AO221" s="211"/>
      <c r="AP221" s="211"/>
      <c r="AQ221" s="211"/>
      <c r="AR221" s="211"/>
      <c r="AS221" s="211"/>
      <c r="AT221" s="211"/>
      <c r="AU221" s="211"/>
      <c r="AV221" s="211"/>
      <c r="AW221" s="211"/>
      <c r="AX221" s="211"/>
      <c r="AY221" s="211"/>
      <c r="AZ221" s="211"/>
      <c r="BA221" s="211"/>
      <c r="BB221" s="211"/>
      <c r="BC221" s="211"/>
      <c r="BD221" s="211"/>
      <c r="BE221" s="211"/>
      <c r="BF221" s="211"/>
      <c r="BG221" s="211"/>
      <c r="BH221" s="211"/>
      <c r="BI221" s="211"/>
      <c r="BJ221" s="211"/>
      <c r="BK221" s="211"/>
      <c r="BL221" s="211"/>
      <c r="BM221" s="211"/>
      <c r="BN221" s="211"/>
      <c r="BO221" s="211"/>
      <c r="BP221" s="211"/>
      <c r="BQ221" s="211"/>
      <c r="BR221" s="211"/>
      <c r="BS221" s="211"/>
      <c r="BT221" s="211"/>
      <c r="BU221" s="211"/>
      <c r="BV221" s="211"/>
      <c r="BW221" s="211"/>
      <c r="BX221" s="211"/>
      <c r="BY221" s="211"/>
      <c r="BZ221" s="211"/>
      <c r="CA221" s="211"/>
      <c r="CB221" s="211"/>
      <c r="CC221" s="211"/>
      <c r="CD221" s="211"/>
      <c r="CE221" s="211"/>
      <c r="CF221" s="211"/>
      <c r="CG221" s="211"/>
      <c r="CH221" s="211"/>
      <c r="CI221" s="211"/>
      <c r="CJ221" s="211"/>
      <c r="CK221" s="211"/>
    </row>
    <row r="222" spans="1:89" s="90" customFormat="1" ht="15" customHeight="1" x14ac:dyDescent="0.3">
      <c r="A222" s="211" t="s">
        <v>6501</v>
      </c>
      <c r="B222" s="123">
        <v>277</v>
      </c>
      <c r="C222" s="211"/>
      <c r="D222" s="117">
        <v>61.732852000000001</v>
      </c>
      <c r="E222" s="127"/>
      <c r="F222" s="117">
        <v>34.657040000000002</v>
      </c>
      <c r="G222" s="127" t="s">
        <v>3855</v>
      </c>
      <c r="H222" s="117">
        <v>23.104693000000001</v>
      </c>
      <c r="I222" s="127"/>
      <c r="J222" s="117">
        <v>18.772563000000002</v>
      </c>
      <c r="K222" s="127" t="s">
        <v>3855</v>
      </c>
      <c r="L222" s="117">
        <v>16.967509</v>
      </c>
      <c r="M222" s="127" t="s">
        <v>3855</v>
      </c>
      <c r="N222" s="117">
        <v>14.801444</v>
      </c>
      <c r="O222" s="127" t="s">
        <v>6868</v>
      </c>
      <c r="P222" s="117">
        <v>21.66065</v>
      </c>
      <c r="Q222" s="127"/>
      <c r="R222" s="117">
        <v>14.801444</v>
      </c>
      <c r="S222" s="127" t="s">
        <v>6868</v>
      </c>
      <c r="T222" s="117">
        <v>19.494585000000001</v>
      </c>
      <c r="U222" s="127"/>
      <c r="V222" s="117">
        <v>20.577617</v>
      </c>
      <c r="W222" s="211"/>
      <c r="X222" s="117">
        <v>29.241876999999999</v>
      </c>
      <c r="Y222" s="127" t="s">
        <v>6868</v>
      </c>
      <c r="Z222" s="117">
        <v>59.205776</v>
      </c>
      <c r="AA222" s="211"/>
      <c r="AB222" s="117">
        <v>52.707580999999998</v>
      </c>
      <c r="AC222" s="211"/>
      <c r="AD222" s="131"/>
      <c r="AE222" s="211"/>
      <c r="AF222" s="117">
        <v>7.9422379999999997</v>
      </c>
      <c r="AG222" s="211"/>
      <c r="AH222" s="117">
        <v>45.848374999999997</v>
      </c>
      <c r="AI222" s="127"/>
      <c r="AJ222" s="117">
        <v>24.187726000000001</v>
      </c>
      <c r="AK222" s="127" t="s">
        <v>3855</v>
      </c>
      <c r="AL222" s="117">
        <v>16.245487000000001</v>
      </c>
      <c r="AM222" s="127" t="s">
        <v>3855</v>
      </c>
      <c r="AN222" s="117">
        <v>11.913357</v>
      </c>
      <c r="AO222" s="127" t="s">
        <v>3855</v>
      </c>
      <c r="AP222" s="117">
        <v>9.025271</v>
      </c>
      <c r="AQ222" s="211"/>
      <c r="AR222" s="117">
        <v>7.5812270000000002</v>
      </c>
      <c r="AS222" s="127" t="s">
        <v>3855</v>
      </c>
      <c r="AT222" s="117">
        <v>9.3862819999999996</v>
      </c>
      <c r="AU222" s="127"/>
      <c r="AV222" s="117">
        <v>9.7472919999999998</v>
      </c>
      <c r="AW222" s="127" t="s">
        <v>6868</v>
      </c>
      <c r="AX222" s="117">
        <v>10.469314000000001</v>
      </c>
      <c r="AY222" s="127"/>
      <c r="AZ222" s="117">
        <v>12.635379</v>
      </c>
      <c r="BA222" s="211"/>
      <c r="BB222" s="117">
        <v>20.216605999999999</v>
      </c>
      <c r="BC222" s="127" t="s">
        <v>6868</v>
      </c>
      <c r="BD222" s="117">
        <v>35.740071999999998</v>
      </c>
      <c r="BE222" s="211"/>
      <c r="BF222" s="117">
        <v>37.184116000000003</v>
      </c>
      <c r="BG222" s="211"/>
      <c r="BH222" s="117">
        <v>15.884477</v>
      </c>
      <c r="BI222" s="211"/>
      <c r="BJ222" s="117">
        <v>52.707580999999998</v>
      </c>
      <c r="BK222" s="211"/>
      <c r="BL222" s="117">
        <v>23.465703999999999</v>
      </c>
      <c r="BM222" s="211"/>
      <c r="BN222" s="117">
        <v>15.162455</v>
      </c>
      <c r="BO222" s="127"/>
      <c r="BP222" s="117">
        <v>12.99639</v>
      </c>
      <c r="BQ222" s="127" t="s">
        <v>3855</v>
      </c>
      <c r="BR222" s="117">
        <v>12.274368000000001</v>
      </c>
      <c r="BS222" s="211" t="s">
        <v>3855</v>
      </c>
      <c r="BT222" s="117">
        <v>9.7472919999999998</v>
      </c>
      <c r="BU222" s="127" t="s">
        <v>6868</v>
      </c>
      <c r="BV222" s="117">
        <v>17.328520000000001</v>
      </c>
      <c r="BW222" s="127"/>
      <c r="BX222" s="117">
        <v>10.108302999999999</v>
      </c>
      <c r="BY222" s="127" t="s">
        <v>6868</v>
      </c>
      <c r="BZ222" s="117">
        <v>15.884477</v>
      </c>
      <c r="CA222" s="211"/>
      <c r="CB222" s="117">
        <v>13.357400999999999</v>
      </c>
      <c r="CC222" s="211"/>
      <c r="CD222" s="117">
        <v>21.299638999999999</v>
      </c>
      <c r="CE222" s="127" t="s">
        <v>3856</v>
      </c>
      <c r="CF222" s="117">
        <v>49.819495000000003</v>
      </c>
      <c r="CG222" s="211"/>
      <c r="CH222" s="117">
        <v>39.711190999999999</v>
      </c>
      <c r="CI222" s="211"/>
      <c r="CJ222" s="117">
        <v>11.552346999999999</v>
      </c>
      <c r="CK222" s="211" t="s">
        <v>3856</v>
      </c>
    </row>
    <row r="223" spans="1:89" s="90" customFormat="1" ht="15" customHeight="1" x14ac:dyDescent="0.3">
      <c r="A223" s="211" t="s">
        <v>6502</v>
      </c>
      <c r="B223" s="123">
        <v>389</v>
      </c>
      <c r="C223" s="211"/>
      <c r="D223" s="117">
        <v>60.668379999999999</v>
      </c>
      <c r="E223" s="211"/>
      <c r="F223" s="117">
        <v>32.904884000000003</v>
      </c>
      <c r="G223" s="127" t="s">
        <v>3855</v>
      </c>
      <c r="H223" s="117">
        <v>24.421593999999999</v>
      </c>
      <c r="I223" s="127" t="s">
        <v>3855</v>
      </c>
      <c r="J223" s="117">
        <v>19.280206</v>
      </c>
      <c r="K223" s="127" t="s">
        <v>6868</v>
      </c>
      <c r="L223" s="117">
        <v>17.737788999999999</v>
      </c>
      <c r="M223" s="127" t="s">
        <v>6868</v>
      </c>
      <c r="N223" s="117">
        <v>15.938302999999999</v>
      </c>
      <c r="O223" s="127" t="s">
        <v>6868</v>
      </c>
      <c r="P223" s="117">
        <v>21.850899999999999</v>
      </c>
      <c r="Q223" s="127" t="s">
        <v>3855</v>
      </c>
      <c r="R223" s="117">
        <v>14.138817</v>
      </c>
      <c r="S223" s="127" t="s">
        <v>6868</v>
      </c>
      <c r="T223" s="117">
        <v>24.164524</v>
      </c>
      <c r="U223" s="127" t="s">
        <v>3855</v>
      </c>
      <c r="V223" s="117">
        <v>23.136247000000001</v>
      </c>
      <c r="W223" s="211"/>
      <c r="X223" s="117">
        <v>25.964009999999998</v>
      </c>
      <c r="Y223" s="127" t="s">
        <v>6868</v>
      </c>
      <c r="Z223" s="117">
        <v>57.326478000000002</v>
      </c>
      <c r="AA223" s="211"/>
      <c r="AB223" s="117">
        <v>55.269922999999999</v>
      </c>
      <c r="AC223" s="211"/>
      <c r="AD223" s="131"/>
      <c r="AE223" s="211"/>
      <c r="AF223" s="117">
        <v>7.7120819999999997</v>
      </c>
      <c r="AG223" s="211"/>
      <c r="AH223" s="117">
        <v>42.159382999999998</v>
      </c>
      <c r="AI223" s="211"/>
      <c r="AJ223" s="117">
        <v>21.850899999999999</v>
      </c>
      <c r="AK223" s="127" t="s">
        <v>3855</v>
      </c>
      <c r="AL223" s="117">
        <v>14.652956</v>
      </c>
      <c r="AM223" s="127"/>
      <c r="AN223" s="117">
        <v>11.311054</v>
      </c>
      <c r="AO223" s="127" t="s">
        <v>3855</v>
      </c>
      <c r="AP223" s="117">
        <v>8.4832900000000002</v>
      </c>
      <c r="AQ223" s="127"/>
      <c r="AR223" s="117">
        <v>9.5115680000000005</v>
      </c>
      <c r="AS223" s="127" t="s">
        <v>6868</v>
      </c>
      <c r="AT223" s="117">
        <v>11.568123</v>
      </c>
      <c r="AU223" s="127"/>
      <c r="AV223" s="117">
        <v>8.2262210000000007</v>
      </c>
      <c r="AW223" s="127" t="s">
        <v>6868</v>
      </c>
      <c r="AX223" s="117">
        <v>12.85347</v>
      </c>
      <c r="AY223" s="127" t="s">
        <v>3855</v>
      </c>
      <c r="AZ223" s="117">
        <v>15.424165</v>
      </c>
      <c r="BA223" s="127"/>
      <c r="BB223" s="117">
        <v>17.223649999999999</v>
      </c>
      <c r="BC223" s="127" t="s">
        <v>3855</v>
      </c>
      <c r="BD223" s="117">
        <v>36.246786999999998</v>
      </c>
      <c r="BE223" s="127"/>
      <c r="BF223" s="117">
        <v>38.303342000000001</v>
      </c>
      <c r="BG223" s="211"/>
      <c r="BH223" s="117">
        <v>14.395887</v>
      </c>
      <c r="BI223" s="211"/>
      <c r="BJ223" s="117">
        <v>50.899743000000001</v>
      </c>
      <c r="BK223" s="211"/>
      <c r="BL223" s="117">
        <v>25.449871000000002</v>
      </c>
      <c r="BM223" s="127"/>
      <c r="BN223" s="117">
        <v>17.223649999999999</v>
      </c>
      <c r="BO223" s="211"/>
      <c r="BP223" s="117">
        <v>13.624679</v>
      </c>
      <c r="BQ223" s="127" t="s">
        <v>3855</v>
      </c>
      <c r="BR223" s="117">
        <v>13.367609</v>
      </c>
      <c r="BS223" s="127" t="s">
        <v>6868</v>
      </c>
      <c r="BT223" s="117">
        <v>9.5115680000000005</v>
      </c>
      <c r="BU223" s="127" t="s">
        <v>6868</v>
      </c>
      <c r="BV223" s="117">
        <v>16.709512</v>
      </c>
      <c r="BW223" s="211"/>
      <c r="BX223" s="117">
        <v>9.2544989999999991</v>
      </c>
      <c r="BY223" s="127" t="s">
        <v>6868</v>
      </c>
      <c r="BZ223" s="117">
        <v>16.966581000000001</v>
      </c>
      <c r="CA223" s="127"/>
      <c r="CB223" s="117">
        <v>15.681234</v>
      </c>
      <c r="CC223" s="211"/>
      <c r="CD223" s="117">
        <v>18.766067</v>
      </c>
      <c r="CE223" s="127"/>
      <c r="CF223" s="117">
        <v>47.814909999999998</v>
      </c>
      <c r="CG223" s="211"/>
      <c r="CH223" s="117">
        <v>42.159382999999998</v>
      </c>
      <c r="CI223" s="211"/>
      <c r="CJ223" s="117">
        <v>10.796915</v>
      </c>
      <c r="CK223" s="211"/>
    </row>
    <row r="224" spans="1:89" s="90" customFormat="1" ht="15" customHeight="1" x14ac:dyDescent="0.3">
      <c r="A224" s="211" t="s">
        <v>6503</v>
      </c>
      <c r="B224" s="123">
        <v>364</v>
      </c>
      <c r="C224" s="211"/>
      <c r="D224" s="117">
        <v>63.461537999999997</v>
      </c>
      <c r="E224" s="127"/>
      <c r="F224" s="117">
        <v>34.89011</v>
      </c>
      <c r="G224" s="127" t="s">
        <v>3855</v>
      </c>
      <c r="H224" s="117">
        <v>26.098901000000001</v>
      </c>
      <c r="I224" s="127" t="s">
        <v>3855</v>
      </c>
      <c r="J224" s="117">
        <v>18.956043999999999</v>
      </c>
      <c r="K224" s="127" t="s">
        <v>3855</v>
      </c>
      <c r="L224" s="117">
        <v>16.758241999999999</v>
      </c>
      <c r="M224" s="127" t="s">
        <v>3855</v>
      </c>
      <c r="N224" s="117">
        <v>14.835165</v>
      </c>
      <c r="O224" s="127" t="s">
        <v>6868</v>
      </c>
      <c r="P224" s="117">
        <v>22.802198000000001</v>
      </c>
      <c r="Q224" s="127" t="s">
        <v>3855</v>
      </c>
      <c r="R224" s="117">
        <v>12.637363000000001</v>
      </c>
      <c r="S224" s="127" t="s">
        <v>6868</v>
      </c>
      <c r="T224" s="117">
        <v>24.175823999999999</v>
      </c>
      <c r="U224" s="127" t="s">
        <v>3855</v>
      </c>
      <c r="V224" s="117">
        <v>25.824176000000001</v>
      </c>
      <c r="W224" s="211" t="s">
        <v>3855</v>
      </c>
      <c r="X224" s="117">
        <v>23.626373999999998</v>
      </c>
      <c r="Y224" s="127"/>
      <c r="Z224" s="117">
        <v>61.263736000000002</v>
      </c>
      <c r="AA224" s="127"/>
      <c r="AB224" s="117">
        <v>60.714286000000001</v>
      </c>
      <c r="AC224" s="127" t="s">
        <v>3823</v>
      </c>
      <c r="AD224" s="131"/>
      <c r="AE224" s="127"/>
      <c r="AF224" s="117">
        <v>5.7692310000000004</v>
      </c>
      <c r="AG224" s="211"/>
      <c r="AH224" s="117">
        <v>45.604396000000001</v>
      </c>
      <c r="AI224" s="211"/>
      <c r="AJ224" s="117">
        <v>23.076923000000001</v>
      </c>
      <c r="AK224" s="127" t="s">
        <v>3855</v>
      </c>
      <c r="AL224" s="117">
        <v>14.835165</v>
      </c>
      <c r="AM224" s="127" t="s">
        <v>3855</v>
      </c>
      <c r="AN224" s="117">
        <v>12.087911999999999</v>
      </c>
      <c r="AO224" s="127" t="s">
        <v>3855</v>
      </c>
      <c r="AP224" s="117">
        <v>8.7912090000000003</v>
      </c>
      <c r="AQ224" s="127"/>
      <c r="AR224" s="117">
        <v>8.2417580000000008</v>
      </c>
      <c r="AS224" s="127" t="s">
        <v>6868</v>
      </c>
      <c r="AT224" s="117">
        <v>11.813186999999999</v>
      </c>
      <c r="AU224" s="127"/>
      <c r="AV224" s="117">
        <v>8.5164840000000002</v>
      </c>
      <c r="AW224" s="127" t="s">
        <v>6868</v>
      </c>
      <c r="AX224" s="117">
        <v>11.538462000000001</v>
      </c>
      <c r="AY224" s="127"/>
      <c r="AZ224" s="117">
        <v>17.857143000000001</v>
      </c>
      <c r="BA224" s="127" t="s">
        <v>3855</v>
      </c>
      <c r="BB224" s="117">
        <v>15.659341</v>
      </c>
      <c r="BC224" s="127" t="s">
        <v>3855</v>
      </c>
      <c r="BD224" s="117">
        <v>42.307692000000003</v>
      </c>
      <c r="BE224" s="127"/>
      <c r="BF224" s="117">
        <v>44.230769000000002</v>
      </c>
      <c r="BG224" s="127" t="s">
        <v>3855</v>
      </c>
      <c r="BH224" s="117">
        <v>11.538462000000001</v>
      </c>
      <c r="BI224" s="211"/>
      <c r="BJ224" s="117">
        <v>54.945055000000004</v>
      </c>
      <c r="BK224" s="127"/>
      <c r="BL224" s="117">
        <v>26.923076999999999</v>
      </c>
      <c r="BM224" s="211"/>
      <c r="BN224" s="117">
        <v>20.32967</v>
      </c>
      <c r="BO224" s="211" t="s">
        <v>6868</v>
      </c>
      <c r="BP224" s="117">
        <v>12.637363000000001</v>
      </c>
      <c r="BQ224" s="127" t="s">
        <v>3855</v>
      </c>
      <c r="BR224" s="117">
        <v>12.087911999999999</v>
      </c>
      <c r="BS224" s="211" t="s">
        <v>3855</v>
      </c>
      <c r="BT224" s="117">
        <v>8.7912090000000003</v>
      </c>
      <c r="BU224" s="127" t="s">
        <v>6868</v>
      </c>
      <c r="BV224" s="117">
        <v>17.307691999999999</v>
      </c>
      <c r="BW224" s="211" t="s">
        <v>3855</v>
      </c>
      <c r="BX224" s="117">
        <v>7.1428570000000002</v>
      </c>
      <c r="BY224" s="127" t="s">
        <v>6868</v>
      </c>
      <c r="BZ224" s="117">
        <v>17.857143000000001</v>
      </c>
      <c r="CA224" s="211"/>
      <c r="CB224" s="117">
        <v>17.582418000000001</v>
      </c>
      <c r="CC224" s="211"/>
      <c r="CD224" s="117">
        <v>18.131868000000001</v>
      </c>
      <c r="CE224" s="127"/>
      <c r="CF224" s="117">
        <v>54.120879000000002</v>
      </c>
      <c r="CG224" s="211"/>
      <c r="CH224" s="117">
        <v>46.428570999999998</v>
      </c>
      <c r="CI224" s="211"/>
      <c r="CJ224" s="117">
        <v>7.4175820000000003</v>
      </c>
      <c r="CK224" s="211"/>
    </row>
    <row r="225" spans="1:89" s="90" customFormat="1" ht="15" customHeight="1" x14ac:dyDescent="0.3">
      <c r="A225" s="211" t="s">
        <v>6504</v>
      </c>
      <c r="B225" s="123">
        <v>298</v>
      </c>
      <c r="C225" s="211"/>
      <c r="D225" s="117">
        <v>74.832215000000005</v>
      </c>
      <c r="E225" s="127" t="s">
        <v>5933</v>
      </c>
      <c r="F225" s="117">
        <v>34.899329000000002</v>
      </c>
      <c r="G225" s="211" t="s">
        <v>3855</v>
      </c>
      <c r="H225" s="117">
        <v>20.134228</v>
      </c>
      <c r="I225" s="211"/>
      <c r="J225" s="117">
        <v>13.422819</v>
      </c>
      <c r="K225" s="211"/>
      <c r="L225" s="117">
        <v>11.409395999999999</v>
      </c>
      <c r="M225" s="211"/>
      <c r="N225" s="117">
        <v>6.375839</v>
      </c>
      <c r="O225" s="211"/>
      <c r="P225" s="117">
        <v>17.449663999999999</v>
      </c>
      <c r="Q225" s="211"/>
      <c r="R225" s="117">
        <v>5.7046979999999996</v>
      </c>
      <c r="S225" s="211"/>
      <c r="T225" s="117">
        <v>19.463087000000002</v>
      </c>
      <c r="U225" s="211"/>
      <c r="V225" s="117">
        <v>23.825503000000001</v>
      </c>
      <c r="W225" s="211"/>
      <c r="X225" s="117">
        <v>18.456375999999999</v>
      </c>
      <c r="Y225" s="211"/>
      <c r="Z225" s="117">
        <v>65.771811999999997</v>
      </c>
      <c r="AA225" s="211" t="s">
        <v>1961</v>
      </c>
      <c r="AB225" s="117">
        <v>70.134227999999993</v>
      </c>
      <c r="AC225" s="211" t="s">
        <v>5933</v>
      </c>
      <c r="AD225" s="131"/>
      <c r="AE225" s="211"/>
      <c r="AF225" s="117">
        <v>4.6979870000000004</v>
      </c>
      <c r="AG225" s="127"/>
      <c r="AH225" s="117">
        <v>54.026845999999999</v>
      </c>
      <c r="AI225" s="127" t="s">
        <v>7620</v>
      </c>
      <c r="AJ225" s="117">
        <v>22.818791999999998</v>
      </c>
      <c r="AK225" s="211" t="s">
        <v>3855</v>
      </c>
      <c r="AL225" s="117">
        <v>14.093959999999999</v>
      </c>
      <c r="AM225" s="211"/>
      <c r="AN225" s="117">
        <v>8.3892620000000004</v>
      </c>
      <c r="AO225" s="211"/>
      <c r="AP225" s="117">
        <v>7.718121</v>
      </c>
      <c r="AQ225" s="211"/>
      <c r="AR225" s="117">
        <v>4.0268459999999999</v>
      </c>
      <c r="AS225" s="211"/>
      <c r="AT225" s="117">
        <v>12.416107</v>
      </c>
      <c r="AU225" s="211"/>
      <c r="AV225" s="117">
        <v>4.0268459999999999</v>
      </c>
      <c r="AW225" s="211"/>
      <c r="AX225" s="117">
        <v>12.080537</v>
      </c>
      <c r="AY225" s="211"/>
      <c r="AZ225" s="117">
        <v>16.778523</v>
      </c>
      <c r="BA225" s="211"/>
      <c r="BB225" s="117">
        <v>12.080537</v>
      </c>
      <c r="BC225" s="211"/>
      <c r="BD225" s="117">
        <v>45.637583999999997</v>
      </c>
      <c r="BE225" s="127" t="s">
        <v>5919</v>
      </c>
      <c r="BF225" s="117">
        <v>46.644295</v>
      </c>
      <c r="BG225" s="211" t="s">
        <v>5919</v>
      </c>
      <c r="BH225" s="117">
        <v>17.785235</v>
      </c>
      <c r="BI225" s="127" t="s">
        <v>1962</v>
      </c>
      <c r="BJ225" s="117">
        <v>66.442953000000003</v>
      </c>
      <c r="BK225" s="127" t="s">
        <v>5933</v>
      </c>
      <c r="BL225" s="117">
        <v>26.510066999999999</v>
      </c>
      <c r="BM225" s="211"/>
      <c r="BN225" s="117">
        <v>14.093959999999999</v>
      </c>
      <c r="BO225" s="211"/>
      <c r="BP225" s="117">
        <v>9.7315439999999995</v>
      </c>
      <c r="BQ225" s="211"/>
      <c r="BR225" s="117">
        <v>7.718121</v>
      </c>
      <c r="BS225" s="211"/>
      <c r="BT225" s="117">
        <v>4.3624159999999996</v>
      </c>
      <c r="BU225" s="211"/>
      <c r="BV225" s="117">
        <v>12.080537</v>
      </c>
      <c r="BW225" s="211"/>
      <c r="BX225" s="117">
        <v>3.0201340000000001</v>
      </c>
      <c r="BY225" s="211"/>
      <c r="BZ225" s="117">
        <v>14.093959999999999</v>
      </c>
      <c r="CA225" s="211"/>
      <c r="CB225" s="117">
        <v>16.778523</v>
      </c>
      <c r="CC225" s="211"/>
      <c r="CD225" s="117">
        <v>13.422819</v>
      </c>
      <c r="CE225" s="211"/>
      <c r="CF225" s="117">
        <v>60.067113999999997</v>
      </c>
      <c r="CG225" s="127" t="s">
        <v>5919</v>
      </c>
      <c r="CH225" s="117">
        <v>56.711409000000003</v>
      </c>
      <c r="CI225" s="127" t="s">
        <v>5933</v>
      </c>
      <c r="CJ225" s="117">
        <v>6.7114089999999997</v>
      </c>
      <c r="CK225" s="127"/>
    </row>
    <row r="226" spans="1:89" s="90" customFormat="1" ht="15" customHeight="1" x14ac:dyDescent="0.3">
      <c r="A226" s="211" t="s">
        <v>6505</v>
      </c>
      <c r="B226" s="123">
        <v>1081</v>
      </c>
      <c r="C226" s="211"/>
      <c r="D226" s="117">
        <v>64.107308000000003</v>
      </c>
      <c r="E226" s="211"/>
      <c r="F226" s="117">
        <v>27.012025999999999</v>
      </c>
      <c r="G226" s="211"/>
      <c r="H226" s="117">
        <v>19.611471000000002</v>
      </c>
      <c r="I226" s="127"/>
      <c r="J226" s="117">
        <v>10.915819000000001</v>
      </c>
      <c r="K226" s="211"/>
      <c r="L226" s="117">
        <v>10.545790999999999</v>
      </c>
      <c r="M226" s="211"/>
      <c r="N226" s="117">
        <v>4.5328400000000002</v>
      </c>
      <c r="O226" s="211"/>
      <c r="P226" s="117">
        <v>16.743756000000001</v>
      </c>
      <c r="Q226" s="211"/>
      <c r="R226" s="117">
        <v>4.2553190000000001</v>
      </c>
      <c r="S226" s="211"/>
      <c r="T226" s="117">
        <v>16.651249</v>
      </c>
      <c r="U226" s="211"/>
      <c r="V226" s="117">
        <v>19.518964</v>
      </c>
      <c r="W226" s="211"/>
      <c r="X226" s="117">
        <v>19.333950000000002</v>
      </c>
      <c r="Y226" s="211"/>
      <c r="Z226" s="117">
        <v>59.759481999999998</v>
      </c>
      <c r="AA226" s="211"/>
      <c r="AB226" s="117">
        <v>57.816836000000002</v>
      </c>
      <c r="AC226" s="211"/>
      <c r="AD226" s="131"/>
      <c r="AE226" s="211"/>
      <c r="AF226" s="117">
        <v>13.228491999999999</v>
      </c>
      <c r="AG226" s="127" t="s">
        <v>7552</v>
      </c>
      <c r="AH226" s="117">
        <v>44.033301999999999</v>
      </c>
      <c r="AI226" s="211"/>
      <c r="AJ226" s="117">
        <v>17.206289999999999</v>
      </c>
      <c r="AK226" s="211"/>
      <c r="AL226" s="117">
        <v>10.915819000000001</v>
      </c>
      <c r="AM226" s="211"/>
      <c r="AN226" s="117">
        <v>6.0129510000000002</v>
      </c>
      <c r="AO226" s="127"/>
      <c r="AP226" s="117">
        <v>7.215541</v>
      </c>
      <c r="AQ226" s="211"/>
      <c r="AR226" s="117">
        <v>2.497687</v>
      </c>
      <c r="AS226" s="211"/>
      <c r="AT226" s="117">
        <v>9.1581869999999999</v>
      </c>
      <c r="AU226" s="211"/>
      <c r="AV226" s="117">
        <v>2.497687</v>
      </c>
      <c r="AW226" s="211"/>
      <c r="AX226" s="117">
        <v>8.5106380000000001</v>
      </c>
      <c r="AY226" s="211"/>
      <c r="AZ226" s="117">
        <v>12.950970999999999</v>
      </c>
      <c r="BA226" s="211"/>
      <c r="BB226" s="117">
        <v>10.823312</v>
      </c>
      <c r="BC226" s="211"/>
      <c r="BD226" s="117">
        <v>37.927844999999998</v>
      </c>
      <c r="BE226" s="211"/>
      <c r="BF226" s="117">
        <v>37.465310000000002</v>
      </c>
      <c r="BG226" s="211"/>
      <c r="BH226" s="117">
        <v>29.694727</v>
      </c>
      <c r="BI226" s="127" t="s">
        <v>7552</v>
      </c>
      <c r="BJ226" s="117">
        <v>57.631822</v>
      </c>
      <c r="BK226" s="211" t="s">
        <v>1961</v>
      </c>
      <c r="BL226" s="117">
        <v>22.664200000000001</v>
      </c>
      <c r="BM226" s="211"/>
      <c r="BN226" s="117">
        <v>15.356152</v>
      </c>
      <c r="BO226" s="211"/>
      <c r="BP226" s="117">
        <v>8.6031449999999996</v>
      </c>
      <c r="BQ226" s="211"/>
      <c r="BR226" s="117">
        <v>7.215541</v>
      </c>
      <c r="BS226" s="211"/>
      <c r="BT226" s="117">
        <v>2.9602219999999999</v>
      </c>
      <c r="BU226" s="211"/>
      <c r="BV226" s="117">
        <v>12.858464</v>
      </c>
      <c r="BW226" s="211"/>
      <c r="BX226" s="117">
        <v>3.1452360000000001</v>
      </c>
      <c r="BY226" s="211"/>
      <c r="BZ226" s="117">
        <v>13.783534</v>
      </c>
      <c r="CA226" s="211"/>
      <c r="CB226" s="117">
        <v>14.986124</v>
      </c>
      <c r="CC226" s="211"/>
      <c r="CD226" s="117">
        <v>16.466235000000001</v>
      </c>
      <c r="CE226" s="211"/>
      <c r="CF226" s="117">
        <v>53.376503</v>
      </c>
      <c r="CG226" s="211"/>
      <c r="CH226" s="117">
        <v>49.768732999999997</v>
      </c>
      <c r="CI226" s="211" t="s">
        <v>4194</v>
      </c>
      <c r="CJ226" s="117">
        <v>16.466235000000001</v>
      </c>
      <c r="CK226" s="127" t="s">
        <v>7552</v>
      </c>
    </row>
    <row r="227" spans="1:89" s="90" customFormat="1" ht="15" customHeight="1" x14ac:dyDescent="0.3">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c r="AA227" s="211"/>
      <c r="AB227" s="211"/>
      <c r="AC227" s="211"/>
      <c r="AD227" s="131"/>
      <c r="AE227" s="211"/>
      <c r="AF227" s="211"/>
      <c r="AG227" s="211"/>
      <c r="AH227" s="211"/>
      <c r="AI227" s="211"/>
      <c r="AJ227" s="211"/>
      <c r="AK227" s="211"/>
      <c r="AL227" s="211"/>
      <c r="AM227" s="211"/>
      <c r="AN227" s="211"/>
      <c r="AO227" s="211"/>
      <c r="AP227" s="211"/>
      <c r="AQ227" s="211"/>
      <c r="AR227" s="211"/>
      <c r="AS227" s="211"/>
      <c r="AT227" s="211"/>
      <c r="AU227" s="211"/>
      <c r="AV227" s="211"/>
      <c r="AW227" s="211"/>
      <c r="AX227" s="211"/>
      <c r="AY227" s="211"/>
      <c r="AZ227" s="211"/>
      <c r="BA227" s="211"/>
      <c r="BB227" s="211"/>
      <c r="BC227" s="211"/>
      <c r="BD227" s="211"/>
      <c r="BE227" s="211"/>
      <c r="BF227" s="211"/>
      <c r="BG227" s="211"/>
      <c r="BH227" s="211"/>
      <c r="BI227" s="211"/>
      <c r="BJ227" s="211"/>
      <c r="BK227" s="211"/>
      <c r="BL227" s="211"/>
      <c r="BM227" s="211"/>
      <c r="BN227" s="211"/>
      <c r="BO227" s="211"/>
      <c r="BP227" s="211"/>
      <c r="BQ227" s="211"/>
      <c r="BR227" s="211"/>
      <c r="BS227" s="211"/>
      <c r="BT227" s="211"/>
      <c r="BU227" s="211"/>
      <c r="BV227" s="211"/>
      <c r="BW227" s="211"/>
      <c r="BX227" s="211"/>
      <c r="BY227" s="211"/>
      <c r="BZ227" s="211"/>
      <c r="CA227" s="211"/>
      <c r="CB227" s="211"/>
      <c r="CC227" s="211"/>
      <c r="CD227" s="211"/>
      <c r="CE227" s="211"/>
      <c r="CF227" s="211"/>
      <c r="CG227" s="211"/>
      <c r="CH227" s="211"/>
      <c r="CI227" s="211"/>
      <c r="CJ227" s="211"/>
      <c r="CK227" s="211"/>
    </row>
    <row r="228" spans="1:89" s="90" customFormat="1" ht="15" customHeight="1" x14ac:dyDescent="0.3">
      <c r="A228" s="152" t="s">
        <v>3655</v>
      </c>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211"/>
      <c r="AB228" s="211"/>
      <c r="AC228" s="211"/>
      <c r="AD228" s="131"/>
      <c r="AE228" s="211"/>
      <c r="AF228" s="211"/>
      <c r="AG228" s="211"/>
      <c r="AH228" s="211"/>
      <c r="AI228" s="211"/>
      <c r="AJ228" s="211"/>
      <c r="AK228" s="211"/>
      <c r="AL228" s="211"/>
      <c r="AM228" s="211"/>
      <c r="AN228" s="211"/>
      <c r="AO228" s="211"/>
      <c r="AP228" s="211"/>
      <c r="AQ228" s="211"/>
      <c r="AR228" s="211"/>
      <c r="AS228" s="211"/>
      <c r="AT228" s="211"/>
      <c r="AU228" s="211"/>
      <c r="AV228" s="211"/>
      <c r="AW228" s="211"/>
      <c r="AX228" s="211"/>
      <c r="AY228" s="211"/>
      <c r="AZ228" s="211"/>
      <c r="BA228" s="211"/>
      <c r="BB228" s="211"/>
      <c r="BC228" s="211"/>
      <c r="BD228" s="211"/>
      <c r="BE228" s="211"/>
      <c r="BF228" s="211"/>
      <c r="BG228" s="211"/>
      <c r="BH228" s="211"/>
      <c r="BI228" s="211"/>
      <c r="BJ228" s="211"/>
      <c r="BK228" s="211"/>
      <c r="BL228" s="211"/>
      <c r="BM228" s="211"/>
      <c r="BN228" s="211"/>
      <c r="BO228" s="211"/>
      <c r="BP228" s="211"/>
      <c r="BQ228" s="211"/>
      <c r="BR228" s="211"/>
      <c r="BS228" s="211"/>
      <c r="BT228" s="211"/>
      <c r="BU228" s="211"/>
      <c r="BV228" s="211"/>
      <c r="BW228" s="211"/>
      <c r="BX228" s="211"/>
      <c r="BY228" s="211"/>
      <c r="BZ228" s="211"/>
      <c r="CA228" s="211"/>
      <c r="CB228" s="211"/>
      <c r="CC228" s="211"/>
      <c r="CD228" s="211"/>
      <c r="CE228" s="211"/>
      <c r="CF228" s="211"/>
      <c r="CG228" s="211"/>
      <c r="CH228" s="211"/>
      <c r="CI228" s="211"/>
      <c r="CJ228" s="211"/>
      <c r="CK228" s="211"/>
    </row>
    <row r="229" spans="1:89" s="90" customFormat="1" ht="15" customHeight="1" x14ac:dyDescent="0.3">
      <c r="A229" s="211" t="s">
        <v>6506</v>
      </c>
      <c r="B229" s="123">
        <v>697</v>
      </c>
      <c r="C229" s="211"/>
      <c r="D229" s="117">
        <v>64.56241</v>
      </c>
      <c r="E229" s="211"/>
      <c r="F229" s="117">
        <v>34.863702000000004</v>
      </c>
      <c r="G229" s="127" t="s">
        <v>2021</v>
      </c>
      <c r="H229" s="117">
        <v>24.964131999999999</v>
      </c>
      <c r="I229" s="127" t="s">
        <v>2021</v>
      </c>
      <c r="J229" s="117">
        <v>18.651363</v>
      </c>
      <c r="K229" s="127" t="s">
        <v>2021</v>
      </c>
      <c r="L229" s="117">
        <v>16.355810999999999</v>
      </c>
      <c r="M229" s="127" t="s">
        <v>2021</v>
      </c>
      <c r="N229" s="117">
        <v>13.486370000000001</v>
      </c>
      <c r="O229" s="127" t="s">
        <v>2021</v>
      </c>
      <c r="P229" s="117">
        <v>21.807746999999999</v>
      </c>
      <c r="Q229" s="127" t="s">
        <v>2021</v>
      </c>
      <c r="R229" s="117">
        <v>12.625538000000001</v>
      </c>
      <c r="S229" s="127" t="s">
        <v>2021</v>
      </c>
      <c r="T229" s="117">
        <v>21.807746999999999</v>
      </c>
      <c r="U229" s="127" t="s">
        <v>2021</v>
      </c>
      <c r="V229" s="117">
        <v>23.385940000000002</v>
      </c>
      <c r="W229" s="211"/>
      <c r="X229" s="117">
        <v>26.111908</v>
      </c>
      <c r="Y229" s="127" t="s">
        <v>2021</v>
      </c>
      <c r="Z229" s="117">
        <v>59.827834000000003</v>
      </c>
      <c r="AA229" s="211"/>
      <c r="AB229" s="117">
        <v>58.393113</v>
      </c>
      <c r="AC229" s="211"/>
      <c r="AD229" s="131"/>
      <c r="AE229" s="211"/>
      <c r="AF229" s="117">
        <v>7.7474889999999998</v>
      </c>
      <c r="AG229" s="211"/>
      <c r="AH229" s="117">
        <v>46.628407000000003</v>
      </c>
      <c r="AI229" s="211"/>
      <c r="AJ229" s="117">
        <v>24.246772</v>
      </c>
      <c r="AK229" s="127" t="s">
        <v>2021</v>
      </c>
      <c r="AL229" s="117">
        <v>15.638451</v>
      </c>
      <c r="AM229" s="127" t="s">
        <v>2021</v>
      </c>
      <c r="AN229" s="117">
        <v>11.621233999999999</v>
      </c>
      <c r="AO229" s="127" t="s">
        <v>2021</v>
      </c>
      <c r="AP229" s="117">
        <v>8.1779050000000009</v>
      </c>
      <c r="AQ229" s="127"/>
      <c r="AR229" s="117">
        <v>7.8909609999999999</v>
      </c>
      <c r="AS229" s="127" t="s">
        <v>2021</v>
      </c>
      <c r="AT229" s="117">
        <v>11.334289999999999</v>
      </c>
      <c r="AU229" s="127"/>
      <c r="AV229" s="117">
        <v>7.8909609999999999</v>
      </c>
      <c r="AW229" s="127" t="s">
        <v>2021</v>
      </c>
      <c r="AX229" s="117">
        <v>11.477762</v>
      </c>
      <c r="AY229" s="127"/>
      <c r="AZ229" s="117">
        <v>15.064562</v>
      </c>
      <c r="BA229" s="127"/>
      <c r="BB229" s="117">
        <v>18.220946999999999</v>
      </c>
      <c r="BC229" s="127" t="s">
        <v>2021</v>
      </c>
      <c r="BD229" s="117">
        <v>39.454805999999998</v>
      </c>
      <c r="BE229" s="127"/>
      <c r="BF229" s="117">
        <v>41.606887</v>
      </c>
      <c r="BG229" s="127"/>
      <c r="BH229" s="117">
        <v>14.347201999999999</v>
      </c>
      <c r="BI229" s="211"/>
      <c r="BJ229" s="117">
        <v>55.523673000000002</v>
      </c>
      <c r="BK229" s="211"/>
      <c r="BL229" s="117">
        <v>26.111908</v>
      </c>
      <c r="BM229" s="211"/>
      <c r="BN229" s="117">
        <v>17.934003000000001</v>
      </c>
      <c r="BO229" s="211"/>
      <c r="BP229" s="117">
        <v>12.76901</v>
      </c>
      <c r="BQ229" s="127" t="s">
        <v>2021</v>
      </c>
      <c r="BR229" s="117">
        <v>11.908177999999999</v>
      </c>
      <c r="BS229" s="127" t="s">
        <v>2021</v>
      </c>
      <c r="BT229" s="117">
        <v>8.4648489999999992</v>
      </c>
      <c r="BU229" s="127" t="s">
        <v>2021</v>
      </c>
      <c r="BV229" s="117">
        <v>16.786227</v>
      </c>
      <c r="BW229" s="211" t="s">
        <v>2021</v>
      </c>
      <c r="BX229" s="117">
        <v>7.8909609999999999</v>
      </c>
      <c r="BY229" s="127" t="s">
        <v>2021</v>
      </c>
      <c r="BZ229" s="117">
        <v>16.212339</v>
      </c>
      <c r="CA229" s="211"/>
      <c r="CB229" s="117">
        <v>16.355810999999999</v>
      </c>
      <c r="CC229" s="211"/>
      <c r="CD229" s="117">
        <v>19.368722999999999</v>
      </c>
      <c r="CE229" s="127" t="s">
        <v>2021</v>
      </c>
      <c r="CF229" s="117">
        <v>51.936872000000001</v>
      </c>
      <c r="CG229" s="211"/>
      <c r="CH229" s="117">
        <v>45.050215000000001</v>
      </c>
      <c r="CI229" s="211"/>
      <c r="CJ229" s="117">
        <v>10.61693</v>
      </c>
      <c r="CK229" s="211"/>
    </row>
    <row r="230" spans="1:89" s="90" customFormat="1" ht="15" customHeight="1" x14ac:dyDescent="0.3">
      <c r="A230" s="211" t="s">
        <v>6507</v>
      </c>
      <c r="B230" s="123">
        <v>1303</v>
      </c>
      <c r="C230" s="211"/>
      <c r="D230" s="117">
        <v>65.694551000000004</v>
      </c>
      <c r="E230" s="211"/>
      <c r="F230" s="117">
        <v>27.551804000000001</v>
      </c>
      <c r="G230" s="211"/>
      <c r="H230" s="117">
        <v>19.416730999999999</v>
      </c>
      <c r="I230" s="211"/>
      <c r="J230" s="117">
        <v>10.897928</v>
      </c>
      <c r="K230" s="211"/>
      <c r="L230" s="117">
        <v>10.053722</v>
      </c>
      <c r="M230" s="211"/>
      <c r="N230" s="117">
        <v>4.4512660000000004</v>
      </c>
      <c r="O230" s="211"/>
      <c r="P230" s="117">
        <v>16.346892</v>
      </c>
      <c r="Q230" s="211"/>
      <c r="R230" s="117">
        <v>4.1442819999999996</v>
      </c>
      <c r="S230" s="211"/>
      <c r="T230" s="117">
        <v>16.57713</v>
      </c>
      <c r="U230" s="211"/>
      <c r="V230" s="117">
        <v>19.877206000000001</v>
      </c>
      <c r="W230" s="211"/>
      <c r="X230" s="117">
        <v>18.879508999999999</v>
      </c>
      <c r="Y230" s="211"/>
      <c r="Z230" s="117">
        <v>60.859555</v>
      </c>
      <c r="AA230" s="211"/>
      <c r="AB230" s="117">
        <v>59.631619000000001</v>
      </c>
      <c r="AC230" s="211"/>
      <c r="AD230" s="131"/>
      <c r="AE230" s="211"/>
      <c r="AF230" s="117">
        <v>11.81888</v>
      </c>
      <c r="AG230" s="127" t="s">
        <v>1964</v>
      </c>
      <c r="AH230" s="117">
        <v>45.433615000000003</v>
      </c>
      <c r="AI230" s="211"/>
      <c r="AJ230" s="117">
        <v>17.344588999999999</v>
      </c>
      <c r="AK230" s="211"/>
      <c r="AL230" s="117">
        <v>11.43515</v>
      </c>
      <c r="AM230" s="211"/>
      <c r="AN230" s="117">
        <v>6.062932</v>
      </c>
      <c r="AO230" s="211"/>
      <c r="AP230" s="117">
        <v>6.9071369999999996</v>
      </c>
      <c r="AQ230" s="211"/>
      <c r="AR230" s="117">
        <v>2.5326170000000001</v>
      </c>
      <c r="AS230" s="211"/>
      <c r="AT230" s="117">
        <v>9.3630080000000007</v>
      </c>
      <c r="AU230" s="211"/>
      <c r="AV230" s="117">
        <v>2.5326170000000001</v>
      </c>
      <c r="AW230" s="211"/>
      <c r="AX230" s="117">
        <v>8.902533</v>
      </c>
      <c r="AY230" s="211"/>
      <c r="AZ230" s="117">
        <v>13.277053</v>
      </c>
      <c r="BA230" s="211"/>
      <c r="BB230" s="117">
        <v>10.66769</v>
      </c>
      <c r="BC230" s="211"/>
      <c r="BD230" s="117">
        <v>39.217191</v>
      </c>
      <c r="BE230" s="211"/>
      <c r="BF230" s="117">
        <v>38.603223</v>
      </c>
      <c r="BG230" s="211"/>
      <c r="BH230" s="117">
        <v>28.165770999999999</v>
      </c>
      <c r="BI230" s="127" t="s">
        <v>1964</v>
      </c>
      <c r="BJ230" s="117">
        <v>59.171143999999998</v>
      </c>
      <c r="BK230" s="211"/>
      <c r="BL230" s="117">
        <v>22.947044999999999</v>
      </c>
      <c r="BM230" s="211"/>
      <c r="BN230" s="117">
        <v>14.888718000000001</v>
      </c>
      <c r="BO230" s="211"/>
      <c r="BP230" s="117">
        <v>8.4420570000000001</v>
      </c>
      <c r="BQ230" s="211"/>
      <c r="BR230" s="117">
        <v>6.8303909999999997</v>
      </c>
      <c r="BS230" s="211"/>
      <c r="BT230" s="117">
        <v>2.993093</v>
      </c>
      <c r="BU230" s="211"/>
      <c r="BV230" s="117">
        <v>12.356101000000001</v>
      </c>
      <c r="BW230" s="211"/>
      <c r="BX230" s="117">
        <v>2.839601</v>
      </c>
      <c r="BY230" s="211"/>
      <c r="BZ230" s="117">
        <v>13.507291</v>
      </c>
      <c r="CA230" s="211"/>
      <c r="CB230" s="117">
        <v>15.042210000000001</v>
      </c>
      <c r="CC230" s="211"/>
      <c r="CD230" s="117">
        <v>15.656178000000001</v>
      </c>
      <c r="CE230" s="211"/>
      <c r="CF230" s="117">
        <v>54.489638999999997</v>
      </c>
      <c r="CG230" s="211"/>
      <c r="CH230" s="117">
        <v>50.805833</v>
      </c>
      <c r="CI230" s="211" t="s">
        <v>1964</v>
      </c>
      <c r="CJ230" s="117">
        <v>14.965464000000001</v>
      </c>
      <c r="CK230" s="127" t="s">
        <v>1964</v>
      </c>
    </row>
    <row r="231" spans="1:89" s="90" customFormat="1" ht="15" customHeight="1" x14ac:dyDescent="0.3">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c r="AA231" s="211"/>
      <c r="AB231" s="211"/>
      <c r="AC231" s="211"/>
      <c r="AD231" s="131"/>
      <c r="AE231" s="211"/>
      <c r="AF231" s="211"/>
      <c r="AG231" s="211"/>
      <c r="AH231" s="211"/>
      <c r="AI231" s="211"/>
      <c r="AJ231" s="211"/>
      <c r="AK231" s="211"/>
      <c r="AL231" s="211"/>
      <c r="AM231" s="211"/>
      <c r="AN231" s="211"/>
      <c r="AO231" s="211"/>
      <c r="AP231" s="211"/>
      <c r="AQ231" s="211"/>
      <c r="AR231" s="211"/>
      <c r="AS231" s="211"/>
      <c r="AT231" s="211"/>
      <c r="AU231" s="211"/>
      <c r="AV231" s="211"/>
      <c r="AW231" s="211"/>
      <c r="AX231" s="211"/>
      <c r="AY231" s="211"/>
      <c r="AZ231" s="211"/>
      <c r="BA231" s="211"/>
      <c r="BB231" s="211"/>
      <c r="BC231" s="211"/>
      <c r="BD231" s="211"/>
      <c r="BE231" s="211"/>
      <c r="BF231" s="211"/>
      <c r="BG231" s="211"/>
      <c r="BH231" s="211"/>
      <c r="BI231" s="211"/>
      <c r="BJ231" s="211"/>
      <c r="BK231" s="211"/>
      <c r="BL231" s="211"/>
      <c r="BM231" s="211"/>
      <c r="BN231" s="211"/>
      <c r="BO231" s="211"/>
      <c r="BP231" s="211"/>
      <c r="BQ231" s="211"/>
      <c r="BR231" s="211"/>
      <c r="BS231" s="211"/>
      <c r="BT231" s="211"/>
      <c r="BU231" s="211"/>
      <c r="BV231" s="211"/>
      <c r="BW231" s="211"/>
      <c r="BX231" s="211"/>
      <c r="BY231" s="211"/>
      <c r="BZ231" s="211"/>
      <c r="CA231" s="211"/>
      <c r="CB231" s="211"/>
      <c r="CC231" s="211"/>
      <c r="CD231" s="211"/>
      <c r="CE231" s="211"/>
      <c r="CF231" s="211"/>
      <c r="CG231" s="211"/>
      <c r="CH231" s="211"/>
      <c r="CI231" s="211"/>
      <c r="CJ231" s="211"/>
      <c r="CK231" s="211"/>
    </row>
    <row r="232" spans="1:89" s="90" customFormat="1" ht="15" customHeight="1" x14ac:dyDescent="0.3">
      <c r="A232" s="152" t="s">
        <v>24</v>
      </c>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c r="AA232" s="211"/>
      <c r="AB232" s="211"/>
      <c r="AC232" s="211"/>
      <c r="AD232" s="131"/>
      <c r="AE232" s="211"/>
      <c r="AF232" s="211"/>
      <c r="AG232" s="211"/>
      <c r="AH232" s="211"/>
      <c r="AI232" s="211"/>
      <c r="AJ232" s="211"/>
      <c r="AK232" s="211"/>
      <c r="AL232" s="211"/>
      <c r="AM232" s="211"/>
      <c r="AN232" s="211"/>
      <c r="AO232" s="211"/>
      <c r="AP232" s="211"/>
      <c r="AQ232" s="211"/>
      <c r="AR232" s="211"/>
      <c r="AS232" s="211"/>
      <c r="AT232" s="211"/>
      <c r="AU232" s="211"/>
      <c r="AV232" s="211"/>
      <c r="AW232" s="211"/>
      <c r="AX232" s="211"/>
      <c r="AY232" s="211"/>
      <c r="AZ232" s="211"/>
      <c r="BA232" s="211"/>
      <c r="BB232" s="211"/>
      <c r="BC232" s="211"/>
      <c r="BD232" s="211"/>
      <c r="BE232" s="211"/>
      <c r="BF232" s="211"/>
      <c r="BG232" s="211"/>
      <c r="BH232" s="211"/>
      <c r="BI232" s="211"/>
      <c r="BJ232" s="211"/>
      <c r="BK232" s="211"/>
      <c r="BL232" s="211"/>
      <c r="BM232" s="211"/>
      <c r="BN232" s="211"/>
      <c r="BO232" s="211"/>
      <c r="BP232" s="211"/>
      <c r="BQ232" s="211"/>
      <c r="BR232" s="211"/>
      <c r="BS232" s="211"/>
      <c r="BT232" s="211"/>
      <c r="BU232" s="211"/>
      <c r="BV232" s="211"/>
      <c r="BW232" s="211"/>
      <c r="BX232" s="211"/>
      <c r="BY232" s="211"/>
      <c r="BZ232" s="211"/>
      <c r="CA232" s="211"/>
      <c r="CB232" s="211"/>
      <c r="CC232" s="211"/>
      <c r="CD232" s="211"/>
      <c r="CE232" s="211"/>
      <c r="CF232" s="211"/>
      <c r="CG232" s="211"/>
      <c r="CH232" s="211"/>
      <c r="CI232" s="211"/>
      <c r="CJ232" s="211"/>
      <c r="CK232" s="211"/>
    </row>
    <row r="233" spans="1:89" s="90" customFormat="1" ht="15" customHeight="1" x14ac:dyDescent="0.3">
      <c r="A233" s="211" t="s">
        <v>6508</v>
      </c>
      <c r="B233" s="123">
        <v>324</v>
      </c>
      <c r="C233" s="211"/>
      <c r="D233" s="117">
        <v>74.074073999999996</v>
      </c>
      <c r="E233" s="127" t="s">
        <v>4562</v>
      </c>
      <c r="F233" s="117">
        <v>36.419753</v>
      </c>
      <c r="G233" s="127" t="s">
        <v>1967</v>
      </c>
      <c r="H233" s="117">
        <v>25</v>
      </c>
      <c r="I233" s="211" t="s">
        <v>2022</v>
      </c>
      <c r="J233" s="117">
        <v>15.740741</v>
      </c>
      <c r="K233" s="127" t="s">
        <v>3860</v>
      </c>
      <c r="L233" s="117">
        <v>16.049382999999999</v>
      </c>
      <c r="M233" s="127" t="s">
        <v>1967</v>
      </c>
      <c r="N233" s="117">
        <v>7.0987650000000002</v>
      </c>
      <c r="O233" s="127" t="s">
        <v>3860</v>
      </c>
      <c r="P233" s="117">
        <v>22.222221999999999</v>
      </c>
      <c r="Q233" s="127" t="s">
        <v>2022</v>
      </c>
      <c r="R233" s="117">
        <v>10.493827</v>
      </c>
      <c r="S233" s="127" t="s">
        <v>1967</v>
      </c>
      <c r="T233" s="117">
        <v>20.679012</v>
      </c>
      <c r="U233" s="127"/>
      <c r="V233" s="117">
        <v>23.765432000000001</v>
      </c>
      <c r="W233" s="211"/>
      <c r="X233" s="117">
        <v>27.469135999999999</v>
      </c>
      <c r="Y233" s="127" t="s">
        <v>1967</v>
      </c>
      <c r="Z233" s="117">
        <v>62.962963000000002</v>
      </c>
      <c r="AA233" s="211"/>
      <c r="AB233" s="117">
        <v>66.666667000000004</v>
      </c>
      <c r="AC233" s="127" t="s">
        <v>5765</v>
      </c>
      <c r="AD233" s="131"/>
      <c r="AE233" s="127"/>
      <c r="AF233" s="117">
        <v>6.4814809999999996</v>
      </c>
      <c r="AG233" s="211"/>
      <c r="AH233" s="117">
        <v>56.790123000000001</v>
      </c>
      <c r="AI233" s="211" t="s">
        <v>4562</v>
      </c>
      <c r="AJ233" s="117">
        <v>24.074074</v>
      </c>
      <c r="AK233" s="127" t="s">
        <v>1967</v>
      </c>
      <c r="AL233" s="117">
        <v>15.740741</v>
      </c>
      <c r="AM233" s="211" t="s">
        <v>3860</v>
      </c>
      <c r="AN233" s="117">
        <v>8.6419750000000004</v>
      </c>
      <c r="AO233" s="127"/>
      <c r="AP233" s="117">
        <v>8.3333329999999997</v>
      </c>
      <c r="AQ233" s="127"/>
      <c r="AR233" s="117">
        <v>4.012346</v>
      </c>
      <c r="AS233" s="127"/>
      <c r="AT233" s="117">
        <v>10.493827</v>
      </c>
      <c r="AU233" s="127"/>
      <c r="AV233" s="117">
        <v>5.2469140000000003</v>
      </c>
      <c r="AW233" s="127" t="s">
        <v>3860</v>
      </c>
      <c r="AX233" s="117">
        <v>11.111110999999999</v>
      </c>
      <c r="AY233" s="127"/>
      <c r="AZ233" s="117">
        <v>15.123457</v>
      </c>
      <c r="BA233" s="211"/>
      <c r="BB233" s="117">
        <v>17.592593000000001</v>
      </c>
      <c r="BC233" s="127" t="s">
        <v>1967</v>
      </c>
      <c r="BD233" s="117">
        <v>40.432099000000001</v>
      </c>
      <c r="BE233" s="211"/>
      <c r="BF233" s="117">
        <v>47.839506</v>
      </c>
      <c r="BG233" s="127" t="s">
        <v>4562</v>
      </c>
      <c r="BH233" s="117">
        <v>15.740741</v>
      </c>
      <c r="BI233" s="127"/>
      <c r="BJ233" s="117">
        <v>65.740741</v>
      </c>
      <c r="BK233" s="127" t="s">
        <v>5765</v>
      </c>
      <c r="BL233" s="117">
        <v>29.629629999999999</v>
      </c>
      <c r="BM233" s="211" t="s">
        <v>1967</v>
      </c>
      <c r="BN233" s="117">
        <v>18.518519000000001</v>
      </c>
      <c r="BO233" s="211"/>
      <c r="BP233" s="117">
        <v>12.962963</v>
      </c>
      <c r="BQ233" s="127" t="s">
        <v>3860</v>
      </c>
      <c r="BR233" s="117">
        <v>12.037037</v>
      </c>
      <c r="BS233" s="211" t="s">
        <v>1967</v>
      </c>
      <c r="BT233" s="117">
        <v>4.6296299999999997</v>
      </c>
      <c r="BU233" s="127"/>
      <c r="BV233" s="117">
        <v>17.283950999999998</v>
      </c>
      <c r="BW233" s="211" t="s">
        <v>2022</v>
      </c>
      <c r="BX233" s="117">
        <v>8.0246910000000007</v>
      </c>
      <c r="BY233" s="127" t="s">
        <v>1967</v>
      </c>
      <c r="BZ233" s="117">
        <v>16.666667</v>
      </c>
      <c r="CA233" s="127"/>
      <c r="CB233" s="117">
        <v>17.283950999999998</v>
      </c>
      <c r="CC233" s="211"/>
      <c r="CD233" s="117">
        <v>22.222221999999999</v>
      </c>
      <c r="CE233" s="127" t="s">
        <v>1967</v>
      </c>
      <c r="CF233" s="117">
        <v>55.864198000000002</v>
      </c>
      <c r="CG233" s="211"/>
      <c r="CH233" s="117">
        <v>54.938271999999998</v>
      </c>
      <c r="CI233" s="127" t="s">
        <v>1966</v>
      </c>
      <c r="CJ233" s="117">
        <v>8.3333329999999997</v>
      </c>
      <c r="CK233" s="211"/>
    </row>
    <row r="234" spans="1:89" s="90" customFormat="1" ht="15" customHeight="1" x14ac:dyDescent="0.3">
      <c r="A234" s="211" t="s">
        <v>6509</v>
      </c>
      <c r="B234" s="123">
        <v>372</v>
      </c>
      <c r="C234" s="211"/>
      <c r="D234" s="117">
        <v>56.451613000000002</v>
      </c>
      <c r="E234" s="211"/>
      <c r="F234" s="117">
        <v>33.602150999999999</v>
      </c>
      <c r="G234" s="127" t="s">
        <v>1967</v>
      </c>
      <c r="H234" s="117">
        <v>25</v>
      </c>
      <c r="I234" s="127" t="s">
        <v>2022</v>
      </c>
      <c r="J234" s="117">
        <v>21.236559</v>
      </c>
      <c r="K234" s="127" t="s">
        <v>1967</v>
      </c>
      <c r="L234" s="117">
        <v>16.666667</v>
      </c>
      <c r="M234" s="127" t="s">
        <v>1967</v>
      </c>
      <c r="N234" s="117">
        <v>19.086022</v>
      </c>
      <c r="O234" s="127" t="s">
        <v>4559</v>
      </c>
      <c r="P234" s="117">
        <v>21.505375999999998</v>
      </c>
      <c r="Q234" s="127" t="s">
        <v>2022</v>
      </c>
      <c r="R234" s="117">
        <v>14.247312000000001</v>
      </c>
      <c r="S234" s="127" t="s">
        <v>1967</v>
      </c>
      <c r="T234" s="117">
        <v>22.849461999999999</v>
      </c>
      <c r="U234" s="127" t="s">
        <v>1967</v>
      </c>
      <c r="V234" s="117">
        <v>23.118279999999999</v>
      </c>
      <c r="W234" s="211"/>
      <c r="X234" s="117">
        <v>25</v>
      </c>
      <c r="Y234" s="127" t="s">
        <v>1967</v>
      </c>
      <c r="Z234" s="117">
        <v>57.258065000000002</v>
      </c>
      <c r="AA234" s="211"/>
      <c r="AB234" s="117">
        <v>51.344085999999997</v>
      </c>
      <c r="AC234" s="211"/>
      <c r="AD234" s="131"/>
      <c r="AE234" s="211"/>
      <c r="AF234" s="117">
        <v>8.8709679999999995</v>
      </c>
      <c r="AG234" s="211"/>
      <c r="AH234" s="117">
        <v>37.903225999999997</v>
      </c>
      <c r="AI234" s="211"/>
      <c r="AJ234" s="117">
        <v>24.462365999999999</v>
      </c>
      <c r="AK234" s="127" t="s">
        <v>1967</v>
      </c>
      <c r="AL234" s="117">
        <v>15.591398</v>
      </c>
      <c r="AM234" s="127" t="s">
        <v>3860</v>
      </c>
      <c r="AN234" s="117">
        <v>14.247312000000001</v>
      </c>
      <c r="AO234" s="127" t="s">
        <v>4559</v>
      </c>
      <c r="AP234" s="117">
        <v>8.0645159999999994</v>
      </c>
      <c r="AQ234" s="127"/>
      <c r="AR234" s="117">
        <v>11.290323000000001</v>
      </c>
      <c r="AS234" s="127" t="s">
        <v>4559</v>
      </c>
      <c r="AT234" s="117">
        <v>12.096774</v>
      </c>
      <c r="AU234" s="127"/>
      <c r="AV234" s="117">
        <v>9.946237</v>
      </c>
      <c r="AW234" s="127" t="s">
        <v>4559</v>
      </c>
      <c r="AX234" s="117">
        <v>11.827957</v>
      </c>
      <c r="AY234" s="127"/>
      <c r="AZ234" s="117">
        <v>15.053763</v>
      </c>
      <c r="BA234" s="127"/>
      <c r="BB234" s="117">
        <v>18.817204</v>
      </c>
      <c r="BC234" s="127" t="s">
        <v>1967</v>
      </c>
      <c r="BD234" s="117">
        <v>38.709676999999999</v>
      </c>
      <c r="BE234" s="127"/>
      <c r="BF234" s="117">
        <v>36.290323000000001</v>
      </c>
      <c r="BG234" s="211"/>
      <c r="BH234" s="117">
        <v>13.172043</v>
      </c>
      <c r="BI234" s="211"/>
      <c r="BJ234" s="117">
        <v>46.774194000000001</v>
      </c>
      <c r="BK234" s="211"/>
      <c r="BL234" s="117">
        <v>23.118279999999999</v>
      </c>
      <c r="BM234" s="211"/>
      <c r="BN234" s="117">
        <v>17.473117999999999</v>
      </c>
      <c r="BO234" s="211"/>
      <c r="BP234" s="117">
        <v>12.634409</v>
      </c>
      <c r="BQ234" s="127" t="s">
        <v>3860</v>
      </c>
      <c r="BR234" s="117">
        <v>11.827957</v>
      </c>
      <c r="BS234" s="127" t="s">
        <v>1967</v>
      </c>
      <c r="BT234" s="117">
        <v>11.827957</v>
      </c>
      <c r="BU234" s="127" t="s">
        <v>4559</v>
      </c>
      <c r="BV234" s="117">
        <v>16.397849000000001</v>
      </c>
      <c r="BW234" s="127" t="s">
        <v>2022</v>
      </c>
      <c r="BX234" s="117">
        <v>7.5268819999999996</v>
      </c>
      <c r="BY234" s="127" t="s">
        <v>1967</v>
      </c>
      <c r="BZ234" s="117">
        <v>15.860215</v>
      </c>
      <c r="CA234" s="127"/>
      <c r="CB234" s="117">
        <v>15.591398</v>
      </c>
      <c r="CC234" s="211"/>
      <c r="CD234" s="117">
        <v>16.935483999999999</v>
      </c>
      <c r="CE234" s="127"/>
      <c r="CF234" s="117">
        <v>48.655914000000003</v>
      </c>
      <c r="CG234" s="211"/>
      <c r="CH234" s="117">
        <v>36.559139999999999</v>
      </c>
      <c r="CI234" s="211"/>
      <c r="CJ234" s="117">
        <v>12.634409</v>
      </c>
      <c r="CK234" s="211"/>
    </row>
    <row r="235" spans="1:89" s="90" customFormat="1" ht="15" customHeight="1" x14ac:dyDescent="0.3">
      <c r="A235" s="211" t="s">
        <v>6510</v>
      </c>
      <c r="B235" s="123">
        <v>707</v>
      </c>
      <c r="C235" s="211"/>
      <c r="D235" s="117">
        <v>67.043847</v>
      </c>
      <c r="E235" s="127" t="s">
        <v>1966</v>
      </c>
      <c r="F235" s="117">
        <v>27.722771999999999</v>
      </c>
      <c r="G235" s="211"/>
      <c r="H235" s="117">
        <v>19.943422999999999</v>
      </c>
      <c r="I235" s="211"/>
      <c r="J235" s="117">
        <v>10.325317999999999</v>
      </c>
      <c r="K235" s="211"/>
      <c r="L235" s="117">
        <v>9.1937770000000008</v>
      </c>
      <c r="M235" s="211"/>
      <c r="N235" s="117">
        <v>3.818953</v>
      </c>
      <c r="O235" s="211"/>
      <c r="P235" s="117">
        <v>17.114568999999999</v>
      </c>
      <c r="Q235" s="211"/>
      <c r="R235" s="117">
        <v>2.8288540000000002</v>
      </c>
      <c r="S235" s="211"/>
      <c r="T235" s="117">
        <v>16.265912</v>
      </c>
      <c r="U235" s="211"/>
      <c r="V235" s="117">
        <v>20.792079000000001</v>
      </c>
      <c r="W235" s="211"/>
      <c r="X235" s="117">
        <v>18.528995999999999</v>
      </c>
      <c r="Y235" s="211"/>
      <c r="Z235" s="117">
        <v>61.810467000000003</v>
      </c>
      <c r="AA235" s="211"/>
      <c r="AB235" s="117">
        <v>61.951909000000001</v>
      </c>
      <c r="AC235" s="211" t="s">
        <v>1966</v>
      </c>
      <c r="AD235" s="131"/>
      <c r="AE235" s="211"/>
      <c r="AF235" s="117">
        <v>10.891088999999999</v>
      </c>
      <c r="AG235" s="127" t="s">
        <v>1963</v>
      </c>
      <c r="AH235" s="117">
        <v>46.817538999999996</v>
      </c>
      <c r="AI235" s="211" t="s">
        <v>1966</v>
      </c>
      <c r="AJ235" s="117">
        <v>17.680339</v>
      </c>
      <c r="AK235" s="211"/>
      <c r="AL235" s="117">
        <v>11.173975</v>
      </c>
      <c r="AM235" s="211"/>
      <c r="AN235" s="117">
        <v>5.9405939999999999</v>
      </c>
      <c r="AO235" s="211"/>
      <c r="AP235" s="117">
        <v>5.9405939999999999</v>
      </c>
      <c r="AQ235" s="211"/>
      <c r="AR235" s="117">
        <v>2.1216409999999999</v>
      </c>
      <c r="AS235" s="211"/>
      <c r="AT235" s="117">
        <v>9.3352190000000004</v>
      </c>
      <c r="AU235" s="211"/>
      <c r="AV235" s="117">
        <v>1.8387549999999999</v>
      </c>
      <c r="AW235" s="211"/>
      <c r="AX235" s="117">
        <v>8.4865630000000003</v>
      </c>
      <c r="AY235" s="211"/>
      <c r="AZ235" s="117">
        <v>13.578500999999999</v>
      </c>
      <c r="BA235" s="211"/>
      <c r="BB235" s="117">
        <v>11.315417</v>
      </c>
      <c r="BC235" s="211"/>
      <c r="BD235" s="117">
        <v>39.886845999999998</v>
      </c>
      <c r="BE235" s="211"/>
      <c r="BF235" s="117">
        <v>41.159829999999999</v>
      </c>
      <c r="BG235" s="211" t="s">
        <v>2022</v>
      </c>
      <c r="BH235" s="117">
        <v>28.005658</v>
      </c>
      <c r="BI235" s="127" t="s">
        <v>6299</v>
      </c>
      <c r="BJ235" s="117">
        <v>59.971710999999999</v>
      </c>
      <c r="BK235" s="127" t="s">
        <v>1966</v>
      </c>
      <c r="BL235" s="117">
        <v>23.620933999999998</v>
      </c>
      <c r="BM235" s="211"/>
      <c r="BN235" s="117">
        <v>15.558699000000001</v>
      </c>
      <c r="BO235" s="211"/>
      <c r="BP235" s="117">
        <v>7.9207919999999996</v>
      </c>
      <c r="BQ235" s="211"/>
      <c r="BR235" s="117">
        <v>6.9306929999999998</v>
      </c>
      <c r="BS235" s="211"/>
      <c r="BT235" s="117">
        <v>2.5459689999999999</v>
      </c>
      <c r="BU235" s="211"/>
      <c r="BV235" s="117">
        <v>12.871287000000001</v>
      </c>
      <c r="BW235" s="211"/>
      <c r="BX235" s="117">
        <v>1.6973130000000001</v>
      </c>
      <c r="BY235" s="211"/>
      <c r="BZ235" s="117">
        <v>13.295615</v>
      </c>
      <c r="CA235" s="211"/>
      <c r="CB235" s="117">
        <v>16.407354999999999</v>
      </c>
      <c r="CC235" s="211"/>
      <c r="CD235" s="117">
        <v>15.134371</v>
      </c>
      <c r="CE235" s="211"/>
      <c r="CF235" s="117">
        <v>55.162658999999998</v>
      </c>
      <c r="CG235" s="211" t="s">
        <v>1966</v>
      </c>
      <c r="CH235" s="117">
        <v>52.192362000000003</v>
      </c>
      <c r="CI235" s="127" t="s">
        <v>1966</v>
      </c>
      <c r="CJ235" s="117">
        <v>14.992927999999999</v>
      </c>
      <c r="CK235" s="127" t="s">
        <v>1963</v>
      </c>
    </row>
    <row r="236" spans="1:89" s="90" customFormat="1" ht="15" customHeight="1" x14ac:dyDescent="0.3">
      <c r="A236" s="211" t="s">
        <v>6511</v>
      </c>
      <c r="B236" s="123">
        <v>586</v>
      </c>
      <c r="C236" s="211"/>
      <c r="D236" s="117">
        <v>63.993174000000003</v>
      </c>
      <c r="E236" s="211" t="s">
        <v>1966</v>
      </c>
      <c r="F236" s="117">
        <v>26.791809000000001</v>
      </c>
      <c r="G236" s="211"/>
      <c r="H236" s="117">
        <v>18.771331</v>
      </c>
      <c r="I236" s="127"/>
      <c r="J236" s="117">
        <v>11.433446999999999</v>
      </c>
      <c r="K236" s="127"/>
      <c r="L236" s="117">
        <v>11.09215</v>
      </c>
      <c r="M236" s="127"/>
      <c r="N236" s="117">
        <v>5.2901020000000001</v>
      </c>
      <c r="O236" s="211"/>
      <c r="P236" s="117">
        <v>15.52901</v>
      </c>
      <c r="Q236" s="211"/>
      <c r="R236" s="117">
        <v>5.8020480000000001</v>
      </c>
      <c r="S236" s="211" t="s">
        <v>3860</v>
      </c>
      <c r="T236" s="117">
        <v>16.894197999999999</v>
      </c>
      <c r="U236" s="211"/>
      <c r="V236" s="117">
        <v>18.771331</v>
      </c>
      <c r="W236" s="211"/>
      <c r="X236" s="117">
        <v>19.624573000000002</v>
      </c>
      <c r="Y236" s="211"/>
      <c r="Z236" s="117">
        <v>59.556314</v>
      </c>
      <c r="AA236" s="211"/>
      <c r="AB236" s="117">
        <v>56.655290000000001</v>
      </c>
      <c r="AC236" s="211"/>
      <c r="AD236" s="131"/>
      <c r="AE236" s="211"/>
      <c r="AF236" s="117">
        <v>12.969283000000001</v>
      </c>
      <c r="AG236" s="127" t="s">
        <v>1963</v>
      </c>
      <c r="AH236" s="117">
        <v>44.027304000000001</v>
      </c>
      <c r="AI236" s="211"/>
      <c r="AJ236" s="117">
        <v>16.552900999999999</v>
      </c>
      <c r="AK236" s="211"/>
      <c r="AL236" s="117">
        <v>11.774744</v>
      </c>
      <c r="AM236" s="127"/>
      <c r="AN236" s="117">
        <v>5.972696</v>
      </c>
      <c r="AO236" s="127"/>
      <c r="AP236" s="117">
        <v>8.0204780000000007</v>
      </c>
      <c r="AQ236" s="127"/>
      <c r="AR236" s="117">
        <v>3.071672</v>
      </c>
      <c r="AS236" s="211"/>
      <c r="AT236" s="117">
        <v>9.3856660000000005</v>
      </c>
      <c r="AU236" s="127"/>
      <c r="AV236" s="117">
        <v>3.4129689999999999</v>
      </c>
      <c r="AW236" s="211"/>
      <c r="AX236" s="117">
        <v>9.3856660000000005</v>
      </c>
      <c r="AY236" s="211"/>
      <c r="AZ236" s="117">
        <v>12.969283000000001</v>
      </c>
      <c r="BA236" s="211"/>
      <c r="BB236" s="117">
        <v>10.068258999999999</v>
      </c>
      <c r="BC236" s="211"/>
      <c r="BD236" s="117">
        <v>38.054608000000002</v>
      </c>
      <c r="BE236" s="211"/>
      <c r="BF236" s="117">
        <v>35.324232000000002</v>
      </c>
      <c r="BG236" s="211"/>
      <c r="BH236" s="117">
        <v>28.498294000000001</v>
      </c>
      <c r="BI236" s="127" t="s">
        <v>6299</v>
      </c>
      <c r="BJ236" s="117">
        <v>58.191125999999997</v>
      </c>
      <c r="BK236" s="211" t="s">
        <v>1966</v>
      </c>
      <c r="BL236" s="117">
        <v>21.501705999999999</v>
      </c>
      <c r="BM236" s="211"/>
      <c r="BN236" s="117">
        <v>13.993174</v>
      </c>
      <c r="BO236" s="211"/>
      <c r="BP236" s="117">
        <v>9.0443689999999997</v>
      </c>
      <c r="BQ236" s="211"/>
      <c r="BR236" s="117">
        <v>6.6552899999999999</v>
      </c>
      <c r="BS236" s="211"/>
      <c r="BT236" s="117">
        <v>3.583618</v>
      </c>
      <c r="BU236" s="211"/>
      <c r="BV236" s="117">
        <v>11.774744</v>
      </c>
      <c r="BW236" s="211"/>
      <c r="BX236" s="117">
        <v>4.2662120000000003</v>
      </c>
      <c r="BY236" s="211" t="s">
        <v>3860</v>
      </c>
      <c r="BZ236" s="117">
        <v>13.651877000000001</v>
      </c>
      <c r="CA236" s="211"/>
      <c r="CB236" s="117">
        <v>13.31058</v>
      </c>
      <c r="CC236" s="211"/>
      <c r="CD236" s="117">
        <v>16.552900999999999</v>
      </c>
      <c r="CE236" s="211"/>
      <c r="CF236" s="117">
        <v>53.924914999999999</v>
      </c>
      <c r="CG236" s="211"/>
      <c r="CH236" s="117">
        <v>48.976109000000001</v>
      </c>
      <c r="CI236" s="211" t="s">
        <v>1966</v>
      </c>
      <c r="CJ236" s="117">
        <v>15.017065000000001</v>
      </c>
      <c r="CK236" s="127" t="s">
        <v>1963</v>
      </c>
    </row>
    <row r="237" spans="1:89" s="90" customFormat="1" ht="15" customHeight="1" x14ac:dyDescent="0.3">
      <c r="A237" s="211" t="s">
        <v>6512</v>
      </c>
      <c r="B237" s="123" t="s">
        <v>7484</v>
      </c>
      <c r="C237" s="211"/>
      <c r="D237" s="117">
        <v>63.636364</v>
      </c>
      <c r="E237" s="211"/>
      <c r="F237" s="117">
        <v>54.545454999999997</v>
      </c>
      <c r="G237" s="127"/>
      <c r="H237" s="117">
        <v>18.181818</v>
      </c>
      <c r="I237" s="127"/>
      <c r="J237" s="117">
        <v>18.181818</v>
      </c>
      <c r="K237" s="127"/>
      <c r="L237" s="117">
        <v>9.0909089999999999</v>
      </c>
      <c r="M237" s="127"/>
      <c r="N237" s="117">
        <v>0</v>
      </c>
      <c r="O237" s="127"/>
      <c r="P237" s="117">
        <v>9.0909089999999999</v>
      </c>
      <c r="Q237" s="127"/>
      <c r="R237" s="117">
        <v>9.0909089999999999</v>
      </c>
      <c r="S237" s="211"/>
      <c r="T237" s="117">
        <v>18.181818</v>
      </c>
      <c r="U237" s="127"/>
      <c r="V237" s="117">
        <v>18.181818</v>
      </c>
      <c r="W237" s="211"/>
      <c r="X237" s="117">
        <v>0</v>
      </c>
      <c r="Y237" s="127"/>
      <c r="Z237" s="117">
        <v>63.636364</v>
      </c>
      <c r="AA237" s="211"/>
      <c r="AB237" s="117">
        <v>63.636364</v>
      </c>
      <c r="AC237" s="211"/>
      <c r="AD237" s="131"/>
      <c r="AE237" s="211"/>
      <c r="AF237" s="117">
        <v>9.0909089999999999</v>
      </c>
      <c r="AG237" s="211"/>
      <c r="AH237" s="117">
        <v>27.272727</v>
      </c>
      <c r="AI237" s="211"/>
      <c r="AJ237" s="117">
        <v>36.363636</v>
      </c>
      <c r="AK237" s="127"/>
      <c r="AL237" s="117">
        <v>9.0909089999999999</v>
      </c>
      <c r="AM237" s="127"/>
      <c r="AN237" s="117">
        <v>18.181818</v>
      </c>
      <c r="AO237" s="127"/>
      <c r="AP237" s="117">
        <v>9.0909089999999999</v>
      </c>
      <c r="AQ237" s="127"/>
      <c r="AR237" s="117">
        <v>0</v>
      </c>
      <c r="AS237" s="211"/>
      <c r="AT237" s="117">
        <v>9.0909089999999999</v>
      </c>
      <c r="AU237" s="211"/>
      <c r="AV237" s="117">
        <v>9.0909089999999999</v>
      </c>
      <c r="AW237" s="211"/>
      <c r="AX237" s="117">
        <v>9.0909089999999999</v>
      </c>
      <c r="AY237" s="211"/>
      <c r="AZ237" s="117">
        <v>9.0909089999999999</v>
      </c>
      <c r="BA237" s="211"/>
      <c r="BB237" s="117">
        <v>0</v>
      </c>
      <c r="BC237" s="211"/>
      <c r="BD237" s="117">
        <v>54.545454999999997</v>
      </c>
      <c r="BE237" s="211"/>
      <c r="BF237" s="117">
        <v>45.454545000000003</v>
      </c>
      <c r="BG237" s="211"/>
      <c r="BH237" s="117">
        <v>18.181818</v>
      </c>
      <c r="BI237" s="211"/>
      <c r="BJ237" s="117">
        <v>54.545454999999997</v>
      </c>
      <c r="BK237" s="211"/>
      <c r="BL237" s="117">
        <v>54.545454999999997</v>
      </c>
      <c r="BM237" s="211" t="s">
        <v>4562</v>
      </c>
      <c r="BN237" s="117">
        <v>18.181818</v>
      </c>
      <c r="BO237" s="127"/>
      <c r="BP237" s="117">
        <v>9.0909089999999999</v>
      </c>
      <c r="BQ237" s="127"/>
      <c r="BR237" s="117">
        <v>9.0909089999999999</v>
      </c>
      <c r="BS237" s="127"/>
      <c r="BT237" s="117">
        <v>0</v>
      </c>
      <c r="BU237" s="211"/>
      <c r="BV237" s="117">
        <v>9.0909089999999999</v>
      </c>
      <c r="BW237" s="127"/>
      <c r="BX237" s="117">
        <v>9.0909089999999999</v>
      </c>
      <c r="BY237" s="211"/>
      <c r="BZ237" s="117">
        <v>18.181818</v>
      </c>
      <c r="CA237" s="127"/>
      <c r="CB237" s="117">
        <v>18.181818</v>
      </c>
      <c r="CC237" s="211"/>
      <c r="CD237" s="117">
        <v>0</v>
      </c>
      <c r="CE237" s="211"/>
      <c r="CF237" s="117">
        <v>36.363636</v>
      </c>
      <c r="CG237" s="211"/>
      <c r="CH237" s="117">
        <v>54.545454999999997</v>
      </c>
      <c r="CI237" s="211"/>
      <c r="CJ237" s="117">
        <v>9.0909089999999999</v>
      </c>
      <c r="CK237" s="211"/>
    </row>
    <row r="238" spans="1:89" s="90" customFormat="1" ht="15" customHeight="1" x14ac:dyDescent="0.3">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c r="AA238" s="211"/>
      <c r="AB238" s="211"/>
      <c r="AC238" s="211"/>
      <c r="AD238" s="131"/>
      <c r="AE238" s="211"/>
      <c r="AF238" s="211"/>
      <c r="AG238" s="211"/>
      <c r="AH238" s="211"/>
      <c r="AI238" s="211"/>
      <c r="AJ238" s="211"/>
      <c r="AK238" s="211"/>
      <c r="AL238" s="211"/>
      <c r="AM238" s="211"/>
      <c r="AN238" s="211"/>
      <c r="AO238" s="211"/>
      <c r="AP238" s="211"/>
      <c r="AQ238" s="211"/>
      <c r="AR238" s="211"/>
      <c r="AS238" s="211"/>
      <c r="AT238" s="211"/>
      <c r="AU238" s="211"/>
      <c r="AV238" s="211"/>
      <c r="AW238" s="211"/>
      <c r="AX238" s="211"/>
      <c r="AY238" s="211"/>
      <c r="AZ238" s="211"/>
      <c r="BA238" s="211"/>
      <c r="BB238" s="211"/>
      <c r="BC238" s="211"/>
      <c r="BD238" s="211"/>
      <c r="BE238" s="211"/>
      <c r="BF238" s="211"/>
      <c r="BG238" s="211"/>
      <c r="BH238" s="211"/>
      <c r="BI238" s="211"/>
      <c r="BJ238" s="211"/>
      <c r="BK238" s="211"/>
      <c r="BL238" s="211"/>
      <c r="BM238" s="211"/>
      <c r="BN238" s="211"/>
      <c r="BO238" s="211"/>
      <c r="BP238" s="211"/>
      <c r="BQ238" s="211"/>
      <c r="BR238" s="211"/>
      <c r="BS238" s="211"/>
      <c r="BT238" s="211"/>
      <c r="BU238" s="211"/>
      <c r="BV238" s="211"/>
      <c r="BW238" s="211"/>
      <c r="BX238" s="211"/>
      <c r="BY238" s="211"/>
      <c r="BZ238" s="211"/>
      <c r="CA238" s="211"/>
      <c r="CB238" s="211"/>
      <c r="CC238" s="211"/>
      <c r="CD238" s="211"/>
      <c r="CE238" s="211"/>
      <c r="CF238" s="211"/>
      <c r="CG238" s="211"/>
      <c r="CH238" s="211"/>
      <c r="CI238" s="211"/>
      <c r="CJ238" s="211"/>
      <c r="CK238" s="211"/>
    </row>
    <row r="239" spans="1:89" s="90" customFormat="1" ht="15" customHeight="1" x14ac:dyDescent="0.3">
      <c r="A239" s="152" t="s">
        <v>25</v>
      </c>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c r="AA239" s="211"/>
      <c r="AB239" s="211"/>
      <c r="AC239" s="211"/>
      <c r="AD239" s="131"/>
      <c r="AE239" s="211"/>
      <c r="AF239" s="211"/>
      <c r="AG239" s="211"/>
      <c r="AH239" s="211"/>
      <c r="AI239" s="211"/>
      <c r="AJ239" s="211"/>
      <c r="AK239" s="211"/>
      <c r="AL239" s="211"/>
      <c r="AM239" s="211"/>
      <c r="AN239" s="211"/>
      <c r="AO239" s="211"/>
      <c r="AP239" s="211"/>
      <c r="AQ239" s="211"/>
      <c r="AR239" s="211"/>
      <c r="AS239" s="211"/>
      <c r="AT239" s="211"/>
      <c r="AU239" s="211"/>
      <c r="AV239" s="211"/>
      <c r="AW239" s="211"/>
      <c r="AX239" s="211"/>
      <c r="AY239" s="211"/>
      <c r="AZ239" s="211"/>
      <c r="BA239" s="211"/>
      <c r="BB239" s="211"/>
      <c r="BC239" s="211"/>
      <c r="BD239" s="211"/>
      <c r="BE239" s="211"/>
      <c r="BF239" s="211"/>
      <c r="BG239" s="211"/>
      <c r="BH239" s="211"/>
      <c r="BI239" s="211"/>
      <c r="BJ239" s="211"/>
      <c r="BK239" s="211"/>
      <c r="BL239" s="211"/>
      <c r="BM239" s="211"/>
      <c r="BN239" s="211"/>
      <c r="BO239" s="211"/>
      <c r="BP239" s="211"/>
      <c r="BQ239" s="211"/>
      <c r="BR239" s="211"/>
      <c r="BS239" s="211"/>
      <c r="BT239" s="211"/>
      <c r="BU239" s="211"/>
      <c r="BV239" s="211"/>
      <c r="BW239" s="211"/>
      <c r="BX239" s="211"/>
      <c r="BY239" s="211"/>
      <c r="BZ239" s="211"/>
      <c r="CA239" s="211"/>
      <c r="CB239" s="211"/>
      <c r="CC239" s="211"/>
      <c r="CD239" s="211"/>
      <c r="CE239" s="211"/>
      <c r="CF239" s="211"/>
      <c r="CG239" s="211"/>
      <c r="CH239" s="211"/>
      <c r="CI239" s="211"/>
      <c r="CJ239" s="211"/>
      <c r="CK239" s="211"/>
    </row>
    <row r="240" spans="1:89" s="90" customFormat="1" ht="15" customHeight="1" x14ac:dyDescent="0.3">
      <c r="A240" s="211" t="s">
        <v>6513</v>
      </c>
      <c r="B240" s="123">
        <v>230</v>
      </c>
      <c r="C240" s="211"/>
      <c r="D240" s="117">
        <v>69.565217000000004</v>
      </c>
      <c r="E240" s="211" t="s">
        <v>5766</v>
      </c>
      <c r="F240" s="117">
        <v>39.130434999999999</v>
      </c>
      <c r="G240" s="127" t="s">
        <v>3426</v>
      </c>
      <c r="H240" s="117">
        <v>24.782609000000001</v>
      </c>
      <c r="I240" s="127"/>
      <c r="J240" s="117">
        <v>19.565217000000001</v>
      </c>
      <c r="K240" s="127" t="s">
        <v>3426</v>
      </c>
      <c r="L240" s="117">
        <v>13.043478</v>
      </c>
      <c r="M240" s="127"/>
      <c r="N240" s="117">
        <v>9.5652170000000005</v>
      </c>
      <c r="O240" s="127" t="s">
        <v>3426</v>
      </c>
      <c r="P240" s="117">
        <v>18.695651999999999</v>
      </c>
      <c r="Q240" s="127"/>
      <c r="R240" s="117">
        <v>11.304347999999999</v>
      </c>
      <c r="S240" s="127" t="s">
        <v>3426</v>
      </c>
      <c r="T240" s="117">
        <v>18.260870000000001</v>
      </c>
      <c r="U240" s="127"/>
      <c r="V240" s="117">
        <v>25.217390999999999</v>
      </c>
      <c r="W240" s="211"/>
      <c r="X240" s="117">
        <v>29.565217000000001</v>
      </c>
      <c r="Y240" s="127" t="s">
        <v>3426</v>
      </c>
      <c r="Z240" s="117">
        <v>62.608696000000002</v>
      </c>
      <c r="AA240" s="211"/>
      <c r="AB240" s="117">
        <v>66.086956999999998</v>
      </c>
      <c r="AC240" s="211" t="s">
        <v>6395</v>
      </c>
      <c r="AD240" s="131"/>
      <c r="AE240" s="211"/>
      <c r="AF240" s="117">
        <v>6.5217390000000002</v>
      </c>
      <c r="AG240" s="211"/>
      <c r="AH240" s="117">
        <v>54.347825999999998</v>
      </c>
      <c r="AI240" s="211" t="s">
        <v>4579</v>
      </c>
      <c r="AJ240" s="117">
        <v>30</v>
      </c>
      <c r="AK240" s="127" t="s">
        <v>3648</v>
      </c>
      <c r="AL240" s="117">
        <v>17.391304000000002</v>
      </c>
      <c r="AM240" s="127" t="s">
        <v>3426</v>
      </c>
      <c r="AN240" s="117">
        <v>12.608696</v>
      </c>
      <c r="AO240" s="127" t="s">
        <v>3426</v>
      </c>
      <c r="AP240" s="117">
        <v>6.5217390000000002</v>
      </c>
      <c r="AQ240" s="127"/>
      <c r="AR240" s="117">
        <v>5.6521739999999996</v>
      </c>
      <c r="AS240" s="127" t="s">
        <v>3426</v>
      </c>
      <c r="AT240" s="117">
        <v>10.869565</v>
      </c>
      <c r="AU240" s="127"/>
      <c r="AV240" s="117">
        <v>6.5217390000000002</v>
      </c>
      <c r="AW240" s="127" t="s">
        <v>3426</v>
      </c>
      <c r="AX240" s="117">
        <v>10.434782999999999</v>
      </c>
      <c r="AY240" s="127"/>
      <c r="AZ240" s="117">
        <v>16.521739</v>
      </c>
      <c r="BA240" s="127"/>
      <c r="BB240" s="117">
        <v>24.347826000000001</v>
      </c>
      <c r="BC240" s="127" t="s">
        <v>3457</v>
      </c>
      <c r="BD240" s="117">
        <v>43.478261000000003</v>
      </c>
      <c r="BE240" s="127" t="s">
        <v>1968</v>
      </c>
      <c r="BF240" s="117">
        <v>47.391303999999998</v>
      </c>
      <c r="BG240" s="127" t="s">
        <v>4579</v>
      </c>
      <c r="BH240" s="117">
        <v>12.608696</v>
      </c>
      <c r="BI240" s="211"/>
      <c r="BJ240" s="117">
        <v>61.739130000000003</v>
      </c>
      <c r="BK240" s="211" t="s">
        <v>5766</v>
      </c>
      <c r="BL240" s="117">
        <v>27.826087000000001</v>
      </c>
      <c r="BM240" s="211"/>
      <c r="BN240" s="117">
        <v>17.391304000000002</v>
      </c>
      <c r="BO240" s="127"/>
      <c r="BP240" s="117">
        <v>13.478261</v>
      </c>
      <c r="BQ240" s="127" t="s">
        <v>3426</v>
      </c>
      <c r="BR240" s="117">
        <v>8.2608700000000006</v>
      </c>
      <c r="BS240" s="127"/>
      <c r="BT240" s="117">
        <v>7.3913039999999999</v>
      </c>
      <c r="BU240" s="127" t="s">
        <v>3426</v>
      </c>
      <c r="BV240" s="117">
        <v>13.478261</v>
      </c>
      <c r="BW240" s="127"/>
      <c r="BX240" s="117">
        <v>6.9565219999999997</v>
      </c>
      <c r="BY240" s="211" t="s">
        <v>3426</v>
      </c>
      <c r="BZ240" s="117">
        <v>12.608696</v>
      </c>
      <c r="CA240" s="211"/>
      <c r="CB240" s="117">
        <v>18.260870000000001</v>
      </c>
      <c r="CC240" s="211"/>
      <c r="CD240" s="117">
        <v>23.043478</v>
      </c>
      <c r="CE240" s="127" t="s">
        <v>3426</v>
      </c>
      <c r="CF240" s="117">
        <v>56.521738999999997</v>
      </c>
      <c r="CG240" s="211"/>
      <c r="CH240" s="117">
        <v>53.478261000000003</v>
      </c>
      <c r="CI240" s="211" t="s">
        <v>6395</v>
      </c>
      <c r="CJ240" s="117">
        <v>9.5652170000000005</v>
      </c>
      <c r="CK240" s="211"/>
    </row>
    <row r="241" spans="1:89" s="90" customFormat="1" ht="15" customHeight="1" x14ac:dyDescent="0.3">
      <c r="A241" s="211" t="s">
        <v>6514</v>
      </c>
      <c r="B241" s="123">
        <v>279</v>
      </c>
      <c r="C241" s="211"/>
      <c r="D241" s="117">
        <v>59.856631</v>
      </c>
      <c r="E241" s="211"/>
      <c r="F241" s="117">
        <v>34.408602000000002</v>
      </c>
      <c r="G241" s="127" t="s">
        <v>3426</v>
      </c>
      <c r="H241" s="117">
        <v>27.240143</v>
      </c>
      <c r="I241" s="211" t="s">
        <v>3426</v>
      </c>
      <c r="J241" s="117">
        <v>19.713262</v>
      </c>
      <c r="K241" s="127" t="s">
        <v>3426</v>
      </c>
      <c r="L241" s="117">
        <v>17.204301000000001</v>
      </c>
      <c r="M241" s="127" t="s">
        <v>3426</v>
      </c>
      <c r="N241" s="117">
        <v>15.412186</v>
      </c>
      <c r="O241" s="127" t="s">
        <v>4218</v>
      </c>
      <c r="P241" s="117">
        <v>25.089606</v>
      </c>
      <c r="Q241" s="211" t="s">
        <v>3426</v>
      </c>
      <c r="R241" s="117">
        <v>13.620072</v>
      </c>
      <c r="S241" s="127" t="s">
        <v>3426</v>
      </c>
      <c r="T241" s="117">
        <v>25.089606</v>
      </c>
      <c r="U241" s="127" t="s">
        <v>3426</v>
      </c>
      <c r="V241" s="117">
        <v>22.580645000000001</v>
      </c>
      <c r="W241" s="211"/>
      <c r="X241" s="117">
        <v>23.297491000000001</v>
      </c>
      <c r="Y241" s="127"/>
      <c r="Z241" s="117">
        <v>60.215054000000002</v>
      </c>
      <c r="AA241" s="211"/>
      <c r="AB241" s="117">
        <v>54.480286999999997</v>
      </c>
      <c r="AC241" s="211"/>
      <c r="AD241" s="131"/>
      <c r="AE241" s="211"/>
      <c r="AF241" s="117">
        <v>8.6021509999999992</v>
      </c>
      <c r="AG241" s="211"/>
      <c r="AH241" s="117">
        <v>40.143369</v>
      </c>
      <c r="AI241" s="211"/>
      <c r="AJ241" s="117">
        <v>22.580645000000001</v>
      </c>
      <c r="AK241" s="127" t="s">
        <v>3426</v>
      </c>
      <c r="AL241" s="117">
        <v>15.412186</v>
      </c>
      <c r="AM241" s="211"/>
      <c r="AN241" s="117">
        <v>11.469533999999999</v>
      </c>
      <c r="AO241" s="127" t="s">
        <v>3426</v>
      </c>
      <c r="AP241" s="117">
        <v>7.1684590000000004</v>
      </c>
      <c r="AQ241" s="127"/>
      <c r="AR241" s="117">
        <v>9.6774190000000004</v>
      </c>
      <c r="AS241" s="127" t="s">
        <v>3426</v>
      </c>
      <c r="AT241" s="117">
        <v>11.111110999999999</v>
      </c>
      <c r="AU241" s="127"/>
      <c r="AV241" s="117">
        <v>8.2437280000000008</v>
      </c>
      <c r="AW241" s="127" t="s">
        <v>3426</v>
      </c>
      <c r="AX241" s="117">
        <v>12.903226</v>
      </c>
      <c r="AY241" s="127" t="s">
        <v>3426</v>
      </c>
      <c r="AZ241" s="117">
        <v>14.336918000000001</v>
      </c>
      <c r="BA241" s="211"/>
      <c r="BB241" s="117">
        <v>15.053763</v>
      </c>
      <c r="BC241" s="127" t="s">
        <v>3426</v>
      </c>
      <c r="BD241" s="117">
        <v>40.143369</v>
      </c>
      <c r="BE241" s="211"/>
      <c r="BF241" s="117">
        <v>37.992832</v>
      </c>
      <c r="BG241" s="211"/>
      <c r="BH241" s="117">
        <v>16.845877999999999</v>
      </c>
      <c r="BI241" s="211"/>
      <c r="BJ241" s="117">
        <v>50.896056999999999</v>
      </c>
      <c r="BK241" s="211"/>
      <c r="BL241" s="117">
        <v>27.598566000000002</v>
      </c>
      <c r="BM241" s="211"/>
      <c r="BN241" s="117">
        <v>20.071684999999999</v>
      </c>
      <c r="BO241" s="211" t="s">
        <v>3426</v>
      </c>
      <c r="BP241" s="117">
        <v>14.336918000000001</v>
      </c>
      <c r="BQ241" s="127" t="s">
        <v>3426</v>
      </c>
      <c r="BR241" s="117">
        <v>13.620072</v>
      </c>
      <c r="BS241" s="211" t="s">
        <v>3426</v>
      </c>
      <c r="BT241" s="117">
        <v>8.9605730000000001</v>
      </c>
      <c r="BU241" s="127" t="s">
        <v>3426</v>
      </c>
      <c r="BV241" s="117">
        <v>19.713262</v>
      </c>
      <c r="BW241" s="211" t="s">
        <v>3426</v>
      </c>
      <c r="BX241" s="117">
        <v>7.8853049999999998</v>
      </c>
      <c r="BY241" s="127" t="s">
        <v>3426</v>
      </c>
      <c r="BZ241" s="117">
        <v>18.637993000000002</v>
      </c>
      <c r="CA241" s="127" t="s">
        <v>3426</v>
      </c>
      <c r="CB241" s="117">
        <v>15.770609</v>
      </c>
      <c r="CC241" s="211"/>
      <c r="CD241" s="117">
        <v>16.487455000000001</v>
      </c>
      <c r="CE241" s="127"/>
      <c r="CF241" s="117">
        <v>50.537633999999997</v>
      </c>
      <c r="CG241" s="211"/>
      <c r="CH241" s="117">
        <v>39.784945999999998</v>
      </c>
      <c r="CI241" s="211"/>
      <c r="CJ241" s="117">
        <v>10.035842000000001</v>
      </c>
      <c r="CK241" s="211"/>
    </row>
    <row r="242" spans="1:89" s="90" customFormat="1" ht="15" customHeight="1" x14ac:dyDescent="0.3">
      <c r="A242" s="211" t="s">
        <v>6515</v>
      </c>
      <c r="B242" s="123">
        <v>188</v>
      </c>
      <c r="C242" s="211"/>
      <c r="D242" s="117">
        <v>65.425532000000004</v>
      </c>
      <c r="E242" s="211"/>
      <c r="F242" s="117">
        <v>30.319148999999999</v>
      </c>
      <c r="G242" s="127"/>
      <c r="H242" s="117">
        <v>21.808510999999999</v>
      </c>
      <c r="I242" s="127"/>
      <c r="J242" s="117">
        <v>15.957447</v>
      </c>
      <c r="K242" s="127" t="s">
        <v>3426</v>
      </c>
      <c r="L242" s="117">
        <v>19.148935999999999</v>
      </c>
      <c r="M242" s="211" t="s">
        <v>3426</v>
      </c>
      <c r="N242" s="117">
        <v>15.425532</v>
      </c>
      <c r="O242" s="127" t="s">
        <v>3426</v>
      </c>
      <c r="P242" s="117">
        <v>20.744681</v>
      </c>
      <c r="Q242" s="127"/>
      <c r="R242" s="117">
        <v>12.765957</v>
      </c>
      <c r="S242" s="127" t="s">
        <v>3426</v>
      </c>
      <c r="T242" s="117">
        <v>21.276596000000001</v>
      </c>
      <c r="U242" s="211"/>
      <c r="V242" s="117">
        <v>22.340426000000001</v>
      </c>
      <c r="W242" s="211"/>
      <c r="X242" s="117">
        <v>26.063829999999999</v>
      </c>
      <c r="Y242" s="127" t="s">
        <v>3426</v>
      </c>
      <c r="Z242" s="117">
        <v>55.851064000000001</v>
      </c>
      <c r="AA242" s="211"/>
      <c r="AB242" s="117">
        <v>54.787233999999998</v>
      </c>
      <c r="AC242" s="211"/>
      <c r="AD242" s="131"/>
      <c r="AE242" s="211"/>
      <c r="AF242" s="117">
        <v>7.9787229999999996</v>
      </c>
      <c r="AG242" s="127"/>
      <c r="AH242" s="117">
        <v>46.808511000000003</v>
      </c>
      <c r="AI242" s="211"/>
      <c r="AJ242" s="117">
        <v>19.680851000000001</v>
      </c>
      <c r="AK242" s="127"/>
      <c r="AL242" s="117">
        <v>13.829787</v>
      </c>
      <c r="AM242" s="127"/>
      <c r="AN242" s="117">
        <v>10.638298000000001</v>
      </c>
      <c r="AO242" s="211" t="s">
        <v>3426</v>
      </c>
      <c r="AP242" s="117">
        <v>11.702128</v>
      </c>
      <c r="AQ242" s="211" t="s">
        <v>3426</v>
      </c>
      <c r="AR242" s="117">
        <v>7.9787229999999996</v>
      </c>
      <c r="AS242" s="127" t="s">
        <v>3426</v>
      </c>
      <c r="AT242" s="117">
        <v>12.234043</v>
      </c>
      <c r="AU242" s="127"/>
      <c r="AV242" s="117">
        <v>9.0425529999999998</v>
      </c>
      <c r="AW242" s="127" t="s">
        <v>3426</v>
      </c>
      <c r="AX242" s="117">
        <v>10.638298000000001</v>
      </c>
      <c r="AY242" s="211"/>
      <c r="AZ242" s="117">
        <v>14.361701999999999</v>
      </c>
      <c r="BA242" s="211"/>
      <c r="BB242" s="117">
        <v>15.425532</v>
      </c>
      <c r="BC242" s="127"/>
      <c r="BD242" s="117">
        <v>33.510638</v>
      </c>
      <c r="BE242" s="211"/>
      <c r="BF242" s="117">
        <v>39.893616999999999</v>
      </c>
      <c r="BG242" s="127"/>
      <c r="BH242" s="117">
        <v>12.765957</v>
      </c>
      <c r="BI242" s="211"/>
      <c r="BJ242" s="117">
        <v>54.787233999999998</v>
      </c>
      <c r="BK242" s="211"/>
      <c r="BL242" s="117">
        <v>21.808510999999999</v>
      </c>
      <c r="BM242" s="211"/>
      <c r="BN242" s="117">
        <v>15.425532</v>
      </c>
      <c r="BO242" s="127"/>
      <c r="BP242" s="117">
        <v>9.5744679999999995</v>
      </c>
      <c r="BQ242" s="127"/>
      <c r="BR242" s="117">
        <v>13.829787</v>
      </c>
      <c r="BS242" s="211" t="s">
        <v>3426</v>
      </c>
      <c r="BT242" s="117">
        <v>9.0425529999999998</v>
      </c>
      <c r="BU242" s="211" t="s">
        <v>3426</v>
      </c>
      <c r="BV242" s="117">
        <v>16.489362</v>
      </c>
      <c r="BW242" s="211"/>
      <c r="BX242" s="117">
        <v>9.0425529999999998</v>
      </c>
      <c r="BY242" s="127" t="s">
        <v>3426</v>
      </c>
      <c r="BZ242" s="117">
        <v>17.021277000000001</v>
      </c>
      <c r="CA242" s="211"/>
      <c r="CB242" s="117">
        <v>14.893617000000001</v>
      </c>
      <c r="CC242" s="211"/>
      <c r="CD242" s="117">
        <v>19.148935999999999</v>
      </c>
      <c r="CE242" s="127"/>
      <c r="CF242" s="117">
        <v>48.404254999999999</v>
      </c>
      <c r="CG242" s="211"/>
      <c r="CH242" s="117">
        <v>42.553190999999998</v>
      </c>
      <c r="CI242" s="211"/>
      <c r="CJ242" s="117">
        <v>12.765957</v>
      </c>
      <c r="CK242" s="211"/>
    </row>
    <row r="243" spans="1:89" s="90" customFormat="1" ht="15" customHeight="1" x14ac:dyDescent="0.3">
      <c r="A243" s="211" t="s">
        <v>6516</v>
      </c>
      <c r="B243" s="123">
        <v>1303</v>
      </c>
      <c r="C243" s="211"/>
      <c r="D243" s="117">
        <v>65.694551000000004</v>
      </c>
      <c r="E243" s="211"/>
      <c r="F243" s="117">
        <v>27.551804000000001</v>
      </c>
      <c r="G243" s="211"/>
      <c r="H243" s="117">
        <v>19.416730999999999</v>
      </c>
      <c r="I243" s="211"/>
      <c r="J243" s="117">
        <v>10.897928</v>
      </c>
      <c r="K243" s="211"/>
      <c r="L243" s="117">
        <v>10.053722</v>
      </c>
      <c r="M243" s="211"/>
      <c r="N243" s="117">
        <v>4.4512660000000004</v>
      </c>
      <c r="O243" s="211"/>
      <c r="P243" s="117">
        <v>16.346892</v>
      </c>
      <c r="Q243" s="211"/>
      <c r="R243" s="117">
        <v>4.1442819999999996</v>
      </c>
      <c r="S243" s="211"/>
      <c r="T243" s="117">
        <v>16.57713</v>
      </c>
      <c r="U243" s="211"/>
      <c r="V243" s="117">
        <v>19.877206000000001</v>
      </c>
      <c r="W243" s="211"/>
      <c r="X243" s="117">
        <v>18.879508999999999</v>
      </c>
      <c r="Y243" s="211"/>
      <c r="Z243" s="117">
        <v>60.859555</v>
      </c>
      <c r="AA243" s="211"/>
      <c r="AB243" s="117">
        <v>59.631619000000001</v>
      </c>
      <c r="AC243" s="211"/>
      <c r="AD243" s="131"/>
      <c r="AE243" s="211"/>
      <c r="AF243" s="117">
        <v>11.81888</v>
      </c>
      <c r="AG243" s="127" t="s">
        <v>4575</v>
      </c>
      <c r="AH243" s="117">
        <v>45.433615000000003</v>
      </c>
      <c r="AI243" s="211"/>
      <c r="AJ243" s="117">
        <v>17.344588999999999</v>
      </c>
      <c r="AK243" s="211"/>
      <c r="AL243" s="117">
        <v>11.43515</v>
      </c>
      <c r="AM243" s="211"/>
      <c r="AN243" s="117">
        <v>6.062932</v>
      </c>
      <c r="AO243" s="211"/>
      <c r="AP243" s="117">
        <v>6.9071369999999996</v>
      </c>
      <c r="AQ243" s="211"/>
      <c r="AR243" s="117">
        <v>2.5326170000000001</v>
      </c>
      <c r="AS243" s="211"/>
      <c r="AT243" s="117">
        <v>9.3630080000000007</v>
      </c>
      <c r="AU243" s="211"/>
      <c r="AV243" s="117">
        <v>2.5326170000000001</v>
      </c>
      <c r="AW243" s="211"/>
      <c r="AX243" s="117">
        <v>8.902533</v>
      </c>
      <c r="AY243" s="211"/>
      <c r="AZ243" s="117">
        <v>13.277053</v>
      </c>
      <c r="BA243" s="211"/>
      <c r="BB243" s="117">
        <v>10.66769</v>
      </c>
      <c r="BC243" s="211"/>
      <c r="BD243" s="117">
        <v>39.217191</v>
      </c>
      <c r="BE243" s="211"/>
      <c r="BF243" s="117">
        <v>38.603223</v>
      </c>
      <c r="BG243" s="211"/>
      <c r="BH243" s="117">
        <v>28.165770999999999</v>
      </c>
      <c r="BI243" s="127" t="s">
        <v>7621</v>
      </c>
      <c r="BJ243" s="117">
        <v>59.171143999999998</v>
      </c>
      <c r="BK243" s="211" t="s">
        <v>5766</v>
      </c>
      <c r="BL243" s="117">
        <v>22.947044999999999</v>
      </c>
      <c r="BM243" s="211"/>
      <c r="BN243" s="117">
        <v>14.888718000000001</v>
      </c>
      <c r="BO243" s="211"/>
      <c r="BP243" s="117">
        <v>8.4420570000000001</v>
      </c>
      <c r="BQ243" s="211"/>
      <c r="BR243" s="117">
        <v>6.8303909999999997</v>
      </c>
      <c r="BS243" s="211"/>
      <c r="BT243" s="117">
        <v>2.993093</v>
      </c>
      <c r="BU243" s="211"/>
      <c r="BV243" s="117">
        <v>12.356101000000001</v>
      </c>
      <c r="BW243" s="211"/>
      <c r="BX243" s="117">
        <v>2.839601</v>
      </c>
      <c r="BY243" s="211"/>
      <c r="BZ243" s="117">
        <v>13.507291</v>
      </c>
      <c r="CA243" s="211"/>
      <c r="CB243" s="117">
        <v>15.042210000000001</v>
      </c>
      <c r="CC243" s="211"/>
      <c r="CD243" s="117">
        <v>15.656178000000001</v>
      </c>
      <c r="CE243" s="211"/>
      <c r="CF243" s="117">
        <v>54.489638999999997</v>
      </c>
      <c r="CG243" s="211"/>
      <c r="CH243" s="117">
        <v>50.805833</v>
      </c>
      <c r="CI243" s="211" t="s">
        <v>6395</v>
      </c>
      <c r="CJ243" s="117">
        <v>14.965464000000001</v>
      </c>
      <c r="CK243" s="127" t="s">
        <v>3861</v>
      </c>
    </row>
    <row r="244" spans="1:89" s="90" customFormat="1" ht="15" customHeight="1" x14ac:dyDescent="0.3">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c r="AA244" s="211"/>
      <c r="AB244" s="211"/>
      <c r="AC244" s="211"/>
      <c r="AD244" s="131"/>
      <c r="AE244" s="211"/>
      <c r="AF244" s="211"/>
      <c r="AG244" s="211"/>
      <c r="AH244" s="211"/>
      <c r="AI244" s="211"/>
      <c r="AJ244" s="211"/>
      <c r="AK244" s="211"/>
      <c r="AL244" s="211"/>
      <c r="AM244" s="211"/>
      <c r="AN244" s="211"/>
      <c r="AO244" s="211"/>
      <c r="AP244" s="211"/>
      <c r="AQ244" s="211"/>
      <c r="AR244" s="211"/>
      <c r="AS244" s="211"/>
      <c r="AT244" s="211"/>
      <c r="AU244" s="211"/>
      <c r="AV244" s="211"/>
      <c r="AW244" s="211"/>
      <c r="AX244" s="211"/>
      <c r="AY244" s="211"/>
      <c r="AZ244" s="211"/>
      <c r="BA244" s="211"/>
      <c r="BB244" s="211"/>
      <c r="BC244" s="211"/>
      <c r="BD244" s="211"/>
      <c r="BE244" s="211"/>
      <c r="BF244" s="211"/>
      <c r="BG244" s="211"/>
      <c r="BH244" s="211"/>
      <c r="BI244" s="211"/>
      <c r="BJ244" s="211"/>
      <c r="BK244" s="211"/>
      <c r="BL244" s="211"/>
      <c r="BM244" s="211"/>
      <c r="BN244" s="211"/>
      <c r="BO244" s="211"/>
      <c r="BP244" s="211"/>
      <c r="BQ244" s="211"/>
      <c r="BR244" s="211"/>
      <c r="BS244" s="211"/>
      <c r="BT244" s="211"/>
      <c r="BU244" s="211"/>
      <c r="BV244" s="211"/>
      <c r="BW244" s="211"/>
      <c r="BX244" s="211"/>
      <c r="BY244" s="211"/>
      <c r="BZ244" s="211"/>
      <c r="CA244" s="211"/>
      <c r="CB244" s="211"/>
      <c r="CC244" s="211"/>
      <c r="CD244" s="211"/>
      <c r="CE244" s="211"/>
      <c r="CF244" s="211"/>
      <c r="CG244" s="211"/>
      <c r="CH244" s="211"/>
      <c r="CI244" s="211"/>
      <c r="CJ244" s="211"/>
      <c r="CK244" s="211"/>
    </row>
    <row r="245" spans="1:89" s="90" customFormat="1" ht="15" customHeight="1" x14ac:dyDescent="0.3">
      <c r="A245" s="152" t="s">
        <v>3670</v>
      </c>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c r="AA245" s="211"/>
      <c r="AB245" s="211"/>
      <c r="AC245" s="211"/>
      <c r="AD245" s="131"/>
      <c r="AE245" s="211"/>
      <c r="AF245" s="211"/>
      <c r="AG245" s="211"/>
      <c r="AH245" s="211"/>
      <c r="AI245" s="211"/>
      <c r="AJ245" s="211"/>
      <c r="AK245" s="211"/>
      <c r="AL245" s="211"/>
      <c r="AM245" s="211"/>
      <c r="AN245" s="211"/>
      <c r="AO245" s="211"/>
      <c r="AP245" s="211"/>
      <c r="AQ245" s="211"/>
      <c r="AR245" s="211"/>
      <c r="AS245" s="211"/>
      <c r="AT245" s="211"/>
      <c r="AU245" s="211"/>
      <c r="AV245" s="211"/>
      <c r="AW245" s="211"/>
      <c r="AX245" s="211"/>
      <c r="AY245" s="211"/>
      <c r="AZ245" s="211"/>
      <c r="BA245" s="211"/>
      <c r="BB245" s="211"/>
      <c r="BC245" s="211"/>
      <c r="BD245" s="211"/>
      <c r="BE245" s="211"/>
      <c r="BF245" s="211"/>
      <c r="BG245" s="211"/>
      <c r="BH245" s="211"/>
      <c r="BI245" s="211"/>
      <c r="BJ245" s="211"/>
      <c r="BK245" s="211"/>
      <c r="BL245" s="211"/>
      <c r="BM245" s="211"/>
      <c r="BN245" s="211"/>
      <c r="BO245" s="211"/>
      <c r="BP245" s="211"/>
      <c r="BQ245" s="211"/>
      <c r="BR245" s="211"/>
      <c r="BS245" s="211"/>
      <c r="BT245" s="211"/>
      <c r="BU245" s="211"/>
      <c r="BV245" s="211"/>
      <c r="BW245" s="211"/>
      <c r="BX245" s="211"/>
      <c r="BY245" s="211"/>
      <c r="BZ245" s="211"/>
      <c r="CA245" s="211"/>
      <c r="CB245" s="211"/>
      <c r="CC245" s="211"/>
      <c r="CD245" s="211"/>
      <c r="CE245" s="211"/>
      <c r="CF245" s="211"/>
      <c r="CG245" s="211"/>
      <c r="CH245" s="211"/>
      <c r="CI245" s="211"/>
      <c r="CJ245" s="211"/>
      <c r="CK245" s="211"/>
    </row>
    <row r="246" spans="1:89" s="90" customFormat="1" ht="15" customHeight="1" x14ac:dyDescent="0.3">
      <c r="A246" s="211" t="s">
        <v>6517</v>
      </c>
      <c r="B246" s="123">
        <v>350</v>
      </c>
      <c r="C246" s="211"/>
      <c r="D246" s="117">
        <v>69.428571000000005</v>
      </c>
      <c r="E246" s="211"/>
      <c r="F246" s="117">
        <v>33.714286000000001</v>
      </c>
      <c r="G246" s="211" t="s">
        <v>1973</v>
      </c>
      <c r="H246" s="117">
        <v>20.857143000000001</v>
      </c>
      <c r="I246" s="211"/>
      <c r="J246" s="117">
        <v>15.714286</v>
      </c>
      <c r="K246" s="127" t="s">
        <v>1973</v>
      </c>
      <c r="L246" s="117">
        <v>9.7142859999999995</v>
      </c>
      <c r="M246" s="127"/>
      <c r="N246" s="117">
        <v>7.7142860000000004</v>
      </c>
      <c r="O246" s="127" t="s">
        <v>1973</v>
      </c>
      <c r="P246" s="117">
        <v>16</v>
      </c>
      <c r="Q246" s="127"/>
      <c r="R246" s="117">
        <v>8.5714290000000002</v>
      </c>
      <c r="S246" s="211" t="s">
        <v>1973</v>
      </c>
      <c r="T246" s="117">
        <v>16</v>
      </c>
      <c r="U246" s="211"/>
      <c r="V246" s="117">
        <v>22.857143000000001</v>
      </c>
      <c r="W246" s="211"/>
      <c r="X246" s="117">
        <v>23.428571000000002</v>
      </c>
      <c r="Y246" s="127"/>
      <c r="Z246" s="117">
        <v>63.714286000000001</v>
      </c>
      <c r="AA246" s="211"/>
      <c r="AB246" s="117">
        <v>65.428571000000005</v>
      </c>
      <c r="AC246" s="211" t="s">
        <v>5618</v>
      </c>
      <c r="AD246" s="131"/>
      <c r="AE246" s="211"/>
      <c r="AF246" s="117">
        <v>6.2857139999999996</v>
      </c>
      <c r="AG246" s="127"/>
      <c r="AH246" s="117">
        <v>51.428570999999998</v>
      </c>
      <c r="AI246" s="127" t="s">
        <v>5618</v>
      </c>
      <c r="AJ246" s="117">
        <v>23.142856999999999</v>
      </c>
      <c r="AK246" s="211" t="s">
        <v>1973</v>
      </c>
      <c r="AL246" s="117">
        <v>15.142856999999999</v>
      </c>
      <c r="AM246" s="211" t="s">
        <v>1973</v>
      </c>
      <c r="AN246" s="117">
        <v>9.7142859999999995</v>
      </c>
      <c r="AO246" s="211" t="s">
        <v>1973</v>
      </c>
      <c r="AP246" s="117">
        <v>5.7142860000000004</v>
      </c>
      <c r="AQ246" s="127"/>
      <c r="AR246" s="117">
        <v>4.8571429999999998</v>
      </c>
      <c r="AS246" s="127" t="s">
        <v>1973</v>
      </c>
      <c r="AT246" s="117">
        <v>9.1428569999999993</v>
      </c>
      <c r="AU246" s="127"/>
      <c r="AV246" s="117">
        <v>5.1428570000000002</v>
      </c>
      <c r="AW246" s="127" t="s">
        <v>1973</v>
      </c>
      <c r="AX246" s="117">
        <v>9.4285709999999998</v>
      </c>
      <c r="AY246" s="127"/>
      <c r="AZ246" s="117">
        <v>14.857143000000001</v>
      </c>
      <c r="BA246" s="127"/>
      <c r="BB246" s="117">
        <v>18.285713999999999</v>
      </c>
      <c r="BC246" s="127" t="s">
        <v>1973</v>
      </c>
      <c r="BD246" s="117">
        <v>44</v>
      </c>
      <c r="BE246" s="127" t="s">
        <v>1973</v>
      </c>
      <c r="BF246" s="117">
        <v>44.857143000000001</v>
      </c>
      <c r="BG246" s="127" t="s">
        <v>1973</v>
      </c>
      <c r="BH246" s="117">
        <v>18</v>
      </c>
      <c r="BI246" s="211"/>
      <c r="BJ246" s="117">
        <v>62.285713999999999</v>
      </c>
      <c r="BK246" s="211"/>
      <c r="BL246" s="117">
        <v>25.714286000000001</v>
      </c>
      <c r="BM246" s="211"/>
      <c r="BN246" s="117">
        <v>14.571429</v>
      </c>
      <c r="BO246" s="211"/>
      <c r="BP246" s="117">
        <v>10.571429</v>
      </c>
      <c r="BQ246" s="127"/>
      <c r="BR246" s="117">
        <v>5.7142860000000004</v>
      </c>
      <c r="BS246" s="211"/>
      <c r="BT246" s="117">
        <v>5.7142860000000004</v>
      </c>
      <c r="BU246" s="127" t="s">
        <v>1973</v>
      </c>
      <c r="BV246" s="117">
        <v>11.714286</v>
      </c>
      <c r="BW246" s="127"/>
      <c r="BX246" s="117">
        <v>4.8571429999999998</v>
      </c>
      <c r="BY246" s="211"/>
      <c r="BZ246" s="117">
        <v>12</v>
      </c>
      <c r="CA246" s="211"/>
      <c r="CB246" s="117">
        <v>16.285713999999999</v>
      </c>
      <c r="CC246" s="211"/>
      <c r="CD246" s="117">
        <v>17.428571000000002</v>
      </c>
      <c r="CE246" s="211"/>
      <c r="CF246" s="117">
        <v>57.428570999999998</v>
      </c>
      <c r="CG246" s="211"/>
      <c r="CH246" s="117">
        <v>53.428570999999998</v>
      </c>
      <c r="CI246" s="211" t="s">
        <v>4585</v>
      </c>
      <c r="CJ246" s="117">
        <v>9.1428569999999993</v>
      </c>
      <c r="CK246" s="127"/>
    </row>
    <row r="247" spans="1:89" s="90" customFormat="1" ht="15" customHeight="1" x14ac:dyDescent="0.3">
      <c r="A247" s="211" t="s">
        <v>6518</v>
      </c>
      <c r="B247" s="123">
        <v>325</v>
      </c>
      <c r="C247" s="211"/>
      <c r="D247" s="117">
        <v>63.384614999999997</v>
      </c>
      <c r="E247" s="211"/>
      <c r="F247" s="117">
        <v>33.538462000000003</v>
      </c>
      <c r="G247" s="127" t="s">
        <v>1973</v>
      </c>
      <c r="H247" s="117">
        <v>28</v>
      </c>
      <c r="I247" s="211" t="s">
        <v>7553</v>
      </c>
      <c r="J247" s="117">
        <v>17.846153999999999</v>
      </c>
      <c r="K247" s="127" t="s">
        <v>1973</v>
      </c>
      <c r="L247" s="117">
        <v>16.307691999999999</v>
      </c>
      <c r="M247" s="127" t="s">
        <v>7553</v>
      </c>
      <c r="N247" s="117">
        <v>12.923076999999999</v>
      </c>
      <c r="O247" s="127" t="s">
        <v>7553</v>
      </c>
      <c r="P247" s="117">
        <v>22.769231000000001</v>
      </c>
      <c r="Q247" s="211" t="s">
        <v>7553</v>
      </c>
      <c r="R247" s="117">
        <v>10.461537999999999</v>
      </c>
      <c r="S247" s="127" t="s">
        <v>1973</v>
      </c>
      <c r="T247" s="117">
        <v>22.769231000000001</v>
      </c>
      <c r="U247" s="127" t="s">
        <v>7553</v>
      </c>
      <c r="V247" s="117">
        <v>23.384615</v>
      </c>
      <c r="W247" s="211"/>
      <c r="X247" s="117">
        <v>22.461538000000001</v>
      </c>
      <c r="Y247" s="127"/>
      <c r="Z247" s="117">
        <v>61.230769000000002</v>
      </c>
      <c r="AA247" s="211"/>
      <c r="AB247" s="117">
        <v>57.538462000000003</v>
      </c>
      <c r="AC247" s="211"/>
      <c r="AD247" s="131"/>
      <c r="AE247" s="211"/>
      <c r="AF247" s="117">
        <v>7.0769229999999999</v>
      </c>
      <c r="AG247" s="211"/>
      <c r="AH247" s="117">
        <v>43.692307999999997</v>
      </c>
      <c r="AI247" s="211"/>
      <c r="AJ247" s="117">
        <v>21.230768999999999</v>
      </c>
      <c r="AK247" s="127"/>
      <c r="AL247" s="117">
        <v>16.615385</v>
      </c>
      <c r="AM247" s="211" t="s">
        <v>1973</v>
      </c>
      <c r="AN247" s="117">
        <v>10.153846</v>
      </c>
      <c r="AO247" s="211" t="s">
        <v>1973</v>
      </c>
      <c r="AP247" s="117">
        <v>6.1538459999999997</v>
      </c>
      <c r="AQ247" s="127"/>
      <c r="AR247" s="117">
        <v>8</v>
      </c>
      <c r="AS247" s="127" t="s">
        <v>1973</v>
      </c>
      <c r="AT247" s="117">
        <v>11.384615</v>
      </c>
      <c r="AU247" s="127"/>
      <c r="AV247" s="117">
        <v>6.461538</v>
      </c>
      <c r="AW247" s="211" t="s">
        <v>1973</v>
      </c>
      <c r="AX247" s="117">
        <v>11.692308000000001</v>
      </c>
      <c r="AY247" s="127"/>
      <c r="AZ247" s="117">
        <v>14.153846</v>
      </c>
      <c r="BA247" s="211"/>
      <c r="BB247" s="117">
        <v>13.846154</v>
      </c>
      <c r="BC247" s="127"/>
      <c r="BD247" s="117">
        <v>39.692307999999997</v>
      </c>
      <c r="BE247" s="127"/>
      <c r="BF247" s="117">
        <v>38.769230999999998</v>
      </c>
      <c r="BG247" s="211"/>
      <c r="BH247" s="117">
        <v>15.692308000000001</v>
      </c>
      <c r="BI247" s="211"/>
      <c r="BJ247" s="117">
        <v>55.076923000000001</v>
      </c>
      <c r="BK247" s="211"/>
      <c r="BL247" s="117">
        <v>26.769231000000001</v>
      </c>
      <c r="BM247" s="211"/>
      <c r="BN247" s="117">
        <v>20.923076999999999</v>
      </c>
      <c r="BO247" s="211" t="s">
        <v>7622</v>
      </c>
      <c r="BP247" s="117">
        <v>13.538462000000001</v>
      </c>
      <c r="BQ247" s="127" t="s">
        <v>1973</v>
      </c>
      <c r="BR247" s="117">
        <v>13.230769</v>
      </c>
      <c r="BS247" s="211" t="s">
        <v>7553</v>
      </c>
      <c r="BT247" s="117">
        <v>8</v>
      </c>
      <c r="BU247" s="127" t="s">
        <v>1973</v>
      </c>
      <c r="BV247" s="117">
        <v>16.923076999999999</v>
      </c>
      <c r="BW247" s="211"/>
      <c r="BX247" s="117">
        <v>5.8461540000000003</v>
      </c>
      <c r="BY247" s="127" t="s">
        <v>1973</v>
      </c>
      <c r="BZ247" s="117">
        <v>17.846153999999999</v>
      </c>
      <c r="CA247" s="127" t="s">
        <v>1969</v>
      </c>
      <c r="CB247" s="117">
        <v>16.923076999999999</v>
      </c>
      <c r="CC247" s="211"/>
      <c r="CD247" s="117">
        <v>16.615385</v>
      </c>
      <c r="CE247" s="127"/>
      <c r="CF247" s="117">
        <v>52</v>
      </c>
      <c r="CG247" s="211"/>
      <c r="CH247" s="117">
        <v>43.384614999999997</v>
      </c>
      <c r="CI247" s="211"/>
      <c r="CJ247" s="117">
        <v>8.9230769999999993</v>
      </c>
      <c r="CK247" s="211"/>
    </row>
    <row r="248" spans="1:89" s="90" customFormat="1" ht="15" customHeight="1" x14ac:dyDescent="0.3">
      <c r="A248" s="211" t="s">
        <v>6519</v>
      </c>
      <c r="B248" s="123">
        <v>244</v>
      </c>
      <c r="C248" s="211"/>
      <c r="D248" s="117">
        <v>67.213115000000002</v>
      </c>
      <c r="E248" s="211"/>
      <c r="F248" s="117">
        <v>34.016393000000001</v>
      </c>
      <c r="G248" s="127" t="s">
        <v>1973</v>
      </c>
      <c r="H248" s="117">
        <v>20.901638999999999</v>
      </c>
      <c r="I248" s="211"/>
      <c r="J248" s="117">
        <v>16.803279</v>
      </c>
      <c r="K248" s="211" t="s">
        <v>1973</v>
      </c>
      <c r="L248" s="117">
        <v>18.032786999999999</v>
      </c>
      <c r="M248" s="211" t="s">
        <v>7553</v>
      </c>
      <c r="N248" s="117">
        <v>13.934426</v>
      </c>
      <c r="O248" s="127" t="s">
        <v>7553</v>
      </c>
      <c r="P248" s="117">
        <v>22.131148</v>
      </c>
      <c r="Q248" s="127" t="s">
        <v>1973</v>
      </c>
      <c r="R248" s="117">
        <v>13.114754</v>
      </c>
      <c r="S248" s="127" t="s">
        <v>1973</v>
      </c>
      <c r="T248" s="117">
        <v>23.770492000000001</v>
      </c>
      <c r="U248" s="211" t="s">
        <v>7553</v>
      </c>
      <c r="V248" s="117">
        <v>22.540984000000002</v>
      </c>
      <c r="W248" s="211"/>
      <c r="X248" s="117">
        <v>26.229507999999999</v>
      </c>
      <c r="Y248" s="127" t="s">
        <v>1973</v>
      </c>
      <c r="Z248" s="117">
        <v>58.196720999999997</v>
      </c>
      <c r="AA248" s="211"/>
      <c r="AB248" s="117">
        <v>58.606557000000002</v>
      </c>
      <c r="AC248" s="211"/>
      <c r="AD248" s="131"/>
      <c r="AE248" s="211"/>
      <c r="AF248" s="117">
        <v>8.1967210000000001</v>
      </c>
      <c r="AG248" s="127"/>
      <c r="AH248" s="117">
        <v>48.770491999999997</v>
      </c>
      <c r="AI248" s="211"/>
      <c r="AJ248" s="117">
        <v>24.180327999999999</v>
      </c>
      <c r="AK248" s="127" t="s">
        <v>1973</v>
      </c>
      <c r="AL248" s="117">
        <v>13.52459</v>
      </c>
      <c r="AM248" s="211"/>
      <c r="AN248" s="117">
        <v>11.47541</v>
      </c>
      <c r="AO248" s="211" t="s">
        <v>1973</v>
      </c>
      <c r="AP248" s="117">
        <v>11.885246</v>
      </c>
      <c r="AQ248" s="211" t="s">
        <v>7623</v>
      </c>
      <c r="AR248" s="117">
        <v>7.3770490000000004</v>
      </c>
      <c r="AS248" s="127" t="s">
        <v>1973</v>
      </c>
      <c r="AT248" s="117">
        <v>13.52459</v>
      </c>
      <c r="AU248" s="127" t="s">
        <v>1973</v>
      </c>
      <c r="AV248" s="117">
        <v>9.0163930000000008</v>
      </c>
      <c r="AW248" s="127" t="s">
        <v>1973</v>
      </c>
      <c r="AX248" s="117">
        <v>13.52459</v>
      </c>
      <c r="AY248" s="211" t="s">
        <v>1973</v>
      </c>
      <c r="AZ248" s="117">
        <v>16.393443000000001</v>
      </c>
      <c r="BA248" s="211"/>
      <c r="BB248" s="117">
        <v>16.393443000000001</v>
      </c>
      <c r="BC248" s="127" t="s">
        <v>1973</v>
      </c>
      <c r="BD248" s="117">
        <v>38.114753999999998</v>
      </c>
      <c r="BE248" s="211"/>
      <c r="BF248" s="117">
        <v>43.032786999999999</v>
      </c>
      <c r="BG248" s="211"/>
      <c r="BH248" s="117">
        <v>13.114754</v>
      </c>
      <c r="BI248" s="211"/>
      <c r="BJ248" s="117">
        <v>56.557377000000002</v>
      </c>
      <c r="BK248" s="211"/>
      <c r="BL248" s="117">
        <v>24.180327999999999</v>
      </c>
      <c r="BM248" s="211"/>
      <c r="BN248" s="117">
        <v>13.934426</v>
      </c>
      <c r="BO248" s="211"/>
      <c r="BP248" s="117">
        <v>10.245901999999999</v>
      </c>
      <c r="BQ248" s="127"/>
      <c r="BR248" s="117">
        <v>12.704917999999999</v>
      </c>
      <c r="BS248" s="211" t="s">
        <v>7553</v>
      </c>
      <c r="BT248" s="117">
        <v>8.1967210000000001</v>
      </c>
      <c r="BU248" s="211" t="s">
        <v>1973</v>
      </c>
      <c r="BV248" s="117">
        <v>17.622951</v>
      </c>
      <c r="BW248" s="211" t="s">
        <v>1969</v>
      </c>
      <c r="BX248" s="117">
        <v>9.0163930000000008</v>
      </c>
      <c r="BY248" s="211" t="s">
        <v>7553</v>
      </c>
      <c r="BZ248" s="117">
        <v>16.393443000000001</v>
      </c>
      <c r="CA248" s="211"/>
      <c r="CB248" s="117">
        <v>14.754098000000001</v>
      </c>
      <c r="CC248" s="211"/>
      <c r="CD248" s="117">
        <v>18.852459</v>
      </c>
      <c r="CE248" s="127"/>
      <c r="CF248" s="117">
        <v>51.229508000000003</v>
      </c>
      <c r="CG248" s="211"/>
      <c r="CH248" s="117">
        <v>45.081966999999999</v>
      </c>
      <c r="CI248" s="127"/>
      <c r="CJ248" s="117">
        <v>12.295082000000001</v>
      </c>
      <c r="CK248" s="127"/>
    </row>
    <row r="249" spans="1:89" s="90" customFormat="1" ht="15" customHeight="1" x14ac:dyDescent="0.3">
      <c r="A249" s="211" t="s">
        <v>6520</v>
      </c>
      <c r="B249" s="123">
        <v>1081</v>
      </c>
      <c r="C249" s="211"/>
      <c r="D249" s="117">
        <v>64.107308000000003</v>
      </c>
      <c r="E249" s="211"/>
      <c r="F249" s="117">
        <v>27.012025999999999</v>
      </c>
      <c r="G249" s="211"/>
      <c r="H249" s="117">
        <v>19.611471000000002</v>
      </c>
      <c r="I249" s="211"/>
      <c r="J249" s="117">
        <v>10.915819000000001</v>
      </c>
      <c r="K249" s="211"/>
      <c r="L249" s="117">
        <v>10.545790999999999</v>
      </c>
      <c r="M249" s="211"/>
      <c r="N249" s="117">
        <v>4.5328400000000002</v>
      </c>
      <c r="O249" s="211"/>
      <c r="P249" s="117">
        <v>16.743756000000001</v>
      </c>
      <c r="Q249" s="211"/>
      <c r="R249" s="117">
        <v>4.2553190000000001</v>
      </c>
      <c r="S249" s="211"/>
      <c r="T249" s="117">
        <v>16.651249</v>
      </c>
      <c r="U249" s="211"/>
      <c r="V249" s="117">
        <v>19.518964</v>
      </c>
      <c r="W249" s="211"/>
      <c r="X249" s="117">
        <v>19.333950000000002</v>
      </c>
      <c r="Y249" s="211"/>
      <c r="Z249" s="117">
        <v>59.759481999999998</v>
      </c>
      <c r="AA249" s="211"/>
      <c r="AB249" s="117">
        <v>57.816836000000002</v>
      </c>
      <c r="AC249" s="211"/>
      <c r="AD249" s="131"/>
      <c r="AE249" s="211"/>
      <c r="AF249" s="117">
        <v>13.228491999999999</v>
      </c>
      <c r="AG249" s="127" t="s">
        <v>7554</v>
      </c>
      <c r="AH249" s="117">
        <v>44.033301999999999</v>
      </c>
      <c r="AI249" s="211"/>
      <c r="AJ249" s="117">
        <v>17.206289999999999</v>
      </c>
      <c r="AK249" s="211"/>
      <c r="AL249" s="117">
        <v>10.915819000000001</v>
      </c>
      <c r="AM249" s="211"/>
      <c r="AN249" s="117">
        <v>6.0129510000000002</v>
      </c>
      <c r="AO249" s="211"/>
      <c r="AP249" s="117">
        <v>7.215541</v>
      </c>
      <c r="AQ249" s="211"/>
      <c r="AR249" s="117">
        <v>2.497687</v>
      </c>
      <c r="AS249" s="211"/>
      <c r="AT249" s="117">
        <v>9.1581869999999999</v>
      </c>
      <c r="AU249" s="211"/>
      <c r="AV249" s="117">
        <v>2.497687</v>
      </c>
      <c r="AW249" s="211"/>
      <c r="AX249" s="117">
        <v>8.5106380000000001</v>
      </c>
      <c r="AY249" s="211"/>
      <c r="AZ249" s="117">
        <v>12.950970999999999</v>
      </c>
      <c r="BA249" s="211"/>
      <c r="BB249" s="117">
        <v>10.823312</v>
      </c>
      <c r="BC249" s="211"/>
      <c r="BD249" s="117">
        <v>37.927844999999998</v>
      </c>
      <c r="BE249" s="211"/>
      <c r="BF249" s="117">
        <v>37.465310000000002</v>
      </c>
      <c r="BG249" s="211"/>
      <c r="BH249" s="117">
        <v>29.694727</v>
      </c>
      <c r="BI249" s="127" t="s">
        <v>7554</v>
      </c>
      <c r="BJ249" s="117">
        <v>57.631822</v>
      </c>
      <c r="BK249" s="211"/>
      <c r="BL249" s="117">
        <v>22.664200000000001</v>
      </c>
      <c r="BM249" s="211"/>
      <c r="BN249" s="117">
        <v>15.356152</v>
      </c>
      <c r="BO249" s="211"/>
      <c r="BP249" s="117">
        <v>8.6031449999999996</v>
      </c>
      <c r="BQ249" s="211"/>
      <c r="BR249" s="117">
        <v>7.215541</v>
      </c>
      <c r="BS249" s="211"/>
      <c r="BT249" s="117">
        <v>2.9602219999999999</v>
      </c>
      <c r="BU249" s="211"/>
      <c r="BV249" s="117">
        <v>12.858464</v>
      </c>
      <c r="BW249" s="211"/>
      <c r="BX249" s="117">
        <v>3.1452360000000001</v>
      </c>
      <c r="BY249" s="211"/>
      <c r="BZ249" s="117">
        <v>13.783534</v>
      </c>
      <c r="CA249" s="211"/>
      <c r="CB249" s="117">
        <v>14.986124</v>
      </c>
      <c r="CC249" s="211"/>
      <c r="CD249" s="117">
        <v>16.466235000000001</v>
      </c>
      <c r="CE249" s="211"/>
      <c r="CF249" s="117">
        <v>53.376503</v>
      </c>
      <c r="CG249" s="211"/>
      <c r="CH249" s="117">
        <v>49.768732999999997</v>
      </c>
      <c r="CI249" s="211" t="s">
        <v>1974</v>
      </c>
      <c r="CJ249" s="117">
        <v>16.466235000000001</v>
      </c>
      <c r="CK249" s="127" t="s">
        <v>5949</v>
      </c>
    </row>
    <row r="250" spans="1:89" s="90" customFormat="1" ht="15" customHeight="1" x14ac:dyDescent="0.3">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211"/>
      <c r="AB250" s="211"/>
      <c r="AC250" s="211"/>
      <c r="AD250" s="131"/>
      <c r="AE250" s="211"/>
      <c r="AF250" s="211"/>
      <c r="AG250" s="211"/>
      <c r="AH250" s="117"/>
      <c r="AI250" s="211"/>
      <c r="AJ250" s="117"/>
      <c r="AK250" s="211"/>
      <c r="AL250" s="117"/>
      <c r="AM250" s="211"/>
      <c r="AN250" s="117"/>
      <c r="AO250" s="211"/>
      <c r="AP250" s="117"/>
      <c r="AQ250" s="211"/>
      <c r="AR250" s="117"/>
      <c r="AS250" s="211"/>
      <c r="AT250" s="117"/>
      <c r="AU250" s="211"/>
      <c r="AV250" s="117"/>
      <c r="AW250" s="211"/>
      <c r="AX250" s="117"/>
      <c r="AY250" s="211"/>
      <c r="AZ250" s="117"/>
      <c r="BA250" s="211"/>
      <c r="BB250" s="117"/>
      <c r="BC250" s="211"/>
      <c r="BD250" s="117"/>
      <c r="BE250" s="211"/>
      <c r="BF250" s="117"/>
      <c r="BG250" s="211"/>
      <c r="BH250" s="117"/>
      <c r="BI250" s="127"/>
      <c r="BJ250" s="117"/>
      <c r="BK250" s="211"/>
      <c r="BL250" s="117"/>
      <c r="BM250" s="211"/>
      <c r="BN250" s="117"/>
      <c r="BO250" s="211"/>
      <c r="BP250" s="117"/>
      <c r="BQ250" s="211"/>
      <c r="BR250" s="117"/>
      <c r="BS250" s="211"/>
      <c r="BT250" s="117"/>
      <c r="BU250" s="211"/>
      <c r="BV250" s="117"/>
      <c r="BW250" s="211"/>
      <c r="BX250" s="117"/>
      <c r="BY250" s="211"/>
      <c r="BZ250" s="117"/>
      <c r="CA250" s="211"/>
      <c r="CB250" s="117"/>
      <c r="CC250" s="211"/>
      <c r="CD250" s="117"/>
      <c r="CE250" s="211"/>
      <c r="CF250" s="117"/>
      <c r="CG250" s="211"/>
      <c r="CH250" s="117"/>
      <c r="CI250" s="211"/>
      <c r="CJ250" s="117"/>
      <c r="CK250" s="127"/>
    </row>
    <row r="251" spans="1:89" s="90" customFormat="1" ht="15" customHeight="1" x14ac:dyDescent="0.3">
      <c r="A251" s="152" t="s">
        <v>26</v>
      </c>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c r="AA251" s="211"/>
      <c r="AB251" s="211"/>
      <c r="AC251" s="211"/>
      <c r="AD251" s="131"/>
      <c r="AE251" s="211"/>
      <c r="AF251" s="211"/>
      <c r="AG251" s="211"/>
      <c r="AH251" s="211"/>
      <c r="AI251" s="211"/>
      <c r="AJ251" s="211"/>
      <c r="AK251" s="211"/>
      <c r="AL251" s="211"/>
      <c r="AM251" s="211"/>
      <c r="AN251" s="211"/>
      <c r="AO251" s="211"/>
      <c r="AP251" s="211"/>
      <c r="AQ251" s="211"/>
      <c r="AR251" s="211"/>
      <c r="AS251" s="211"/>
      <c r="AT251" s="211"/>
      <c r="AU251" s="211"/>
      <c r="AV251" s="211"/>
      <c r="AW251" s="211"/>
      <c r="AX251" s="211"/>
      <c r="AY251" s="211"/>
      <c r="AZ251" s="211"/>
      <c r="BA251" s="211"/>
      <c r="BB251" s="211"/>
      <c r="BC251" s="211"/>
      <c r="BD251" s="211"/>
      <c r="BE251" s="211"/>
      <c r="BF251" s="211"/>
      <c r="BG251" s="211"/>
      <c r="BH251" s="211"/>
      <c r="BI251" s="211"/>
      <c r="BJ251" s="211"/>
      <c r="BK251" s="211"/>
      <c r="BL251" s="211"/>
      <c r="BM251" s="211"/>
      <c r="BN251" s="211"/>
      <c r="BO251" s="211"/>
      <c r="BP251" s="211"/>
      <c r="BQ251" s="211"/>
      <c r="BR251" s="211"/>
      <c r="BS251" s="211"/>
      <c r="BT251" s="211"/>
      <c r="BU251" s="211"/>
      <c r="BV251" s="211"/>
      <c r="BW251" s="211"/>
      <c r="BX251" s="211"/>
      <c r="BY251" s="211"/>
      <c r="BZ251" s="211"/>
      <c r="CA251" s="211"/>
      <c r="CB251" s="211"/>
      <c r="CC251" s="211"/>
      <c r="CD251" s="211"/>
      <c r="CE251" s="211"/>
      <c r="CF251" s="211"/>
      <c r="CG251" s="211"/>
      <c r="CH251" s="211"/>
      <c r="CI251" s="211"/>
      <c r="CJ251" s="211"/>
      <c r="CK251" s="211"/>
    </row>
    <row r="252" spans="1:89" s="90" customFormat="1" ht="15" customHeight="1" x14ac:dyDescent="0.3">
      <c r="A252" s="211" t="s">
        <v>6521</v>
      </c>
      <c r="B252" s="123">
        <v>263</v>
      </c>
      <c r="C252" s="211"/>
      <c r="D252" s="117">
        <v>50.950569999999999</v>
      </c>
      <c r="E252" s="211"/>
      <c r="F252" s="117">
        <v>24.714829000000002</v>
      </c>
      <c r="G252" s="211"/>
      <c r="H252" s="117">
        <v>15.969582000000001</v>
      </c>
      <c r="I252" s="211"/>
      <c r="J252" s="117">
        <v>10.266159999999999</v>
      </c>
      <c r="K252" s="211"/>
      <c r="L252" s="117">
        <v>7.6045629999999997</v>
      </c>
      <c r="M252" s="211"/>
      <c r="N252" s="117">
        <v>3.8022809999999998</v>
      </c>
      <c r="O252" s="211"/>
      <c r="P252" s="117">
        <v>13.688212999999999</v>
      </c>
      <c r="Q252" s="211"/>
      <c r="R252" s="117">
        <v>6.4638780000000002</v>
      </c>
      <c r="S252" s="211" t="s">
        <v>1971</v>
      </c>
      <c r="T252" s="117">
        <v>13.688212999999999</v>
      </c>
      <c r="U252" s="211"/>
      <c r="V252" s="117">
        <v>13.688212999999999</v>
      </c>
      <c r="W252" s="211"/>
      <c r="X252" s="117">
        <v>13.307985</v>
      </c>
      <c r="Y252" s="211"/>
      <c r="Z252" s="117">
        <v>50.570341999999997</v>
      </c>
      <c r="AA252" s="211"/>
      <c r="AB252" s="117">
        <v>52.091254999999997</v>
      </c>
      <c r="AC252" s="211"/>
      <c r="AD252" s="131"/>
      <c r="AE252" s="211"/>
      <c r="AF252" s="117">
        <v>19.771863</v>
      </c>
      <c r="AG252" s="127" t="s">
        <v>4895</v>
      </c>
      <c r="AH252" s="117">
        <v>30.418251000000001</v>
      </c>
      <c r="AI252" s="211"/>
      <c r="AJ252" s="117">
        <v>11.787072</v>
      </c>
      <c r="AK252" s="211"/>
      <c r="AL252" s="117">
        <v>8.3650190000000002</v>
      </c>
      <c r="AM252" s="211"/>
      <c r="AN252" s="117">
        <v>3.422053</v>
      </c>
      <c r="AO252" s="211"/>
      <c r="AP252" s="117">
        <v>3.8022809999999998</v>
      </c>
      <c r="AQ252" s="211"/>
      <c r="AR252" s="117">
        <v>2.2813690000000002</v>
      </c>
      <c r="AS252" s="211"/>
      <c r="AT252" s="117">
        <v>7.224335</v>
      </c>
      <c r="AU252" s="211"/>
      <c r="AV252" s="117">
        <v>3.422053</v>
      </c>
      <c r="AW252" s="211"/>
      <c r="AX252" s="117">
        <v>7.224335</v>
      </c>
      <c r="AY252" s="211"/>
      <c r="AZ252" s="117">
        <v>7.9847910000000004</v>
      </c>
      <c r="BA252" s="211"/>
      <c r="BB252" s="117">
        <v>6.0836499999999996</v>
      </c>
      <c r="BC252" s="211"/>
      <c r="BD252" s="117">
        <v>27.376425999999999</v>
      </c>
      <c r="BE252" s="211"/>
      <c r="BF252" s="117">
        <v>32.699620000000003</v>
      </c>
      <c r="BG252" s="211"/>
      <c r="BH252" s="117">
        <v>41.064639</v>
      </c>
      <c r="BI252" s="127" t="s">
        <v>4895</v>
      </c>
      <c r="BJ252" s="117">
        <v>43.346007999999998</v>
      </c>
      <c r="BK252" s="211"/>
      <c r="BL252" s="117">
        <v>20.912548000000001</v>
      </c>
      <c r="BM252" s="211"/>
      <c r="BN252" s="117">
        <v>11.026616000000001</v>
      </c>
      <c r="BO252" s="211"/>
      <c r="BP252" s="117">
        <v>8.3650190000000002</v>
      </c>
      <c r="BQ252" s="211"/>
      <c r="BR252" s="117">
        <v>5.323194</v>
      </c>
      <c r="BS252" s="211"/>
      <c r="BT252" s="117">
        <v>1.901141</v>
      </c>
      <c r="BU252" s="211"/>
      <c r="BV252" s="117">
        <v>9.5057030000000005</v>
      </c>
      <c r="BW252" s="211"/>
      <c r="BX252" s="117">
        <v>5.323194</v>
      </c>
      <c r="BY252" s="127" t="s">
        <v>1971</v>
      </c>
      <c r="BZ252" s="117">
        <v>11.787072</v>
      </c>
      <c r="CA252" s="211"/>
      <c r="CB252" s="117">
        <v>10.646388</v>
      </c>
      <c r="CC252" s="211"/>
      <c r="CD252" s="117">
        <v>10.266159999999999</v>
      </c>
      <c r="CE252" s="211"/>
      <c r="CF252" s="117">
        <v>43.726236</v>
      </c>
      <c r="CG252" s="211"/>
      <c r="CH252" s="117">
        <v>42.585551000000002</v>
      </c>
      <c r="CI252" s="211"/>
      <c r="CJ252" s="117">
        <v>24.334600999999999</v>
      </c>
      <c r="CK252" s="127" t="s">
        <v>4895</v>
      </c>
    </row>
    <row r="253" spans="1:89" s="90" customFormat="1" ht="15" customHeight="1" x14ac:dyDescent="0.3">
      <c r="A253" s="211" t="s">
        <v>6522</v>
      </c>
      <c r="B253" s="123">
        <v>646</v>
      </c>
      <c r="C253" s="211"/>
      <c r="D253" s="117">
        <v>68.575851</v>
      </c>
      <c r="E253" s="127" t="s">
        <v>3416</v>
      </c>
      <c r="F253" s="117">
        <v>24.458203999999999</v>
      </c>
      <c r="G253" s="211"/>
      <c r="H253" s="117">
        <v>19.659443</v>
      </c>
      <c r="I253" s="211"/>
      <c r="J253" s="117">
        <v>9.2879260000000006</v>
      </c>
      <c r="K253" s="211"/>
      <c r="L253" s="117">
        <v>9.133127</v>
      </c>
      <c r="M253" s="211"/>
      <c r="N253" s="117">
        <v>3.5603720000000001</v>
      </c>
      <c r="O253" s="211"/>
      <c r="P253" s="117">
        <v>15.634675</v>
      </c>
      <c r="Q253" s="211"/>
      <c r="R253" s="117">
        <v>3.405573</v>
      </c>
      <c r="S253" s="211"/>
      <c r="T253" s="117">
        <v>18.111454999999999</v>
      </c>
      <c r="U253" s="211"/>
      <c r="V253" s="117">
        <v>22.445820000000001</v>
      </c>
      <c r="W253" s="211" t="s">
        <v>3416</v>
      </c>
      <c r="X253" s="117">
        <v>19.659443</v>
      </c>
      <c r="Y253" s="211" t="s">
        <v>3416</v>
      </c>
      <c r="Z253" s="117">
        <v>65.789473999999998</v>
      </c>
      <c r="AA253" s="127" t="s">
        <v>7555</v>
      </c>
      <c r="AB253" s="117">
        <v>60.681114999999998</v>
      </c>
      <c r="AC253" s="211" t="s">
        <v>3416</v>
      </c>
      <c r="AD253" s="131"/>
      <c r="AE253" s="211"/>
      <c r="AF253" s="117">
        <v>9.133127</v>
      </c>
      <c r="AG253" s="127"/>
      <c r="AH253" s="117">
        <v>47.987616000000003</v>
      </c>
      <c r="AI253" s="211" t="s">
        <v>3416</v>
      </c>
      <c r="AJ253" s="117">
        <v>15.944272</v>
      </c>
      <c r="AK253" s="211"/>
      <c r="AL253" s="117">
        <v>11.609907</v>
      </c>
      <c r="AM253" s="211"/>
      <c r="AN253" s="117">
        <v>5.8823530000000002</v>
      </c>
      <c r="AO253" s="211"/>
      <c r="AP253" s="117">
        <v>6.8111459999999999</v>
      </c>
      <c r="AQ253" s="211"/>
      <c r="AR253" s="117">
        <v>2.3219810000000001</v>
      </c>
      <c r="AS253" s="211"/>
      <c r="AT253" s="117">
        <v>8.2043339999999993</v>
      </c>
      <c r="AU253" s="211"/>
      <c r="AV253" s="117">
        <v>2.012384</v>
      </c>
      <c r="AW253" s="211"/>
      <c r="AX253" s="117">
        <v>8.5139320000000005</v>
      </c>
      <c r="AY253" s="211"/>
      <c r="AZ253" s="117">
        <v>14.551083999999999</v>
      </c>
      <c r="BA253" s="127" t="s">
        <v>3416</v>
      </c>
      <c r="BB253" s="117">
        <v>11.609907</v>
      </c>
      <c r="BC253" s="211" t="s">
        <v>3416</v>
      </c>
      <c r="BD253" s="117">
        <v>43.188853999999999</v>
      </c>
      <c r="BE253" s="127" t="s">
        <v>7555</v>
      </c>
      <c r="BF253" s="117">
        <v>38.235294000000003</v>
      </c>
      <c r="BG253" s="211"/>
      <c r="BH253" s="117">
        <v>26.625387</v>
      </c>
      <c r="BI253" s="127" t="s">
        <v>3669</v>
      </c>
      <c r="BJ253" s="117">
        <v>62.848297000000002</v>
      </c>
      <c r="BK253" s="127" t="s">
        <v>7624</v>
      </c>
      <c r="BL253" s="117">
        <v>20.743034000000002</v>
      </c>
      <c r="BM253" s="211"/>
      <c r="BN253" s="117">
        <v>15.479876000000001</v>
      </c>
      <c r="BO253" s="211"/>
      <c r="BP253" s="117">
        <v>7.4303410000000003</v>
      </c>
      <c r="BQ253" s="211"/>
      <c r="BR253" s="117">
        <v>5.8823530000000002</v>
      </c>
      <c r="BS253" s="211"/>
      <c r="BT253" s="117">
        <v>2.3219810000000001</v>
      </c>
      <c r="BU253" s="211"/>
      <c r="BV253" s="117">
        <v>12.848297000000001</v>
      </c>
      <c r="BW253" s="211"/>
      <c r="BX253" s="117">
        <v>2.012384</v>
      </c>
      <c r="BY253" s="211"/>
      <c r="BZ253" s="117">
        <v>14.705882000000001</v>
      </c>
      <c r="CA253" s="211"/>
      <c r="CB253" s="117">
        <v>16.718266</v>
      </c>
      <c r="CC253" s="211" t="s">
        <v>3416</v>
      </c>
      <c r="CD253" s="117">
        <v>16.563466999999999</v>
      </c>
      <c r="CE253" s="211" t="s">
        <v>3416</v>
      </c>
      <c r="CF253" s="117">
        <v>59.752321999999999</v>
      </c>
      <c r="CG253" s="127" t="s">
        <v>7625</v>
      </c>
      <c r="CH253" s="117">
        <v>53.560372000000001</v>
      </c>
      <c r="CI253" s="211" t="s">
        <v>7624</v>
      </c>
      <c r="CJ253" s="117">
        <v>11.455107999999999</v>
      </c>
      <c r="CK253" s="127"/>
    </row>
    <row r="254" spans="1:89" s="90" customFormat="1" ht="15" customHeight="1" x14ac:dyDescent="0.3">
      <c r="A254" s="211" t="s">
        <v>6523</v>
      </c>
      <c r="B254" s="123">
        <v>380</v>
      </c>
      <c r="C254" s="211"/>
      <c r="D254" s="117">
        <v>67.105262999999994</v>
      </c>
      <c r="E254" s="127" t="s">
        <v>3416</v>
      </c>
      <c r="F254" s="117">
        <v>33.157895000000003</v>
      </c>
      <c r="G254" s="211" t="s">
        <v>3439</v>
      </c>
      <c r="H254" s="117">
        <v>21.578946999999999</v>
      </c>
      <c r="I254" s="211"/>
      <c r="J254" s="117">
        <v>14.736841999999999</v>
      </c>
      <c r="K254" s="127" t="s">
        <v>1971</v>
      </c>
      <c r="L254" s="117">
        <v>11.052631999999999</v>
      </c>
      <c r="M254" s="127"/>
      <c r="N254" s="117">
        <v>7.6315790000000003</v>
      </c>
      <c r="O254" s="127" t="s">
        <v>3439</v>
      </c>
      <c r="P254" s="117">
        <v>18.947368000000001</v>
      </c>
      <c r="Q254" s="211"/>
      <c r="R254" s="117">
        <v>7.6315790000000003</v>
      </c>
      <c r="S254" s="127" t="s">
        <v>1971</v>
      </c>
      <c r="T254" s="117">
        <v>15.526316</v>
      </c>
      <c r="U254" s="127"/>
      <c r="V254" s="117">
        <v>22.105263000000001</v>
      </c>
      <c r="W254" s="211" t="s">
        <v>3416</v>
      </c>
      <c r="X254" s="117">
        <v>23.157895</v>
      </c>
      <c r="Y254" s="127" t="s">
        <v>3416</v>
      </c>
      <c r="Z254" s="117">
        <v>60.526316000000001</v>
      </c>
      <c r="AA254" s="127" t="s">
        <v>3416</v>
      </c>
      <c r="AB254" s="117">
        <v>60</v>
      </c>
      <c r="AC254" s="127" t="s">
        <v>3416</v>
      </c>
      <c r="AD254" s="131"/>
      <c r="AE254" s="127"/>
      <c r="AF254" s="117">
        <v>10</v>
      </c>
      <c r="AG254" s="211"/>
      <c r="AH254" s="117">
        <v>49.210526000000002</v>
      </c>
      <c r="AI254" s="127" t="s">
        <v>3416</v>
      </c>
      <c r="AJ254" s="117">
        <v>22.631578999999999</v>
      </c>
      <c r="AK254" s="211" t="s">
        <v>3439</v>
      </c>
      <c r="AL254" s="117">
        <v>15.263158000000001</v>
      </c>
      <c r="AM254" s="211" t="s">
        <v>3416</v>
      </c>
      <c r="AN254" s="117">
        <v>8.6842109999999995</v>
      </c>
      <c r="AO254" s="127" t="s">
        <v>3416</v>
      </c>
      <c r="AP254" s="117">
        <v>7.6315790000000003</v>
      </c>
      <c r="AQ254" s="127" t="s">
        <v>3416</v>
      </c>
      <c r="AR254" s="117">
        <v>3.4210530000000001</v>
      </c>
      <c r="AS254" s="127"/>
      <c r="AT254" s="117">
        <v>11.842105</v>
      </c>
      <c r="AU254" s="211"/>
      <c r="AV254" s="117">
        <v>4.2105259999999998</v>
      </c>
      <c r="AW254" s="211" t="s">
        <v>1971</v>
      </c>
      <c r="AX254" s="117">
        <v>9.7368419999999993</v>
      </c>
      <c r="AY254" s="127"/>
      <c r="AZ254" s="117">
        <v>15.789474</v>
      </c>
      <c r="BA254" s="211" t="s">
        <v>3416</v>
      </c>
      <c r="BB254" s="117">
        <v>17.368421000000001</v>
      </c>
      <c r="BC254" s="127" t="s">
        <v>3439</v>
      </c>
      <c r="BD254" s="117">
        <v>41.052632000000003</v>
      </c>
      <c r="BE254" s="127" t="s">
        <v>3416</v>
      </c>
      <c r="BF254" s="117">
        <v>42.368420999999998</v>
      </c>
      <c r="BG254" s="127" t="s">
        <v>3416</v>
      </c>
      <c r="BH254" s="117">
        <v>19.736841999999999</v>
      </c>
      <c r="BI254" s="211"/>
      <c r="BJ254" s="117">
        <v>60.263157999999997</v>
      </c>
      <c r="BK254" s="127" t="s">
        <v>3416</v>
      </c>
      <c r="BL254" s="117">
        <v>26.315788999999999</v>
      </c>
      <c r="BM254" s="211" t="s">
        <v>1971</v>
      </c>
      <c r="BN254" s="117">
        <v>16.315788999999999</v>
      </c>
      <c r="BO254" s="127"/>
      <c r="BP254" s="117">
        <v>10.263158000000001</v>
      </c>
      <c r="BQ254" s="127"/>
      <c r="BR254" s="117">
        <v>6.8421050000000001</v>
      </c>
      <c r="BS254" s="211"/>
      <c r="BT254" s="117">
        <v>6.052632</v>
      </c>
      <c r="BU254" s="127" t="s">
        <v>3439</v>
      </c>
      <c r="BV254" s="117">
        <v>13.684210999999999</v>
      </c>
      <c r="BW254" s="127"/>
      <c r="BX254" s="117">
        <v>4.4736840000000004</v>
      </c>
      <c r="BY254" s="127" t="s">
        <v>1971</v>
      </c>
      <c r="BZ254" s="117">
        <v>11.842105</v>
      </c>
      <c r="CA254" s="127"/>
      <c r="CB254" s="117">
        <v>15.789474</v>
      </c>
      <c r="CC254" s="211"/>
      <c r="CD254" s="117">
        <v>17.894736999999999</v>
      </c>
      <c r="CE254" s="127" t="s">
        <v>3416</v>
      </c>
      <c r="CF254" s="117">
        <v>54.736842000000003</v>
      </c>
      <c r="CG254" s="127" t="s">
        <v>3416</v>
      </c>
      <c r="CH254" s="117">
        <v>49.210526000000002</v>
      </c>
      <c r="CI254" s="211"/>
      <c r="CJ254" s="117">
        <v>12.368421</v>
      </c>
      <c r="CK254" s="211"/>
    </row>
    <row r="255" spans="1:89" s="90" customFormat="1" ht="15" customHeight="1" x14ac:dyDescent="0.3">
      <c r="A255" s="211" t="s">
        <v>6524</v>
      </c>
      <c r="B255" s="123">
        <v>384</v>
      </c>
      <c r="C255" s="211"/>
      <c r="D255" s="117">
        <v>63.802083000000003</v>
      </c>
      <c r="E255" s="127" t="s">
        <v>3416</v>
      </c>
      <c r="F255" s="117">
        <v>36.979166999999997</v>
      </c>
      <c r="G255" s="127" t="s">
        <v>3439</v>
      </c>
      <c r="H255" s="117">
        <v>28.125</v>
      </c>
      <c r="I255" s="211" t="s">
        <v>7556</v>
      </c>
      <c r="J255" s="117">
        <v>19.53125</v>
      </c>
      <c r="K255" s="127" t="s">
        <v>3439</v>
      </c>
      <c r="L255" s="117">
        <v>17.96875</v>
      </c>
      <c r="M255" s="127" t="s">
        <v>7557</v>
      </c>
      <c r="N255" s="117">
        <v>11.979167</v>
      </c>
      <c r="O255" s="127" t="s">
        <v>7557</v>
      </c>
      <c r="P255" s="117">
        <v>23.697917</v>
      </c>
      <c r="Q255" s="127" t="s">
        <v>3439</v>
      </c>
      <c r="R255" s="117">
        <v>11.197917</v>
      </c>
      <c r="S255" s="127" t="s">
        <v>3439</v>
      </c>
      <c r="T255" s="117">
        <v>23.958333</v>
      </c>
      <c r="U255" s="127" t="s">
        <v>7557</v>
      </c>
      <c r="V255" s="117">
        <v>24.739583</v>
      </c>
      <c r="W255" s="127" t="s">
        <v>3416</v>
      </c>
      <c r="X255" s="117">
        <v>22.916667</v>
      </c>
      <c r="Y255" s="127" t="s">
        <v>3416</v>
      </c>
      <c r="Z255" s="117">
        <v>62.239583000000003</v>
      </c>
      <c r="AA255" s="127" t="s">
        <v>3416</v>
      </c>
      <c r="AB255" s="117">
        <v>59.375</v>
      </c>
      <c r="AC255" s="127"/>
      <c r="AD255" s="131"/>
      <c r="AE255" s="127"/>
      <c r="AF255" s="117">
        <v>7.03125</v>
      </c>
      <c r="AG255" s="211"/>
      <c r="AH255" s="117">
        <v>44.791666999999997</v>
      </c>
      <c r="AI255" s="127" t="s">
        <v>3416</v>
      </c>
      <c r="AJ255" s="117">
        <v>25.520833</v>
      </c>
      <c r="AK255" s="127" t="s">
        <v>3439</v>
      </c>
      <c r="AL255" s="117">
        <v>16.145833</v>
      </c>
      <c r="AM255" s="211" t="s">
        <v>3439</v>
      </c>
      <c r="AN255" s="117">
        <v>11.71875</v>
      </c>
      <c r="AO255" s="127" t="s">
        <v>3439</v>
      </c>
      <c r="AP255" s="117">
        <v>7.2916670000000003</v>
      </c>
      <c r="AQ255" s="127"/>
      <c r="AR255" s="117">
        <v>7.5520829999999997</v>
      </c>
      <c r="AS255" s="127" t="s">
        <v>7557</v>
      </c>
      <c r="AT255" s="117">
        <v>11.71875</v>
      </c>
      <c r="AU255" s="127"/>
      <c r="AV255" s="117">
        <v>7.2916670000000003</v>
      </c>
      <c r="AW255" s="211" t="s">
        <v>3439</v>
      </c>
      <c r="AX255" s="117">
        <v>12.760417</v>
      </c>
      <c r="AY255" s="127" t="s">
        <v>3439</v>
      </c>
      <c r="AZ255" s="117">
        <v>16.145833</v>
      </c>
      <c r="BA255" s="127" t="s">
        <v>3416</v>
      </c>
      <c r="BB255" s="117">
        <v>13.802083</v>
      </c>
      <c r="BC255" s="127" t="s">
        <v>3416</v>
      </c>
      <c r="BD255" s="117">
        <v>41.666666999999997</v>
      </c>
      <c r="BE255" s="127" t="s">
        <v>3416</v>
      </c>
      <c r="BF255" s="117">
        <v>41.145833000000003</v>
      </c>
      <c r="BG255" s="127" t="s">
        <v>3416</v>
      </c>
      <c r="BH255" s="117">
        <v>14.583333</v>
      </c>
      <c r="BI255" s="211"/>
      <c r="BJ255" s="117">
        <v>55.729166999999997</v>
      </c>
      <c r="BK255" s="127" t="s">
        <v>3416</v>
      </c>
      <c r="BL255" s="117">
        <v>27.864583</v>
      </c>
      <c r="BM255" s="127" t="s">
        <v>3439</v>
      </c>
      <c r="BN255" s="117">
        <v>20.833333</v>
      </c>
      <c r="BO255" s="211" t="s">
        <v>7626</v>
      </c>
      <c r="BP255" s="117">
        <v>13.802083</v>
      </c>
      <c r="BQ255" s="127" t="s">
        <v>3439</v>
      </c>
      <c r="BR255" s="117">
        <v>14.583333</v>
      </c>
      <c r="BS255" s="211" t="s">
        <v>7557</v>
      </c>
      <c r="BT255" s="117">
        <v>7.8125</v>
      </c>
      <c r="BU255" s="127" t="s">
        <v>3439</v>
      </c>
      <c r="BV255" s="117">
        <v>17.1875</v>
      </c>
      <c r="BW255" s="127" t="s">
        <v>3416</v>
      </c>
      <c r="BX255" s="117">
        <v>6.5104170000000003</v>
      </c>
      <c r="BY255" s="127" t="s">
        <v>1971</v>
      </c>
      <c r="BZ255" s="117">
        <v>18.229167</v>
      </c>
      <c r="CA255" s="211" t="s">
        <v>5952</v>
      </c>
      <c r="CB255" s="117">
        <v>17.708333</v>
      </c>
      <c r="CC255" s="211" t="s">
        <v>3416</v>
      </c>
      <c r="CD255" s="117">
        <v>17.447917</v>
      </c>
      <c r="CE255" s="127" t="s">
        <v>3416</v>
      </c>
      <c r="CF255" s="117">
        <v>52.864583000000003</v>
      </c>
      <c r="CG255" s="127" t="s">
        <v>3416</v>
      </c>
      <c r="CH255" s="117">
        <v>45.052083000000003</v>
      </c>
      <c r="CI255" s="211"/>
      <c r="CJ255" s="117">
        <v>10.416667</v>
      </c>
      <c r="CK255" s="211"/>
    </row>
    <row r="256" spans="1:89" s="90" customFormat="1" ht="15" customHeight="1" x14ac:dyDescent="0.3">
      <c r="A256" s="211" t="s">
        <v>6526</v>
      </c>
      <c r="B256" s="123">
        <v>327</v>
      </c>
      <c r="C256" s="211"/>
      <c r="D256" s="117">
        <v>70.030580999999998</v>
      </c>
      <c r="E256" s="127" t="s">
        <v>3416</v>
      </c>
      <c r="F256" s="117">
        <v>33.944954000000003</v>
      </c>
      <c r="G256" s="127" t="s">
        <v>3439</v>
      </c>
      <c r="H256" s="117">
        <v>20.795107000000002</v>
      </c>
      <c r="I256" s="211"/>
      <c r="J256" s="117">
        <v>16.513760999999999</v>
      </c>
      <c r="K256" s="127" t="s">
        <v>3439</v>
      </c>
      <c r="L256" s="117">
        <v>16.819572000000001</v>
      </c>
      <c r="M256" s="211" t="s">
        <v>7557</v>
      </c>
      <c r="N256" s="117">
        <v>13.455657</v>
      </c>
      <c r="O256" s="127" t="s">
        <v>7557</v>
      </c>
      <c r="P256" s="117">
        <v>19.877676000000001</v>
      </c>
      <c r="Q256" s="127" t="s">
        <v>3416</v>
      </c>
      <c r="R256" s="117">
        <v>9.4801219999999997</v>
      </c>
      <c r="S256" s="127" t="s">
        <v>1971</v>
      </c>
      <c r="T256" s="117">
        <v>19.571864999999999</v>
      </c>
      <c r="U256" s="127"/>
      <c r="V256" s="117">
        <v>18.960245</v>
      </c>
      <c r="W256" s="211"/>
      <c r="X256" s="117">
        <v>27.522936000000001</v>
      </c>
      <c r="Y256" s="127" t="s">
        <v>3439</v>
      </c>
      <c r="Z256" s="117">
        <v>55.963303000000003</v>
      </c>
      <c r="AA256" s="127"/>
      <c r="AB256" s="117">
        <v>60.856268999999998</v>
      </c>
      <c r="AC256" s="127" t="s">
        <v>3416</v>
      </c>
      <c r="AD256" s="131"/>
      <c r="AE256" s="127"/>
      <c r="AF256" s="117">
        <v>9.785933</v>
      </c>
      <c r="AG256" s="211"/>
      <c r="AH256" s="117">
        <v>51.376147000000003</v>
      </c>
      <c r="AI256" s="127" t="s">
        <v>3416</v>
      </c>
      <c r="AJ256" s="117">
        <v>23.547401000000001</v>
      </c>
      <c r="AK256" s="127" t="s">
        <v>3439</v>
      </c>
      <c r="AL256" s="117">
        <v>12.538226</v>
      </c>
      <c r="AM256" s="127"/>
      <c r="AN256" s="117">
        <v>10.703364000000001</v>
      </c>
      <c r="AO256" s="127" t="s">
        <v>3439</v>
      </c>
      <c r="AP256" s="117">
        <v>11.009174</v>
      </c>
      <c r="AQ256" s="127" t="s">
        <v>3439</v>
      </c>
      <c r="AR256" s="117">
        <v>7.6452600000000004</v>
      </c>
      <c r="AS256" s="127" t="s">
        <v>7557</v>
      </c>
      <c r="AT256" s="117">
        <v>11.926606</v>
      </c>
      <c r="AU256" s="127"/>
      <c r="AV256" s="117">
        <v>6.7278289999999998</v>
      </c>
      <c r="AW256" s="127" t="s">
        <v>1971</v>
      </c>
      <c r="AX256" s="117">
        <v>11.009174</v>
      </c>
      <c r="AY256" s="127"/>
      <c r="AZ256" s="117">
        <v>12.538226</v>
      </c>
      <c r="BA256" s="211"/>
      <c r="BB256" s="117">
        <v>17.125381999999998</v>
      </c>
      <c r="BC256" s="127" t="s">
        <v>3439</v>
      </c>
      <c r="BD256" s="117">
        <v>36.391437000000003</v>
      </c>
      <c r="BE256" s="127" t="s">
        <v>3416</v>
      </c>
      <c r="BF256" s="117">
        <v>43.119266000000003</v>
      </c>
      <c r="BG256" s="127" t="s">
        <v>3416</v>
      </c>
      <c r="BH256" s="117">
        <v>17.125381999999998</v>
      </c>
      <c r="BI256" s="211"/>
      <c r="BJ256" s="117">
        <v>59.633028000000003</v>
      </c>
      <c r="BK256" s="127" t="s">
        <v>3416</v>
      </c>
      <c r="BL256" s="117">
        <v>25.993884000000001</v>
      </c>
      <c r="BM256" s="127"/>
      <c r="BN256" s="117">
        <v>14.678898999999999</v>
      </c>
      <c r="BO256" s="211"/>
      <c r="BP256" s="117">
        <v>11.314985</v>
      </c>
      <c r="BQ256" s="127" t="s">
        <v>1971</v>
      </c>
      <c r="BR256" s="117">
        <v>11.620794999999999</v>
      </c>
      <c r="BS256" s="211" t="s">
        <v>7557</v>
      </c>
      <c r="BT256" s="117">
        <v>7.6452600000000004</v>
      </c>
      <c r="BU256" s="127" t="s">
        <v>3439</v>
      </c>
      <c r="BV256" s="117">
        <v>15.902141</v>
      </c>
      <c r="BW256" s="211" t="s">
        <v>3416</v>
      </c>
      <c r="BX256" s="117">
        <v>7.033639</v>
      </c>
      <c r="BY256" s="127" t="s">
        <v>1971</v>
      </c>
      <c r="BZ256" s="117">
        <v>14.678898999999999</v>
      </c>
      <c r="CA256" s="211"/>
      <c r="CB256" s="117">
        <v>14.067278</v>
      </c>
      <c r="CC256" s="211"/>
      <c r="CD256" s="117">
        <v>21.406728000000001</v>
      </c>
      <c r="CE256" s="127" t="s">
        <v>3416</v>
      </c>
      <c r="CF256" s="117">
        <v>48.929664000000002</v>
      </c>
      <c r="CG256" s="127"/>
      <c r="CH256" s="117">
        <v>48.318043000000003</v>
      </c>
      <c r="CI256" s="127"/>
      <c r="CJ256" s="117">
        <v>13.455657</v>
      </c>
      <c r="CK256" s="211"/>
    </row>
    <row r="257" spans="1:89" s="90" customFormat="1" ht="15" customHeight="1" x14ac:dyDescent="0.3">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c r="AA257" s="211"/>
      <c r="AB257" s="211"/>
      <c r="AC257" s="211"/>
      <c r="AD257" s="131"/>
      <c r="AE257" s="211"/>
      <c r="AF257" s="211"/>
      <c r="AG257" s="211"/>
      <c r="AH257" s="211"/>
      <c r="AI257" s="211"/>
      <c r="AJ257" s="211"/>
      <c r="AK257" s="211"/>
      <c r="AL257" s="211"/>
      <c r="AM257" s="211"/>
      <c r="AN257" s="211"/>
      <c r="AO257" s="211"/>
      <c r="AP257" s="211"/>
      <c r="AQ257" s="211"/>
      <c r="AR257" s="211"/>
      <c r="AS257" s="211"/>
      <c r="AT257" s="211"/>
      <c r="AU257" s="211"/>
      <c r="AV257" s="211"/>
      <c r="AW257" s="211"/>
      <c r="AX257" s="211"/>
      <c r="AY257" s="211"/>
      <c r="AZ257" s="211"/>
      <c r="BA257" s="211"/>
      <c r="BB257" s="211"/>
      <c r="BC257" s="211"/>
      <c r="BD257" s="211"/>
      <c r="BE257" s="211"/>
      <c r="BF257" s="211"/>
      <c r="BG257" s="211"/>
      <c r="BH257" s="211"/>
      <c r="BI257" s="211"/>
      <c r="BJ257" s="211"/>
      <c r="BK257" s="211"/>
      <c r="BL257" s="211"/>
      <c r="BM257" s="211"/>
      <c r="BN257" s="211"/>
      <c r="BO257" s="211"/>
      <c r="BP257" s="211"/>
      <c r="BQ257" s="211"/>
      <c r="BR257" s="211"/>
      <c r="BS257" s="211"/>
      <c r="BT257" s="211"/>
      <c r="BU257" s="211"/>
      <c r="BV257" s="211"/>
      <c r="BW257" s="211"/>
      <c r="BX257" s="211"/>
      <c r="BY257" s="211"/>
      <c r="BZ257" s="211"/>
      <c r="CA257" s="211"/>
      <c r="CB257" s="211"/>
      <c r="CC257" s="211"/>
      <c r="CD257" s="211"/>
      <c r="CE257" s="211"/>
      <c r="CF257" s="211"/>
      <c r="CG257" s="211"/>
      <c r="CH257" s="211"/>
      <c r="CI257" s="211"/>
      <c r="CJ257" s="211"/>
      <c r="CK257" s="211"/>
    </row>
    <row r="258" spans="1:89" s="90" customFormat="1" ht="15" customHeight="1" x14ac:dyDescent="0.3">
      <c r="A258" s="152" t="s">
        <v>27</v>
      </c>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c r="AB258" s="211"/>
      <c r="AC258" s="211"/>
      <c r="AD258" s="131"/>
      <c r="AE258" s="211"/>
      <c r="AF258" s="211"/>
      <c r="AG258" s="211"/>
      <c r="AH258" s="211"/>
      <c r="AI258" s="211"/>
      <c r="AJ258" s="211"/>
      <c r="AK258" s="211"/>
      <c r="AL258" s="211"/>
      <c r="AM258" s="211"/>
      <c r="AN258" s="211"/>
      <c r="AO258" s="211"/>
      <c r="AP258" s="211"/>
      <c r="AQ258" s="211"/>
      <c r="AR258" s="211"/>
      <c r="AS258" s="211"/>
      <c r="AT258" s="211"/>
      <c r="AU258" s="211"/>
      <c r="AV258" s="211"/>
      <c r="AW258" s="211"/>
      <c r="AX258" s="211"/>
      <c r="AY258" s="211"/>
      <c r="AZ258" s="211"/>
      <c r="BA258" s="211"/>
      <c r="BB258" s="211"/>
      <c r="BC258" s="211"/>
      <c r="BD258" s="211"/>
      <c r="BE258" s="211"/>
      <c r="BF258" s="211"/>
      <c r="BG258" s="211"/>
      <c r="BH258" s="211"/>
      <c r="BI258" s="211"/>
      <c r="BJ258" s="211"/>
      <c r="BK258" s="211"/>
      <c r="BL258" s="211"/>
      <c r="BM258" s="211"/>
      <c r="BN258" s="211"/>
      <c r="BO258" s="211"/>
      <c r="BP258" s="211"/>
      <c r="BQ258" s="211"/>
      <c r="BR258" s="211"/>
      <c r="BS258" s="211"/>
      <c r="BT258" s="211"/>
      <c r="BU258" s="211"/>
      <c r="BV258" s="211"/>
      <c r="BW258" s="211"/>
      <c r="BX258" s="211"/>
      <c r="BY258" s="211"/>
      <c r="BZ258" s="211"/>
      <c r="CA258" s="211"/>
      <c r="CB258" s="211"/>
      <c r="CC258" s="211"/>
      <c r="CD258" s="211"/>
      <c r="CE258" s="211"/>
      <c r="CF258" s="211"/>
      <c r="CG258" s="211"/>
      <c r="CH258" s="211"/>
      <c r="CI258" s="211"/>
      <c r="CJ258" s="211"/>
      <c r="CK258" s="211"/>
    </row>
    <row r="259" spans="1:89" s="90" customFormat="1" ht="15" customHeight="1" x14ac:dyDescent="0.3">
      <c r="A259" s="211" t="s">
        <v>6527</v>
      </c>
      <c r="B259" s="123">
        <v>509</v>
      </c>
      <c r="C259" s="211"/>
      <c r="D259" s="117">
        <v>64.636542000000006</v>
      </c>
      <c r="E259" s="127" t="s">
        <v>3869</v>
      </c>
      <c r="F259" s="117">
        <v>33.595284999999997</v>
      </c>
      <c r="G259" s="127" t="s">
        <v>6327</v>
      </c>
      <c r="H259" s="117">
        <v>21.611001999999999</v>
      </c>
      <c r="I259" s="127" t="s">
        <v>1975</v>
      </c>
      <c r="J259" s="117">
        <v>17.288802</v>
      </c>
      <c r="K259" s="127" t="s">
        <v>4666</v>
      </c>
      <c r="L259" s="117">
        <v>13.752456</v>
      </c>
      <c r="M259" s="127" t="s">
        <v>1975</v>
      </c>
      <c r="N259" s="117">
        <v>8.6444010000000002</v>
      </c>
      <c r="O259" s="127" t="s">
        <v>1975</v>
      </c>
      <c r="P259" s="117">
        <v>19.646364999999999</v>
      </c>
      <c r="Q259" s="127" t="s">
        <v>1975</v>
      </c>
      <c r="R259" s="117">
        <v>8.0550099999999993</v>
      </c>
      <c r="S259" s="127"/>
      <c r="T259" s="117">
        <v>18.467583000000001</v>
      </c>
      <c r="U259" s="127" t="s">
        <v>1975</v>
      </c>
      <c r="V259" s="117">
        <v>19.449902000000002</v>
      </c>
      <c r="W259" s="211"/>
      <c r="X259" s="117">
        <v>23.182711000000001</v>
      </c>
      <c r="Y259" s="127"/>
      <c r="Z259" s="117">
        <v>52.259332000000001</v>
      </c>
      <c r="AA259" s="211"/>
      <c r="AB259" s="117">
        <v>59.332023999999997</v>
      </c>
      <c r="AC259" s="211"/>
      <c r="AD259" s="131"/>
      <c r="AE259" s="211"/>
      <c r="AF259" s="117">
        <v>12.180747</v>
      </c>
      <c r="AG259" s="127" t="s">
        <v>3870</v>
      </c>
      <c r="AH259" s="117">
        <v>44.204321999999998</v>
      </c>
      <c r="AI259" s="127"/>
      <c r="AJ259" s="117">
        <v>21.414538</v>
      </c>
      <c r="AK259" s="127" t="s">
        <v>1975</v>
      </c>
      <c r="AL259" s="117">
        <v>12.37721</v>
      </c>
      <c r="AM259" s="127"/>
      <c r="AN259" s="117">
        <v>10.609037000000001</v>
      </c>
      <c r="AO259" s="127" t="s">
        <v>4666</v>
      </c>
      <c r="AP259" s="117">
        <v>8.4479369999999996</v>
      </c>
      <c r="AQ259" s="211"/>
      <c r="AR259" s="117">
        <v>5.6974460000000002</v>
      </c>
      <c r="AS259" s="127" t="s">
        <v>1975</v>
      </c>
      <c r="AT259" s="117">
        <v>11.787819000000001</v>
      </c>
      <c r="AU259" s="127"/>
      <c r="AV259" s="117">
        <v>5.304519</v>
      </c>
      <c r="AW259" s="127"/>
      <c r="AX259" s="117">
        <v>11.198428</v>
      </c>
      <c r="AY259" s="127" t="s">
        <v>1975</v>
      </c>
      <c r="AZ259" s="117">
        <v>12.573674</v>
      </c>
      <c r="BA259" s="127"/>
      <c r="BB259" s="117">
        <v>14.145383000000001</v>
      </c>
      <c r="BC259" s="127"/>
      <c r="BD259" s="117">
        <v>31.827112</v>
      </c>
      <c r="BE259" s="211"/>
      <c r="BF259" s="117">
        <v>40.471513000000002</v>
      </c>
      <c r="BG259" s="127"/>
      <c r="BH259" s="117">
        <v>24.75442</v>
      </c>
      <c r="BI259" s="211" t="s">
        <v>3870</v>
      </c>
      <c r="BJ259" s="117">
        <v>56.385069000000001</v>
      </c>
      <c r="BK259" s="127"/>
      <c r="BL259" s="117">
        <v>27.897839000000001</v>
      </c>
      <c r="BM259" s="127" t="s">
        <v>7559</v>
      </c>
      <c r="BN259" s="117">
        <v>15.717091999999999</v>
      </c>
      <c r="BO259" s="127" t="s">
        <v>1975</v>
      </c>
      <c r="BP259" s="117">
        <v>11.984283</v>
      </c>
      <c r="BQ259" s="127" t="s">
        <v>1975</v>
      </c>
      <c r="BR259" s="117">
        <v>9.8231830000000002</v>
      </c>
      <c r="BS259" s="211" t="s">
        <v>1975</v>
      </c>
      <c r="BT259" s="117">
        <v>5.304519</v>
      </c>
      <c r="BU259" s="211"/>
      <c r="BV259" s="117">
        <v>14.538309999999999</v>
      </c>
      <c r="BW259" s="127"/>
      <c r="BX259" s="117">
        <v>6.2868370000000002</v>
      </c>
      <c r="BY259" s="127" t="s">
        <v>3866</v>
      </c>
      <c r="BZ259" s="117">
        <v>14.145383000000001</v>
      </c>
      <c r="CA259" s="211" t="s">
        <v>1975</v>
      </c>
      <c r="CB259" s="117">
        <v>14.145383000000001</v>
      </c>
      <c r="CC259" s="211"/>
      <c r="CD259" s="117">
        <v>19.253437999999999</v>
      </c>
      <c r="CE259" s="127" t="s">
        <v>3866</v>
      </c>
      <c r="CF259" s="117">
        <v>46.365422000000002</v>
      </c>
      <c r="CG259" s="127"/>
      <c r="CH259" s="117">
        <v>47.937131999999998</v>
      </c>
      <c r="CI259" s="211"/>
      <c r="CJ259" s="117">
        <v>15.127701</v>
      </c>
      <c r="CK259" s="211"/>
    </row>
    <row r="260" spans="1:89" s="90" customFormat="1" ht="15" customHeight="1" x14ac:dyDescent="0.3">
      <c r="A260" s="211" t="s">
        <v>6528</v>
      </c>
      <c r="B260" s="123">
        <v>153</v>
      </c>
      <c r="C260" s="211"/>
      <c r="D260" s="117">
        <v>81.045751999999993</v>
      </c>
      <c r="E260" s="127" t="s">
        <v>7558</v>
      </c>
      <c r="F260" s="117">
        <v>41.176470999999999</v>
      </c>
      <c r="G260" s="127" t="s">
        <v>7559</v>
      </c>
      <c r="H260" s="117">
        <v>24.183007</v>
      </c>
      <c r="I260" s="127" t="s">
        <v>1975</v>
      </c>
      <c r="J260" s="117">
        <v>16.993463999999999</v>
      </c>
      <c r="K260" s="127" t="s">
        <v>1975</v>
      </c>
      <c r="L260" s="117">
        <v>14.379085</v>
      </c>
      <c r="M260" s="127" t="s">
        <v>1975</v>
      </c>
      <c r="N260" s="117">
        <v>4.5751629999999999</v>
      </c>
      <c r="O260" s="127"/>
      <c r="P260" s="117">
        <v>15.686275</v>
      </c>
      <c r="Q260" s="127"/>
      <c r="R260" s="117">
        <v>9.803922</v>
      </c>
      <c r="S260" s="127"/>
      <c r="T260" s="117">
        <v>18.300654000000002</v>
      </c>
      <c r="U260" s="127" t="s">
        <v>1975</v>
      </c>
      <c r="V260" s="117">
        <v>22.875817000000001</v>
      </c>
      <c r="W260" s="211" t="s">
        <v>3869</v>
      </c>
      <c r="X260" s="117">
        <v>32.026144000000002</v>
      </c>
      <c r="Y260" s="127" t="s">
        <v>7560</v>
      </c>
      <c r="Z260" s="117">
        <v>69.281046000000003</v>
      </c>
      <c r="AA260" s="127" t="s">
        <v>5955</v>
      </c>
      <c r="AB260" s="117">
        <v>74.509804000000003</v>
      </c>
      <c r="AC260" s="127" t="s">
        <v>7558</v>
      </c>
      <c r="AD260" s="131"/>
      <c r="AE260" s="127"/>
      <c r="AF260" s="117">
        <v>4.5751629999999999</v>
      </c>
      <c r="AG260" s="211"/>
      <c r="AH260" s="117">
        <v>66.666667000000004</v>
      </c>
      <c r="AI260" s="127" t="s">
        <v>7558</v>
      </c>
      <c r="AJ260" s="117">
        <v>29.411764999999999</v>
      </c>
      <c r="AK260" s="127" t="s">
        <v>7560</v>
      </c>
      <c r="AL260" s="117">
        <v>15.686275</v>
      </c>
      <c r="AM260" s="127"/>
      <c r="AN260" s="117">
        <v>11.111110999999999</v>
      </c>
      <c r="AO260" s="127" t="s">
        <v>1975</v>
      </c>
      <c r="AP260" s="117">
        <v>9.803922</v>
      </c>
      <c r="AQ260" s="127"/>
      <c r="AR260" s="117">
        <v>3.2679740000000002</v>
      </c>
      <c r="AS260" s="127"/>
      <c r="AT260" s="117">
        <v>9.1503270000000008</v>
      </c>
      <c r="AU260" s="127"/>
      <c r="AV260" s="117">
        <v>7.1895420000000003</v>
      </c>
      <c r="AW260" s="127"/>
      <c r="AX260" s="117">
        <v>11.111110999999999</v>
      </c>
      <c r="AY260" s="127" t="s">
        <v>1975</v>
      </c>
      <c r="AZ260" s="117">
        <v>16.993463999999999</v>
      </c>
      <c r="BA260" s="211"/>
      <c r="BB260" s="117">
        <v>23.529412000000001</v>
      </c>
      <c r="BC260" s="127" t="s">
        <v>7560</v>
      </c>
      <c r="BD260" s="117">
        <v>49.673203000000001</v>
      </c>
      <c r="BE260" s="127" t="s">
        <v>7627</v>
      </c>
      <c r="BF260" s="117">
        <v>55.555556000000003</v>
      </c>
      <c r="BG260" s="127" t="s">
        <v>7560</v>
      </c>
      <c r="BH260" s="117">
        <v>15.032679999999999</v>
      </c>
      <c r="BI260" s="211"/>
      <c r="BJ260" s="117">
        <v>72.549019999999999</v>
      </c>
      <c r="BK260" s="127" t="s">
        <v>7558</v>
      </c>
      <c r="BL260" s="117">
        <v>32.679738999999998</v>
      </c>
      <c r="BM260" s="127" t="s">
        <v>7559</v>
      </c>
      <c r="BN260" s="117">
        <v>19.607842999999999</v>
      </c>
      <c r="BO260" s="127" t="s">
        <v>1975</v>
      </c>
      <c r="BP260" s="117">
        <v>11.764706</v>
      </c>
      <c r="BQ260" s="127" t="s">
        <v>1975</v>
      </c>
      <c r="BR260" s="117">
        <v>9.803922</v>
      </c>
      <c r="BS260" s="127" t="s">
        <v>1975</v>
      </c>
      <c r="BT260" s="117">
        <v>2.614379</v>
      </c>
      <c r="BU260" s="211"/>
      <c r="BV260" s="117">
        <v>11.111110999999999</v>
      </c>
      <c r="BW260" s="127"/>
      <c r="BX260" s="117">
        <v>5.228758</v>
      </c>
      <c r="BY260" s="127"/>
      <c r="BZ260" s="117">
        <v>14.379085</v>
      </c>
      <c r="CA260" s="211"/>
      <c r="CB260" s="117">
        <v>18.300654000000002</v>
      </c>
      <c r="CC260" s="211" t="s">
        <v>7561</v>
      </c>
      <c r="CD260" s="117">
        <v>25.490196000000001</v>
      </c>
      <c r="CE260" s="127" t="s">
        <v>7628</v>
      </c>
      <c r="CF260" s="117">
        <v>55.555556000000003</v>
      </c>
      <c r="CG260" s="127" t="s">
        <v>1978</v>
      </c>
      <c r="CH260" s="117">
        <v>62.745097999999999</v>
      </c>
      <c r="CI260" s="127" t="s">
        <v>7629</v>
      </c>
      <c r="CJ260" s="117">
        <v>9.1503270000000008</v>
      </c>
      <c r="CK260" s="211"/>
    </row>
    <row r="261" spans="1:89" s="90" customFormat="1" ht="15" customHeight="1" x14ac:dyDescent="0.3">
      <c r="A261" s="211" t="s">
        <v>6530</v>
      </c>
      <c r="B261" s="123">
        <v>1113</v>
      </c>
      <c r="C261" s="211"/>
      <c r="D261" s="117">
        <v>64.690027000000001</v>
      </c>
      <c r="E261" s="127" t="s">
        <v>3869</v>
      </c>
      <c r="F261" s="117">
        <v>29.020665000000001</v>
      </c>
      <c r="G261" s="127" t="s">
        <v>6327</v>
      </c>
      <c r="H261" s="117">
        <v>22.282119999999999</v>
      </c>
      <c r="I261" s="127" t="s">
        <v>1975</v>
      </c>
      <c r="J261" s="117">
        <v>12.668464</v>
      </c>
      <c r="K261" s="127" t="s">
        <v>1975</v>
      </c>
      <c r="L261" s="117">
        <v>11.949686</v>
      </c>
      <c r="M261" s="127" t="s">
        <v>1975</v>
      </c>
      <c r="N261" s="117">
        <v>8.2659479999999999</v>
      </c>
      <c r="O261" s="127" t="s">
        <v>1975</v>
      </c>
      <c r="P261" s="117">
        <v>18.957771999999999</v>
      </c>
      <c r="Q261" s="127"/>
      <c r="R261" s="117">
        <v>6.1096139999999997</v>
      </c>
      <c r="S261" s="127"/>
      <c r="T261" s="117">
        <v>19.946092</v>
      </c>
      <c r="U261" s="127" t="s">
        <v>1975</v>
      </c>
      <c r="V261" s="117">
        <v>23.090745999999999</v>
      </c>
      <c r="W261" s="127" t="s">
        <v>7561</v>
      </c>
      <c r="X261" s="117">
        <v>19.496855</v>
      </c>
      <c r="Y261" s="127"/>
      <c r="Z261" s="117">
        <v>63.971249</v>
      </c>
      <c r="AA261" s="127" t="s">
        <v>5955</v>
      </c>
      <c r="AB261" s="117">
        <v>56.873314999999998</v>
      </c>
      <c r="AC261" s="211"/>
      <c r="AD261" s="131"/>
      <c r="AE261" s="211"/>
      <c r="AF261" s="117">
        <v>9.3441150000000004</v>
      </c>
      <c r="AG261" s="211"/>
      <c r="AH261" s="117">
        <v>44.833782999999997</v>
      </c>
      <c r="AI261" s="127"/>
      <c r="AJ261" s="117">
        <v>18.867925</v>
      </c>
      <c r="AK261" s="127"/>
      <c r="AL261" s="117">
        <v>13.566936</v>
      </c>
      <c r="AM261" s="127"/>
      <c r="AN261" s="117">
        <v>7.3674749999999998</v>
      </c>
      <c r="AO261" s="127"/>
      <c r="AP261" s="117">
        <v>6.6486970000000003</v>
      </c>
      <c r="AQ261" s="211"/>
      <c r="AR261" s="117">
        <v>4.4923630000000001</v>
      </c>
      <c r="AS261" s="127" t="s">
        <v>1975</v>
      </c>
      <c r="AT261" s="117">
        <v>10.15274</v>
      </c>
      <c r="AU261" s="127"/>
      <c r="AV261" s="117">
        <v>3.863432</v>
      </c>
      <c r="AW261" s="127"/>
      <c r="AX261" s="117">
        <v>9.8831989999999994</v>
      </c>
      <c r="AY261" s="127" t="s">
        <v>1975</v>
      </c>
      <c r="AZ261" s="117">
        <v>14.555256</v>
      </c>
      <c r="BA261" s="127"/>
      <c r="BB261" s="117">
        <v>12.129379999999999</v>
      </c>
      <c r="BC261" s="127"/>
      <c r="BD261" s="117">
        <v>42.228211999999999</v>
      </c>
      <c r="BE261" s="127" t="s">
        <v>1978</v>
      </c>
      <c r="BF261" s="117">
        <v>37.106918</v>
      </c>
      <c r="BG261" s="127"/>
      <c r="BH261" s="117">
        <v>21.473495</v>
      </c>
      <c r="BI261" s="211"/>
      <c r="BJ261" s="117">
        <v>57.771788000000001</v>
      </c>
      <c r="BK261" s="127" t="s">
        <v>1981</v>
      </c>
      <c r="BL261" s="117">
        <v>22.731356999999999</v>
      </c>
      <c r="BM261" s="211"/>
      <c r="BN261" s="117">
        <v>16.801438000000001</v>
      </c>
      <c r="BO261" s="127" t="s">
        <v>1975</v>
      </c>
      <c r="BP261" s="117">
        <v>9.7933509999999995</v>
      </c>
      <c r="BQ261" s="127" t="s">
        <v>1975</v>
      </c>
      <c r="BR261" s="117">
        <v>8.625337</v>
      </c>
      <c r="BS261" s="211" t="s">
        <v>1975</v>
      </c>
      <c r="BT261" s="117">
        <v>5.480683</v>
      </c>
      <c r="BU261" s="211"/>
      <c r="BV261" s="117">
        <v>14.824797999999999</v>
      </c>
      <c r="BW261" s="127"/>
      <c r="BX261" s="117">
        <v>3.414196</v>
      </c>
      <c r="BY261" s="211"/>
      <c r="BZ261" s="117">
        <v>15.813117999999999</v>
      </c>
      <c r="CA261" s="211" t="s">
        <v>1975</v>
      </c>
      <c r="CB261" s="117">
        <v>16.981131999999999</v>
      </c>
      <c r="CC261" s="211" t="s">
        <v>7561</v>
      </c>
      <c r="CD261" s="117">
        <v>15.004492000000001</v>
      </c>
      <c r="CE261" s="127"/>
      <c r="CF261" s="117">
        <v>57.502246</v>
      </c>
      <c r="CG261" s="127" t="s">
        <v>1978</v>
      </c>
      <c r="CH261" s="117">
        <v>47.079963999999997</v>
      </c>
      <c r="CI261" s="211"/>
      <c r="CJ261" s="117">
        <v>11.859838</v>
      </c>
      <c r="CK261" s="211"/>
    </row>
    <row r="262" spans="1:89" s="90" customFormat="1" ht="15" customHeight="1" x14ac:dyDescent="0.3">
      <c r="A262" s="211" t="s">
        <v>6531</v>
      </c>
      <c r="B262" s="123" t="s">
        <v>4867</v>
      </c>
      <c r="C262" s="211"/>
      <c r="D262" s="117">
        <v>43.478261000000003</v>
      </c>
      <c r="E262" s="127"/>
      <c r="F262" s="117">
        <v>30.434782999999999</v>
      </c>
      <c r="G262" s="211"/>
      <c r="H262" s="117">
        <v>17.391304000000002</v>
      </c>
      <c r="I262" s="211"/>
      <c r="J262" s="117">
        <v>4.3478260000000004</v>
      </c>
      <c r="K262" s="127"/>
      <c r="L262" s="117">
        <v>26.086957000000002</v>
      </c>
      <c r="M262" s="127" t="s">
        <v>7559</v>
      </c>
      <c r="N262" s="117">
        <v>4.3478260000000004</v>
      </c>
      <c r="O262" s="211"/>
      <c r="P262" s="117">
        <v>13.043478</v>
      </c>
      <c r="Q262" s="211"/>
      <c r="R262" s="117">
        <v>21.739129999999999</v>
      </c>
      <c r="S262" s="211" t="s">
        <v>7560</v>
      </c>
      <c r="T262" s="117">
        <v>13.043478</v>
      </c>
      <c r="U262" s="211"/>
      <c r="V262" s="117">
        <v>4.3478260000000004</v>
      </c>
      <c r="W262" s="211"/>
      <c r="X262" s="117">
        <v>30.434782999999999</v>
      </c>
      <c r="Y262" s="211"/>
      <c r="Z262" s="117">
        <v>39.130434999999999</v>
      </c>
      <c r="AA262" s="211"/>
      <c r="AB262" s="117">
        <v>47.826087000000001</v>
      </c>
      <c r="AC262" s="211"/>
      <c r="AD262" s="131"/>
      <c r="AE262" s="211"/>
      <c r="AF262" s="117">
        <v>13.043478</v>
      </c>
      <c r="AG262" s="127"/>
      <c r="AH262" s="117">
        <v>39.130434999999999</v>
      </c>
      <c r="AI262" s="211"/>
      <c r="AJ262" s="117">
        <v>26.086957000000002</v>
      </c>
      <c r="AK262" s="211"/>
      <c r="AL262" s="117">
        <v>8.6956520000000008</v>
      </c>
      <c r="AM262" s="211"/>
      <c r="AN262" s="117">
        <v>0</v>
      </c>
      <c r="AO262" s="211"/>
      <c r="AP262" s="117">
        <v>21.739129999999999</v>
      </c>
      <c r="AQ262" s="127" t="s">
        <v>7560</v>
      </c>
      <c r="AR262" s="117">
        <v>4.3478260000000004</v>
      </c>
      <c r="AS262" s="127"/>
      <c r="AT262" s="117">
        <v>4.3478260000000004</v>
      </c>
      <c r="AU262" s="211"/>
      <c r="AV262" s="117">
        <v>13.043478</v>
      </c>
      <c r="AW262" s="211" t="s">
        <v>7559</v>
      </c>
      <c r="AX262" s="117">
        <v>4.3478260000000004</v>
      </c>
      <c r="AY262" s="211"/>
      <c r="AZ262" s="117">
        <v>4.3478260000000004</v>
      </c>
      <c r="BA262" s="211"/>
      <c r="BB262" s="117">
        <v>21.739129999999999</v>
      </c>
      <c r="BC262" s="211"/>
      <c r="BD262" s="117">
        <v>30.434782999999999</v>
      </c>
      <c r="BE262" s="211"/>
      <c r="BF262" s="117">
        <v>39.130434999999999</v>
      </c>
      <c r="BG262" s="211"/>
      <c r="BH262" s="117">
        <v>21.739129999999999</v>
      </c>
      <c r="BI262" s="127"/>
      <c r="BJ262" s="117">
        <v>39.130434999999999</v>
      </c>
      <c r="BK262" s="211"/>
      <c r="BL262" s="117">
        <v>26.086957000000002</v>
      </c>
      <c r="BM262" s="211"/>
      <c r="BN262" s="117">
        <v>13.043478</v>
      </c>
      <c r="BO262" s="211"/>
      <c r="BP262" s="117">
        <v>4.3478260000000004</v>
      </c>
      <c r="BQ262" s="127"/>
      <c r="BR262" s="117">
        <v>13.043478</v>
      </c>
      <c r="BS262" s="211" t="s">
        <v>1975</v>
      </c>
      <c r="BT262" s="117">
        <v>0</v>
      </c>
      <c r="BU262" s="211"/>
      <c r="BV262" s="117">
        <v>13.043478</v>
      </c>
      <c r="BW262" s="211"/>
      <c r="BX262" s="117">
        <v>13.043478</v>
      </c>
      <c r="BY262" s="211" t="s">
        <v>3866</v>
      </c>
      <c r="BZ262" s="117">
        <v>13.043478</v>
      </c>
      <c r="CA262" s="211"/>
      <c r="CB262" s="117">
        <v>0</v>
      </c>
      <c r="CC262" s="211"/>
      <c r="CD262" s="117">
        <v>17.391304000000002</v>
      </c>
      <c r="CE262" s="211"/>
      <c r="CF262" s="117">
        <v>39.130434999999999</v>
      </c>
      <c r="CG262" s="211"/>
      <c r="CH262" s="117">
        <v>34.782609000000001</v>
      </c>
      <c r="CI262" s="211"/>
      <c r="CJ262" s="117">
        <v>17.391304000000002</v>
      </c>
      <c r="CK262" s="211"/>
    </row>
    <row r="263" spans="1:89" s="90" customFormat="1" ht="15" customHeight="1" x14ac:dyDescent="0.3">
      <c r="A263" s="211" t="s">
        <v>6532</v>
      </c>
      <c r="B263" s="123">
        <v>133</v>
      </c>
      <c r="C263" s="211"/>
      <c r="D263" s="117">
        <v>64.661653999999999</v>
      </c>
      <c r="E263" s="127"/>
      <c r="F263" s="117">
        <v>20.300751999999999</v>
      </c>
      <c r="G263" s="211"/>
      <c r="H263" s="117">
        <v>13.533835</v>
      </c>
      <c r="I263" s="211"/>
      <c r="J263" s="117">
        <v>6.7669170000000003</v>
      </c>
      <c r="K263" s="211"/>
      <c r="L263" s="117">
        <v>6.0150379999999997</v>
      </c>
      <c r="M263" s="211"/>
      <c r="N263" s="117">
        <v>3.0075189999999998</v>
      </c>
      <c r="O263" s="211"/>
      <c r="P263" s="117">
        <v>12.030075</v>
      </c>
      <c r="Q263" s="211"/>
      <c r="R263" s="117">
        <v>6.7669170000000003</v>
      </c>
      <c r="S263" s="211"/>
      <c r="T263" s="117">
        <v>9.0225559999999998</v>
      </c>
      <c r="U263" s="211"/>
      <c r="V263" s="117">
        <v>16.541353000000001</v>
      </c>
      <c r="W263" s="211"/>
      <c r="X263" s="117">
        <v>20.300751999999999</v>
      </c>
      <c r="Y263" s="127"/>
      <c r="Z263" s="117">
        <v>58.646616999999999</v>
      </c>
      <c r="AA263" s="211"/>
      <c r="AB263" s="117">
        <v>63.157895000000003</v>
      </c>
      <c r="AC263" s="211"/>
      <c r="AD263" s="131"/>
      <c r="AE263" s="211"/>
      <c r="AF263" s="117">
        <v>11.278195</v>
      </c>
      <c r="AG263" s="127" t="s">
        <v>3870</v>
      </c>
      <c r="AH263" s="117">
        <v>42.857143000000001</v>
      </c>
      <c r="AI263" s="127"/>
      <c r="AJ263" s="117">
        <v>12.781955</v>
      </c>
      <c r="AK263" s="211"/>
      <c r="AL263" s="117">
        <v>9.0225559999999998</v>
      </c>
      <c r="AM263" s="211"/>
      <c r="AN263" s="117">
        <v>3.0075189999999998</v>
      </c>
      <c r="AO263" s="211"/>
      <c r="AP263" s="117">
        <v>5.2631579999999998</v>
      </c>
      <c r="AQ263" s="211"/>
      <c r="AR263" s="117">
        <v>0.75187999999999999</v>
      </c>
      <c r="AS263" s="211"/>
      <c r="AT263" s="117">
        <v>6.0150379999999997</v>
      </c>
      <c r="AU263" s="211"/>
      <c r="AV263" s="117">
        <v>2.2556389999999999</v>
      </c>
      <c r="AW263" s="211"/>
      <c r="AX263" s="117">
        <v>4.5112779999999999</v>
      </c>
      <c r="AY263" s="211"/>
      <c r="AZ263" s="117">
        <v>14.285714</v>
      </c>
      <c r="BA263" s="211"/>
      <c r="BB263" s="117">
        <v>9.7744359999999997</v>
      </c>
      <c r="BC263" s="211"/>
      <c r="BD263" s="117">
        <v>36.842104999999997</v>
      </c>
      <c r="BE263" s="211"/>
      <c r="BF263" s="117">
        <v>42.105263000000001</v>
      </c>
      <c r="BG263" s="211"/>
      <c r="BH263" s="117">
        <v>33.082706999999999</v>
      </c>
      <c r="BI263" s="127" t="s">
        <v>1976</v>
      </c>
      <c r="BJ263" s="117">
        <v>57.894736999999999</v>
      </c>
      <c r="BK263" s="127"/>
      <c r="BL263" s="117">
        <v>15.789474</v>
      </c>
      <c r="BM263" s="211"/>
      <c r="BN263" s="117">
        <v>8.2706769999999992</v>
      </c>
      <c r="BO263" s="211"/>
      <c r="BP263" s="117">
        <v>4.5112779999999999</v>
      </c>
      <c r="BQ263" s="211"/>
      <c r="BR263" s="117">
        <v>2.2556389999999999</v>
      </c>
      <c r="BS263" s="211"/>
      <c r="BT263" s="117">
        <v>2.2556389999999999</v>
      </c>
      <c r="BU263" s="211"/>
      <c r="BV263" s="117">
        <v>9.0225559999999998</v>
      </c>
      <c r="BW263" s="211"/>
      <c r="BX263" s="117">
        <v>6.0150379999999997</v>
      </c>
      <c r="BY263" s="211"/>
      <c r="BZ263" s="117">
        <v>7.5187970000000002</v>
      </c>
      <c r="CA263" s="211"/>
      <c r="CB263" s="117">
        <v>12.030075</v>
      </c>
      <c r="CC263" s="211"/>
      <c r="CD263" s="117">
        <v>17.293233000000001</v>
      </c>
      <c r="CE263" s="127"/>
      <c r="CF263" s="117">
        <v>52.631579000000002</v>
      </c>
      <c r="CG263" s="211"/>
      <c r="CH263" s="117">
        <v>53.383459000000002</v>
      </c>
      <c r="CI263" s="211"/>
      <c r="CJ263" s="117">
        <v>15.789474</v>
      </c>
      <c r="CK263" s="127"/>
    </row>
    <row r="264" spans="1:89" s="90" customFormat="1" ht="15" customHeight="1" x14ac:dyDescent="0.3">
      <c r="A264" s="211" t="s">
        <v>6533</v>
      </c>
      <c r="B264" s="123" t="s">
        <v>4323</v>
      </c>
      <c r="C264" s="211"/>
      <c r="D264" s="117">
        <v>53.623187999999999</v>
      </c>
      <c r="E264" s="211"/>
      <c r="F264" s="117">
        <v>15.942029</v>
      </c>
      <c r="G264" s="211"/>
      <c r="H264" s="117">
        <v>14.492754</v>
      </c>
      <c r="I264" s="211"/>
      <c r="J264" s="117">
        <v>10.144928</v>
      </c>
      <c r="K264" s="211"/>
      <c r="L264" s="117">
        <v>8.6956520000000008</v>
      </c>
      <c r="M264" s="211"/>
      <c r="N264" s="117">
        <v>5.7971009999999996</v>
      </c>
      <c r="O264" s="211"/>
      <c r="P264" s="117">
        <v>15.942029</v>
      </c>
      <c r="Q264" s="211"/>
      <c r="R264" s="117">
        <v>5.7971009999999996</v>
      </c>
      <c r="S264" s="211"/>
      <c r="T264" s="117">
        <v>13.043478</v>
      </c>
      <c r="U264" s="211"/>
      <c r="V264" s="117">
        <v>11.594203</v>
      </c>
      <c r="W264" s="211"/>
      <c r="X264" s="117">
        <v>14.492754</v>
      </c>
      <c r="Y264" s="211"/>
      <c r="Z264" s="117">
        <v>56.521738999999997</v>
      </c>
      <c r="AA264" s="211"/>
      <c r="AB264" s="117">
        <v>57.971013999999997</v>
      </c>
      <c r="AC264" s="211"/>
      <c r="AD264" s="131"/>
      <c r="AE264" s="211"/>
      <c r="AF264" s="117">
        <v>24.637681000000001</v>
      </c>
      <c r="AG264" s="127" t="s">
        <v>7562</v>
      </c>
      <c r="AH264" s="117">
        <v>36.231884000000001</v>
      </c>
      <c r="AI264" s="211"/>
      <c r="AJ264" s="117">
        <v>11.594203</v>
      </c>
      <c r="AK264" s="211"/>
      <c r="AL264" s="117">
        <v>8.6956520000000008</v>
      </c>
      <c r="AM264" s="211"/>
      <c r="AN264" s="117">
        <v>4.3478260000000004</v>
      </c>
      <c r="AO264" s="211"/>
      <c r="AP264" s="117">
        <v>4.3478260000000004</v>
      </c>
      <c r="AQ264" s="211"/>
      <c r="AR264" s="117">
        <v>2.8985509999999999</v>
      </c>
      <c r="AS264" s="211"/>
      <c r="AT264" s="117">
        <v>7.2463769999999998</v>
      </c>
      <c r="AU264" s="211"/>
      <c r="AV264" s="117">
        <v>1.4492750000000001</v>
      </c>
      <c r="AW264" s="211"/>
      <c r="AX264" s="117">
        <v>7.2463769999999998</v>
      </c>
      <c r="AY264" s="211"/>
      <c r="AZ264" s="117">
        <v>8.6956520000000008</v>
      </c>
      <c r="BA264" s="211"/>
      <c r="BB264" s="117">
        <v>7.2463769999999998</v>
      </c>
      <c r="BC264" s="211"/>
      <c r="BD264" s="117">
        <v>31.884058</v>
      </c>
      <c r="BE264" s="211"/>
      <c r="BF264" s="117">
        <v>34.782609000000001</v>
      </c>
      <c r="BG264" s="211"/>
      <c r="BH264" s="117">
        <v>43.478261000000003</v>
      </c>
      <c r="BI264" s="127" t="s">
        <v>5957</v>
      </c>
      <c r="BJ264" s="117">
        <v>44.927536000000003</v>
      </c>
      <c r="BK264" s="211"/>
      <c r="BL264" s="117">
        <v>13.043478</v>
      </c>
      <c r="BM264" s="211"/>
      <c r="BN264" s="117">
        <v>11.594203</v>
      </c>
      <c r="BO264" s="211"/>
      <c r="BP264" s="117">
        <v>5.7971009999999996</v>
      </c>
      <c r="BQ264" s="211"/>
      <c r="BR264" s="117">
        <v>7.2463769999999998</v>
      </c>
      <c r="BS264" s="211"/>
      <c r="BT264" s="117">
        <v>4.3478260000000004</v>
      </c>
      <c r="BU264" s="211"/>
      <c r="BV264" s="117">
        <v>10.144928</v>
      </c>
      <c r="BW264" s="211"/>
      <c r="BX264" s="117">
        <v>4.3478260000000004</v>
      </c>
      <c r="BY264" s="211"/>
      <c r="BZ264" s="117">
        <v>8.6956520000000008</v>
      </c>
      <c r="CA264" s="211"/>
      <c r="CB264" s="117">
        <v>7.2463769999999998</v>
      </c>
      <c r="CC264" s="211"/>
      <c r="CD264" s="117">
        <v>11.594203</v>
      </c>
      <c r="CE264" s="211"/>
      <c r="CF264" s="117">
        <v>46.376812000000001</v>
      </c>
      <c r="CG264" s="211"/>
      <c r="CH264" s="117">
        <v>47.826087000000001</v>
      </c>
      <c r="CI264" s="211"/>
      <c r="CJ264" s="117">
        <v>30.434782999999999</v>
      </c>
      <c r="CK264" s="127" t="s">
        <v>7562</v>
      </c>
    </row>
    <row r="265" spans="1:89" s="90" customFormat="1" ht="15" customHeight="1" x14ac:dyDescent="0.3">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c r="AC265" s="211"/>
      <c r="AD265" s="131"/>
      <c r="AE265" s="211"/>
      <c r="AF265" s="211"/>
      <c r="AG265" s="211"/>
      <c r="AH265" s="211"/>
      <c r="AI265" s="211"/>
      <c r="AJ265" s="211"/>
      <c r="AK265" s="211"/>
      <c r="AL265" s="211"/>
      <c r="AM265" s="211"/>
      <c r="AN265" s="211"/>
      <c r="AO265" s="211"/>
      <c r="AP265" s="211"/>
      <c r="AQ265" s="211"/>
      <c r="AR265" s="211"/>
      <c r="AS265" s="211"/>
      <c r="AT265" s="211"/>
      <c r="AU265" s="211"/>
      <c r="AV265" s="211"/>
      <c r="AW265" s="211"/>
      <c r="AX265" s="211"/>
      <c r="AY265" s="211"/>
      <c r="AZ265" s="211"/>
      <c r="BA265" s="211"/>
      <c r="BB265" s="211"/>
      <c r="BC265" s="211"/>
      <c r="BD265" s="211"/>
      <c r="BE265" s="211"/>
      <c r="BF265" s="211"/>
      <c r="BG265" s="211"/>
      <c r="BH265" s="211"/>
      <c r="BI265" s="211"/>
      <c r="BJ265" s="211"/>
      <c r="BK265" s="211"/>
      <c r="BL265" s="211"/>
      <c r="BM265" s="211"/>
      <c r="BN265" s="211"/>
      <c r="BO265" s="211"/>
      <c r="BP265" s="211"/>
      <c r="BQ265" s="211"/>
      <c r="BR265" s="211"/>
      <c r="BS265" s="211"/>
      <c r="BT265" s="211"/>
      <c r="BU265" s="211"/>
      <c r="BV265" s="211"/>
      <c r="BW265" s="211"/>
      <c r="BX265" s="211"/>
      <c r="BY265" s="211"/>
      <c r="BZ265" s="211"/>
      <c r="CA265" s="211"/>
      <c r="CB265" s="211"/>
      <c r="CC265" s="211"/>
      <c r="CD265" s="211"/>
      <c r="CE265" s="211"/>
      <c r="CF265" s="211"/>
      <c r="CG265" s="211"/>
      <c r="CH265" s="211"/>
      <c r="CI265" s="211"/>
      <c r="CJ265" s="211"/>
      <c r="CK265" s="211"/>
    </row>
    <row r="266" spans="1:89" s="90" customFormat="1" ht="15" customHeight="1" x14ac:dyDescent="0.3">
      <c r="A266" s="152" t="s">
        <v>3691</v>
      </c>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211"/>
      <c r="AB266" s="211"/>
      <c r="AC266" s="211"/>
      <c r="AD266" s="131"/>
      <c r="AE266" s="211"/>
      <c r="AF266" s="211"/>
      <c r="AG266" s="211"/>
      <c r="AH266" s="211"/>
      <c r="AI266" s="211"/>
      <c r="AJ266" s="211"/>
      <c r="AK266" s="211"/>
      <c r="AL266" s="211"/>
      <c r="AM266" s="211"/>
      <c r="AN266" s="211"/>
      <c r="AO266" s="211"/>
      <c r="AP266" s="211"/>
      <c r="AQ266" s="211"/>
      <c r="AR266" s="211"/>
      <c r="AS266" s="211"/>
      <c r="AT266" s="211"/>
      <c r="AU266" s="211"/>
      <c r="AV266" s="211"/>
      <c r="AW266" s="211"/>
      <c r="AX266" s="211"/>
      <c r="AY266" s="211"/>
      <c r="AZ266" s="211"/>
      <c r="BA266" s="211"/>
      <c r="BB266" s="211"/>
      <c r="BC266" s="211"/>
      <c r="BD266" s="211"/>
      <c r="BE266" s="211"/>
      <c r="BF266" s="211"/>
      <c r="BG266" s="211"/>
      <c r="BH266" s="211"/>
      <c r="BI266" s="211"/>
      <c r="BJ266" s="211"/>
      <c r="BK266" s="211"/>
      <c r="BL266" s="211"/>
      <c r="BM266" s="211"/>
      <c r="BN266" s="211"/>
      <c r="BO266" s="211"/>
      <c r="BP266" s="211"/>
      <c r="BQ266" s="211"/>
      <c r="BR266" s="211"/>
      <c r="BS266" s="211"/>
      <c r="BT266" s="211"/>
      <c r="BU266" s="211"/>
      <c r="BV266" s="211"/>
      <c r="BW266" s="211"/>
      <c r="BX266" s="211"/>
      <c r="BY266" s="211"/>
      <c r="BZ266" s="211"/>
      <c r="CA266" s="211"/>
      <c r="CB266" s="211"/>
      <c r="CC266" s="211"/>
      <c r="CD266" s="211"/>
      <c r="CE266" s="211"/>
      <c r="CF266" s="211"/>
      <c r="CG266" s="211"/>
      <c r="CH266" s="211"/>
      <c r="CI266" s="211"/>
      <c r="CJ266" s="211"/>
      <c r="CK266" s="211"/>
    </row>
    <row r="267" spans="1:89" s="90" customFormat="1" ht="15" customHeight="1" x14ac:dyDescent="0.3">
      <c r="A267" s="211" t="s">
        <v>6535</v>
      </c>
      <c r="B267" s="123">
        <v>509</v>
      </c>
      <c r="C267" s="211"/>
      <c r="D267" s="117">
        <v>64.636542000000006</v>
      </c>
      <c r="E267" s="211"/>
      <c r="F267" s="117">
        <v>33.595284999999997</v>
      </c>
      <c r="G267" s="127" t="s">
        <v>4339</v>
      </c>
      <c r="H267" s="117">
        <v>21.611001999999999</v>
      </c>
      <c r="I267" s="127" t="s">
        <v>4339</v>
      </c>
      <c r="J267" s="117">
        <v>17.288802</v>
      </c>
      <c r="K267" s="127" t="s">
        <v>4676</v>
      </c>
      <c r="L267" s="117">
        <v>13.752456</v>
      </c>
      <c r="M267" s="211"/>
      <c r="N267" s="117">
        <v>8.6444010000000002</v>
      </c>
      <c r="O267" s="127" t="s">
        <v>4339</v>
      </c>
      <c r="P267" s="117">
        <v>19.646364999999999</v>
      </c>
      <c r="Q267" s="127" t="s">
        <v>4339</v>
      </c>
      <c r="R267" s="117">
        <v>8.0550099999999993</v>
      </c>
      <c r="S267" s="127"/>
      <c r="T267" s="117">
        <v>18.467583000000001</v>
      </c>
      <c r="U267" s="211" t="s">
        <v>4339</v>
      </c>
      <c r="V267" s="117">
        <v>19.449902000000002</v>
      </c>
      <c r="W267" s="211"/>
      <c r="X267" s="117">
        <v>23.182711000000001</v>
      </c>
      <c r="Y267" s="127"/>
      <c r="Z267" s="117">
        <v>52.259332000000001</v>
      </c>
      <c r="AA267" s="211"/>
      <c r="AB267" s="117">
        <v>59.332023999999997</v>
      </c>
      <c r="AC267" s="211"/>
      <c r="AD267" s="131"/>
      <c r="AE267" s="211"/>
      <c r="AF267" s="117">
        <v>12.180747</v>
      </c>
      <c r="AG267" s="127" t="s">
        <v>1985</v>
      </c>
      <c r="AH267" s="117">
        <v>44.204321999999998</v>
      </c>
      <c r="AI267" s="127"/>
      <c r="AJ267" s="117">
        <v>21.414538</v>
      </c>
      <c r="AK267" s="127" t="s">
        <v>4339</v>
      </c>
      <c r="AL267" s="117">
        <v>12.37721</v>
      </c>
      <c r="AM267" s="127"/>
      <c r="AN267" s="117">
        <v>10.609037000000001</v>
      </c>
      <c r="AO267" s="127" t="s">
        <v>4676</v>
      </c>
      <c r="AP267" s="117">
        <v>8.4479369999999996</v>
      </c>
      <c r="AQ267" s="211"/>
      <c r="AR267" s="117">
        <v>5.6974460000000002</v>
      </c>
      <c r="AS267" s="127" t="s">
        <v>4339</v>
      </c>
      <c r="AT267" s="117">
        <v>11.787819000000001</v>
      </c>
      <c r="AU267" s="127" t="s">
        <v>4339</v>
      </c>
      <c r="AV267" s="117">
        <v>5.304519</v>
      </c>
      <c r="AW267" s="127"/>
      <c r="AX267" s="117">
        <v>11.198428</v>
      </c>
      <c r="AY267" s="127" t="s">
        <v>4339</v>
      </c>
      <c r="AZ267" s="117">
        <v>12.573674</v>
      </c>
      <c r="BA267" s="127"/>
      <c r="BB267" s="117">
        <v>14.145383000000001</v>
      </c>
      <c r="BC267" s="127"/>
      <c r="BD267" s="117">
        <v>31.827112</v>
      </c>
      <c r="BE267" s="211"/>
      <c r="BF267" s="117">
        <v>40.471513000000002</v>
      </c>
      <c r="BG267" s="127"/>
      <c r="BH267" s="117">
        <v>24.75442</v>
      </c>
      <c r="BI267" s="211" t="s">
        <v>1985</v>
      </c>
      <c r="BJ267" s="117">
        <v>56.385069000000001</v>
      </c>
      <c r="BK267" s="211"/>
      <c r="BL267" s="117">
        <v>27.897839000000001</v>
      </c>
      <c r="BM267" s="127" t="s">
        <v>4676</v>
      </c>
      <c r="BN267" s="117">
        <v>15.717091999999999</v>
      </c>
      <c r="BO267" s="127" t="s">
        <v>4339</v>
      </c>
      <c r="BP267" s="117">
        <v>11.984283</v>
      </c>
      <c r="BQ267" s="127" t="s">
        <v>4339</v>
      </c>
      <c r="BR267" s="117">
        <v>9.8231830000000002</v>
      </c>
      <c r="BS267" s="211" t="s">
        <v>4339</v>
      </c>
      <c r="BT267" s="117">
        <v>5.304519</v>
      </c>
      <c r="BU267" s="211"/>
      <c r="BV267" s="117">
        <v>14.538309999999999</v>
      </c>
      <c r="BW267" s="127"/>
      <c r="BX267" s="117">
        <v>6.2868370000000002</v>
      </c>
      <c r="BY267" s="127" t="s">
        <v>1979</v>
      </c>
      <c r="BZ267" s="117">
        <v>14.145383000000001</v>
      </c>
      <c r="CA267" s="211" t="s">
        <v>4339</v>
      </c>
      <c r="CB267" s="117">
        <v>14.145383000000001</v>
      </c>
      <c r="CC267" s="211"/>
      <c r="CD267" s="117">
        <v>19.253437999999999</v>
      </c>
      <c r="CE267" s="211" t="s">
        <v>1979</v>
      </c>
      <c r="CF267" s="117">
        <v>46.365422000000002</v>
      </c>
      <c r="CG267" s="211"/>
      <c r="CH267" s="117">
        <v>47.937131999999998</v>
      </c>
      <c r="CI267" s="211"/>
      <c r="CJ267" s="117">
        <v>15.127701</v>
      </c>
      <c r="CK267" s="211"/>
    </row>
    <row r="268" spans="1:89" s="90" customFormat="1" ht="15" customHeight="1" x14ac:dyDescent="0.3">
      <c r="A268" s="211" t="s">
        <v>6536</v>
      </c>
      <c r="B268" s="123">
        <v>1113</v>
      </c>
      <c r="C268" s="211"/>
      <c r="D268" s="117">
        <v>64.690027000000001</v>
      </c>
      <c r="E268" s="127"/>
      <c r="F268" s="117">
        <v>29.020665000000001</v>
      </c>
      <c r="G268" s="127" t="s">
        <v>4339</v>
      </c>
      <c r="H268" s="117">
        <v>22.282119999999999</v>
      </c>
      <c r="I268" s="127" t="s">
        <v>4339</v>
      </c>
      <c r="J268" s="117">
        <v>12.668464</v>
      </c>
      <c r="K268" s="127" t="s">
        <v>4339</v>
      </c>
      <c r="L268" s="117">
        <v>11.949686</v>
      </c>
      <c r="M268" s="211"/>
      <c r="N268" s="117">
        <v>8.2659479999999999</v>
      </c>
      <c r="O268" s="127" t="s">
        <v>4339</v>
      </c>
      <c r="P268" s="117">
        <v>18.957771999999999</v>
      </c>
      <c r="Q268" s="127" t="s">
        <v>4339</v>
      </c>
      <c r="R268" s="117">
        <v>6.1096139999999997</v>
      </c>
      <c r="S268" s="127"/>
      <c r="T268" s="117">
        <v>19.946092</v>
      </c>
      <c r="U268" s="127" t="s">
        <v>4339</v>
      </c>
      <c r="V268" s="117">
        <v>23.090745999999999</v>
      </c>
      <c r="W268" s="127" t="s">
        <v>4339</v>
      </c>
      <c r="X268" s="117">
        <v>19.496855</v>
      </c>
      <c r="Y268" s="127"/>
      <c r="Z268" s="117">
        <v>63.971249</v>
      </c>
      <c r="AA268" s="127" t="s">
        <v>4338</v>
      </c>
      <c r="AB268" s="117">
        <v>56.873314999999998</v>
      </c>
      <c r="AC268" s="211"/>
      <c r="AD268" s="131"/>
      <c r="AE268" s="211"/>
      <c r="AF268" s="117">
        <v>9.3441150000000004</v>
      </c>
      <c r="AG268" s="211"/>
      <c r="AH268" s="117">
        <v>44.833782999999997</v>
      </c>
      <c r="AI268" s="127"/>
      <c r="AJ268" s="117">
        <v>18.867925</v>
      </c>
      <c r="AK268" s="127"/>
      <c r="AL268" s="117">
        <v>13.566936</v>
      </c>
      <c r="AM268" s="127"/>
      <c r="AN268" s="117">
        <v>7.3674749999999998</v>
      </c>
      <c r="AO268" s="127" t="s">
        <v>4339</v>
      </c>
      <c r="AP268" s="117">
        <v>6.6486970000000003</v>
      </c>
      <c r="AQ268" s="211"/>
      <c r="AR268" s="117">
        <v>4.4923630000000001</v>
      </c>
      <c r="AS268" s="211"/>
      <c r="AT268" s="117">
        <v>10.15274</v>
      </c>
      <c r="AU268" s="127"/>
      <c r="AV268" s="117">
        <v>3.863432</v>
      </c>
      <c r="AW268" s="127"/>
      <c r="AX268" s="117">
        <v>9.8831989999999994</v>
      </c>
      <c r="AY268" s="127" t="s">
        <v>4339</v>
      </c>
      <c r="AZ268" s="117">
        <v>14.555256</v>
      </c>
      <c r="BA268" s="127"/>
      <c r="BB268" s="117">
        <v>12.129379999999999</v>
      </c>
      <c r="BC268" s="127"/>
      <c r="BD268" s="117">
        <v>42.228211999999999</v>
      </c>
      <c r="BE268" s="127" t="s">
        <v>4338</v>
      </c>
      <c r="BF268" s="117">
        <v>37.106918</v>
      </c>
      <c r="BG268" s="127"/>
      <c r="BH268" s="117">
        <v>21.473495</v>
      </c>
      <c r="BI268" s="211"/>
      <c r="BJ268" s="117">
        <v>57.771788000000001</v>
      </c>
      <c r="BK268" s="127"/>
      <c r="BL268" s="117">
        <v>22.731356999999999</v>
      </c>
      <c r="BM268" s="211" t="s">
        <v>4339</v>
      </c>
      <c r="BN268" s="117">
        <v>16.801438000000001</v>
      </c>
      <c r="BO268" s="127" t="s">
        <v>4339</v>
      </c>
      <c r="BP268" s="117">
        <v>9.7933509999999995</v>
      </c>
      <c r="BQ268" s="127" t="s">
        <v>4339</v>
      </c>
      <c r="BR268" s="117">
        <v>8.625337</v>
      </c>
      <c r="BS268" s="211"/>
      <c r="BT268" s="117">
        <v>5.480683</v>
      </c>
      <c r="BU268" s="211"/>
      <c r="BV268" s="117">
        <v>14.824797999999999</v>
      </c>
      <c r="BW268" s="127" t="s">
        <v>4339</v>
      </c>
      <c r="BX268" s="117">
        <v>3.414196</v>
      </c>
      <c r="BY268" s="211"/>
      <c r="BZ268" s="117">
        <v>15.813117999999999</v>
      </c>
      <c r="CA268" s="211" t="s">
        <v>4339</v>
      </c>
      <c r="CB268" s="117">
        <v>16.981131999999999</v>
      </c>
      <c r="CC268" s="211" t="s">
        <v>4339</v>
      </c>
      <c r="CD268" s="117">
        <v>15.004492000000001</v>
      </c>
      <c r="CE268" s="211"/>
      <c r="CF268" s="117">
        <v>57.502246</v>
      </c>
      <c r="CG268" s="127" t="s">
        <v>4338</v>
      </c>
      <c r="CH268" s="117">
        <v>47.079963999999997</v>
      </c>
      <c r="CI268" s="211"/>
      <c r="CJ268" s="117">
        <v>11.859838</v>
      </c>
      <c r="CK268" s="211"/>
    </row>
    <row r="269" spans="1:89" s="90" customFormat="1" ht="15" customHeight="1" x14ac:dyDescent="0.3">
      <c r="A269" s="211" t="s">
        <v>6537</v>
      </c>
      <c r="B269" s="123">
        <v>153</v>
      </c>
      <c r="C269" s="211"/>
      <c r="D269" s="117">
        <v>81.045751999999993</v>
      </c>
      <c r="E269" s="127" t="s">
        <v>7563</v>
      </c>
      <c r="F269" s="117">
        <v>41.176470999999999</v>
      </c>
      <c r="G269" s="127" t="s">
        <v>4676</v>
      </c>
      <c r="H269" s="117">
        <v>24.183007</v>
      </c>
      <c r="I269" s="127" t="s">
        <v>4339</v>
      </c>
      <c r="J269" s="117">
        <v>16.993463999999999</v>
      </c>
      <c r="K269" s="127" t="s">
        <v>4339</v>
      </c>
      <c r="L269" s="117">
        <v>14.379085</v>
      </c>
      <c r="M269" s="211"/>
      <c r="N269" s="117">
        <v>4.5751629999999999</v>
      </c>
      <c r="O269" s="127"/>
      <c r="P269" s="117">
        <v>15.686275</v>
      </c>
      <c r="Q269" s="127"/>
      <c r="R269" s="117">
        <v>9.803922</v>
      </c>
      <c r="S269" s="127"/>
      <c r="T269" s="117">
        <v>18.300654000000002</v>
      </c>
      <c r="U269" s="127" t="s">
        <v>4339</v>
      </c>
      <c r="V269" s="117">
        <v>22.875817000000001</v>
      </c>
      <c r="W269" s="211" t="s">
        <v>4339</v>
      </c>
      <c r="X269" s="117">
        <v>32.026144000000002</v>
      </c>
      <c r="Y269" s="211" t="s">
        <v>7563</v>
      </c>
      <c r="Z269" s="117">
        <v>69.281046000000003</v>
      </c>
      <c r="AA269" s="127" t="s">
        <v>4338</v>
      </c>
      <c r="AB269" s="117">
        <v>74.509804000000003</v>
      </c>
      <c r="AC269" s="127" t="s">
        <v>7563</v>
      </c>
      <c r="AD269" s="131"/>
      <c r="AE269" s="127"/>
      <c r="AF269" s="117">
        <v>4.5751629999999999</v>
      </c>
      <c r="AG269" s="211"/>
      <c r="AH269" s="117">
        <v>66.666667000000004</v>
      </c>
      <c r="AI269" s="127" t="s">
        <v>7563</v>
      </c>
      <c r="AJ269" s="117">
        <v>29.411764999999999</v>
      </c>
      <c r="AK269" s="127" t="s">
        <v>7563</v>
      </c>
      <c r="AL269" s="117">
        <v>15.686275</v>
      </c>
      <c r="AM269" s="127" t="s">
        <v>4339</v>
      </c>
      <c r="AN269" s="117">
        <v>11.111110999999999</v>
      </c>
      <c r="AO269" s="127" t="s">
        <v>4339</v>
      </c>
      <c r="AP269" s="117">
        <v>9.803922</v>
      </c>
      <c r="AQ269" s="211"/>
      <c r="AR269" s="117">
        <v>3.2679740000000002</v>
      </c>
      <c r="AS269" s="127"/>
      <c r="AT269" s="117">
        <v>9.1503270000000008</v>
      </c>
      <c r="AU269" s="127"/>
      <c r="AV269" s="117">
        <v>7.1895420000000003</v>
      </c>
      <c r="AW269" s="127"/>
      <c r="AX269" s="117">
        <v>11.111110999999999</v>
      </c>
      <c r="AY269" s="127" t="s">
        <v>4339</v>
      </c>
      <c r="AZ269" s="117">
        <v>16.993463999999999</v>
      </c>
      <c r="BA269" s="211"/>
      <c r="BB269" s="117">
        <v>23.529412000000001</v>
      </c>
      <c r="BC269" s="211" t="s">
        <v>7563</v>
      </c>
      <c r="BD269" s="117">
        <v>49.673203000000001</v>
      </c>
      <c r="BE269" s="127" t="s">
        <v>4338</v>
      </c>
      <c r="BF269" s="117">
        <v>55.555556000000003</v>
      </c>
      <c r="BG269" s="127" t="s">
        <v>7563</v>
      </c>
      <c r="BH269" s="117">
        <v>15.032679999999999</v>
      </c>
      <c r="BI269" s="211"/>
      <c r="BJ269" s="117">
        <v>72.549019999999999</v>
      </c>
      <c r="BK269" s="127" t="s">
        <v>7563</v>
      </c>
      <c r="BL269" s="117">
        <v>32.679738999999998</v>
      </c>
      <c r="BM269" s="127" t="s">
        <v>4676</v>
      </c>
      <c r="BN269" s="117">
        <v>19.607842999999999</v>
      </c>
      <c r="BO269" s="127" t="s">
        <v>4339</v>
      </c>
      <c r="BP269" s="117">
        <v>11.764706</v>
      </c>
      <c r="BQ269" s="127" t="s">
        <v>4339</v>
      </c>
      <c r="BR269" s="117">
        <v>9.803922</v>
      </c>
      <c r="BS269" s="211"/>
      <c r="BT269" s="117">
        <v>2.614379</v>
      </c>
      <c r="BU269" s="127"/>
      <c r="BV269" s="117">
        <v>11.111110999999999</v>
      </c>
      <c r="BW269" s="211"/>
      <c r="BX269" s="117">
        <v>5.228758</v>
      </c>
      <c r="BY269" s="127"/>
      <c r="BZ269" s="117">
        <v>14.379085</v>
      </c>
      <c r="CA269" s="211"/>
      <c r="CB269" s="117">
        <v>18.300654000000002</v>
      </c>
      <c r="CC269" s="211" t="s">
        <v>4339</v>
      </c>
      <c r="CD269" s="117">
        <v>25.490196000000001</v>
      </c>
      <c r="CE269" s="211" t="s">
        <v>4676</v>
      </c>
      <c r="CF269" s="117">
        <v>55.555556000000003</v>
      </c>
      <c r="CG269" s="127" t="s">
        <v>1980</v>
      </c>
      <c r="CH269" s="117">
        <v>62.745097999999999</v>
      </c>
      <c r="CI269" s="127" t="s">
        <v>7563</v>
      </c>
      <c r="CJ269" s="117">
        <v>9.1503270000000008</v>
      </c>
      <c r="CK269" s="211"/>
    </row>
    <row r="270" spans="1:89" s="90" customFormat="1" ht="15" customHeight="1" x14ac:dyDescent="0.3">
      <c r="A270" s="211" t="s">
        <v>6538</v>
      </c>
      <c r="B270" s="123">
        <v>225</v>
      </c>
      <c r="C270" s="211"/>
      <c r="D270" s="117">
        <v>59.111111000000001</v>
      </c>
      <c r="E270" s="211"/>
      <c r="F270" s="117">
        <v>20</v>
      </c>
      <c r="G270" s="211"/>
      <c r="H270" s="117">
        <v>14.222222</v>
      </c>
      <c r="I270" s="211"/>
      <c r="J270" s="117">
        <v>7.5555560000000002</v>
      </c>
      <c r="K270" s="211"/>
      <c r="L270" s="117">
        <v>8.8888890000000007</v>
      </c>
      <c r="M270" s="211"/>
      <c r="N270" s="117">
        <v>4</v>
      </c>
      <c r="O270" s="211"/>
      <c r="P270" s="117">
        <v>13.333333</v>
      </c>
      <c r="Q270" s="211"/>
      <c r="R270" s="117">
        <v>8</v>
      </c>
      <c r="S270" s="211"/>
      <c r="T270" s="117">
        <v>10.666667</v>
      </c>
      <c r="U270" s="211"/>
      <c r="V270" s="117">
        <v>13.777778</v>
      </c>
      <c r="W270" s="211"/>
      <c r="X270" s="117">
        <v>19.555555999999999</v>
      </c>
      <c r="Y270" s="211"/>
      <c r="Z270" s="117">
        <v>56</v>
      </c>
      <c r="AA270" s="211"/>
      <c r="AB270" s="117">
        <v>60</v>
      </c>
      <c r="AC270" s="211"/>
      <c r="AD270" s="131"/>
      <c r="AE270" s="211"/>
      <c r="AF270" s="117">
        <v>15.555555999999999</v>
      </c>
      <c r="AG270" s="127" t="s">
        <v>3873</v>
      </c>
      <c r="AH270" s="117">
        <v>40.444443999999997</v>
      </c>
      <c r="AI270" s="211"/>
      <c r="AJ270" s="117">
        <v>13.777778</v>
      </c>
      <c r="AK270" s="211"/>
      <c r="AL270" s="117">
        <v>8.8888890000000007</v>
      </c>
      <c r="AM270" s="211"/>
      <c r="AN270" s="117">
        <v>3.1111110000000002</v>
      </c>
      <c r="AO270" s="211"/>
      <c r="AP270" s="117">
        <v>6.6666670000000003</v>
      </c>
      <c r="AQ270" s="211"/>
      <c r="AR270" s="117">
        <v>1.7777780000000001</v>
      </c>
      <c r="AS270" s="211"/>
      <c r="AT270" s="117">
        <v>6.2222220000000004</v>
      </c>
      <c r="AU270" s="211"/>
      <c r="AV270" s="117">
        <v>3.1111110000000002</v>
      </c>
      <c r="AW270" s="211"/>
      <c r="AX270" s="117">
        <v>5.3333329999999997</v>
      </c>
      <c r="AY270" s="211"/>
      <c r="AZ270" s="117">
        <v>11.555555999999999</v>
      </c>
      <c r="BA270" s="211"/>
      <c r="BB270" s="117">
        <v>10.222222</v>
      </c>
      <c r="BC270" s="211"/>
      <c r="BD270" s="117">
        <v>34.666666999999997</v>
      </c>
      <c r="BE270" s="211"/>
      <c r="BF270" s="117">
        <v>39.555556000000003</v>
      </c>
      <c r="BG270" s="211"/>
      <c r="BH270" s="117">
        <v>35.111111000000001</v>
      </c>
      <c r="BI270" s="127" t="s">
        <v>4817</v>
      </c>
      <c r="BJ270" s="117">
        <v>52</v>
      </c>
      <c r="BK270" s="211"/>
      <c r="BL270" s="117">
        <v>16</v>
      </c>
      <c r="BM270" s="211"/>
      <c r="BN270" s="117">
        <v>9.7777779999999996</v>
      </c>
      <c r="BO270" s="211"/>
      <c r="BP270" s="117">
        <v>4.8888889999999998</v>
      </c>
      <c r="BQ270" s="211"/>
      <c r="BR270" s="117">
        <v>4.8888889999999998</v>
      </c>
      <c r="BS270" s="211"/>
      <c r="BT270" s="117">
        <v>2.6666669999999999</v>
      </c>
      <c r="BU270" s="211"/>
      <c r="BV270" s="117">
        <v>9.7777779999999996</v>
      </c>
      <c r="BW270" s="211"/>
      <c r="BX270" s="117">
        <v>6.2222220000000004</v>
      </c>
      <c r="BY270" s="211" t="s">
        <v>1979</v>
      </c>
      <c r="BZ270" s="117">
        <v>8.4444440000000007</v>
      </c>
      <c r="CA270" s="211"/>
      <c r="CB270" s="117">
        <v>9.3333329999999997</v>
      </c>
      <c r="CC270" s="211"/>
      <c r="CD270" s="117">
        <v>15.555555999999999</v>
      </c>
      <c r="CE270" s="211"/>
      <c r="CF270" s="117">
        <v>49.333333000000003</v>
      </c>
      <c r="CG270" s="211"/>
      <c r="CH270" s="117">
        <v>49.777777999999998</v>
      </c>
      <c r="CI270" s="211"/>
      <c r="CJ270" s="117">
        <v>20.444444000000001</v>
      </c>
      <c r="CK270" s="127" t="s">
        <v>3873</v>
      </c>
    </row>
    <row r="271" spans="1:89" s="90" customFormat="1" ht="15" customHeight="1" x14ac:dyDescent="0.3">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131"/>
      <c r="AE271" s="211"/>
      <c r="AF271" s="211"/>
      <c r="AG271" s="211"/>
      <c r="AH271" s="211"/>
      <c r="AI271" s="211"/>
      <c r="AJ271" s="211"/>
      <c r="AK271" s="211"/>
      <c r="AL271" s="211"/>
      <c r="AM271" s="211"/>
      <c r="AN271" s="211"/>
      <c r="AO271" s="211"/>
      <c r="AP271" s="211"/>
      <c r="AQ271" s="211"/>
      <c r="AR271" s="211"/>
      <c r="AS271" s="211"/>
      <c r="AT271" s="211"/>
      <c r="AU271" s="211"/>
      <c r="AV271" s="211"/>
      <c r="AW271" s="211"/>
      <c r="AX271" s="211"/>
      <c r="AY271" s="211"/>
      <c r="AZ271" s="211"/>
      <c r="BA271" s="211"/>
      <c r="BB271" s="211"/>
      <c r="BC271" s="211"/>
      <c r="BD271" s="211"/>
      <c r="BE271" s="211"/>
      <c r="BF271" s="211"/>
      <c r="BG271" s="211"/>
      <c r="BH271" s="211"/>
      <c r="BI271" s="211"/>
      <c r="BJ271" s="211"/>
      <c r="BK271" s="211"/>
      <c r="BL271" s="211"/>
      <c r="BM271" s="211"/>
      <c r="BN271" s="211"/>
      <c r="BO271" s="211"/>
      <c r="BP271" s="211"/>
      <c r="BQ271" s="211"/>
      <c r="BR271" s="211"/>
      <c r="BS271" s="211"/>
      <c r="BT271" s="211"/>
      <c r="BU271" s="211"/>
      <c r="BV271" s="211"/>
      <c r="BW271" s="211"/>
      <c r="BX271" s="211"/>
      <c r="BY271" s="211"/>
      <c r="BZ271" s="211"/>
      <c r="CA271" s="211"/>
      <c r="CB271" s="211"/>
      <c r="CC271" s="211"/>
      <c r="CD271" s="211"/>
      <c r="CE271" s="211"/>
      <c r="CF271" s="211"/>
      <c r="CG271" s="211"/>
      <c r="CH271" s="211"/>
      <c r="CI271" s="211"/>
      <c r="CJ271" s="211"/>
      <c r="CK271" s="211"/>
    </row>
    <row r="272" spans="1:89" s="90" customFormat="1" ht="15" customHeight="1" x14ac:dyDescent="0.3">
      <c r="A272" s="152" t="s">
        <v>3697</v>
      </c>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c r="AB272" s="211"/>
      <c r="AC272" s="211"/>
      <c r="AD272" s="131"/>
      <c r="AE272" s="211"/>
      <c r="AF272" s="211"/>
      <c r="AG272" s="211"/>
      <c r="AH272" s="211"/>
      <c r="AI272" s="211"/>
      <c r="AJ272" s="211"/>
      <c r="AK272" s="211"/>
      <c r="AL272" s="211"/>
      <c r="AM272" s="211"/>
      <c r="AN272" s="211"/>
      <c r="AO272" s="211"/>
      <c r="AP272" s="211"/>
      <c r="AQ272" s="211"/>
      <c r="AR272" s="211"/>
      <c r="AS272" s="211"/>
      <c r="AT272" s="211"/>
      <c r="AU272" s="211"/>
      <c r="AV272" s="211"/>
      <c r="AW272" s="211"/>
      <c r="AX272" s="211"/>
      <c r="AY272" s="211"/>
      <c r="AZ272" s="211"/>
      <c r="BA272" s="211"/>
      <c r="BB272" s="211"/>
      <c r="BC272" s="211"/>
      <c r="BD272" s="211"/>
      <c r="BE272" s="211"/>
      <c r="BF272" s="211"/>
      <c r="BG272" s="211"/>
      <c r="BH272" s="211"/>
      <c r="BI272" s="211"/>
      <c r="BJ272" s="211"/>
      <c r="BK272" s="211"/>
      <c r="BL272" s="211"/>
      <c r="BM272" s="211"/>
      <c r="BN272" s="211"/>
      <c r="BO272" s="211"/>
      <c r="BP272" s="211"/>
      <c r="BQ272" s="211"/>
      <c r="BR272" s="211"/>
      <c r="BS272" s="211"/>
      <c r="BT272" s="211"/>
      <c r="BU272" s="211"/>
      <c r="BV272" s="211"/>
      <c r="BW272" s="211"/>
      <c r="BX272" s="211"/>
      <c r="BY272" s="211"/>
      <c r="BZ272" s="211"/>
      <c r="CA272" s="211"/>
      <c r="CB272" s="211"/>
      <c r="CC272" s="211"/>
      <c r="CD272" s="211"/>
      <c r="CE272" s="211"/>
      <c r="CF272" s="211"/>
      <c r="CG272" s="211"/>
      <c r="CH272" s="211"/>
      <c r="CI272" s="211"/>
      <c r="CJ272" s="211"/>
      <c r="CK272" s="211"/>
    </row>
    <row r="273" spans="1:89" s="90" customFormat="1" ht="15" customHeight="1" x14ac:dyDescent="0.3">
      <c r="A273" s="211" t="s">
        <v>6539</v>
      </c>
      <c r="B273" s="123">
        <v>1113</v>
      </c>
      <c r="C273" s="211"/>
      <c r="D273" s="117">
        <v>64.690027000000001</v>
      </c>
      <c r="E273" s="211"/>
      <c r="F273" s="117">
        <v>29.020665000000001</v>
      </c>
      <c r="G273" s="211"/>
      <c r="H273" s="117">
        <v>22.282119999999999</v>
      </c>
      <c r="I273" s="211"/>
      <c r="J273" s="117">
        <v>12.668464</v>
      </c>
      <c r="K273" s="211"/>
      <c r="L273" s="117">
        <v>11.949686</v>
      </c>
      <c r="M273" s="211"/>
      <c r="N273" s="117">
        <v>8.2659479999999999</v>
      </c>
      <c r="O273" s="211"/>
      <c r="P273" s="117">
        <v>18.957771999999999</v>
      </c>
      <c r="Q273" s="127"/>
      <c r="R273" s="117">
        <v>6.1096139999999997</v>
      </c>
      <c r="S273" s="211"/>
      <c r="T273" s="117">
        <v>19.946092</v>
      </c>
      <c r="U273" s="211" t="s">
        <v>3877</v>
      </c>
      <c r="V273" s="117">
        <v>23.090745999999999</v>
      </c>
      <c r="W273" s="211" t="s">
        <v>3877</v>
      </c>
      <c r="X273" s="117">
        <v>19.496855</v>
      </c>
      <c r="Y273" s="211"/>
      <c r="Z273" s="117">
        <v>63.971249</v>
      </c>
      <c r="AA273" s="127" t="s">
        <v>3877</v>
      </c>
      <c r="AB273" s="117">
        <v>56.873314999999998</v>
      </c>
      <c r="AC273" s="211"/>
      <c r="AD273" s="131"/>
      <c r="AE273" s="211"/>
      <c r="AF273" s="117">
        <v>9.3441150000000004</v>
      </c>
      <c r="AG273" s="211"/>
      <c r="AH273" s="117">
        <v>44.833782999999997</v>
      </c>
      <c r="AI273" s="211"/>
      <c r="AJ273" s="117">
        <v>18.867925</v>
      </c>
      <c r="AK273" s="211"/>
      <c r="AL273" s="117">
        <v>13.566936</v>
      </c>
      <c r="AM273" s="211"/>
      <c r="AN273" s="117">
        <v>7.3674749999999998</v>
      </c>
      <c r="AO273" s="211"/>
      <c r="AP273" s="117">
        <v>6.6486970000000003</v>
      </c>
      <c r="AQ273" s="211"/>
      <c r="AR273" s="117">
        <v>4.4923630000000001</v>
      </c>
      <c r="AS273" s="211"/>
      <c r="AT273" s="117">
        <v>10.15274</v>
      </c>
      <c r="AU273" s="127"/>
      <c r="AV273" s="117">
        <v>3.863432</v>
      </c>
      <c r="AW273" s="211"/>
      <c r="AX273" s="117">
        <v>9.8831989999999994</v>
      </c>
      <c r="AY273" s="127"/>
      <c r="AZ273" s="117">
        <v>14.555256</v>
      </c>
      <c r="BA273" s="211"/>
      <c r="BB273" s="117">
        <v>12.129379999999999</v>
      </c>
      <c r="BC273" s="211"/>
      <c r="BD273" s="117">
        <v>42.228211999999999</v>
      </c>
      <c r="BE273" s="127" t="s">
        <v>3877</v>
      </c>
      <c r="BF273" s="117">
        <v>37.106918</v>
      </c>
      <c r="BG273" s="211"/>
      <c r="BH273" s="117">
        <v>21.473495</v>
      </c>
      <c r="BI273" s="211"/>
      <c r="BJ273" s="117">
        <v>57.771788000000001</v>
      </c>
      <c r="BK273" s="211"/>
      <c r="BL273" s="117">
        <v>22.731356999999999</v>
      </c>
      <c r="BM273" s="211"/>
      <c r="BN273" s="117">
        <v>16.801438000000001</v>
      </c>
      <c r="BO273" s="211"/>
      <c r="BP273" s="117">
        <v>9.7933509999999995</v>
      </c>
      <c r="BQ273" s="211"/>
      <c r="BR273" s="117">
        <v>8.625337</v>
      </c>
      <c r="BS273" s="211"/>
      <c r="BT273" s="117">
        <v>5.480683</v>
      </c>
      <c r="BU273" s="211"/>
      <c r="BV273" s="117">
        <v>14.824797999999999</v>
      </c>
      <c r="BW273" s="211"/>
      <c r="BX273" s="117">
        <v>3.414196</v>
      </c>
      <c r="BY273" s="211"/>
      <c r="BZ273" s="117">
        <v>15.813117999999999</v>
      </c>
      <c r="CA273" s="211"/>
      <c r="CB273" s="117">
        <v>16.981131999999999</v>
      </c>
      <c r="CC273" s="211" t="s">
        <v>3877</v>
      </c>
      <c r="CD273" s="117">
        <v>15.004492000000001</v>
      </c>
      <c r="CE273" s="211"/>
      <c r="CF273" s="117">
        <v>57.502246</v>
      </c>
      <c r="CG273" s="127" t="s">
        <v>3877</v>
      </c>
      <c r="CH273" s="117">
        <v>47.079963999999997</v>
      </c>
      <c r="CI273" s="211"/>
      <c r="CJ273" s="117">
        <v>11.859838</v>
      </c>
      <c r="CK273" s="211"/>
    </row>
    <row r="274" spans="1:89" s="90" customFormat="1" ht="15" customHeight="1" x14ac:dyDescent="0.3">
      <c r="A274" s="211" t="s">
        <v>6540</v>
      </c>
      <c r="B274" s="123">
        <v>887</v>
      </c>
      <c r="C274" s="211"/>
      <c r="D274" s="117">
        <v>66.065388999999996</v>
      </c>
      <c r="E274" s="211"/>
      <c r="F274" s="117">
        <v>31.454339999999998</v>
      </c>
      <c r="G274" s="211"/>
      <c r="H274" s="117">
        <v>20.180382999999999</v>
      </c>
      <c r="I274" s="211"/>
      <c r="J274" s="117">
        <v>14.768884</v>
      </c>
      <c r="K274" s="211"/>
      <c r="L274" s="117">
        <v>12.626832</v>
      </c>
      <c r="M274" s="211"/>
      <c r="N274" s="117">
        <v>6.7643740000000001</v>
      </c>
      <c r="O274" s="211"/>
      <c r="P274" s="117">
        <v>17.361893999999999</v>
      </c>
      <c r="Q274" s="211"/>
      <c r="R274" s="117">
        <v>8.3427279999999993</v>
      </c>
      <c r="S274" s="211"/>
      <c r="T274" s="117">
        <v>16.459976999999999</v>
      </c>
      <c r="U274" s="211"/>
      <c r="V274" s="117">
        <v>18.602029000000002</v>
      </c>
      <c r="W274" s="211"/>
      <c r="X274" s="117">
        <v>23.788049999999998</v>
      </c>
      <c r="Y274" s="211" t="s">
        <v>4300</v>
      </c>
      <c r="Z274" s="117">
        <v>56.144306999999998</v>
      </c>
      <c r="AA274" s="211"/>
      <c r="AB274" s="117">
        <v>62.119503999999999</v>
      </c>
      <c r="AC274" s="211" t="s">
        <v>4300</v>
      </c>
      <c r="AD274" s="131"/>
      <c r="AE274" s="211"/>
      <c r="AF274" s="117">
        <v>11.724914999999999</v>
      </c>
      <c r="AG274" s="127"/>
      <c r="AH274" s="117">
        <v>47.125140999999999</v>
      </c>
      <c r="AI274" s="211"/>
      <c r="AJ274" s="117">
        <v>20.856821</v>
      </c>
      <c r="AK274" s="211"/>
      <c r="AL274" s="117">
        <v>12.063134</v>
      </c>
      <c r="AM274" s="211"/>
      <c r="AN274" s="117">
        <v>8.7936870000000003</v>
      </c>
      <c r="AO274" s="211"/>
      <c r="AP274" s="117">
        <v>8.2299889999999998</v>
      </c>
      <c r="AQ274" s="211"/>
      <c r="AR274" s="117">
        <v>4.2841040000000001</v>
      </c>
      <c r="AS274" s="211"/>
      <c r="AT274" s="117">
        <v>9.9210820000000002</v>
      </c>
      <c r="AU274" s="211"/>
      <c r="AV274" s="117">
        <v>5.0732809999999997</v>
      </c>
      <c r="AW274" s="211"/>
      <c r="AX274" s="117">
        <v>9.6956030000000002</v>
      </c>
      <c r="AY274" s="211"/>
      <c r="AZ274" s="117">
        <v>13.07779</v>
      </c>
      <c r="BA274" s="211"/>
      <c r="BB274" s="117">
        <v>14.768884</v>
      </c>
      <c r="BC274" s="211"/>
      <c r="BD274" s="117">
        <v>35.625705000000004</v>
      </c>
      <c r="BE274" s="211"/>
      <c r="BF274" s="117">
        <v>42.841037</v>
      </c>
      <c r="BG274" s="211" t="s">
        <v>4300</v>
      </c>
      <c r="BH274" s="117">
        <v>25.704622000000001</v>
      </c>
      <c r="BI274" s="127" t="s">
        <v>4300</v>
      </c>
      <c r="BJ274" s="117">
        <v>58.060879</v>
      </c>
      <c r="BK274" s="211"/>
      <c r="BL274" s="117">
        <v>25.704622000000001</v>
      </c>
      <c r="BM274" s="127"/>
      <c r="BN274" s="117">
        <v>14.881622999999999</v>
      </c>
      <c r="BO274" s="211"/>
      <c r="BP274" s="117">
        <v>10.146561</v>
      </c>
      <c r="BQ274" s="211"/>
      <c r="BR274" s="117">
        <v>8.5682069999999992</v>
      </c>
      <c r="BS274" s="211"/>
      <c r="BT274" s="117">
        <v>4.1713639999999996</v>
      </c>
      <c r="BU274" s="211"/>
      <c r="BV274" s="117">
        <v>12.739572000000001</v>
      </c>
      <c r="BW274" s="211"/>
      <c r="BX274" s="117">
        <v>6.0879370000000002</v>
      </c>
      <c r="BY274" s="211" t="s">
        <v>4300</v>
      </c>
      <c r="BZ274" s="117">
        <v>12.739572000000001</v>
      </c>
      <c r="CA274" s="211"/>
      <c r="CB274" s="117">
        <v>13.641488000000001</v>
      </c>
      <c r="CC274" s="211"/>
      <c r="CD274" s="117">
        <v>19.391206</v>
      </c>
      <c r="CE274" s="211" t="s">
        <v>4300</v>
      </c>
      <c r="CF274" s="117">
        <v>48.703494999999997</v>
      </c>
      <c r="CG274" s="211"/>
      <c r="CH274" s="117">
        <v>50.958286000000001</v>
      </c>
      <c r="CI274" s="127"/>
      <c r="CJ274" s="117">
        <v>15.445321</v>
      </c>
      <c r="CK274" s="211" t="s">
        <v>4300</v>
      </c>
    </row>
    <row r="275" spans="1:89" s="90" customFormat="1" ht="15" customHeight="1" x14ac:dyDescent="0.3">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131"/>
      <c r="AE275" s="211"/>
      <c r="AF275" s="211"/>
      <c r="AG275" s="211"/>
      <c r="AH275" s="211"/>
      <c r="AI275" s="211"/>
      <c r="AJ275" s="211"/>
      <c r="AK275" s="211"/>
      <c r="AL275" s="211"/>
      <c r="AM275" s="211"/>
      <c r="AN275" s="211"/>
      <c r="AO275" s="211"/>
      <c r="AP275" s="211"/>
      <c r="AQ275" s="211"/>
      <c r="AR275" s="211"/>
      <c r="AS275" s="211"/>
      <c r="AT275" s="211"/>
      <c r="AU275" s="211"/>
      <c r="AV275" s="211"/>
      <c r="AW275" s="211"/>
      <c r="AX275" s="211"/>
      <c r="AY275" s="211"/>
      <c r="AZ275" s="211"/>
      <c r="BA275" s="211"/>
      <c r="BB275" s="211"/>
      <c r="BC275" s="211"/>
      <c r="BD275" s="211"/>
      <c r="BE275" s="211"/>
      <c r="BF275" s="211"/>
      <c r="BG275" s="211"/>
      <c r="BH275" s="211"/>
      <c r="BI275" s="211"/>
      <c r="BJ275" s="211"/>
      <c r="BK275" s="211"/>
      <c r="BL275" s="211"/>
      <c r="BM275" s="211"/>
      <c r="BN275" s="211"/>
      <c r="BO275" s="211"/>
      <c r="BP275" s="211"/>
      <c r="BQ275" s="211"/>
      <c r="BR275" s="211"/>
      <c r="BS275" s="211"/>
      <c r="BT275" s="211"/>
      <c r="BU275" s="211"/>
      <c r="BV275" s="211"/>
      <c r="BW275" s="211"/>
      <c r="BX275" s="211"/>
      <c r="BY275" s="211"/>
      <c r="BZ275" s="211"/>
      <c r="CA275" s="211"/>
      <c r="CB275" s="211"/>
      <c r="CC275" s="211"/>
      <c r="CD275" s="211"/>
      <c r="CE275" s="211"/>
      <c r="CF275" s="211"/>
      <c r="CG275" s="211"/>
      <c r="CH275" s="211"/>
      <c r="CI275" s="211"/>
      <c r="CJ275" s="211"/>
      <c r="CK275" s="211"/>
    </row>
    <row r="276" spans="1:89" s="90" customFormat="1" ht="15" customHeight="1" x14ac:dyDescent="0.3">
      <c r="A276" s="152" t="s">
        <v>29</v>
      </c>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c r="AA276" s="211"/>
      <c r="AB276" s="211"/>
      <c r="AC276" s="211"/>
      <c r="AD276" s="131"/>
      <c r="AE276" s="211"/>
      <c r="AF276" s="211"/>
      <c r="AG276" s="211"/>
      <c r="AH276" s="211"/>
      <c r="AI276" s="211"/>
      <c r="AJ276" s="211"/>
      <c r="AK276" s="211"/>
      <c r="AL276" s="211"/>
      <c r="AM276" s="211"/>
      <c r="AN276" s="211"/>
      <c r="AO276" s="211"/>
      <c r="AP276" s="211"/>
      <c r="AQ276" s="211"/>
      <c r="AR276" s="211"/>
      <c r="AS276" s="211"/>
      <c r="AT276" s="211"/>
      <c r="AU276" s="211"/>
      <c r="AV276" s="211"/>
      <c r="AW276" s="211"/>
      <c r="AX276" s="211"/>
      <c r="AY276" s="211"/>
      <c r="AZ276" s="211"/>
      <c r="BA276" s="211"/>
      <c r="BB276" s="211"/>
      <c r="BC276" s="211"/>
      <c r="BD276" s="211"/>
      <c r="BE276" s="211"/>
      <c r="BF276" s="211"/>
      <c r="BG276" s="211"/>
      <c r="BH276" s="211"/>
      <c r="BI276" s="211"/>
      <c r="BJ276" s="211"/>
      <c r="BK276" s="211"/>
      <c r="BL276" s="211"/>
      <c r="BM276" s="211"/>
      <c r="BN276" s="211"/>
      <c r="BO276" s="211"/>
      <c r="BP276" s="211"/>
      <c r="BQ276" s="211"/>
      <c r="BR276" s="211"/>
      <c r="BS276" s="211"/>
      <c r="BT276" s="211"/>
      <c r="BU276" s="211"/>
      <c r="BV276" s="211"/>
      <c r="BW276" s="211"/>
      <c r="BX276" s="211"/>
      <c r="BY276" s="211"/>
      <c r="BZ276" s="211"/>
      <c r="CA276" s="211"/>
      <c r="CB276" s="211"/>
      <c r="CC276" s="211"/>
      <c r="CD276" s="211"/>
      <c r="CE276" s="211"/>
      <c r="CF276" s="211"/>
      <c r="CG276" s="211"/>
      <c r="CH276" s="211"/>
      <c r="CI276" s="211"/>
      <c r="CJ276" s="211"/>
      <c r="CK276" s="211"/>
    </row>
    <row r="277" spans="1:89" s="90" customFormat="1" ht="15" customHeight="1" x14ac:dyDescent="0.3">
      <c r="A277" s="211" t="s">
        <v>6541</v>
      </c>
      <c r="B277" s="123">
        <v>380</v>
      </c>
      <c r="C277" s="211"/>
      <c r="D277" s="117">
        <v>61.578946999999999</v>
      </c>
      <c r="E277" s="211"/>
      <c r="F277" s="117">
        <v>30.263158000000001</v>
      </c>
      <c r="G277" s="211"/>
      <c r="H277" s="117">
        <v>19.736841999999999</v>
      </c>
      <c r="I277" s="211"/>
      <c r="J277" s="117">
        <v>15.263158000000001</v>
      </c>
      <c r="K277" s="127" t="s">
        <v>1986</v>
      </c>
      <c r="L277" s="117">
        <v>13.947368000000001</v>
      </c>
      <c r="M277" s="127"/>
      <c r="N277" s="117">
        <v>8.4210530000000006</v>
      </c>
      <c r="O277" s="127" t="s">
        <v>1986</v>
      </c>
      <c r="P277" s="117">
        <v>16.315788999999999</v>
      </c>
      <c r="Q277" s="211"/>
      <c r="R277" s="117">
        <v>11.315789000000001</v>
      </c>
      <c r="S277" s="127" t="s">
        <v>2026</v>
      </c>
      <c r="T277" s="117">
        <v>16.578946999999999</v>
      </c>
      <c r="U277" s="211"/>
      <c r="V277" s="117">
        <v>17.368421000000001</v>
      </c>
      <c r="W277" s="211"/>
      <c r="X277" s="117">
        <v>22.368421000000001</v>
      </c>
      <c r="Y277" s="211"/>
      <c r="Z277" s="117">
        <v>52.368420999999998</v>
      </c>
      <c r="AA277" s="211"/>
      <c r="AB277" s="117">
        <v>56.052632000000003</v>
      </c>
      <c r="AC277" s="211"/>
      <c r="AD277" s="131"/>
      <c r="AE277" s="211"/>
      <c r="AF277" s="117">
        <v>13.157895</v>
      </c>
      <c r="AG277" s="211" t="s">
        <v>1986</v>
      </c>
      <c r="AH277" s="117">
        <v>43.947367999999997</v>
      </c>
      <c r="AI277" s="127"/>
      <c r="AJ277" s="117">
        <v>20</v>
      </c>
      <c r="AK277" s="127"/>
      <c r="AL277" s="117">
        <v>11.578946999999999</v>
      </c>
      <c r="AM277" s="127"/>
      <c r="AN277" s="117">
        <v>9.2105259999999998</v>
      </c>
      <c r="AO277" s="127" t="s">
        <v>1986</v>
      </c>
      <c r="AP277" s="117">
        <v>8.9473680000000009</v>
      </c>
      <c r="AQ277" s="127"/>
      <c r="AR277" s="117">
        <v>5.2631579999999998</v>
      </c>
      <c r="AS277" s="127" t="s">
        <v>1986</v>
      </c>
      <c r="AT277" s="117">
        <v>10.263158000000001</v>
      </c>
      <c r="AU277" s="127"/>
      <c r="AV277" s="117">
        <v>6.5789470000000003</v>
      </c>
      <c r="AW277" s="127" t="s">
        <v>1986</v>
      </c>
      <c r="AX277" s="117">
        <v>9.4736840000000004</v>
      </c>
      <c r="AY277" s="127"/>
      <c r="AZ277" s="117">
        <v>13.157895</v>
      </c>
      <c r="BA277" s="211"/>
      <c r="BB277" s="117">
        <v>13.947368000000001</v>
      </c>
      <c r="BC277" s="211"/>
      <c r="BD277" s="117">
        <v>32.631579000000002</v>
      </c>
      <c r="BE277" s="211"/>
      <c r="BF277" s="117">
        <v>37.631579000000002</v>
      </c>
      <c r="BG277" s="211"/>
      <c r="BH277" s="117">
        <v>26.315788999999999</v>
      </c>
      <c r="BI277" s="211" t="s">
        <v>3884</v>
      </c>
      <c r="BJ277" s="117">
        <v>52.894736999999999</v>
      </c>
      <c r="BK277" s="211"/>
      <c r="BL277" s="117">
        <v>22.894736999999999</v>
      </c>
      <c r="BM277" s="211"/>
      <c r="BN277" s="117">
        <v>13.947368000000001</v>
      </c>
      <c r="BO277" s="211"/>
      <c r="BP277" s="117">
        <v>9.7368419999999993</v>
      </c>
      <c r="BQ277" s="211"/>
      <c r="BR277" s="117">
        <v>8.9473680000000009</v>
      </c>
      <c r="BS277" s="127"/>
      <c r="BT277" s="117">
        <v>5.7894740000000002</v>
      </c>
      <c r="BU277" s="127" t="s">
        <v>1990</v>
      </c>
      <c r="BV277" s="117">
        <v>11.842105</v>
      </c>
      <c r="BW277" s="211"/>
      <c r="BX277" s="117">
        <v>8.1578949999999999</v>
      </c>
      <c r="BY277" s="127" t="s">
        <v>7630</v>
      </c>
      <c r="BZ277" s="117">
        <v>12.631579</v>
      </c>
      <c r="CA277" s="211"/>
      <c r="CB277" s="117">
        <v>12.368421</v>
      </c>
      <c r="CC277" s="211"/>
      <c r="CD277" s="117">
        <v>17.368421000000001</v>
      </c>
      <c r="CE277" s="211"/>
      <c r="CF277" s="117">
        <v>46.052632000000003</v>
      </c>
      <c r="CG277" s="211"/>
      <c r="CH277" s="117">
        <v>45.263157999999997</v>
      </c>
      <c r="CI277" s="211"/>
      <c r="CJ277" s="117">
        <v>15.789474</v>
      </c>
      <c r="CK277" s="211" t="s">
        <v>1986</v>
      </c>
    </row>
    <row r="278" spans="1:89" s="90" customFormat="1" ht="15" customHeight="1" x14ac:dyDescent="0.3">
      <c r="A278" s="211" t="s">
        <v>6542</v>
      </c>
      <c r="B278" s="123">
        <v>578</v>
      </c>
      <c r="C278" s="211"/>
      <c r="D278" s="117">
        <v>60.726644</v>
      </c>
      <c r="E278" s="211"/>
      <c r="F278" s="117">
        <v>28.892734000000001</v>
      </c>
      <c r="G278" s="211"/>
      <c r="H278" s="117">
        <v>22.145329</v>
      </c>
      <c r="I278" s="127"/>
      <c r="J278" s="117">
        <v>15.224913000000001</v>
      </c>
      <c r="K278" s="127" t="s">
        <v>1986</v>
      </c>
      <c r="L278" s="117">
        <v>12.802768</v>
      </c>
      <c r="M278" s="127"/>
      <c r="N278" s="117">
        <v>12.110727000000001</v>
      </c>
      <c r="O278" s="127" t="s">
        <v>2026</v>
      </c>
      <c r="P278" s="117">
        <v>18.858131</v>
      </c>
      <c r="Q278" s="127"/>
      <c r="R278" s="117">
        <v>7.612457</v>
      </c>
      <c r="S278" s="127" t="s">
        <v>1986</v>
      </c>
      <c r="T278" s="117">
        <v>20.934256000000001</v>
      </c>
      <c r="U278" s="127"/>
      <c r="V278" s="117">
        <v>22.491349</v>
      </c>
      <c r="W278" s="211"/>
      <c r="X278" s="117">
        <v>21.280277000000002</v>
      </c>
      <c r="Y278" s="127"/>
      <c r="Z278" s="117">
        <v>62.802768</v>
      </c>
      <c r="AA278" s="127" t="s">
        <v>1983</v>
      </c>
      <c r="AB278" s="117">
        <v>53.633217999999999</v>
      </c>
      <c r="AC278" s="211"/>
      <c r="AD278" s="131"/>
      <c r="AE278" s="211"/>
      <c r="AF278" s="117">
        <v>10.207611999999999</v>
      </c>
      <c r="AG278" s="211"/>
      <c r="AH278" s="117">
        <v>40.138407999999998</v>
      </c>
      <c r="AI278" s="211"/>
      <c r="AJ278" s="117">
        <v>19.377162999999999</v>
      </c>
      <c r="AK278" s="127"/>
      <c r="AL278" s="117">
        <v>14.359862</v>
      </c>
      <c r="AM278" s="127"/>
      <c r="AN278" s="117">
        <v>9.1695499999999992</v>
      </c>
      <c r="AO278" s="127" t="s">
        <v>1986</v>
      </c>
      <c r="AP278" s="117">
        <v>7.4394460000000002</v>
      </c>
      <c r="AQ278" s="127"/>
      <c r="AR278" s="117">
        <v>6.9204150000000002</v>
      </c>
      <c r="AS278" s="127" t="s">
        <v>2026</v>
      </c>
      <c r="AT278" s="117">
        <v>10.553633</v>
      </c>
      <c r="AU278" s="127"/>
      <c r="AV278" s="117">
        <v>5.5363319999999998</v>
      </c>
      <c r="AW278" s="127" t="s">
        <v>1986</v>
      </c>
      <c r="AX278" s="117">
        <v>10.899654</v>
      </c>
      <c r="AY278" s="127"/>
      <c r="AZ278" s="117">
        <v>14.186851000000001</v>
      </c>
      <c r="BA278" s="127"/>
      <c r="BB278" s="117">
        <v>13.148789000000001</v>
      </c>
      <c r="BC278" s="211"/>
      <c r="BD278" s="117">
        <v>42.041522000000001</v>
      </c>
      <c r="BE278" s="127" t="s">
        <v>1983</v>
      </c>
      <c r="BF278" s="117">
        <v>34.429065999999999</v>
      </c>
      <c r="BG278" s="211"/>
      <c r="BH278" s="117">
        <v>20.069203999999999</v>
      </c>
      <c r="BI278" s="211"/>
      <c r="BJ278" s="117">
        <v>54.32526</v>
      </c>
      <c r="BK278" s="211"/>
      <c r="BL278" s="117">
        <v>21.626297999999998</v>
      </c>
      <c r="BM278" s="211"/>
      <c r="BN278" s="117">
        <v>16.262975999999998</v>
      </c>
      <c r="BO278" s="211"/>
      <c r="BP278" s="117">
        <v>10.899654</v>
      </c>
      <c r="BQ278" s="211"/>
      <c r="BR278" s="117">
        <v>8.4775089999999995</v>
      </c>
      <c r="BS278" s="211"/>
      <c r="BT278" s="117">
        <v>7.4394460000000002</v>
      </c>
      <c r="BU278" s="127" t="s">
        <v>2026</v>
      </c>
      <c r="BV278" s="117">
        <v>14.705882000000001</v>
      </c>
      <c r="BW278" s="211"/>
      <c r="BX278" s="117">
        <v>3.8062279999999999</v>
      </c>
      <c r="BY278" s="127"/>
      <c r="BZ278" s="117">
        <v>15.743945</v>
      </c>
      <c r="CA278" s="211"/>
      <c r="CB278" s="117">
        <v>15.397924</v>
      </c>
      <c r="CC278" s="211"/>
      <c r="CD278" s="117">
        <v>16.262975999999998</v>
      </c>
      <c r="CE278" s="211"/>
      <c r="CF278" s="117">
        <v>55.709342999999997</v>
      </c>
      <c r="CG278" s="127" t="s">
        <v>1983</v>
      </c>
      <c r="CH278" s="117">
        <v>43.425606000000002</v>
      </c>
      <c r="CI278" s="211"/>
      <c r="CJ278" s="117">
        <v>12.975778999999999</v>
      </c>
      <c r="CK278" s="211"/>
    </row>
    <row r="279" spans="1:89" s="90" customFormat="1" ht="15" customHeight="1" x14ac:dyDescent="0.3">
      <c r="A279" s="211" t="s">
        <v>6543</v>
      </c>
      <c r="B279" s="123">
        <v>497</v>
      </c>
      <c r="C279" s="211"/>
      <c r="D279" s="117">
        <v>69.617705999999998</v>
      </c>
      <c r="E279" s="211" t="s">
        <v>4606</v>
      </c>
      <c r="F279" s="117">
        <v>31.991952000000001</v>
      </c>
      <c r="G279" s="211"/>
      <c r="H279" s="117">
        <v>20.523139</v>
      </c>
      <c r="I279" s="211"/>
      <c r="J279" s="117">
        <v>14.285714</v>
      </c>
      <c r="K279" s="211" t="s">
        <v>1986</v>
      </c>
      <c r="L279" s="117">
        <v>11.670019999999999</v>
      </c>
      <c r="M279" s="211"/>
      <c r="N279" s="117">
        <v>5.6338030000000003</v>
      </c>
      <c r="O279" s="211"/>
      <c r="P279" s="117">
        <v>18.309858999999999</v>
      </c>
      <c r="Q279" s="211"/>
      <c r="R279" s="117">
        <v>6.0362169999999997</v>
      </c>
      <c r="S279" s="211"/>
      <c r="T279" s="117">
        <v>16.297787</v>
      </c>
      <c r="U279" s="211"/>
      <c r="V279" s="117">
        <v>19.517102999999999</v>
      </c>
      <c r="W279" s="211"/>
      <c r="X279" s="117">
        <v>25.352112999999999</v>
      </c>
      <c r="Y279" s="211" t="s">
        <v>1986</v>
      </c>
      <c r="Z279" s="117">
        <v>58.953721999999999</v>
      </c>
      <c r="AA279" s="211"/>
      <c r="AB279" s="117">
        <v>66.800804999999997</v>
      </c>
      <c r="AC279" s="127" t="s">
        <v>7564</v>
      </c>
      <c r="AD279" s="131"/>
      <c r="AE279" s="127"/>
      <c r="AF279" s="117">
        <v>10.663983999999999</v>
      </c>
      <c r="AG279" s="127"/>
      <c r="AH279" s="117">
        <v>49.899396000000003</v>
      </c>
      <c r="AI279" s="211" t="s">
        <v>3884</v>
      </c>
      <c r="AJ279" s="117">
        <v>21.327967999999998</v>
      </c>
      <c r="AK279" s="211"/>
      <c r="AL279" s="117">
        <v>12.474849000000001</v>
      </c>
      <c r="AM279" s="211"/>
      <c r="AN279" s="117">
        <v>8.2494969999999999</v>
      </c>
      <c r="AO279" s="211"/>
      <c r="AP279" s="117">
        <v>7.6458750000000002</v>
      </c>
      <c r="AQ279" s="211"/>
      <c r="AR279" s="117">
        <v>3.6217299999999999</v>
      </c>
      <c r="AS279" s="211"/>
      <c r="AT279" s="117">
        <v>9.6579479999999993</v>
      </c>
      <c r="AU279" s="211"/>
      <c r="AV279" s="117">
        <v>3.8229380000000002</v>
      </c>
      <c r="AW279" s="211"/>
      <c r="AX279" s="117">
        <v>9.8591549999999994</v>
      </c>
      <c r="AY279" s="211"/>
      <c r="AZ279" s="117">
        <v>13.078471</v>
      </c>
      <c r="BA279" s="211"/>
      <c r="BB279" s="117">
        <v>15.694165</v>
      </c>
      <c r="BC279" s="211" t="s">
        <v>1986</v>
      </c>
      <c r="BD279" s="117">
        <v>37.625754999999998</v>
      </c>
      <c r="BE279" s="211"/>
      <c r="BF279" s="117">
        <v>46.881287999999998</v>
      </c>
      <c r="BG279" s="211" t="s">
        <v>7564</v>
      </c>
      <c r="BH279" s="117">
        <v>25.352112999999999</v>
      </c>
      <c r="BI279" s="127" t="s">
        <v>3884</v>
      </c>
      <c r="BJ279" s="117">
        <v>62.173037999999998</v>
      </c>
      <c r="BK279" s="127" t="s">
        <v>4606</v>
      </c>
      <c r="BL279" s="117">
        <v>27.364184999999999</v>
      </c>
      <c r="BM279" s="127" t="s">
        <v>3884</v>
      </c>
      <c r="BN279" s="117">
        <v>15.492958</v>
      </c>
      <c r="BO279" s="211"/>
      <c r="BP279" s="117">
        <v>10.462777000000001</v>
      </c>
      <c r="BQ279" s="211"/>
      <c r="BR279" s="117">
        <v>8.2494969999999999</v>
      </c>
      <c r="BS279" s="211"/>
      <c r="BT279" s="117">
        <v>3.0181089999999999</v>
      </c>
      <c r="BU279" s="211"/>
      <c r="BV279" s="117">
        <v>13.480885000000001</v>
      </c>
      <c r="BW279" s="211"/>
      <c r="BX279" s="117">
        <v>4.4265590000000001</v>
      </c>
      <c r="BY279" s="211"/>
      <c r="BZ279" s="117">
        <v>12.676056000000001</v>
      </c>
      <c r="CA279" s="211"/>
      <c r="CB279" s="117">
        <v>14.486922</v>
      </c>
      <c r="CC279" s="211"/>
      <c r="CD279" s="117">
        <v>21.327967999999998</v>
      </c>
      <c r="CE279" s="211" t="s">
        <v>7631</v>
      </c>
      <c r="CF279" s="117">
        <v>50.905433000000002</v>
      </c>
      <c r="CG279" s="211"/>
      <c r="CH279" s="117">
        <v>55.331992</v>
      </c>
      <c r="CI279" s="127" t="s">
        <v>4606</v>
      </c>
      <c r="CJ279" s="117">
        <v>15.291751</v>
      </c>
      <c r="CK279" s="211" t="s">
        <v>1986</v>
      </c>
    </row>
    <row r="280" spans="1:89" s="90" customFormat="1" ht="15" customHeight="1" x14ac:dyDescent="0.3">
      <c r="A280" s="211" t="s">
        <v>6544</v>
      </c>
      <c r="B280" s="123">
        <v>534</v>
      </c>
      <c r="C280" s="211"/>
      <c r="D280" s="117">
        <v>68.913858000000005</v>
      </c>
      <c r="E280" s="127" t="s">
        <v>4606</v>
      </c>
      <c r="F280" s="117">
        <v>29.026216999999999</v>
      </c>
      <c r="G280" s="211"/>
      <c r="H280" s="117">
        <v>22.471910000000001</v>
      </c>
      <c r="I280" s="211"/>
      <c r="J280" s="117">
        <v>9.9250939999999996</v>
      </c>
      <c r="K280" s="211"/>
      <c r="L280" s="117">
        <v>11.048689</v>
      </c>
      <c r="M280" s="211"/>
      <c r="N280" s="117">
        <v>4.1198499999999996</v>
      </c>
      <c r="O280" s="211"/>
      <c r="P280" s="117">
        <v>19.101123999999999</v>
      </c>
      <c r="Q280" s="211"/>
      <c r="R280" s="117">
        <v>4.4943819999999999</v>
      </c>
      <c r="S280" s="211"/>
      <c r="T280" s="117">
        <v>18.913858000000001</v>
      </c>
      <c r="U280" s="211"/>
      <c r="V280" s="117">
        <v>23.782772000000001</v>
      </c>
      <c r="W280" s="211" t="s">
        <v>1983</v>
      </c>
      <c r="X280" s="117">
        <v>17.602996000000001</v>
      </c>
      <c r="Y280" s="211"/>
      <c r="Z280" s="117">
        <v>65.168538999999996</v>
      </c>
      <c r="AA280" s="127" t="s">
        <v>2080</v>
      </c>
      <c r="AB280" s="117">
        <v>60.299624999999999</v>
      </c>
      <c r="AC280" s="211" t="s">
        <v>3884</v>
      </c>
      <c r="AD280" s="131"/>
      <c r="AE280" s="211"/>
      <c r="AF280" s="117">
        <v>8.4269660000000002</v>
      </c>
      <c r="AG280" s="211"/>
      <c r="AH280" s="117">
        <v>50</v>
      </c>
      <c r="AI280" s="127" t="s">
        <v>3884</v>
      </c>
      <c r="AJ280" s="117">
        <v>18.164794000000001</v>
      </c>
      <c r="AK280" s="211"/>
      <c r="AL280" s="117">
        <v>12.734082000000001</v>
      </c>
      <c r="AM280" s="211"/>
      <c r="AN280" s="117">
        <v>5.4307119999999998</v>
      </c>
      <c r="AO280" s="211"/>
      <c r="AP280" s="117">
        <v>5.8052429999999999</v>
      </c>
      <c r="AQ280" s="211"/>
      <c r="AR280" s="117">
        <v>1.8726590000000001</v>
      </c>
      <c r="AS280" s="211"/>
      <c r="AT280" s="117">
        <v>9.7378280000000004</v>
      </c>
      <c r="AU280" s="211"/>
      <c r="AV280" s="117">
        <v>2.0599249999999998</v>
      </c>
      <c r="AW280" s="211"/>
      <c r="AX280" s="117">
        <v>8.8014980000000005</v>
      </c>
      <c r="AY280" s="211"/>
      <c r="AZ280" s="117">
        <v>14.981273</v>
      </c>
      <c r="BA280" s="211"/>
      <c r="BB280" s="117">
        <v>11.048689</v>
      </c>
      <c r="BC280" s="211"/>
      <c r="BD280" s="117">
        <v>42.322096999999999</v>
      </c>
      <c r="BE280" s="211" t="s">
        <v>1983</v>
      </c>
      <c r="BF280" s="117">
        <v>39.887639999999998</v>
      </c>
      <c r="BG280" s="211"/>
      <c r="BH280" s="117">
        <v>23.033708000000001</v>
      </c>
      <c r="BI280" s="211"/>
      <c r="BJ280" s="117">
        <v>61.423220999999998</v>
      </c>
      <c r="BK280" s="127" t="s">
        <v>4606</v>
      </c>
      <c r="BL280" s="117">
        <v>23.782772000000001</v>
      </c>
      <c r="BM280" s="211"/>
      <c r="BN280" s="117">
        <v>17.41573</v>
      </c>
      <c r="BO280" s="211"/>
      <c r="BP280" s="117">
        <v>8.6142319999999994</v>
      </c>
      <c r="BQ280" s="211"/>
      <c r="BR280" s="117">
        <v>8.8014980000000005</v>
      </c>
      <c r="BS280" s="211"/>
      <c r="BT280" s="117">
        <v>3.370787</v>
      </c>
      <c r="BU280" s="211"/>
      <c r="BV280" s="117">
        <v>14.981273</v>
      </c>
      <c r="BW280" s="211"/>
      <c r="BX280" s="117">
        <v>2.9962550000000001</v>
      </c>
      <c r="BY280" s="211"/>
      <c r="BZ280" s="117">
        <v>15.917603</v>
      </c>
      <c r="CA280" s="211"/>
      <c r="CB280" s="117">
        <v>18.726592</v>
      </c>
      <c r="CC280" s="211" t="s">
        <v>1983</v>
      </c>
      <c r="CD280" s="117">
        <v>13.670412000000001</v>
      </c>
      <c r="CE280" s="211"/>
      <c r="CF280" s="117">
        <v>59.550561999999999</v>
      </c>
      <c r="CG280" s="127" t="s">
        <v>2080</v>
      </c>
      <c r="CH280" s="117">
        <v>50.936329999999998</v>
      </c>
      <c r="CI280" s="211" t="s">
        <v>3884</v>
      </c>
      <c r="CJ280" s="117">
        <v>10.674156999999999</v>
      </c>
      <c r="CK280" s="211"/>
    </row>
    <row r="281" spans="1:89" s="90" customFormat="1" ht="15" customHeight="1" x14ac:dyDescent="0.3">
      <c r="A281" s="211" t="s">
        <v>6545</v>
      </c>
      <c r="B281" s="123" t="s">
        <v>7484</v>
      </c>
      <c r="C281" s="211"/>
      <c r="D281" s="117">
        <v>63.636364</v>
      </c>
      <c r="E281" s="211"/>
      <c r="F281" s="117">
        <v>54.545454999999997</v>
      </c>
      <c r="G281" s="127"/>
      <c r="H281" s="117">
        <v>18.181818</v>
      </c>
      <c r="I281" s="127"/>
      <c r="J281" s="117">
        <v>18.181818</v>
      </c>
      <c r="K281" s="127"/>
      <c r="L281" s="117">
        <v>9.0909089999999999</v>
      </c>
      <c r="M281" s="127"/>
      <c r="N281" s="117">
        <v>0</v>
      </c>
      <c r="O281" s="211"/>
      <c r="P281" s="117">
        <v>9.0909089999999999</v>
      </c>
      <c r="Q281" s="127"/>
      <c r="R281" s="117">
        <v>9.0909089999999999</v>
      </c>
      <c r="S281" s="211"/>
      <c r="T281" s="117">
        <v>18.181818</v>
      </c>
      <c r="U281" s="127"/>
      <c r="V281" s="117">
        <v>18.181818</v>
      </c>
      <c r="W281" s="211"/>
      <c r="X281" s="117">
        <v>0</v>
      </c>
      <c r="Y281" s="127"/>
      <c r="Z281" s="117">
        <v>63.636364</v>
      </c>
      <c r="AA281" s="211"/>
      <c r="AB281" s="117">
        <v>63.636364</v>
      </c>
      <c r="AC281" s="211"/>
      <c r="AD281" s="131"/>
      <c r="AE281" s="211"/>
      <c r="AF281" s="117">
        <v>9.0909089999999999</v>
      </c>
      <c r="AG281" s="211"/>
      <c r="AH281" s="117">
        <v>27.272727</v>
      </c>
      <c r="AI281" s="211"/>
      <c r="AJ281" s="117">
        <v>36.363636</v>
      </c>
      <c r="AK281" s="127"/>
      <c r="AL281" s="117">
        <v>9.0909089999999999</v>
      </c>
      <c r="AM281" s="127"/>
      <c r="AN281" s="117">
        <v>18.181818</v>
      </c>
      <c r="AO281" s="127"/>
      <c r="AP281" s="117">
        <v>9.0909089999999999</v>
      </c>
      <c r="AQ281" s="127"/>
      <c r="AR281" s="117">
        <v>0</v>
      </c>
      <c r="AS281" s="211"/>
      <c r="AT281" s="117">
        <v>9.0909089999999999</v>
      </c>
      <c r="AU281" s="211"/>
      <c r="AV281" s="117">
        <v>9.0909089999999999</v>
      </c>
      <c r="AW281" s="211"/>
      <c r="AX281" s="117">
        <v>9.0909089999999999</v>
      </c>
      <c r="AY281" s="211"/>
      <c r="AZ281" s="117">
        <v>9.0909089999999999</v>
      </c>
      <c r="BA281" s="211"/>
      <c r="BB281" s="117">
        <v>0</v>
      </c>
      <c r="BC281" s="211"/>
      <c r="BD281" s="117">
        <v>54.545454999999997</v>
      </c>
      <c r="BE281" s="211"/>
      <c r="BF281" s="117">
        <v>45.454545000000003</v>
      </c>
      <c r="BG281" s="211"/>
      <c r="BH281" s="117">
        <v>18.181818</v>
      </c>
      <c r="BI281" s="211"/>
      <c r="BJ281" s="117">
        <v>54.545454999999997</v>
      </c>
      <c r="BK281" s="211"/>
      <c r="BL281" s="117">
        <v>54.545454999999997</v>
      </c>
      <c r="BM281" s="211" t="s">
        <v>7564</v>
      </c>
      <c r="BN281" s="117">
        <v>18.181818</v>
      </c>
      <c r="BO281" s="127"/>
      <c r="BP281" s="117">
        <v>9.0909089999999999</v>
      </c>
      <c r="BQ281" s="127"/>
      <c r="BR281" s="117">
        <v>9.0909089999999999</v>
      </c>
      <c r="BS281" s="127"/>
      <c r="BT281" s="117">
        <v>0</v>
      </c>
      <c r="BU281" s="211"/>
      <c r="BV281" s="117">
        <v>9.0909089999999999</v>
      </c>
      <c r="BW281" s="127"/>
      <c r="BX281" s="117">
        <v>9.0909089999999999</v>
      </c>
      <c r="BY281" s="211"/>
      <c r="BZ281" s="117">
        <v>18.181818</v>
      </c>
      <c r="CA281" s="127"/>
      <c r="CB281" s="117">
        <v>18.181818</v>
      </c>
      <c r="CC281" s="211"/>
      <c r="CD281" s="117">
        <v>0</v>
      </c>
      <c r="CE281" s="211"/>
      <c r="CF281" s="117">
        <v>36.363636</v>
      </c>
      <c r="CG281" s="211"/>
      <c r="CH281" s="117">
        <v>54.545454999999997</v>
      </c>
      <c r="CI281" s="211"/>
      <c r="CJ281" s="117">
        <v>9.0909089999999999</v>
      </c>
      <c r="CK281" s="211"/>
    </row>
    <row r="282" spans="1:89" s="90" customFormat="1" ht="15" customHeight="1" x14ac:dyDescent="0.3">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c r="AA282" s="211"/>
      <c r="AB282" s="211"/>
      <c r="AC282" s="211"/>
      <c r="AD282" s="131"/>
      <c r="AE282" s="211"/>
      <c r="AF282" s="211"/>
      <c r="AG282" s="211"/>
      <c r="AH282" s="211"/>
      <c r="AI282" s="211"/>
      <c r="AJ282" s="211"/>
      <c r="AK282" s="211"/>
      <c r="AL282" s="211"/>
      <c r="AM282" s="211"/>
      <c r="AN282" s="211"/>
      <c r="AO282" s="211"/>
      <c r="AP282" s="211"/>
      <c r="AQ282" s="211"/>
      <c r="AR282" s="211"/>
      <c r="AS282" s="211"/>
      <c r="AT282" s="211"/>
      <c r="AU282" s="211"/>
      <c r="AV282" s="211"/>
      <c r="AW282" s="211"/>
      <c r="AX282" s="211"/>
      <c r="AY282" s="211"/>
      <c r="AZ282" s="211"/>
      <c r="BA282" s="211"/>
      <c r="BB282" s="211"/>
      <c r="BC282" s="211"/>
      <c r="BD282" s="211"/>
      <c r="BE282" s="211"/>
      <c r="BF282" s="211"/>
      <c r="BG282" s="211"/>
      <c r="BH282" s="211"/>
      <c r="BI282" s="211"/>
      <c r="BJ282" s="211"/>
      <c r="BK282" s="211"/>
      <c r="BL282" s="211"/>
      <c r="BM282" s="211"/>
      <c r="BN282" s="211"/>
      <c r="BO282" s="211"/>
      <c r="BP282" s="211"/>
      <c r="BQ282" s="211"/>
      <c r="BR282" s="211"/>
      <c r="BS282" s="211"/>
      <c r="BT282" s="211"/>
      <c r="BU282" s="211"/>
      <c r="BV282" s="211"/>
      <c r="BW282" s="211"/>
      <c r="BX282" s="211"/>
      <c r="BY282" s="211"/>
      <c r="BZ282" s="211"/>
      <c r="CA282" s="211"/>
      <c r="CB282" s="211"/>
      <c r="CC282" s="211"/>
      <c r="CD282" s="211"/>
      <c r="CE282" s="211"/>
      <c r="CF282" s="211"/>
      <c r="CG282" s="211"/>
      <c r="CH282" s="211"/>
      <c r="CI282" s="211"/>
      <c r="CJ282" s="211"/>
      <c r="CK282" s="211"/>
    </row>
    <row r="283" spans="1:89" s="90" customFormat="1" ht="15" customHeight="1" x14ac:dyDescent="0.3">
      <c r="A283" s="152" t="s">
        <v>3706</v>
      </c>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c r="AA283" s="211"/>
      <c r="AB283" s="211"/>
      <c r="AC283" s="211"/>
      <c r="AD283" s="131"/>
      <c r="AE283" s="211"/>
      <c r="AF283" s="211"/>
      <c r="AG283" s="211"/>
      <c r="AH283" s="211"/>
      <c r="AI283" s="211"/>
      <c r="AJ283" s="211"/>
      <c r="AK283" s="211"/>
      <c r="AL283" s="211"/>
      <c r="AM283" s="211"/>
      <c r="AN283" s="211"/>
      <c r="AO283" s="211"/>
      <c r="AP283" s="211"/>
      <c r="AQ283" s="211"/>
      <c r="AR283" s="211"/>
      <c r="AS283" s="211"/>
      <c r="AT283" s="211"/>
      <c r="AU283" s="211"/>
      <c r="AV283" s="211"/>
      <c r="AW283" s="211"/>
      <c r="AX283" s="211"/>
      <c r="AY283" s="211"/>
      <c r="AZ283" s="211"/>
      <c r="BA283" s="211"/>
      <c r="BB283" s="211"/>
      <c r="BC283" s="211"/>
      <c r="BD283" s="211"/>
      <c r="BE283" s="211"/>
      <c r="BF283" s="211"/>
      <c r="BG283" s="211"/>
      <c r="BH283" s="211"/>
      <c r="BI283" s="211"/>
      <c r="BJ283" s="211"/>
      <c r="BK283" s="211"/>
      <c r="BL283" s="211"/>
      <c r="BM283" s="211"/>
      <c r="BN283" s="211"/>
      <c r="BO283" s="211"/>
      <c r="BP283" s="211"/>
      <c r="BQ283" s="211"/>
      <c r="BR283" s="211"/>
      <c r="BS283" s="211"/>
      <c r="BT283" s="211"/>
      <c r="BU283" s="211"/>
      <c r="BV283" s="211"/>
      <c r="BW283" s="211"/>
      <c r="BX283" s="211"/>
      <c r="BY283" s="211"/>
      <c r="BZ283" s="211"/>
      <c r="CA283" s="211"/>
      <c r="CB283" s="211"/>
      <c r="CC283" s="211"/>
      <c r="CD283" s="211"/>
      <c r="CE283" s="211"/>
      <c r="CF283" s="211"/>
      <c r="CG283" s="211"/>
      <c r="CH283" s="211"/>
      <c r="CI283" s="211"/>
      <c r="CJ283" s="211"/>
      <c r="CK283" s="211"/>
    </row>
    <row r="284" spans="1:89" s="90" customFormat="1" ht="15" customHeight="1" x14ac:dyDescent="0.3">
      <c r="A284" s="211" t="s">
        <v>6546</v>
      </c>
      <c r="B284" s="123">
        <v>187</v>
      </c>
      <c r="C284" s="211"/>
      <c r="D284" s="117">
        <v>77.005347999999998</v>
      </c>
      <c r="E284" s="211" t="s">
        <v>7565</v>
      </c>
      <c r="F284" s="117">
        <v>37.433154999999999</v>
      </c>
      <c r="G284" s="127" t="s">
        <v>7566</v>
      </c>
      <c r="H284" s="117">
        <v>22.459893000000001</v>
      </c>
      <c r="I284" s="211"/>
      <c r="J284" s="117">
        <v>17.647058999999999</v>
      </c>
      <c r="K284" s="127" t="s">
        <v>1993</v>
      </c>
      <c r="L284" s="117">
        <v>14.973262</v>
      </c>
      <c r="M284" s="127" t="s">
        <v>1993</v>
      </c>
      <c r="N284" s="117">
        <v>10.160428</v>
      </c>
      <c r="O284" s="127" t="s">
        <v>7566</v>
      </c>
      <c r="P284" s="117">
        <v>18.181818</v>
      </c>
      <c r="Q284" s="211"/>
      <c r="R284" s="117">
        <v>14.973262</v>
      </c>
      <c r="S284" s="127" t="s">
        <v>7566</v>
      </c>
      <c r="T284" s="117">
        <v>17.647058999999999</v>
      </c>
      <c r="U284" s="211"/>
      <c r="V284" s="117">
        <v>22.994651999999999</v>
      </c>
      <c r="W284" s="211"/>
      <c r="X284" s="117">
        <v>30.481283000000001</v>
      </c>
      <c r="Y284" s="127" t="s">
        <v>7566</v>
      </c>
      <c r="Z284" s="117">
        <v>62.032086</v>
      </c>
      <c r="AA284" s="211"/>
      <c r="AB284" s="117">
        <v>68.983957000000004</v>
      </c>
      <c r="AC284" s="127" t="s">
        <v>7565</v>
      </c>
      <c r="AD284" s="131"/>
      <c r="AE284" s="127"/>
      <c r="AF284" s="117">
        <v>4.2780750000000003</v>
      </c>
      <c r="AG284" s="211"/>
      <c r="AH284" s="117">
        <v>60.427807000000001</v>
      </c>
      <c r="AI284" s="211" t="s">
        <v>7565</v>
      </c>
      <c r="AJ284" s="117">
        <v>27.807486999999998</v>
      </c>
      <c r="AK284" s="127" t="s">
        <v>7566</v>
      </c>
      <c r="AL284" s="117">
        <v>15.508020999999999</v>
      </c>
      <c r="AM284" s="211"/>
      <c r="AN284" s="117">
        <v>11.764706</v>
      </c>
      <c r="AO284" s="127" t="s">
        <v>1993</v>
      </c>
      <c r="AP284" s="117">
        <v>9.0909089999999999</v>
      </c>
      <c r="AQ284" s="127"/>
      <c r="AR284" s="117">
        <v>6.9518719999999998</v>
      </c>
      <c r="AS284" s="127" t="s">
        <v>7566</v>
      </c>
      <c r="AT284" s="117">
        <v>11.764706</v>
      </c>
      <c r="AU284" s="211"/>
      <c r="AV284" s="117">
        <v>8.5561500000000006</v>
      </c>
      <c r="AW284" s="127" t="s">
        <v>7566</v>
      </c>
      <c r="AX284" s="117">
        <v>10.160428</v>
      </c>
      <c r="AY284" s="211"/>
      <c r="AZ284" s="117">
        <v>18.181818</v>
      </c>
      <c r="BA284" s="127" t="s">
        <v>1987</v>
      </c>
      <c r="BB284" s="117">
        <v>18.716577999999998</v>
      </c>
      <c r="BC284" s="127" t="s">
        <v>1993</v>
      </c>
      <c r="BD284" s="117">
        <v>40.641711000000001</v>
      </c>
      <c r="BE284" s="211"/>
      <c r="BF284" s="117">
        <v>50.802138999999997</v>
      </c>
      <c r="BG284" s="127" t="s">
        <v>7565</v>
      </c>
      <c r="BH284" s="117">
        <v>12.299465</v>
      </c>
      <c r="BI284" s="127"/>
      <c r="BJ284" s="117">
        <v>65.240641999999994</v>
      </c>
      <c r="BK284" s="211" t="s">
        <v>4230</v>
      </c>
      <c r="BL284" s="117">
        <v>28.342245999999999</v>
      </c>
      <c r="BM284" s="127" t="s">
        <v>1993</v>
      </c>
      <c r="BN284" s="117">
        <v>15.508020999999999</v>
      </c>
      <c r="BO284" s="211"/>
      <c r="BP284" s="117">
        <v>11.229946999999999</v>
      </c>
      <c r="BQ284" s="127" t="s">
        <v>1993</v>
      </c>
      <c r="BR284" s="117">
        <v>10.695187000000001</v>
      </c>
      <c r="BS284" s="211" t="s">
        <v>1993</v>
      </c>
      <c r="BT284" s="117">
        <v>6.4171120000000004</v>
      </c>
      <c r="BU284" s="127" t="s">
        <v>1993</v>
      </c>
      <c r="BV284" s="117">
        <v>13.903743</v>
      </c>
      <c r="BW284" s="211"/>
      <c r="BX284" s="117">
        <v>11.229946999999999</v>
      </c>
      <c r="BY284" s="127" t="s">
        <v>7565</v>
      </c>
      <c r="BZ284" s="117">
        <v>13.368983999999999</v>
      </c>
      <c r="CA284" s="211"/>
      <c r="CB284" s="117">
        <v>16.042781000000002</v>
      </c>
      <c r="CC284" s="211"/>
      <c r="CD284" s="117">
        <v>26.203209000000001</v>
      </c>
      <c r="CE284" s="127" t="s">
        <v>7565</v>
      </c>
      <c r="CF284" s="117">
        <v>52.406416999999998</v>
      </c>
      <c r="CG284" s="211"/>
      <c r="CH284" s="117">
        <v>55.080213999999998</v>
      </c>
      <c r="CI284" s="127" t="s">
        <v>3888</v>
      </c>
      <c r="CJ284" s="117">
        <v>8.5561500000000006</v>
      </c>
      <c r="CK284" s="211"/>
    </row>
    <row r="285" spans="1:89" s="90" customFormat="1" ht="15" customHeight="1" x14ac:dyDescent="0.3">
      <c r="A285" s="211" t="s">
        <v>6547</v>
      </c>
      <c r="B285" s="123">
        <v>510</v>
      </c>
      <c r="C285" s="211"/>
      <c r="D285" s="117">
        <v>60</v>
      </c>
      <c r="E285" s="211"/>
      <c r="F285" s="117">
        <v>33.921568999999998</v>
      </c>
      <c r="G285" s="127" t="s">
        <v>1993</v>
      </c>
      <c r="H285" s="117">
        <v>25.882352999999998</v>
      </c>
      <c r="I285" s="127" t="s">
        <v>7566</v>
      </c>
      <c r="J285" s="117">
        <v>19.019608000000002</v>
      </c>
      <c r="K285" s="127" t="s">
        <v>7566</v>
      </c>
      <c r="L285" s="117">
        <v>16.862745</v>
      </c>
      <c r="M285" s="127" t="s">
        <v>7566</v>
      </c>
      <c r="N285" s="117">
        <v>14.705882000000001</v>
      </c>
      <c r="O285" s="127" t="s">
        <v>7566</v>
      </c>
      <c r="P285" s="117">
        <v>23.137255</v>
      </c>
      <c r="Q285" s="127" t="s">
        <v>7566</v>
      </c>
      <c r="R285" s="117">
        <v>11.764706</v>
      </c>
      <c r="S285" s="127" t="s">
        <v>7566</v>
      </c>
      <c r="T285" s="117">
        <v>23.333333</v>
      </c>
      <c r="U285" s="127" t="s">
        <v>7566</v>
      </c>
      <c r="V285" s="117">
        <v>23.529412000000001</v>
      </c>
      <c r="W285" s="211" t="s">
        <v>1987</v>
      </c>
      <c r="X285" s="117">
        <v>24.509803999999999</v>
      </c>
      <c r="Y285" s="127" t="s">
        <v>1993</v>
      </c>
      <c r="Z285" s="117">
        <v>59.019607999999998</v>
      </c>
      <c r="AA285" s="127"/>
      <c r="AB285" s="117">
        <v>54.509804000000003</v>
      </c>
      <c r="AC285" s="211"/>
      <c r="AD285" s="131"/>
      <c r="AE285" s="211"/>
      <c r="AF285" s="117">
        <v>9.0196079999999998</v>
      </c>
      <c r="AG285" s="211" t="s">
        <v>2053</v>
      </c>
      <c r="AH285" s="117">
        <v>41.568626999999999</v>
      </c>
      <c r="AI285" s="211"/>
      <c r="AJ285" s="117">
        <v>22.941175999999999</v>
      </c>
      <c r="AK285" s="127" t="s">
        <v>1993</v>
      </c>
      <c r="AL285" s="117">
        <v>15.686275</v>
      </c>
      <c r="AM285" s="127" t="s">
        <v>1987</v>
      </c>
      <c r="AN285" s="117">
        <v>11.568626999999999</v>
      </c>
      <c r="AO285" s="127" t="s">
        <v>7566</v>
      </c>
      <c r="AP285" s="117">
        <v>7.8431369999999996</v>
      </c>
      <c r="AQ285" s="127"/>
      <c r="AR285" s="117">
        <v>8.2352939999999997</v>
      </c>
      <c r="AS285" s="127" t="s">
        <v>7566</v>
      </c>
      <c r="AT285" s="117">
        <v>11.176470999999999</v>
      </c>
      <c r="AU285" s="127"/>
      <c r="AV285" s="117">
        <v>7.6470589999999996</v>
      </c>
      <c r="AW285" s="127" t="s">
        <v>7566</v>
      </c>
      <c r="AX285" s="117">
        <v>11.960784</v>
      </c>
      <c r="AY285" s="127" t="s">
        <v>1993</v>
      </c>
      <c r="AZ285" s="117">
        <v>13.921569</v>
      </c>
      <c r="BA285" s="127"/>
      <c r="BB285" s="117">
        <v>18.039216</v>
      </c>
      <c r="BC285" s="127" t="s">
        <v>7566</v>
      </c>
      <c r="BD285" s="117">
        <v>39.019607999999998</v>
      </c>
      <c r="BE285" s="127"/>
      <c r="BF285" s="117">
        <v>38.235294000000003</v>
      </c>
      <c r="BG285" s="211"/>
      <c r="BH285" s="117">
        <v>15.098039</v>
      </c>
      <c r="BI285" s="211"/>
      <c r="BJ285" s="117">
        <v>51.960783999999997</v>
      </c>
      <c r="BK285" s="211"/>
      <c r="BL285" s="117">
        <v>25.294118000000001</v>
      </c>
      <c r="BM285" s="127"/>
      <c r="BN285" s="117">
        <v>18.823529000000001</v>
      </c>
      <c r="BO285" s="211"/>
      <c r="BP285" s="117">
        <v>13.333333</v>
      </c>
      <c r="BQ285" s="127" t="s">
        <v>1993</v>
      </c>
      <c r="BR285" s="117">
        <v>12.352941</v>
      </c>
      <c r="BS285" s="127" t="s">
        <v>7566</v>
      </c>
      <c r="BT285" s="117">
        <v>9.2156859999999998</v>
      </c>
      <c r="BU285" s="127" t="s">
        <v>7566</v>
      </c>
      <c r="BV285" s="117">
        <v>17.843136999999999</v>
      </c>
      <c r="BW285" s="127" t="s">
        <v>7566</v>
      </c>
      <c r="BX285" s="117">
        <v>6.6666670000000003</v>
      </c>
      <c r="BY285" s="127" t="s">
        <v>1993</v>
      </c>
      <c r="BZ285" s="117">
        <v>17.254902000000001</v>
      </c>
      <c r="CA285" s="211" t="s">
        <v>1987</v>
      </c>
      <c r="CB285" s="117">
        <v>16.470587999999999</v>
      </c>
      <c r="CC285" s="211"/>
      <c r="CD285" s="117">
        <v>16.862745</v>
      </c>
      <c r="CE285" s="127"/>
      <c r="CF285" s="117">
        <v>51.764705999999997</v>
      </c>
      <c r="CG285" s="127"/>
      <c r="CH285" s="117">
        <v>41.372548999999999</v>
      </c>
      <c r="CI285" s="211"/>
      <c r="CJ285" s="117">
        <v>11.372548999999999</v>
      </c>
      <c r="CK285" s="211"/>
    </row>
    <row r="286" spans="1:89" s="90" customFormat="1" ht="15" customHeight="1" x14ac:dyDescent="0.3">
      <c r="A286" s="211" t="s">
        <v>6548</v>
      </c>
      <c r="B286" s="123">
        <v>700</v>
      </c>
      <c r="C286" s="211"/>
      <c r="D286" s="117">
        <v>63.142856999999999</v>
      </c>
      <c r="E286" s="211"/>
      <c r="F286" s="117">
        <v>29.857143000000001</v>
      </c>
      <c r="G286" s="211" t="s">
        <v>1993</v>
      </c>
      <c r="H286" s="117">
        <v>19.571428999999998</v>
      </c>
      <c r="I286" s="211"/>
      <c r="J286" s="117">
        <v>14</v>
      </c>
      <c r="K286" s="127" t="s">
        <v>1993</v>
      </c>
      <c r="L286" s="117">
        <v>12</v>
      </c>
      <c r="M286" s="211" t="s">
        <v>1993</v>
      </c>
      <c r="N286" s="117">
        <v>5.8571429999999998</v>
      </c>
      <c r="O286" s="211" t="s">
        <v>1993</v>
      </c>
      <c r="P286" s="117">
        <v>17.142856999999999</v>
      </c>
      <c r="Q286" s="211"/>
      <c r="R286" s="117">
        <v>6.5714290000000002</v>
      </c>
      <c r="S286" s="127" t="s">
        <v>1993</v>
      </c>
      <c r="T286" s="117">
        <v>16.142856999999999</v>
      </c>
      <c r="U286" s="211"/>
      <c r="V286" s="117">
        <v>17.428571000000002</v>
      </c>
      <c r="W286" s="211"/>
      <c r="X286" s="117">
        <v>22</v>
      </c>
      <c r="Y286" s="127" t="s">
        <v>1993</v>
      </c>
      <c r="Z286" s="117">
        <v>54.571429000000002</v>
      </c>
      <c r="AA286" s="211"/>
      <c r="AB286" s="117">
        <v>60.285713999999999</v>
      </c>
      <c r="AC286" s="211" t="s">
        <v>3888</v>
      </c>
      <c r="AD286" s="131"/>
      <c r="AE286" s="211"/>
      <c r="AF286" s="117">
        <v>13.714286</v>
      </c>
      <c r="AG286" s="127" t="s">
        <v>7567</v>
      </c>
      <c r="AH286" s="117">
        <v>43.571429000000002</v>
      </c>
      <c r="AI286" s="211"/>
      <c r="AJ286" s="117">
        <v>19</v>
      </c>
      <c r="AK286" s="211"/>
      <c r="AL286" s="117">
        <v>11.142856999999999</v>
      </c>
      <c r="AM286" s="211"/>
      <c r="AN286" s="117">
        <v>8</v>
      </c>
      <c r="AO286" s="127" t="s">
        <v>1993</v>
      </c>
      <c r="AP286" s="117">
        <v>8</v>
      </c>
      <c r="AQ286" s="211"/>
      <c r="AR286" s="117">
        <v>3.5714290000000002</v>
      </c>
      <c r="AS286" s="211" t="s">
        <v>1993</v>
      </c>
      <c r="AT286" s="117">
        <v>9.4285709999999998</v>
      </c>
      <c r="AU286" s="211"/>
      <c r="AV286" s="117">
        <v>4.1428570000000002</v>
      </c>
      <c r="AW286" s="127" t="s">
        <v>1993</v>
      </c>
      <c r="AX286" s="117">
        <v>9.5714290000000002</v>
      </c>
      <c r="AY286" s="211"/>
      <c r="AZ286" s="117">
        <v>11.714286</v>
      </c>
      <c r="BA286" s="211"/>
      <c r="BB286" s="117">
        <v>13.714286</v>
      </c>
      <c r="BC286" s="211" t="s">
        <v>1993</v>
      </c>
      <c r="BD286" s="117">
        <v>34.285713999999999</v>
      </c>
      <c r="BE286" s="211"/>
      <c r="BF286" s="117">
        <v>40.714286000000001</v>
      </c>
      <c r="BG286" s="211"/>
      <c r="BH286" s="117">
        <v>29.285713999999999</v>
      </c>
      <c r="BI286" s="127" t="s">
        <v>2068</v>
      </c>
      <c r="BJ286" s="117">
        <v>56.142856999999999</v>
      </c>
      <c r="BK286" s="211"/>
      <c r="BL286" s="117">
        <v>25</v>
      </c>
      <c r="BM286" s="127"/>
      <c r="BN286" s="117">
        <v>14.714286</v>
      </c>
      <c r="BO286" s="211"/>
      <c r="BP286" s="117">
        <v>9.8571430000000007</v>
      </c>
      <c r="BQ286" s="211" t="s">
        <v>1993</v>
      </c>
      <c r="BR286" s="117">
        <v>8</v>
      </c>
      <c r="BS286" s="211"/>
      <c r="BT286" s="117">
        <v>3.5714290000000002</v>
      </c>
      <c r="BU286" s="211"/>
      <c r="BV286" s="117">
        <v>12.428571</v>
      </c>
      <c r="BW286" s="211"/>
      <c r="BX286" s="117">
        <v>4.7142860000000004</v>
      </c>
      <c r="BY286" s="127" t="s">
        <v>1993</v>
      </c>
      <c r="BZ286" s="117">
        <v>12.571429</v>
      </c>
      <c r="CA286" s="211"/>
      <c r="CB286" s="117">
        <v>13</v>
      </c>
      <c r="CC286" s="211"/>
      <c r="CD286" s="117">
        <v>17.571428999999998</v>
      </c>
      <c r="CE286" s="127" t="s">
        <v>1993</v>
      </c>
      <c r="CF286" s="117">
        <v>47.714286000000001</v>
      </c>
      <c r="CG286" s="211"/>
      <c r="CH286" s="117">
        <v>49.857143000000001</v>
      </c>
      <c r="CI286" s="127" t="s">
        <v>3888</v>
      </c>
      <c r="CJ286" s="117">
        <v>17.285713999999999</v>
      </c>
      <c r="CK286" s="127" t="s">
        <v>7567</v>
      </c>
    </row>
    <row r="287" spans="1:89" s="90" customFormat="1" ht="15" customHeight="1" x14ac:dyDescent="0.3">
      <c r="A287" s="211" t="s">
        <v>6549</v>
      </c>
      <c r="B287" s="123">
        <v>603</v>
      </c>
      <c r="C287" s="211"/>
      <c r="D287" s="117">
        <v>68.656716000000003</v>
      </c>
      <c r="E287" s="211" t="s">
        <v>4230</v>
      </c>
      <c r="F287" s="117">
        <v>24.875622</v>
      </c>
      <c r="G287" s="211"/>
      <c r="H287" s="117">
        <v>19.237148000000001</v>
      </c>
      <c r="I287" s="211"/>
      <c r="J287" s="117">
        <v>7.2968489999999999</v>
      </c>
      <c r="K287" s="211"/>
      <c r="L287" s="117">
        <v>7.7943619999999996</v>
      </c>
      <c r="M287" s="211"/>
      <c r="N287" s="117">
        <v>2.8192370000000002</v>
      </c>
      <c r="O287" s="211"/>
      <c r="P287" s="117">
        <v>15.422886</v>
      </c>
      <c r="Q287" s="211"/>
      <c r="R287" s="117">
        <v>1.3267</v>
      </c>
      <c r="S287" s="211"/>
      <c r="T287" s="117">
        <v>17.08126</v>
      </c>
      <c r="U287" s="211"/>
      <c r="V287" s="117">
        <v>22.719735</v>
      </c>
      <c r="W287" s="211" t="s">
        <v>1987</v>
      </c>
      <c r="X287" s="117">
        <v>15.257047999999999</v>
      </c>
      <c r="Y287" s="211"/>
      <c r="Z287" s="117">
        <v>68.159204000000003</v>
      </c>
      <c r="AA287" s="127" t="s">
        <v>4230</v>
      </c>
      <c r="AB287" s="117">
        <v>58.872304999999997</v>
      </c>
      <c r="AC287" s="211"/>
      <c r="AD287" s="131"/>
      <c r="AE287" s="211"/>
      <c r="AF287" s="117">
        <v>9.6185740000000006</v>
      </c>
      <c r="AG287" s="127" t="s">
        <v>2053</v>
      </c>
      <c r="AH287" s="117">
        <v>47.595357</v>
      </c>
      <c r="AI287" s="211" t="s">
        <v>3888</v>
      </c>
      <c r="AJ287" s="117">
        <v>15.422886</v>
      </c>
      <c r="AK287" s="211"/>
      <c r="AL287" s="117">
        <v>11.774461000000001</v>
      </c>
      <c r="AM287" s="211"/>
      <c r="AN287" s="117">
        <v>3.8142619999999998</v>
      </c>
      <c r="AO287" s="211"/>
      <c r="AP287" s="117">
        <v>5.6384740000000004</v>
      </c>
      <c r="AQ287" s="211"/>
      <c r="AR287" s="117">
        <v>1.3267</v>
      </c>
      <c r="AS287" s="211"/>
      <c r="AT287" s="117">
        <v>9.286899</v>
      </c>
      <c r="AU287" s="211"/>
      <c r="AV287" s="117">
        <v>0.66335</v>
      </c>
      <c r="AW287" s="211"/>
      <c r="AX287" s="117">
        <v>8.1260359999999991</v>
      </c>
      <c r="AY287" s="211"/>
      <c r="AZ287" s="117">
        <v>15.091210999999999</v>
      </c>
      <c r="BA287" s="211"/>
      <c r="BB287" s="117">
        <v>7.1310120000000001</v>
      </c>
      <c r="BC287" s="211"/>
      <c r="BD287" s="117">
        <v>44.941957000000002</v>
      </c>
      <c r="BE287" s="211" t="s">
        <v>4230</v>
      </c>
      <c r="BF287" s="117">
        <v>36.152569999999997</v>
      </c>
      <c r="BG287" s="211"/>
      <c r="BH287" s="117">
        <v>26.865672</v>
      </c>
      <c r="BI287" s="127" t="s">
        <v>2068</v>
      </c>
      <c r="BJ287" s="117">
        <v>62.686566999999997</v>
      </c>
      <c r="BK287" s="211" t="s">
        <v>4230</v>
      </c>
      <c r="BL287" s="117">
        <v>20.563846999999999</v>
      </c>
      <c r="BM287" s="211"/>
      <c r="BN287" s="117">
        <v>15.091210999999999</v>
      </c>
      <c r="BO287" s="211"/>
      <c r="BP287" s="117">
        <v>6.7993370000000004</v>
      </c>
      <c r="BQ287" s="211"/>
      <c r="BR287" s="117">
        <v>5.4726369999999998</v>
      </c>
      <c r="BS287" s="211"/>
      <c r="BT287" s="117">
        <v>2.3217249999999998</v>
      </c>
      <c r="BU287" s="211"/>
      <c r="BV287" s="117">
        <v>12.271972999999999</v>
      </c>
      <c r="BW287" s="211"/>
      <c r="BX287" s="117">
        <v>0.66335</v>
      </c>
      <c r="BY287" s="211"/>
      <c r="BZ287" s="117">
        <v>14.593698</v>
      </c>
      <c r="CA287" s="211"/>
      <c r="CB287" s="117">
        <v>17.412935000000001</v>
      </c>
      <c r="CC287" s="211" t="s">
        <v>1987</v>
      </c>
      <c r="CD287" s="117">
        <v>13.432836</v>
      </c>
      <c r="CE287" s="211"/>
      <c r="CF287" s="117">
        <v>62.354892</v>
      </c>
      <c r="CG287" s="127" t="s">
        <v>4229</v>
      </c>
      <c r="CH287" s="117">
        <v>51.907131</v>
      </c>
      <c r="CI287" s="211" t="s">
        <v>3888</v>
      </c>
      <c r="CJ287" s="117">
        <v>12.271972999999999</v>
      </c>
      <c r="CK287" s="127"/>
    </row>
    <row r="288" spans="1:89" s="90" customFormat="1" ht="15" customHeight="1" x14ac:dyDescent="0.3">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c r="AA288" s="211"/>
      <c r="AB288" s="211"/>
      <c r="AC288" s="211"/>
      <c r="AD288" s="131"/>
      <c r="AE288" s="211"/>
      <c r="AF288" s="211"/>
      <c r="AG288" s="211"/>
      <c r="AH288" s="211"/>
      <c r="AI288" s="211"/>
      <c r="AJ288" s="211"/>
      <c r="AK288" s="211"/>
      <c r="AL288" s="211"/>
      <c r="AM288" s="211"/>
      <c r="AN288" s="211"/>
      <c r="AO288" s="211"/>
      <c r="AP288" s="211"/>
      <c r="AQ288" s="211"/>
      <c r="AR288" s="211"/>
      <c r="AS288" s="211"/>
      <c r="AT288" s="211"/>
      <c r="AU288" s="211"/>
      <c r="AV288" s="211"/>
      <c r="AW288" s="211"/>
      <c r="AX288" s="211"/>
      <c r="AY288" s="211"/>
      <c r="AZ288" s="211"/>
      <c r="BA288" s="211"/>
      <c r="BB288" s="211"/>
      <c r="BC288" s="211"/>
      <c r="BD288" s="211"/>
      <c r="BE288" s="211"/>
      <c r="BF288" s="211"/>
      <c r="BG288" s="211"/>
      <c r="BH288" s="211"/>
      <c r="BI288" s="211"/>
      <c r="BJ288" s="211"/>
      <c r="BK288" s="211"/>
      <c r="BL288" s="211"/>
      <c r="BM288" s="211"/>
      <c r="BN288" s="211"/>
      <c r="BO288" s="211"/>
      <c r="BP288" s="211"/>
      <c r="BQ288" s="211"/>
      <c r="BR288" s="211"/>
      <c r="BS288" s="211"/>
      <c r="BT288" s="211"/>
      <c r="BU288" s="211"/>
      <c r="BV288" s="211"/>
      <c r="BW288" s="211"/>
      <c r="BX288" s="211"/>
      <c r="BY288" s="211"/>
      <c r="BZ288" s="211"/>
      <c r="CA288" s="211"/>
      <c r="CB288" s="211"/>
      <c r="CC288" s="211"/>
      <c r="CD288" s="211"/>
      <c r="CE288" s="211"/>
      <c r="CF288" s="211"/>
      <c r="CG288" s="211"/>
      <c r="CH288" s="211"/>
      <c r="CI288" s="211"/>
      <c r="CJ288" s="211"/>
      <c r="CK288" s="211"/>
    </row>
    <row r="289" spans="1:89" s="90" customFormat="1" ht="15" customHeight="1" x14ac:dyDescent="0.3">
      <c r="A289" s="152" t="s">
        <v>3711</v>
      </c>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c r="AA289" s="211"/>
      <c r="AB289" s="211"/>
      <c r="AC289" s="211"/>
      <c r="AD289" s="131"/>
      <c r="AE289" s="211"/>
      <c r="AF289" s="211"/>
      <c r="AG289" s="211"/>
      <c r="AH289" s="211"/>
      <c r="AI289" s="211"/>
      <c r="AJ289" s="211"/>
      <c r="AK289" s="211"/>
      <c r="AL289" s="211"/>
      <c r="AM289" s="211"/>
      <c r="AN289" s="211"/>
      <c r="AO289" s="211"/>
      <c r="AP289" s="211"/>
      <c r="AQ289" s="211"/>
      <c r="AR289" s="211"/>
      <c r="AS289" s="211"/>
      <c r="AT289" s="211"/>
      <c r="AU289" s="211"/>
      <c r="AV289" s="211"/>
      <c r="AW289" s="211"/>
      <c r="AX289" s="211"/>
      <c r="AY289" s="211"/>
      <c r="AZ289" s="211"/>
      <c r="BA289" s="211"/>
      <c r="BB289" s="211"/>
      <c r="BC289" s="211"/>
      <c r="BD289" s="211"/>
      <c r="BE289" s="211"/>
      <c r="BF289" s="211"/>
      <c r="BG289" s="211"/>
      <c r="BH289" s="211"/>
      <c r="BI289" s="211"/>
      <c r="BJ289" s="211"/>
      <c r="BK289" s="211"/>
      <c r="BL289" s="211"/>
      <c r="BM289" s="211"/>
      <c r="BN289" s="211"/>
      <c r="BO289" s="211"/>
      <c r="BP289" s="211"/>
      <c r="BQ289" s="211"/>
      <c r="BR289" s="211"/>
      <c r="BS289" s="211"/>
      <c r="BT289" s="211"/>
      <c r="BU289" s="211"/>
      <c r="BV289" s="211"/>
      <c r="BW289" s="211"/>
      <c r="BX289" s="211"/>
      <c r="BY289" s="211"/>
      <c r="BZ289" s="211"/>
      <c r="CA289" s="211"/>
      <c r="CB289" s="211"/>
      <c r="CC289" s="211"/>
      <c r="CD289" s="211"/>
      <c r="CE289" s="211"/>
      <c r="CF289" s="211"/>
      <c r="CG289" s="211"/>
      <c r="CH289" s="211"/>
      <c r="CI289" s="211"/>
      <c r="CJ289" s="211"/>
      <c r="CK289" s="211"/>
    </row>
    <row r="290" spans="1:89" s="90" customFormat="1" ht="15" customHeight="1" x14ac:dyDescent="0.3">
      <c r="A290" s="211" t="s">
        <v>6550</v>
      </c>
      <c r="B290" s="123">
        <v>1383</v>
      </c>
      <c r="C290" s="211"/>
      <c r="D290" s="117">
        <v>62.400578000000003</v>
      </c>
      <c r="E290" s="211"/>
      <c r="F290" s="117">
        <v>28.850325000000002</v>
      </c>
      <c r="G290" s="211"/>
      <c r="H290" s="117">
        <v>20.968907999999999</v>
      </c>
      <c r="I290" s="127"/>
      <c r="J290" s="117">
        <v>13.015184</v>
      </c>
      <c r="K290" s="211"/>
      <c r="L290" s="117">
        <v>12.002891999999999</v>
      </c>
      <c r="M290" s="127"/>
      <c r="N290" s="117">
        <v>7.8814169999999999</v>
      </c>
      <c r="O290" s="211"/>
      <c r="P290" s="117">
        <v>16.992045999999998</v>
      </c>
      <c r="Q290" s="211"/>
      <c r="R290" s="117">
        <v>6.3629790000000002</v>
      </c>
      <c r="S290" s="211"/>
      <c r="T290" s="117">
        <v>18.221257999999999</v>
      </c>
      <c r="U290" s="211"/>
      <c r="V290" s="117">
        <v>21.619667</v>
      </c>
      <c r="W290" s="211" t="s">
        <v>1992</v>
      </c>
      <c r="X290" s="117">
        <v>17.570499000000002</v>
      </c>
      <c r="Y290" s="211"/>
      <c r="Z290" s="117">
        <v>62.400578000000003</v>
      </c>
      <c r="AA290" s="127" t="s">
        <v>1992</v>
      </c>
      <c r="AB290" s="117">
        <v>56.326825999999997</v>
      </c>
      <c r="AC290" s="211"/>
      <c r="AD290" s="131"/>
      <c r="AE290" s="211"/>
      <c r="AF290" s="117">
        <v>10.845986999999999</v>
      </c>
      <c r="AG290" s="211" t="s">
        <v>2027</v>
      </c>
      <c r="AH290" s="117">
        <v>43.022415000000002</v>
      </c>
      <c r="AI290" s="211"/>
      <c r="AJ290" s="117">
        <v>19.233550000000001</v>
      </c>
      <c r="AK290" s="211"/>
      <c r="AL290" s="117">
        <v>12.725958</v>
      </c>
      <c r="AM290" s="211"/>
      <c r="AN290" s="117">
        <v>7.447578</v>
      </c>
      <c r="AO290" s="211"/>
      <c r="AP290" s="117">
        <v>7.013738</v>
      </c>
      <c r="AQ290" s="211"/>
      <c r="AR290" s="117">
        <v>4.4107010000000004</v>
      </c>
      <c r="AS290" s="211"/>
      <c r="AT290" s="117">
        <v>9.3275489999999994</v>
      </c>
      <c r="AU290" s="127"/>
      <c r="AV290" s="117">
        <v>4.3383950000000002</v>
      </c>
      <c r="AW290" s="211"/>
      <c r="AX290" s="117">
        <v>9.0383220000000009</v>
      </c>
      <c r="AY290" s="211"/>
      <c r="AZ290" s="117">
        <v>13.882863</v>
      </c>
      <c r="BA290" s="127" t="s">
        <v>1992</v>
      </c>
      <c r="BB290" s="117">
        <v>11.135213</v>
      </c>
      <c r="BC290" s="211"/>
      <c r="BD290" s="117">
        <v>40.130152000000002</v>
      </c>
      <c r="BE290" s="127"/>
      <c r="BF290" s="117">
        <v>36.876356000000001</v>
      </c>
      <c r="BG290" s="211"/>
      <c r="BH290" s="117">
        <v>23.499638000000001</v>
      </c>
      <c r="BI290" s="211"/>
      <c r="BJ290" s="117">
        <v>55.386839999999999</v>
      </c>
      <c r="BK290" s="211"/>
      <c r="BL290" s="117">
        <v>22.342732999999999</v>
      </c>
      <c r="BM290" s="211"/>
      <c r="BN290" s="117">
        <v>15.618221</v>
      </c>
      <c r="BO290" s="211"/>
      <c r="BP290" s="117">
        <v>9.6167750000000005</v>
      </c>
      <c r="BQ290" s="211"/>
      <c r="BR290" s="117">
        <v>8.0260300000000004</v>
      </c>
      <c r="BS290" s="211"/>
      <c r="BT290" s="117">
        <v>5.2060740000000001</v>
      </c>
      <c r="BU290" s="211"/>
      <c r="BV290" s="117">
        <v>12.798265000000001</v>
      </c>
      <c r="BW290" s="211"/>
      <c r="BX290" s="117">
        <v>3.4707159999999999</v>
      </c>
      <c r="BY290" s="211"/>
      <c r="BZ290" s="117">
        <v>14.244396</v>
      </c>
      <c r="CA290" s="211"/>
      <c r="CB290" s="117">
        <v>15.473608</v>
      </c>
      <c r="CC290" s="211"/>
      <c r="CD290" s="117">
        <v>12.942878</v>
      </c>
      <c r="CE290" s="211"/>
      <c r="CF290" s="117">
        <v>55.531452999999999</v>
      </c>
      <c r="CG290" s="127" t="s">
        <v>1992</v>
      </c>
      <c r="CH290" s="117">
        <v>46.565437000000003</v>
      </c>
      <c r="CI290" s="211"/>
      <c r="CJ290" s="117">
        <v>13.882863</v>
      </c>
      <c r="CK290" s="211" t="s">
        <v>2027</v>
      </c>
    </row>
    <row r="291" spans="1:89" s="90" customFormat="1" ht="15" customHeight="1" x14ac:dyDescent="0.3">
      <c r="A291" s="211" t="s">
        <v>6551</v>
      </c>
      <c r="B291" s="123">
        <v>486</v>
      </c>
      <c r="C291" s="211"/>
      <c r="D291" s="117">
        <v>72.427983999999995</v>
      </c>
      <c r="E291" s="211" t="s">
        <v>1991</v>
      </c>
      <c r="F291" s="117">
        <v>33.950617000000001</v>
      </c>
      <c r="G291" s="211" t="s">
        <v>1991</v>
      </c>
      <c r="H291" s="117">
        <v>23.662551000000001</v>
      </c>
      <c r="I291" s="211"/>
      <c r="J291" s="117">
        <v>15.843621000000001</v>
      </c>
      <c r="K291" s="211"/>
      <c r="L291" s="117">
        <v>13.786008000000001</v>
      </c>
      <c r="M291" s="211"/>
      <c r="N291" s="117">
        <v>6.9958850000000004</v>
      </c>
      <c r="O291" s="127"/>
      <c r="P291" s="117">
        <v>21.604938000000001</v>
      </c>
      <c r="Q291" s="211" t="s">
        <v>1991</v>
      </c>
      <c r="R291" s="117">
        <v>10.082305</v>
      </c>
      <c r="S291" s="211" t="s">
        <v>7568</v>
      </c>
      <c r="T291" s="117">
        <v>18.930040999999999</v>
      </c>
      <c r="U291" s="211"/>
      <c r="V291" s="117">
        <v>22.222221999999999</v>
      </c>
      <c r="W291" s="211" t="s">
        <v>1992</v>
      </c>
      <c r="X291" s="117">
        <v>31.27572</v>
      </c>
      <c r="Y291" s="127" t="s">
        <v>1991</v>
      </c>
      <c r="Z291" s="117">
        <v>57.818930000000002</v>
      </c>
      <c r="AA291" s="211"/>
      <c r="AB291" s="117">
        <v>67.901235</v>
      </c>
      <c r="AC291" s="211" t="s">
        <v>7568</v>
      </c>
      <c r="AD291" s="131"/>
      <c r="AE291" s="211"/>
      <c r="AF291" s="117">
        <v>7.6131690000000001</v>
      </c>
      <c r="AG291" s="211"/>
      <c r="AH291" s="117">
        <v>52.674897000000001</v>
      </c>
      <c r="AI291" s="127" t="s">
        <v>1991</v>
      </c>
      <c r="AJ291" s="117">
        <v>21.399177000000002</v>
      </c>
      <c r="AK291" s="211"/>
      <c r="AL291" s="117">
        <v>14.197531</v>
      </c>
      <c r="AM291" s="211"/>
      <c r="AN291" s="117">
        <v>10.493827</v>
      </c>
      <c r="AO291" s="211" t="s">
        <v>7568</v>
      </c>
      <c r="AP291" s="117">
        <v>8.6419750000000004</v>
      </c>
      <c r="AQ291" s="211"/>
      <c r="AR291" s="117">
        <v>4.3209879999999998</v>
      </c>
      <c r="AS291" s="127"/>
      <c r="AT291" s="117">
        <v>12.139918</v>
      </c>
      <c r="AU291" s="211"/>
      <c r="AV291" s="117">
        <v>4.9382720000000004</v>
      </c>
      <c r="AW291" s="211"/>
      <c r="AX291" s="117">
        <v>12.345679000000001</v>
      </c>
      <c r="AY291" s="211" t="s">
        <v>1991</v>
      </c>
      <c r="AZ291" s="117">
        <v>15.63786</v>
      </c>
      <c r="BA291" s="127" t="s">
        <v>1992</v>
      </c>
      <c r="BB291" s="117">
        <v>18.930040999999999</v>
      </c>
      <c r="BC291" s="127" t="s">
        <v>1991</v>
      </c>
      <c r="BD291" s="117">
        <v>38.271605000000001</v>
      </c>
      <c r="BE291" s="211"/>
      <c r="BF291" s="117">
        <v>47.325102999999999</v>
      </c>
      <c r="BG291" s="127" t="s">
        <v>1991</v>
      </c>
      <c r="BH291" s="117">
        <v>20.987653999999999</v>
      </c>
      <c r="BI291" s="211"/>
      <c r="BJ291" s="117">
        <v>64.814814999999996</v>
      </c>
      <c r="BK291" s="211" t="s">
        <v>1991</v>
      </c>
      <c r="BL291" s="117">
        <v>28.395061999999999</v>
      </c>
      <c r="BM291" s="211" t="s">
        <v>1991</v>
      </c>
      <c r="BN291" s="117">
        <v>17.695473</v>
      </c>
      <c r="BO291" s="211"/>
      <c r="BP291" s="117">
        <v>10.699588</v>
      </c>
      <c r="BQ291" s="211"/>
      <c r="BR291" s="117">
        <v>10.493827</v>
      </c>
      <c r="BS291" s="211"/>
      <c r="BT291" s="117">
        <v>3.909465</v>
      </c>
      <c r="BU291" s="127"/>
      <c r="BV291" s="117">
        <v>16.255144000000001</v>
      </c>
      <c r="BW291" s="211"/>
      <c r="BX291" s="117">
        <v>8.2304530000000007</v>
      </c>
      <c r="BY291" s="211" t="s">
        <v>7568</v>
      </c>
      <c r="BZ291" s="117">
        <v>14.609052999999999</v>
      </c>
      <c r="CA291" s="211"/>
      <c r="CB291" s="117">
        <v>16.872427999999999</v>
      </c>
      <c r="CC291" s="211"/>
      <c r="CD291" s="117">
        <v>27.160494</v>
      </c>
      <c r="CE291" s="127" t="s">
        <v>1991</v>
      </c>
      <c r="CF291" s="117">
        <v>51.028807</v>
      </c>
      <c r="CG291" s="211"/>
      <c r="CH291" s="117">
        <v>55.349794000000003</v>
      </c>
      <c r="CI291" s="211" t="s">
        <v>1991</v>
      </c>
      <c r="CJ291" s="117">
        <v>10.082305</v>
      </c>
      <c r="CK291" s="211"/>
    </row>
    <row r="292" spans="1:89" s="90" customFormat="1" ht="15" customHeight="1" x14ac:dyDescent="0.3">
      <c r="A292" s="211" t="s">
        <v>6552</v>
      </c>
      <c r="B292" s="123">
        <v>131</v>
      </c>
      <c r="C292" s="211"/>
      <c r="D292" s="117">
        <v>69.465648999999999</v>
      </c>
      <c r="E292" s="211"/>
      <c r="F292" s="117">
        <v>29.007633999999999</v>
      </c>
      <c r="G292" s="211"/>
      <c r="H292" s="117">
        <v>16.793893000000001</v>
      </c>
      <c r="I292" s="211"/>
      <c r="J292" s="117">
        <v>11.450381999999999</v>
      </c>
      <c r="K292" s="211"/>
      <c r="L292" s="117">
        <v>9.1603049999999993</v>
      </c>
      <c r="M292" s="211"/>
      <c r="N292" s="117">
        <v>6.8702290000000001</v>
      </c>
      <c r="O292" s="211"/>
      <c r="P292" s="117">
        <v>19.083969</v>
      </c>
      <c r="Q292" s="211"/>
      <c r="R292" s="117">
        <v>3.8167939999999998</v>
      </c>
      <c r="S292" s="211"/>
      <c r="T292" s="117">
        <v>18.320611</v>
      </c>
      <c r="U292" s="211"/>
      <c r="V292" s="117">
        <v>11.450381999999999</v>
      </c>
      <c r="W292" s="211"/>
      <c r="X292" s="117">
        <v>25.190840000000001</v>
      </c>
      <c r="Y292" s="211" t="s">
        <v>1991</v>
      </c>
      <c r="Z292" s="117">
        <v>50.381678999999998</v>
      </c>
      <c r="AA292" s="211"/>
      <c r="AB292" s="117">
        <v>57.251908</v>
      </c>
      <c r="AC292" s="211"/>
      <c r="AD292" s="131"/>
      <c r="AE292" s="211"/>
      <c r="AF292" s="117">
        <v>16.030533999999999</v>
      </c>
      <c r="AG292" s="127" t="s">
        <v>2027</v>
      </c>
      <c r="AH292" s="117">
        <v>50.381678999999998</v>
      </c>
      <c r="AI292" s="211"/>
      <c r="AJ292" s="117">
        <v>19.083969</v>
      </c>
      <c r="AK292" s="211"/>
      <c r="AL292" s="117">
        <v>9.9236640000000005</v>
      </c>
      <c r="AM292" s="211"/>
      <c r="AN292" s="117">
        <v>4.5801530000000001</v>
      </c>
      <c r="AO292" s="211"/>
      <c r="AP292" s="117">
        <v>6.1068699999999998</v>
      </c>
      <c r="AQ292" s="211"/>
      <c r="AR292" s="117">
        <v>4.5801530000000001</v>
      </c>
      <c r="AS292" s="211"/>
      <c r="AT292" s="117">
        <v>9.9236640000000005</v>
      </c>
      <c r="AU292" s="211"/>
      <c r="AV292" s="117">
        <v>3.0534349999999999</v>
      </c>
      <c r="AW292" s="211"/>
      <c r="AX292" s="117">
        <v>8.3969470000000008</v>
      </c>
      <c r="AY292" s="211"/>
      <c r="AZ292" s="117">
        <v>7.6335879999999996</v>
      </c>
      <c r="BA292" s="211"/>
      <c r="BB292" s="117">
        <v>15.267175999999999</v>
      </c>
      <c r="BC292" s="211"/>
      <c r="BD292" s="117">
        <v>34.351145000000002</v>
      </c>
      <c r="BE292" s="211"/>
      <c r="BF292" s="117">
        <v>40.458015000000003</v>
      </c>
      <c r="BG292" s="211"/>
      <c r="BH292" s="117">
        <v>30.534351000000001</v>
      </c>
      <c r="BI292" s="127" t="s">
        <v>2027</v>
      </c>
      <c r="BJ292" s="117">
        <v>58.778626000000003</v>
      </c>
      <c r="BK292" s="211"/>
      <c r="BL292" s="117">
        <v>25.954198000000002</v>
      </c>
      <c r="BM292" s="211"/>
      <c r="BN292" s="117">
        <v>12.977099000000001</v>
      </c>
      <c r="BO292" s="211"/>
      <c r="BP292" s="117">
        <v>10.687023</v>
      </c>
      <c r="BQ292" s="211"/>
      <c r="BR292" s="117">
        <v>7.6335879999999996</v>
      </c>
      <c r="BS292" s="211"/>
      <c r="BT292" s="117">
        <v>5.3435110000000003</v>
      </c>
      <c r="BU292" s="211"/>
      <c r="BV292" s="117">
        <v>16.793893000000001</v>
      </c>
      <c r="BW292" s="211"/>
      <c r="BX292" s="117">
        <v>3.0534349999999999</v>
      </c>
      <c r="BY292" s="211"/>
      <c r="BZ292" s="117">
        <v>16.030533999999999</v>
      </c>
      <c r="CA292" s="211"/>
      <c r="CB292" s="117">
        <v>10.687023</v>
      </c>
      <c r="CC292" s="211"/>
      <c r="CD292" s="117">
        <v>21.374046</v>
      </c>
      <c r="CE292" s="211" t="s">
        <v>1991</v>
      </c>
      <c r="CF292" s="117">
        <v>42.748092</v>
      </c>
      <c r="CG292" s="211"/>
      <c r="CH292" s="117">
        <v>48.091602999999999</v>
      </c>
      <c r="CI292" s="211"/>
      <c r="CJ292" s="117">
        <v>21.374046</v>
      </c>
      <c r="CK292" s="211" t="s">
        <v>4742</v>
      </c>
    </row>
    <row r="293" spans="1:89" s="90" customFormat="1" ht="15" customHeight="1" x14ac:dyDescent="0.3">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c r="AA293" s="211"/>
      <c r="AB293" s="211"/>
      <c r="AC293" s="211"/>
      <c r="AD293" s="131"/>
      <c r="AE293" s="211"/>
      <c r="AF293" s="211"/>
      <c r="AG293" s="211"/>
      <c r="AH293" s="211"/>
      <c r="AI293" s="211"/>
      <c r="AJ293" s="211"/>
      <c r="AK293" s="211"/>
      <c r="AL293" s="211"/>
      <c r="AM293" s="211"/>
      <c r="AN293" s="211"/>
      <c r="AO293" s="211"/>
      <c r="AP293" s="211"/>
      <c r="AQ293" s="211"/>
      <c r="AR293" s="211"/>
      <c r="AS293" s="211"/>
      <c r="AT293" s="211"/>
      <c r="AU293" s="211"/>
      <c r="AV293" s="211"/>
      <c r="AW293" s="211"/>
      <c r="AX293" s="211"/>
      <c r="AY293" s="211"/>
      <c r="AZ293" s="211"/>
      <c r="BA293" s="211"/>
      <c r="BB293" s="211"/>
      <c r="BC293" s="211"/>
      <c r="BD293" s="211"/>
      <c r="BE293" s="211"/>
      <c r="BF293" s="211"/>
      <c r="BG293" s="211"/>
      <c r="BH293" s="211"/>
      <c r="BI293" s="211"/>
      <c r="BJ293" s="211"/>
      <c r="BK293" s="211"/>
      <c r="BL293" s="211"/>
      <c r="BM293" s="211"/>
      <c r="BN293" s="211"/>
      <c r="BO293" s="211"/>
      <c r="BP293" s="211"/>
      <c r="BQ293" s="211"/>
      <c r="BR293" s="211"/>
      <c r="BS293" s="211"/>
      <c r="BT293" s="211"/>
      <c r="BU293" s="211"/>
      <c r="BV293" s="211"/>
      <c r="BW293" s="211"/>
      <c r="BX293" s="211"/>
      <c r="BY293" s="211"/>
      <c r="BZ293" s="211"/>
      <c r="CA293" s="211"/>
      <c r="CB293" s="211"/>
      <c r="CC293" s="211"/>
      <c r="CD293" s="211"/>
      <c r="CE293" s="211"/>
      <c r="CF293" s="211"/>
      <c r="CG293" s="211"/>
      <c r="CH293" s="211"/>
      <c r="CI293" s="211"/>
      <c r="CJ293" s="211"/>
      <c r="CK293" s="211"/>
    </row>
    <row r="294" spans="1:89" s="90" customFormat="1" ht="15" customHeight="1" x14ac:dyDescent="0.3">
      <c r="A294" s="152" t="s">
        <v>30</v>
      </c>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c r="AA294" s="211"/>
      <c r="AB294" s="211"/>
      <c r="AC294" s="211"/>
      <c r="AD294" s="131"/>
      <c r="AE294" s="211"/>
      <c r="AF294" s="211"/>
      <c r="AG294" s="211"/>
      <c r="AH294" s="211"/>
      <c r="AI294" s="211"/>
      <c r="AJ294" s="211"/>
      <c r="AK294" s="211"/>
      <c r="AL294" s="211"/>
      <c r="AM294" s="211"/>
      <c r="AN294" s="211"/>
      <c r="AO294" s="211"/>
      <c r="AP294" s="211"/>
      <c r="AQ294" s="211"/>
      <c r="AR294" s="211"/>
      <c r="AS294" s="211"/>
      <c r="AT294" s="211"/>
      <c r="AU294" s="211"/>
      <c r="AV294" s="211"/>
      <c r="AW294" s="211"/>
      <c r="AX294" s="211"/>
      <c r="AY294" s="211"/>
      <c r="AZ294" s="211"/>
      <c r="BA294" s="211"/>
      <c r="BB294" s="211"/>
      <c r="BC294" s="211"/>
      <c r="BD294" s="211"/>
      <c r="BE294" s="211"/>
      <c r="BF294" s="211"/>
      <c r="BG294" s="211"/>
      <c r="BH294" s="211"/>
      <c r="BI294" s="211"/>
      <c r="BJ294" s="211"/>
      <c r="BK294" s="211"/>
      <c r="BL294" s="211"/>
      <c r="BM294" s="211"/>
      <c r="BN294" s="211"/>
      <c r="BO294" s="211"/>
      <c r="BP294" s="211"/>
      <c r="BQ294" s="211"/>
      <c r="BR294" s="211"/>
      <c r="BS294" s="211"/>
      <c r="BT294" s="211"/>
      <c r="BU294" s="211"/>
      <c r="BV294" s="211"/>
      <c r="BW294" s="211"/>
      <c r="BX294" s="211"/>
      <c r="BY294" s="211"/>
      <c r="BZ294" s="211"/>
      <c r="CA294" s="211"/>
      <c r="CB294" s="211"/>
      <c r="CC294" s="211"/>
      <c r="CD294" s="211"/>
      <c r="CE294" s="211"/>
      <c r="CF294" s="211"/>
      <c r="CG294" s="211"/>
      <c r="CH294" s="211"/>
      <c r="CI294" s="211"/>
      <c r="CJ294" s="211"/>
      <c r="CK294" s="211"/>
    </row>
    <row r="295" spans="1:89" s="90" customFormat="1" ht="15" customHeight="1" x14ac:dyDescent="0.3">
      <c r="A295" s="211" t="s">
        <v>6553</v>
      </c>
      <c r="B295" s="123">
        <v>667</v>
      </c>
      <c r="C295" s="211"/>
      <c r="D295" s="117">
        <v>60.11994</v>
      </c>
      <c r="E295" s="211"/>
      <c r="F295" s="117">
        <v>27.736132000000001</v>
      </c>
      <c r="G295" s="211"/>
      <c r="H295" s="117">
        <v>23.538231</v>
      </c>
      <c r="I295" s="127" t="s">
        <v>1994</v>
      </c>
      <c r="J295" s="117">
        <v>17.841079000000001</v>
      </c>
      <c r="K295" s="127" t="s">
        <v>4901</v>
      </c>
      <c r="L295" s="117">
        <v>15.592204000000001</v>
      </c>
      <c r="M295" s="127" t="s">
        <v>4901</v>
      </c>
      <c r="N295" s="117">
        <v>12.593703</v>
      </c>
      <c r="O295" s="127" t="s">
        <v>4901</v>
      </c>
      <c r="P295" s="117">
        <v>20.239879999999999</v>
      </c>
      <c r="Q295" s="127" t="s">
        <v>1994</v>
      </c>
      <c r="R295" s="117">
        <v>9.5952020000000005</v>
      </c>
      <c r="S295" s="127" t="s">
        <v>4901</v>
      </c>
      <c r="T295" s="117">
        <v>21.139430000000001</v>
      </c>
      <c r="U295" s="127" t="s">
        <v>1994</v>
      </c>
      <c r="V295" s="117">
        <v>21.139430000000001</v>
      </c>
      <c r="W295" s="127" t="s">
        <v>1994</v>
      </c>
      <c r="X295" s="117">
        <v>27.136431999999999</v>
      </c>
      <c r="Y295" s="127" t="s">
        <v>4901</v>
      </c>
      <c r="Z295" s="117">
        <v>54.572713999999998</v>
      </c>
      <c r="AA295" s="211"/>
      <c r="AB295" s="117">
        <v>55.922038999999998</v>
      </c>
      <c r="AC295" s="211"/>
      <c r="AD295" s="131"/>
      <c r="AE295" s="211"/>
      <c r="AF295" s="117">
        <v>10.344828</v>
      </c>
      <c r="AG295" s="211"/>
      <c r="AH295" s="117">
        <v>41.379309999999997</v>
      </c>
      <c r="AI295" s="211"/>
      <c r="AJ295" s="117">
        <v>18.44078</v>
      </c>
      <c r="AK295" s="211"/>
      <c r="AL295" s="117">
        <v>13.043478</v>
      </c>
      <c r="AM295" s="127"/>
      <c r="AN295" s="117">
        <v>10.944528</v>
      </c>
      <c r="AO295" s="211" t="s">
        <v>4901</v>
      </c>
      <c r="AP295" s="117">
        <v>9.2953519999999994</v>
      </c>
      <c r="AQ295" s="127" t="s">
        <v>1994</v>
      </c>
      <c r="AR295" s="117">
        <v>6.5967019999999996</v>
      </c>
      <c r="AS295" s="127" t="s">
        <v>4901</v>
      </c>
      <c r="AT295" s="117">
        <v>11.844078</v>
      </c>
      <c r="AU295" s="127" t="s">
        <v>1994</v>
      </c>
      <c r="AV295" s="117">
        <v>6.446777</v>
      </c>
      <c r="AW295" s="127" t="s">
        <v>4901</v>
      </c>
      <c r="AX295" s="117">
        <v>11.844078</v>
      </c>
      <c r="AY295" s="127" t="s">
        <v>1994</v>
      </c>
      <c r="AZ295" s="117">
        <v>13.643178000000001</v>
      </c>
      <c r="BA295" s="211"/>
      <c r="BB295" s="117">
        <v>16.791604</v>
      </c>
      <c r="BC295" s="127" t="s">
        <v>4901</v>
      </c>
      <c r="BD295" s="117">
        <v>34.632683999999998</v>
      </c>
      <c r="BE295" s="211"/>
      <c r="BF295" s="117">
        <v>39.580210000000001</v>
      </c>
      <c r="BG295" s="211"/>
      <c r="BH295" s="117">
        <v>19.94003</v>
      </c>
      <c r="BI295" s="211"/>
      <c r="BJ295" s="117">
        <v>51.424287999999997</v>
      </c>
      <c r="BK295" s="211"/>
      <c r="BL295" s="117">
        <v>21.739129999999999</v>
      </c>
      <c r="BM295" s="211"/>
      <c r="BN295" s="117">
        <v>17.091453999999999</v>
      </c>
      <c r="BO295" s="127"/>
      <c r="BP295" s="117">
        <v>12.143928000000001</v>
      </c>
      <c r="BQ295" s="127" t="s">
        <v>1994</v>
      </c>
      <c r="BR295" s="117">
        <v>10.794603</v>
      </c>
      <c r="BS295" s="127" t="s">
        <v>1994</v>
      </c>
      <c r="BT295" s="117">
        <v>8.2458770000000001</v>
      </c>
      <c r="BU295" s="127" t="s">
        <v>4901</v>
      </c>
      <c r="BV295" s="117">
        <v>14.992504</v>
      </c>
      <c r="BW295" s="127" t="s">
        <v>1994</v>
      </c>
      <c r="BX295" s="117">
        <v>6.1469269999999998</v>
      </c>
      <c r="BY295" s="127" t="s">
        <v>1996</v>
      </c>
      <c r="BZ295" s="117">
        <v>15.742129</v>
      </c>
      <c r="CA295" s="127" t="s">
        <v>1994</v>
      </c>
      <c r="CB295" s="117">
        <v>14.392804</v>
      </c>
      <c r="CC295" s="211"/>
      <c r="CD295" s="117">
        <v>20.539729999999999</v>
      </c>
      <c r="CE295" s="127" t="s">
        <v>4901</v>
      </c>
      <c r="CF295" s="117">
        <v>46.926537000000003</v>
      </c>
      <c r="CG295" s="211"/>
      <c r="CH295" s="117">
        <v>42.878560999999998</v>
      </c>
      <c r="CI295" s="211"/>
      <c r="CJ295" s="117">
        <v>13.343328</v>
      </c>
      <c r="CK295" s="211"/>
    </row>
    <row r="296" spans="1:89" s="90" customFormat="1" ht="15" customHeight="1" x14ac:dyDescent="0.3">
      <c r="A296" s="211" t="s">
        <v>6554</v>
      </c>
      <c r="B296" s="123">
        <v>1002</v>
      </c>
      <c r="C296" s="211"/>
      <c r="D296" s="117">
        <v>68.063872000000003</v>
      </c>
      <c r="E296" s="127" t="s">
        <v>3890</v>
      </c>
      <c r="F296" s="117">
        <v>32.834330999999999</v>
      </c>
      <c r="G296" s="211" t="s">
        <v>7569</v>
      </c>
      <c r="H296" s="117">
        <v>21.856286999999998</v>
      </c>
      <c r="I296" s="127" t="s">
        <v>1994</v>
      </c>
      <c r="J296" s="117">
        <v>12.674651000000001</v>
      </c>
      <c r="K296" s="127" t="s">
        <v>1994</v>
      </c>
      <c r="L296" s="117">
        <v>11.277445</v>
      </c>
      <c r="M296" s="127"/>
      <c r="N296" s="117">
        <v>4.9900200000000003</v>
      </c>
      <c r="O296" s="211"/>
      <c r="P296" s="117">
        <v>18.662675</v>
      </c>
      <c r="Q296" s="127" t="s">
        <v>1994</v>
      </c>
      <c r="R296" s="117">
        <v>5.8882240000000001</v>
      </c>
      <c r="S296" s="211"/>
      <c r="T296" s="117">
        <v>18.962076</v>
      </c>
      <c r="U296" s="127" t="s">
        <v>1994</v>
      </c>
      <c r="V296" s="117">
        <v>22.854291</v>
      </c>
      <c r="W296" s="127" t="s">
        <v>1994</v>
      </c>
      <c r="X296" s="117">
        <v>19.860278999999998</v>
      </c>
      <c r="Y296" s="211" t="s">
        <v>1994</v>
      </c>
      <c r="Z296" s="117">
        <v>65.369260999999995</v>
      </c>
      <c r="AA296" s="127" t="s">
        <v>7569</v>
      </c>
      <c r="AB296" s="117">
        <v>63.073852000000002</v>
      </c>
      <c r="AC296" s="127" t="s">
        <v>7569</v>
      </c>
      <c r="AD296" s="131"/>
      <c r="AE296" s="127"/>
      <c r="AF296" s="117">
        <v>8.7824349999999995</v>
      </c>
      <c r="AG296" s="211"/>
      <c r="AH296" s="117">
        <v>47.904192000000002</v>
      </c>
      <c r="AI296" s="211" t="s">
        <v>3890</v>
      </c>
      <c r="AJ296" s="117">
        <v>21.157685000000001</v>
      </c>
      <c r="AK296" s="211"/>
      <c r="AL296" s="117">
        <v>13.972056</v>
      </c>
      <c r="AM296" s="127" t="s">
        <v>1994</v>
      </c>
      <c r="AN296" s="117">
        <v>7.2854289999999997</v>
      </c>
      <c r="AO296" s="211"/>
      <c r="AP296" s="117">
        <v>6.9860280000000001</v>
      </c>
      <c r="AQ296" s="211"/>
      <c r="AR296" s="117">
        <v>3.393214</v>
      </c>
      <c r="AS296" s="211"/>
      <c r="AT296" s="117">
        <v>9.6806389999999993</v>
      </c>
      <c r="AU296" s="127"/>
      <c r="AV296" s="117">
        <v>3.5928140000000002</v>
      </c>
      <c r="AW296" s="211"/>
      <c r="AX296" s="117">
        <v>9.9800400000000007</v>
      </c>
      <c r="AY296" s="211" t="s">
        <v>1994</v>
      </c>
      <c r="AZ296" s="117">
        <v>14.870259000000001</v>
      </c>
      <c r="BA296" s="211"/>
      <c r="BB296" s="117">
        <v>12.774450999999999</v>
      </c>
      <c r="BC296" s="211" t="s">
        <v>1994</v>
      </c>
      <c r="BD296" s="117">
        <v>43.313372999999999</v>
      </c>
      <c r="BE296" s="127" t="s">
        <v>7569</v>
      </c>
      <c r="BF296" s="117">
        <v>40.419162</v>
      </c>
      <c r="BG296" s="211"/>
      <c r="BH296" s="117">
        <v>23.752495</v>
      </c>
      <c r="BI296" s="127"/>
      <c r="BJ296" s="117">
        <v>61.277445</v>
      </c>
      <c r="BK296" s="127" t="s">
        <v>3890</v>
      </c>
      <c r="BL296" s="117">
        <v>26.546906</v>
      </c>
      <c r="BM296" s="211" t="s">
        <v>3890</v>
      </c>
      <c r="BN296" s="117">
        <v>16.367265</v>
      </c>
      <c r="BO296" s="127"/>
      <c r="BP296" s="117">
        <v>9.7804389999999994</v>
      </c>
      <c r="BQ296" s="127" t="s">
        <v>1994</v>
      </c>
      <c r="BR296" s="117">
        <v>7.984032</v>
      </c>
      <c r="BS296" s="211"/>
      <c r="BT296" s="117">
        <v>2.894212</v>
      </c>
      <c r="BU296" s="211"/>
      <c r="BV296" s="117">
        <v>14.670659000000001</v>
      </c>
      <c r="BW296" s="211" t="s">
        <v>1994</v>
      </c>
      <c r="BX296" s="117">
        <v>3.5928140000000002</v>
      </c>
      <c r="BY296" s="211"/>
      <c r="BZ296" s="117">
        <v>15.369261</v>
      </c>
      <c r="CA296" s="211" t="s">
        <v>1994</v>
      </c>
      <c r="CB296" s="117">
        <v>17.764471</v>
      </c>
      <c r="CC296" s="127" t="s">
        <v>1994</v>
      </c>
      <c r="CD296" s="117">
        <v>16.167665</v>
      </c>
      <c r="CE296" s="211"/>
      <c r="CF296" s="117">
        <v>58.283433000000002</v>
      </c>
      <c r="CG296" s="127" t="s">
        <v>3890</v>
      </c>
      <c r="CH296" s="117">
        <v>54.291417000000003</v>
      </c>
      <c r="CI296" s="127" t="s">
        <v>7569</v>
      </c>
      <c r="CJ296" s="117">
        <v>11.776446999999999</v>
      </c>
      <c r="CK296" s="211"/>
    </row>
    <row r="297" spans="1:89" s="90" customFormat="1" ht="15" customHeight="1" x14ac:dyDescent="0.3">
      <c r="A297" s="211" t="s">
        <v>6555</v>
      </c>
      <c r="B297" s="123">
        <v>331</v>
      </c>
      <c r="C297" s="211"/>
      <c r="D297" s="117">
        <v>67.371600999999998</v>
      </c>
      <c r="E297" s="127" t="s">
        <v>3890</v>
      </c>
      <c r="F297" s="117">
        <v>26.586103000000001</v>
      </c>
      <c r="G297" s="211"/>
      <c r="H297" s="117">
        <v>15.407855</v>
      </c>
      <c r="I297" s="211"/>
      <c r="J297" s="117">
        <v>7.8549850000000001</v>
      </c>
      <c r="K297" s="211"/>
      <c r="L297" s="117">
        <v>8.4592150000000004</v>
      </c>
      <c r="M297" s="211"/>
      <c r="N297" s="117">
        <v>5.4380660000000001</v>
      </c>
      <c r="O297" s="211"/>
      <c r="P297" s="117">
        <v>12.990937000000001</v>
      </c>
      <c r="Q297" s="211"/>
      <c r="R297" s="117">
        <v>5.7401809999999998</v>
      </c>
      <c r="S297" s="211"/>
      <c r="T297" s="117">
        <v>11.178248</v>
      </c>
      <c r="U297" s="211"/>
      <c r="V297" s="117">
        <v>15.70997</v>
      </c>
      <c r="W297" s="211"/>
      <c r="X297" s="117">
        <v>14.501511000000001</v>
      </c>
      <c r="Y297" s="211"/>
      <c r="Z297" s="117">
        <v>57.703927</v>
      </c>
      <c r="AA297" s="211"/>
      <c r="AB297" s="117">
        <v>54.07855</v>
      </c>
      <c r="AC297" s="211"/>
      <c r="AD297" s="131"/>
      <c r="AE297" s="211"/>
      <c r="AF297" s="117">
        <v>15.407855</v>
      </c>
      <c r="AG297" s="127" t="s">
        <v>1997</v>
      </c>
      <c r="AH297" s="117">
        <v>48.640483000000003</v>
      </c>
      <c r="AI297" s="127" t="s">
        <v>3890</v>
      </c>
      <c r="AJ297" s="117">
        <v>18.126888000000001</v>
      </c>
      <c r="AK297" s="211"/>
      <c r="AL297" s="117">
        <v>9.3655589999999993</v>
      </c>
      <c r="AM297" s="211"/>
      <c r="AN297" s="117">
        <v>4.2296069999999997</v>
      </c>
      <c r="AO297" s="211"/>
      <c r="AP297" s="117">
        <v>4.5317220000000002</v>
      </c>
      <c r="AQ297" s="211"/>
      <c r="AR297" s="117">
        <v>3.0211480000000002</v>
      </c>
      <c r="AS297" s="211"/>
      <c r="AT297" s="117">
        <v>7.5528700000000004</v>
      </c>
      <c r="AU297" s="211"/>
      <c r="AV297" s="117">
        <v>2.719033</v>
      </c>
      <c r="AW297" s="211"/>
      <c r="AX297" s="117">
        <v>5.1359519999999996</v>
      </c>
      <c r="AY297" s="211"/>
      <c r="AZ297" s="117">
        <v>11.480363000000001</v>
      </c>
      <c r="BA297" s="211"/>
      <c r="BB297" s="117">
        <v>7.8549850000000001</v>
      </c>
      <c r="BC297" s="211"/>
      <c r="BD297" s="117">
        <v>36.555891000000003</v>
      </c>
      <c r="BE297" s="211"/>
      <c r="BF297" s="117">
        <v>37.462235999999997</v>
      </c>
      <c r="BG297" s="211"/>
      <c r="BH297" s="117">
        <v>29.003021</v>
      </c>
      <c r="BI297" s="127" t="s">
        <v>3890</v>
      </c>
      <c r="BJ297" s="117">
        <v>60.725076000000001</v>
      </c>
      <c r="BK297" s="127" t="s">
        <v>3890</v>
      </c>
      <c r="BL297" s="117">
        <v>21.148036000000001</v>
      </c>
      <c r="BM297" s="211"/>
      <c r="BN297" s="117">
        <v>12.386706999999999</v>
      </c>
      <c r="BO297" s="211"/>
      <c r="BP297" s="117">
        <v>6.0422960000000003</v>
      </c>
      <c r="BQ297" s="211"/>
      <c r="BR297" s="117">
        <v>6.0422960000000003</v>
      </c>
      <c r="BS297" s="211"/>
      <c r="BT297" s="117">
        <v>4.2296069999999997</v>
      </c>
      <c r="BU297" s="211"/>
      <c r="BV297" s="117">
        <v>9.3655589999999993</v>
      </c>
      <c r="BW297" s="211"/>
      <c r="BX297" s="117">
        <v>4.5317220000000002</v>
      </c>
      <c r="BY297" s="211"/>
      <c r="BZ297" s="117">
        <v>9.0634440000000005</v>
      </c>
      <c r="CA297" s="211"/>
      <c r="CB297" s="117">
        <v>10.876132999999999</v>
      </c>
      <c r="CC297" s="211"/>
      <c r="CD297" s="117">
        <v>12.084592000000001</v>
      </c>
      <c r="CE297" s="211"/>
      <c r="CF297" s="117">
        <v>52.870091000000002</v>
      </c>
      <c r="CG297" s="211"/>
      <c r="CH297" s="117">
        <v>44.108761000000001</v>
      </c>
      <c r="CI297" s="211"/>
      <c r="CJ297" s="117">
        <v>18.731117999999999</v>
      </c>
      <c r="CK297" s="127" t="s">
        <v>1997</v>
      </c>
    </row>
    <row r="298" spans="1:89" s="90" customFormat="1" ht="15" customHeight="1" x14ac:dyDescent="0.3">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c r="AA298" s="211"/>
      <c r="AB298" s="211"/>
      <c r="AC298" s="211"/>
      <c r="AD298" s="131"/>
      <c r="AE298" s="211"/>
      <c r="AF298" s="211"/>
      <c r="AG298" s="211"/>
      <c r="AH298" s="211"/>
      <c r="AI298" s="211"/>
      <c r="AJ298" s="211"/>
      <c r="AK298" s="211"/>
      <c r="AL298" s="211"/>
      <c r="AM298" s="211"/>
      <c r="AN298" s="211"/>
      <c r="AO298" s="211"/>
      <c r="AP298" s="211"/>
      <c r="AQ298" s="211"/>
      <c r="AR298" s="211"/>
      <c r="AS298" s="211"/>
      <c r="AT298" s="211"/>
      <c r="AU298" s="211"/>
      <c r="AV298" s="211"/>
      <c r="AW298" s="211"/>
      <c r="AX298" s="211"/>
      <c r="AY298" s="211"/>
      <c r="AZ298" s="211"/>
      <c r="BA298" s="211"/>
      <c r="BB298" s="211"/>
      <c r="BC298" s="211"/>
      <c r="BD298" s="211"/>
      <c r="BE298" s="211"/>
      <c r="BF298" s="211"/>
      <c r="BG298" s="211"/>
      <c r="BH298" s="211"/>
      <c r="BI298" s="211"/>
      <c r="BJ298" s="211"/>
      <c r="BK298" s="211"/>
      <c r="BL298" s="211"/>
      <c r="BM298" s="211"/>
      <c r="BN298" s="211"/>
      <c r="BO298" s="211"/>
      <c r="BP298" s="211"/>
      <c r="BQ298" s="211"/>
      <c r="BR298" s="211"/>
      <c r="BS298" s="211"/>
      <c r="BT298" s="211"/>
      <c r="BU298" s="211"/>
      <c r="BV298" s="211"/>
      <c r="BW298" s="211"/>
      <c r="BX298" s="211"/>
      <c r="BY298" s="211"/>
      <c r="BZ298" s="211"/>
      <c r="CA298" s="211"/>
      <c r="CB298" s="211"/>
      <c r="CC298" s="211"/>
      <c r="CD298" s="211"/>
      <c r="CE298" s="211"/>
      <c r="CF298" s="211"/>
      <c r="CG298" s="211"/>
      <c r="CH298" s="211"/>
      <c r="CI298" s="211"/>
      <c r="CJ298" s="211"/>
      <c r="CK298" s="211"/>
    </row>
    <row r="299" spans="1:89" s="90" customFormat="1" ht="15" customHeight="1" x14ac:dyDescent="0.3">
      <c r="A299" s="152" t="s">
        <v>31</v>
      </c>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c r="AA299" s="211"/>
      <c r="AB299" s="211"/>
      <c r="AC299" s="211"/>
      <c r="AD299" s="131"/>
      <c r="AE299" s="211"/>
      <c r="AF299" s="211"/>
      <c r="AG299" s="211"/>
      <c r="AH299" s="211"/>
      <c r="AI299" s="211"/>
      <c r="AJ299" s="211"/>
      <c r="AK299" s="211"/>
      <c r="AL299" s="211"/>
      <c r="AM299" s="211"/>
      <c r="AN299" s="211"/>
      <c r="AO299" s="211"/>
      <c r="AP299" s="211"/>
      <c r="AQ299" s="211"/>
      <c r="AR299" s="211"/>
      <c r="AS299" s="211"/>
      <c r="AT299" s="211"/>
      <c r="AU299" s="211"/>
      <c r="AV299" s="211"/>
      <c r="AW299" s="211"/>
      <c r="AX299" s="211"/>
      <c r="AY299" s="211"/>
      <c r="AZ299" s="211"/>
      <c r="BA299" s="211"/>
      <c r="BB299" s="211"/>
      <c r="BC299" s="211"/>
      <c r="BD299" s="211"/>
      <c r="BE299" s="211"/>
      <c r="BF299" s="211"/>
      <c r="BG299" s="211"/>
      <c r="BH299" s="211"/>
      <c r="BI299" s="211"/>
      <c r="BJ299" s="211"/>
      <c r="BK299" s="211"/>
      <c r="BL299" s="211"/>
      <c r="BM299" s="211"/>
      <c r="BN299" s="211"/>
      <c r="BO299" s="211"/>
      <c r="BP299" s="211"/>
      <c r="BQ299" s="211"/>
      <c r="BR299" s="211"/>
      <c r="BS299" s="211"/>
      <c r="BT299" s="211"/>
      <c r="BU299" s="211"/>
      <c r="BV299" s="211"/>
      <c r="BW299" s="211"/>
      <c r="BX299" s="211"/>
      <c r="BY299" s="211"/>
      <c r="BZ299" s="211"/>
      <c r="CA299" s="211"/>
      <c r="CB299" s="211"/>
      <c r="CC299" s="211"/>
      <c r="CD299" s="211"/>
      <c r="CE299" s="211"/>
      <c r="CF299" s="211"/>
      <c r="CG299" s="211"/>
      <c r="CH299" s="211"/>
      <c r="CI299" s="211"/>
      <c r="CJ299" s="211"/>
      <c r="CK299" s="211"/>
    </row>
    <row r="300" spans="1:89" s="90" customFormat="1" ht="15" customHeight="1" x14ac:dyDescent="0.3">
      <c r="A300" s="211" t="s">
        <v>6556</v>
      </c>
      <c r="B300" s="123" t="s">
        <v>6943</v>
      </c>
      <c r="C300" s="211"/>
      <c r="D300" s="117">
        <v>36</v>
      </c>
      <c r="E300" s="211"/>
      <c r="F300" s="117">
        <v>8</v>
      </c>
      <c r="G300" s="211"/>
      <c r="H300" s="117">
        <v>4</v>
      </c>
      <c r="I300" s="211"/>
      <c r="J300" s="117">
        <v>4</v>
      </c>
      <c r="K300" s="211"/>
      <c r="L300" s="117">
        <v>8</v>
      </c>
      <c r="M300" s="211"/>
      <c r="N300" s="117">
        <v>12</v>
      </c>
      <c r="O300" s="211"/>
      <c r="P300" s="117">
        <v>8</v>
      </c>
      <c r="Q300" s="211"/>
      <c r="R300" s="117">
        <v>4</v>
      </c>
      <c r="S300" s="211"/>
      <c r="T300" s="117">
        <v>12</v>
      </c>
      <c r="U300" s="211"/>
      <c r="V300" s="117">
        <v>20</v>
      </c>
      <c r="W300" s="211"/>
      <c r="X300" s="117">
        <v>24</v>
      </c>
      <c r="Y300" s="211"/>
      <c r="Z300" s="117">
        <v>20</v>
      </c>
      <c r="AA300" s="211"/>
      <c r="AB300" s="117">
        <v>12</v>
      </c>
      <c r="AC300" s="211"/>
      <c r="AD300" s="131"/>
      <c r="AE300" s="211"/>
      <c r="AF300" s="117">
        <v>28</v>
      </c>
      <c r="AG300" s="127" t="s">
        <v>7570</v>
      </c>
      <c r="AH300" s="117">
        <v>24</v>
      </c>
      <c r="AI300" s="211"/>
      <c r="AJ300" s="117">
        <v>4</v>
      </c>
      <c r="AK300" s="211"/>
      <c r="AL300" s="117">
        <v>0</v>
      </c>
      <c r="AM300" s="211"/>
      <c r="AN300" s="117">
        <v>4</v>
      </c>
      <c r="AO300" s="211"/>
      <c r="AP300" s="117">
        <v>8</v>
      </c>
      <c r="AQ300" s="211"/>
      <c r="AR300" s="117">
        <v>4</v>
      </c>
      <c r="AS300" s="211"/>
      <c r="AT300" s="117">
        <v>8</v>
      </c>
      <c r="AU300" s="211"/>
      <c r="AV300" s="117">
        <v>0</v>
      </c>
      <c r="AW300" s="211"/>
      <c r="AX300" s="117">
        <v>8</v>
      </c>
      <c r="AY300" s="211"/>
      <c r="AZ300" s="117">
        <v>20</v>
      </c>
      <c r="BA300" s="211"/>
      <c r="BB300" s="117">
        <v>12</v>
      </c>
      <c r="BC300" s="211"/>
      <c r="BD300" s="117">
        <v>8</v>
      </c>
      <c r="BE300" s="211"/>
      <c r="BF300" s="117">
        <v>8</v>
      </c>
      <c r="BG300" s="211"/>
      <c r="BH300" s="117">
        <v>32</v>
      </c>
      <c r="BI300" s="127"/>
      <c r="BJ300" s="117">
        <v>28</v>
      </c>
      <c r="BK300" s="211"/>
      <c r="BL300" s="117">
        <v>8</v>
      </c>
      <c r="BM300" s="211"/>
      <c r="BN300" s="117">
        <v>4</v>
      </c>
      <c r="BO300" s="211"/>
      <c r="BP300" s="117">
        <v>0</v>
      </c>
      <c r="BQ300" s="211"/>
      <c r="BR300" s="117">
        <v>0</v>
      </c>
      <c r="BS300" s="211"/>
      <c r="BT300" s="117">
        <v>8</v>
      </c>
      <c r="BU300" s="211"/>
      <c r="BV300" s="117">
        <v>0</v>
      </c>
      <c r="BW300" s="211"/>
      <c r="BX300" s="117">
        <v>4</v>
      </c>
      <c r="BY300" s="211"/>
      <c r="BZ300" s="117">
        <v>12</v>
      </c>
      <c r="CA300" s="211"/>
      <c r="CB300" s="117">
        <v>0</v>
      </c>
      <c r="CC300" s="211"/>
      <c r="CD300" s="117">
        <v>24</v>
      </c>
      <c r="CE300" s="211"/>
      <c r="CF300" s="117">
        <v>12</v>
      </c>
      <c r="CG300" s="211"/>
      <c r="CH300" s="117">
        <v>12</v>
      </c>
      <c r="CI300" s="211"/>
      <c r="CJ300" s="117">
        <v>36</v>
      </c>
      <c r="CK300" s="127" t="s">
        <v>7632</v>
      </c>
    </row>
    <row r="301" spans="1:89" s="90" customFormat="1" ht="15" customHeight="1" x14ac:dyDescent="0.3">
      <c r="A301" s="211" t="s">
        <v>6558</v>
      </c>
      <c r="B301" s="123" t="s">
        <v>7571</v>
      </c>
      <c r="C301" s="211"/>
      <c r="D301" s="117">
        <v>54.166666999999997</v>
      </c>
      <c r="E301" s="127"/>
      <c r="F301" s="117">
        <v>29.166667</v>
      </c>
      <c r="G301" s="211" t="s">
        <v>3893</v>
      </c>
      <c r="H301" s="117">
        <v>16.666667</v>
      </c>
      <c r="I301" s="211"/>
      <c r="J301" s="117">
        <v>14.583333</v>
      </c>
      <c r="K301" s="211"/>
      <c r="L301" s="117">
        <v>10.416667</v>
      </c>
      <c r="M301" s="211"/>
      <c r="N301" s="117">
        <v>10.416667</v>
      </c>
      <c r="O301" s="211"/>
      <c r="P301" s="117">
        <v>14.583333</v>
      </c>
      <c r="Q301" s="211"/>
      <c r="R301" s="117">
        <v>18.75</v>
      </c>
      <c r="S301" s="211" t="s">
        <v>7570</v>
      </c>
      <c r="T301" s="117">
        <v>12.5</v>
      </c>
      <c r="U301" s="127"/>
      <c r="V301" s="117">
        <v>14.583333</v>
      </c>
      <c r="W301" s="211"/>
      <c r="X301" s="117">
        <v>27.083333</v>
      </c>
      <c r="Y301" s="127"/>
      <c r="Z301" s="117">
        <v>33.333333000000003</v>
      </c>
      <c r="AA301" s="211"/>
      <c r="AB301" s="117">
        <v>43.75</v>
      </c>
      <c r="AC301" s="211" t="s">
        <v>3893</v>
      </c>
      <c r="AD301" s="131"/>
      <c r="AE301" s="211"/>
      <c r="AF301" s="117">
        <v>14.583333</v>
      </c>
      <c r="AG301" s="211"/>
      <c r="AH301" s="117">
        <v>37.5</v>
      </c>
      <c r="AI301" s="127"/>
      <c r="AJ301" s="117">
        <v>16.666667</v>
      </c>
      <c r="AK301" s="211"/>
      <c r="AL301" s="117">
        <v>14.583333</v>
      </c>
      <c r="AM301" s="211" t="s">
        <v>4301</v>
      </c>
      <c r="AN301" s="117">
        <v>10.416667</v>
      </c>
      <c r="AO301" s="211"/>
      <c r="AP301" s="117">
        <v>10.416667</v>
      </c>
      <c r="AQ301" s="211"/>
      <c r="AR301" s="117">
        <v>4.1666670000000003</v>
      </c>
      <c r="AS301" s="211"/>
      <c r="AT301" s="117">
        <v>8.3333329999999997</v>
      </c>
      <c r="AU301" s="127"/>
      <c r="AV301" s="117">
        <v>14.583333</v>
      </c>
      <c r="AW301" s="211" t="s">
        <v>7633</v>
      </c>
      <c r="AX301" s="117">
        <v>10.416667</v>
      </c>
      <c r="AY301" s="127"/>
      <c r="AZ301" s="117">
        <v>10.416667</v>
      </c>
      <c r="BA301" s="211"/>
      <c r="BB301" s="117">
        <v>20.833333</v>
      </c>
      <c r="BC301" s="127" t="s">
        <v>1998</v>
      </c>
      <c r="BD301" s="117">
        <v>16.666667</v>
      </c>
      <c r="BE301" s="211"/>
      <c r="BF301" s="117">
        <v>35.416666999999997</v>
      </c>
      <c r="BG301" s="211" t="s">
        <v>3893</v>
      </c>
      <c r="BH301" s="117">
        <v>22.916667</v>
      </c>
      <c r="BI301" s="211"/>
      <c r="BJ301" s="117">
        <v>35.416666999999997</v>
      </c>
      <c r="BK301" s="211"/>
      <c r="BL301" s="117">
        <v>20.833333</v>
      </c>
      <c r="BM301" s="211"/>
      <c r="BN301" s="117">
        <v>8.3333329999999997</v>
      </c>
      <c r="BO301" s="211"/>
      <c r="BP301" s="117">
        <v>6.25</v>
      </c>
      <c r="BQ301" s="211"/>
      <c r="BR301" s="117">
        <v>4.1666670000000003</v>
      </c>
      <c r="BS301" s="211"/>
      <c r="BT301" s="117">
        <v>6.25</v>
      </c>
      <c r="BU301" s="211"/>
      <c r="BV301" s="117">
        <v>8.3333329999999997</v>
      </c>
      <c r="BW301" s="211"/>
      <c r="BX301" s="117">
        <v>8.3333329999999997</v>
      </c>
      <c r="BY301" s="211"/>
      <c r="BZ301" s="117">
        <v>6.25</v>
      </c>
      <c r="CA301" s="127"/>
      <c r="CB301" s="117">
        <v>6.25</v>
      </c>
      <c r="CC301" s="211"/>
      <c r="CD301" s="117">
        <v>16.666667</v>
      </c>
      <c r="CE301" s="127"/>
      <c r="CF301" s="117">
        <v>22.916667</v>
      </c>
      <c r="CG301" s="211"/>
      <c r="CH301" s="117">
        <v>35.416666999999997</v>
      </c>
      <c r="CI301" s="211" t="s">
        <v>3893</v>
      </c>
      <c r="CJ301" s="117">
        <v>20.833333</v>
      </c>
      <c r="CK301" s="211" t="s">
        <v>2002</v>
      </c>
    </row>
    <row r="302" spans="1:89" s="90" customFormat="1" ht="15" customHeight="1" x14ac:dyDescent="0.3">
      <c r="A302" s="211" t="s">
        <v>6560</v>
      </c>
      <c r="B302" s="123">
        <v>323</v>
      </c>
      <c r="C302" s="211"/>
      <c r="D302" s="117">
        <v>65.944271999999998</v>
      </c>
      <c r="E302" s="127" t="s">
        <v>3893</v>
      </c>
      <c r="F302" s="117">
        <v>24.767802</v>
      </c>
      <c r="G302" s="211"/>
      <c r="H302" s="117">
        <v>10.835913</v>
      </c>
      <c r="I302" s="211"/>
      <c r="J302" s="117">
        <v>7.120743</v>
      </c>
      <c r="K302" s="211"/>
      <c r="L302" s="117">
        <v>9.2879260000000006</v>
      </c>
      <c r="M302" s="211"/>
      <c r="N302" s="117">
        <v>4.9535600000000004</v>
      </c>
      <c r="O302" s="211"/>
      <c r="P302" s="117">
        <v>12.693498</v>
      </c>
      <c r="Q302" s="211"/>
      <c r="R302" s="117">
        <v>5.8823530000000002</v>
      </c>
      <c r="S302" s="211"/>
      <c r="T302" s="117">
        <v>10.216718</v>
      </c>
      <c r="U302" s="211"/>
      <c r="V302" s="117">
        <v>13.003095999999999</v>
      </c>
      <c r="W302" s="211"/>
      <c r="X302" s="117">
        <v>18.885449000000001</v>
      </c>
      <c r="Y302" s="211"/>
      <c r="Z302" s="117">
        <v>50.464396000000001</v>
      </c>
      <c r="AA302" s="211" t="s">
        <v>4841</v>
      </c>
      <c r="AB302" s="117">
        <v>54.179566999999999</v>
      </c>
      <c r="AC302" s="211" t="s">
        <v>3893</v>
      </c>
      <c r="AD302" s="131"/>
      <c r="AE302" s="211"/>
      <c r="AF302" s="117">
        <v>13.312692999999999</v>
      </c>
      <c r="AG302" s="127" t="s">
        <v>2002</v>
      </c>
      <c r="AH302" s="117">
        <v>46.749226</v>
      </c>
      <c r="AI302" s="127" t="s">
        <v>7576</v>
      </c>
      <c r="AJ302" s="117">
        <v>16.099070999999999</v>
      </c>
      <c r="AK302" s="211"/>
      <c r="AL302" s="117">
        <v>6.1919500000000003</v>
      </c>
      <c r="AM302" s="211"/>
      <c r="AN302" s="117">
        <v>4.0247679999999999</v>
      </c>
      <c r="AO302" s="211"/>
      <c r="AP302" s="117">
        <v>4.9535600000000004</v>
      </c>
      <c r="AQ302" s="211"/>
      <c r="AR302" s="117">
        <v>3.7151700000000001</v>
      </c>
      <c r="AS302" s="211"/>
      <c r="AT302" s="117">
        <v>7.120743</v>
      </c>
      <c r="AU302" s="211"/>
      <c r="AV302" s="117">
        <v>4.0247679999999999</v>
      </c>
      <c r="AW302" s="211"/>
      <c r="AX302" s="117">
        <v>4.9535600000000004</v>
      </c>
      <c r="AY302" s="211"/>
      <c r="AZ302" s="117">
        <v>8.9783279999999994</v>
      </c>
      <c r="BA302" s="211"/>
      <c r="BB302" s="117">
        <v>10.835913</v>
      </c>
      <c r="BC302" s="211"/>
      <c r="BD302" s="117">
        <v>34.674923</v>
      </c>
      <c r="BE302" s="211" t="s">
        <v>4841</v>
      </c>
      <c r="BF302" s="117">
        <v>36.532508</v>
      </c>
      <c r="BG302" s="211" t="s">
        <v>3893</v>
      </c>
      <c r="BH302" s="117">
        <v>28.792570000000001</v>
      </c>
      <c r="BI302" s="127" t="s">
        <v>4997</v>
      </c>
      <c r="BJ302" s="117">
        <v>58.204334000000003</v>
      </c>
      <c r="BK302" s="211" t="s">
        <v>4841</v>
      </c>
      <c r="BL302" s="117">
        <v>19.195046000000001</v>
      </c>
      <c r="BM302" s="211"/>
      <c r="BN302" s="117">
        <v>8.0495359999999998</v>
      </c>
      <c r="BO302" s="211"/>
      <c r="BP302" s="117">
        <v>5.2631579999999998</v>
      </c>
      <c r="BQ302" s="211"/>
      <c r="BR302" s="117">
        <v>7.120743</v>
      </c>
      <c r="BS302" s="211"/>
      <c r="BT302" s="117">
        <v>2.1671830000000001</v>
      </c>
      <c r="BU302" s="211"/>
      <c r="BV302" s="117">
        <v>7.7399380000000004</v>
      </c>
      <c r="BW302" s="211"/>
      <c r="BX302" s="117">
        <v>4.0247679999999999</v>
      </c>
      <c r="BY302" s="211"/>
      <c r="BZ302" s="117">
        <v>8.6687309999999993</v>
      </c>
      <c r="CA302" s="211"/>
      <c r="CB302" s="117">
        <v>9.5975230000000007</v>
      </c>
      <c r="CC302" s="211"/>
      <c r="CD302" s="117">
        <v>15.479876000000001</v>
      </c>
      <c r="CE302" s="211"/>
      <c r="CF302" s="117">
        <v>42.414861000000002</v>
      </c>
      <c r="CG302" s="211" t="s">
        <v>4841</v>
      </c>
      <c r="CH302" s="117">
        <v>40.247678000000001</v>
      </c>
      <c r="CI302" s="211" t="s">
        <v>3893</v>
      </c>
      <c r="CJ302" s="117">
        <v>17.956655999999999</v>
      </c>
      <c r="CK302" s="127" t="s">
        <v>5985</v>
      </c>
    </row>
    <row r="303" spans="1:89" s="90" customFormat="1" ht="15" customHeight="1" x14ac:dyDescent="0.3">
      <c r="A303" s="211" t="s">
        <v>6561</v>
      </c>
      <c r="B303" s="123">
        <v>355</v>
      </c>
      <c r="C303" s="211"/>
      <c r="D303" s="117">
        <v>71.549295999999998</v>
      </c>
      <c r="E303" s="127" t="s">
        <v>7572</v>
      </c>
      <c r="F303" s="117">
        <v>36.056337999999997</v>
      </c>
      <c r="G303" s="211" t="s">
        <v>7573</v>
      </c>
      <c r="H303" s="117">
        <v>21.971831000000002</v>
      </c>
      <c r="I303" s="211" t="s">
        <v>4301</v>
      </c>
      <c r="J303" s="117">
        <v>13.239437000000001</v>
      </c>
      <c r="K303" s="211" t="s">
        <v>1998</v>
      </c>
      <c r="L303" s="117">
        <v>12.112676</v>
      </c>
      <c r="M303" s="211"/>
      <c r="N303" s="117">
        <v>5.9154929999999997</v>
      </c>
      <c r="O303" s="211"/>
      <c r="P303" s="117">
        <v>16.901408</v>
      </c>
      <c r="Q303" s="211" t="s">
        <v>2077</v>
      </c>
      <c r="R303" s="117">
        <v>5.6338030000000003</v>
      </c>
      <c r="S303" s="211"/>
      <c r="T303" s="117">
        <v>18.873239000000002</v>
      </c>
      <c r="U303" s="127" t="s">
        <v>7574</v>
      </c>
      <c r="V303" s="117">
        <v>22.816901000000001</v>
      </c>
      <c r="W303" s="127" t="s">
        <v>1998</v>
      </c>
      <c r="X303" s="117">
        <v>28.169014000000001</v>
      </c>
      <c r="Y303" s="127" t="s">
        <v>7575</v>
      </c>
      <c r="Z303" s="117">
        <v>65.070423000000005</v>
      </c>
      <c r="AA303" s="211" t="s">
        <v>3892</v>
      </c>
      <c r="AB303" s="117">
        <v>65.070423000000005</v>
      </c>
      <c r="AC303" s="127" t="s">
        <v>3892</v>
      </c>
      <c r="AD303" s="131"/>
      <c r="AE303" s="127"/>
      <c r="AF303" s="117">
        <v>9.0140849999999997</v>
      </c>
      <c r="AG303" s="127"/>
      <c r="AH303" s="117">
        <v>51.830986000000003</v>
      </c>
      <c r="AI303" s="127" t="s">
        <v>7576</v>
      </c>
      <c r="AJ303" s="117">
        <v>24.225352000000001</v>
      </c>
      <c r="AK303" s="211" t="s">
        <v>7573</v>
      </c>
      <c r="AL303" s="117">
        <v>12.112676</v>
      </c>
      <c r="AM303" s="211" t="s">
        <v>1998</v>
      </c>
      <c r="AN303" s="117">
        <v>8.7323939999999993</v>
      </c>
      <c r="AO303" s="211" t="s">
        <v>1998</v>
      </c>
      <c r="AP303" s="117">
        <v>6.4788730000000001</v>
      </c>
      <c r="AQ303" s="211"/>
      <c r="AR303" s="117">
        <v>3.098592</v>
      </c>
      <c r="AS303" s="211"/>
      <c r="AT303" s="117">
        <v>9.0140849999999997</v>
      </c>
      <c r="AU303" s="211"/>
      <c r="AV303" s="117">
        <v>3.3802819999999998</v>
      </c>
      <c r="AW303" s="211"/>
      <c r="AX303" s="117">
        <v>10.704224999999999</v>
      </c>
      <c r="AY303" s="211" t="s">
        <v>1998</v>
      </c>
      <c r="AZ303" s="117">
        <v>16.338028000000001</v>
      </c>
      <c r="BA303" s="211" t="s">
        <v>1998</v>
      </c>
      <c r="BB303" s="117">
        <v>16.056338</v>
      </c>
      <c r="BC303" s="211" t="s">
        <v>1998</v>
      </c>
      <c r="BD303" s="117">
        <v>43.380282000000001</v>
      </c>
      <c r="BE303" s="211" t="s">
        <v>3892</v>
      </c>
      <c r="BF303" s="117">
        <v>47.042254</v>
      </c>
      <c r="BG303" s="127" t="s">
        <v>7634</v>
      </c>
      <c r="BH303" s="117">
        <v>19.15493</v>
      </c>
      <c r="BI303" s="127"/>
      <c r="BJ303" s="117">
        <v>63.943662000000003</v>
      </c>
      <c r="BK303" s="127" t="s">
        <v>7572</v>
      </c>
      <c r="BL303" s="117">
        <v>28.450704000000002</v>
      </c>
      <c r="BM303" s="211" t="s">
        <v>4301</v>
      </c>
      <c r="BN303" s="117">
        <v>15.774647999999999</v>
      </c>
      <c r="BO303" s="127" t="s">
        <v>1998</v>
      </c>
      <c r="BP303" s="117">
        <v>9.2957750000000008</v>
      </c>
      <c r="BQ303" s="211" t="s">
        <v>1998</v>
      </c>
      <c r="BR303" s="117">
        <v>9.5774650000000001</v>
      </c>
      <c r="BS303" s="211"/>
      <c r="BT303" s="117">
        <v>3.661972</v>
      </c>
      <c r="BU303" s="211"/>
      <c r="BV303" s="117">
        <v>13.802816999999999</v>
      </c>
      <c r="BW303" s="211" t="s">
        <v>1998</v>
      </c>
      <c r="BX303" s="117">
        <v>3.661972</v>
      </c>
      <c r="BY303" s="211"/>
      <c r="BZ303" s="117">
        <v>14.647887000000001</v>
      </c>
      <c r="CA303" s="127" t="s">
        <v>7574</v>
      </c>
      <c r="CB303" s="117">
        <v>16.338028000000001</v>
      </c>
      <c r="CC303" s="211" t="s">
        <v>4301</v>
      </c>
      <c r="CD303" s="117">
        <v>23.380282000000001</v>
      </c>
      <c r="CE303" s="211" t="s">
        <v>7575</v>
      </c>
      <c r="CF303" s="117">
        <v>56.901408000000004</v>
      </c>
      <c r="CG303" s="211" t="s">
        <v>3892</v>
      </c>
      <c r="CH303" s="117">
        <v>52.676056000000003</v>
      </c>
      <c r="CI303" s="211" t="s">
        <v>3892</v>
      </c>
      <c r="CJ303" s="117">
        <v>12.957746</v>
      </c>
      <c r="CK303" s="127"/>
    </row>
    <row r="304" spans="1:89" s="90" customFormat="1" ht="15" customHeight="1" x14ac:dyDescent="0.3">
      <c r="A304" s="211" t="s">
        <v>6562</v>
      </c>
      <c r="B304" s="123">
        <v>208</v>
      </c>
      <c r="C304" s="211"/>
      <c r="D304" s="117">
        <v>66.826922999999994</v>
      </c>
      <c r="E304" s="127" t="s">
        <v>3893</v>
      </c>
      <c r="F304" s="117">
        <v>32.211537999999997</v>
      </c>
      <c r="G304" s="211" t="s">
        <v>3893</v>
      </c>
      <c r="H304" s="117">
        <v>18.75</v>
      </c>
      <c r="I304" s="127" t="s">
        <v>1998</v>
      </c>
      <c r="J304" s="117">
        <v>14.423076999999999</v>
      </c>
      <c r="K304" s="211" t="s">
        <v>1998</v>
      </c>
      <c r="L304" s="117">
        <v>11.538462000000001</v>
      </c>
      <c r="M304" s="211"/>
      <c r="N304" s="117">
        <v>7.211538</v>
      </c>
      <c r="O304" s="211"/>
      <c r="P304" s="117">
        <v>10.576923000000001</v>
      </c>
      <c r="Q304" s="127"/>
      <c r="R304" s="117">
        <v>5.288462</v>
      </c>
      <c r="S304" s="211"/>
      <c r="T304" s="117">
        <v>12.019231</v>
      </c>
      <c r="U304" s="127"/>
      <c r="V304" s="117">
        <v>19.230768999999999</v>
      </c>
      <c r="W304" s="211"/>
      <c r="X304" s="117">
        <v>17.788461999999999</v>
      </c>
      <c r="Y304" s="127"/>
      <c r="Z304" s="117">
        <v>63.942307999999997</v>
      </c>
      <c r="AA304" s="127" t="s">
        <v>3892</v>
      </c>
      <c r="AB304" s="117">
        <v>63.461537999999997</v>
      </c>
      <c r="AC304" s="211" t="s">
        <v>3892</v>
      </c>
      <c r="AD304" s="131"/>
      <c r="AE304" s="211"/>
      <c r="AF304" s="117">
        <v>8.6538459999999997</v>
      </c>
      <c r="AG304" s="211"/>
      <c r="AH304" s="117">
        <v>49.519230999999998</v>
      </c>
      <c r="AI304" s="127" t="s">
        <v>7576</v>
      </c>
      <c r="AJ304" s="117">
        <v>20.192308000000001</v>
      </c>
      <c r="AK304" s="127"/>
      <c r="AL304" s="117">
        <v>10.096154</v>
      </c>
      <c r="AM304" s="127"/>
      <c r="AN304" s="117">
        <v>8.1730769999999993</v>
      </c>
      <c r="AO304" s="211" t="s">
        <v>1998</v>
      </c>
      <c r="AP304" s="117">
        <v>6.7307689999999996</v>
      </c>
      <c r="AQ304" s="211"/>
      <c r="AR304" s="117">
        <v>4.8076920000000003</v>
      </c>
      <c r="AS304" s="211"/>
      <c r="AT304" s="117">
        <v>5.288462</v>
      </c>
      <c r="AU304" s="127"/>
      <c r="AV304" s="117">
        <v>3.3653849999999998</v>
      </c>
      <c r="AW304" s="211"/>
      <c r="AX304" s="117">
        <v>6.7307689999999996</v>
      </c>
      <c r="AY304" s="211"/>
      <c r="AZ304" s="117">
        <v>12.980769</v>
      </c>
      <c r="BA304" s="211"/>
      <c r="BB304" s="117">
        <v>12.5</v>
      </c>
      <c r="BC304" s="211"/>
      <c r="BD304" s="117">
        <v>45.192307999999997</v>
      </c>
      <c r="BE304" s="211" t="s">
        <v>3892</v>
      </c>
      <c r="BF304" s="117">
        <v>43.75</v>
      </c>
      <c r="BG304" s="127" t="s">
        <v>7576</v>
      </c>
      <c r="BH304" s="117">
        <v>16.346153999999999</v>
      </c>
      <c r="BI304" s="211"/>
      <c r="BJ304" s="117">
        <v>57.692307999999997</v>
      </c>
      <c r="BK304" s="211" t="s">
        <v>4841</v>
      </c>
      <c r="BL304" s="117">
        <v>27.403846000000001</v>
      </c>
      <c r="BM304" s="211" t="s">
        <v>4301</v>
      </c>
      <c r="BN304" s="117">
        <v>14.423076999999999</v>
      </c>
      <c r="BO304" s="127" t="s">
        <v>1998</v>
      </c>
      <c r="BP304" s="117">
        <v>10.576923000000001</v>
      </c>
      <c r="BQ304" s="127" t="s">
        <v>1998</v>
      </c>
      <c r="BR304" s="117">
        <v>8.6538459999999997</v>
      </c>
      <c r="BS304" s="211"/>
      <c r="BT304" s="117">
        <v>5.288462</v>
      </c>
      <c r="BU304" s="211"/>
      <c r="BV304" s="117">
        <v>8.6538459999999997</v>
      </c>
      <c r="BW304" s="211"/>
      <c r="BX304" s="117">
        <v>3.8461539999999999</v>
      </c>
      <c r="BY304" s="211"/>
      <c r="BZ304" s="117">
        <v>8.1730769999999993</v>
      </c>
      <c r="CA304" s="127"/>
      <c r="CB304" s="117">
        <v>13.942308000000001</v>
      </c>
      <c r="CC304" s="211"/>
      <c r="CD304" s="117">
        <v>12.980769</v>
      </c>
      <c r="CE304" s="211"/>
      <c r="CF304" s="117">
        <v>58.173076999999999</v>
      </c>
      <c r="CG304" s="127" t="s">
        <v>3892</v>
      </c>
      <c r="CH304" s="117">
        <v>50.961537999999997</v>
      </c>
      <c r="CI304" s="211" t="s">
        <v>4301</v>
      </c>
      <c r="CJ304" s="117">
        <v>11.538462000000001</v>
      </c>
      <c r="CK304" s="211"/>
    </row>
    <row r="305" spans="1:89" s="90" customFormat="1" ht="15" customHeight="1" x14ac:dyDescent="0.3">
      <c r="A305" s="211" t="s">
        <v>6563</v>
      </c>
      <c r="B305" s="123">
        <v>541</v>
      </c>
      <c r="C305" s="211"/>
      <c r="D305" s="117">
        <v>66.913123999999996</v>
      </c>
      <c r="E305" s="127" t="s">
        <v>7576</v>
      </c>
      <c r="F305" s="117">
        <v>31.053604</v>
      </c>
      <c r="G305" s="127" t="s">
        <v>4301</v>
      </c>
      <c r="H305" s="117">
        <v>23.105360000000001</v>
      </c>
      <c r="I305" s="127" t="s">
        <v>4301</v>
      </c>
      <c r="J305" s="117">
        <v>14.972274000000001</v>
      </c>
      <c r="K305" s="127" t="s">
        <v>1998</v>
      </c>
      <c r="L305" s="117">
        <v>10.720886999999999</v>
      </c>
      <c r="M305" s="127"/>
      <c r="N305" s="117">
        <v>8.3179300000000005</v>
      </c>
      <c r="O305" s="211"/>
      <c r="P305" s="117">
        <v>18.114602999999999</v>
      </c>
      <c r="Q305" s="127" t="s">
        <v>7574</v>
      </c>
      <c r="R305" s="117">
        <v>6.8391869999999999</v>
      </c>
      <c r="S305" s="211"/>
      <c r="T305" s="117">
        <v>17.744917000000001</v>
      </c>
      <c r="U305" s="127" t="s">
        <v>1998</v>
      </c>
      <c r="V305" s="117">
        <v>21.441773999999999</v>
      </c>
      <c r="W305" s="127" t="s">
        <v>1998</v>
      </c>
      <c r="X305" s="117">
        <v>19.408503</v>
      </c>
      <c r="Y305" s="211"/>
      <c r="Z305" s="117">
        <v>64.140480999999994</v>
      </c>
      <c r="AA305" s="127" t="s">
        <v>3892</v>
      </c>
      <c r="AB305" s="117">
        <v>60.628466000000003</v>
      </c>
      <c r="AC305" s="127" t="s">
        <v>4841</v>
      </c>
      <c r="AD305" s="131"/>
      <c r="AE305" s="127"/>
      <c r="AF305" s="117">
        <v>8.872458</v>
      </c>
      <c r="AG305" s="211"/>
      <c r="AH305" s="117">
        <v>47.319777999999999</v>
      </c>
      <c r="AI305" s="211" t="s">
        <v>7576</v>
      </c>
      <c r="AJ305" s="117">
        <v>21.626617</v>
      </c>
      <c r="AK305" s="211" t="s">
        <v>4301</v>
      </c>
      <c r="AL305" s="117">
        <v>15.526802</v>
      </c>
      <c r="AM305" s="127" t="s">
        <v>4301</v>
      </c>
      <c r="AN305" s="117">
        <v>9.2421439999999997</v>
      </c>
      <c r="AO305" s="211" t="s">
        <v>1998</v>
      </c>
      <c r="AP305" s="117">
        <v>7.0240299999999998</v>
      </c>
      <c r="AQ305" s="211"/>
      <c r="AR305" s="117">
        <v>4.8059149999999997</v>
      </c>
      <c r="AS305" s="211"/>
      <c r="AT305" s="117">
        <v>10.166359</v>
      </c>
      <c r="AU305" s="127" t="s">
        <v>2077</v>
      </c>
      <c r="AV305" s="117">
        <v>4.0665430000000002</v>
      </c>
      <c r="AW305" s="211"/>
      <c r="AX305" s="117">
        <v>10.720886999999999</v>
      </c>
      <c r="AY305" s="127" t="s">
        <v>1998</v>
      </c>
      <c r="AZ305" s="117">
        <v>13.308688</v>
      </c>
      <c r="BA305" s="127"/>
      <c r="BB305" s="117">
        <v>12.569316000000001</v>
      </c>
      <c r="BC305" s="211"/>
      <c r="BD305" s="117">
        <v>40.850276999999998</v>
      </c>
      <c r="BE305" s="211" t="s">
        <v>4841</v>
      </c>
      <c r="BF305" s="117">
        <v>40.295749000000001</v>
      </c>
      <c r="BG305" s="211" t="s">
        <v>3893</v>
      </c>
      <c r="BH305" s="117">
        <v>21.81146</v>
      </c>
      <c r="BI305" s="127"/>
      <c r="BJ305" s="117">
        <v>60.443623000000002</v>
      </c>
      <c r="BK305" s="127" t="s">
        <v>7572</v>
      </c>
      <c r="BL305" s="117">
        <v>24.584104</v>
      </c>
      <c r="BM305" s="127"/>
      <c r="BN305" s="117">
        <v>17.005545000000001</v>
      </c>
      <c r="BO305" s="127" t="s">
        <v>1998</v>
      </c>
      <c r="BP305" s="117">
        <v>11.090572999999999</v>
      </c>
      <c r="BQ305" s="127" t="s">
        <v>1998</v>
      </c>
      <c r="BR305" s="117">
        <v>7.0240299999999998</v>
      </c>
      <c r="BS305" s="127"/>
      <c r="BT305" s="117">
        <v>5.3604440000000002</v>
      </c>
      <c r="BU305" s="211" t="s">
        <v>1998</v>
      </c>
      <c r="BV305" s="117">
        <v>13.678373000000001</v>
      </c>
      <c r="BW305" s="127" t="s">
        <v>1998</v>
      </c>
      <c r="BX305" s="117">
        <v>4.8059149999999997</v>
      </c>
      <c r="BY305" s="211"/>
      <c r="BZ305" s="117">
        <v>14.417745</v>
      </c>
      <c r="CA305" s="127" t="s">
        <v>7574</v>
      </c>
      <c r="CB305" s="117">
        <v>16.451017</v>
      </c>
      <c r="CC305" s="127" t="s">
        <v>4301</v>
      </c>
      <c r="CD305" s="117">
        <v>15.896488</v>
      </c>
      <c r="CE305" s="211"/>
      <c r="CF305" s="117">
        <v>58.964880000000001</v>
      </c>
      <c r="CG305" s="127" t="s">
        <v>3892</v>
      </c>
      <c r="CH305" s="117">
        <v>52.865065000000001</v>
      </c>
      <c r="CI305" s="127" t="s">
        <v>3892</v>
      </c>
      <c r="CJ305" s="117">
        <v>11.090572999999999</v>
      </c>
      <c r="CK305" s="211"/>
    </row>
    <row r="306" spans="1:89" s="90" customFormat="1" ht="15" customHeight="1" x14ac:dyDescent="0.3">
      <c r="A306" s="211" t="s">
        <v>6565</v>
      </c>
      <c r="B306" s="123" t="s">
        <v>7577</v>
      </c>
      <c r="C306" s="211"/>
      <c r="D306" s="117">
        <v>62.650601999999999</v>
      </c>
      <c r="E306" s="127" t="s">
        <v>3893</v>
      </c>
      <c r="F306" s="117">
        <v>30.120481999999999</v>
      </c>
      <c r="G306" s="211" t="s">
        <v>3893</v>
      </c>
      <c r="H306" s="117">
        <v>27.710843000000001</v>
      </c>
      <c r="I306" s="127" t="s">
        <v>4301</v>
      </c>
      <c r="J306" s="117">
        <v>16.867470000000001</v>
      </c>
      <c r="K306" s="211" t="s">
        <v>1998</v>
      </c>
      <c r="L306" s="117">
        <v>19.277107999999998</v>
      </c>
      <c r="M306" s="211" t="s">
        <v>4614</v>
      </c>
      <c r="N306" s="117">
        <v>16.867470000000001</v>
      </c>
      <c r="O306" s="211" t="s">
        <v>7570</v>
      </c>
      <c r="P306" s="117">
        <v>24.096385999999999</v>
      </c>
      <c r="Q306" s="127" t="s">
        <v>7574</v>
      </c>
      <c r="R306" s="117">
        <v>13.253012</v>
      </c>
      <c r="S306" s="211" t="s">
        <v>7578</v>
      </c>
      <c r="T306" s="117">
        <v>27.710843000000001</v>
      </c>
      <c r="U306" s="127" t="s">
        <v>7579</v>
      </c>
      <c r="V306" s="117">
        <v>28.915662999999999</v>
      </c>
      <c r="W306" s="211" t="s">
        <v>1998</v>
      </c>
      <c r="X306" s="117">
        <v>25.301205</v>
      </c>
      <c r="Y306" s="211"/>
      <c r="Z306" s="117">
        <v>60.240963999999998</v>
      </c>
      <c r="AA306" s="127" t="s">
        <v>4841</v>
      </c>
      <c r="AB306" s="117">
        <v>56.626505999999999</v>
      </c>
      <c r="AC306" s="211" t="s">
        <v>3893</v>
      </c>
      <c r="AD306" s="131"/>
      <c r="AE306" s="211"/>
      <c r="AF306" s="117">
        <v>13.253012</v>
      </c>
      <c r="AG306" s="211"/>
      <c r="AH306" s="117">
        <v>42.168675</v>
      </c>
      <c r="AI306" s="211"/>
      <c r="AJ306" s="117">
        <v>19.277107999999998</v>
      </c>
      <c r="AK306" s="211"/>
      <c r="AL306" s="117">
        <v>19.277107999999998</v>
      </c>
      <c r="AM306" s="211" t="s">
        <v>7635</v>
      </c>
      <c r="AN306" s="117">
        <v>6.0240960000000001</v>
      </c>
      <c r="AO306" s="211"/>
      <c r="AP306" s="117">
        <v>15.662651</v>
      </c>
      <c r="AQ306" s="211" t="s">
        <v>7578</v>
      </c>
      <c r="AR306" s="117">
        <v>8.4337350000000004</v>
      </c>
      <c r="AS306" s="211" t="s">
        <v>1999</v>
      </c>
      <c r="AT306" s="117">
        <v>14.457831000000001</v>
      </c>
      <c r="AU306" s="127" t="s">
        <v>7574</v>
      </c>
      <c r="AV306" s="117">
        <v>6.0240960000000001</v>
      </c>
      <c r="AW306" s="211"/>
      <c r="AX306" s="117">
        <v>15.662651</v>
      </c>
      <c r="AY306" s="211" t="s">
        <v>7574</v>
      </c>
      <c r="AZ306" s="117">
        <v>22.891566000000001</v>
      </c>
      <c r="BA306" s="211" t="s">
        <v>7636</v>
      </c>
      <c r="BB306" s="117">
        <v>19.277107999999998</v>
      </c>
      <c r="BC306" s="211" t="s">
        <v>1998</v>
      </c>
      <c r="BD306" s="117">
        <v>44.578313000000001</v>
      </c>
      <c r="BE306" s="127" t="s">
        <v>4841</v>
      </c>
      <c r="BF306" s="117">
        <v>38.554217000000001</v>
      </c>
      <c r="BG306" s="211" t="s">
        <v>3893</v>
      </c>
      <c r="BH306" s="117">
        <v>24.096385999999999</v>
      </c>
      <c r="BI306" s="211"/>
      <c r="BJ306" s="117">
        <v>57.831325</v>
      </c>
      <c r="BK306" s="127" t="s">
        <v>4841</v>
      </c>
      <c r="BL306" s="117">
        <v>22.891566000000001</v>
      </c>
      <c r="BM306" s="211"/>
      <c r="BN306" s="117">
        <v>16.867470000000001</v>
      </c>
      <c r="BO306" s="127" t="s">
        <v>1998</v>
      </c>
      <c r="BP306" s="117">
        <v>13.253012</v>
      </c>
      <c r="BQ306" s="211" t="s">
        <v>1998</v>
      </c>
      <c r="BR306" s="117">
        <v>9.6385539999999992</v>
      </c>
      <c r="BS306" s="211"/>
      <c r="BT306" s="117">
        <v>13.253012</v>
      </c>
      <c r="BU306" s="127" t="s">
        <v>7570</v>
      </c>
      <c r="BV306" s="117">
        <v>16.867470000000001</v>
      </c>
      <c r="BW306" s="127" t="s">
        <v>7635</v>
      </c>
      <c r="BX306" s="117">
        <v>8.4337350000000004</v>
      </c>
      <c r="BY306" s="211"/>
      <c r="BZ306" s="117">
        <v>20.481928</v>
      </c>
      <c r="CA306" s="127" t="s">
        <v>7637</v>
      </c>
      <c r="CB306" s="117">
        <v>19.277107999999998</v>
      </c>
      <c r="CC306" s="211" t="s">
        <v>3892</v>
      </c>
      <c r="CD306" s="117">
        <v>19.277107999999998</v>
      </c>
      <c r="CE306" s="211"/>
      <c r="CF306" s="117">
        <v>54.216867000000001</v>
      </c>
      <c r="CG306" s="127" t="s">
        <v>4841</v>
      </c>
      <c r="CH306" s="117">
        <v>46.987952</v>
      </c>
      <c r="CI306" s="211" t="s">
        <v>3893</v>
      </c>
      <c r="CJ306" s="117">
        <v>13.253012</v>
      </c>
      <c r="CK306" s="211"/>
    </row>
    <row r="307" spans="1:89" s="90" customFormat="1" ht="15" customHeight="1" x14ac:dyDescent="0.3">
      <c r="A307" s="211" t="s">
        <v>6566</v>
      </c>
      <c r="B307" s="123">
        <v>417</v>
      </c>
      <c r="C307" s="211"/>
      <c r="D307" s="117">
        <v>60.191847000000003</v>
      </c>
      <c r="E307" s="127" t="s">
        <v>3893</v>
      </c>
      <c r="F307" s="117">
        <v>28.297362</v>
      </c>
      <c r="G307" s="127" t="s">
        <v>3893</v>
      </c>
      <c r="H307" s="117">
        <v>28.297362</v>
      </c>
      <c r="I307" s="127" t="s">
        <v>7580</v>
      </c>
      <c r="J307" s="117">
        <v>16.546762999999999</v>
      </c>
      <c r="K307" s="127" t="s">
        <v>1998</v>
      </c>
      <c r="L307" s="117">
        <v>16.067146000000001</v>
      </c>
      <c r="M307" s="127" t="s">
        <v>4614</v>
      </c>
      <c r="N307" s="117">
        <v>7.9136689999999996</v>
      </c>
      <c r="O307" s="211"/>
      <c r="P307" s="117">
        <v>27.577938</v>
      </c>
      <c r="Q307" s="127" t="s">
        <v>7581</v>
      </c>
      <c r="R307" s="117">
        <v>8.1534770000000005</v>
      </c>
      <c r="S307" s="127"/>
      <c r="T307" s="117">
        <v>27.577938</v>
      </c>
      <c r="U307" s="127" t="s">
        <v>7582</v>
      </c>
      <c r="V307" s="117">
        <v>25.659472000000001</v>
      </c>
      <c r="W307" s="127" t="s">
        <v>1998</v>
      </c>
      <c r="X307" s="117">
        <v>20.383693000000001</v>
      </c>
      <c r="Y307" s="127"/>
      <c r="Z307" s="117">
        <v>63.549160999999998</v>
      </c>
      <c r="AA307" s="127" t="s">
        <v>3892</v>
      </c>
      <c r="AB307" s="117">
        <v>59.232613999999998</v>
      </c>
      <c r="AC307" s="211" t="s">
        <v>4841</v>
      </c>
      <c r="AD307" s="131"/>
      <c r="AE307" s="211"/>
      <c r="AF307" s="117">
        <v>10.071942</v>
      </c>
      <c r="AG307" s="211"/>
      <c r="AH307" s="117">
        <v>39.328536999999997</v>
      </c>
      <c r="AI307" s="211"/>
      <c r="AJ307" s="117">
        <v>17.505994999999999</v>
      </c>
      <c r="AK307" s="127"/>
      <c r="AL307" s="117">
        <v>16.067146000000001</v>
      </c>
      <c r="AM307" s="127" t="s">
        <v>7635</v>
      </c>
      <c r="AN307" s="117">
        <v>9.1127099999999999</v>
      </c>
      <c r="AO307" s="211" t="s">
        <v>1998</v>
      </c>
      <c r="AP307" s="117">
        <v>8.6330939999999998</v>
      </c>
      <c r="AQ307" s="127"/>
      <c r="AR307" s="117">
        <v>4.5563549999999999</v>
      </c>
      <c r="AS307" s="211"/>
      <c r="AT307" s="117">
        <v>14.868105999999999</v>
      </c>
      <c r="AU307" s="127" t="s">
        <v>7578</v>
      </c>
      <c r="AV307" s="117">
        <v>5.275779</v>
      </c>
      <c r="AW307" s="127"/>
      <c r="AX307" s="117">
        <v>11.990408</v>
      </c>
      <c r="AY307" s="127" t="s">
        <v>7574</v>
      </c>
      <c r="AZ307" s="117">
        <v>15.107913999999999</v>
      </c>
      <c r="BA307" s="127" t="s">
        <v>1998</v>
      </c>
      <c r="BB307" s="117">
        <v>12.230216</v>
      </c>
      <c r="BC307" s="211"/>
      <c r="BD307" s="117">
        <v>37.889688</v>
      </c>
      <c r="BE307" s="127" t="s">
        <v>4841</v>
      </c>
      <c r="BF307" s="117">
        <v>35.491607000000002</v>
      </c>
      <c r="BG307" s="211" t="s">
        <v>3893</v>
      </c>
      <c r="BH307" s="117">
        <v>27.577938</v>
      </c>
      <c r="BI307" s="211" t="s">
        <v>4997</v>
      </c>
      <c r="BJ307" s="117">
        <v>53.717025999999997</v>
      </c>
      <c r="BK307" s="211" t="s">
        <v>4841</v>
      </c>
      <c r="BL307" s="117">
        <v>23.261391</v>
      </c>
      <c r="BM307" s="127"/>
      <c r="BN307" s="117">
        <v>23.021583</v>
      </c>
      <c r="BO307" s="127" t="s">
        <v>7638</v>
      </c>
      <c r="BP307" s="117">
        <v>12.709832</v>
      </c>
      <c r="BQ307" s="127" t="s">
        <v>1998</v>
      </c>
      <c r="BR307" s="117">
        <v>11.7506</v>
      </c>
      <c r="BS307" s="127" t="s">
        <v>4614</v>
      </c>
      <c r="BT307" s="117">
        <v>5.275779</v>
      </c>
      <c r="BU307" s="127" t="s">
        <v>1998</v>
      </c>
      <c r="BV307" s="117">
        <v>22.541965999999999</v>
      </c>
      <c r="BW307" s="127" t="s">
        <v>7638</v>
      </c>
      <c r="BX307" s="117">
        <v>4.796163</v>
      </c>
      <c r="BY307" s="211"/>
      <c r="BZ307" s="117">
        <v>21.822541999999999</v>
      </c>
      <c r="CA307" s="127" t="s">
        <v>7582</v>
      </c>
      <c r="CB307" s="117">
        <v>20.143885000000001</v>
      </c>
      <c r="CC307" s="127" t="s">
        <v>3892</v>
      </c>
      <c r="CD307" s="117">
        <v>15.107913999999999</v>
      </c>
      <c r="CE307" s="127"/>
      <c r="CF307" s="117">
        <v>56.115107999999999</v>
      </c>
      <c r="CG307" s="127" t="s">
        <v>3892</v>
      </c>
      <c r="CH307" s="117">
        <v>49.880096000000002</v>
      </c>
      <c r="CI307" s="211" t="s">
        <v>4301</v>
      </c>
      <c r="CJ307" s="117">
        <v>12.230216</v>
      </c>
      <c r="CK307" s="211"/>
    </row>
    <row r="308" spans="1:89" s="90" customFormat="1" ht="15" customHeight="1" x14ac:dyDescent="0.3">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c r="AA308" s="211"/>
      <c r="AB308" s="211"/>
      <c r="AC308" s="211"/>
      <c r="AD308" s="131"/>
      <c r="AE308" s="211"/>
      <c r="AF308" s="211"/>
      <c r="AG308" s="211"/>
      <c r="AH308" s="211"/>
      <c r="AI308" s="211"/>
      <c r="AJ308" s="211"/>
      <c r="AK308" s="211"/>
      <c r="AL308" s="211"/>
      <c r="AM308" s="211"/>
      <c r="AN308" s="211"/>
      <c r="AO308" s="211"/>
      <c r="AP308" s="211"/>
      <c r="AQ308" s="211"/>
      <c r="AR308" s="211"/>
      <c r="AS308" s="211"/>
      <c r="AT308" s="211"/>
      <c r="AU308" s="211"/>
      <c r="AV308" s="211"/>
      <c r="AW308" s="211"/>
      <c r="AX308" s="211"/>
      <c r="AY308" s="211"/>
      <c r="AZ308" s="211"/>
      <c r="BA308" s="211"/>
      <c r="BB308" s="211"/>
      <c r="BC308" s="211"/>
      <c r="BD308" s="211"/>
      <c r="BE308" s="211"/>
      <c r="BF308" s="211"/>
      <c r="BG308" s="211"/>
      <c r="BH308" s="211"/>
      <c r="BI308" s="211"/>
      <c r="BJ308" s="211"/>
      <c r="BK308" s="211"/>
      <c r="BL308" s="211"/>
      <c r="BM308" s="211"/>
      <c r="BN308" s="211"/>
      <c r="BO308" s="211"/>
      <c r="BP308" s="211"/>
      <c r="BQ308" s="211"/>
      <c r="BR308" s="211"/>
      <c r="BS308" s="211"/>
      <c r="BT308" s="211"/>
      <c r="BU308" s="211"/>
      <c r="BV308" s="211"/>
      <c r="BW308" s="211"/>
      <c r="BX308" s="211"/>
      <c r="BY308" s="211"/>
      <c r="BZ308" s="211"/>
      <c r="CA308" s="211"/>
      <c r="CB308" s="211"/>
      <c r="CC308" s="211"/>
      <c r="CD308" s="211"/>
      <c r="CE308" s="211"/>
      <c r="CF308" s="211"/>
      <c r="CG308" s="211"/>
      <c r="CH308" s="211"/>
      <c r="CI308" s="211"/>
      <c r="CJ308" s="211"/>
      <c r="CK308" s="211"/>
    </row>
    <row r="309" spans="1:89" s="90" customFormat="1" ht="15" customHeight="1" x14ac:dyDescent="0.3">
      <c r="A309" s="152" t="s">
        <v>35</v>
      </c>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c r="AA309" s="211"/>
      <c r="AB309" s="211"/>
      <c r="AC309" s="211"/>
      <c r="AD309" s="131"/>
      <c r="AE309" s="211"/>
      <c r="AF309" s="211"/>
      <c r="AG309" s="211"/>
      <c r="AH309" s="211"/>
      <c r="AI309" s="211"/>
      <c r="AJ309" s="211"/>
      <c r="AK309" s="211"/>
      <c r="AL309" s="211"/>
      <c r="AM309" s="211"/>
      <c r="AN309" s="211"/>
      <c r="AO309" s="211"/>
      <c r="AP309" s="211"/>
      <c r="AQ309" s="211"/>
      <c r="AR309" s="211"/>
      <c r="AS309" s="211"/>
      <c r="AT309" s="211"/>
      <c r="AU309" s="211"/>
      <c r="AV309" s="211"/>
      <c r="AW309" s="211"/>
      <c r="AX309" s="211"/>
      <c r="AY309" s="211"/>
      <c r="AZ309" s="211"/>
      <c r="BA309" s="211"/>
      <c r="BB309" s="211"/>
      <c r="BC309" s="211"/>
      <c r="BD309" s="211"/>
      <c r="BE309" s="211"/>
      <c r="BF309" s="211"/>
      <c r="BG309" s="211"/>
      <c r="BH309" s="211"/>
      <c r="BI309" s="211"/>
      <c r="BJ309" s="211"/>
      <c r="BK309" s="211"/>
      <c r="BL309" s="211"/>
      <c r="BM309" s="211"/>
      <c r="BN309" s="211"/>
      <c r="BO309" s="211"/>
      <c r="BP309" s="211"/>
      <c r="BQ309" s="211"/>
      <c r="BR309" s="211"/>
      <c r="BS309" s="211"/>
      <c r="BT309" s="211"/>
      <c r="BU309" s="211"/>
      <c r="BV309" s="211"/>
      <c r="BW309" s="211"/>
      <c r="BX309" s="211"/>
      <c r="BY309" s="211"/>
      <c r="BZ309" s="211"/>
      <c r="CA309" s="211"/>
      <c r="CB309" s="211"/>
      <c r="CC309" s="211"/>
      <c r="CD309" s="211"/>
      <c r="CE309" s="211"/>
      <c r="CF309" s="211"/>
      <c r="CG309" s="211"/>
      <c r="CH309" s="211"/>
      <c r="CI309" s="211"/>
      <c r="CJ309" s="211"/>
      <c r="CK309" s="211"/>
    </row>
    <row r="310" spans="1:89" s="90" customFormat="1" ht="15" customHeight="1" x14ac:dyDescent="0.3">
      <c r="A310" s="211" t="s">
        <v>6569</v>
      </c>
      <c r="B310" s="123">
        <v>396</v>
      </c>
      <c r="C310" s="211"/>
      <c r="D310" s="117">
        <v>62.626263000000002</v>
      </c>
      <c r="E310" s="211"/>
      <c r="F310" s="117">
        <v>24.242424</v>
      </c>
      <c r="G310" s="211"/>
      <c r="H310" s="117">
        <v>11.111110999999999</v>
      </c>
      <c r="I310" s="211"/>
      <c r="J310" s="117">
        <v>7.8282829999999999</v>
      </c>
      <c r="K310" s="211"/>
      <c r="L310" s="117">
        <v>9.3434340000000002</v>
      </c>
      <c r="M310" s="211"/>
      <c r="N310" s="117">
        <v>6.0606059999999999</v>
      </c>
      <c r="O310" s="211"/>
      <c r="P310" s="117">
        <v>12.626263</v>
      </c>
      <c r="Q310" s="211"/>
      <c r="R310" s="117">
        <v>7.323232</v>
      </c>
      <c r="S310" s="211"/>
      <c r="T310" s="117">
        <v>10.606061</v>
      </c>
      <c r="U310" s="211"/>
      <c r="V310" s="117">
        <v>13.636364</v>
      </c>
      <c r="W310" s="211"/>
      <c r="X310" s="117">
        <v>20.202020000000001</v>
      </c>
      <c r="Y310" s="211"/>
      <c r="Z310" s="117">
        <v>46.464646000000002</v>
      </c>
      <c r="AA310" s="211"/>
      <c r="AB310" s="117">
        <v>50.252524999999999</v>
      </c>
      <c r="AC310" s="211"/>
      <c r="AD310" s="131"/>
      <c r="AE310" s="211"/>
      <c r="AF310" s="117">
        <v>14.393939</v>
      </c>
      <c r="AG310" s="127" t="s">
        <v>5773</v>
      </c>
      <c r="AH310" s="117">
        <v>44.191918999999999</v>
      </c>
      <c r="AI310" s="127"/>
      <c r="AJ310" s="117">
        <v>15.40404</v>
      </c>
      <c r="AK310" s="211"/>
      <c r="AL310" s="117">
        <v>6.8181820000000002</v>
      </c>
      <c r="AM310" s="211"/>
      <c r="AN310" s="117">
        <v>4.7979799999999999</v>
      </c>
      <c r="AO310" s="211"/>
      <c r="AP310" s="117">
        <v>5.8080809999999996</v>
      </c>
      <c r="AQ310" s="211"/>
      <c r="AR310" s="117">
        <v>3.7878790000000002</v>
      </c>
      <c r="AS310" s="211"/>
      <c r="AT310" s="117">
        <v>7.323232</v>
      </c>
      <c r="AU310" s="211"/>
      <c r="AV310" s="117">
        <v>5.0505050000000002</v>
      </c>
      <c r="AW310" s="211"/>
      <c r="AX310" s="117">
        <v>5.8080809999999996</v>
      </c>
      <c r="AY310" s="211"/>
      <c r="AZ310" s="117">
        <v>9.8484850000000002</v>
      </c>
      <c r="BA310" s="211"/>
      <c r="BB310" s="117">
        <v>12.121212</v>
      </c>
      <c r="BC310" s="211"/>
      <c r="BD310" s="117">
        <v>30.808081000000001</v>
      </c>
      <c r="BE310" s="211"/>
      <c r="BF310" s="117">
        <v>34.595959999999998</v>
      </c>
      <c r="BG310" s="211"/>
      <c r="BH310" s="117">
        <v>28.282827999999999</v>
      </c>
      <c r="BI310" s="211" t="s">
        <v>5773</v>
      </c>
      <c r="BJ310" s="117">
        <v>53.535353999999998</v>
      </c>
      <c r="BK310" s="211"/>
      <c r="BL310" s="117">
        <v>18.686869000000002</v>
      </c>
      <c r="BM310" s="211"/>
      <c r="BN310" s="117">
        <v>7.8282829999999999</v>
      </c>
      <c r="BO310" s="211"/>
      <c r="BP310" s="117">
        <v>5.0505050000000002</v>
      </c>
      <c r="BQ310" s="211"/>
      <c r="BR310" s="117">
        <v>6.3131310000000003</v>
      </c>
      <c r="BS310" s="211"/>
      <c r="BT310" s="117">
        <v>3.030303</v>
      </c>
      <c r="BU310" s="211"/>
      <c r="BV310" s="117">
        <v>7.323232</v>
      </c>
      <c r="BW310" s="211"/>
      <c r="BX310" s="117">
        <v>4.5454549999999996</v>
      </c>
      <c r="BY310" s="211"/>
      <c r="BZ310" s="117">
        <v>8.5858589999999992</v>
      </c>
      <c r="CA310" s="211"/>
      <c r="CB310" s="117">
        <v>8.5858589999999992</v>
      </c>
      <c r="CC310" s="211"/>
      <c r="CD310" s="117">
        <v>16.161615999999999</v>
      </c>
      <c r="CE310" s="211"/>
      <c r="CF310" s="117">
        <v>38.131312999999999</v>
      </c>
      <c r="CG310" s="211"/>
      <c r="CH310" s="117">
        <v>37.878788</v>
      </c>
      <c r="CI310" s="211"/>
      <c r="CJ310" s="117">
        <v>19.444444000000001</v>
      </c>
      <c r="CK310" s="127" t="s">
        <v>4356</v>
      </c>
    </row>
    <row r="311" spans="1:89" s="90" customFormat="1" ht="15" customHeight="1" x14ac:dyDescent="0.3">
      <c r="A311" s="211" t="s">
        <v>6570</v>
      </c>
      <c r="B311" s="123">
        <v>563</v>
      </c>
      <c r="C311" s="211"/>
      <c r="D311" s="117">
        <v>69.804618000000005</v>
      </c>
      <c r="E311" s="211" t="s">
        <v>7583</v>
      </c>
      <c r="F311" s="117">
        <v>34.635879000000003</v>
      </c>
      <c r="G311" s="127" t="s">
        <v>7583</v>
      </c>
      <c r="H311" s="117">
        <v>20.781528000000002</v>
      </c>
      <c r="I311" s="127" t="s">
        <v>2028</v>
      </c>
      <c r="J311" s="117">
        <v>13.676731999999999</v>
      </c>
      <c r="K311" s="211" t="s">
        <v>2028</v>
      </c>
      <c r="L311" s="117">
        <v>11.900532999999999</v>
      </c>
      <c r="M311" s="211"/>
      <c r="N311" s="117">
        <v>6.3943159999999999</v>
      </c>
      <c r="O311" s="211"/>
      <c r="P311" s="117">
        <v>14.564831</v>
      </c>
      <c r="Q311" s="127"/>
      <c r="R311" s="117">
        <v>5.5062170000000004</v>
      </c>
      <c r="S311" s="211"/>
      <c r="T311" s="117">
        <v>16.34103</v>
      </c>
      <c r="U311" s="127" t="s">
        <v>2028</v>
      </c>
      <c r="V311" s="117">
        <v>21.492007000000001</v>
      </c>
      <c r="W311" s="127" t="s">
        <v>2028</v>
      </c>
      <c r="X311" s="117">
        <v>24.333925000000001</v>
      </c>
      <c r="Y311" s="127" t="s">
        <v>2003</v>
      </c>
      <c r="Z311" s="117">
        <v>64.653640999999993</v>
      </c>
      <c r="AA311" s="127" t="s">
        <v>2028</v>
      </c>
      <c r="AB311" s="117">
        <v>64.476021000000003</v>
      </c>
      <c r="AC311" s="127" t="s">
        <v>2028</v>
      </c>
      <c r="AD311" s="131"/>
      <c r="AE311" s="127"/>
      <c r="AF311" s="117">
        <v>8.8809950000000004</v>
      </c>
      <c r="AG311" s="127"/>
      <c r="AH311" s="117">
        <v>50.976908999999999</v>
      </c>
      <c r="AI311" s="127" t="s">
        <v>7583</v>
      </c>
      <c r="AJ311" s="117">
        <v>22.735346</v>
      </c>
      <c r="AK311" s="211" t="s">
        <v>7583</v>
      </c>
      <c r="AL311" s="117">
        <v>11.367673</v>
      </c>
      <c r="AM311" s="211" t="s">
        <v>2028</v>
      </c>
      <c r="AN311" s="117">
        <v>8.5257550000000002</v>
      </c>
      <c r="AO311" s="211" t="s">
        <v>2028</v>
      </c>
      <c r="AP311" s="117">
        <v>6.571936</v>
      </c>
      <c r="AQ311" s="211"/>
      <c r="AR311" s="117">
        <v>3.7300179999999998</v>
      </c>
      <c r="AS311" s="211"/>
      <c r="AT311" s="117">
        <v>7.6376549999999996</v>
      </c>
      <c r="AU311" s="211"/>
      <c r="AV311" s="117">
        <v>3.3747780000000001</v>
      </c>
      <c r="AW311" s="211"/>
      <c r="AX311" s="117">
        <v>9.2362339999999996</v>
      </c>
      <c r="AY311" s="211"/>
      <c r="AZ311" s="117">
        <v>15.097690999999999</v>
      </c>
      <c r="BA311" s="211" t="s">
        <v>2028</v>
      </c>
      <c r="BB311" s="117">
        <v>14.742451000000001</v>
      </c>
      <c r="BC311" s="211"/>
      <c r="BD311" s="117">
        <v>44.049734000000001</v>
      </c>
      <c r="BE311" s="211" t="s">
        <v>2028</v>
      </c>
      <c r="BF311" s="117">
        <v>45.825932999999999</v>
      </c>
      <c r="BG311" s="127" t="s">
        <v>7583</v>
      </c>
      <c r="BH311" s="117">
        <v>18.117228999999998</v>
      </c>
      <c r="BI311" s="211"/>
      <c r="BJ311" s="117">
        <v>61.634103000000003</v>
      </c>
      <c r="BK311" s="211" t="s">
        <v>7583</v>
      </c>
      <c r="BL311" s="117">
        <v>28.063942999999998</v>
      </c>
      <c r="BM311" s="127" t="s">
        <v>2028</v>
      </c>
      <c r="BN311" s="117">
        <v>15.275311</v>
      </c>
      <c r="BO311" s="127" t="s">
        <v>2028</v>
      </c>
      <c r="BP311" s="117">
        <v>9.7690940000000008</v>
      </c>
      <c r="BQ311" s="211" t="s">
        <v>2028</v>
      </c>
      <c r="BR311" s="117">
        <v>9.2362339999999996</v>
      </c>
      <c r="BS311" s="211"/>
      <c r="BT311" s="117">
        <v>4.2628769999999996</v>
      </c>
      <c r="BU311" s="211"/>
      <c r="BV311" s="117">
        <v>11.900532999999999</v>
      </c>
      <c r="BW311" s="211" t="s">
        <v>2028</v>
      </c>
      <c r="BX311" s="117">
        <v>3.7300179999999998</v>
      </c>
      <c r="BY311" s="211"/>
      <c r="BZ311" s="117">
        <v>12.255773</v>
      </c>
      <c r="CA311" s="127"/>
      <c r="CB311" s="117">
        <v>15.452931</v>
      </c>
      <c r="CC311" s="211" t="s">
        <v>2028</v>
      </c>
      <c r="CD311" s="117">
        <v>19.538188000000002</v>
      </c>
      <c r="CE311" s="211"/>
      <c r="CF311" s="117">
        <v>57.371226</v>
      </c>
      <c r="CG311" s="127" t="s">
        <v>2028</v>
      </c>
      <c r="CH311" s="117">
        <v>52.042628999999998</v>
      </c>
      <c r="CI311" s="211" t="s">
        <v>2028</v>
      </c>
      <c r="CJ311" s="117">
        <v>12.433393000000001</v>
      </c>
      <c r="CK311" s="127"/>
    </row>
    <row r="312" spans="1:89" s="90" customFormat="1" ht="15" customHeight="1" x14ac:dyDescent="0.3">
      <c r="A312" s="211" t="s">
        <v>6571</v>
      </c>
      <c r="B312" s="123">
        <v>541</v>
      </c>
      <c r="C312" s="211"/>
      <c r="D312" s="117">
        <v>66.913123999999996</v>
      </c>
      <c r="E312" s="211" t="s">
        <v>2006</v>
      </c>
      <c r="F312" s="117">
        <v>31.053604</v>
      </c>
      <c r="G312" s="127" t="s">
        <v>2028</v>
      </c>
      <c r="H312" s="117">
        <v>23.105360000000001</v>
      </c>
      <c r="I312" s="127" t="s">
        <v>2028</v>
      </c>
      <c r="J312" s="117">
        <v>14.972274000000001</v>
      </c>
      <c r="K312" s="127" t="s">
        <v>2028</v>
      </c>
      <c r="L312" s="117">
        <v>10.720886999999999</v>
      </c>
      <c r="M312" s="127"/>
      <c r="N312" s="117">
        <v>8.3179300000000005</v>
      </c>
      <c r="O312" s="211"/>
      <c r="P312" s="117">
        <v>18.114602999999999</v>
      </c>
      <c r="Q312" s="127" t="s">
        <v>2028</v>
      </c>
      <c r="R312" s="117">
        <v>6.8391869999999999</v>
      </c>
      <c r="S312" s="211"/>
      <c r="T312" s="117">
        <v>17.744917000000001</v>
      </c>
      <c r="U312" s="127" t="s">
        <v>2028</v>
      </c>
      <c r="V312" s="117">
        <v>21.441773999999999</v>
      </c>
      <c r="W312" s="127" t="s">
        <v>2028</v>
      </c>
      <c r="X312" s="117">
        <v>19.408503</v>
      </c>
      <c r="Y312" s="211"/>
      <c r="Z312" s="117">
        <v>64.140480999999994</v>
      </c>
      <c r="AA312" s="127" t="s">
        <v>2028</v>
      </c>
      <c r="AB312" s="117">
        <v>60.628466000000003</v>
      </c>
      <c r="AC312" s="127" t="s">
        <v>2028</v>
      </c>
      <c r="AD312" s="131"/>
      <c r="AE312" s="127"/>
      <c r="AF312" s="117">
        <v>8.872458</v>
      </c>
      <c r="AG312" s="211"/>
      <c r="AH312" s="117">
        <v>47.319777999999999</v>
      </c>
      <c r="AI312" s="211" t="s">
        <v>2006</v>
      </c>
      <c r="AJ312" s="117">
        <v>21.626617</v>
      </c>
      <c r="AK312" s="211" t="s">
        <v>2028</v>
      </c>
      <c r="AL312" s="117">
        <v>15.526802</v>
      </c>
      <c r="AM312" s="127" t="s">
        <v>6332</v>
      </c>
      <c r="AN312" s="117">
        <v>9.2421439999999997</v>
      </c>
      <c r="AO312" s="211" t="s">
        <v>2028</v>
      </c>
      <c r="AP312" s="117">
        <v>7.0240299999999998</v>
      </c>
      <c r="AQ312" s="211"/>
      <c r="AR312" s="117">
        <v>4.8059149999999997</v>
      </c>
      <c r="AS312" s="211"/>
      <c r="AT312" s="117">
        <v>10.166359</v>
      </c>
      <c r="AU312" s="127"/>
      <c r="AV312" s="117">
        <v>4.0665430000000002</v>
      </c>
      <c r="AW312" s="211"/>
      <c r="AX312" s="117">
        <v>10.720886999999999</v>
      </c>
      <c r="AY312" s="127" t="s">
        <v>2028</v>
      </c>
      <c r="AZ312" s="117">
        <v>13.308688</v>
      </c>
      <c r="BA312" s="127"/>
      <c r="BB312" s="117">
        <v>12.569316000000001</v>
      </c>
      <c r="BC312" s="211"/>
      <c r="BD312" s="117">
        <v>40.850276999999998</v>
      </c>
      <c r="BE312" s="211" t="s">
        <v>2028</v>
      </c>
      <c r="BF312" s="117">
        <v>40.295749000000001</v>
      </c>
      <c r="BG312" s="211"/>
      <c r="BH312" s="117">
        <v>21.81146</v>
      </c>
      <c r="BI312" s="211"/>
      <c r="BJ312" s="117">
        <v>60.443623000000002</v>
      </c>
      <c r="BK312" s="211" t="s">
        <v>7583</v>
      </c>
      <c r="BL312" s="117">
        <v>24.584104</v>
      </c>
      <c r="BM312" s="127" t="s">
        <v>2028</v>
      </c>
      <c r="BN312" s="117">
        <v>17.005545000000001</v>
      </c>
      <c r="BO312" s="127" t="s">
        <v>2028</v>
      </c>
      <c r="BP312" s="117">
        <v>11.090572999999999</v>
      </c>
      <c r="BQ312" s="127" t="s">
        <v>2028</v>
      </c>
      <c r="BR312" s="117">
        <v>7.0240299999999998</v>
      </c>
      <c r="BS312" s="127"/>
      <c r="BT312" s="117">
        <v>5.3604440000000002</v>
      </c>
      <c r="BU312" s="211"/>
      <c r="BV312" s="117">
        <v>13.678373000000001</v>
      </c>
      <c r="BW312" s="127" t="s">
        <v>2028</v>
      </c>
      <c r="BX312" s="117">
        <v>4.8059149999999997</v>
      </c>
      <c r="BY312" s="211"/>
      <c r="BZ312" s="117">
        <v>14.417745</v>
      </c>
      <c r="CA312" s="127" t="s">
        <v>2028</v>
      </c>
      <c r="CB312" s="117">
        <v>16.451017</v>
      </c>
      <c r="CC312" s="127" t="s">
        <v>2028</v>
      </c>
      <c r="CD312" s="117">
        <v>15.896488</v>
      </c>
      <c r="CE312" s="211"/>
      <c r="CF312" s="117">
        <v>58.964880000000001</v>
      </c>
      <c r="CG312" s="127" t="s">
        <v>2028</v>
      </c>
      <c r="CH312" s="117">
        <v>52.865065000000001</v>
      </c>
      <c r="CI312" s="127" t="s">
        <v>2028</v>
      </c>
      <c r="CJ312" s="117">
        <v>11.090572999999999</v>
      </c>
      <c r="CK312" s="211"/>
    </row>
    <row r="313" spans="1:89" s="90" customFormat="1" ht="15" customHeight="1" x14ac:dyDescent="0.3">
      <c r="A313" s="211" t="s">
        <v>6572</v>
      </c>
      <c r="B313" s="123">
        <v>500</v>
      </c>
      <c r="C313" s="211"/>
      <c r="D313" s="117">
        <v>60.6</v>
      </c>
      <c r="E313" s="211"/>
      <c r="F313" s="117">
        <v>28.6</v>
      </c>
      <c r="G313" s="127"/>
      <c r="H313" s="117">
        <v>28.2</v>
      </c>
      <c r="I313" s="127" t="s">
        <v>6332</v>
      </c>
      <c r="J313" s="117">
        <v>16.600000000000001</v>
      </c>
      <c r="K313" s="127" t="s">
        <v>2028</v>
      </c>
      <c r="L313" s="117">
        <v>16.600000000000001</v>
      </c>
      <c r="M313" s="127" t="s">
        <v>6402</v>
      </c>
      <c r="N313" s="117">
        <v>9.4</v>
      </c>
      <c r="O313" s="211"/>
      <c r="P313" s="117">
        <v>27</v>
      </c>
      <c r="Q313" s="127" t="s">
        <v>6402</v>
      </c>
      <c r="R313" s="117">
        <v>9</v>
      </c>
      <c r="S313" s="211" t="s">
        <v>4616</v>
      </c>
      <c r="T313" s="117">
        <v>27.6</v>
      </c>
      <c r="U313" s="127" t="s">
        <v>6402</v>
      </c>
      <c r="V313" s="117">
        <v>26.2</v>
      </c>
      <c r="W313" s="127" t="s">
        <v>2028</v>
      </c>
      <c r="X313" s="117">
        <v>21.2</v>
      </c>
      <c r="Y313" s="127"/>
      <c r="Z313" s="117">
        <v>63</v>
      </c>
      <c r="AA313" s="127" t="s">
        <v>2028</v>
      </c>
      <c r="AB313" s="117">
        <v>58.8</v>
      </c>
      <c r="AC313" s="211" t="s">
        <v>2028</v>
      </c>
      <c r="AD313" s="131"/>
      <c r="AE313" s="211"/>
      <c r="AF313" s="117">
        <v>10.6</v>
      </c>
      <c r="AG313" s="211"/>
      <c r="AH313" s="117">
        <v>39.799999999999997</v>
      </c>
      <c r="AI313" s="211"/>
      <c r="AJ313" s="117">
        <v>17.8</v>
      </c>
      <c r="AK313" s="127"/>
      <c r="AL313" s="117">
        <v>16.600000000000001</v>
      </c>
      <c r="AM313" s="127" t="s">
        <v>6332</v>
      </c>
      <c r="AN313" s="117">
        <v>8.6</v>
      </c>
      <c r="AO313" s="211" t="s">
        <v>2028</v>
      </c>
      <c r="AP313" s="117">
        <v>9.8000000000000007</v>
      </c>
      <c r="AQ313" s="127" t="s">
        <v>2028</v>
      </c>
      <c r="AR313" s="117">
        <v>5.2</v>
      </c>
      <c r="AS313" s="211"/>
      <c r="AT313" s="117">
        <v>14.8</v>
      </c>
      <c r="AU313" s="127" t="s">
        <v>6402</v>
      </c>
      <c r="AV313" s="117">
        <v>5.4</v>
      </c>
      <c r="AW313" s="211"/>
      <c r="AX313" s="117">
        <v>12.6</v>
      </c>
      <c r="AY313" s="127" t="s">
        <v>2028</v>
      </c>
      <c r="AZ313" s="117">
        <v>16.399999999999999</v>
      </c>
      <c r="BA313" s="127" t="s">
        <v>2028</v>
      </c>
      <c r="BB313" s="117">
        <v>13.4</v>
      </c>
      <c r="BC313" s="211"/>
      <c r="BD313" s="117">
        <v>39</v>
      </c>
      <c r="BE313" s="127" t="s">
        <v>2028</v>
      </c>
      <c r="BF313" s="117">
        <v>36</v>
      </c>
      <c r="BG313" s="211"/>
      <c r="BH313" s="117">
        <v>27</v>
      </c>
      <c r="BI313" s="211" t="s">
        <v>4616</v>
      </c>
      <c r="BJ313" s="117">
        <v>54.4</v>
      </c>
      <c r="BK313" s="211"/>
      <c r="BL313" s="117">
        <v>23.2</v>
      </c>
      <c r="BM313" s="127"/>
      <c r="BN313" s="117">
        <v>22</v>
      </c>
      <c r="BO313" s="127" t="s">
        <v>6402</v>
      </c>
      <c r="BP313" s="117">
        <v>12.8</v>
      </c>
      <c r="BQ313" s="127" t="s">
        <v>2028</v>
      </c>
      <c r="BR313" s="117">
        <v>11.4</v>
      </c>
      <c r="BS313" s="127" t="s">
        <v>7639</v>
      </c>
      <c r="BT313" s="117">
        <v>6.6</v>
      </c>
      <c r="BU313" s="127" t="s">
        <v>2028</v>
      </c>
      <c r="BV313" s="117">
        <v>21.6</v>
      </c>
      <c r="BW313" s="127" t="s">
        <v>6402</v>
      </c>
      <c r="BX313" s="117">
        <v>5.4</v>
      </c>
      <c r="BY313" s="211"/>
      <c r="BZ313" s="117">
        <v>21.6</v>
      </c>
      <c r="CA313" s="127" t="s">
        <v>6402</v>
      </c>
      <c r="CB313" s="117">
        <v>20</v>
      </c>
      <c r="CC313" s="127" t="s">
        <v>2028</v>
      </c>
      <c r="CD313" s="117">
        <v>15.8</v>
      </c>
      <c r="CE313" s="211"/>
      <c r="CF313" s="117">
        <v>55.8</v>
      </c>
      <c r="CG313" s="127" t="s">
        <v>2028</v>
      </c>
      <c r="CH313" s="117">
        <v>49.4</v>
      </c>
      <c r="CI313" s="211" t="s">
        <v>2028</v>
      </c>
      <c r="CJ313" s="117">
        <v>12.4</v>
      </c>
      <c r="CK313" s="211"/>
    </row>
    <row r="314" spans="1:89" s="90" customFormat="1" ht="15" customHeight="1" x14ac:dyDescent="0.3">
      <c r="A314" s="211"/>
      <c r="B314" s="123"/>
      <c r="C314" s="211"/>
      <c r="D314" s="117"/>
      <c r="E314" s="211"/>
      <c r="F314" s="117"/>
      <c r="G314" s="127"/>
      <c r="H314" s="117"/>
      <c r="I314" s="127"/>
      <c r="J314" s="117"/>
      <c r="K314" s="127"/>
      <c r="L314" s="117"/>
      <c r="M314" s="127"/>
      <c r="N314" s="117"/>
      <c r="O314" s="211"/>
      <c r="P314" s="117"/>
      <c r="Q314" s="127"/>
      <c r="R314" s="117"/>
      <c r="S314" s="211"/>
      <c r="T314" s="117"/>
      <c r="U314" s="127"/>
      <c r="V314" s="117"/>
      <c r="W314" s="127"/>
      <c r="X314" s="117"/>
      <c r="Y314" s="127"/>
      <c r="Z314" s="117"/>
      <c r="AA314" s="127"/>
      <c r="AB314" s="117"/>
      <c r="AC314" s="211"/>
      <c r="AD314" s="131"/>
      <c r="AE314" s="211"/>
      <c r="AF314" s="117"/>
      <c r="AG314" s="211"/>
      <c r="AH314" s="117"/>
      <c r="AI314" s="211"/>
      <c r="AJ314" s="117"/>
      <c r="AK314" s="127"/>
      <c r="AL314" s="117"/>
      <c r="AM314" s="127"/>
      <c r="AN314" s="117"/>
      <c r="AO314" s="211"/>
      <c r="AP314" s="117"/>
      <c r="AQ314" s="127"/>
      <c r="AR314" s="117"/>
      <c r="AS314" s="211"/>
      <c r="AT314" s="117"/>
      <c r="AU314" s="127"/>
      <c r="AV314" s="117"/>
      <c r="AW314" s="211"/>
      <c r="AX314" s="117"/>
      <c r="AY314" s="127"/>
      <c r="AZ314" s="117"/>
      <c r="BA314" s="127"/>
      <c r="BB314" s="117"/>
      <c r="BC314" s="211"/>
      <c r="BD314" s="117"/>
      <c r="BE314" s="127"/>
      <c r="BF314" s="117"/>
      <c r="BG314" s="211"/>
      <c r="BH314" s="117"/>
      <c r="BI314" s="211"/>
      <c r="BJ314" s="117"/>
      <c r="BK314" s="211"/>
      <c r="BL314" s="117"/>
      <c r="BM314" s="127"/>
      <c r="BN314" s="117"/>
      <c r="BO314" s="127"/>
      <c r="BP314" s="117"/>
      <c r="BQ314" s="127"/>
      <c r="BR314" s="117"/>
      <c r="BS314" s="127"/>
      <c r="BT314" s="117"/>
      <c r="BU314" s="127"/>
      <c r="BV314" s="117"/>
      <c r="BW314" s="127"/>
      <c r="BX314" s="117"/>
      <c r="BY314" s="211"/>
      <c r="BZ314" s="117"/>
      <c r="CA314" s="127"/>
      <c r="CB314" s="117"/>
      <c r="CC314" s="127"/>
      <c r="CD314" s="117"/>
      <c r="CE314" s="211"/>
      <c r="CF314" s="117"/>
      <c r="CG314" s="127"/>
      <c r="CH314" s="117"/>
      <c r="CI314" s="211"/>
      <c r="CJ314" s="117"/>
      <c r="CK314" s="211"/>
    </row>
    <row r="315" spans="1:89" s="90" customFormat="1" ht="15" customHeight="1" x14ac:dyDescent="0.3">
      <c r="A315" s="152" t="s">
        <v>5691</v>
      </c>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c r="AA315" s="211"/>
      <c r="AB315" s="211"/>
      <c r="AC315" s="211"/>
      <c r="AD315" s="131"/>
      <c r="AE315" s="211"/>
      <c r="AF315" s="211"/>
      <c r="AG315" s="211"/>
      <c r="AH315" s="211"/>
      <c r="AI315" s="211"/>
      <c r="AJ315" s="211"/>
      <c r="AK315" s="211"/>
      <c r="AL315" s="211"/>
      <c r="AM315" s="211"/>
      <c r="AN315" s="211"/>
      <c r="AO315" s="211"/>
      <c r="AP315" s="211"/>
      <c r="AQ315" s="211"/>
      <c r="AR315" s="211"/>
      <c r="AS315" s="211"/>
      <c r="AT315" s="211"/>
      <c r="AU315" s="211"/>
      <c r="AV315" s="211"/>
      <c r="AW315" s="211"/>
      <c r="AX315" s="211"/>
      <c r="AY315" s="211"/>
      <c r="AZ315" s="211"/>
      <c r="BA315" s="211"/>
      <c r="BB315" s="211"/>
      <c r="BC315" s="211"/>
      <c r="BD315" s="211"/>
      <c r="BE315" s="211"/>
      <c r="BF315" s="211"/>
      <c r="BG315" s="211"/>
      <c r="BH315" s="211"/>
      <c r="BI315" s="211"/>
      <c r="BJ315" s="211"/>
      <c r="BK315" s="211"/>
      <c r="BL315" s="211"/>
      <c r="BM315" s="211"/>
      <c r="BN315" s="211"/>
      <c r="BO315" s="211"/>
      <c r="BP315" s="211"/>
      <c r="BQ315" s="211"/>
      <c r="BR315" s="211"/>
      <c r="BS315" s="211"/>
      <c r="BT315" s="211"/>
      <c r="BU315" s="211"/>
      <c r="BV315" s="211"/>
      <c r="BW315" s="211"/>
      <c r="BX315" s="211"/>
      <c r="BY315" s="211"/>
      <c r="BZ315" s="211"/>
      <c r="CA315" s="211"/>
      <c r="CB315" s="211"/>
      <c r="CC315" s="211"/>
      <c r="CD315" s="211"/>
      <c r="CE315" s="211"/>
      <c r="CF315" s="211"/>
      <c r="CG315" s="211"/>
      <c r="CH315" s="211"/>
      <c r="CI315" s="211"/>
      <c r="CJ315" s="211"/>
      <c r="CK315" s="211"/>
    </row>
    <row r="316" spans="1:89" s="90" customFormat="1" ht="15" customHeight="1" x14ac:dyDescent="0.3">
      <c r="A316" s="211" t="s">
        <v>6573</v>
      </c>
      <c r="B316" s="123">
        <v>900</v>
      </c>
      <c r="C316" s="211"/>
      <c r="D316" s="117">
        <v>66.333332999999996</v>
      </c>
      <c r="E316" s="211" t="s">
        <v>2010</v>
      </c>
      <c r="F316" s="117">
        <v>32.666666999999997</v>
      </c>
      <c r="G316" s="127" t="s">
        <v>2010</v>
      </c>
      <c r="H316" s="117">
        <v>24.777778000000001</v>
      </c>
      <c r="I316" s="127" t="s">
        <v>2092</v>
      </c>
      <c r="J316" s="117">
        <v>17.222221999999999</v>
      </c>
      <c r="K316" s="127" t="s">
        <v>2092</v>
      </c>
      <c r="L316" s="117">
        <v>15.444444000000001</v>
      </c>
      <c r="M316" s="127" t="s">
        <v>2092</v>
      </c>
      <c r="N316" s="117">
        <v>11</v>
      </c>
      <c r="O316" s="127" t="s">
        <v>2092</v>
      </c>
      <c r="P316" s="117">
        <v>22.333333</v>
      </c>
      <c r="Q316" s="127" t="s">
        <v>2092</v>
      </c>
      <c r="R316" s="117">
        <v>10.222222</v>
      </c>
      <c r="S316" s="127" t="s">
        <v>7584</v>
      </c>
      <c r="T316" s="117">
        <v>23.666667</v>
      </c>
      <c r="U316" s="127" t="s">
        <v>7584</v>
      </c>
      <c r="V316" s="117">
        <v>24.666667</v>
      </c>
      <c r="W316" s="127" t="s">
        <v>2092</v>
      </c>
      <c r="X316" s="117">
        <v>24.555555999999999</v>
      </c>
      <c r="Y316" s="127" t="s">
        <v>2092</v>
      </c>
      <c r="Z316" s="117">
        <v>61.333333000000003</v>
      </c>
      <c r="AA316" s="127"/>
      <c r="AB316" s="117">
        <v>59.555556000000003</v>
      </c>
      <c r="AC316" s="127"/>
      <c r="AD316" s="131"/>
      <c r="AE316" s="127"/>
      <c r="AF316" s="117">
        <v>7.1111110000000002</v>
      </c>
      <c r="AG316" s="211"/>
      <c r="AH316" s="117">
        <v>47.777777999999998</v>
      </c>
      <c r="AI316" s="127" t="s">
        <v>2010</v>
      </c>
      <c r="AJ316" s="117">
        <v>23.111111000000001</v>
      </c>
      <c r="AK316" s="127" t="s">
        <v>2092</v>
      </c>
      <c r="AL316" s="117">
        <v>15.555555999999999</v>
      </c>
      <c r="AM316" s="127" t="s">
        <v>2010</v>
      </c>
      <c r="AN316" s="117">
        <v>10.666667</v>
      </c>
      <c r="AO316" s="127" t="s">
        <v>2092</v>
      </c>
      <c r="AP316" s="117">
        <v>9.2222220000000004</v>
      </c>
      <c r="AQ316" s="127" t="s">
        <v>2010</v>
      </c>
      <c r="AR316" s="117">
        <v>6.4444439999999998</v>
      </c>
      <c r="AS316" s="127" t="s">
        <v>2092</v>
      </c>
      <c r="AT316" s="117">
        <v>13.222222</v>
      </c>
      <c r="AU316" s="127" t="s">
        <v>7584</v>
      </c>
      <c r="AV316" s="117">
        <v>6.5555560000000002</v>
      </c>
      <c r="AW316" s="127" t="s">
        <v>2092</v>
      </c>
      <c r="AX316" s="117">
        <v>13</v>
      </c>
      <c r="AY316" s="127" t="s">
        <v>2092</v>
      </c>
      <c r="AZ316" s="117">
        <v>17</v>
      </c>
      <c r="BA316" s="127" t="s">
        <v>2092</v>
      </c>
      <c r="BB316" s="117">
        <v>16.888888999999999</v>
      </c>
      <c r="BC316" s="127" t="s">
        <v>2092</v>
      </c>
      <c r="BD316" s="117">
        <v>41</v>
      </c>
      <c r="BE316" s="127"/>
      <c r="BF316" s="117">
        <v>41.666666999999997</v>
      </c>
      <c r="BG316" s="127" t="s">
        <v>2010</v>
      </c>
      <c r="BH316" s="117">
        <v>16.444444000000001</v>
      </c>
      <c r="BI316" s="211"/>
      <c r="BJ316" s="117">
        <v>58.111111000000001</v>
      </c>
      <c r="BK316" s="211" t="s">
        <v>2010</v>
      </c>
      <c r="BL316" s="117">
        <v>25.222221999999999</v>
      </c>
      <c r="BM316" s="127" t="s">
        <v>2010</v>
      </c>
      <c r="BN316" s="117">
        <v>18.444444000000001</v>
      </c>
      <c r="BO316" s="127" t="s">
        <v>2010</v>
      </c>
      <c r="BP316" s="117">
        <v>12</v>
      </c>
      <c r="BQ316" s="127" t="s">
        <v>2092</v>
      </c>
      <c r="BR316" s="117">
        <v>10.666667</v>
      </c>
      <c r="BS316" s="127" t="s">
        <v>2092</v>
      </c>
      <c r="BT316" s="117">
        <v>6.2222220000000004</v>
      </c>
      <c r="BU316" s="127" t="s">
        <v>2092</v>
      </c>
      <c r="BV316" s="117">
        <v>16.888888999999999</v>
      </c>
      <c r="BW316" s="127" t="s">
        <v>2092</v>
      </c>
      <c r="BX316" s="117">
        <v>6</v>
      </c>
      <c r="BY316" s="127" t="s">
        <v>2092</v>
      </c>
      <c r="BZ316" s="117">
        <v>17.555555999999999</v>
      </c>
      <c r="CA316" s="127" t="s">
        <v>2010</v>
      </c>
      <c r="CB316" s="117">
        <v>17.333333</v>
      </c>
      <c r="CC316" s="127" t="s">
        <v>2010</v>
      </c>
      <c r="CD316" s="117">
        <v>18.666667</v>
      </c>
      <c r="CE316" s="127" t="s">
        <v>2092</v>
      </c>
      <c r="CF316" s="117">
        <v>53</v>
      </c>
      <c r="CG316" s="127"/>
      <c r="CH316" s="117">
        <v>46.888888999999999</v>
      </c>
      <c r="CI316" s="211"/>
      <c r="CJ316" s="117">
        <v>10.333333</v>
      </c>
      <c r="CK316" s="211"/>
    </row>
    <row r="317" spans="1:89" s="90" customFormat="1" ht="15" customHeight="1" x14ac:dyDescent="0.3">
      <c r="A317" s="211" t="s">
        <v>6574</v>
      </c>
      <c r="B317" s="123">
        <v>193</v>
      </c>
      <c r="C317" s="211"/>
      <c r="D317" s="117">
        <v>69.948187000000004</v>
      </c>
      <c r="E317" s="211" t="s">
        <v>2010</v>
      </c>
      <c r="F317" s="117">
        <v>35.233161000000003</v>
      </c>
      <c r="G317" s="127" t="s">
        <v>2010</v>
      </c>
      <c r="H317" s="117">
        <v>26.424869999999999</v>
      </c>
      <c r="I317" s="127" t="s">
        <v>2092</v>
      </c>
      <c r="J317" s="117">
        <v>18.652850000000001</v>
      </c>
      <c r="K317" s="127" t="s">
        <v>2092</v>
      </c>
      <c r="L317" s="117">
        <v>17.616579999999999</v>
      </c>
      <c r="M317" s="127" t="s">
        <v>2092</v>
      </c>
      <c r="N317" s="117">
        <v>7.2538859999999996</v>
      </c>
      <c r="O317" s="127" t="s">
        <v>2092</v>
      </c>
      <c r="P317" s="117">
        <v>21.243523</v>
      </c>
      <c r="Q317" s="127" t="s">
        <v>2092</v>
      </c>
      <c r="R317" s="117">
        <v>9.3264250000000004</v>
      </c>
      <c r="S317" s="127" t="s">
        <v>2092</v>
      </c>
      <c r="T317" s="117">
        <v>19.170984000000001</v>
      </c>
      <c r="U317" s="127" t="s">
        <v>2010</v>
      </c>
      <c r="V317" s="117">
        <v>21.243523</v>
      </c>
      <c r="W317" s="211" t="s">
        <v>2010</v>
      </c>
      <c r="X317" s="117">
        <v>25.388601000000001</v>
      </c>
      <c r="Y317" s="127" t="s">
        <v>2092</v>
      </c>
      <c r="Z317" s="117">
        <v>56.476683999999999</v>
      </c>
      <c r="AA317" s="211"/>
      <c r="AB317" s="117">
        <v>57.512953000000003</v>
      </c>
      <c r="AC317" s="211"/>
      <c r="AD317" s="131"/>
      <c r="AE317" s="211"/>
      <c r="AF317" s="117">
        <v>9.3264250000000004</v>
      </c>
      <c r="AG317" s="127"/>
      <c r="AH317" s="117">
        <v>48.186528000000003</v>
      </c>
      <c r="AI317" s="211" t="s">
        <v>2010</v>
      </c>
      <c r="AJ317" s="117">
        <v>23.834197</v>
      </c>
      <c r="AK317" s="127" t="s">
        <v>2010</v>
      </c>
      <c r="AL317" s="117">
        <v>15.025907</v>
      </c>
      <c r="AM317" s="127" t="s">
        <v>2010</v>
      </c>
      <c r="AN317" s="117">
        <v>9.3264250000000004</v>
      </c>
      <c r="AO317" s="127" t="s">
        <v>2010</v>
      </c>
      <c r="AP317" s="117">
        <v>8.8082899999999995</v>
      </c>
      <c r="AQ317" s="127" t="s">
        <v>2010</v>
      </c>
      <c r="AR317" s="117">
        <v>4.1450779999999998</v>
      </c>
      <c r="AS317" s="127" t="s">
        <v>2010</v>
      </c>
      <c r="AT317" s="117">
        <v>12.435233</v>
      </c>
      <c r="AU317" s="127" t="s">
        <v>2092</v>
      </c>
      <c r="AV317" s="117">
        <v>3.1088079999999998</v>
      </c>
      <c r="AW317" s="127" t="s">
        <v>2010</v>
      </c>
      <c r="AX317" s="117">
        <v>11.917097999999999</v>
      </c>
      <c r="AY317" s="127" t="s">
        <v>2010</v>
      </c>
      <c r="AZ317" s="117">
        <v>12.953367999999999</v>
      </c>
      <c r="BA317" s="211"/>
      <c r="BB317" s="117">
        <v>15.544041</v>
      </c>
      <c r="BC317" s="127" t="s">
        <v>2092</v>
      </c>
      <c r="BD317" s="117">
        <v>36.26943</v>
      </c>
      <c r="BE317" s="211"/>
      <c r="BF317" s="117">
        <v>41.968912000000003</v>
      </c>
      <c r="BG317" s="211" t="s">
        <v>2010</v>
      </c>
      <c r="BH317" s="117">
        <v>19.170984000000001</v>
      </c>
      <c r="BI317" s="127"/>
      <c r="BJ317" s="117">
        <v>60.621761999999997</v>
      </c>
      <c r="BK317" s="211" t="s">
        <v>2010</v>
      </c>
      <c r="BL317" s="117">
        <v>26.424869999999999</v>
      </c>
      <c r="BM317" s="127" t="s">
        <v>2010</v>
      </c>
      <c r="BN317" s="117">
        <v>19.689119000000002</v>
      </c>
      <c r="BO317" s="127" t="s">
        <v>2010</v>
      </c>
      <c r="BP317" s="117">
        <v>13.989637</v>
      </c>
      <c r="BQ317" s="127" t="s">
        <v>2092</v>
      </c>
      <c r="BR317" s="117">
        <v>13.989637</v>
      </c>
      <c r="BS317" s="211" t="s">
        <v>2092</v>
      </c>
      <c r="BT317" s="117">
        <v>5.6994819999999997</v>
      </c>
      <c r="BU317" s="211"/>
      <c r="BV317" s="117">
        <v>16.580310999999998</v>
      </c>
      <c r="BW317" s="211" t="s">
        <v>2092</v>
      </c>
      <c r="BX317" s="117">
        <v>8.8082899999999995</v>
      </c>
      <c r="BY317" s="127" t="s">
        <v>7584</v>
      </c>
      <c r="BZ317" s="117">
        <v>15.025907</v>
      </c>
      <c r="CA317" s="127" t="s">
        <v>2010</v>
      </c>
      <c r="CB317" s="117">
        <v>17.616579999999999</v>
      </c>
      <c r="CC317" s="211" t="s">
        <v>2010</v>
      </c>
      <c r="CD317" s="117">
        <v>19.170984000000001</v>
      </c>
      <c r="CE317" s="127" t="s">
        <v>2092</v>
      </c>
      <c r="CF317" s="117">
        <v>49.740932999999998</v>
      </c>
      <c r="CG317" s="211"/>
      <c r="CH317" s="117">
        <v>44.041451000000002</v>
      </c>
      <c r="CI317" s="211"/>
      <c r="CJ317" s="117">
        <v>11.398963999999999</v>
      </c>
      <c r="CK317" s="127"/>
    </row>
    <row r="318" spans="1:89" s="90" customFormat="1" ht="15" customHeight="1" x14ac:dyDescent="0.3">
      <c r="A318" s="211" t="s">
        <v>6575</v>
      </c>
      <c r="B318" s="123" t="s">
        <v>5606</v>
      </c>
      <c r="C318" s="211"/>
      <c r="D318" s="117">
        <v>67.567567999999994</v>
      </c>
      <c r="E318" s="127"/>
      <c r="F318" s="117">
        <v>37.837837999999998</v>
      </c>
      <c r="G318" s="127" t="s">
        <v>2010</v>
      </c>
      <c r="H318" s="117">
        <v>24.324324000000001</v>
      </c>
      <c r="I318" s="127"/>
      <c r="J318" s="117">
        <v>21.621621999999999</v>
      </c>
      <c r="K318" s="127" t="s">
        <v>2092</v>
      </c>
      <c r="L318" s="117">
        <v>27.027027</v>
      </c>
      <c r="M318" s="211" t="s">
        <v>7584</v>
      </c>
      <c r="N318" s="117">
        <v>16.216215999999999</v>
      </c>
      <c r="O318" s="211" t="s">
        <v>2092</v>
      </c>
      <c r="P318" s="117">
        <v>21.621621999999999</v>
      </c>
      <c r="Q318" s="127" t="s">
        <v>2010</v>
      </c>
      <c r="R318" s="117">
        <v>16.216215999999999</v>
      </c>
      <c r="S318" s="211" t="s">
        <v>7584</v>
      </c>
      <c r="T318" s="117">
        <v>32.432431999999999</v>
      </c>
      <c r="U318" s="211" t="s">
        <v>7584</v>
      </c>
      <c r="V318" s="117">
        <v>21.621621999999999</v>
      </c>
      <c r="W318" s="127"/>
      <c r="X318" s="117">
        <v>24.324324000000001</v>
      </c>
      <c r="Y318" s="127" t="s">
        <v>2010</v>
      </c>
      <c r="Z318" s="117">
        <v>56.756757</v>
      </c>
      <c r="AA318" s="127"/>
      <c r="AB318" s="117">
        <v>51.351351000000001</v>
      </c>
      <c r="AC318" s="127"/>
      <c r="AD318" s="131"/>
      <c r="AE318" s="127"/>
      <c r="AF318" s="117">
        <v>8.1081079999999996</v>
      </c>
      <c r="AG318" s="211"/>
      <c r="AH318" s="117">
        <v>51.351351000000001</v>
      </c>
      <c r="AI318" s="211"/>
      <c r="AJ318" s="117">
        <v>24.324324000000001</v>
      </c>
      <c r="AK318" s="211" t="s">
        <v>2010</v>
      </c>
      <c r="AL318" s="117">
        <v>18.918918999999999</v>
      </c>
      <c r="AM318" s="211" t="s">
        <v>2010</v>
      </c>
      <c r="AN318" s="117">
        <v>16.216215999999999</v>
      </c>
      <c r="AO318" s="211" t="s">
        <v>2092</v>
      </c>
      <c r="AP318" s="117">
        <v>18.918918999999999</v>
      </c>
      <c r="AQ318" s="211" t="s">
        <v>2092</v>
      </c>
      <c r="AR318" s="117">
        <v>13.513514000000001</v>
      </c>
      <c r="AS318" s="211" t="s">
        <v>7640</v>
      </c>
      <c r="AT318" s="117">
        <v>8.1081079999999996</v>
      </c>
      <c r="AU318" s="211"/>
      <c r="AV318" s="117">
        <v>10.810810999999999</v>
      </c>
      <c r="AW318" s="211" t="s">
        <v>7641</v>
      </c>
      <c r="AX318" s="117">
        <v>21.621621999999999</v>
      </c>
      <c r="AY318" s="127" t="s">
        <v>7584</v>
      </c>
      <c r="AZ318" s="117">
        <v>16.216215999999999</v>
      </c>
      <c r="BA318" s="127"/>
      <c r="BB318" s="117">
        <v>18.918918999999999</v>
      </c>
      <c r="BC318" s="211" t="s">
        <v>2092</v>
      </c>
      <c r="BD318" s="117">
        <v>40.540540999999997</v>
      </c>
      <c r="BE318" s="211"/>
      <c r="BF318" s="117">
        <v>32.432431999999999</v>
      </c>
      <c r="BG318" s="211"/>
      <c r="BH318" s="117">
        <v>21.621621999999999</v>
      </c>
      <c r="BI318" s="211"/>
      <c r="BJ318" s="117">
        <v>51.351351000000001</v>
      </c>
      <c r="BK318" s="127"/>
      <c r="BL318" s="117">
        <v>32.432431999999999</v>
      </c>
      <c r="BM318" s="127" t="s">
        <v>2010</v>
      </c>
      <c r="BN318" s="117">
        <v>16.216215999999999</v>
      </c>
      <c r="BO318" s="127"/>
      <c r="BP318" s="117">
        <v>16.216215999999999</v>
      </c>
      <c r="BQ318" s="127" t="s">
        <v>2010</v>
      </c>
      <c r="BR318" s="117">
        <v>18.918918999999999</v>
      </c>
      <c r="BS318" s="211" t="s">
        <v>7584</v>
      </c>
      <c r="BT318" s="117">
        <v>10.810810999999999</v>
      </c>
      <c r="BU318" s="211" t="s">
        <v>2092</v>
      </c>
      <c r="BV318" s="117">
        <v>18.918918999999999</v>
      </c>
      <c r="BW318" s="127" t="s">
        <v>2010</v>
      </c>
      <c r="BX318" s="117">
        <v>8.1081079999999996</v>
      </c>
      <c r="BY318" s="127" t="s">
        <v>2092</v>
      </c>
      <c r="BZ318" s="117">
        <v>29.72973</v>
      </c>
      <c r="CA318" s="211" t="s">
        <v>7642</v>
      </c>
      <c r="CB318" s="117">
        <v>16.216215999999999</v>
      </c>
      <c r="CC318" s="211"/>
      <c r="CD318" s="117">
        <v>16.216215999999999</v>
      </c>
      <c r="CE318" s="211"/>
      <c r="CF318" s="117">
        <v>51.351351000000001</v>
      </c>
      <c r="CG318" s="211"/>
      <c r="CH318" s="117">
        <v>48.648648999999999</v>
      </c>
      <c r="CI318" s="127"/>
      <c r="CJ318" s="117">
        <v>8.1081079999999996</v>
      </c>
      <c r="CK318" s="211"/>
    </row>
    <row r="319" spans="1:89" s="90" customFormat="1" ht="15" customHeight="1" x14ac:dyDescent="0.3">
      <c r="A319" s="211" t="s">
        <v>6576</v>
      </c>
      <c r="B319" s="123">
        <v>132</v>
      </c>
      <c r="C319" s="211"/>
      <c r="D319" s="117">
        <v>67.424242000000007</v>
      </c>
      <c r="E319" s="127" t="s">
        <v>2010</v>
      </c>
      <c r="F319" s="117">
        <v>37.878788</v>
      </c>
      <c r="G319" s="127" t="s">
        <v>2010</v>
      </c>
      <c r="H319" s="117">
        <v>27.272727</v>
      </c>
      <c r="I319" s="127" t="s">
        <v>2092</v>
      </c>
      <c r="J319" s="117">
        <v>20.454545</v>
      </c>
      <c r="K319" s="127" t="s">
        <v>7584</v>
      </c>
      <c r="L319" s="117">
        <v>15.909091</v>
      </c>
      <c r="M319" s="127" t="s">
        <v>2092</v>
      </c>
      <c r="N319" s="117">
        <v>9.8484850000000002</v>
      </c>
      <c r="O319" s="127" t="s">
        <v>2092</v>
      </c>
      <c r="P319" s="117">
        <v>21.969697</v>
      </c>
      <c r="Q319" s="127" t="s">
        <v>2092</v>
      </c>
      <c r="R319" s="117">
        <v>12.121212</v>
      </c>
      <c r="S319" s="127" t="s">
        <v>7584</v>
      </c>
      <c r="T319" s="117">
        <v>18.939394</v>
      </c>
      <c r="U319" s="127" t="s">
        <v>2010</v>
      </c>
      <c r="V319" s="117">
        <v>28.787879</v>
      </c>
      <c r="W319" s="127" t="s">
        <v>2092</v>
      </c>
      <c r="X319" s="117">
        <v>26.515152</v>
      </c>
      <c r="Y319" s="127" t="s">
        <v>2092</v>
      </c>
      <c r="Z319" s="117">
        <v>67.424242000000007</v>
      </c>
      <c r="AA319" s="127" t="s">
        <v>4618</v>
      </c>
      <c r="AB319" s="117">
        <v>66.666667000000004</v>
      </c>
      <c r="AC319" s="127" t="s">
        <v>2010</v>
      </c>
      <c r="AD319" s="131"/>
      <c r="AE319" s="127"/>
      <c r="AF319" s="117">
        <v>8.3333329999999997</v>
      </c>
      <c r="AG319" s="211"/>
      <c r="AH319" s="117">
        <v>48.484848</v>
      </c>
      <c r="AI319" s="127" t="s">
        <v>2010</v>
      </c>
      <c r="AJ319" s="117">
        <v>21.969697</v>
      </c>
      <c r="AK319" s="127" t="s">
        <v>2010</v>
      </c>
      <c r="AL319" s="117">
        <v>18.181818</v>
      </c>
      <c r="AM319" s="127" t="s">
        <v>7643</v>
      </c>
      <c r="AN319" s="117">
        <v>13.636364</v>
      </c>
      <c r="AO319" s="127" t="s">
        <v>2092</v>
      </c>
      <c r="AP319" s="117">
        <v>9.8484850000000002</v>
      </c>
      <c r="AQ319" s="127" t="s">
        <v>2010</v>
      </c>
      <c r="AR319" s="117">
        <v>7.5757580000000004</v>
      </c>
      <c r="AS319" s="127" t="s">
        <v>2092</v>
      </c>
      <c r="AT319" s="117">
        <v>14.393939</v>
      </c>
      <c r="AU319" s="127" t="s">
        <v>7584</v>
      </c>
      <c r="AV319" s="117">
        <v>7.5757580000000004</v>
      </c>
      <c r="AW319" s="127" t="s">
        <v>2092</v>
      </c>
      <c r="AX319" s="117">
        <v>10.606061</v>
      </c>
      <c r="AY319" s="127" t="s">
        <v>2010</v>
      </c>
      <c r="AZ319" s="117">
        <v>20.454545</v>
      </c>
      <c r="BA319" s="127" t="s">
        <v>2092</v>
      </c>
      <c r="BB319" s="117">
        <v>17.424242</v>
      </c>
      <c r="BC319" s="127" t="s">
        <v>2092</v>
      </c>
      <c r="BD319" s="117">
        <v>47.727272999999997</v>
      </c>
      <c r="BE319" s="127" t="s">
        <v>7644</v>
      </c>
      <c r="BF319" s="117">
        <v>45.454545000000003</v>
      </c>
      <c r="BG319" s="127" t="s">
        <v>2010</v>
      </c>
      <c r="BH319" s="117">
        <v>17.424242</v>
      </c>
      <c r="BI319" s="127"/>
      <c r="BJ319" s="117">
        <v>59.090909000000003</v>
      </c>
      <c r="BK319" s="127"/>
      <c r="BL319" s="117">
        <v>30.30303</v>
      </c>
      <c r="BM319" s="127" t="s">
        <v>2010</v>
      </c>
      <c r="BN319" s="117">
        <v>18.939394</v>
      </c>
      <c r="BO319" s="127" t="s">
        <v>2010</v>
      </c>
      <c r="BP319" s="117">
        <v>13.636364</v>
      </c>
      <c r="BQ319" s="127" t="s">
        <v>2092</v>
      </c>
      <c r="BR319" s="117">
        <v>9.0909089999999999</v>
      </c>
      <c r="BS319" s="211" t="s">
        <v>2010</v>
      </c>
      <c r="BT319" s="117">
        <v>7.5757580000000004</v>
      </c>
      <c r="BU319" s="211" t="s">
        <v>2092</v>
      </c>
      <c r="BV319" s="117">
        <v>15.909091</v>
      </c>
      <c r="BW319" s="211" t="s">
        <v>2010</v>
      </c>
      <c r="BX319" s="117">
        <v>9.0909089999999999</v>
      </c>
      <c r="BY319" s="211" t="s">
        <v>7584</v>
      </c>
      <c r="BZ319" s="117">
        <v>14.393939</v>
      </c>
      <c r="CA319" s="127"/>
      <c r="CB319" s="117">
        <v>20.454545</v>
      </c>
      <c r="CC319" s="127" t="s">
        <v>2010</v>
      </c>
      <c r="CD319" s="117">
        <v>20.454545</v>
      </c>
      <c r="CE319" s="127" t="s">
        <v>2092</v>
      </c>
      <c r="CF319" s="117">
        <v>58.333333000000003</v>
      </c>
      <c r="CG319" s="127"/>
      <c r="CH319" s="117">
        <v>52.272727000000003</v>
      </c>
      <c r="CI319" s="127"/>
      <c r="CJ319" s="117">
        <v>10.606061</v>
      </c>
      <c r="CK319" s="211"/>
    </row>
    <row r="320" spans="1:89" s="90" customFormat="1" ht="15" customHeight="1" x14ac:dyDescent="0.3">
      <c r="A320" s="211" t="s">
        <v>6578</v>
      </c>
      <c r="B320" s="123">
        <v>220</v>
      </c>
      <c r="C320" s="211"/>
      <c r="D320" s="117">
        <v>75.909091000000004</v>
      </c>
      <c r="E320" s="127" t="s">
        <v>7585</v>
      </c>
      <c r="F320" s="117">
        <v>33.636364</v>
      </c>
      <c r="G320" s="127" t="s">
        <v>2010</v>
      </c>
      <c r="H320" s="117">
        <v>18.636364</v>
      </c>
      <c r="I320" s="127"/>
      <c r="J320" s="117">
        <v>11.818182</v>
      </c>
      <c r="K320" s="127" t="s">
        <v>2010</v>
      </c>
      <c r="L320" s="117">
        <v>11.818182</v>
      </c>
      <c r="M320" s="127" t="s">
        <v>2010</v>
      </c>
      <c r="N320" s="117">
        <v>6.8181820000000002</v>
      </c>
      <c r="O320" s="127" t="s">
        <v>2092</v>
      </c>
      <c r="P320" s="117">
        <v>17.272727</v>
      </c>
      <c r="Q320" s="127" t="s">
        <v>2010</v>
      </c>
      <c r="R320" s="117">
        <v>5</v>
      </c>
      <c r="S320" s="127" t="s">
        <v>2010</v>
      </c>
      <c r="T320" s="117">
        <v>16.818182</v>
      </c>
      <c r="U320" s="127" t="s">
        <v>2010</v>
      </c>
      <c r="V320" s="117">
        <v>21.363636</v>
      </c>
      <c r="W320" s="127" t="s">
        <v>2010</v>
      </c>
      <c r="X320" s="117">
        <v>30</v>
      </c>
      <c r="Y320" s="127" t="s">
        <v>2092</v>
      </c>
      <c r="Z320" s="117">
        <v>56.363636</v>
      </c>
      <c r="AA320" s="211"/>
      <c r="AB320" s="117">
        <v>68.181818000000007</v>
      </c>
      <c r="AC320" s="127" t="s">
        <v>7586</v>
      </c>
      <c r="AD320" s="131"/>
      <c r="AE320" s="127"/>
      <c r="AF320" s="117">
        <v>9.5454550000000005</v>
      </c>
      <c r="AG320" s="211"/>
      <c r="AH320" s="117">
        <v>56.363636</v>
      </c>
      <c r="AI320" s="127" t="s">
        <v>7585</v>
      </c>
      <c r="AJ320" s="117">
        <v>21.363636</v>
      </c>
      <c r="AK320" s="127" t="s">
        <v>2010</v>
      </c>
      <c r="AL320" s="117">
        <v>10.454545</v>
      </c>
      <c r="AM320" s="211"/>
      <c r="AN320" s="117">
        <v>7.7272730000000003</v>
      </c>
      <c r="AO320" s="127" t="s">
        <v>2010</v>
      </c>
      <c r="AP320" s="117">
        <v>8.6363640000000004</v>
      </c>
      <c r="AQ320" s="127" t="s">
        <v>2010</v>
      </c>
      <c r="AR320" s="117">
        <v>3.1818179999999998</v>
      </c>
      <c r="AS320" s="127"/>
      <c r="AT320" s="117">
        <v>6.8181820000000002</v>
      </c>
      <c r="AU320" s="127"/>
      <c r="AV320" s="117">
        <v>4.5454549999999996</v>
      </c>
      <c r="AW320" s="127" t="s">
        <v>2010</v>
      </c>
      <c r="AX320" s="117">
        <v>9.0909089999999999</v>
      </c>
      <c r="AY320" s="127" t="s">
        <v>2010</v>
      </c>
      <c r="AZ320" s="117">
        <v>15</v>
      </c>
      <c r="BA320" s="211" t="s">
        <v>2010</v>
      </c>
      <c r="BB320" s="117">
        <v>16.818182</v>
      </c>
      <c r="BC320" s="127" t="s">
        <v>2092</v>
      </c>
      <c r="BD320" s="117">
        <v>35.454545000000003</v>
      </c>
      <c r="BE320" s="211"/>
      <c r="BF320" s="117">
        <v>45</v>
      </c>
      <c r="BG320" s="127" t="s">
        <v>2010</v>
      </c>
      <c r="BH320" s="117">
        <v>22.272727</v>
      </c>
      <c r="BI320" s="127" t="s">
        <v>2009</v>
      </c>
      <c r="BJ320" s="117">
        <v>68.181818000000007</v>
      </c>
      <c r="BK320" s="127" t="s">
        <v>7645</v>
      </c>
      <c r="BL320" s="117">
        <v>31.363636</v>
      </c>
      <c r="BM320" s="127" t="s">
        <v>2010</v>
      </c>
      <c r="BN320" s="117">
        <v>14.090909</v>
      </c>
      <c r="BO320" s="127"/>
      <c r="BP320" s="117">
        <v>8.6363640000000004</v>
      </c>
      <c r="BQ320" s="127"/>
      <c r="BR320" s="117">
        <v>8.1818179999999998</v>
      </c>
      <c r="BS320" s="127" t="s">
        <v>2010</v>
      </c>
      <c r="BT320" s="117">
        <v>5.4545450000000004</v>
      </c>
      <c r="BU320" s="127"/>
      <c r="BV320" s="117">
        <v>15</v>
      </c>
      <c r="BW320" s="127" t="s">
        <v>2010</v>
      </c>
      <c r="BX320" s="117">
        <v>3.6363639999999999</v>
      </c>
      <c r="BY320" s="127" t="s">
        <v>2010</v>
      </c>
      <c r="BZ320" s="117">
        <v>13.181818</v>
      </c>
      <c r="CA320" s="127"/>
      <c r="CB320" s="117">
        <v>18.181818</v>
      </c>
      <c r="CC320" s="127" t="s">
        <v>2010</v>
      </c>
      <c r="CD320" s="117">
        <v>26.818182</v>
      </c>
      <c r="CE320" s="127" t="s">
        <v>7585</v>
      </c>
      <c r="CF320" s="117">
        <v>50.454545000000003</v>
      </c>
      <c r="CG320" s="211"/>
      <c r="CH320" s="117">
        <v>58.636364</v>
      </c>
      <c r="CI320" s="127" t="s">
        <v>7646</v>
      </c>
      <c r="CJ320" s="117">
        <v>12.272727</v>
      </c>
      <c r="CK320" s="211"/>
    </row>
    <row r="321" spans="1:89" s="90" customFormat="1" ht="15" customHeight="1" x14ac:dyDescent="0.3">
      <c r="A321" s="211" t="s">
        <v>6579</v>
      </c>
      <c r="B321" s="123">
        <v>165</v>
      </c>
      <c r="C321" s="211"/>
      <c r="D321" s="117">
        <v>63.030303000000004</v>
      </c>
      <c r="E321" s="127"/>
      <c r="F321" s="117">
        <v>30.30303</v>
      </c>
      <c r="G321" s="211" t="s">
        <v>2010</v>
      </c>
      <c r="H321" s="117">
        <v>16.969697</v>
      </c>
      <c r="I321" s="211"/>
      <c r="J321" s="117">
        <v>8.4848479999999995</v>
      </c>
      <c r="K321" s="211"/>
      <c r="L321" s="117">
        <v>7.2727269999999997</v>
      </c>
      <c r="M321" s="211"/>
      <c r="N321" s="117">
        <v>2.424242</v>
      </c>
      <c r="O321" s="211"/>
      <c r="P321" s="117">
        <v>11.515152</v>
      </c>
      <c r="Q321" s="211"/>
      <c r="R321" s="117">
        <v>3.6363639999999999</v>
      </c>
      <c r="S321" s="211"/>
      <c r="T321" s="117">
        <v>13.333333</v>
      </c>
      <c r="U321" s="211"/>
      <c r="V321" s="117">
        <v>16.969697</v>
      </c>
      <c r="W321" s="211"/>
      <c r="X321" s="117">
        <v>13.939394</v>
      </c>
      <c r="Y321" s="211"/>
      <c r="Z321" s="117">
        <v>58.787878999999997</v>
      </c>
      <c r="AA321" s="211"/>
      <c r="AB321" s="117">
        <v>58.787878999999997</v>
      </c>
      <c r="AC321" s="211"/>
      <c r="AD321" s="131"/>
      <c r="AE321" s="211"/>
      <c r="AF321" s="117">
        <v>18.181818</v>
      </c>
      <c r="AG321" s="127" t="s">
        <v>7587</v>
      </c>
      <c r="AH321" s="117">
        <v>42.424242</v>
      </c>
      <c r="AI321" s="127"/>
      <c r="AJ321" s="117">
        <v>15.757576</v>
      </c>
      <c r="AK321" s="211"/>
      <c r="AL321" s="117">
        <v>10.30303</v>
      </c>
      <c r="AM321" s="211"/>
      <c r="AN321" s="117">
        <v>4.8484850000000002</v>
      </c>
      <c r="AO321" s="211"/>
      <c r="AP321" s="117">
        <v>4.8484850000000002</v>
      </c>
      <c r="AQ321" s="211"/>
      <c r="AR321" s="117">
        <v>1.212121</v>
      </c>
      <c r="AS321" s="211"/>
      <c r="AT321" s="117">
        <v>4.2424239999999998</v>
      </c>
      <c r="AU321" s="211"/>
      <c r="AV321" s="117">
        <v>2.424242</v>
      </c>
      <c r="AW321" s="211" t="s">
        <v>2010</v>
      </c>
      <c r="AX321" s="117">
        <v>6.0606059999999999</v>
      </c>
      <c r="AY321" s="127"/>
      <c r="AZ321" s="117">
        <v>9.6969700000000003</v>
      </c>
      <c r="BA321" s="211"/>
      <c r="BB321" s="117">
        <v>7.8787880000000001</v>
      </c>
      <c r="BC321" s="127"/>
      <c r="BD321" s="117">
        <v>39.393939000000003</v>
      </c>
      <c r="BE321" s="211"/>
      <c r="BF321" s="117">
        <v>40</v>
      </c>
      <c r="BG321" s="211"/>
      <c r="BH321" s="117">
        <v>33.939394</v>
      </c>
      <c r="BI321" s="127" t="s">
        <v>7587</v>
      </c>
      <c r="BJ321" s="117">
        <v>56.969696999999996</v>
      </c>
      <c r="BK321" s="127"/>
      <c r="BL321" s="117">
        <v>24.242424</v>
      </c>
      <c r="BM321" s="211" t="s">
        <v>2010</v>
      </c>
      <c r="BN321" s="117">
        <v>13.333333</v>
      </c>
      <c r="BO321" s="211"/>
      <c r="BP321" s="117">
        <v>6.6666670000000003</v>
      </c>
      <c r="BQ321" s="211"/>
      <c r="BR321" s="117">
        <v>5.4545450000000004</v>
      </c>
      <c r="BS321" s="211"/>
      <c r="BT321" s="117">
        <v>1.818182</v>
      </c>
      <c r="BU321" s="211"/>
      <c r="BV321" s="117">
        <v>9.0909089999999999</v>
      </c>
      <c r="BW321" s="211"/>
      <c r="BX321" s="117">
        <v>1.818182</v>
      </c>
      <c r="BY321" s="211"/>
      <c r="BZ321" s="117">
        <v>12.727273</v>
      </c>
      <c r="CA321" s="211"/>
      <c r="CB321" s="117">
        <v>13.939394</v>
      </c>
      <c r="CC321" s="211"/>
      <c r="CD321" s="117">
        <v>9.6969700000000003</v>
      </c>
      <c r="CE321" s="211"/>
      <c r="CF321" s="117">
        <v>53.939394</v>
      </c>
      <c r="CG321" s="211"/>
      <c r="CH321" s="117">
        <v>49.69697</v>
      </c>
      <c r="CI321" s="211"/>
      <c r="CJ321" s="117">
        <v>21.818182</v>
      </c>
      <c r="CK321" s="127" t="s">
        <v>7587</v>
      </c>
    </row>
    <row r="322" spans="1:89" s="90" customFormat="1" ht="15" customHeight="1" x14ac:dyDescent="0.3">
      <c r="A322" s="211" t="s">
        <v>6580</v>
      </c>
      <c r="B322" s="123">
        <v>396</v>
      </c>
      <c r="C322" s="211"/>
      <c r="D322" s="117">
        <v>56.313130999999998</v>
      </c>
      <c r="E322" s="211"/>
      <c r="F322" s="117">
        <v>18.434342999999998</v>
      </c>
      <c r="G322" s="211"/>
      <c r="H322" s="117">
        <v>13.888889000000001</v>
      </c>
      <c r="I322" s="211"/>
      <c r="J322" s="117">
        <v>5.3030299999999997</v>
      </c>
      <c r="K322" s="211"/>
      <c r="L322" s="117">
        <v>4.5454549999999996</v>
      </c>
      <c r="M322" s="211"/>
      <c r="N322" s="117">
        <v>2.7777780000000001</v>
      </c>
      <c r="O322" s="211"/>
      <c r="P322" s="117">
        <v>10.353535000000001</v>
      </c>
      <c r="Q322" s="211"/>
      <c r="R322" s="117">
        <v>1.5151520000000001</v>
      </c>
      <c r="S322" s="211"/>
      <c r="T322" s="117">
        <v>9.3434340000000002</v>
      </c>
      <c r="U322" s="211"/>
      <c r="V322" s="117">
        <v>14.646464999999999</v>
      </c>
      <c r="W322" s="211"/>
      <c r="X322" s="117">
        <v>10.606061</v>
      </c>
      <c r="Y322" s="211"/>
      <c r="Z322" s="117">
        <v>62.878788</v>
      </c>
      <c r="AA322" s="211"/>
      <c r="AB322" s="117">
        <v>54.040404000000002</v>
      </c>
      <c r="AC322" s="211"/>
      <c r="AD322" s="131"/>
      <c r="AE322" s="211"/>
      <c r="AF322" s="117">
        <v>16.666667</v>
      </c>
      <c r="AG322" s="127" t="s">
        <v>7587</v>
      </c>
      <c r="AH322" s="117">
        <v>36.111111000000001</v>
      </c>
      <c r="AI322" s="211"/>
      <c r="AJ322" s="117">
        <v>11.111110999999999</v>
      </c>
      <c r="AK322" s="211"/>
      <c r="AL322" s="117">
        <v>7.5757580000000004</v>
      </c>
      <c r="AM322" s="211"/>
      <c r="AN322" s="117">
        <v>2.0202019999999998</v>
      </c>
      <c r="AO322" s="211"/>
      <c r="AP322" s="117">
        <v>2.5252530000000002</v>
      </c>
      <c r="AQ322" s="211"/>
      <c r="AR322" s="117">
        <v>1.262626</v>
      </c>
      <c r="AS322" s="211"/>
      <c r="AT322" s="117">
        <v>5.3030299999999997</v>
      </c>
      <c r="AU322" s="211"/>
      <c r="AV322" s="117">
        <v>0.50505100000000003</v>
      </c>
      <c r="AW322" s="211"/>
      <c r="AX322" s="117">
        <v>3.7878790000000002</v>
      </c>
      <c r="AY322" s="211"/>
      <c r="AZ322" s="117">
        <v>8.8383839999999996</v>
      </c>
      <c r="BA322" s="211"/>
      <c r="BB322" s="117">
        <v>4.0404039999999997</v>
      </c>
      <c r="BC322" s="211"/>
      <c r="BD322" s="117">
        <v>37.878788</v>
      </c>
      <c r="BE322" s="211"/>
      <c r="BF322" s="117">
        <v>31.565657000000002</v>
      </c>
      <c r="BG322" s="211"/>
      <c r="BH322" s="117">
        <v>38.636364</v>
      </c>
      <c r="BI322" s="127" t="s">
        <v>2031</v>
      </c>
      <c r="BJ322" s="117">
        <v>51.515152</v>
      </c>
      <c r="BK322" s="211"/>
      <c r="BL322" s="117">
        <v>15.40404</v>
      </c>
      <c r="BM322" s="211"/>
      <c r="BN322" s="117">
        <v>10.858586000000001</v>
      </c>
      <c r="BO322" s="211"/>
      <c r="BP322" s="117">
        <v>5.0505050000000002</v>
      </c>
      <c r="BQ322" s="211"/>
      <c r="BR322" s="117">
        <v>3.7878790000000002</v>
      </c>
      <c r="BS322" s="211"/>
      <c r="BT322" s="117">
        <v>2.5252530000000002</v>
      </c>
      <c r="BU322" s="211"/>
      <c r="BV322" s="117">
        <v>7.323232</v>
      </c>
      <c r="BW322" s="211"/>
      <c r="BX322" s="117">
        <v>1.262626</v>
      </c>
      <c r="BY322" s="211"/>
      <c r="BZ322" s="117">
        <v>8.5858589999999992</v>
      </c>
      <c r="CA322" s="211"/>
      <c r="CB322" s="117">
        <v>10.10101</v>
      </c>
      <c r="CC322" s="127"/>
      <c r="CD322" s="117">
        <v>9.8484850000000002</v>
      </c>
      <c r="CE322" s="211"/>
      <c r="CF322" s="117">
        <v>57.828282999999999</v>
      </c>
      <c r="CG322" s="211"/>
      <c r="CH322" s="117">
        <v>49.494948999999998</v>
      </c>
      <c r="CI322" s="211"/>
      <c r="CJ322" s="117">
        <v>19.949494999999999</v>
      </c>
      <c r="CK322" s="127" t="s">
        <v>7587</v>
      </c>
    </row>
    <row r="323" spans="1:89" s="90" customFormat="1" ht="15" customHeight="1" x14ac:dyDescent="0.3">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211"/>
      <c r="AB323" s="211"/>
      <c r="AC323" s="211"/>
      <c r="AD323" s="131"/>
      <c r="AE323" s="211"/>
      <c r="AF323" s="211"/>
      <c r="AG323" s="211"/>
      <c r="AH323" s="211"/>
      <c r="AI323" s="211"/>
      <c r="AJ323" s="211"/>
      <c r="AK323" s="211"/>
      <c r="AL323" s="211"/>
      <c r="AM323" s="211"/>
      <c r="AN323" s="211"/>
      <c r="AO323" s="211"/>
      <c r="AP323" s="211"/>
      <c r="AQ323" s="211"/>
      <c r="AR323" s="211"/>
      <c r="AS323" s="211"/>
      <c r="AT323" s="211"/>
      <c r="AU323" s="211"/>
      <c r="AV323" s="211"/>
      <c r="AW323" s="211"/>
      <c r="AX323" s="211"/>
      <c r="AY323" s="211"/>
      <c r="AZ323" s="211"/>
      <c r="BA323" s="211"/>
      <c r="BB323" s="211"/>
      <c r="BC323" s="211"/>
      <c r="BD323" s="211"/>
      <c r="BE323" s="211"/>
      <c r="BF323" s="211"/>
      <c r="BG323" s="211"/>
      <c r="BH323" s="211"/>
      <c r="BI323" s="211"/>
      <c r="BJ323" s="211"/>
      <c r="BK323" s="211"/>
      <c r="BL323" s="211"/>
      <c r="BM323" s="211"/>
      <c r="BN323" s="211"/>
      <c r="BO323" s="211"/>
      <c r="BP323" s="211"/>
      <c r="BQ323" s="211"/>
      <c r="BR323" s="211"/>
      <c r="BS323" s="211"/>
      <c r="BT323" s="211"/>
      <c r="BU323" s="211"/>
      <c r="BV323" s="211"/>
      <c r="BW323" s="211"/>
      <c r="BX323" s="211"/>
      <c r="BY323" s="211"/>
      <c r="BZ323" s="211"/>
      <c r="CA323" s="211"/>
      <c r="CB323" s="211"/>
      <c r="CC323" s="211"/>
      <c r="CD323" s="211"/>
      <c r="CE323" s="211"/>
      <c r="CF323" s="211"/>
      <c r="CG323" s="211"/>
      <c r="CH323" s="211"/>
      <c r="CI323" s="211"/>
      <c r="CJ323" s="211"/>
      <c r="CK323" s="211"/>
    </row>
    <row r="324" spans="1:89" s="90" customFormat="1" ht="15" customHeight="1" x14ac:dyDescent="0.3">
      <c r="A324" s="152" t="s">
        <v>6222</v>
      </c>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c r="AA324" s="211"/>
      <c r="AB324" s="211"/>
      <c r="AC324" s="211"/>
      <c r="AD324" s="131"/>
      <c r="AE324" s="211"/>
      <c r="AF324" s="211"/>
      <c r="AG324" s="211"/>
      <c r="AH324" s="211"/>
      <c r="AI324" s="211"/>
      <c r="AJ324" s="211"/>
      <c r="AK324" s="211"/>
      <c r="AL324" s="211"/>
      <c r="AM324" s="211"/>
      <c r="AN324" s="211"/>
      <c r="AO324" s="211"/>
      <c r="AP324" s="211"/>
      <c r="AQ324" s="211"/>
      <c r="AR324" s="211"/>
      <c r="AS324" s="211"/>
      <c r="AT324" s="211"/>
      <c r="AU324" s="211"/>
      <c r="AV324" s="211"/>
      <c r="AW324" s="211"/>
      <c r="AX324" s="211"/>
      <c r="AY324" s="211"/>
      <c r="AZ324" s="211"/>
      <c r="BA324" s="211"/>
      <c r="BB324" s="211"/>
      <c r="BC324" s="211"/>
      <c r="BD324" s="211"/>
      <c r="BE324" s="211"/>
      <c r="BF324" s="211"/>
      <c r="BG324" s="211"/>
      <c r="BH324" s="211"/>
      <c r="BI324" s="211"/>
      <c r="BJ324" s="211"/>
      <c r="BK324" s="211"/>
      <c r="BL324" s="211"/>
      <c r="BM324" s="211"/>
      <c r="BN324" s="211"/>
      <c r="BO324" s="211"/>
      <c r="BP324" s="211"/>
      <c r="BQ324" s="211"/>
      <c r="BR324" s="211"/>
      <c r="BS324" s="211"/>
      <c r="BT324" s="211"/>
      <c r="BU324" s="211"/>
      <c r="BV324" s="211"/>
      <c r="BW324" s="211"/>
      <c r="BX324" s="211"/>
      <c r="BY324" s="211"/>
      <c r="BZ324" s="211"/>
      <c r="CA324" s="211"/>
      <c r="CB324" s="211"/>
      <c r="CC324" s="211"/>
      <c r="CD324" s="211"/>
      <c r="CE324" s="211"/>
      <c r="CF324" s="211"/>
      <c r="CG324" s="211"/>
      <c r="CH324" s="211"/>
      <c r="CI324" s="211"/>
      <c r="CJ324" s="211"/>
      <c r="CK324" s="211"/>
    </row>
    <row r="325" spans="1:89" s="90" customFormat="1" ht="15" customHeight="1" x14ac:dyDescent="0.3">
      <c r="A325" s="211" t="s">
        <v>6581</v>
      </c>
      <c r="B325" s="123">
        <v>755</v>
      </c>
      <c r="C325" s="211"/>
      <c r="D325" s="117">
        <v>66.754966999999994</v>
      </c>
      <c r="E325" s="211" t="s">
        <v>3911</v>
      </c>
      <c r="F325" s="117">
        <v>31.258278000000001</v>
      </c>
      <c r="G325" s="211"/>
      <c r="H325" s="117">
        <v>23.708608999999999</v>
      </c>
      <c r="I325" s="211"/>
      <c r="J325" s="117">
        <v>14.966887</v>
      </c>
      <c r="K325" s="211"/>
      <c r="L325" s="117">
        <v>13.509933999999999</v>
      </c>
      <c r="M325" s="211"/>
      <c r="N325" s="117">
        <v>7.4172190000000002</v>
      </c>
      <c r="O325" s="211"/>
      <c r="P325" s="117">
        <v>21.324503</v>
      </c>
      <c r="Q325" s="211"/>
      <c r="R325" s="117">
        <v>7.6821190000000001</v>
      </c>
      <c r="S325" s="211"/>
      <c r="T325" s="117">
        <v>20.927152</v>
      </c>
      <c r="U325" s="211"/>
      <c r="V325" s="117">
        <v>20.662251999999999</v>
      </c>
      <c r="W325" s="127"/>
      <c r="X325" s="117">
        <v>22.119205000000001</v>
      </c>
      <c r="Y325" s="211"/>
      <c r="Z325" s="117">
        <v>63.311258000000002</v>
      </c>
      <c r="AA325" s="127" t="s">
        <v>2082</v>
      </c>
      <c r="AB325" s="117">
        <v>59.072848</v>
      </c>
      <c r="AC325" s="127" t="s">
        <v>3913</v>
      </c>
      <c r="AD325" s="131"/>
      <c r="AE325" s="127"/>
      <c r="AF325" s="117">
        <v>8.0794700000000006</v>
      </c>
      <c r="AG325" s="211"/>
      <c r="AH325" s="117">
        <v>47.152318000000001</v>
      </c>
      <c r="AI325" s="211"/>
      <c r="AJ325" s="117">
        <v>21.192053000000001</v>
      </c>
      <c r="AK325" s="211"/>
      <c r="AL325" s="117">
        <v>14.172185000000001</v>
      </c>
      <c r="AM325" s="211"/>
      <c r="AN325" s="117">
        <v>8.4768209999999993</v>
      </c>
      <c r="AO325" s="211"/>
      <c r="AP325" s="117">
        <v>7.9470200000000002</v>
      </c>
      <c r="AQ325" s="211"/>
      <c r="AR325" s="117">
        <v>4.9006619999999996</v>
      </c>
      <c r="AS325" s="211"/>
      <c r="AT325" s="117">
        <v>11.258278000000001</v>
      </c>
      <c r="AU325" s="211"/>
      <c r="AV325" s="117">
        <v>5.1655629999999997</v>
      </c>
      <c r="AW325" s="211"/>
      <c r="AX325" s="117">
        <v>11.788079</v>
      </c>
      <c r="AY325" s="211"/>
      <c r="AZ325" s="117">
        <v>14.039735</v>
      </c>
      <c r="BA325" s="211"/>
      <c r="BB325" s="117">
        <v>14.701987000000001</v>
      </c>
      <c r="BC325" s="211"/>
      <c r="BD325" s="117">
        <v>41.589404000000002</v>
      </c>
      <c r="BE325" s="127" t="s">
        <v>4255</v>
      </c>
      <c r="BF325" s="117">
        <v>41.986755000000002</v>
      </c>
      <c r="BG325" s="127"/>
      <c r="BH325" s="117">
        <v>19.470199000000001</v>
      </c>
      <c r="BI325" s="211" t="s">
        <v>5791</v>
      </c>
      <c r="BJ325" s="117">
        <v>58.807946999999999</v>
      </c>
      <c r="BK325" s="127" t="s">
        <v>3911</v>
      </c>
      <c r="BL325" s="117">
        <v>23.708608999999999</v>
      </c>
      <c r="BM325" s="211"/>
      <c r="BN325" s="117">
        <v>17.086093000000002</v>
      </c>
      <c r="BO325" s="211"/>
      <c r="BP325" s="117">
        <v>10.331125999999999</v>
      </c>
      <c r="BQ325" s="211"/>
      <c r="BR325" s="117">
        <v>9.5364240000000002</v>
      </c>
      <c r="BS325" s="211"/>
      <c r="BT325" s="117">
        <v>4.1059599999999996</v>
      </c>
      <c r="BU325" s="211"/>
      <c r="BV325" s="117">
        <v>17.086093000000002</v>
      </c>
      <c r="BW325" s="211"/>
      <c r="BX325" s="117">
        <v>4.3708609999999997</v>
      </c>
      <c r="BY325" s="211"/>
      <c r="BZ325" s="117">
        <v>15.629139</v>
      </c>
      <c r="CA325" s="211"/>
      <c r="CB325" s="117">
        <v>14.437086000000001</v>
      </c>
      <c r="CC325" s="211"/>
      <c r="CD325" s="117">
        <v>17.218543</v>
      </c>
      <c r="CE325" s="211"/>
      <c r="CF325" s="117">
        <v>55.496689000000003</v>
      </c>
      <c r="CG325" s="127" t="s">
        <v>2082</v>
      </c>
      <c r="CH325" s="117">
        <v>46.754967000000001</v>
      </c>
      <c r="CI325" s="127" t="s">
        <v>3913</v>
      </c>
      <c r="CJ325" s="117">
        <v>11.523179000000001</v>
      </c>
      <c r="CK325" s="211"/>
    </row>
    <row r="326" spans="1:89" s="90" customFormat="1" ht="15" customHeight="1" x14ac:dyDescent="0.3">
      <c r="A326" s="211" t="s">
        <v>6582</v>
      </c>
      <c r="B326" s="123">
        <v>337</v>
      </c>
      <c r="C326" s="211"/>
      <c r="D326" s="117">
        <v>70.623144999999994</v>
      </c>
      <c r="E326" s="211" t="s">
        <v>3911</v>
      </c>
      <c r="F326" s="117">
        <v>36.498516000000002</v>
      </c>
      <c r="G326" s="211"/>
      <c r="H326" s="117">
        <v>25.222552</v>
      </c>
      <c r="I326" s="211"/>
      <c r="J326" s="117">
        <v>19.881305999999999</v>
      </c>
      <c r="K326" s="211" t="s">
        <v>3907</v>
      </c>
      <c r="L326" s="117">
        <v>17.210681999999998</v>
      </c>
      <c r="M326" s="211"/>
      <c r="N326" s="117">
        <v>12.166172</v>
      </c>
      <c r="O326" s="211" t="s">
        <v>3907</v>
      </c>
      <c r="P326" s="117">
        <v>22.255192999999998</v>
      </c>
      <c r="Q326" s="211"/>
      <c r="R326" s="117">
        <v>10.682492999999999</v>
      </c>
      <c r="S326" s="211"/>
      <c r="T326" s="117">
        <v>24.629079999999998</v>
      </c>
      <c r="U326" s="211"/>
      <c r="V326" s="117">
        <v>28.783383000000001</v>
      </c>
      <c r="W326" s="211" t="s">
        <v>3907</v>
      </c>
      <c r="X326" s="117">
        <v>28.783383000000001</v>
      </c>
      <c r="Y326" s="211" t="s">
        <v>3907</v>
      </c>
      <c r="Z326" s="117">
        <v>63.501483999999998</v>
      </c>
      <c r="AA326" s="127" t="s">
        <v>2082</v>
      </c>
      <c r="AB326" s="117">
        <v>62.908011999999999</v>
      </c>
      <c r="AC326" s="127" t="s">
        <v>3913</v>
      </c>
      <c r="AD326" s="131"/>
      <c r="AE326" s="127"/>
      <c r="AF326" s="117">
        <v>5.637982</v>
      </c>
      <c r="AG326" s="211"/>
      <c r="AH326" s="117">
        <v>51.038575999999999</v>
      </c>
      <c r="AI326" s="211"/>
      <c r="AJ326" s="117">
        <v>25.816023999999999</v>
      </c>
      <c r="AK326" s="211"/>
      <c r="AL326" s="117">
        <v>16.320474999999998</v>
      </c>
      <c r="AM326" s="211"/>
      <c r="AN326" s="117">
        <v>12.166172</v>
      </c>
      <c r="AO326" s="211"/>
      <c r="AP326" s="117">
        <v>9.4955490000000005</v>
      </c>
      <c r="AQ326" s="211"/>
      <c r="AR326" s="117">
        <v>8.0118690000000008</v>
      </c>
      <c r="AS326" s="211" t="s">
        <v>3907</v>
      </c>
      <c r="AT326" s="117">
        <v>15.430267000000001</v>
      </c>
      <c r="AU326" s="211"/>
      <c r="AV326" s="117">
        <v>6.2314540000000003</v>
      </c>
      <c r="AW326" s="211"/>
      <c r="AX326" s="117">
        <v>13.056380000000001</v>
      </c>
      <c r="AY326" s="211"/>
      <c r="AZ326" s="117">
        <v>20.178042000000001</v>
      </c>
      <c r="BA326" s="211" t="s">
        <v>3907</v>
      </c>
      <c r="BB326" s="117">
        <v>17.804154</v>
      </c>
      <c r="BC326" s="211"/>
      <c r="BD326" s="117">
        <v>43.620178000000003</v>
      </c>
      <c r="BE326" s="127" t="s">
        <v>4255</v>
      </c>
      <c r="BF326" s="117">
        <v>42.433233999999999</v>
      </c>
      <c r="BG326" s="211"/>
      <c r="BH326" s="117">
        <v>13.649851999999999</v>
      </c>
      <c r="BI326" s="211"/>
      <c r="BJ326" s="117">
        <v>62.314540000000001</v>
      </c>
      <c r="BK326" s="127" t="s">
        <v>4255</v>
      </c>
      <c r="BL326" s="117">
        <v>27.893174999999999</v>
      </c>
      <c r="BM326" s="211"/>
      <c r="BN326" s="117">
        <v>19.584569999999999</v>
      </c>
      <c r="BO326" s="211"/>
      <c r="BP326" s="117">
        <v>15.133531</v>
      </c>
      <c r="BQ326" s="211" t="s">
        <v>3907</v>
      </c>
      <c r="BR326" s="117">
        <v>11.275964</v>
      </c>
      <c r="BS326" s="211"/>
      <c r="BT326" s="117">
        <v>6.5281900000000004</v>
      </c>
      <c r="BU326" s="211"/>
      <c r="BV326" s="117">
        <v>14.836795</v>
      </c>
      <c r="BW326" s="211"/>
      <c r="BX326" s="117">
        <v>6.8249259999999996</v>
      </c>
      <c r="BY326" s="211"/>
      <c r="BZ326" s="117">
        <v>18.694362000000002</v>
      </c>
      <c r="CA326" s="211"/>
      <c r="CB326" s="117">
        <v>21.661721</v>
      </c>
      <c r="CC326" s="211" t="s">
        <v>3907</v>
      </c>
      <c r="CD326" s="117">
        <v>22.848665</v>
      </c>
      <c r="CE326" s="211" t="s">
        <v>3907</v>
      </c>
      <c r="CF326" s="117">
        <v>54.599406999999999</v>
      </c>
      <c r="CG326" s="127" t="s">
        <v>2082</v>
      </c>
      <c r="CH326" s="117">
        <v>49.554895999999999</v>
      </c>
      <c r="CI326" s="127" t="s">
        <v>3913</v>
      </c>
      <c r="CJ326" s="117">
        <v>7.7151339999999999</v>
      </c>
      <c r="CK326" s="211"/>
    </row>
    <row r="327" spans="1:89" s="90" customFormat="1" ht="15" customHeight="1" x14ac:dyDescent="0.3">
      <c r="A327" s="211" t="s">
        <v>6583</v>
      </c>
      <c r="B327" s="123" t="s">
        <v>2051</v>
      </c>
      <c r="C327" s="211"/>
      <c r="D327" s="117">
        <v>60</v>
      </c>
      <c r="E327" s="211"/>
      <c r="F327" s="117">
        <v>32.5</v>
      </c>
      <c r="G327" s="211"/>
      <c r="H327" s="117">
        <v>27.5</v>
      </c>
      <c r="I327" s="211"/>
      <c r="J327" s="117">
        <v>20</v>
      </c>
      <c r="K327" s="211"/>
      <c r="L327" s="117">
        <v>23.75</v>
      </c>
      <c r="M327" s="211" t="s">
        <v>3907</v>
      </c>
      <c r="N327" s="117">
        <v>17.5</v>
      </c>
      <c r="O327" s="211" t="s">
        <v>3907</v>
      </c>
      <c r="P327" s="117">
        <v>23.75</v>
      </c>
      <c r="Q327" s="211"/>
      <c r="R327" s="117">
        <v>20</v>
      </c>
      <c r="S327" s="211" t="s">
        <v>3906</v>
      </c>
      <c r="T327" s="117">
        <v>22.5</v>
      </c>
      <c r="U327" s="127"/>
      <c r="V327" s="117">
        <v>30</v>
      </c>
      <c r="W327" s="127"/>
      <c r="X327" s="117">
        <v>28.75</v>
      </c>
      <c r="Y327" s="211"/>
      <c r="Z327" s="117">
        <v>40</v>
      </c>
      <c r="AA327" s="127"/>
      <c r="AB327" s="117">
        <v>45</v>
      </c>
      <c r="AC327" s="127"/>
      <c r="AD327" s="131"/>
      <c r="AE327" s="127"/>
      <c r="AF327" s="117">
        <v>7.5</v>
      </c>
      <c r="AG327" s="211"/>
      <c r="AH327" s="117">
        <v>41.25</v>
      </c>
      <c r="AI327" s="211"/>
      <c r="AJ327" s="117">
        <v>21.25</v>
      </c>
      <c r="AK327" s="211"/>
      <c r="AL327" s="117">
        <v>20</v>
      </c>
      <c r="AM327" s="211"/>
      <c r="AN327" s="117">
        <v>15</v>
      </c>
      <c r="AO327" s="127"/>
      <c r="AP327" s="117">
        <v>13.75</v>
      </c>
      <c r="AQ327" s="127"/>
      <c r="AR327" s="117">
        <v>5</v>
      </c>
      <c r="AS327" s="211"/>
      <c r="AT327" s="117">
        <v>15</v>
      </c>
      <c r="AU327" s="211"/>
      <c r="AV327" s="117">
        <v>5</v>
      </c>
      <c r="AW327" s="127"/>
      <c r="AX327" s="117">
        <v>13.75</v>
      </c>
      <c r="AY327" s="127"/>
      <c r="AZ327" s="117">
        <v>15</v>
      </c>
      <c r="BA327" s="127"/>
      <c r="BB327" s="117">
        <v>23.75</v>
      </c>
      <c r="BC327" s="127" t="s">
        <v>3907</v>
      </c>
      <c r="BD327" s="117">
        <v>26.25</v>
      </c>
      <c r="BE327" s="127"/>
      <c r="BF327" s="117">
        <v>31.25</v>
      </c>
      <c r="BG327" s="211"/>
      <c r="BH327" s="117">
        <v>10</v>
      </c>
      <c r="BI327" s="211"/>
      <c r="BJ327" s="117">
        <v>48.75</v>
      </c>
      <c r="BK327" s="211"/>
      <c r="BL327" s="117">
        <v>27.5</v>
      </c>
      <c r="BM327" s="211"/>
      <c r="BN327" s="117">
        <v>18.75</v>
      </c>
      <c r="BO327" s="211"/>
      <c r="BP327" s="117">
        <v>11.25</v>
      </c>
      <c r="BQ327" s="211"/>
      <c r="BR327" s="117">
        <v>16.25</v>
      </c>
      <c r="BS327" s="211"/>
      <c r="BT327" s="117">
        <v>16.25</v>
      </c>
      <c r="BU327" s="211" t="s">
        <v>3906</v>
      </c>
      <c r="BV327" s="117">
        <v>15</v>
      </c>
      <c r="BW327" s="211"/>
      <c r="BX327" s="117">
        <v>18.75</v>
      </c>
      <c r="BY327" s="211" t="s">
        <v>3906</v>
      </c>
      <c r="BZ327" s="117">
        <v>16.25</v>
      </c>
      <c r="CA327" s="127"/>
      <c r="CB327" s="117">
        <v>21.25</v>
      </c>
      <c r="CC327" s="211"/>
      <c r="CD327" s="117">
        <v>16.25</v>
      </c>
      <c r="CE327" s="211"/>
      <c r="CF327" s="117">
        <v>32.5</v>
      </c>
      <c r="CG327" s="127"/>
      <c r="CH327" s="117">
        <v>33.75</v>
      </c>
      <c r="CI327" s="211"/>
      <c r="CJ327" s="117">
        <v>10</v>
      </c>
      <c r="CK327" s="211"/>
    </row>
    <row r="328" spans="1:89" s="90" customFormat="1" ht="15" customHeight="1" x14ac:dyDescent="0.3">
      <c r="A328" s="211" t="s">
        <v>6584</v>
      </c>
      <c r="B328" s="123" t="s">
        <v>4867</v>
      </c>
      <c r="C328" s="211"/>
      <c r="D328" s="117">
        <v>39.130434999999999</v>
      </c>
      <c r="E328" s="211"/>
      <c r="F328" s="117">
        <v>47.826087000000001</v>
      </c>
      <c r="G328" s="211"/>
      <c r="H328" s="117">
        <v>39.130434999999999</v>
      </c>
      <c r="I328" s="211"/>
      <c r="J328" s="117">
        <v>34.782609000000001</v>
      </c>
      <c r="K328" s="211" t="s">
        <v>3907</v>
      </c>
      <c r="L328" s="117">
        <v>26.086957000000002</v>
      </c>
      <c r="M328" s="211"/>
      <c r="N328" s="117">
        <v>21.739129999999999</v>
      </c>
      <c r="O328" s="211" t="s">
        <v>3907</v>
      </c>
      <c r="P328" s="117">
        <v>26.086957000000002</v>
      </c>
      <c r="Q328" s="211"/>
      <c r="R328" s="117">
        <v>21.739129999999999</v>
      </c>
      <c r="S328" s="211" t="s">
        <v>3907</v>
      </c>
      <c r="T328" s="117">
        <v>39.130434999999999</v>
      </c>
      <c r="U328" s="211" t="s">
        <v>3907</v>
      </c>
      <c r="V328" s="117">
        <v>30.434782999999999</v>
      </c>
      <c r="W328" s="211"/>
      <c r="X328" s="117">
        <v>17.391304000000002</v>
      </c>
      <c r="Y328" s="211"/>
      <c r="Z328" s="117">
        <v>30.434782999999999</v>
      </c>
      <c r="AA328" s="211"/>
      <c r="AB328" s="117">
        <v>60.869565000000001</v>
      </c>
      <c r="AC328" s="211"/>
      <c r="AD328" s="131"/>
      <c r="AE328" s="211"/>
      <c r="AF328" s="117">
        <v>8.6956520000000008</v>
      </c>
      <c r="AG328" s="127"/>
      <c r="AH328" s="117">
        <v>34.782609000000001</v>
      </c>
      <c r="AI328" s="211"/>
      <c r="AJ328" s="117">
        <v>30.434782999999999</v>
      </c>
      <c r="AK328" s="211"/>
      <c r="AL328" s="117">
        <v>13.043478</v>
      </c>
      <c r="AM328" s="211"/>
      <c r="AN328" s="117">
        <v>26.086957000000002</v>
      </c>
      <c r="AO328" s="211" t="s">
        <v>3907</v>
      </c>
      <c r="AP328" s="117">
        <v>13.043478</v>
      </c>
      <c r="AQ328" s="211"/>
      <c r="AR328" s="117">
        <v>8.6956520000000008</v>
      </c>
      <c r="AS328" s="211"/>
      <c r="AT328" s="117">
        <v>17.391304000000002</v>
      </c>
      <c r="AU328" s="211"/>
      <c r="AV328" s="117">
        <v>17.391304000000002</v>
      </c>
      <c r="AW328" s="211" t="s">
        <v>3906</v>
      </c>
      <c r="AX328" s="117">
        <v>17.391304000000002</v>
      </c>
      <c r="AY328" s="211"/>
      <c r="AZ328" s="117">
        <v>17.391304000000002</v>
      </c>
      <c r="BA328" s="211"/>
      <c r="BB328" s="117">
        <v>17.391304000000002</v>
      </c>
      <c r="BC328" s="211"/>
      <c r="BD328" s="117">
        <v>17.391304000000002</v>
      </c>
      <c r="BE328" s="211"/>
      <c r="BF328" s="117">
        <v>34.782609000000001</v>
      </c>
      <c r="BG328" s="211"/>
      <c r="BH328" s="117">
        <v>17.391304000000002</v>
      </c>
      <c r="BI328" s="211"/>
      <c r="BJ328" s="117">
        <v>26.086957000000002</v>
      </c>
      <c r="BK328" s="211"/>
      <c r="BL328" s="117">
        <v>39.130434999999999</v>
      </c>
      <c r="BM328" s="211"/>
      <c r="BN328" s="117">
        <v>30.434782999999999</v>
      </c>
      <c r="BO328" s="211"/>
      <c r="BP328" s="117">
        <v>26.086957000000002</v>
      </c>
      <c r="BQ328" s="211" t="s">
        <v>3907</v>
      </c>
      <c r="BR328" s="117">
        <v>17.391304000000002</v>
      </c>
      <c r="BS328" s="211"/>
      <c r="BT328" s="117">
        <v>13.043478</v>
      </c>
      <c r="BU328" s="211" t="s">
        <v>3907</v>
      </c>
      <c r="BV328" s="117">
        <v>17.391304000000002</v>
      </c>
      <c r="BW328" s="211"/>
      <c r="BX328" s="117">
        <v>8.6956520000000008</v>
      </c>
      <c r="BY328" s="211"/>
      <c r="BZ328" s="117">
        <v>30.434782999999999</v>
      </c>
      <c r="CA328" s="211"/>
      <c r="CB328" s="117">
        <v>21.739129999999999</v>
      </c>
      <c r="CC328" s="211"/>
      <c r="CD328" s="117">
        <v>13.043478</v>
      </c>
      <c r="CE328" s="211"/>
      <c r="CF328" s="117">
        <v>30.434782999999999</v>
      </c>
      <c r="CG328" s="211"/>
      <c r="CH328" s="117">
        <v>39.130434999999999</v>
      </c>
      <c r="CI328" s="211"/>
      <c r="CJ328" s="117">
        <v>13.043478</v>
      </c>
      <c r="CK328" s="211"/>
    </row>
    <row r="329" spans="1:89" s="90" customFormat="1" ht="15" customHeight="1" x14ac:dyDescent="0.3">
      <c r="A329" s="211" t="s">
        <v>6586</v>
      </c>
      <c r="B329" s="123" t="s">
        <v>3436</v>
      </c>
      <c r="C329" s="211"/>
      <c r="D329" s="117">
        <v>54.166666999999997</v>
      </c>
      <c r="E329" s="211"/>
      <c r="F329" s="117">
        <v>37.5</v>
      </c>
      <c r="G329" s="211"/>
      <c r="H329" s="117">
        <v>33.333333000000003</v>
      </c>
      <c r="I329" s="211"/>
      <c r="J329" s="117">
        <v>29.166667</v>
      </c>
      <c r="K329" s="211"/>
      <c r="L329" s="117">
        <v>16.666667</v>
      </c>
      <c r="M329" s="211"/>
      <c r="N329" s="117">
        <v>25</v>
      </c>
      <c r="O329" s="211" t="s">
        <v>3907</v>
      </c>
      <c r="P329" s="117">
        <v>25</v>
      </c>
      <c r="Q329" s="211"/>
      <c r="R329" s="117">
        <v>16.666667</v>
      </c>
      <c r="S329" s="211"/>
      <c r="T329" s="117">
        <v>16.666667</v>
      </c>
      <c r="U329" s="211"/>
      <c r="V329" s="117">
        <v>20.833333</v>
      </c>
      <c r="W329" s="211"/>
      <c r="X329" s="117">
        <v>25</v>
      </c>
      <c r="Y329" s="211"/>
      <c r="Z329" s="117">
        <v>37.5</v>
      </c>
      <c r="AA329" s="211"/>
      <c r="AB329" s="117">
        <v>62.5</v>
      </c>
      <c r="AC329" s="211"/>
      <c r="AD329" s="131"/>
      <c r="AE329" s="211"/>
      <c r="AF329" s="117">
        <v>12.5</v>
      </c>
      <c r="AG329" s="127"/>
      <c r="AH329" s="117">
        <v>45.833333000000003</v>
      </c>
      <c r="AI329" s="211"/>
      <c r="AJ329" s="117">
        <v>29.166667</v>
      </c>
      <c r="AK329" s="211"/>
      <c r="AL329" s="117">
        <v>29.166667</v>
      </c>
      <c r="AM329" s="211" t="s">
        <v>3907</v>
      </c>
      <c r="AN329" s="117">
        <v>16.666667</v>
      </c>
      <c r="AO329" s="211"/>
      <c r="AP329" s="117">
        <v>16.666667</v>
      </c>
      <c r="AQ329" s="211"/>
      <c r="AR329" s="117">
        <v>16.666667</v>
      </c>
      <c r="AS329" s="211" t="s">
        <v>3907</v>
      </c>
      <c r="AT329" s="117">
        <v>20.833333</v>
      </c>
      <c r="AU329" s="211"/>
      <c r="AV329" s="117">
        <v>16.666667</v>
      </c>
      <c r="AW329" s="211" t="s">
        <v>3907</v>
      </c>
      <c r="AX329" s="117">
        <v>12.5</v>
      </c>
      <c r="AY329" s="211"/>
      <c r="AZ329" s="117">
        <v>16.666667</v>
      </c>
      <c r="BA329" s="211"/>
      <c r="BB329" s="117">
        <v>25</v>
      </c>
      <c r="BC329" s="211"/>
      <c r="BD329" s="117">
        <v>29.166667</v>
      </c>
      <c r="BE329" s="211"/>
      <c r="BF329" s="117">
        <v>41.666666999999997</v>
      </c>
      <c r="BG329" s="211"/>
      <c r="BH329" s="117">
        <v>16.666667</v>
      </c>
      <c r="BI329" s="127"/>
      <c r="BJ329" s="117">
        <v>45.833333000000003</v>
      </c>
      <c r="BK329" s="211"/>
      <c r="BL329" s="117">
        <v>29.166667</v>
      </c>
      <c r="BM329" s="211"/>
      <c r="BN329" s="117">
        <v>25</v>
      </c>
      <c r="BO329" s="211"/>
      <c r="BP329" s="117">
        <v>20.833333</v>
      </c>
      <c r="BQ329" s="211"/>
      <c r="BR329" s="117">
        <v>12.5</v>
      </c>
      <c r="BS329" s="211"/>
      <c r="BT329" s="117">
        <v>16.666667</v>
      </c>
      <c r="BU329" s="211" t="s">
        <v>3907</v>
      </c>
      <c r="BV329" s="117">
        <v>25</v>
      </c>
      <c r="BW329" s="211"/>
      <c r="BX329" s="117">
        <v>12.5</v>
      </c>
      <c r="BY329" s="211"/>
      <c r="BZ329" s="117">
        <v>16.666667</v>
      </c>
      <c r="CA329" s="211"/>
      <c r="CB329" s="117">
        <v>12.5</v>
      </c>
      <c r="CC329" s="211"/>
      <c r="CD329" s="117">
        <v>8.3333329999999997</v>
      </c>
      <c r="CE329" s="211"/>
      <c r="CF329" s="117">
        <v>29.166667</v>
      </c>
      <c r="CG329" s="211"/>
      <c r="CH329" s="117">
        <v>54.166666999999997</v>
      </c>
      <c r="CI329" s="211"/>
      <c r="CJ329" s="117">
        <v>12.5</v>
      </c>
      <c r="CK329" s="127"/>
    </row>
    <row r="330" spans="1:89" s="90" customFormat="1" ht="15" customHeight="1" x14ac:dyDescent="0.3">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c r="AA330" s="211"/>
      <c r="AB330" s="211"/>
      <c r="AC330" s="211"/>
      <c r="AD330" s="131"/>
      <c r="AE330" s="211"/>
      <c r="AF330" s="211"/>
      <c r="AG330" s="211"/>
      <c r="AH330" s="211"/>
      <c r="AI330" s="211"/>
      <c r="AJ330" s="211"/>
      <c r="AK330" s="211"/>
      <c r="AL330" s="211"/>
      <c r="AM330" s="211"/>
      <c r="AN330" s="211"/>
      <c r="AO330" s="211"/>
      <c r="AP330" s="211"/>
      <c r="AQ330" s="211"/>
      <c r="AR330" s="211"/>
      <c r="AS330" s="211"/>
      <c r="AT330" s="211"/>
      <c r="AU330" s="211"/>
      <c r="AV330" s="211"/>
      <c r="AW330" s="211"/>
      <c r="AX330" s="211"/>
      <c r="AY330" s="211"/>
      <c r="AZ330" s="211"/>
      <c r="BA330" s="211"/>
      <c r="BB330" s="211"/>
      <c r="BC330" s="211"/>
      <c r="BD330" s="211"/>
      <c r="BE330" s="211"/>
      <c r="BF330" s="211"/>
      <c r="BG330" s="211"/>
      <c r="BH330" s="211"/>
      <c r="BI330" s="211"/>
      <c r="BJ330" s="211"/>
      <c r="BK330" s="211"/>
      <c r="BL330" s="211"/>
      <c r="BM330" s="211"/>
      <c r="BN330" s="211"/>
      <c r="BO330" s="211"/>
      <c r="BP330" s="211"/>
      <c r="BQ330" s="211"/>
      <c r="BR330" s="211"/>
      <c r="BS330" s="211"/>
      <c r="BT330" s="211"/>
      <c r="BU330" s="211"/>
      <c r="BV330" s="211"/>
      <c r="BW330" s="211"/>
      <c r="BX330" s="211"/>
      <c r="BY330" s="211"/>
      <c r="BZ330" s="211"/>
      <c r="CA330" s="211"/>
      <c r="CB330" s="211"/>
      <c r="CC330" s="211"/>
      <c r="CD330" s="211"/>
      <c r="CE330" s="211"/>
      <c r="CF330" s="211"/>
      <c r="CG330" s="211"/>
      <c r="CH330" s="211"/>
      <c r="CI330" s="211"/>
      <c r="CJ330" s="211"/>
      <c r="CK330" s="211"/>
    </row>
    <row r="331" spans="1:89" s="90" customFormat="1" ht="15" customHeight="1" x14ac:dyDescent="0.3">
      <c r="A331" s="152" t="s">
        <v>5692</v>
      </c>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c r="AA331" s="211"/>
      <c r="AB331" s="211"/>
      <c r="AC331" s="211"/>
      <c r="AD331" s="131"/>
      <c r="AE331" s="211"/>
      <c r="AF331" s="211"/>
      <c r="AG331" s="211"/>
      <c r="AH331" s="211"/>
      <c r="AI331" s="211"/>
      <c r="AJ331" s="211"/>
      <c r="AK331" s="211"/>
      <c r="AL331" s="211"/>
      <c r="AM331" s="211"/>
      <c r="AN331" s="211"/>
      <c r="AO331" s="211"/>
      <c r="AP331" s="211"/>
      <c r="AQ331" s="211"/>
      <c r="AR331" s="211"/>
      <c r="AS331" s="211"/>
      <c r="AT331" s="211"/>
      <c r="AU331" s="211"/>
      <c r="AV331" s="211"/>
      <c r="AW331" s="211"/>
      <c r="AX331" s="211"/>
      <c r="AY331" s="211"/>
      <c r="AZ331" s="211"/>
      <c r="BA331" s="211"/>
      <c r="BB331" s="211"/>
      <c r="BC331" s="211"/>
      <c r="BD331" s="211"/>
      <c r="BE331" s="211"/>
      <c r="BF331" s="211"/>
      <c r="BG331" s="211"/>
      <c r="BH331" s="211"/>
      <c r="BI331" s="211"/>
      <c r="BJ331" s="211"/>
      <c r="BK331" s="211"/>
      <c r="BL331" s="211"/>
      <c r="BM331" s="211"/>
      <c r="BN331" s="211"/>
      <c r="BO331" s="211"/>
      <c r="BP331" s="211"/>
      <c r="BQ331" s="211"/>
      <c r="BR331" s="211"/>
      <c r="BS331" s="211"/>
      <c r="BT331" s="211"/>
      <c r="BU331" s="211"/>
      <c r="BV331" s="211"/>
      <c r="BW331" s="211"/>
      <c r="BX331" s="211"/>
      <c r="BY331" s="211"/>
      <c r="BZ331" s="211"/>
      <c r="CA331" s="211"/>
      <c r="CB331" s="211"/>
      <c r="CC331" s="211"/>
      <c r="CD331" s="211"/>
      <c r="CE331" s="211"/>
      <c r="CF331" s="211"/>
      <c r="CG331" s="211"/>
      <c r="CH331" s="211"/>
      <c r="CI331" s="211"/>
      <c r="CJ331" s="211"/>
      <c r="CK331" s="211"/>
    </row>
    <row r="332" spans="1:89" s="90" customFormat="1" ht="15" customHeight="1" x14ac:dyDescent="0.3">
      <c r="A332" s="211" t="s">
        <v>6587</v>
      </c>
      <c r="B332" s="123">
        <v>900</v>
      </c>
      <c r="C332" s="211"/>
      <c r="D332" s="117">
        <v>66.333332999999996</v>
      </c>
      <c r="E332" s="211"/>
      <c r="F332" s="117">
        <v>32.666666999999997</v>
      </c>
      <c r="G332" s="127" t="s">
        <v>3916</v>
      </c>
      <c r="H332" s="117">
        <v>24.777778000000001</v>
      </c>
      <c r="I332" s="127" t="s">
        <v>3916</v>
      </c>
      <c r="J332" s="117">
        <v>17.222221999999999</v>
      </c>
      <c r="K332" s="127" t="s">
        <v>3916</v>
      </c>
      <c r="L332" s="117">
        <v>15.444444000000001</v>
      </c>
      <c r="M332" s="127" t="s">
        <v>3916</v>
      </c>
      <c r="N332" s="117">
        <v>11</v>
      </c>
      <c r="O332" s="127" t="s">
        <v>3916</v>
      </c>
      <c r="P332" s="117">
        <v>22.333333</v>
      </c>
      <c r="Q332" s="127" t="s">
        <v>3916</v>
      </c>
      <c r="R332" s="117">
        <v>10.222222</v>
      </c>
      <c r="S332" s="127" t="s">
        <v>3916</v>
      </c>
      <c r="T332" s="117">
        <v>23.666667</v>
      </c>
      <c r="U332" s="127" t="s">
        <v>3916</v>
      </c>
      <c r="V332" s="117">
        <v>24.666667</v>
      </c>
      <c r="W332" s="127" t="s">
        <v>3916</v>
      </c>
      <c r="X332" s="117">
        <v>24.555555999999999</v>
      </c>
      <c r="Y332" s="127" t="s">
        <v>3916</v>
      </c>
      <c r="Z332" s="117">
        <v>61.333333000000003</v>
      </c>
      <c r="AA332" s="127"/>
      <c r="AB332" s="117">
        <v>59.555556000000003</v>
      </c>
      <c r="AC332" s="211"/>
      <c r="AD332" s="131"/>
      <c r="AE332" s="211"/>
      <c r="AF332" s="117">
        <v>7.1111110000000002</v>
      </c>
      <c r="AG332" s="211"/>
      <c r="AH332" s="117">
        <v>47.777777999999998</v>
      </c>
      <c r="AI332" s="127"/>
      <c r="AJ332" s="117">
        <v>23.111111000000001</v>
      </c>
      <c r="AK332" s="127" t="s">
        <v>3916</v>
      </c>
      <c r="AL332" s="117">
        <v>15.555555999999999</v>
      </c>
      <c r="AM332" s="127" t="s">
        <v>3916</v>
      </c>
      <c r="AN332" s="117">
        <v>10.666667</v>
      </c>
      <c r="AO332" s="127" t="s">
        <v>3916</v>
      </c>
      <c r="AP332" s="117">
        <v>9.2222220000000004</v>
      </c>
      <c r="AQ332" s="127" t="s">
        <v>3916</v>
      </c>
      <c r="AR332" s="117">
        <v>6.4444439999999998</v>
      </c>
      <c r="AS332" s="127" t="s">
        <v>3916</v>
      </c>
      <c r="AT332" s="117">
        <v>13.222222</v>
      </c>
      <c r="AU332" s="127" t="s">
        <v>3916</v>
      </c>
      <c r="AV332" s="117">
        <v>6.5555560000000002</v>
      </c>
      <c r="AW332" s="127" t="s">
        <v>3916</v>
      </c>
      <c r="AX332" s="117">
        <v>13</v>
      </c>
      <c r="AY332" s="127" t="s">
        <v>3916</v>
      </c>
      <c r="AZ332" s="117">
        <v>17</v>
      </c>
      <c r="BA332" s="127" t="s">
        <v>3916</v>
      </c>
      <c r="BB332" s="117">
        <v>16.888888999999999</v>
      </c>
      <c r="BC332" s="127" t="s">
        <v>3916</v>
      </c>
      <c r="BD332" s="117">
        <v>41</v>
      </c>
      <c r="BE332" s="127"/>
      <c r="BF332" s="117">
        <v>41.666666999999997</v>
      </c>
      <c r="BG332" s="127"/>
      <c r="BH332" s="117">
        <v>16.444444000000001</v>
      </c>
      <c r="BI332" s="211"/>
      <c r="BJ332" s="117">
        <v>58.111111000000001</v>
      </c>
      <c r="BK332" s="211"/>
      <c r="BL332" s="117">
        <v>25.222221999999999</v>
      </c>
      <c r="BM332" s="127"/>
      <c r="BN332" s="117">
        <v>18.444444000000001</v>
      </c>
      <c r="BO332" s="211" t="s">
        <v>3916</v>
      </c>
      <c r="BP332" s="117">
        <v>12</v>
      </c>
      <c r="BQ332" s="127" t="s">
        <v>3916</v>
      </c>
      <c r="BR332" s="117">
        <v>10.666667</v>
      </c>
      <c r="BS332" s="127" t="s">
        <v>3916</v>
      </c>
      <c r="BT332" s="117">
        <v>6.2222220000000004</v>
      </c>
      <c r="BU332" s="127" t="s">
        <v>3916</v>
      </c>
      <c r="BV332" s="117">
        <v>16.888888999999999</v>
      </c>
      <c r="BW332" s="127" t="s">
        <v>3916</v>
      </c>
      <c r="BX332" s="117">
        <v>6</v>
      </c>
      <c r="BY332" s="127" t="s">
        <v>3916</v>
      </c>
      <c r="BZ332" s="117">
        <v>17.555555999999999</v>
      </c>
      <c r="CA332" s="211" t="s">
        <v>3916</v>
      </c>
      <c r="CB332" s="117">
        <v>17.333333</v>
      </c>
      <c r="CC332" s="127" t="s">
        <v>3916</v>
      </c>
      <c r="CD332" s="117">
        <v>18.666667</v>
      </c>
      <c r="CE332" s="127" t="s">
        <v>3916</v>
      </c>
      <c r="CF332" s="117">
        <v>53</v>
      </c>
      <c r="CG332" s="127"/>
      <c r="CH332" s="117">
        <v>46.888888999999999</v>
      </c>
      <c r="CI332" s="211"/>
      <c r="CJ332" s="117">
        <v>10.333333</v>
      </c>
      <c r="CK332" s="211"/>
    </row>
    <row r="333" spans="1:89" s="90" customFormat="1" ht="15" customHeight="1" x14ac:dyDescent="0.3">
      <c r="A333" s="211" t="s">
        <v>6588</v>
      </c>
      <c r="B333" s="123">
        <v>193</v>
      </c>
      <c r="C333" s="211"/>
      <c r="D333" s="117">
        <v>69.948187000000004</v>
      </c>
      <c r="E333" s="211"/>
      <c r="F333" s="117">
        <v>35.233161000000003</v>
      </c>
      <c r="G333" s="211" t="s">
        <v>3916</v>
      </c>
      <c r="H333" s="117">
        <v>26.424869999999999</v>
      </c>
      <c r="I333" s="127" t="s">
        <v>3916</v>
      </c>
      <c r="J333" s="117">
        <v>18.652850000000001</v>
      </c>
      <c r="K333" s="127" t="s">
        <v>3916</v>
      </c>
      <c r="L333" s="117">
        <v>17.616579999999999</v>
      </c>
      <c r="M333" s="127" t="s">
        <v>3916</v>
      </c>
      <c r="N333" s="117">
        <v>7.2538859999999996</v>
      </c>
      <c r="O333" s="211" t="s">
        <v>3916</v>
      </c>
      <c r="P333" s="117">
        <v>21.243523</v>
      </c>
      <c r="Q333" s="127" t="s">
        <v>3916</v>
      </c>
      <c r="R333" s="117">
        <v>9.3264250000000004</v>
      </c>
      <c r="S333" s="211" t="s">
        <v>3916</v>
      </c>
      <c r="T333" s="117">
        <v>19.170984000000001</v>
      </c>
      <c r="U333" s="211" t="s">
        <v>3916</v>
      </c>
      <c r="V333" s="117">
        <v>21.243523</v>
      </c>
      <c r="W333" s="211"/>
      <c r="X333" s="117">
        <v>25.388601000000001</v>
      </c>
      <c r="Y333" s="127" t="s">
        <v>3916</v>
      </c>
      <c r="Z333" s="117">
        <v>56.476683999999999</v>
      </c>
      <c r="AA333" s="211"/>
      <c r="AB333" s="117">
        <v>57.512953000000003</v>
      </c>
      <c r="AC333" s="211"/>
      <c r="AD333" s="131"/>
      <c r="AE333" s="211"/>
      <c r="AF333" s="117">
        <v>9.3264250000000004</v>
      </c>
      <c r="AG333" s="127"/>
      <c r="AH333" s="117">
        <v>48.186528000000003</v>
      </c>
      <c r="AI333" s="211"/>
      <c r="AJ333" s="117">
        <v>23.834197</v>
      </c>
      <c r="AK333" s="127" t="s">
        <v>3916</v>
      </c>
      <c r="AL333" s="117">
        <v>15.025907</v>
      </c>
      <c r="AM333" s="211" t="s">
        <v>3916</v>
      </c>
      <c r="AN333" s="117">
        <v>9.3264250000000004</v>
      </c>
      <c r="AO333" s="127" t="s">
        <v>3916</v>
      </c>
      <c r="AP333" s="117">
        <v>8.8082899999999995</v>
      </c>
      <c r="AQ333" s="211" t="s">
        <v>3916</v>
      </c>
      <c r="AR333" s="117">
        <v>4.1450779999999998</v>
      </c>
      <c r="AS333" s="211" t="s">
        <v>3916</v>
      </c>
      <c r="AT333" s="117">
        <v>12.435233</v>
      </c>
      <c r="AU333" s="127" t="s">
        <v>3916</v>
      </c>
      <c r="AV333" s="117">
        <v>3.1088079999999998</v>
      </c>
      <c r="AW333" s="127"/>
      <c r="AX333" s="117">
        <v>11.917097999999999</v>
      </c>
      <c r="AY333" s="211" t="s">
        <v>3916</v>
      </c>
      <c r="AZ333" s="117">
        <v>12.953367999999999</v>
      </c>
      <c r="BA333" s="211"/>
      <c r="BB333" s="117">
        <v>15.544041</v>
      </c>
      <c r="BC333" s="127" t="s">
        <v>3916</v>
      </c>
      <c r="BD333" s="117">
        <v>36.26943</v>
      </c>
      <c r="BE333" s="211"/>
      <c r="BF333" s="117">
        <v>41.968912000000003</v>
      </c>
      <c r="BG333" s="211"/>
      <c r="BH333" s="117">
        <v>19.170984000000001</v>
      </c>
      <c r="BI333" s="127"/>
      <c r="BJ333" s="117">
        <v>60.621761999999997</v>
      </c>
      <c r="BK333" s="211"/>
      <c r="BL333" s="117">
        <v>26.424869999999999</v>
      </c>
      <c r="BM333" s="211"/>
      <c r="BN333" s="117">
        <v>19.689119000000002</v>
      </c>
      <c r="BO333" s="211" t="s">
        <v>3916</v>
      </c>
      <c r="BP333" s="117">
        <v>13.989637</v>
      </c>
      <c r="BQ333" s="127" t="s">
        <v>3916</v>
      </c>
      <c r="BR333" s="117">
        <v>13.989637</v>
      </c>
      <c r="BS333" s="211" t="s">
        <v>3916</v>
      </c>
      <c r="BT333" s="117">
        <v>5.6994819999999997</v>
      </c>
      <c r="BU333" s="211"/>
      <c r="BV333" s="117">
        <v>16.580310999999998</v>
      </c>
      <c r="BW333" s="211" t="s">
        <v>3916</v>
      </c>
      <c r="BX333" s="117">
        <v>8.8082899999999995</v>
      </c>
      <c r="BY333" s="211" t="s">
        <v>3916</v>
      </c>
      <c r="BZ333" s="117">
        <v>15.025907</v>
      </c>
      <c r="CA333" s="211"/>
      <c r="CB333" s="117">
        <v>17.616579999999999</v>
      </c>
      <c r="CC333" s="211"/>
      <c r="CD333" s="117">
        <v>19.170984000000001</v>
      </c>
      <c r="CE333" s="211"/>
      <c r="CF333" s="117">
        <v>49.740932999999998</v>
      </c>
      <c r="CG333" s="211"/>
      <c r="CH333" s="117">
        <v>44.041451000000002</v>
      </c>
      <c r="CI333" s="211"/>
      <c r="CJ333" s="117">
        <v>11.398963999999999</v>
      </c>
      <c r="CK333" s="127"/>
    </row>
    <row r="334" spans="1:89" s="62" customFormat="1" ht="15" customHeight="1" x14ac:dyDescent="0.3">
      <c r="A334" s="211" t="s">
        <v>6589</v>
      </c>
      <c r="B334" s="123" t="s">
        <v>5606</v>
      </c>
      <c r="C334" s="211"/>
      <c r="D334" s="117">
        <v>67.567567999999994</v>
      </c>
      <c r="E334" s="211"/>
      <c r="F334" s="117">
        <v>37.837837999999998</v>
      </c>
      <c r="G334" s="127"/>
      <c r="H334" s="117">
        <v>24.324324000000001</v>
      </c>
      <c r="I334" s="211"/>
      <c r="J334" s="117">
        <v>21.621621999999999</v>
      </c>
      <c r="K334" s="211" t="s">
        <v>3916</v>
      </c>
      <c r="L334" s="117">
        <v>27.027027</v>
      </c>
      <c r="M334" s="211" t="s">
        <v>3916</v>
      </c>
      <c r="N334" s="117">
        <v>16.216215999999999</v>
      </c>
      <c r="O334" s="211" t="s">
        <v>3916</v>
      </c>
      <c r="P334" s="117">
        <v>21.621621999999999</v>
      </c>
      <c r="Q334" s="127"/>
      <c r="R334" s="117">
        <v>16.216215999999999</v>
      </c>
      <c r="S334" s="211" t="s">
        <v>3916</v>
      </c>
      <c r="T334" s="117">
        <v>32.432431999999999</v>
      </c>
      <c r="U334" s="211" t="s">
        <v>3916</v>
      </c>
      <c r="V334" s="117">
        <v>21.621621999999999</v>
      </c>
      <c r="W334" s="211"/>
      <c r="X334" s="117">
        <v>24.324324000000001</v>
      </c>
      <c r="Y334" s="211"/>
      <c r="Z334" s="117">
        <v>56.756757</v>
      </c>
      <c r="AA334" s="211"/>
      <c r="AB334" s="117">
        <v>51.351351000000001</v>
      </c>
      <c r="AC334" s="211"/>
      <c r="AD334" s="131"/>
      <c r="AE334" s="211"/>
      <c r="AF334" s="117">
        <v>8.1081079999999996</v>
      </c>
      <c r="AG334" s="211"/>
      <c r="AH334" s="117">
        <v>51.351351000000001</v>
      </c>
      <c r="AI334" s="211"/>
      <c r="AJ334" s="117">
        <v>24.324324000000001</v>
      </c>
      <c r="AK334" s="211"/>
      <c r="AL334" s="117">
        <v>18.918918999999999</v>
      </c>
      <c r="AM334" s="211" t="s">
        <v>3916</v>
      </c>
      <c r="AN334" s="117">
        <v>16.216215999999999</v>
      </c>
      <c r="AO334" s="211" t="s">
        <v>3916</v>
      </c>
      <c r="AP334" s="117">
        <v>18.918918999999999</v>
      </c>
      <c r="AQ334" s="211" t="s">
        <v>3916</v>
      </c>
      <c r="AR334" s="117">
        <v>13.513514000000001</v>
      </c>
      <c r="AS334" s="211" t="s">
        <v>7647</v>
      </c>
      <c r="AT334" s="117">
        <v>8.1081079999999996</v>
      </c>
      <c r="AU334" s="211"/>
      <c r="AV334" s="117">
        <v>10.810810999999999</v>
      </c>
      <c r="AW334" s="211" t="s">
        <v>7647</v>
      </c>
      <c r="AX334" s="117">
        <v>21.621621999999999</v>
      </c>
      <c r="AY334" s="211" t="s">
        <v>3916</v>
      </c>
      <c r="AZ334" s="117">
        <v>16.216215999999999</v>
      </c>
      <c r="BA334" s="127"/>
      <c r="BB334" s="117">
        <v>18.918918999999999</v>
      </c>
      <c r="BC334" s="211" t="s">
        <v>3916</v>
      </c>
      <c r="BD334" s="117">
        <v>40.540540999999997</v>
      </c>
      <c r="BE334" s="211"/>
      <c r="BF334" s="117">
        <v>32.432431999999999</v>
      </c>
      <c r="BG334" s="211"/>
      <c r="BH334" s="117">
        <v>21.621621999999999</v>
      </c>
      <c r="BI334" s="211"/>
      <c r="BJ334" s="117">
        <v>51.351351000000001</v>
      </c>
      <c r="BK334" s="127"/>
      <c r="BL334" s="117">
        <v>32.432431999999999</v>
      </c>
      <c r="BM334" s="127"/>
      <c r="BN334" s="117">
        <v>16.216215999999999</v>
      </c>
      <c r="BO334" s="127"/>
      <c r="BP334" s="117">
        <v>16.216215999999999</v>
      </c>
      <c r="BQ334" s="211" t="s">
        <v>3916</v>
      </c>
      <c r="BR334" s="117">
        <v>18.918918999999999</v>
      </c>
      <c r="BS334" s="211" t="s">
        <v>3916</v>
      </c>
      <c r="BT334" s="117">
        <v>10.810810999999999</v>
      </c>
      <c r="BU334" s="211" t="s">
        <v>3916</v>
      </c>
      <c r="BV334" s="117">
        <v>18.918918999999999</v>
      </c>
      <c r="BW334" s="127"/>
      <c r="BX334" s="117">
        <v>8.1081079999999996</v>
      </c>
      <c r="BY334" s="211" t="s">
        <v>3916</v>
      </c>
      <c r="BZ334" s="117">
        <v>29.72973</v>
      </c>
      <c r="CA334" s="211" t="s">
        <v>5997</v>
      </c>
      <c r="CB334" s="117">
        <v>16.216215999999999</v>
      </c>
      <c r="CC334" s="211"/>
      <c r="CD334" s="117">
        <v>16.216215999999999</v>
      </c>
      <c r="CE334" s="211"/>
      <c r="CF334" s="117">
        <v>51.351351000000001</v>
      </c>
      <c r="CG334" s="211"/>
      <c r="CH334" s="117">
        <v>48.648648999999999</v>
      </c>
      <c r="CI334" s="127"/>
      <c r="CJ334" s="117">
        <v>8.1081079999999996</v>
      </c>
      <c r="CK334" s="211"/>
    </row>
    <row r="335" spans="1:89" s="62" customFormat="1" ht="15" customHeight="1" x14ac:dyDescent="0.3">
      <c r="A335" s="211" t="s">
        <v>6590</v>
      </c>
      <c r="B335" s="123">
        <v>132</v>
      </c>
      <c r="C335" s="211"/>
      <c r="D335" s="117">
        <v>67.424242000000007</v>
      </c>
      <c r="E335" s="211"/>
      <c r="F335" s="117">
        <v>37.878788</v>
      </c>
      <c r="G335" s="127" t="s">
        <v>3916</v>
      </c>
      <c r="H335" s="117">
        <v>27.272727</v>
      </c>
      <c r="I335" s="211" t="s">
        <v>3916</v>
      </c>
      <c r="J335" s="117">
        <v>20.454545</v>
      </c>
      <c r="K335" s="127" t="s">
        <v>3916</v>
      </c>
      <c r="L335" s="117">
        <v>15.909091</v>
      </c>
      <c r="M335" s="127" t="s">
        <v>3916</v>
      </c>
      <c r="N335" s="117">
        <v>9.8484850000000002</v>
      </c>
      <c r="O335" s="211" t="s">
        <v>3916</v>
      </c>
      <c r="P335" s="117">
        <v>21.969697</v>
      </c>
      <c r="Q335" s="211" t="s">
        <v>3916</v>
      </c>
      <c r="R335" s="117">
        <v>12.121212</v>
      </c>
      <c r="S335" s="211" t="s">
        <v>3916</v>
      </c>
      <c r="T335" s="117">
        <v>18.939394</v>
      </c>
      <c r="U335" s="127" t="s">
        <v>3916</v>
      </c>
      <c r="V335" s="117">
        <v>28.787879</v>
      </c>
      <c r="W335" s="127" t="s">
        <v>3916</v>
      </c>
      <c r="X335" s="117">
        <v>26.515152</v>
      </c>
      <c r="Y335" s="127" t="s">
        <v>3916</v>
      </c>
      <c r="Z335" s="117">
        <v>67.424242000000007</v>
      </c>
      <c r="AA335" s="127" t="s">
        <v>3908</v>
      </c>
      <c r="AB335" s="117">
        <v>66.666667000000004</v>
      </c>
      <c r="AC335" s="127"/>
      <c r="AD335" s="131"/>
      <c r="AE335" s="127"/>
      <c r="AF335" s="117">
        <v>8.3333329999999997</v>
      </c>
      <c r="AG335" s="211"/>
      <c r="AH335" s="117">
        <v>48.484848</v>
      </c>
      <c r="AI335" s="211"/>
      <c r="AJ335" s="117">
        <v>21.969697</v>
      </c>
      <c r="AK335" s="127" t="s">
        <v>3916</v>
      </c>
      <c r="AL335" s="117">
        <v>18.181818</v>
      </c>
      <c r="AM335" s="127" t="s">
        <v>3916</v>
      </c>
      <c r="AN335" s="117">
        <v>13.636364</v>
      </c>
      <c r="AO335" s="211" t="s">
        <v>3916</v>
      </c>
      <c r="AP335" s="117">
        <v>9.8484850000000002</v>
      </c>
      <c r="AQ335" s="127" t="s">
        <v>3916</v>
      </c>
      <c r="AR335" s="117">
        <v>7.5757580000000004</v>
      </c>
      <c r="AS335" s="211" t="s">
        <v>3916</v>
      </c>
      <c r="AT335" s="117">
        <v>14.393939</v>
      </c>
      <c r="AU335" s="211" t="s">
        <v>3916</v>
      </c>
      <c r="AV335" s="117">
        <v>7.5757580000000004</v>
      </c>
      <c r="AW335" s="211" t="s">
        <v>3916</v>
      </c>
      <c r="AX335" s="117">
        <v>10.606061</v>
      </c>
      <c r="AY335" s="127" t="s">
        <v>3916</v>
      </c>
      <c r="AZ335" s="117">
        <v>20.454545</v>
      </c>
      <c r="BA335" s="127" t="s">
        <v>3916</v>
      </c>
      <c r="BB335" s="117">
        <v>17.424242</v>
      </c>
      <c r="BC335" s="127" t="s">
        <v>3916</v>
      </c>
      <c r="BD335" s="117">
        <v>47.727272999999997</v>
      </c>
      <c r="BE335" s="127" t="s">
        <v>7647</v>
      </c>
      <c r="BF335" s="117">
        <v>45.454545000000003</v>
      </c>
      <c r="BG335" s="127"/>
      <c r="BH335" s="117">
        <v>17.424242</v>
      </c>
      <c r="BI335" s="127"/>
      <c r="BJ335" s="117">
        <v>59.090909000000003</v>
      </c>
      <c r="BK335" s="127"/>
      <c r="BL335" s="117">
        <v>30.30303</v>
      </c>
      <c r="BM335" s="127" t="s">
        <v>3916</v>
      </c>
      <c r="BN335" s="117">
        <v>18.939394</v>
      </c>
      <c r="BO335" s="211" t="s">
        <v>3916</v>
      </c>
      <c r="BP335" s="117">
        <v>13.636364</v>
      </c>
      <c r="BQ335" s="211" t="s">
        <v>3916</v>
      </c>
      <c r="BR335" s="117">
        <v>9.0909089999999999</v>
      </c>
      <c r="BS335" s="211"/>
      <c r="BT335" s="117">
        <v>7.5757580000000004</v>
      </c>
      <c r="BU335" s="211" t="s">
        <v>3916</v>
      </c>
      <c r="BV335" s="117">
        <v>15.909091</v>
      </c>
      <c r="BW335" s="211" t="s">
        <v>3916</v>
      </c>
      <c r="BX335" s="117">
        <v>9.0909089999999999</v>
      </c>
      <c r="BY335" s="211" t="s">
        <v>3916</v>
      </c>
      <c r="BZ335" s="117">
        <v>14.393939</v>
      </c>
      <c r="CA335" s="127"/>
      <c r="CB335" s="117">
        <v>20.454545</v>
      </c>
      <c r="CC335" s="211" t="s">
        <v>3916</v>
      </c>
      <c r="CD335" s="117">
        <v>20.454545</v>
      </c>
      <c r="CE335" s="127"/>
      <c r="CF335" s="117">
        <v>58.333333000000003</v>
      </c>
      <c r="CG335" s="127"/>
      <c r="CH335" s="117">
        <v>52.272727000000003</v>
      </c>
      <c r="CI335" s="127"/>
      <c r="CJ335" s="117">
        <v>10.606061</v>
      </c>
      <c r="CK335" s="211"/>
    </row>
    <row r="336" spans="1:89" s="62" customFormat="1" ht="15" customHeight="1" x14ac:dyDescent="0.3">
      <c r="A336" s="211" t="s">
        <v>6591</v>
      </c>
      <c r="B336" s="123">
        <v>781</v>
      </c>
      <c r="C336" s="211"/>
      <c r="D336" s="117">
        <v>63.252240999999998</v>
      </c>
      <c r="E336" s="211"/>
      <c r="F336" s="117">
        <v>25.224072</v>
      </c>
      <c r="G336" s="211"/>
      <c r="H336" s="117">
        <v>15.877081</v>
      </c>
      <c r="I336" s="211"/>
      <c r="J336" s="117">
        <v>7.8104990000000001</v>
      </c>
      <c r="K336" s="211"/>
      <c r="L336" s="117">
        <v>7.1702940000000002</v>
      </c>
      <c r="M336" s="211"/>
      <c r="N336" s="117">
        <v>3.8412289999999998</v>
      </c>
      <c r="O336" s="211"/>
      <c r="P336" s="117">
        <v>12.548014999999999</v>
      </c>
      <c r="Q336" s="211"/>
      <c r="R336" s="117">
        <v>2.9449420000000002</v>
      </c>
      <c r="S336" s="211"/>
      <c r="T336" s="117">
        <v>12.291933</v>
      </c>
      <c r="U336" s="211"/>
      <c r="V336" s="117">
        <v>17.029449</v>
      </c>
      <c r="W336" s="211"/>
      <c r="X336" s="117">
        <v>16.773367</v>
      </c>
      <c r="Y336" s="211"/>
      <c r="Z336" s="117">
        <v>60.179257</v>
      </c>
      <c r="AA336" s="211"/>
      <c r="AB336" s="117">
        <v>59.026888999999997</v>
      </c>
      <c r="AC336" s="211"/>
      <c r="AD336" s="131"/>
      <c r="AE336" s="211"/>
      <c r="AF336" s="117">
        <v>14.980793999999999</v>
      </c>
      <c r="AG336" s="127" t="s">
        <v>7588</v>
      </c>
      <c r="AH336" s="117">
        <v>43.149808</v>
      </c>
      <c r="AI336" s="211"/>
      <c r="AJ336" s="117">
        <v>14.980793999999999</v>
      </c>
      <c r="AK336" s="211"/>
      <c r="AL336" s="117">
        <v>8.9628680000000003</v>
      </c>
      <c r="AM336" s="211"/>
      <c r="AN336" s="117">
        <v>4.225352</v>
      </c>
      <c r="AO336" s="211"/>
      <c r="AP336" s="117">
        <v>4.7375160000000003</v>
      </c>
      <c r="AQ336" s="211"/>
      <c r="AR336" s="117">
        <v>1.7925739999999999</v>
      </c>
      <c r="AS336" s="211"/>
      <c r="AT336" s="117">
        <v>5.5057619999999998</v>
      </c>
      <c r="AU336" s="211"/>
      <c r="AV336" s="117">
        <v>2.0486559999999998</v>
      </c>
      <c r="AW336" s="211"/>
      <c r="AX336" s="117">
        <v>5.761844</v>
      </c>
      <c r="AY336" s="211"/>
      <c r="AZ336" s="117">
        <v>10.755442</v>
      </c>
      <c r="BA336" s="211"/>
      <c r="BB336" s="117">
        <v>8.450704</v>
      </c>
      <c r="BC336" s="211"/>
      <c r="BD336" s="117">
        <v>37.516005</v>
      </c>
      <c r="BE336" s="211"/>
      <c r="BF336" s="117">
        <v>37.131881999999997</v>
      </c>
      <c r="BG336" s="211"/>
      <c r="BH336" s="117">
        <v>33.034571</v>
      </c>
      <c r="BI336" s="127" t="s">
        <v>7588</v>
      </c>
      <c r="BJ336" s="117">
        <v>57.362355999999998</v>
      </c>
      <c r="BK336" s="211"/>
      <c r="BL336" s="117">
        <v>21.766964999999999</v>
      </c>
      <c r="BM336" s="211"/>
      <c r="BN336" s="117">
        <v>12.291933</v>
      </c>
      <c r="BO336" s="211"/>
      <c r="BP336" s="117">
        <v>6.4020489999999999</v>
      </c>
      <c r="BQ336" s="211"/>
      <c r="BR336" s="117">
        <v>5.3777210000000002</v>
      </c>
      <c r="BS336" s="211"/>
      <c r="BT336" s="117">
        <v>3.2010239999999999</v>
      </c>
      <c r="BU336" s="211"/>
      <c r="BV336" s="117">
        <v>9.8591549999999994</v>
      </c>
      <c r="BW336" s="211"/>
      <c r="BX336" s="117">
        <v>2.0486559999999998</v>
      </c>
      <c r="BY336" s="211"/>
      <c r="BZ336" s="117">
        <v>10.755442</v>
      </c>
      <c r="CA336" s="211"/>
      <c r="CB336" s="117">
        <v>13.188219999999999</v>
      </c>
      <c r="CC336" s="211"/>
      <c r="CD336" s="117">
        <v>14.596671000000001</v>
      </c>
      <c r="CE336" s="211"/>
      <c r="CF336" s="117">
        <v>54.929577000000002</v>
      </c>
      <c r="CG336" s="211"/>
      <c r="CH336" s="117">
        <v>52.112676</v>
      </c>
      <c r="CI336" s="211" t="s">
        <v>3912</v>
      </c>
      <c r="CJ336" s="117">
        <v>18.181818</v>
      </c>
      <c r="CK336" s="127" t="s">
        <v>7588</v>
      </c>
    </row>
    <row r="337" spans="1:89" s="62" customFormat="1" x14ac:dyDescent="0.3">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c r="AA337" s="211"/>
      <c r="AB337" s="211"/>
      <c r="AC337" s="211"/>
      <c r="AD337" s="131"/>
      <c r="AE337" s="211"/>
      <c r="AF337" s="211"/>
      <c r="AG337" s="211"/>
      <c r="AH337" s="211"/>
      <c r="AI337" s="211"/>
      <c r="AJ337" s="211"/>
      <c r="AK337" s="211"/>
      <c r="AL337" s="211"/>
      <c r="AM337" s="211"/>
      <c r="AN337" s="211"/>
      <c r="AO337" s="211"/>
      <c r="AP337" s="211"/>
      <c r="AQ337" s="211"/>
      <c r="AR337" s="211"/>
      <c r="AS337" s="211"/>
      <c r="AT337" s="211"/>
      <c r="AU337" s="211"/>
      <c r="AV337" s="211"/>
      <c r="AW337" s="211"/>
      <c r="AX337" s="211"/>
      <c r="AY337" s="211"/>
      <c r="AZ337" s="211"/>
      <c r="BA337" s="211"/>
      <c r="BB337" s="211"/>
      <c r="BC337" s="211"/>
      <c r="BD337" s="211"/>
      <c r="BE337" s="211"/>
      <c r="BF337" s="211"/>
      <c r="BG337" s="211"/>
      <c r="BH337" s="211"/>
      <c r="BI337" s="211"/>
      <c r="BJ337" s="211"/>
      <c r="BK337" s="211"/>
      <c r="BL337" s="211"/>
      <c r="BM337" s="211"/>
      <c r="BN337" s="211"/>
      <c r="BO337" s="211"/>
      <c r="BP337" s="211"/>
      <c r="BQ337" s="211"/>
      <c r="BR337" s="211"/>
      <c r="BS337" s="211"/>
      <c r="BT337" s="211"/>
      <c r="BU337" s="211"/>
      <c r="BV337" s="211"/>
      <c r="BW337" s="211"/>
      <c r="BX337" s="211"/>
      <c r="BY337" s="211"/>
      <c r="BZ337" s="211"/>
      <c r="CA337" s="211"/>
      <c r="CB337" s="211"/>
      <c r="CC337" s="211"/>
      <c r="CD337" s="211"/>
      <c r="CE337" s="211"/>
      <c r="CF337" s="211"/>
      <c r="CG337" s="211"/>
      <c r="CH337" s="211"/>
      <c r="CI337" s="211"/>
      <c r="CJ337" s="211"/>
      <c r="CK337" s="211"/>
    </row>
    <row r="338" spans="1:89" x14ac:dyDescent="0.3">
      <c r="A338" s="152" t="s">
        <v>34</v>
      </c>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c r="AA338" s="211"/>
      <c r="AB338" s="211"/>
      <c r="AC338" s="211"/>
      <c r="AD338" s="131"/>
      <c r="AE338" s="211"/>
      <c r="AF338" s="211"/>
      <c r="AG338" s="211"/>
      <c r="AH338" s="211"/>
      <c r="AI338" s="211"/>
      <c r="AJ338" s="211"/>
      <c r="AK338" s="211"/>
      <c r="AL338" s="211"/>
      <c r="AM338" s="211"/>
      <c r="AN338" s="211"/>
      <c r="AO338" s="211"/>
      <c r="AP338" s="211"/>
      <c r="AQ338" s="211"/>
      <c r="AR338" s="211"/>
      <c r="AS338" s="211"/>
      <c r="AT338" s="211"/>
      <c r="AU338" s="211"/>
      <c r="AV338" s="211"/>
      <c r="AW338" s="211"/>
      <c r="AX338" s="211"/>
      <c r="AY338" s="211"/>
      <c r="AZ338" s="211"/>
      <c r="BA338" s="211"/>
      <c r="BB338" s="211"/>
      <c r="BC338" s="211"/>
      <c r="BD338" s="211"/>
      <c r="BE338" s="211"/>
      <c r="BF338" s="211"/>
      <c r="BG338" s="211"/>
      <c r="BH338" s="211"/>
      <c r="BI338" s="211"/>
      <c r="BJ338" s="211"/>
      <c r="BK338" s="211"/>
      <c r="BL338" s="211"/>
      <c r="BM338" s="211"/>
      <c r="BN338" s="211"/>
      <c r="BO338" s="211"/>
      <c r="BP338" s="211"/>
      <c r="BQ338" s="211"/>
      <c r="BR338" s="211"/>
      <c r="BS338" s="211"/>
      <c r="BT338" s="211"/>
      <c r="BU338" s="211"/>
      <c r="BV338" s="211"/>
      <c r="BW338" s="211"/>
      <c r="BX338" s="211"/>
      <c r="BY338" s="211"/>
      <c r="BZ338" s="211"/>
      <c r="CA338" s="211"/>
      <c r="CB338" s="211"/>
      <c r="CC338" s="211"/>
      <c r="CD338" s="211"/>
      <c r="CE338" s="211"/>
      <c r="CF338" s="211"/>
      <c r="CG338" s="211"/>
      <c r="CH338" s="211"/>
      <c r="CI338" s="211"/>
      <c r="CJ338" s="211"/>
      <c r="CK338" s="211"/>
    </row>
    <row r="339" spans="1:89" x14ac:dyDescent="0.3">
      <c r="A339" s="211" t="s">
        <v>6593</v>
      </c>
      <c r="B339" s="123">
        <v>1219</v>
      </c>
      <c r="C339" s="211"/>
      <c r="D339" s="117">
        <v>66.611976999999996</v>
      </c>
      <c r="E339" s="211"/>
      <c r="F339" s="117">
        <v>33.223953999999999</v>
      </c>
      <c r="G339" s="127" t="s">
        <v>3752</v>
      </c>
      <c r="H339" s="117">
        <v>24.856439999999999</v>
      </c>
      <c r="I339" s="127" t="s">
        <v>3752</v>
      </c>
      <c r="J339" s="117">
        <v>17.309270000000001</v>
      </c>
      <c r="K339" s="127" t="s">
        <v>3752</v>
      </c>
      <c r="L339" s="117">
        <v>15.504512</v>
      </c>
      <c r="M339" s="127" t="s">
        <v>3752</v>
      </c>
      <c r="N339" s="117">
        <v>10.008203</v>
      </c>
      <c r="O339" s="127" t="s">
        <v>3752</v>
      </c>
      <c r="P339" s="117">
        <v>21.903199000000001</v>
      </c>
      <c r="Q339" s="127" t="s">
        <v>3752</v>
      </c>
      <c r="R339" s="117">
        <v>9.7621000000000002</v>
      </c>
      <c r="S339" s="127" t="s">
        <v>3752</v>
      </c>
      <c r="T339" s="117">
        <v>22.313372000000001</v>
      </c>
      <c r="U339" s="127" t="s">
        <v>3752</v>
      </c>
      <c r="V339" s="117">
        <v>23.707957</v>
      </c>
      <c r="W339" s="127" t="s">
        <v>3752</v>
      </c>
      <c r="X339" s="117">
        <v>24.364232999999999</v>
      </c>
      <c r="Y339" s="127" t="s">
        <v>3752</v>
      </c>
      <c r="Z339" s="117">
        <v>60.705495999999997</v>
      </c>
      <c r="AA339" s="127"/>
      <c r="AB339" s="117">
        <v>59.310910999999997</v>
      </c>
      <c r="AC339" s="211"/>
      <c r="AD339" s="131"/>
      <c r="AE339" s="211"/>
      <c r="AF339" s="117">
        <v>7.4651350000000001</v>
      </c>
      <c r="AG339" s="211"/>
      <c r="AH339" s="117">
        <v>47.579984000000003</v>
      </c>
      <c r="AI339" s="211"/>
      <c r="AJ339" s="117">
        <v>22.805578000000001</v>
      </c>
      <c r="AK339" s="127" t="s">
        <v>3752</v>
      </c>
      <c r="AL339" s="117">
        <v>15.422477000000001</v>
      </c>
      <c r="AM339" s="127" t="s">
        <v>3752</v>
      </c>
      <c r="AN339" s="117">
        <v>10.418376</v>
      </c>
      <c r="AO339" s="127" t="s">
        <v>3752</v>
      </c>
      <c r="AP339" s="117">
        <v>9.02379</v>
      </c>
      <c r="AQ339" s="127" t="s">
        <v>3752</v>
      </c>
      <c r="AR339" s="117">
        <v>6.0705499999999999</v>
      </c>
      <c r="AS339" s="127" t="s">
        <v>3752</v>
      </c>
      <c r="AT339" s="117">
        <v>12.961444</v>
      </c>
      <c r="AU339" s="127" t="s">
        <v>3752</v>
      </c>
      <c r="AV339" s="117">
        <v>5.9064810000000003</v>
      </c>
      <c r="AW339" s="127" t="s">
        <v>3752</v>
      </c>
      <c r="AX339" s="117">
        <v>12.387203</v>
      </c>
      <c r="AY339" s="127" t="s">
        <v>3752</v>
      </c>
      <c r="AZ339" s="117">
        <v>15.914683999999999</v>
      </c>
      <c r="BA339" s="127" t="s">
        <v>3752</v>
      </c>
      <c r="BB339" s="117">
        <v>16.406891000000002</v>
      </c>
      <c r="BC339" s="127" t="s">
        <v>3752</v>
      </c>
      <c r="BD339" s="117">
        <v>40.442985999999998</v>
      </c>
      <c r="BE339" s="127"/>
      <c r="BF339" s="117">
        <v>41.263331000000001</v>
      </c>
      <c r="BG339" s="127"/>
      <c r="BH339" s="117">
        <v>17.145201</v>
      </c>
      <c r="BI339" s="211"/>
      <c r="BJ339" s="117">
        <v>58.244463000000003</v>
      </c>
      <c r="BK339" s="211"/>
      <c r="BL339" s="117">
        <v>25.512715</v>
      </c>
      <c r="BM339" s="127"/>
      <c r="BN339" s="117">
        <v>18.293683000000001</v>
      </c>
      <c r="BO339" s="127" t="s">
        <v>3752</v>
      </c>
      <c r="BP339" s="117">
        <v>12.223134</v>
      </c>
      <c r="BQ339" s="127" t="s">
        <v>3752</v>
      </c>
      <c r="BR339" s="117">
        <v>10.664479</v>
      </c>
      <c r="BS339" s="211" t="s">
        <v>3752</v>
      </c>
      <c r="BT339" s="117">
        <v>5.9885149999999996</v>
      </c>
      <c r="BU339" s="211" t="s">
        <v>3752</v>
      </c>
      <c r="BV339" s="117">
        <v>16.488924999999998</v>
      </c>
      <c r="BW339" s="127" t="s">
        <v>3752</v>
      </c>
      <c r="BX339" s="117">
        <v>6.2346190000000004</v>
      </c>
      <c r="BY339" s="127" t="s">
        <v>3752</v>
      </c>
      <c r="BZ339" s="117">
        <v>16.817063000000001</v>
      </c>
      <c r="CA339" s="127" t="s">
        <v>3752</v>
      </c>
      <c r="CB339" s="117">
        <v>16.981131999999999</v>
      </c>
      <c r="CC339" s="127" t="s">
        <v>3752</v>
      </c>
      <c r="CD339" s="117">
        <v>18.457751999999999</v>
      </c>
      <c r="CE339" s="127" t="s">
        <v>3752</v>
      </c>
      <c r="CF339" s="117">
        <v>52.748154</v>
      </c>
      <c r="CG339" s="211"/>
      <c r="CH339" s="117">
        <v>46.677605</v>
      </c>
      <c r="CI339" s="211"/>
      <c r="CJ339" s="117">
        <v>10.418376</v>
      </c>
      <c r="CK339" s="211"/>
    </row>
    <row r="340" spans="1:89" x14ac:dyDescent="0.3">
      <c r="A340" s="211" t="s">
        <v>6594</v>
      </c>
      <c r="B340" s="123">
        <v>781</v>
      </c>
      <c r="C340" s="211"/>
      <c r="D340" s="117">
        <v>63.252240999999998</v>
      </c>
      <c r="E340" s="211"/>
      <c r="F340" s="117">
        <v>25.224072</v>
      </c>
      <c r="G340" s="211"/>
      <c r="H340" s="117">
        <v>15.877081</v>
      </c>
      <c r="I340" s="211"/>
      <c r="J340" s="117">
        <v>7.8104990000000001</v>
      </c>
      <c r="K340" s="211"/>
      <c r="L340" s="117">
        <v>7.1702940000000002</v>
      </c>
      <c r="M340" s="211"/>
      <c r="N340" s="117">
        <v>3.8412289999999998</v>
      </c>
      <c r="O340" s="211"/>
      <c r="P340" s="117">
        <v>12.548014999999999</v>
      </c>
      <c r="Q340" s="211"/>
      <c r="R340" s="117">
        <v>2.9449420000000002</v>
      </c>
      <c r="S340" s="211"/>
      <c r="T340" s="117">
        <v>12.291933</v>
      </c>
      <c r="U340" s="211"/>
      <c r="V340" s="117">
        <v>17.029449</v>
      </c>
      <c r="W340" s="211"/>
      <c r="X340" s="117">
        <v>16.773367</v>
      </c>
      <c r="Y340" s="211"/>
      <c r="Z340" s="117">
        <v>60.179257</v>
      </c>
      <c r="AA340" s="211"/>
      <c r="AB340" s="117">
        <v>59.026888999999997</v>
      </c>
      <c r="AC340" s="211"/>
      <c r="AD340" s="131"/>
      <c r="AE340" s="211"/>
      <c r="AF340" s="117">
        <v>14.980793999999999</v>
      </c>
      <c r="AG340" s="127" t="s">
        <v>3918</v>
      </c>
      <c r="AH340" s="117">
        <v>43.149808</v>
      </c>
      <c r="AI340" s="211"/>
      <c r="AJ340" s="117">
        <v>14.980793999999999</v>
      </c>
      <c r="AK340" s="211"/>
      <c r="AL340" s="117">
        <v>8.9628680000000003</v>
      </c>
      <c r="AM340" s="211"/>
      <c r="AN340" s="117">
        <v>4.225352</v>
      </c>
      <c r="AO340" s="211"/>
      <c r="AP340" s="117">
        <v>4.7375160000000003</v>
      </c>
      <c r="AQ340" s="211"/>
      <c r="AR340" s="117">
        <v>1.7925739999999999</v>
      </c>
      <c r="AS340" s="211"/>
      <c r="AT340" s="117">
        <v>5.5057619999999998</v>
      </c>
      <c r="AU340" s="211"/>
      <c r="AV340" s="117">
        <v>2.0486559999999998</v>
      </c>
      <c r="AW340" s="211"/>
      <c r="AX340" s="117">
        <v>5.761844</v>
      </c>
      <c r="AY340" s="211"/>
      <c r="AZ340" s="117">
        <v>10.755442</v>
      </c>
      <c r="BA340" s="211"/>
      <c r="BB340" s="117">
        <v>8.450704</v>
      </c>
      <c r="BC340" s="211"/>
      <c r="BD340" s="117">
        <v>37.516005</v>
      </c>
      <c r="BE340" s="211"/>
      <c r="BF340" s="117">
        <v>37.131881999999997</v>
      </c>
      <c r="BG340" s="211"/>
      <c r="BH340" s="117">
        <v>33.034571</v>
      </c>
      <c r="BI340" s="127" t="s">
        <v>3918</v>
      </c>
      <c r="BJ340" s="117">
        <v>57.362355999999998</v>
      </c>
      <c r="BK340" s="211"/>
      <c r="BL340" s="117">
        <v>21.766964999999999</v>
      </c>
      <c r="BM340" s="211"/>
      <c r="BN340" s="117">
        <v>12.291933</v>
      </c>
      <c r="BO340" s="211"/>
      <c r="BP340" s="117">
        <v>6.4020489999999999</v>
      </c>
      <c r="BQ340" s="211"/>
      <c r="BR340" s="117">
        <v>5.3777210000000002</v>
      </c>
      <c r="BS340" s="211"/>
      <c r="BT340" s="117">
        <v>3.2010239999999999</v>
      </c>
      <c r="BU340" s="211"/>
      <c r="BV340" s="117">
        <v>9.8591549999999994</v>
      </c>
      <c r="BW340" s="211"/>
      <c r="BX340" s="117">
        <v>2.0486559999999998</v>
      </c>
      <c r="BY340" s="211"/>
      <c r="BZ340" s="117">
        <v>10.755442</v>
      </c>
      <c r="CA340" s="211"/>
      <c r="CB340" s="117">
        <v>13.188219999999999</v>
      </c>
      <c r="CC340" s="211"/>
      <c r="CD340" s="117">
        <v>14.596671000000001</v>
      </c>
      <c r="CE340" s="211"/>
      <c r="CF340" s="117">
        <v>54.929577000000002</v>
      </c>
      <c r="CG340" s="211"/>
      <c r="CH340" s="117">
        <v>52.112676</v>
      </c>
      <c r="CI340" s="211" t="s">
        <v>3918</v>
      </c>
      <c r="CJ340" s="117">
        <v>18.181818</v>
      </c>
      <c r="CK340" s="127" t="s">
        <v>3918</v>
      </c>
    </row>
    <row r="341" spans="1:89" x14ac:dyDescent="0.3">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c r="AA341" s="211"/>
      <c r="AB341" s="211"/>
      <c r="AC341" s="211"/>
      <c r="AD341" s="131"/>
      <c r="AE341" s="211"/>
      <c r="AF341" s="211"/>
      <c r="AG341" s="211"/>
      <c r="AH341" s="211"/>
      <c r="AI341" s="211"/>
      <c r="AJ341" s="211"/>
      <c r="AK341" s="211"/>
      <c r="AL341" s="211"/>
      <c r="AM341" s="211"/>
      <c r="AN341" s="211"/>
      <c r="AO341" s="211"/>
      <c r="AP341" s="211"/>
      <c r="AQ341" s="211"/>
      <c r="AR341" s="211"/>
      <c r="AS341" s="211"/>
      <c r="AT341" s="211"/>
      <c r="AU341" s="211"/>
      <c r="AV341" s="211"/>
      <c r="AW341" s="211"/>
      <c r="AX341" s="211"/>
      <c r="AY341" s="211"/>
      <c r="AZ341" s="211"/>
      <c r="BA341" s="211"/>
      <c r="BB341" s="211"/>
      <c r="BC341" s="211"/>
      <c r="BD341" s="211"/>
      <c r="BE341" s="211"/>
      <c r="BF341" s="211"/>
      <c r="BG341" s="211"/>
      <c r="BH341" s="211"/>
      <c r="BI341" s="211"/>
      <c r="BJ341" s="211"/>
      <c r="BK341" s="211"/>
      <c r="BL341" s="211"/>
      <c r="BM341" s="211"/>
      <c r="BN341" s="211"/>
      <c r="BO341" s="211"/>
      <c r="BP341" s="211"/>
      <c r="BQ341" s="211"/>
      <c r="BR341" s="211"/>
      <c r="BS341" s="211"/>
      <c r="BT341" s="211"/>
      <c r="BU341" s="211"/>
      <c r="BV341" s="211"/>
      <c r="BW341" s="211"/>
      <c r="BX341" s="211"/>
      <c r="BY341" s="211"/>
      <c r="BZ341" s="211"/>
      <c r="CA341" s="211"/>
      <c r="CB341" s="211"/>
      <c r="CC341" s="211"/>
      <c r="CD341" s="211"/>
      <c r="CE341" s="211"/>
      <c r="CF341" s="211"/>
      <c r="CG341" s="211"/>
      <c r="CH341" s="211"/>
      <c r="CI341" s="211"/>
      <c r="CJ341" s="211"/>
      <c r="CK341" s="211"/>
    </row>
    <row r="342" spans="1:89" x14ac:dyDescent="0.3">
      <c r="A342" s="152" t="s">
        <v>36</v>
      </c>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c r="AA342" s="211"/>
      <c r="AB342" s="211"/>
      <c r="AC342" s="211"/>
      <c r="AD342" s="131"/>
      <c r="AE342" s="211"/>
      <c r="AF342" s="211"/>
      <c r="AG342" s="211"/>
      <c r="AH342" s="211"/>
      <c r="AI342" s="211"/>
      <c r="AJ342" s="211"/>
      <c r="AK342" s="211"/>
      <c r="AL342" s="211"/>
      <c r="AM342" s="211"/>
      <c r="AN342" s="211"/>
      <c r="AO342" s="211"/>
      <c r="AP342" s="211"/>
      <c r="AQ342" s="211"/>
      <c r="AR342" s="211"/>
      <c r="AS342" s="211"/>
      <c r="AT342" s="211"/>
      <c r="AU342" s="211"/>
      <c r="AV342" s="211"/>
      <c r="AW342" s="211"/>
      <c r="AX342" s="211"/>
      <c r="AY342" s="211"/>
      <c r="AZ342" s="211"/>
      <c r="BA342" s="211"/>
      <c r="BB342" s="211"/>
      <c r="BC342" s="211"/>
      <c r="BD342" s="211"/>
      <c r="BE342" s="211"/>
      <c r="BF342" s="211"/>
      <c r="BG342" s="211"/>
      <c r="BH342" s="211"/>
      <c r="BI342" s="211"/>
      <c r="BJ342" s="211"/>
      <c r="BK342" s="211"/>
      <c r="BL342" s="211"/>
      <c r="BM342" s="211"/>
      <c r="BN342" s="211"/>
      <c r="BO342" s="211"/>
      <c r="BP342" s="211"/>
      <c r="BQ342" s="211"/>
      <c r="BR342" s="211"/>
      <c r="BS342" s="211"/>
      <c r="BT342" s="211"/>
      <c r="BU342" s="211"/>
      <c r="BV342" s="211"/>
      <c r="BW342" s="211"/>
      <c r="BX342" s="211"/>
      <c r="BY342" s="211"/>
      <c r="BZ342" s="211"/>
      <c r="CA342" s="211"/>
      <c r="CB342" s="211"/>
      <c r="CC342" s="211"/>
      <c r="CD342" s="211"/>
      <c r="CE342" s="211"/>
      <c r="CF342" s="211"/>
      <c r="CG342" s="211"/>
      <c r="CH342" s="211"/>
      <c r="CI342" s="211"/>
      <c r="CJ342" s="211"/>
      <c r="CK342" s="211"/>
    </row>
    <row r="343" spans="1:89" x14ac:dyDescent="0.3">
      <c r="A343" s="211" t="s">
        <v>6595</v>
      </c>
      <c r="B343" s="123">
        <v>1922</v>
      </c>
      <c r="C343" s="211"/>
      <c r="D343" s="117">
        <v>65.920916000000005</v>
      </c>
      <c r="E343" s="127" t="s">
        <v>4626</v>
      </c>
      <c r="F343" s="117">
        <v>30.176898999999999</v>
      </c>
      <c r="G343" s="127"/>
      <c r="H343" s="117">
        <v>21.696149999999999</v>
      </c>
      <c r="I343" s="127"/>
      <c r="J343" s="117">
        <v>13.891779</v>
      </c>
      <c r="K343" s="127"/>
      <c r="L343" s="117">
        <v>12.643079999999999</v>
      </c>
      <c r="M343" s="127" t="s">
        <v>4626</v>
      </c>
      <c r="N343" s="117">
        <v>7.7003120000000003</v>
      </c>
      <c r="O343" s="211"/>
      <c r="P343" s="117">
        <v>18.626431</v>
      </c>
      <c r="Q343" s="127" t="s">
        <v>4626</v>
      </c>
      <c r="R343" s="117">
        <v>7.2840790000000002</v>
      </c>
      <c r="S343" s="211"/>
      <c r="T343" s="117">
        <v>18.522373000000002</v>
      </c>
      <c r="U343" s="127"/>
      <c r="V343" s="117">
        <v>21.383975</v>
      </c>
      <c r="W343" s="127"/>
      <c r="X343" s="117">
        <v>21.956295999999998</v>
      </c>
      <c r="Y343" s="127" t="s">
        <v>4626</v>
      </c>
      <c r="Z343" s="117">
        <v>61.030177000000002</v>
      </c>
      <c r="AA343" s="127" t="s">
        <v>4626</v>
      </c>
      <c r="AB343" s="117">
        <v>59.833506999999997</v>
      </c>
      <c r="AC343" s="127" t="s">
        <v>4626</v>
      </c>
      <c r="AD343" s="131"/>
      <c r="AE343" s="127"/>
      <c r="AF343" s="117">
        <v>9.6774190000000004</v>
      </c>
      <c r="AG343" s="211"/>
      <c r="AH343" s="117">
        <v>46.670135000000002</v>
      </c>
      <c r="AI343" s="127" t="s">
        <v>4626</v>
      </c>
      <c r="AJ343" s="117">
        <v>20.083247</v>
      </c>
      <c r="AK343" s="127"/>
      <c r="AL343" s="117">
        <v>13.215401</v>
      </c>
      <c r="AM343" s="127" t="s">
        <v>4626</v>
      </c>
      <c r="AN343" s="117">
        <v>8.2726330000000008</v>
      </c>
      <c r="AO343" s="127" t="s">
        <v>4626</v>
      </c>
      <c r="AP343" s="117">
        <v>7.5962540000000001</v>
      </c>
      <c r="AQ343" s="127" t="s">
        <v>4626</v>
      </c>
      <c r="AR343" s="117">
        <v>4.4745059999999999</v>
      </c>
      <c r="AS343" s="211"/>
      <c r="AT343" s="117">
        <v>10.249739999999999</v>
      </c>
      <c r="AU343" s="127"/>
      <c r="AV343" s="117">
        <v>4.5785640000000001</v>
      </c>
      <c r="AW343" s="211"/>
      <c r="AX343" s="117">
        <v>10.041623</v>
      </c>
      <c r="AY343" s="127"/>
      <c r="AZ343" s="117">
        <v>14.255983000000001</v>
      </c>
      <c r="BA343" s="127" t="s">
        <v>4626</v>
      </c>
      <c r="BB343" s="117">
        <v>13.787720999999999</v>
      </c>
      <c r="BC343" s="127" t="s">
        <v>4626</v>
      </c>
      <c r="BD343" s="117">
        <v>39.958376999999999</v>
      </c>
      <c r="BE343" s="127" t="s">
        <v>4626</v>
      </c>
      <c r="BF343" s="117">
        <v>40.530697000000004</v>
      </c>
      <c r="BG343" s="127" t="s">
        <v>4626</v>
      </c>
      <c r="BH343" s="117">
        <v>22.112383000000001</v>
      </c>
      <c r="BI343" s="211"/>
      <c r="BJ343" s="117">
        <v>58.428719999999998</v>
      </c>
      <c r="BK343" s="127" t="s">
        <v>4626</v>
      </c>
      <c r="BL343" s="117">
        <v>24.037461</v>
      </c>
      <c r="BM343" s="127"/>
      <c r="BN343" s="117">
        <v>16.129031999999999</v>
      </c>
      <c r="BO343" s="127"/>
      <c r="BP343" s="117">
        <v>10.145682000000001</v>
      </c>
      <c r="BQ343" s="127"/>
      <c r="BR343" s="117">
        <v>8.8449530000000003</v>
      </c>
      <c r="BS343" s="127"/>
      <c r="BT343" s="117">
        <v>4.8907389999999999</v>
      </c>
      <c r="BU343" s="211"/>
      <c r="BV343" s="117">
        <v>14.151925</v>
      </c>
      <c r="BW343" s="127"/>
      <c r="BX343" s="117">
        <v>4.6826220000000003</v>
      </c>
      <c r="BY343" s="211"/>
      <c r="BZ343" s="117">
        <v>14.4641</v>
      </c>
      <c r="CA343" s="127"/>
      <c r="CB343" s="117">
        <v>15.660769999999999</v>
      </c>
      <c r="CC343" s="211"/>
      <c r="CD343" s="117">
        <v>17.325702</v>
      </c>
      <c r="CE343" s="127" t="s">
        <v>4626</v>
      </c>
      <c r="CF343" s="117">
        <v>54.006242999999998</v>
      </c>
      <c r="CG343" s="127"/>
      <c r="CH343" s="117">
        <v>49.219563000000001</v>
      </c>
      <c r="CI343" s="127"/>
      <c r="CJ343" s="117">
        <v>12.695109</v>
      </c>
      <c r="CK343" s="211" t="s">
        <v>4260</v>
      </c>
    </row>
    <row r="344" spans="1:89" x14ac:dyDescent="0.3">
      <c r="A344" s="211" t="s">
        <v>6596</v>
      </c>
      <c r="B344" s="123">
        <v>1865</v>
      </c>
      <c r="C344" s="211"/>
      <c r="D344" s="117">
        <v>66.541555000000002</v>
      </c>
      <c r="E344" s="127" t="s">
        <v>4626</v>
      </c>
      <c r="F344" s="117">
        <v>30.616622</v>
      </c>
      <c r="G344" s="127"/>
      <c r="H344" s="117">
        <v>21.608578999999999</v>
      </c>
      <c r="I344" s="127"/>
      <c r="J344" s="117">
        <v>13.887399</v>
      </c>
      <c r="K344" s="127"/>
      <c r="L344" s="117">
        <v>12.654154999999999</v>
      </c>
      <c r="M344" s="127" t="s">
        <v>4626</v>
      </c>
      <c r="N344" s="117">
        <v>7.7211800000000004</v>
      </c>
      <c r="O344" s="211"/>
      <c r="P344" s="117">
        <v>18.820374999999999</v>
      </c>
      <c r="Q344" s="127" t="s">
        <v>4626</v>
      </c>
      <c r="R344" s="117">
        <v>7.1849869999999996</v>
      </c>
      <c r="S344" s="211"/>
      <c r="T344" s="117">
        <v>18.498660000000001</v>
      </c>
      <c r="U344" s="127"/>
      <c r="V344" s="117">
        <v>21.608578999999999</v>
      </c>
      <c r="W344" s="127"/>
      <c r="X344" s="117">
        <v>22.091152999999998</v>
      </c>
      <c r="Y344" s="127" t="s">
        <v>4626</v>
      </c>
      <c r="Z344" s="117">
        <v>61.715817999999999</v>
      </c>
      <c r="AA344" s="127" t="s">
        <v>4626</v>
      </c>
      <c r="AB344" s="117">
        <v>60.268096999999997</v>
      </c>
      <c r="AC344" s="127" t="s">
        <v>4626</v>
      </c>
      <c r="AD344" s="131"/>
      <c r="AE344" s="127"/>
      <c r="AF344" s="117">
        <v>9.4369969999999999</v>
      </c>
      <c r="AG344" s="211"/>
      <c r="AH344" s="117">
        <v>47.184987</v>
      </c>
      <c r="AI344" s="127" t="s">
        <v>4626</v>
      </c>
      <c r="AJ344" s="117">
        <v>20.482574</v>
      </c>
      <c r="AK344" s="127"/>
      <c r="AL344" s="117">
        <v>13.190348999999999</v>
      </c>
      <c r="AM344" s="127" t="s">
        <v>4626</v>
      </c>
      <c r="AN344" s="117">
        <v>8.2037530000000007</v>
      </c>
      <c r="AO344" s="127" t="s">
        <v>4626</v>
      </c>
      <c r="AP344" s="117">
        <v>7.5603220000000002</v>
      </c>
      <c r="AQ344" s="127" t="s">
        <v>4626</v>
      </c>
      <c r="AR344" s="117">
        <v>4.5576410000000003</v>
      </c>
      <c r="AS344" s="211"/>
      <c r="AT344" s="117">
        <v>10.402145000000001</v>
      </c>
      <c r="AU344" s="127"/>
      <c r="AV344" s="117">
        <v>4.3967830000000001</v>
      </c>
      <c r="AW344" s="211"/>
      <c r="AX344" s="117">
        <v>10.080429000000001</v>
      </c>
      <c r="AY344" s="127"/>
      <c r="AZ344" s="117">
        <v>14.530830999999999</v>
      </c>
      <c r="BA344" s="127" t="s">
        <v>4626</v>
      </c>
      <c r="BB344" s="117">
        <v>13.833780000000001</v>
      </c>
      <c r="BC344" s="127" t="s">
        <v>4626</v>
      </c>
      <c r="BD344" s="117">
        <v>40.321716000000002</v>
      </c>
      <c r="BE344" s="127" t="s">
        <v>4626</v>
      </c>
      <c r="BF344" s="117">
        <v>40.804290000000002</v>
      </c>
      <c r="BG344" s="127" t="s">
        <v>4626</v>
      </c>
      <c r="BH344" s="117">
        <v>22.037534000000001</v>
      </c>
      <c r="BI344" s="211"/>
      <c r="BJ344" s="117">
        <v>58.981233000000003</v>
      </c>
      <c r="BK344" s="127" t="s">
        <v>4626</v>
      </c>
      <c r="BL344" s="117">
        <v>24.396782999999999</v>
      </c>
      <c r="BM344" s="127"/>
      <c r="BN344" s="117">
        <v>16.246649000000001</v>
      </c>
      <c r="BO344" s="127"/>
      <c r="BP344" s="117">
        <v>10.294905999999999</v>
      </c>
      <c r="BQ344" s="127"/>
      <c r="BR344" s="117">
        <v>8.9008040000000008</v>
      </c>
      <c r="BS344" s="127"/>
      <c r="BT344" s="117">
        <v>4.8793569999999997</v>
      </c>
      <c r="BU344" s="211"/>
      <c r="BV344" s="117">
        <v>14.316354</v>
      </c>
      <c r="BW344" s="127"/>
      <c r="BX344" s="117">
        <v>4.7721179999999999</v>
      </c>
      <c r="BY344" s="211"/>
      <c r="BZ344" s="117">
        <v>14.423591999999999</v>
      </c>
      <c r="CA344" s="127"/>
      <c r="CB344" s="117">
        <v>15.817693999999999</v>
      </c>
      <c r="CC344" s="211"/>
      <c r="CD344" s="117">
        <v>17.640751000000002</v>
      </c>
      <c r="CE344" s="127" t="s">
        <v>4626</v>
      </c>
      <c r="CF344" s="117">
        <v>54.584449999999997</v>
      </c>
      <c r="CG344" s="127"/>
      <c r="CH344" s="117">
        <v>49.597855000000003</v>
      </c>
      <c r="CI344" s="127"/>
      <c r="CJ344" s="117">
        <v>12.439678000000001</v>
      </c>
      <c r="CK344" s="211"/>
    </row>
    <row r="345" spans="1:89" x14ac:dyDescent="0.3">
      <c r="A345" s="211" t="s">
        <v>6597</v>
      </c>
      <c r="B345" s="123">
        <v>1060</v>
      </c>
      <c r="C345" s="211"/>
      <c r="D345" s="117">
        <v>69.150942999999998</v>
      </c>
      <c r="E345" s="127" t="s">
        <v>4626</v>
      </c>
      <c r="F345" s="117">
        <v>31.320754999999998</v>
      </c>
      <c r="G345" s="127"/>
      <c r="H345" s="117">
        <v>23.962264000000001</v>
      </c>
      <c r="I345" s="127" t="s">
        <v>4626</v>
      </c>
      <c r="J345" s="117">
        <v>14.716981000000001</v>
      </c>
      <c r="K345" s="127" t="s">
        <v>4626</v>
      </c>
      <c r="L345" s="117">
        <v>13.396226</v>
      </c>
      <c r="M345" s="127" t="s">
        <v>4626</v>
      </c>
      <c r="N345" s="117">
        <v>8.3018870000000007</v>
      </c>
      <c r="O345" s="127"/>
      <c r="P345" s="117">
        <v>19.433962000000001</v>
      </c>
      <c r="Q345" s="127" t="s">
        <v>4626</v>
      </c>
      <c r="R345" s="117">
        <v>7.9245279999999996</v>
      </c>
      <c r="S345" s="211"/>
      <c r="T345" s="117">
        <v>20.094339999999999</v>
      </c>
      <c r="U345" s="127"/>
      <c r="V345" s="117">
        <v>23.867925</v>
      </c>
      <c r="W345" s="127"/>
      <c r="X345" s="117">
        <v>22.358491000000001</v>
      </c>
      <c r="Y345" s="127" t="s">
        <v>4626</v>
      </c>
      <c r="Z345" s="117">
        <v>65.660376999999997</v>
      </c>
      <c r="AA345" s="127" t="s">
        <v>7589</v>
      </c>
      <c r="AB345" s="117">
        <v>63.490566000000001</v>
      </c>
      <c r="AC345" s="127" t="s">
        <v>6990</v>
      </c>
      <c r="AD345" s="131"/>
      <c r="AE345" s="127"/>
      <c r="AF345" s="117">
        <v>7.5471700000000004</v>
      </c>
      <c r="AG345" s="211"/>
      <c r="AH345" s="117">
        <v>49.905659999999997</v>
      </c>
      <c r="AI345" s="127" t="s">
        <v>4626</v>
      </c>
      <c r="AJ345" s="117">
        <v>21.320754999999998</v>
      </c>
      <c r="AK345" s="127" t="s">
        <v>4626</v>
      </c>
      <c r="AL345" s="117">
        <v>14.905659999999999</v>
      </c>
      <c r="AM345" s="127" t="s">
        <v>4626</v>
      </c>
      <c r="AN345" s="117">
        <v>9.0566040000000001</v>
      </c>
      <c r="AO345" s="127" t="s">
        <v>4626</v>
      </c>
      <c r="AP345" s="117">
        <v>8.3962260000000004</v>
      </c>
      <c r="AQ345" s="127" t="s">
        <v>4626</v>
      </c>
      <c r="AR345" s="117">
        <v>5.0943399999999999</v>
      </c>
      <c r="AS345" s="211"/>
      <c r="AT345" s="117">
        <v>9.8113209999999995</v>
      </c>
      <c r="AU345" s="127"/>
      <c r="AV345" s="117">
        <v>5.1886789999999996</v>
      </c>
      <c r="AW345" s="127" t="s">
        <v>4626</v>
      </c>
      <c r="AX345" s="117">
        <v>10.094340000000001</v>
      </c>
      <c r="AY345" s="127"/>
      <c r="AZ345" s="117">
        <v>15.754716999999999</v>
      </c>
      <c r="BA345" s="127" t="s">
        <v>4626</v>
      </c>
      <c r="BB345" s="117">
        <v>14.528302</v>
      </c>
      <c r="BC345" s="127" t="s">
        <v>4626</v>
      </c>
      <c r="BD345" s="117">
        <v>43.679245000000002</v>
      </c>
      <c r="BE345" s="127" t="s">
        <v>6990</v>
      </c>
      <c r="BF345" s="117">
        <v>43.301887000000001</v>
      </c>
      <c r="BG345" s="127" t="s">
        <v>4626</v>
      </c>
      <c r="BH345" s="117">
        <v>20.660377</v>
      </c>
      <c r="BI345" s="211"/>
      <c r="BJ345" s="117">
        <v>61.886792</v>
      </c>
      <c r="BK345" s="127" t="s">
        <v>4626</v>
      </c>
      <c r="BL345" s="117">
        <v>24.811321</v>
      </c>
      <c r="BM345" s="127"/>
      <c r="BN345" s="117">
        <v>17.452829999999999</v>
      </c>
      <c r="BO345" s="127"/>
      <c r="BP345" s="117">
        <v>10.188679</v>
      </c>
      <c r="BQ345" s="127"/>
      <c r="BR345" s="117">
        <v>9.1509429999999998</v>
      </c>
      <c r="BS345" s="127" t="s">
        <v>4626</v>
      </c>
      <c r="BT345" s="117">
        <v>5.1886789999999996</v>
      </c>
      <c r="BU345" s="127"/>
      <c r="BV345" s="117">
        <v>15.849057</v>
      </c>
      <c r="BW345" s="127"/>
      <c r="BX345" s="117">
        <v>4.8113210000000004</v>
      </c>
      <c r="BY345" s="211"/>
      <c r="BZ345" s="117">
        <v>16.037735999999999</v>
      </c>
      <c r="CA345" s="127"/>
      <c r="CB345" s="117">
        <v>18.773585000000001</v>
      </c>
      <c r="CC345" s="211" t="s">
        <v>7648</v>
      </c>
      <c r="CD345" s="117">
        <v>16.792452999999998</v>
      </c>
      <c r="CE345" s="127" t="s">
        <v>4626</v>
      </c>
      <c r="CF345" s="117">
        <v>59.245283000000001</v>
      </c>
      <c r="CG345" s="127" t="s">
        <v>7589</v>
      </c>
      <c r="CH345" s="117">
        <v>52.830188999999997</v>
      </c>
      <c r="CI345" s="127" t="s">
        <v>4626</v>
      </c>
      <c r="CJ345" s="117">
        <v>10.094340000000001</v>
      </c>
      <c r="CK345" s="211"/>
    </row>
    <row r="346" spans="1:89" x14ac:dyDescent="0.3">
      <c r="A346" s="212" t="s">
        <v>6598</v>
      </c>
      <c r="B346" s="157" t="s">
        <v>3905</v>
      </c>
      <c r="C346" s="212"/>
      <c r="D346" s="158">
        <v>50</v>
      </c>
      <c r="E346" s="212"/>
      <c r="F346" s="158">
        <v>28.205127999999998</v>
      </c>
      <c r="G346" s="212"/>
      <c r="H346" s="158">
        <v>12.820513</v>
      </c>
      <c r="I346" s="212"/>
      <c r="J346" s="158">
        <v>6.4102560000000004</v>
      </c>
      <c r="K346" s="212"/>
      <c r="L346" s="158">
        <v>2.5641029999999998</v>
      </c>
      <c r="M346" s="212"/>
      <c r="N346" s="158">
        <v>5.1282050000000003</v>
      </c>
      <c r="O346" s="212"/>
      <c r="P346" s="158">
        <v>8.9743589999999998</v>
      </c>
      <c r="Q346" s="212"/>
      <c r="R346" s="158">
        <v>2.5641029999999998</v>
      </c>
      <c r="S346" s="212"/>
      <c r="T346" s="158">
        <v>15.384615</v>
      </c>
      <c r="U346" s="212"/>
      <c r="V346" s="158">
        <v>14.102563999999999</v>
      </c>
      <c r="W346" s="212"/>
      <c r="X346" s="158">
        <v>7.6923079999999997</v>
      </c>
      <c r="Y346" s="212"/>
      <c r="Z346" s="158">
        <v>47.435896999999997</v>
      </c>
      <c r="AA346" s="212"/>
      <c r="AB346" s="158">
        <v>43.589744000000003</v>
      </c>
      <c r="AC346" s="212"/>
      <c r="AD346" s="131"/>
      <c r="AE346" s="212"/>
      <c r="AF346" s="158">
        <v>28.205127999999998</v>
      </c>
      <c r="AG346" s="159" t="s">
        <v>7590</v>
      </c>
      <c r="AH346" s="158">
        <v>25.641026</v>
      </c>
      <c r="AI346" s="212"/>
      <c r="AJ346" s="158">
        <v>11.538462000000001</v>
      </c>
      <c r="AK346" s="212"/>
      <c r="AL346" s="158">
        <v>5.1282050000000003</v>
      </c>
      <c r="AM346" s="212"/>
      <c r="AN346" s="158">
        <v>1.2820510000000001</v>
      </c>
      <c r="AO346" s="212"/>
      <c r="AP346" s="158">
        <v>1.2820510000000001</v>
      </c>
      <c r="AQ346" s="212"/>
      <c r="AR346" s="158">
        <v>2.5641029999999998</v>
      </c>
      <c r="AS346" s="212"/>
      <c r="AT346" s="158">
        <v>5.1282050000000003</v>
      </c>
      <c r="AU346" s="212"/>
      <c r="AV346" s="158">
        <v>0</v>
      </c>
      <c r="AW346" s="212"/>
      <c r="AX346" s="158">
        <v>3.8461539999999999</v>
      </c>
      <c r="AY346" s="212"/>
      <c r="AZ346" s="158">
        <v>5.1282050000000003</v>
      </c>
      <c r="BA346" s="212"/>
      <c r="BB346" s="158">
        <v>1.2820510000000001</v>
      </c>
      <c r="BC346" s="212"/>
      <c r="BD346" s="158">
        <v>23.076923000000001</v>
      </c>
      <c r="BE346" s="212"/>
      <c r="BF346" s="158">
        <v>17.948718</v>
      </c>
      <c r="BG346" s="212"/>
      <c r="BH346" s="158">
        <v>53.846153999999999</v>
      </c>
      <c r="BI346" s="159" t="s">
        <v>7590</v>
      </c>
      <c r="BJ346" s="158">
        <v>44.871794999999999</v>
      </c>
      <c r="BK346" s="212"/>
      <c r="BL346" s="158">
        <v>24.358974</v>
      </c>
      <c r="BM346" s="212"/>
      <c r="BN346" s="158">
        <v>11.538462000000001</v>
      </c>
      <c r="BO346" s="212"/>
      <c r="BP346" s="158">
        <v>5.1282050000000003</v>
      </c>
      <c r="BQ346" s="212"/>
      <c r="BR346" s="158">
        <v>2.5641029999999998</v>
      </c>
      <c r="BS346" s="212"/>
      <c r="BT346" s="158">
        <v>5.1282050000000003</v>
      </c>
      <c r="BU346" s="212"/>
      <c r="BV346" s="158">
        <v>7.6923079999999997</v>
      </c>
      <c r="BW346" s="212"/>
      <c r="BX346" s="158">
        <v>2.5641029999999998</v>
      </c>
      <c r="BY346" s="212"/>
      <c r="BZ346" s="158">
        <v>14.102563999999999</v>
      </c>
      <c r="CA346" s="212"/>
      <c r="CB346" s="158">
        <v>11.538462000000001</v>
      </c>
      <c r="CC346" s="212"/>
      <c r="CD346" s="158">
        <v>7.6923079999999997</v>
      </c>
      <c r="CE346" s="212"/>
      <c r="CF346" s="158">
        <v>43.589744000000003</v>
      </c>
      <c r="CG346" s="212"/>
      <c r="CH346" s="158">
        <v>38.461537999999997</v>
      </c>
      <c r="CI346" s="211"/>
      <c r="CJ346" s="117">
        <v>32.051282</v>
      </c>
      <c r="CK346" s="127" t="s">
        <v>7590</v>
      </c>
    </row>
    <row r="347" spans="1:89" x14ac:dyDescent="0.3">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row>
  </sheetData>
  <mergeCells count="3">
    <mergeCell ref="D36:AG36"/>
    <mergeCell ref="AH36:BI36"/>
    <mergeCell ref="BJ36:CK36"/>
  </mergeCells>
  <pageMargins left="0.7" right="0.7" top="0.75" bottom="0.75" header="0.3" footer="0.3"/>
  <pageSetup orientation="portrait"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S346"/>
  <sheetViews>
    <sheetView showGridLines="0" topLeftCell="A334" zoomScale="80" zoomScaleNormal="80" workbookViewId="0">
      <pane xSplit="1" topLeftCell="V1" activePane="topRight" state="frozen"/>
      <selection activeCell="A28" sqref="A28"/>
      <selection pane="topRight" activeCell="AD37" sqref="AD37:AE346"/>
    </sheetView>
  </sheetViews>
  <sheetFormatPr defaultColWidth="18.109375" defaultRowHeight="14.4" x14ac:dyDescent="0.3"/>
  <cols>
    <col min="1" max="1" width="46.33203125" style="49" customWidth="1"/>
    <col min="2" max="2" width="18.109375" style="48" customWidth="1"/>
    <col min="3" max="3" width="18.33203125" style="49" customWidth="1"/>
    <col min="4" max="4" width="19.109375" style="49" customWidth="1"/>
    <col min="5" max="6" width="18.109375" style="49" customWidth="1"/>
    <col min="7" max="7" width="18.5546875" style="49" customWidth="1"/>
    <col min="8" max="8" width="19.44140625" style="49" customWidth="1"/>
    <col min="9" max="10" width="18.44140625" style="49" customWidth="1"/>
    <col min="11" max="11" width="18.6640625" style="49" customWidth="1"/>
    <col min="12" max="12" width="18.33203125" style="49" customWidth="1"/>
    <col min="13" max="13" width="18.44140625" style="49" customWidth="1"/>
    <col min="14" max="14" width="18.109375" style="49" customWidth="1"/>
    <col min="15" max="16" width="18.33203125" style="49" customWidth="1"/>
    <col min="17" max="61" width="18.109375" style="49" customWidth="1"/>
    <col min="62" max="16384" width="18.109375" style="49"/>
  </cols>
  <sheetData>
    <row r="1" spans="1:8" ht="18" x14ac:dyDescent="0.35">
      <c r="A1" s="75" t="s">
        <v>3461</v>
      </c>
    </row>
    <row r="3" spans="1:8" ht="15" customHeight="1" x14ac:dyDescent="0.3">
      <c r="A3" s="61" t="s">
        <v>8122</v>
      </c>
    </row>
    <row r="4" spans="1:8" ht="15" customHeight="1" x14ac:dyDescent="0.3">
      <c r="A4" s="50"/>
    </row>
    <row r="5" spans="1:8" ht="15" customHeight="1" x14ac:dyDescent="0.3">
      <c r="A5" s="51" t="s">
        <v>3460</v>
      </c>
    </row>
    <row r="6" spans="1:8" ht="15" customHeight="1" x14ac:dyDescent="0.3"/>
    <row r="7" spans="1:8" ht="15" customHeight="1" x14ac:dyDescent="0.3">
      <c r="A7" s="52" t="s">
        <v>41</v>
      </c>
    </row>
    <row r="8" spans="1:8" ht="15" customHeight="1" x14ac:dyDescent="0.3">
      <c r="A8" s="52"/>
      <c r="F8" s="49">
        <v>100</v>
      </c>
    </row>
    <row r="9" spans="1:8" ht="30" customHeight="1" x14ac:dyDescent="0.3">
      <c r="A9" s="73"/>
      <c r="B9" s="53" t="s">
        <v>43</v>
      </c>
      <c r="C9" s="54" t="s">
        <v>3</v>
      </c>
      <c r="D9" s="54" t="s">
        <v>2</v>
      </c>
    </row>
    <row r="10" spans="1:8" ht="15" customHeight="1" x14ac:dyDescent="0.3">
      <c r="A10" s="122"/>
      <c r="B10" s="215" t="s">
        <v>0</v>
      </c>
      <c r="C10" s="215" t="s">
        <v>0</v>
      </c>
      <c r="D10" s="215" t="s">
        <v>0</v>
      </c>
      <c r="F10" s="230">
        <f>$B11*F$8</f>
        <v>69.349999999999994</v>
      </c>
      <c r="G10" s="230">
        <f>C11*F$8</f>
        <v>52.65</v>
      </c>
      <c r="H10" s="230">
        <f>D11*F$8</f>
        <v>61.95</v>
      </c>
    </row>
    <row r="11" spans="1:8" ht="15" customHeight="1" x14ac:dyDescent="0.3">
      <c r="A11" s="122" t="s">
        <v>4861</v>
      </c>
      <c r="B11" s="219">
        <v>0.69349999999999989</v>
      </c>
      <c r="C11" s="219">
        <v>0.52649999999999997</v>
      </c>
      <c r="D11" s="219">
        <v>0.61950000000000005</v>
      </c>
      <c r="F11" s="230">
        <f t="shared" ref="F11:F23" si="0">B12*F$8</f>
        <v>36.6</v>
      </c>
      <c r="G11" s="230">
        <f t="shared" ref="G11:G23" si="1">C12*F$8</f>
        <v>25.55</v>
      </c>
      <c r="H11" s="230">
        <f t="shared" ref="H11:H23" si="2">D12*F$8</f>
        <v>28.999999999999996</v>
      </c>
    </row>
    <row r="12" spans="1:8" ht="15" customHeight="1" x14ac:dyDescent="0.3">
      <c r="A12" s="76" t="s">
        <v>3465</v>
      </c>
      <c r="B12" s="219">
        <v>0.36599999999999999</v>
      </c>
      <c r="C12" s="219">
        <v>0.2555</v>
      </c>
      <c r="D12" s="219">
        <v>0.28999999999999998</v>
      </c>
      <c r="F12" s="230">
        <f t="shared" si="0"/>
        <v>24.85</v>
      </c>
      <c r="G12" s="230">
        <f t="shared" si="1"/>
        <v>15.950000000000001</v>
      </c>
      <c r="H12" s="230">
        <f t="shared" si="2"/>
        <v>19.3</v>
      </c>
    </row>
    <row r="13" spans="1:8" ht="15" customHeight="1" x14ac:dyDescent="0.3">
      <c r="A13" s="76" t="s">
        <v>3466</v>
      </c>
      <c r="B13" s="219">
        <v>0.2485</v>
      </c>
      <c r="C13" s="219">
        <v>0.1595</v>
      </c>
      <c r="D13" s="219">
        <v>0.193</v>
      </c>
      <c r="F13" s="230">
        <f t="shared" si="0"/>
        <v>14.649999999999999</v>
      </c>
      <c r="G13" s="230">
        <f t="shared" si="1"/>
        <v>9.6</v>
      </c>
      <c r="H13" s="230">
        <f t="shared" si="2"/>
        <v>9.8000000000000007</v>
      </c>
    </row>
    <row r="14" spans="1:8" ht="15" customHeight="1" x14ac:dyDescent="0.3">
      <c r="A14" s="76" t="s">
        <v>3467</v>
      </c>
      <c r="B14" s="219">
        <v>0.14649999999999999</v>
      </c>
      <c r="C14" s="219">
        <v>9.6000000000000002E-2</v>
      </c>
      <c r="D14" s="219">
        <v>9.8000000000000004E-2</v>
      </c>
      <c r="F14" s="230">
        <f t="shared" si="0"/>
        <v>12.5</v>
      </c>
      <c r="G14" s="230">
        <f t="shared" si="1"/>
        <v>8.65</v>
      </c>
      <c r="H14" s="230">
        <f t="shared" si="2"/>
        <v>9</v>
      </c>
    </row>
    <row r="15" spans="1:8" ht="15" customHeight="1" x14ac:dyDescent="0.3">
      <c r="A15" s="76" t="s">
        <v>3468</v>
      </c>
      <c r="B15" s="219">
        <v>0.125</v>
      </c>
      <c r="C15" s="219">
        <v>8.6500000000000007E-2</v>
      </c>
      <c r="D15" s="219">
        <v>0.09</v>
      </c>
      <c r="F15" s="230">
        <f t="shared" si="0"/>
        <v>8.35</v>
      </c>
      <c r="G15" s="230">
        <f t="shared" si="1"/>
        <v>5.25</v>
      </c>
      <c r="H15" s="230">
        <f t="shared" si="2"/>
        <v>5.7</v>
      </c>
    </row>
    <row r="16" spans="1:8" ht="15" customHeight="1" x14ac:dyDescent="0.3">
      <c r="A16" s="76" t="s">
        <v>3469</v>
      </c>
      <c r="B16" s="219">
        <v>8.3499999999999991E-2</v>
      </c>
      <c r="C16" s="219">
        <v>5.2499999999999998E-2</v>
      </c>
      <c r="D16" s="219">
        <v>5.7000000000000002E-2</v>
      </c>
      <c r="F16" s="230">
        <f t="shared" si="0"/>
        <v>19.55</v>
      </c>
      <c r="G16" s="230">
        <f t="shared" si="1"/>
        <v>11.4</v>
      </c>
      <c r="H16" s="230">
        <f t="shared" si="2"/>
        <v>15.25</v>
      </c>
    </row>
    <row r="17" spans="1:52" ht="15" customHeight="1" x14ac:dyDescent="0.3">
      <c r="A17" s="76" t="s">
        <v>3470</v>
      </c>
      <c r="B17" s="219">
        <v>0.19550000000000001</v>
      </c>
      <c r="C17" s="219">
        <v>0.114</v>
      </c>
      <c r="D17" s="219">
        <v>0.1525</v>
      </c>
      <c r="F17" s="230">
        <f t="shared" si="0"/>
        <v>5.5999999999999988</v>
      </c>
      <c r="G17" s="230">
        <f t="shared" si="1"/>
        <v>3.65</v>
      </c>
      <c r="H17" s="230">
        <f t="shared" si="2"/>
        <v>3.9</v>
      </c>
    </row>
    <row r="18" spans="1:52" ht="15" customHeight="1" x14ac:dyDescent="0.3">
      <c r="A18" s="76" t="s">
        <v>3471</v>
      </c>
      <c r="B18" s="219">
        <v>5.5999999999999987E-2</v>
      </c>
      <c r="C18" s="219">
        <v>3.6499999999999998E-2</v>
      </c>
      <c r="D18" s="219">
        <v>3.9E-2</v>
      </c>
      <c r="F18" s="230">
        <f t="shared" si="0"/>
        <v>20.349999999999998</v>
      </c>
      <c r="G18" s="230">
        <f t="shared" si="1"/>
        <v>11.65</v>
      </c>
      <c r="H18" s="230">
        <f t="shared" si="2"/>
        <v>15.9</v>
      </c>
    </row>
    <row r="19" spans="1:52" ht="15" customHeight="1" x14ac:dyDescent="0.3">
      <c r="A19" s="76" t="s">
        <v>3472</v>
      </c>
      <c r="B19" s="219">
        <v>0.20349999999999999</v>
      </c>
      <c r="C19" s="219">
        <v>0.11650000000000001</v>
      </c>
      <c r="D19" s="219">
        <v>0.159</v>
      </c>
      <c r="F19" s="230">
        <f t="shared" si="0"/>
        <v>25.4</v>
      </c>
      <c r="G19" s="230">
        <f t="shared" si="1"/>
        <v>17.349999999999998</v>
      </c>
      <c r="H19" s="230">
        <f t="shared" si="2"/>
        <v>18.899999999999999</v>
      </c>
    </row>
    <row r="20" spans="1:52" ht="15" customHeight="1" x14ac:dyDescent="0.3">
      <c r="A20" s="76" t="s">
        <v>3473</v>
      </c>
      <c r="B20" s="219">
        <v>0.254</v>
      </c>
      <c r="C20" s="219">
        <v>0.17349999999999999</v>
      </c>
      <c r="D20" s="219">
        <v>0.189</v>
      </c>
      <c r="F20" s="230">
        <f t="shared" si="0"/>
        <v>24.3</v>
      </c>
      <c r="G20" s="230">
        <f t="shared" si="1"/>
        <v>16</v>
      </c>
      <c r="H20" s="230">
        <f t="shared" si="2"/>
        <v>19.05</v>
      </c>
    </row>
    <row r="21" spans="1:52" s="166" customFormat="1" ht="15" customHeight="1" x14ac:dyDescent="0.3">
      <c r="A21" s="76" t="s">
        <v>3474</v>
      </c>
      <c r="B21" s="219">
        <v>0.24299999999999999</v>
      </c>
      <c r="C21" s="219">
        <v>0.16</v>
      </c>
      <c r="D21" s="219">
        <v>0.1905</v>
      </c>
      <c r="E21" s="165"/>
      <c r="F21" s="230">
        <f t="shared" si="0"/>
        <v>64.95</v>
      </c>
      <c r="G21" s="230">
        <f t="shared" si="1"/>
        <v>44.85</v>
      </c>
      <c r="H21" s="230">
        <f t="shared" si="2"/>
        <v>56.899999999999991</v>
      </c>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3">
      <c r="A22" s="216" t="s">
        <v>4864</v>
      </c>
      <c r="B22" s="219">
        <v>0.64950000000000008</v>
      </c>
      <c r="C22" s="219">
        <v>0.44850000000000001</v>
      </c>
      <c r="D22" s="219">
        <v>0.56899999999999995</v>
      </c>
      <c r="E22" s="165"/>
      <c r="F22" s="230">
        <f t="shared" si="0"/>
        <v>63.55</v>
      </c>
      <c r="G22" s="230">
        <f t="shared" si="1"/>
        <v>44.4</v>
      </c>
      <c r="H22" s="230">
        <f t="shared" si="2"/>
        <v>53.25</v>
      </c>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3">
      <c r="A23" s="216" t="s">
        <v>4865</v>
      </c>
      <c r="B23" s="219">
        <v>0.63549999999999995</v>
      </c>
      <c r="C23" s="219">
        <v>0.44400000000000001</v>
      </c>
      <c r="D23" s="219">
        <v>0.53249999999999997</v>
      </c>
      <c r="E23" s="165"/>
      <c r="F23" s="230">
        <f t="shared" si="0"/>
        <v>8.4499999999999993</v>
      </c>
      <c r="G23" s="230">
        <f t="shared" si="1"/>
        <v>18.399999999999999</v>
      </c>
      <c r="H23" s="230">
        <f t="shared" si="2"/>
        <v>11.75</v>
      </c>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3">
      <c r="A24" s="76" t="s">
        <v>1</v>
      </c>
      <c r="B24" s="219">
        <v>8.4499999999999992E-2</v>
      </c>
      <c r="C24" s="219">
        <v>0.184</v>
      </c>
      <c r="D24" s="219">
        <v>0.11749999999999999</v>
      </c>
      <c r="E24" s="165"/>
      <c r="F24" s="49"/>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3">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3">
      <c r="A26" s="49" t="s">
        <v>4</v>
      </c>
    </row>
    <row r="27" spans="1:52" ht="15" customHeight="1" x14ac:dyDescent="0.3">
      <c r="A27" s="49" t="s">
        <v>42</v>
      </c>
    </row>
    <row r="28" spans="1:52" ht="15" customHeight="1" x14ac:dyDescent="0.3">
      <c r="A28" s="49" t="s">
        <v>5</v>
      </c>
    </row>
    <row r="30" spans="1:52" s="62" customFormat="1" ht="15" customHeight="1" x14ac:dyDescent="0.3">
      <c r="A30" s="61" t="s">
        <v>8123</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3">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3">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3">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3">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3">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3">
      <c r="A36" s="155"/>
      <c r="B36" s="156" t="s">
        <v>6</v>
      </c>
      <c r="C36" s="155"/>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t="s">
        <v>2</v>
      </c>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row>
    <row r="37" spans="1:89" s="91" customFormat="1" ht="45" customHeight="1" x14ac:dyDescent="0.3">
      <c r="A37" s="216"/>
      <c r="B37" s="152" t="s">
        <v>6014</v>
      </c>
      <c r="C37" s="216"/>
      <c r="D37" s="152" t="s">
        <v>4860</v>
      </c>
      <c r="E37" s="216"/>
      <c r="F37" s="152" t="s">
        <v>3465</v>
      </c>
      <c r="G37" s="216"/>
      <c r="H37" s="152" t="s">
        <v>3466</v>
      </c>
      <c r="I37" s="216"/>
      <c r="J37" s="152" t="s">
        <v>3467</v>
      </c>
      <c r="K37" s="216"/>
      <c r="L37" s="152" t="s">
        <v>3468</v>
      </c>
      <c r="M37" s="216"/>
      <c r="N37" s="152" t="s">
        <v>3469</v>
      </c>
      <c r="O37" s="216"/>
      <c r="P37" s="152" t="s">
        <v>3470</v>
      </c>
      <c r="Q37" s="216"/>
      <c r="R37" s="152" t="s">
        <v>3471</v>
      </c>
      <c r="S37" s="216"/>
      <c r="T37" s="152" t="s">
        <v>3472</v>
      </c>
      <c r="U37" s="216"/>
      <c r="V37" s="152" t="s">
        <v>3473</v>
      </c>
      <c r="W37" s="216"/>
      <c r="X37" s="152" t="s">
        <v>3474</v>
      </c>
      <c r="Y37" s="216"/>
      <c r="Z37" s="152" t="s">
        <v>4862</v>
      </c>
      <c r="AA37" s="216"/>
      <c r="AB37" s="152" t="s">
        <v>4863</v>
      </c>
      <c r="AC37" s="216"/>
      <c r="AD37" s="152"/>
      <c r="AE37" s="216"/>
      <c r="AF37" s="152" t="s">
        <v>1</v>
      </c>
      <c r="AG37" s="235"/>
      <c r="AH37" s="152" t="s">
        <v>4860</v>
      </c>
      <c r="AI37" s="216"/>
      <c r="AJ37" s="152" t="s">
        <v>3465</v>
      </c>
      <c r="AK37" s="216"/>
      <c r="AL37" s="152" t="s">
        <v>3466</v>
      </c>
      <c r="AM37" s="216"/>
      <c r="AN37" s="152" t="s">
        <v>3467</v>
      </c>
      <c r="AO37" s="216"/>
      <c r="AP37" s="152" t="s">
        <v>3468</v>
      </c>
      <c r="AQ37" s="216"/>
      <c r="AR37" s="152" t="s">
        <v>3469</v>
      </c>
      <c r="AS37" s="216"/>
      <c r="AT37" s="152" t="s">
        <v>3470</v>
      </c>
      <c r="AU37" s="216"/>
      <c r="AV37" s="152" t="s">
        <v>3471</v>
      </c>
      <c r="AW37" s="216"/>
      <c r="AX37" s="152" t="s">
        <v>3472</v>
      </c>
      <c r="AY37" s="216"/>
      <c r="AZ37" s="152" t="s">
        <v>3473</v>
      </c>
      <c r="BA37" s="216"/>
      <c r="BB37" s="152" t="s">
        <v>3474</v>
      </c>
      <c r="BC37" s="216"/>
      <c r="BD37" s="152" t="s">
        <v>4862</v>
      </c>
      <c r="BE37" s="216"/>
      <c r="BF37" s="152" t="s">
        <v>4863</v>
      </c>
      <c r="BG37" s="216"/>
      <c r="BH37" s="152" t="s">
        <v>1</v>
      </c>
      <c r="BI37" s="216"/>
      <c r="BJ37" s="209" t="s">
        <v>4860</v>
      </c>
      <c r="BK37" s="208"/>
      <c r="BL37" s="209" t="s">
        <v>3465</v>
      </c>
      <c r="BM37" s="208"/>
      <c r="BN37" s="209" t="s">
        <v>3466</v>
      </c>
      <c r="BO37" s="208"/>
      <c r="BP37" s="209" t="s">
        <v>3467</v>
      </c>
      <c r="BQ37" s="208"/>
      <c r="BR37" s="209" t="s">
        <v>3468</v>
      </c>
      <c r="BS37" s="208"/>
      <c r="BT37" s="209" t="s">
        <v>3469</v>
      </c>
      <c r="BU37" s="208"/>
      <c r="BV37" s="209" t="s">
        <v>3470</v>
      </c>
      <c r="BW37" s="208"/>
      <c r="BX37" s="209" t="s">
        <v>3471</v>
      </c>
      <c r="BY37" s="208"/>
      <c r="BZ37" s="209" t="s">
        <v>3472</v>
      </c>
      <c r="CA37" s="208"/>
      <c r="CB37" s="209" t="s">
        <v>3473</v>
      </c>
      <c r="CC37" s="208"/>
      <c r="CD37" s="209" t="s">
        <v>3474</v>
      </c>
      <c r="CE37" s="208"/>
      <c r="CF37" s="209" t="s">
        <v>4862</v>
      </c>
      <c r="CG37" s="208"/>
      <c r="CH37" s="209" t="s">
        <v>4863</v>
      </c>
      <c r="CI37" s="216"/>
      <c r="CJ37" s="152" t="s">
        <v>1</v>
      </c>
      <c r="CK37" s="216"/>
    </row>
    <row r="38" spans="1:89" s="90" customFormat="1" ht="15" customHeight="1" x14ac:dyDescent="0.3">
      <c r="A38" s="231"/>
      <c r="B38" s="220" t="s">
        <v>7</v>
      </c>
      <c r="C38" s="231"/>
      <c r="D38" s="220" t="s">
        <v>0</v>
      </c>
      <c r="E38" s="231"/>
      <c r="F38" s="220" t="s">
        <v>0</v>
      </c>
      <c r="G38" s="231"/>
      <c r="H38" s="220" t="s">
        <v>0</v>
      </c>
      <c r="I38" s="231"/>
      <c r="J38" s="220" t="s">
        <v>0</v>
      </c>
      <c r="K38" s="231"/>
      <c r="L38" s="220" t="s">
        <v>0</v>
      </c>
      <c r="M38" s="231"/>
      <c r="N38" s="220" t="s">
        <v>0</v>
      </c>
      <c r="O38" s="231"/>
      <c r="P38" s="220" t="s">
        <v>0</v>
      </c>
      <c r="Q38" s="231"/>
      <c r="R38" s="220" t="s">
        <v>0</v>
      </c>
      <c r="S38" s="231"/>
      <c r="T38" s="220" t="s">
        <v>0</v>
      </c>
      <c r="U38" s="231"/>
      <c r="V38" s="220" t="s">
        <v>0</v>
      </c>
      <c r="W38" s="231"/>
      <c r="X38" s="220" t="s">
        <v>0</v>
      </c>
      <c r="Y38" s="231"/>
      <c r="Z38" s="220" t="s">
        <v>0</v>
      </c>
      <c r="AA38" s="231"/>
      <c r="AB38" s="220" t="s">
        <v>0</v>
      </c>
      <c r="AC38" s="231"/>
      <c r="AD38" s="220"/>
      <c r="AE38" s="231"/>
      <c r="AF38" s="220"/>
      <c r="AG38" s="236"/>
      <c r="AH38" s="220" t="s">
        <v>0</v>
      </c>
      <c r="AI38" s="231"/>
      <c r="AJ38" s="220" t="s">
        <v>0</v>
      </c>
      <c r="AK38" s="231"/>
      <c r="AL38" s="220" t="s">
        <v>0</v>
      </c>
      <c r="AM38" s="231"/>
      <c r="AN38" s="220" t="s">
        <v>0</v>
      </c>
      <c r="AO38" s="231"/>
      <c r="AP38" s="220" t="s">
        <v>0</v>
      </c>
      <c r="AQ38" s="231"/>
      <c r="AR38" s="220" t="s">
        <v>0</v>
      </c>
      <c r="AS38" s="231"/>
      <c r="AT38" s="220" t="s">
        <v>0</v>
      </c>
      <c r="AU38" s="231"/>
      <c r="AV38" s="220" t="s">
        <v>0</v>
      </c>
      <c r="AW38" s="231"/>
      <c r="AX38" s="220" t="s">
        <v>0</v>
      </c>
      <c r="AY38" s="231"/>
      <c r="AZ38" s="220" t="s">
        <v>0</v>
      </c>
      <c r="BA38" s="231"/>
      <c r="BB38" s="220" t="s">
        <v>0</v>
      </c>
      <c r="BC38" s="231"/>
      <c r="BD38" s="220" t="s">
        <v>0</v>
      </c>
      <c r="BE38" s="231"/>
      <c r="BF38" s="220" t="s">
        <v>0</v>
      </c>
      <c r="BG38" s="231"/>
      <c r="BH38" s="220" t="s">
        <v>0</v>
      </c>
      <c r="BI38" s="231"/>
      <c r="BJ38" s="220" t="s">
        <v>0</v>
      </c>
      <c r="BK38" s="231"/>
      <c r="BL38" s="220" t="s">
        <v>0</v>
      </c>
      <c r="BM38" s="231"/>
      <c r="BN38" s="220" t="s">
        <v>0</v>
      </c>
      <c r="BO38" s="231"/>
      <c r="BP38" s="220" t="s">
        <v>0</v>
      </c>
      <c r="BQ38" s="231"/>
      <c r="BR38" s="220" t="s">
        <v>0</v>
      </c>
      <c r="BS38" s="231"/>
      <c r="BT38" s="220" t="s">
        <v>0</v>
      </c>
      <c r="BU38" s="231"/>
      <c r="BV38" s="220" t="s">
        <v>0</v>
      </c>
      <c r="BW38" s="231"/>
      <c r="BX38" s="220" t="s">
        <v>0</v>
      </c>
      <c r="BY38" s="231"/>
      <c r="BZ38" s="220" t="s">
        <v>0</v>
      </c>
      <c r="CA38" s="231"/>
      <c r="CB38" s="220" t="s">
        <v>0</v>
      </c>
      <c r="CC38" s="231"/>
      <c r="CD38" s="220" t="s">
        <v>0</v>
      </c>
      <c r="CE38" s="231"/>
      <c r="CF38" s="220" t="s">
        <v>0</v>
      </c>
      <c r="CG38" s="231"/>
      <c r="CH38" s="220" t="s">
        <v>0</v>
      </c>
      <c r="CI38" s="231"/>
      <c r="CJ38" s="220" t="s">
        <v>0</v>
      </c>
      <c r="CK38" s="231"/>
    </row>
    <row r="39" spans="1:89" s="129" customFormat="1" x14ac:dyDescent="0.3">
      <c r="A39" s="152" t="s">
        <v>6</v>
      </c>
      <c r="B39" s="218">
        <v>2000</v>
      </c>
      <c r="D39" s="117">
        <v>69.349999999999994</v>
      </c>
      <c r="F39" s="117">
        <v>36.6</v>
      </c>
      <c r="H39" s="117">
        <v>24.85</v>
      </c>
      <c r="J39" s="117">
        <v>14.65</v>
      </c>
      <c r="L39" s="117">
        <v>12.5</v>
      </c>
      <c r="N39" s="117">
        <v>8.35</v>
      </c>
      <c r="P39" s="117">
        <v>19.55</v>
      </c>
      <c r="R39" s="117">
        <v>5.6</v>
      </c>
      <c r="T39" s="117">
        <v>20.350000000000001</v>
      </c>
      <c r="V39" s="117">
        <v>25.4</v>
      </c>
      <c r="X39" s="117">
        <v>24.3</v>
      </c>
      <c r="Z39" s="117">
        <v>64.95</v>
      </c>
      <c r="AB39" s="117">
        <v>63.55</v>
      </c>
      <c r="AD39" s="117"/>
      <c r="AF39" s="117">
        <v>8.4499999999999993</v>
      </c>
      <c r="AH39" s="117">
        <v>52.65</v>
      </c>
      <c r="AJ39" s="117">
        <v>25.55</v>
      </c>
      <c r="AL39" s="117">
        <v>15.95</v>
      </c>
      <c r="AN39" s="117">
        <v>9.6</v>
      </c>
      <c r="AP39" s="117">
        <v>8.65</v>
      </c>
      <c r="AR39" s="117">
        <v>5.25</v>
      </c>
      <c r="AT39" s="117">
        <v>11.4</v>
      </c>
      <c r="AV39" s="117">
        <v>3.65</v>
      </c>
      <c r="AX39" s="117">
        <v>11.65</v>
      </c>
      <c r="AZ39" s="117">
        <v>17.350000000000001</v>
      </c>
      <c r="BB39" s="117">
        <v>16</v>
      </c>
      <c r="BD39" s="117">
        <v>44.85</v>
      </c>
      <c r="BF39" s="117">
        <v>44.4</v>
      </c>
      <c r="BH39" s="117">
        <v>18.399999999999999</v>
      </c>
      <c r="BJ39" s="117">
        <v>61.95</v>
      </c>
      <c r="BL39" s="117">
        <v>29</v>
      </c>
      <c r="BN39" s="117">
        <v>19.3</v>
      </c>
      <c r="BP39" s="117">
        <v>9.8000000000000007</v>
      </c>
      <c r="BR39" s="117">
        <v>9</v>
      </c>
      <c r="BT39" s="117">
        <v>5.7</v>
      </c>
      <c r="BV39" s="117">
        <v>15.25</v>
      </c>
      <c r="BX39" s="117">
        <v>3.9</v>
      </c>
      <c r="BZ39" s="117">
        <v>15.9</v>
      </c>
      <c r="CB39" s="117">
        <v>18.899999999999999</v>
      </c>
      <c r="CD39" s="117">
        <v>19.05</v>
      </c>
      <c r="CF39" s="117">
        <v>56.9</v>
      </c>
      <c r="CH39" s="117">
        <v>53.25</v>
      </c>
      <c r="CJ39" s="117">
        <v>11.75</v>
      </c>
    </row>
    <row r="40" spans="1:89" s="90" customFormat="1" x14ac:dyDescent="0.3">
      <c r="A40" s="208"/>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24"/>
      <c r="AE40" s="208"/>
      <c r="AF40" s="224"/>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208"/>
      <c r="BG40" s="208"/>
      <c r="BH40" s="208"/>
      <c r="BI40" s="208"/>
      <c r="BJ40" s="208"/>
      <c r="BK40" s="208"/>
      <c r="BL40" s="208"/>
      <c r="BM40" s="208"/>
      <c r="BN40" s="208"/>
      <c r="BO40" s="208"/>
      <c r="BP40" s="208"/>
      <c r="BQ40" s="208"/>
      <c r="BR40" s="208"/>
      <c r="BS40" s="208"/>
      <c r="BT40" s="208"/>
      <c r="BU40" s="208"/>
      <c r="BV40" s="208"/>
      <c r="BW40" s="208"/>
      <c r="BX40" s="208"/>
      <c r="BY40" s="208"/>
      <c r="BZ40" s="208"/>
      <c r="CA40" s="208"/>
      <c r="CB40" s="208"/>
      <c r="CC40" s="208"/>
      <c r="CD40" s="208"/>
      <c r="CE40" s="208"/>
      <c r="CF40" s="208"/>
      <c r="CG40" s="208"/>
      <c r="CH40" s="208"/>
      <c r="CI40" s="208"/>
      <c r="CJ40" s="208"/>
      <c r="CK40" s="208"/>
    </row>
    <row r="41" spans="1:89" s="90" customFormat="1" x14ac:dyDescent="0.3">
      <c r="A41" s="152" t="s">
        <v>6015</v>
      </c>
      <c r="B41" s="129"/>
      <c r="C41" s="216"/>
      <c r="D41" s="131"/>
      <c r="E41" s="216"/>
      <c r="F41" s="216"/>
      <c r="G41" s="216"/>
      <c r="H41" s="216"/>
      <c r="I41" s="216"/>
      <c r="J41" s="216"/>
      <c r="K41" s="216"/>
      <c r="L41" s="216"/>
      <c r="M41" s="216"/>
      <c r="N41" s="216"/>
      <c r="O41" s="216"/>
      <c r="P41" s="216"/>
      <c r="Q41" s="216"/>
      <c r="R41" s="216"/>
      <c r="S41" s="216"/>
      <c r="T41" s="216"/>
      <c r="U41" s="216"/>
      <c r="V41" s="216"/>
      <c r="W41" s="216"/>
      <c r="X41" s="216"/>
      <c r="Y41" s="216"/>
      <c r="Z41" s="131"/>
      <c r="AA41" s="216"/>
      <c r="AB41" s="131"/>
      <c r="AC41" s="216"/>
      <c r="AD41" s="216"/>
      <c r="AE41" s="216"/>
      <c r="AF41" s="235"/>
      <c r="AG41" s="235"/>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217"/>
      <c r="BT41" s="217"/>
      <c r="BU41" s="217"/>
      <c r="BV41" s="217"/>
      <c r="BW41" s="217"/>
      <c r="BX41" s="217"/>
      <c r="BY41" s="217"/>
      <c r="BZ41" s="217"/>
      <c r="CA41" s="217"/>
      <c r="CB41" s="217"/>
      <c r="CC41" s="217"/>
      <c r="CD41" s="126"/>
      <c r="CE41" s="126"/>
      <c r="CF41" s="126"/>
      <c r="CG41" s="126"/>
      <c r="CH41" s="126"/>
      <c r="CI41" s="173"/>
      <c r="CJ41" s="232"/>
      <c r="CK41" s="234"/>
    </row>
    <row r="42" spans="1:89" s="90" customFormat="1" x14ac:dyDescent="0.3">
      <c r="A42" s="216" t="s">
        <v>9</v>
      </c>
      <c r="B42" s="218">
        <v>953</v>
      </c>
      <c r="C42" s="216"/>
      <c r="D42" s="117">
        <v>67.681006999999994</v>
      </c>
      <c r="E42" s="127" t="s">
        <v>4871</v>
      </c>
      <c r="F42" s="117">
        <v>37.145854999999997</v>
      </c>
      <c r="G42" s="216"/>
      <c r="H42" s="117">
        <v>26.023084999999998</v>
      </c>
      <c r="I42" s="216"/>
      <c r="J42" s="117">
        <v>17.418678</v>
      </c>
      <c r="K42" s="127" t="s">
        <v>1886</v>
      </c>
      <c r="L42" s="117">
        <v>13.43127</v>
      </c>
      <c r="M42" s="216"/>
      <c r="N42" s="117">
        <v>9.3389299999999995</v>
      </c>
      <c r="O42" s="216"/>
      <c r="P42" s="117">
        <v>21.511018</v>
      </c>
      <c r="Q42" s="127" t="s">
        <v>1886</v>
      </c>
      <c r="R42" s="117">
        <v>6.2959079999999998</v>
      </c>
      <c r="S42" s="216"/>
      <c r="T42" s="117">
        <v>19.727177000000001</v>
      </c>
      <c r="U42" s="216"/>
      <c r="V42" s="117">
        <v>26.128017</v>
      </c>
      <c r="W42" s="216"/>
      <c r="X42" s="117">
        <v>22.560336</v>
      </c>
      <c r="Y42" s="216"/>
      <c r="Z42" s="117">
        <v>65.372507999999996</v>
      </c>
      <c r="AA42" s="216"/>
      <c r="AB42" s="117">
        <v>62.434418000000001</v>
      </c>
      <c r="AC42" s="216"/>
      <c r="AD42" s="117"/>
      <c r="AE42" s="127"/>
      <c r="AF42" s="117">
        <v>8.289612</v>
      </c>
      <c r="AG42" s="127"/>
      <c r="AH42" s="117">
        <v>25.393494</v>
      </c>
      <c r="AI42" s="216"/>
      <c r="AJ42" s="117">
        <v>15.634836999999999</v>
      </c>
      <c r="AK42" s="216"/>
      <c r="AL42" s="117">
        <v>11.227702000000001</v>
      </c>
      <c r="AM42" s="127" t="s">
        <v>1886</v>
      </c>
      <c r="AN42" s="117">
        <v>9.0241340000000001</v>
      </c>
      <c r="AO42" s="216"/>
      <c r="AP42" s="117">
        <v>6.190976</v>
      </c>
      <c r="AQ42" s="216"/>
      <c r="AR42" s="117">
        <v>12.172088</v>
      </c>
      <c r="AS42" s="216"/>
      <c r="AT42" s="117">
        <v>4.3022039999999997</v>
      </c>
      <c r="AU42" s="216"/>
      <c r="AV42" s="117">
        <v>11.857293</v>
      </c>
      <c r="AW42" s="216"/>
      <c r="AX42" s="117">
        <v>17.313745999999998</v>
      </c>
      <c r="AY42" s="216"/>
      <c r="AZ42" s="117">
        <v>14.06086</v>
      </c>
      <c r="BA42" s="216"/>
      <c r="BB42" s="117">
        <v>45.330534999999998</v>
      </c>
      <c r="BC42" s="216"/>
      <c r="BD42" s="117">
        <v>43.126967</v>
      </c>
      <c r="BE42" s="216"/>
      <c r="BF42" s="117">
        <v>17.838405000000002</v>
      </c>
      <c r="BG42" s="216"/>
      <c r="BH42" s="117">
        <v>60.335782000000002</v>
      </c>
      <c r="BI42" s="127" t="s">
        <v>4871</v>
      </c>
      <c r="BJ42" s="117">
        <v>60.335782000000002</v>
      </c>
      <c r="BK42" s="127" t="s">
        <v>4871</v>
      </c>
      <c r="BL42" s="117">
        <v>28.961175000000001</v>
      </c>
      <c r="BM42" s="233"/>
      <c r="BN42" s="117">
        <v>20.776495000000001</v>
      </c>
      <c r="BO42" s="233"/>
      <c r="BP42" s="117">
        <v>11.752361000000001</v>
      </c>
      <c r="BQ42" s="127" t="s">
        <v>1886</v>
      </c>
      <c r="BR42" s="117">
        <v>9.3389299999999995</v>
      </c>
      <c r="BS42" s="233"/>
      <c r="BT42" s="117">
        <v>6.190976</v>
      </c>
      <c r="BU42" s="233"/>
      <c r="BV42" s="117">
        <v>16.684155000000001</v>
      </c>
      <c r="BW42" s="233"/>
      <c r="BX42" s="117">
        <v>4.0923400000000001</v>
      </c>
      <c r="BY42" s="233"/>
      <c r="BZ42" s="117">
        <v>15.005247000000001</v>
      </c>
      <c r="CA42" s="233"/>
      <c r="CB42" s="117">
        <v>18.677859000000002</v>
      </c>
      <c r="CC42" s="233"/>
      <c r="CD42" s="117">
        <v>17.418678</v>
      </c>
      <c r="CE42" s="233"/>
      <c r="CF42" s="117">
        <v>57.712487000000003</v>
      </c>
      <c r="CG42" s="233"/>
      <c r="CH42" s="117">
        <v>52.465896999999998</v>
      </c>
      <c r="CI42" s="233"/>
      <c r="CJ42" s="117">
        <v>11.647429000000001</v>
      </c>
      <c r="CK42" s="233"/>
    </row>
    <row r="43" spans="1:89" s="90" customFormat="1" x14ac:dyDescent="0.3">
      <c r="A43" s="216" t="s">
        <v>10</v>
      </c>
      <c r="B43" s="218">
        <v>1036</v>
      </c>
      <c r="C43" s="216"/>
      <c r="D43" s="117">
        <v>71.235521000000006</v>
      </c>
      <c r="E43" s="127" t="s">
        <v>4871</v>
      </c>
      <c r="F43" s="117">
        <v>35.810811000000001</v>
      </c>
      <c r="G43" s="216"/>
      <c r="H43" s="117">
        <v>23.552123999999999</v>
      </c>
      <c r="I43" s="216"/>
      <c r="J43" s="117">
        <v>12.065637000000001</v>
      </c>
      <c r="K43" s="216"/>
      <c r="L43" s="117">
        <v>11.486485999999999</v>
      </c>
      <c r="M43" s="216"/>
      <c r="N43" s="117">
        <v>7.239382</v>
      </c>
      <c r="O43" s="216"/>
      <c r="P43" s="117">
        <v>17.471042000000001</v>
      </c>
      <c r="Q43" s="216"/>
      <c r="R43" s="117">
        <v>4.72973</v>
      </c>
      <c r="S43" s="216"/>
      <c r="T43" s="117">
        <v>20.945945999999999</v>
      </c>
      <c r="U43" s="216"/>
      <c r="V43" s="117">
        <v>24.806950000000001</v>
      </c>
      <c r="W43" s="216"/>
      <c r="X43" s="117">
        <v>25.965250999999999</v>
      </c>
      <c r="Y43" s="216"/>
      <c r="Z43" s="117">
        <v>64.575289999999995</v>
      </c>
      <c r="AA43" s="216"/>
      <c r="AB43" s="117">
        <v>64.575289999999995</v>
      </c>
      <c r="AC43" s="216"/>
      <c r="AD43" s="117"/>
      <c r="AE43" s="216"/>
      <c r="AF43" s="117">
        <v>8.5907339999999994</v>
      </c>
      <c r="AG43" s="235"/>
      <c r="AH43" s="117">
        <v>25.579151</v>
      </c>
      <c r="AI43" s="216"/>
      <c r="AJ43" s="117">
        <v>16.119691</v>
      </c>
      <c r="AK43" s="216"/>
      <c r="AL43" s="117">
        <v>8.1081079999999996</v>
      </c>
      <c r="AM43" s="216"/>
      <c r="AN43" s="117">
        <v>8.1081079999999996</v>
      </c>
      <c r="AO43" s="216"/>
      <c r="AP43" s="117">
        <v>4.2471040000000002</v>
      </c>
      <c r="AQ43" s="216"/>
      <c r="AR43" s="117">
        <v>10.424709999999999</v>
      </c>
      <c r="AS43" s="216"/>
      <c r="AT43" s="117">
        <v>2.7992279999999998</v>
      </c>
      <c r="AU43" s="216"/>
      <c r="AV43" s="117">
        <v>11.486485999999999</v>
      </c>
      <c r="AW43" s="216"/>
      <c r="AX43" s="117">
        <v>17.471042000000001</v>
      </c>
      <c r="AY43" s="216"/>
      <c r="AZ43" s="117">
        <v>17.760618000000001</v>
      </c>
      <c r="BA43" s="127" t="s">
        <v>1887</v>
      </c>
      <c r="BB43" s="117">
        <v>44.594594999999998</v>
      </c>
      <c r="BC43" s="216"/>
      <c r="BD43" s="117">
        <v>45.463320000000003</v>
      </c>
      <c r="BE43" s="216"/>
      <c r="BF43" s="117">
        <v>18.918918999999999</v>
      </c>
      <c r="BG43" s="216"/>
      <c r="BH43" s="117">
        <v>63.803089</v>
      </c>
      <c r="BI43" s="127" t="s">
        <v>4871</v>
      </c>
      <c r="BJ43" s="117">
        <v>63.803089</v>
      </c>
      <c r="BK43" s="127" t="s">
        <v>4871</v>
      </c>
      <c r="BL43" s="117">
        <v>28.957529000000001</v>
      </c>
      <c r="BM43" s="233"/>
      <c r="BN43" s="117">
        <v>17.857143000000001</v>
      </c>
      <c r="BO43" s="233"/>
      <c r="BP43" s="117">
        <v>8.0115829999999999</v>
      </c>
      <c r="BQ43" s="233"/>
      <c r="BR43" s="117">
        <v>8.7837840000000007</v>
      </c>
      <c r="BS43" s="233"/>
      <c r="BT43" s="117">
        <v>5.1158299999999999</v>
      </c>
      <c r="BU43" s="233"/>
      <c r="BV43" s="117">
        <v>13.803089</v>
      </c>
      <c r="BW43" s="233"/>
      <c r="BX43" s="117">
        <v>3.4749029999999999</v>
      </c>
      <c r="BY43" s="233"/>
      <c r="BZ43" s="117">
        <v>16.795366999999999</v>
      </c>
      <c r="CA43" s="233"/>
      <c r="CB43" s="117">
        <v>19.111968999999998</v>
      </c>
      <c r="CC43" s="233"/>
      <c r="CD43" s="117">
        <v>20.752896</v>
      </c>
      <c r="CE43" s="233"/>
      <c r="CF43" s="117">
        <v>56.177605999999997</v>
      </c>
      <c r="CG43" s="233"/>
      <c r="CH43" s="117">
        <v>54.054054000000001</v>
      </c>
      <c r="CI43" s="233"/>
      <c r="CJ43" s="117">
        <v>11.872586999999999</v>
      </c>
      <c r="CK43" s="233"/>
    </row>
    <row r="44" spans="1:89" s="90" customFormat="1" x14ac:dyDescent="0.3">
      <c r="A44" s="216" t="s">
        <v>6016</v>
      </c>
      <c r="B44" s="218" t="s">
        <v>7484</v>
      </c>
      <c r="C44" s="216"/>
      <c r="D44" s="117">
        <v>36.363636</v>
      </c>
      <c r="E44" s="216"/>
      <c r="F44" s="117">
        <v>63.636364</v>
      </c>
      <c r="G44" s="216"/>
      <c r="H44" s="117">
        <v>45.454545000000003</v>
      </c>
      <c r="I44" s="216"/>
      <c r="J44" s="117">
        <v>18.181818</v>
      </c>
      <c r="K44" s="216"/>
      <c r="L44" s="117">
        <v>27.272727</v>
      </c>
      <c r="M44" s="216"/>
      <c r="N44" s="117">
        <v>27.272727</v>
      </c>
      <c r="O44" s="127" t="s">
        <v>1886</v>
      </c>
      <c r="P44" s="117">
        <v>45.454545000000003</v>
      </c>
      <c r="Q44" s="127" t="s">
        <v>1886</v>
      </c>
      <c r="R44" s="117">
        <v>27.272727</v>
      </c>
      <c r="S44" s="127" t="s">
        <v>5822</v>
      </c>
      <c r="T44" s="117">
        <v>18.181818</v>
      </c>
      <c r="U44" s="216"/>
      <c r="V44" s="117">
        <v>18.181818</v>
      </c>
      <c r="W44" s="216"/>
      <c r="X44" s="117">
        <v>18.181818</v>
      </c>
      <c r="Y44" s="216"/>
      <c r="Z44" s="117">
        <v>63.636364</v>
      </c>
      <c r="AA44" s="216"/>
      <c r="AB44" s="117">
        <v>63.636364</v>
      </c>
      <c r="AC44" s="216"/>
      <c r="AD44" s="117"/>
      <c r="AE44" s="216"/>
      <c r="AF44" s="117">
        <v>9.0909089999999999</v>
      </c>
      <c r="AG44" s="235"/>
      <c r="AH44" s="117">
        <v>36.363636</v>
      </c>
      <c r="AI44" s="216"/>
      <c r="AJ44" s="117">
        <v>27.272727</v>
      </c>
      <c r="AK44" s="216"/>
      <c r="AL44" s="117">
        <v>9.0909089999999999</v>
      </c>
      <c r="AM44" s="216"/>
      <c r="AN44" s="117">
        <v>27.272727</v>
      </c>
      <c r="AO44" s="127" t="s">
        <v>5822</v>
      </c>
      <c r="AP44" s="117">
        <v>18.181818</v>
      </c>
      <c r="AQ44" s="127" t="s">
        <v>1886</v>
      </c>
      <c r="AR44" s="117">
        <v>36.363636</v>
      </c>
      <c r="AS44" s="127" t="s">
        <v>5822</v>
      </c>
      <c r="AT44" s="117">
        <v>27.272727</v>
      </c>
      <c r="AU44" s="127" t="s">
        <v>5822</v>
      </c>
      <c r="AV44" s="117">
        <v>9.0909089999999999</v>
      </c>
      <c r="AW44" s="216"/>
      <c r="AX44" s="117">
        <v>9.0909089999999999</v>
      </c>
      <c r="AY44" s="216"/>
      <c r="AZ44" s="117">
        <v>18.181818</v>
      </c>
      <c r="BA44" s="216"/>
      <c r="BB44" s="117">
        <v>27.272727</v>
      </c>
      <c r="BC44" s="216"/>
      <c r="BD44" s="117">
        <v>54.545454999999997</v>
      </c>
      <c r="BE44" s="216"/>
      <c r="BF44" s="117">
        <v>18.181818</v>
      </c>
      <c r="BG44" s="216"/>
      <c r="BH44" s="117">
        <v>27.272727</v>
      </c>
      <c r="BI44" s="216"/>
      <c r="BJ44" s="117">
        <v>27.272727</v>
      </c>
      <c r="BK44" s="233"/>
      <c r="BL44" s="117">
        <v>36.363636</v>
      </c>
      <c r="BM44" s="233"/>
      <c r="BN44" s="117">
        <v>27.272727</v>
      </c>
      <c r="BO44" s="233"/>
      <c r="BP44" s="117">
        <v>9.0909089999999999</v>
      </c>
      <c r="BQ44" s="233"/>
      <c r="BR44" s="117">
        <v>0</v>
      </c>
      <c r="BS44" s="233"/>
      <c r="BT44" s="117">
        <v>18.181818</v>
      </c>
      <c r="BU44" s="233"/>
      <c r="BV44" s="117">
        <v>27.272727</v>
      </c>
      <c r="BW44" s="233"/>
      <c r="BX44" s="117">
        <v>27.272727</v>
      </c>
      <c r="BY44" s="127" t="s">
        <v>5822</v>
      </c>
      <c r="BZ44" s="117">
        <v>9.0909089999999999</v>
      </c>
      <c r="CA44" s="233"/>
      <c r="CB44" s="117">
        <v>18.181818</v>
      </c>
      <c r="CC44" s="233"/>
      <c r="CD44" s="117">
        <v>0</v>
      </c>
      <c r="CE44" s="233"/>
      <c r="CF44" s="117">
        <v>54.545454999999997</v>
      </c>
      <c r="CG44" s="233"/>
      <c r="CH44" s="117">
        <v>45.454545000000003</v>
      </c>
      <c r="CI44" s="233"/>
      <c r="CJ44" s="117">
        <v>9.0909089999999999</v>
      </c>
      <c r="CK44" s="233"/>
    </row>
    <row r="45" spans="1:89" s="90" customFormat="1" x14ac:dyDescent="0.3">
      <c r="A45" s="216"/>
      <c r="B45" s="129"/>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131"/>
      <c r="AA45" s="216"/>
      <c r="AB45" s="131"/>
      <c r="AC45" s="216"/>
      <c r="AD45" s="216"/>
      <c r="AE45" s="216"/>
      <c r="AF45" s="235"/>
      <c r="AG45" s="235"/>
      <c r="AH45" s="216"/>
      <c r="AI45" s="216"/>
      <c r="AJ45" s="216"/>
      <c r="AK45" s="216"/>
      <c r="AL45" s="216"/>
      <c r="AM45" s="216"/>
      <c r="AN45" s="216"/>
      <c r="AO45" s="216"/>
      <c r="AP45" s="216"/>
      <c r="AQ45" s="216"/>
      <c r="AR45" s="216"/>
      <c r="AS45" s="216"/>
      <c r="AT45" s="216"/>
      <c r="AU45" s="216"/>
      <c r="AV45" s="216"/>
      <c r="AW45" s="216"/>
      <c r="AX45" s="216"/>
      <c r="AY45" s="216"/>
      <c r="AZ45" s="216"/>
      <c r="BA45" s="216"/>
      <c r="BB45" s="216"/>
      <c r="BC45" s="216"/>
      <c r="BD45" s="216"/>
      <c r="BE45" s="216"/>
      <c r="BF45" s="216"/>
      <c r="BG45" s="216"/>
      <c r="BH45" s="216"/>
      <c r="BI45" s="216"/>
      <c r="BJ45" s="233"/>
      <c r="BK45" s="233"/>
      <c r="BL45" s="233"/>
      <c r="BM45" s="233"/>
      <c r="BN45" s="233"/>
      <c r="BO45" s="233"/>
      <c r="BP45" s="233"/>
      <c r="BQ45" s="233"/>
      <c r="BR45" s="233"/>
      <c r="BS45" s="233"/>
      <c r="BT45" s="233"/>
      <c r="BU45" s="233"/>
      <c r="BV45" s="233"/>
      <c r="BW45" s="233"/>
      <c r="BX45" s="233"/>
      <c r="BY45" s="233"/>
      <c r="BZ45" s="233"/>
      <c r="CA45" s="233"/>
      <c r="CB45" s="233"/>
      <c r="CC45" s="233"/>
      <c r="CD45" s="233"/>
      <c r="CE45" s="233"/>
      <c r="CF45" s="233"/>
      <c r="CG45" s="233"/>
      <c r="CH45" s="233"/>
      <c r="CI45" s="233"/>
      <c r="CJ45" s="233"/>
      <c r="CK45" s="233"/>
    </row>
    <row r="46" spans="1:89" s="90" customFormat="1" x14ac:dyDescent="0.3">
      <c r="A46" s="152" t="s">
        <v>11</v>
      </c>
      <c r="B46" s="220"/>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21"/>
      <c r="AA46" s="217"/>
      <c r="AB46" s="221"/>
      <c r="AC46" s="217"/>
      <c r="AD46" s="217"/>
      <c r="AE46" s="217"/>
      <c r="AF46" s="236"/>
      <c r="AG46" s="23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6"/>
      <c r="BF46" s="216"/>
      <c r="BG46" s="216"/>
      <c r="BH46" s="216"/>
      <c r="BI46" s="216"/>
      <c r="BJ46" s="233"/>
      <c r="BK46" s="233"/>
      <c r="BL46" s="233"/>
      <c r="BM46" s="233"/>
      <c r="BN46" s="233"/>
      <c r="BO46" s="233"/>
      <c r="BP46" s="233"/>
      <c r="BQ46" s="233"/>
      <c r="BR46" s="233"/>
      <c r="BS46" s="233"/>
      <c r="BT46" s="233"/>
      <c r="BU46" s="233"/>
      <c r="BV46" s="233"/>
      <c r="BW46" s="233"/>
      <c r="BX46" s="233"/>
      <c r="BY46" s="233"/>
      <c r="BZ46" s="233"/>
      <c r="CA46" s="233"/>
      <c r="CB46" s="233"/>
      <c r="CC46" s="233"/>
      <c r="CD46" s="233"/>
      <c r="CE46" s="233"/>
      <c r="CF46" s="233"/>
      <c r="CG46" s="233"/>
      <c r="CH46" s="233"/>
      <c r="CI46" s="233"/>
      <c r="CJ46" s="233"/>
      <c r="CK46" s="233"/>
    </row>
    <row r="47" spans="1:89" s="90" customFormat="1" x14ac:dyDescent="0.3">
      <c r="A47" s="216" t="s">
        <v>6018</v>
      </c>
      <c r="B47" s="218">
        <v>243</v>
      </c>
      <c r="C47" s="122"/>
      <c r="D47" s="222">
        <v>57.613168999999999</v>
      </c>
      <c r="E47" s="122"/>
      <c r="F47" s="222">
        <v>44.032921999999999</v>
      </c>
      <c r="G47" s="127" t="s">
        <v>5824</v>
      </c>
      <c r="H47" s="222">
        <v>20.576132000000001</v>
      </c>
      <c r="I47" s="122"/>
      <c r="J47" s="222">
        <v>18.106995999999999</v>
      </c>
      <c r="K47" s="127" t="s">
        <v>5824</v>
      </c>
      <c r="L47" s="222">
        <v>10.288066000000001</v>
      </c>
      <c r="M47" s="122"/>
      <c r="N47" s="222">
        <v>11.522634</v>
      </c>
      <c r="O47" s="127" t="s">
        <v>5824</v>
      </c>
      <c r="P47" s="222">
        <v>17.283950999999998</v>
      </c>
      <c r="Q47" s="122"/>
      <c r="R47" s="222">
        <v>13.991770000000001</v>
      </c>
      <c r="S47" s="127" t="s">
        <v>6248</v>
      </c>
      <c r="T47" s="222">
        <v>16.460905</v>
      </c>
      <c r="U47" s="122"/>
      <c r="V47" s="222">
        <v>20.164608999999999</v>
      </c>
      <c r="W47" s="122"/>
      <c r="X47" s="222">
        <v>20.576132000000001</v>
      </c>
      <c r="Y47" s="127" t="s">
        <v>4874</v>
      </c>
      <c r="Z47" s="222">
        <v>50.617283999999998</v>
      </c>
      <c r="AA47" s="122"/>
      <c r="AB47" s="222">
        <v>55.555556000000003</v>
      </c>
      <c r="AC47" s="122"/>
      <c r="AD47" s="222"/>
      <c r="AE47" s="127"/>
      <c r="AF47" s="222">
        <v>15.226336999999999</v>
      </c>
      <c r="AG47" s="127" t="s">
        <v>1892</v>
      </c>
      <c r="AH47" s="117">
        <v>32.510288000000003</v>
      </c>
      <c r="AI47" s="127" t="s">
        <v>5824</v>
      </c>
      <c r="AJ47" s="117">
        <v>13.991770000000001</v>
      </c>
      <c r="AK47" s="216"/>
      <c r="AL47" s="117">
        <v>11.522634</v>
      </c>
      <c r="AM47" s="127" t="s">
        <v>5824</v>
      </c>
      <c r="AN47" s="117">
        <v>6.5843619999999996</v>
      </c>
      <c r="AO47" s="216"/>
      <c r="AP47" s="117">
        <v>8.2304530000000007</v>
      </c>
      <c r="AQ47" s="127" t="s">
        <v>5823</v>
      </c>
      <c r="AR47" s="117">
        <v>11.111110999999999</v>
      </c>
      <c r="AS47" s="127" t="s">
        <v>4874</v>
      </c>
      <c r="AT47" s="117">
        <v>9.4650210000000001</v>
      </c>
      <c r="AU47" s="127" t="s">
        <v>5825</v>
      </c>
      <c r="AV47" s="117">
        <v>9.4650210000000001</v>
      </c>
      <c r="AW47" s="216"/>
      <c r="AX47" s="117">
        <v>14.814814999999999</v>
      </c>
      <c r="AY47" s="216"/>
      <c r="AZ47" s="117">
        <v>13.991770000000001</v>
      </c>
      <c r="BA47" s="127" t="s">
        <v>4874</v>
      </c>
      <c r="BB47" s="117">
        <v>39.506172999999997</v>
      </c>
      <c r="BC47" s="216"/>
      <c r="BD47" s="117">
        <v>45.679012</v>
      </c>
      <c r="BE47" s="127" t="s">
        <v>4874</v>
      </c>
      <c r="BF47" s="117">
        <v>20.576132000000001</v>
      </c>
      <c r="BG47" s="127" t="s">
        <v>6371</v>
      </c>
      <c r="BH47" s="117">
        <v>47.736626000000001</v>
      </c>
      <c r="BI47" s="216"/>
      <c r="BJ47" s="117">
        <v>47.736626000000001</v>
      </c>
      <c r="BK47" s="233"/>
      <c r="BL47" s="117">
        <v>33.744855999999999</v>
      </c>
      <c r="BM47" s="127" t="s">
        <v>4874</v>
      </c>
      <c r="BN47" s="117">
        <v>13.580247</v>
      </c>
      <c r="BO47" s="233"/>
      <c r="BP47" s="117">
        <v>11.934156</v>
      </c>
      <c r="BQ47" s="127" t="s">
        <v>4874</v>
      </c>
      <c r="BR47" s="117">
        <v>6.9958850000000004</v>
      </c>
      <c r="BS47" s="233"/>
      <c r="BT47" s="117">
        <v>6.5843619999999996</v>
      </c>
      <c r="BU47" s="127" t="s">
        <v>4874</v>
      </c>
      <c r="BV47" s="117">
        <v>12.757201999999999</v>
      </c>
      <c r="BW47" s="233"/>
      <c r="BX47" s="117">
        <v>10.288066000000001</v>
      </c>
      <c r="BY47" s="127" t="s">
        <v>6248</v>
      </c>
      <c r="BZ47" s="117">
        <v>11.111110999999999</v>
      </c>
      <c r="CA47" s="233"/>
      <c r="CB47" s="117">
        <v>11.934156</v>
      </c>
      <c r="CC47" s="233"/>
      <c r="CD47" s="117">
        <v>14.403292</v>
      </c>
      <c r="CE47" s="233"/>
      <c r="CF47" s="117">
        <v>38.271605000000001</v>
      </c>
      <c r="CG47" s="233"/>
      <c r="CH47" s="117">
        <v>42.386831000000001</v>
      </c>
      <c r="CI47" s="233"/>
      <c r="CJ47" s="117">
        <v>20.987653999999999</v>
      </c>
      <c r="CK47" s="127" t="s">
        <v>1892</v>
      </c>
    </row>
    <row r="48" spans="1:89" s="90" customFormat="1" x14ac:dyDescent="0.3">
      <c r="A48" s="216" t="s">
        <v>6019</v>
      </c>
      <c r="B48" s="218">
        <v>368</v>
      </c>
      <c r="C48" s="122"/>
      <c r="D48" s="222">
        <v>75</v>
      </c>
      <c r="E48" s="127" t="s">
        <v>6965</v>
      </c>
      <c r="F48" s="222">
        <v>49.728261000000003</v>
      </c>
      <c r="G48" s="127" t="s">
        <v>5825</v>
      </c>
      <c r="H48" s="222">
        <v>29.076087000000001</v>
      </c>
      <c r="I48" s="127" t="s">
        <v>6965</v>
      </c>
      <c r="J48" s="222">
        <v>18.75</v>
      </c>
      <c r="K48" s="127" t="s">
        <v>5824</v>
      </c>
      <c r="L48" s="222">
        <v>14.945652000000001</v>
      </c>
      <c r="M48" s="127" t="s">
        <v>5824</v>
      </c>
      <c r="N48" s="222">
        <v>12.771739</v>
      </c>
      <c r="O48" s="127" t="s">
        <v>5823</v>
      </c>
      <c r="P48" s="222">
        <v>25</v>
      </c>
      <c r="Q48" s="127" t="s">
        <v>6841</v>
      </c>
      <c r="R48" s="222">
        <v>7.6086960000000001</v>
      </c>
      <c r="S48" s="127" t="s">
        <v>5823</v>
      </c>
      <c r="T48" s="222">
        <v>24.184782999999999</v>
      </c>
      <c r="U48" s="127" t="s">
        <v>6965</v>
      </c>
      <c r="V48" s="222">
        <v>27.173912999999999</v>
      </c>
      <c r="W48" s="127" t="s">
        <v>6965</v>
      </c>
      <c r="X48" s="222">
        <v>30.978261</v>
      </c>
      <c r="Y48" s="127" t="s">
        <v>6841</v>
      </c>
      <c r="Z48" s="222">
        <v>67.934782999999996</v>
      </c>
      <c r="AA48" s="127" t="s">
        <v>4807</v>
      </c>
      <c r="AB48" s="222">
        <v>66.847825999999998</v>
      </c>
      <c r="AC48" s="127" t="s">
        <v>4807</v>
      </c>
      <c r="AD48" s="222"/>
      <c r="AE48" s="122"/>
      <c r="AF48" s="222">
        <v>5.7065219999999997</v>
      </c>
      <c r="AG48" s="122"/>
      <c r="AH48" s="117">
        <v>34.239130000000003</v>
      </c>
      <c r="AI48" s="127" t="s">
        <v>5823</v>
      </c>
      <c r="AJ48" s="117">
        <v>20.380434999999999</v>
      </c>
      <c r="AK48" s="127" t="s">
        <v>7653</v>
      </c>
      <c r="AL48" s="117">
        <v>13.586957</v>
      </c>
      <c r="AM48" s="127" t="s">
        <v>5823</v>
      </c>
      <c r="AN48" s="117">
        <v>10.326086999999999</v>
      </c>
      <c r="AO48" s="127" t="s">
        <v>5824</v>
      </c>
      <c r="AP48" s="117">
        <v>8.1521740000000005</v>
      </c>
      <c r="AQ48" s="127" t="s">
        <v>5823</v>
      </c>
      <c r="AR48" s="117">
        <v>17.663042999999998</v>
      </c>
      <c r="AS48" s="127" t="s">
        <v>6841</v>
      </c>
      <c r="AT48" s="117">
        <v>5.7065219999999997</v>
      </c>
      <c r="AU48" s="127" t="s">
        <v>5823</v>
      </c>
      <c r="AV48" s="117">
        <v>13.586957</v>
      </c>
      <c r="AW48" s="127" t="s">
        <v>4874</v>
      </c>
      <c r="AX48" s="117">
        <v>19.836957000000002</v>
      </c>
      <c r="AY48" s="127" t="s">
        <v>4874</v>
      </c>
      <c r="AZ48" s="117">
        <v>20.923912999999999</v>
      </c>
      <c r="BA48" s="127" t="s">
        <v>6841</v>
      </c>
      <c r="BB48" s="117">
        <v>47.282609000000001</v>
      </c>
      <c r="BC48" s="127" t="s">
        <v>4874</v>
      </c>
      <c r="BD48" s="117">
        <v>49.456522</v>
      </c>
      <c r="BE48" s="127" t="s">
        <v>5824</v>
      </c>
      <c r="BF48" s="117">
        <v>9.7826090000000008</v>
      </c>
      <c r="BG48" s="216"/>
      <c r="BH48" s="117">
        <v>66.576087000000001</v>
      </c>
      <c r="BI48" s="127" t="s">
        <v>6965</v>
      </c>
      <c r="BJ48" s="117">
        <v>66.576087000000001</v>
      </c>
      <c r="BK48" s="127" t="s">
        <v>6965</v>
      </c>
      <c r="BL48" s="117">
        <v>39.130434999999999</v>
      </c>
      <c r="BM48" s="127" t="s">
        <v>5825</v>
      </c>
      <c r="BN48" s="117">
        <v>21.739129999999999</v>
      </c>
      <c r="BO48" s="127" t="s">
        <v>6965</v>
      </c>
      <c r="BP48" s="117">
        <v>11.684782999999999</v>
      </c>
      <c r="BQ48" s="127" t="s">
        <v>4874</v>
      </c>
      <c r="BR48" s="117">
        <v>10.597826</v>
      </c>
      <c r="BS48" s="127" t="s">
        <v>1889</v>
      </c>
      <c r="BT48" s="117">
        <v>7.8804350000000003</v>
      </c>
      <c r="BU48" s="127" t="s">
        <v>4874</v>
      </c>
      <c r="BV48" s="117">
        <v>17.663042999999998</v>
      </c>
      <c r="BW48" s="127" t="s">
        <v>4874</v>
      </c>
      <c r="BX48" s="117">
        <v>4.8913039999999999</v>
      </c>
      <c r="BY48" s="127" t="s">
        <v>5823</v>
      </c>
      <c r="BZ48" s="117">
        <v>18.206522</v>
      </c>
      <c r="CA48" s="127" t="s">
        <v>6965</v>
      </c>
      <c r="CB48" s="117">
        <v>17.663042999999998</v>
      </c>
      <c r="CC48" s="233"/>
      <c r="CD48" s="117">
        <v>24.728261</v>
      </c>
      <c r="CE48" s="127" t="s">
        <v>6841</v>
      </c>
      <c r="CF48" s="117">
        <v>58.152174000000002</v>
      </c>
      <c r="CG48" s="127" t="s">
        <v>4807</v>
      </c>
      <c r="CH48" s="117">
        <v>55.434783000000003</v>
      </c>
      <c r="CI48" s="127" t="s">
        <v>4807</v>
      </c>
      <c r="CJ48" s="117">
        <v>7.8804350000000003</v>
      </c>
      <c r="CK48" s="233"/>
    </row>
    <row r="49" spans="1:89" s="90" customFormat="1" x14ac:dyDescent="0.3">
      <c r="A49" s="216" t="s">
        <v>6021</v>
      </c>
      <c r="B49" s="218">
        <v>346</v>
      </c>
      <c r="C49" s="122"/>
      <c r="D49" s="222">
        <v>73.121386999999999</v>
      </c>
      <c r="E49" s="127" t="s">
        <v>6965</v>
      </c>
      <c r="F49" s="222">
        <v>37.861272</v>
      </c>
      <c r="G49" s="127" t="s">
        <v>4874</v>
      </c>
      <c r="H49" s="222">
        <v>31.502890000000001</v>
      </c>
      <c r="I49" s="127" t="s">
        <v>6841</v>
      </c>
      <c r="J49" s="222">
        <v>20.809249000000001</v>
      </c>
      <c r="K49" s="127" t="s">
        <v>5823</v>
      </c>
      <c r="L49" s="222">
        <v>18.208092000000001</v>
      </c>
      <c r="M49" s="127" t="s">
        <v>6841</v>
      </c>
      <c r="N49" s="222">
        <v>10.404624</v>
      </c>
      <c r="O49" s="127" t="s">
        <v>5824</v>
      </c>
      <c r="P49" s="222">
        <v>25.433526000000001</v>
      </c>
      <c r="Q49" s="127" t="s">
        <v>6841</v>
      </c>
      <c r="R49" s="222">
        <v>8.3815030000000004</v>
      </c>
      <c r="S49" s="127" t="s">
        <v>5823</v>
      </c>
      <c r="T49" s="222">
        <v>27.745664999999999</v>
      </c>
      <c r="U49" s="127" t="s">
        <v>5826</v>
      </c>
      <c r="V49" s="222">
        <v>30.057803</v>
      </c>
      <c r="W49" s="127" t="s">
        <v>6965</v>
      </c>
      <c r="X49" s="222">
        <v>33.526012000000001</v>
      </c>
      <c r="Y49" s="127" t="s">
        <v>6841</v>
      </c>
      <c r="Z49" s="222">
        <v>67.341040000000007</v>
      </c>
      <c r="AA49" s="127" t="s">
        <v>4807</v>
      </c>
      <c r="AB49" s="222">
        <v>62.716763</v>
      </c>
      <c r="AC49" s="122"/>
      <c r="AD49" s="222"/>
      <c r="AE49" s="122"/>
      <c r="AF49" s="222">
        <v>5.4913290000000003</v>
      </c>
      <c r="AG49" s="122"/>
      <c r="AH49" s="117">
        <v>28.034682</v>
      </c>
      <c r="AI49" s="127" t="s">
        <v>4874</v>
      </c>
      <c r="AJ49" s="117">
        <v>21.098265999999999</v>
      </c>
      <c r="AK49" s="127" t="s">
        <v>7653</v>
      </c>
      <c r="AL49" s="117">
        <v>15.028902</v>
      </c>
      <c r="AM49" s="127" t="s">
        <v>5823</v>
      </c>
      <c r="AN49" s="117">
        <v>12.427746000000001</v>
      </c>
      <c r="AO49" s="127" t="s">
        <v>6841</v>
      </c>
      <c r="AP49" s="117">
        <v>6.9364160000000004</v>
      </c>
      <c r="AQ49" s="127" t="s">
        <v>5824</v>
      </c>
      <c r="AR49" s="117">
        <v>13.583815</v>
      </c>
      <c r="AS49" s="127" t="s">
        <v>5824</v>
      </c>
      <c r="AT49" s="117">
        <v>4.9132949999999997</v>
      </c>
      <c r="AU49" s="127" t="s">
        <v>5824</v>
      </c>
      <c r="AV49" s="117">
        <v>15.895954</v>
      </c>
      <c r="AW49" s="127" t="s">
        <v>6841</v>
      </c>
      <c r="AX49" s="117">
        <v>21.098265999999999</v>
      </c>
      <c r="AY49" s="127" t="s">
        <v>5824</v>
      </c>
      <c r="AZ49" s="117">
        <v>24.277456999999998</v>
      </c>
      <c r="BA49" s="127" t="s">
        <v>6841</v>
      </c>
      <c r="BB49" s="117">
        <v>46.820808999999997</v>
      </c>
      <c r="BC49" s="127" t="s">
        <v>4874</v>
      </c>
      <c r="BD49" s="117">
        <v>42.485548999999999</v>
      </c>
      <c r="BE49" s="216"/>
      <c r="BF49" s="117">
        <v>12.716763</v>
      </c>
      <c r="BG49" s="216"/>
      <c r="BH49" s="117">
        <v>63.872832000000002</v>
      </c>
      <c r="BI49" s="127" t="s">
        <v>6965</v>
      </c>
      <c r="BJ49" s="117">
        <v>63.872832000000002</v>
      </c>
      <c r="BK49" s="127" t="s">
        <v>6965</v>
      </c>
      <c r="BL49" s="117">
        <v>28.612717</v>
      </c>
      <c r="BM49" s="127" t="s">
        <v>4874</v>
      </c>
      <c r="BN49" s="117">
        <v>24.277456999999998</v>
      </c>
      <c r="BO49" s="127" t="s">
        <v>6965</v>
      </c>
      <c r="BP49" s="117">
        <v>14.161849999999999</v>
      </c>
      <c r="BQ49" s="127" t="s">
        <v>5824</v>
      </c>
      <c r="BR49" s="117">
        <v>14.161849999999999</v>
      </c>
      <c r="BS49" s="127" t="s">
        <v>5826</v>
      </c>
      <c r="BT49" s="117">
        <v>6.6473990000000001</v>
      </c>
      <c r="BU49" s="127" t="s">
        <v>4874</v>
      </c>
      <c r="BV49" s="117">
        <v>18.786127</v>
      </c>
      <c r="BW49" s="127" t="s">
        <v>4874</v>
      </c>
      <c r="BX49" s="117">
        <v>5.7803469999999999</v>
      </c>
      <c r="BY49" s="127" t="s">
        <v>5823</v>
      </c>
      <c r="BZ49" s="117">
        <v>20.809249000000001</v>
      </c>
      <c r="CA49" s="127" t="s">
        <v>6841</v>
      </c>
      <c r="CB49" s="117">
        <v>22.543353</v>
      </c>
      <c r="CC49" s="127" t="s">
        <v>6965</v>
      </c>
      <c r="CD49" s="117">
        <v>26.300578000000002</v>
      </c>
      <c r="CE49" s="127" t="s">
        <v>6841</v>
      </c>
      <c r="CF49" s="117">
        <v>57.803468000000002</v>
      </c>
      <c r="CG49" s="127" t="s">
        <v>4807</v>
      </c>
      <c r="CH49" s="117">
        <v>49.710982999999999</v>
      </c>
      <c r="CI49" s="233"/>
      <c r="CJ49" s="117">
        <v>8.0924859999999992</v>
      </c>
      <c r="CK49" s="233"/>
    </row>
    <row r="50" spans="1:89" s="90" customFormat="1" x14ac:dyDescent="0.3">
      <c r="A50" s="216" t="s">
        <v>6022</v>
      </c>
      <c r="B50" s="218">
        <v>336</v>
      </c>
      <c r="C50" s="122"/>
      <c r="D50" s="222">
        <v>76.488095000000001</v>
      </c>
      <c r="E50" s="127" t="s">
        <v>6841</v>
      </c>
      <c r="F50" s="222">
        <v>36.309524000000003</v>
      </c>
      <c r="G50" s="127" t="s">
        <v>4874</v>
      </c>
      <c r="H50" s="222">
        <v>25.892856999999999</v>
      </c>
      <c r="I50" s="127" t="s">
        <v>4874</v>
      </c>
      <c r="J50" s="222">
        <v>13.690476</v>
      </c>
      <c r="K50" s="127" t="s">
        <v>4874</v>
      </c>
      <c r="L50" s="222">
        <v>13.690476</v>
      </c>
      <c r="M50" s="127" t="s">
        <v>5824</v>
      </c>
      <c r="N50" s="222">
        <v>7.1428570000000002</v>
      </c>
      <c r="O50" s="127" t="s">
        <v>4874</v>
      </c>
      <c r="P50" s="222">
        <v>19.940476</v>
      </c>
      <c r="Q50" s="127" t="s">
        <v>4874</v>
      </c>
      <c r="R50" s="222">
        <v>3.2738100000000001</v>
      </c>
      <c r="S50" s="122"/>
      <c r="T50" s="222">
        <v>19.940476</v>
      </c>
      <c r="U50" s="122"/>
      <c r="V50" s="222">
        <v>29.761904999999999</v>
      </c>
      <c r="W50" s="127" t="s">
        <v>6965</v>
      </c>
      <c r="X50" s="222">
        <v>27.380952000000001</v>
      </c>
      <c r="Y50" s="127" t="s">
        <v>5824</v>
      </c>
      <c r="Z50" s="222">
        <v>69.642857000000006</v>
      </c>
      <c r="AA50" s="127" t="s">
        <v>6965</v>
      </c>
      <c r="AB50" s="222">
        <v>66.964286000000001</v>
      </c>
      <c r="AC50" s="127" t="s">
        <v>4807</v>
      </c>
      <c r="AD50" s="222"/>
      <c r="AE50" s="122"/>
      <c r="AF50" s="222">
        <v>6.5476190000000001</v>
      </c>
      <c r="AG50" s="122"/>
      <c r="AH50" s="117">
        <v>25.892856999999999</v>
      </c>
      <c r="AI50" s="127" t="s">
        <v>4874</v>
      </c>
      <c r="AJ50" s="117">
        <v>14.285714</v>
      </c>
      <c r="AK50" s="216"/>
      <c r="AL50" s="117">
        <v>8.3333329999999997</v>
      </c>
      <c r="AM50" s="127" t="s">
        <v>4874</v>
      </c>
      <c r="AN50" s="117">
        <v>10.714286</v>
      </c>
      <c r="AO50" s="127" t="s">
        <v>5824</v>
      </c>
      <c r="AP50" s="117">
        <v>3.8690479999999998</v>
      </c>
      <c r="AQ50" s="216"/>
      <c r="AR50" s="117">
        <v>12.5</v>
      </c>
      <c r="AS50" s="127" t="s">
        <v>5824</v>
      </c>
      <c r="AT50" s="117">
        <v>2.3809520000000002</v>
      </c>
      <c r="AU50" s="127" t="s">
        <v>4874</v>
      </c>
      <c r="AV50" s="117">
        <v>12.797618999999999</v>
      </c>
      <c r="AW50" s="127" t="s">
        <v>4874</v>
      </c>
      <c r="AX50" s="117">
        <v>21.130952000000001</v>
      </c>
      <c r="AY50" s="127" t="s">
        <v>5824</v>
      </c>
      <c r="AZ50" s="117">
        <v>19.345237999999998</v>
      </c>
      <c r="BA50" s="127" t="s">
        <v>5824</v>
      </c>
      <c r="BB50" s="117">
        <v>49.404761999999998</v>
      </c>
      <c r="BC50" s="127" t="s">
        <v>6965</v>
      </c>
      <c r="BD50" s="117">
        <v>50</v>
      </c>
      <c r="BE50" s="127" t="s">
        <v>7485</v>
      </c>
      <c r="BF50" s="117">
        <v>15.773809999999999</v>
      </c>
      <c r="BG50" s="127" t="s">
        <v>4272</v>
      </c>
      <c r="BH50" s="117">
        <v>69.642857000000006</v>
      </c>
      <c r="BI50" s="127" t="s">
        <v>6965</v>
      </c>
      <c r="BJ50" s="117">
        <v>69.642857000000006</v>
      </c>
      <c r="BK50" s="127" t="s">
        <v>6965</v>
      </c>
      <c r="BL50" s="117">
        <v>29.166667</v>
      </c>
      <c r="BM50" s="127" t="s">
        <v>4874</v>
      </c>
      <c r="BN50" s="117">
        <v>20.833333</v>
      </c>
      <c r="BO50" s="127" t="s">
        <v>6965</v>
      </c>
      <c r="BP50" s="117">
        <v>9.5238099999999992</v>
      </c>
      <c r="BQ50" s="127" t="s">
        <v>4874</v>
      </c>
      <c r="BR50" s="117">
        <v>8.6309520000000006</v>
      </c>
      <c r="BS50" s="233"/>
      <c r="BT50" s="117">
        <v>5.6547619999999998</v>
      </c>
      <c r="BU50" s="127" t="s">
        <v>4874</v>
      </c>
      <c r="BV50" s="117">
        <v>16.964286000000001</v>
      </c>
      <c r="BW50" s="127" t="s">
        <v>4874</v>
      </c>
      <c r="BX50" s="117">
        <v>1.4880949999999999</v>
      </c>
      <c r="BY50" s="233"/>
      <c r="BZ50" s="117">
        <v>16.666667</v>
      </c>
      <c r="CA50" s="233"/>
      <c r="CB50" s="117">
        <v>24.404762000000002</v>
      </c>
      <c r="CC50" s="127" t="s">
        <v>6249</v>
      </c>
      <c r="CD50" s="117">
        <v>21.428571000000002</v>
      </c>
      <c r="CE50" s="127" t="s">
        <v>6965</v>
      </c>
      <c r="CF50" s="117">
        <v>62.202381000000003</v>
      </c>
      <c r="CG50" s="127" t="s">
        <v>4807</v>
      </c>
      <c r="CH50" s="117">
        <v>56.547618999999997</v>
      </c>
      <c r="CI50" s="127" t="s">
        <v>4807</v>
      </c>
      <c r="CJ50" s="117">
        <v>9.8214290000000002</v>
      </c>
      <c r="CK50" s="233"/>
    </row>
    <row r="51" spans="1:89" s="90" customFormat="1" x14ac:dyDescent="0.3">
      <c r="A51" s="216" t="s">
        <v>6023</v>
      </c>
      <c r="B51" s="218">
        <v>335</v>
      </c>
      <c r="C51" s="122"/>
      <c r="D51" s="222">
        <v>68.955224000000001</v>
      </c>
      <c r="E51" s="127" t="s">
        <v>6965</v>
      </c>
      <c r="F51" s="222">
        <v>34.328358000000001</v>
      </c>
      <c r="G51" s="127" t="s">
        <v>4874</v>
      </c>
      <c r="H51" s="222">
        <v>23.283581999999999</v>
      </c>
      <c r="I51" s="122"/>
      <c r="J51" s="222">
        <v>11.940299</v>
      </c>
      <c r="K51" s="127" t="s">
        <v>4874</v>
      </c>
      <c r="L51" s="222">
        <v>8.3582090000000004</v>
      </c>
      <c r="M51" s="122"/>
      <c r="N51" s="222">
        <v>5.3731340000000003</v>
      </c>
      <c r="O51" s="122"/>
      <c r="P51" s="222">
        <v>16.119402999999998</v>
      </c>
      <c r="Q51" s="122"/>
      <c r="R51" s="222">
        <v>1.492537</v>
      </c>
      <c r="S51" s="122"/>
      <c r="T51" s="222">
        <v>18.208955</v>
      </c>
      <c r="U51" s="122"/>
      <c r="V51" s="222">
        <v>24.477612000000001</v>
      </c>
      <c r="W51" s="122"/>
      <c r="X51" s="222">
        <v>20</v>
      </c>
      <c r="Y51" s="127" t="s">
        <v>4874</v>
      </c>
      <c r="Z51" s="222">
        <v>67.761194000000003</v>
      </c>
      <c r="AA51" s="127" t="s">
        <v>4807</v>
      </c>
      <c r="AB51" s="222">
        <v>64.477611999999993</v>
      </c>
      <c r="AC51" s="127" t="s">
        <v>4807</v>
      </c>
      <c r="AD51" s="222"/>
      <c r="AE51" s="122"/>
      <c r="AF51" s="222">
        <v>8.9552239999999994</v>
      </c>
      <c r="AG51" s="122"/>
      <c r="AH51" s="117">
        <v>21.791045</v>
      </c>
      <c r="AI51" s="127" t="s">
        <v>4874</v>
      </c>
      <c r="AJ51" s="117">
        <v>15.820895999999999</v>
      </c>
      <c r="AK51" s="127" t="s">
        <v>4874</v>
      </c>
      <c r="AL51" s="117">
        <v>6.567164</v>
      </c>
      <c r="AM51" s="127" t="s">
        <v>4874</v>
      </c>
      <c r="AN51" s="117">
        <v>5.9701490000000002</v>
      </c>
      <c r="AO51" s="216"/>
      <c r="AP51" s="117">
        <v>3.283582</v>
      </c>
      <c r="AQ51" s="216"/>
      <c r="AR51" s="117">
        <v>7.1641789999999999</v>
      </c>
      <c r="AS51" s="216"/>
      <c r="AT51" s="117">
        <v>0.89552200000000004</v>
      </c>
      <c r="AU51" s="216"/>
      <c r="AV51" s="117">
        <v>10.746269</v>
      </c>
      <c r="AW51" s="216"/>
      <c r="AX51" s="117">
        <v>14.328358</v>
      </c>
      <c r="AY51" s="216"/>
      <c r="AZ51" s="117">
        <v>9.8507459999999991</v>
      </c>
      <c r="BA51" s="216"/>
      <c r="BB51" s="117">
        <v>46.865672000000004</v>
      </c>
      <c r="BC51" s="127" t="s">
        <v>4874</v>
      </c>
      <c r="BD51" s="117">
        <v>41.791044999999997</v>
      </c>
      <c r="BE51" s="216"/>
      <c r="BF51" s="117">
        <v>22.686567</v>
      </c>
      <c r="BG51" s="127" t="s">
        <v>5830</v>
      </c>
      <c r="BH51" s="117">
        <v>63.582090000000001</v>
      </c>
      <c r="BI51" s="127" t="s">
        <v>4807</v>
      </c>
      <c r="BJ51" s="117">
        <v>63.582090000000001</v>
      </c>
      <c r="BK51" s="127" t="s">
        <v>4807</v>
      </c>
      <c r="BL51" s="117">
        <v>28.059701</v>
      </c>
      <c r="BM51" s="127" t="s">
        <v>4874</v>
      </c>
      <c r="BN51" s="117">
        <v>19.104478</v>
      </c>
      <c r="BO51" s="233"/>
      <c r="BP51" s="117">
        <v>8.0597010000000004</v>
      </c>
      <c r="BQ51" s="127" t="s">
        <v>4874</v>
      </c>
      <c r="BR51" s="117">
        <v>5.3731340000000003</v>
      </c>
      <c r="BS51" s="233"/>
      <c r="BT51" s="117">
        <v>5.0746270000000004</v>
      </c>
      <c r="BU51" s="233"/>
      <c r="BV51" s="117">
        <v>14.029851000000001</v>
      </c>
      <c r="BW51" s="233"/>
      <c r="BX51" s="117">
        <v>1.492537</v>
      </c>
      <c r="BY51" s="233"/>
      <c r="BZ51" s="117">
        <v>14.328358</v>
      </c>
      <c r="CA51" s="233"/>
      <c r="CB51" s="117">
        <v>19.402985000000001</v>
      </c>
      <c r="CC51" s="127" t="s">
        <v>4807</v>
      </c>
      <c r="CD51" s="117">
        <v>16.417909999999999</v>
      </c>
      <c r="CE51" s="127" t="s">
        <v>4874</v>
      </c>
      <c r="CF51" s="117">
        <v>61.791044999999997</v>
      </c>
      <c r="CG51" s="127" t="s">
        <v>4807</v>
      </c>
      <c r="CH51" s="117">
        <v>55.820895999999998</v>
      </c>
      <c r="CI51" s="127" t="s">
        <v>4807</v>
      </c>
      <c r="CJ51" s="117">
        <v>11.343284000000001</v>
      </c>
      <c r="CK51" s="233"/>
    </row>
    <row r="52" spans="1:89" s="90" customFormat="1" x14ac:dyDescent="0.3">
      <c r="A52" s="216" t="s">
        <v>6024</v>
      </c>
      <c r="B52" s="218">
        <v>372</v>
      </c>
      <c r="C52" s="122"/>
      <c r="D52" s="222">
        <v>61.827956999999998</v>
      </c>
      <c r="E52" s="122"/>
      <c r="F52" s="222">
        <v>19.892472999999999</v>
      </c>
      <c r="G52" s="122"/>
      <c r="H52" s="222">
        <v>17.741935000000002</v>
      </c>
      <c r="I52" s="122"/>
      <c r="J52" s="222">
        <v>5.9139780000000002</v>
      </c>
      <c r="K52" s="122"/>
      <c r="L52" s="222">
        <v>8.8709679999999995</v>
      </c>
      <c r="M52" s="122"/>
      <c r="N52" s="222">
        <v>3.7634409999999998</v>
      </c>
      <c r="O52" s="122"/>
      <c r="P52" s="222">
        <v>12.903226</v>
      </c>
      <c r="Q52" s="122"/>
      <c r="R52" s="222">
        <v>1.3440859999999999</v>
      </c>
      <c r="S52" s="122"/>
      <c r="T52" s="222">
        <v>14.516128999999999</v>
      </c>
      <c r="U52" s="122"/>
      <c r="V52" s="222">
        <v>19.623656</v>
      </c>
      <c r="W52" s="122"/>
      <c r="X52" s="222">
        <v>12.634409</v>
      </c>
      <c r="Y52" s="122"/>
      <c r="Z52" s="222">
        <v>62.365591000000002</v>
      </c>
      <c r="AA52" s="127" t="s">
        <v>4807</v>
      </c>
      <c r="AB52" s="222">
        <v>62.365591000000002</v>
      </c>
      <c r="AC52" s="122"/>
      <c r="AD52" s="222"/>
      <c r="AE52" s="127"/>
      <c r="AF52" s="222">
        <v>10.752687999999999</v>
      </c>
      <c r="AG52" s="127" t="s">
        <v>5830</v>
      </c>
      <c r="AH52" s="117">
        <v>13.172043</v>
      </c>
      <c r="AI52" s="216"/>
      <c r="AJ52" s="117">
        <v>9.6774190000000004</v>
      </c>
      <c r="AK52" s="216"/>
      <c r="AL52" s="117">
        <v>3.225806</v>
      </c>
      <c r="AM52" s="216"/>
      <c r="AN52" s="117">
        <v>5.3763439999999996</v>
      </c>
      <c r="AO52" s="216"/>
      <c r="AP52" s="117">
        <v>1.8817200000000001</v>
      </c>
      <c r="AQ52" s="216"/>
      <c r="AR52" s="117">
        <v>6.1827959999999997</v>
      </c>
      <c r="AS52" s="216"/>
      <c r="AT52" s="117">
        <v>0.26881699999999997</v>
      </c>
      <c r="AU52" s="216"/>
      <c r="AV52" s="117">
        <v>6.9892469999999998</v>
      </c>
      <c r="AW52" s="216"/>
      <c r="AX52" s="117">
        <v>12.365591</v>
      </c>
      <c r="AY52" s="216"/>
      <c r="AZ52" s="117">
        <v>7.2580650000000002</v>
      </c>
      <c r="BA52" s="216"/>
      <c r="BB52" s="117">
        <v>38.172043000000002</v>
      </c>
      <c r="BC52" s="216"/>
      <c r="BD52" s="117">
        <v>37.634408999999998</v>
      </c>
      <c r="BE52" s="216"/>
      <c r="BF52" s="117">
        <v>29.301075000000001</v>
      </c>
      <c r="BG52" s="127" t="s">
        <v>2069</v>
      </c>
      <c r="BH52" s="117">
        <v>56.451613000000002</v>
      </c>
      <c r="BI52" s="127" t="s">
        <v>4807</v>
      </c>
      <c r="BJ52" s="117">
        <v>56.451613000000002</v>
      </c>
      <c r="BK52" s="127" t="s">
        <v>4807</v>
      </c>
      <c r="BL52" s="117">
        <v>16.935483999999999</v>
      </c>
      <c r="BM52" s="233"/>
      <c r="BN52" s="117">
        <v>14.784946</v>
      </c>
      <c r="BO52" s="233"/>
      <c r="BP52" s="117">
        <v>4.301075</v>
      </c>
      <c r="BQ52" s="233"/>
      <c r="BR52" s="117">
        <v>7.5268819999999996</v>
      </c>
      <c r="BS52" s="233"/>
      <c r="BT52" s="117">
        <v>2.6881719999999998</v>
      </c>
      <c r="BU52" s="233"/>
      <c r="BV52" s="117">
        <v>10.752687999999999</v>
      </c>
      <c r="BW52" s="233"/>
      <c r="BX52" s="117">
        <v>1.3440859999999999</v>
      </c>
      <c r="BY52" s="233"/>
      <c r="BZ52" s="117">
        <v>12.903226</v>
      </c>
      <c r="CA52" s="233"/>
      <c r="CB52" s="117">
        <v>15.860215</v>
      </c>
      <c r="CC52" s="233"/>
      <c r="CD52" s="117">
        <v>9.946237</v>
      </c>
      <c r="CE52" s="233"/>
      <c r="CF52" s="117">
        <v>57.795698999999999</v>
      </c>
      <c r="CG52" s="127" t="s">
        <v>4807</v>
      </c>
      <c r="CH52" s="117">
        <v>56.182796000000003</v>
      </c>
      <c r="CI52" s="127" t="s">
        <v>4807</v>
      </c>
      <c r="CJ52" s="117">
        <v>15.053763</v>
      </c>
      <c r="CK52" s="127" t="s">
        <v>5830</v>
      </c>
    </row>
    <row r="53" spans="1:89" s="90" customFormat="1" x14ac:dyDescent="0.3">
      <c r="A53" s="216"/>
      <c r="B53" s="223"/>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24"/>
      <c r="AA53" s="208"/>
      <c r="AB53" s="224"/>
      <c r="AC53" s="208"/>
      <c r="AD53" s="208"/>
      <c r="AE53" s="208"/>
      <c r="AF53" s="208"/>
      <c r="AG53" s="208"/>
      <c r="AH53" s="208"/>
      <c r="AI53" s="208"/>
      <c r="AJ53" s="208"/>
      <c r="AK53" s="208"/>
      <c r="AL53" s="208"/>
      <c r="AM53" s="208"/>
      <c r="AN53" s="208"/>
      <c r="AO53" s="208"/>
      <c r="AP53" s="208"/>
      <c r="AQ53" s="208"/>
      <c r="AR53" s="208"/>
      <c r="AS53" s="208"/>
      <c r="AT53" s="208"/>
      <c r="AU53" s="208"/>
      <c r="AV53" s="208"/>
      <c r="AW53" s="208"/>
      <c r="AX53" s="208"/>
      <c r="AY53" s="208"/>
      <c r="AZ53" s="208"/>
      <c r="BA53" s="208"/>
      <c r="BB53" s="208"/>
      <c r="BC53" s="208"/>
      <c r="BD53" s="208"/>
      <c r="BE53" s="208"/>
      <c r="BF53" s="208"/>
      <c r="BG53" s="208"/>
      <c r="BH53" s="208"/>
      <c r="BI53" s="208"/>
      <c r="BJ53" s="233"/>
      <c r="BK53" s="233"/>
      <c r="BL53" s="233"/>
      <c r="BM53" s="233"/>
      <c r="BN53" s="233"/>
      <c r="BO53" s="233"/>
      <c r="BP53" s="233"/>
      <c r="BQ53" s="233"/>
      <c r="BR53" s="233"/>
      <c r="BS53" s="233"/>
      <c r="BT53" s="233"/>
      <c r="BU53" s="233"/>
      <c r="BV53" s="233"/>
      <c r="BW53" s="233"/>
      <c r="BX53" s="233"/>
      <c r="BY53" s="233"/>
      <c r="BZ53" s="233"/>
      <c r="CA53" s="233"/>
      <c r="CB53" s="233"/>
      <c r="CC53" s="233"/>
      <c r="CD53" s="233"/>
      <c r="CE53" s="233"/>
      <c r="CF53" s="233"/>
      <c r="CG53" s="233"/>
      <c r="CH53" s="233"/>
      <c r="CI53" s="233"/>
      <c r="CJ53" s="233"/>
      <c r="CK53" s="233"/>
    </row>
    <row r="54" spans="1:89" s="90" customFormat="1" x14ac:dyDescent="0.3">
      <c r="A54" s="152" t="s">
        <v>3485</v>
      </c>
      <c r="B54" s="220"/>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21"/>
      <c r="AA54" s="217"/>
      <c r="AB54" s="221"/>
      <c r="AC54" s="217"/>
      <c r="AD54" s="217"/>
      <c r="AE54" s="217"/>
      <c r="AF54" s="236"/>
      <c r="AG54" s="236"/>
      <c r="AH54" s="217"/>
      <c r="AI54" s="217"/>
      <c r="AJ54" s="217"/>
      <c r="AK54" s="217"/>
      <c r="AL54" s="217"/>
      <c r="AM54" s="217"/>
      <c r="AN54" s="217"/>
      <c r="AO54" s="217"/>
      <c r="AP54" s="217"/>
      <c r="AQ54" s="217"/>
      <c r="AR54" s="217"/>
      <c r="AS54" s="217"/>
      <c r="AT54" s="217"/>
      <c r="AU54" s="217"/>
      <c r="AV54" s="217"/>
      <c r="AW54" s="217"/>
      <c r="AX54" s="217"/>
      <c r="AY54" s="217"/>
      <c r="AZ54" s="217"/>
      <c r="BA54" s="217"/>
      <c r="BB54" s="217"/>
      <c r="BC54" s="217"/>
      <c r="BD54" s="217"/>
      <c r="BE54" s="217"/>
      <c r="BF54" s="217"/>
      <c r="BG54" s="217"/>
      <c r="BH54" s="217"/>
      <c r="BI54" s="217"/>
      <c r="BJ54" s="233"/>
      <c r="BK54" s="233"/>
      <c r="BL54" s="233"/>
      <c r="BM54" s="233"/>
      <c r="BN54" s="233"/>
      <c r="BO54" s="233"/>
      <c r="BP54" s="233"/>
      <c r="BQ54" s="233"/>
      <c r="BR54" s="233"/>
      <c r="BS54" s="233"/>
      <c r="BT54" s="233"/>
      <c r="BU54" s="233"/>
      <c r="BV54" s="233"/>
      <c r="BW54" s="233"/>
      <c r="BX54" s="233"/>
      <c r="BY54" s="233"/>
      <c r="BZ54" s="233"/>
      <c r="CA54" s="233"/>
      <c r="CB54" s="233"/>
      <c r="CC54" s="233"/>
      <c r="CD54" s="233"/>
      <c r="CE54" s="233"/>
      <c r="CF54" s="233"/>
      <c r="CG54" s="233"/>
      <c r="CH54" s="233"/>
      <c r="CI54" s="233"/>
      <c r="CJ54" s="233"/>
      <c r="CK54" s="233"/>
    </row>
    <row r="55" spans="1:89" s="90" customFormat="1" x14ac:dyDescent="0.3">
      <c r="A55" s="216" t="s">
        <v>6025</v>
      </c>
      <c r="B55" s="123">
        <v>243</v>
      </c>
      <c r="C55" s="216"/>
      <c r="D55" s="117">
        <v>57.613168999999999</v>
      </c>
      <c r="E55" s="216"/>
      <c r="F55" s="117">
        <v>44.032921999999999</v>
      </c>
      <c r="G55" s="127" t="s">
        <v>4159</v>
      </c>
      <c r="H55" s="117">
        <v>20.576132000000001</v>
      </c>
      <c r="I55" s="216"/>
      <c r="J55" s="117">
        <v>18.106995999999999</v>
      </c>
      <c r="K55" s="127" t="s">
        <v>4159</v>
      </c>
      <c r="L55" s="117">
        <v>10.288066000000001</v>
      </c>
      <c r="M55" s="216"/>
      <c r="N55" s="117">
        <v>11.522634</v>
      </c>
      <c r="O55" s="127" t="s">
        <v>4159</v>
      </c>
      <c r="P55" s="117">
        <v>17.283950999999998</v>
      </c>
      <c r="Q55" s="216"/>
      <c r="R55" s="117">
        <v>13.991770000000001</v>
      </c>
      <c r="S55" s="127" t="s">
        <v>6252</v>
      </c>
      <c r="T55" s="117">
        <v>16.460905</v>
      </c>
      <c r="U55" s="216"/>
      <c r="V55" s="117">
        <v>20.164608999999999</v>
      </c>
      <c r="W55" s="216"/>
      <c r="X55" s="117">
        <v>20.576132000000001</v>
      </c>
      <c r="Y55" s="216"/>
      <c r="Z55" s="117">
        <v>50.617283999999998</v>
      </c>
      <c r="AA55" s="216"/>
      <c r="AB55" s="117">
        <v>55.555556000000003</v>
      </c>
      <c r="AC55" s="216"/>
      <c r="AD55" s="117"/>
      <c r="AE55" s="127"/>
      <c r="AF55" s="117">
        <v>15.226336999999999</v>
      </c>
      <c r="AG55" s="127" t="s">
        <v>6252</v>
      </c>
      <c r="AH55" s="117">
        <v>32.510288000000003</v>
      </c>
      <c r="AI55" s="127" t="s">
        <v>4159</v>
      </c>
      <c r="AJ55" s="117">
        <v>13.991770000000001</v>
      </c>
      <c r="AK55" s="216"/>
      <c r="AL55" s="117">
        <v>11.522634</v>
      </c>
      <c r="AM55" s="127" t="s">
        <v>4159</v>
      </c>
      <c r="AN55" s="117">
        <v>6.5843619999999996</v>
      </c>
      <c r="AO55" s="216"/>
      <c r="AP55" s="117">
        <v>8.2304530000000007</v>
      </c>
      <c r="AQ55" s="127" t="s">
        <v>5831</v>
      </c>
      <c r="AR55" s="117">
        <v>11.111110999999999</v>
      </c>
      <c r="AS55" s="127" t="s">
        <v>4159</v>
      </c>
      <c r="AT55" s="117">
        <v>9.4650210000000001</v>
      </c>
      <c r="AU55" s="127" t="s">
        <v>5832</v>
      </c>
      <c r="AV55" s="117">
        <v>9.4650210000000001</v>
      </c>
      <c r="AW55" s="216"/>
      <c r="AX55" s="117">
        <v>14.814814999999999</v>
      </c>
      <c r="AY55" s="216"/>
      <c r="AZ55" s="117">
        <v>13.991770000000001</v>
      </c>
      <c r="BA55" s="127" t="s">
        <v>4159</v>
      </c>
      <c r="BB55" s="117">
        <v>39.506172999999997</v>
      </c>
      <c r="BC55" s="216"/>
      <c r="BD55" s="117">
        <v>45.679012</v>
      </c>
      <c r="BE55" s="216"/>
      <c r="BF55" s="117">
        <v>20.576132000000001</v>
      </c>
      <c r="BG55" s="127" t="s">
        <v>6372</v>
      </c>
      <c r="BH55" s="117">
        <v>47.736626000000001</v>
      </c>
      <c r="BI55" s="216"/>
      <c r="BJ55" s="117">
        <v>47.736626000000001</v>
      </c>
      <c r="BK55" s="233"/>
      <c r="BL55" s="117">
        <v>33.744855999999999</v>
      </c>
      <c r="BM55" s="127" t="s">
        <v>4159</v>
      </c>
      <c r="BN55" s="117">
        <v>13.580247</v>
      </c>
      <c r="BO55" s="233"/>
      <c r="BP55" s="117">
        <v>11.934156</v>
      </c>
      <c r="BQ55" s="127" t="s">
        <v>4159</v>
      </c>
      <c r="BR55" s="117">
        <v>6.9958850000000004</v>
      </c>
      <c r="BS55" s="233"/>
      <c r="BT55" s="117">
        <v>6.5843619999999996</v>
      </c>
      <c r="BU55" s="233"/>
      <c r="BV55" s="117">
        <v>12.757201999999999</v>
      </c>
      <c r="BW55" s="233"/>
      <c r="BX55" s="117">
        <v>10.288066000000001</v>
      </c>
      <c r="BY55" s="127" t="s">
        <v>6252</v>
      </c>
      <c r="BZ55" s="117">
        <v>11.111110999999999</v>
      </c>
      <c r="CA55" s="233"/>
      <c r="CB55" s="117">
        <v>11.934156</v>
      </c>
      <c r="CC55" s="233"/>
      <c r="CD55" s="117">
        <v>14.403292</v>
      </c>
      <c r="CE55" s="233"/>
      <c r="CF55" s="117">
        <v>38.271605000000001</v>
      </c>
      <c r="CG55" s="233"/>
      <c r="CH55" s="117">
        <v>42.386831000000001</v>
      </c>
      <c r="CI55" s="233"/>
      <c r="CJ55" s="117">
        <v>20.987653999999999</v>
      </c>
      <c r="CK55" s="127" t="s">
        <v>6252</v>
      </c>
    </row>
    <row r="56" spans="1:89" s="90" customFormat="1" x14ac:dyDescent="0.3">
      <c r="A56" s="216" t="s">
        <v>6026</v>
      </c>
      <c r="B56" s="123">
        <v>368</v>
      </c>
      <c r="C56" s="216"/>
      <c r="D56" s="117">
        <v>75</v>
      </c>
      <c r="E56" s="127" t="s">
        <v>6843</v>
      </c>
      <c r="F56" s="117">
        <v>49.728261000000003</v>
      </c>
      <c r="G56" s="127" t="s">
        <v>5832</v>
      </c>
      <c r="H56" s="117">
        <v>29.076087000000001</v>
      </c>
      <c r="I56" s="127" t="s">
        <v>6843</v>
      </c>
      <c r="J56" s="117">
        <v>18.75</v>
      </c>
      <c r="K56" s="127" t="s">
        <v>4159</v>
      </c>
      <c r="L56" s="117">
        <v>14.945652000000001</v>
      </c>
      <c r="M56" s="127" t="s">
        <v>4159</v>
      </c>
      <c r="N56" s="117">
        <v>12.771739</v>
      </c>
      <c r="O56" s="127" t="s">
        <v>5831</v>
      </c>
      <c r="P56" s="117">
        <v>25</v>
      </c>
      <c r="Q56" s="127" t="s">
        <v>6843</v>
      </c>
      <c r="R56" s="117">
        <v>7.6086960000000001</v>
      </c>
      <c r="S56" s="127" t="s">
        <v>5831</v>
      </c>
      <c r="T56" s="117">
        <v>24.184782999999999</v>
      </c>
      <c r="U56" s="127" t="s">
        <v>6843</v>
      </c>
      <c r="V56" s="117">
        <v>27.173912999999999</v>
      </c>
      <c r="W56" s="127" t="s">
        <v>4808</v>
      </c>
      <c r="X56" s="117">
        <v>30.978261</v>
      </c>
      <c r="Y56" s="127" t="s">
        <v>6843</v>
      </c>
      <c r="Z56" s="117">
        <v>67.934782999999996</v>
      </c>
      <c r="AA56" s="127" t="s">
        <v>4808</v>
      </c>
      <c r="AB56" s="117">
        <v>66.847825999999998</v>
      </c>
      <c r="AC56" s="127" t="s">
        <v>4808</v>
      </c>
      <c r="AD56" s="117"/>
      <c r="AE56" s="216"/>
      <c r="AF56" s="117">
        <v>5.7065219999999997</v>
      </c>
      <c r="AG56" s="235"/>
      <c r="AH56" s="117">
        <v>34.239130000000003</v>
      </c>
      <c r="AI56" s="127" t="s">
        <v>5831</v>
      </c>
      <c r="AJ56" s="117">
        <v>20.380434999999999</v>
      </c>
      <c r="AK56" s="127" t="s">
        <v>5833</v>
      </c>
      <c r="AL56" s="117">
        <v>13.586957</v>
      </c>
      <c r="AM56" s="127" t="s">
        <v>5831</v>
      </c>
      <c r="AN56" s="117">
        <v>10.326086999999999</v>
      </c>
      <c r="AO56" s="127" t="s">
        <v>4159</v>
      </c>
      <c r="AP56" s="117">
        <v>8.1521740000000005</v>
      </c>
      <c r="AQ56" s="127" t="s">
        <v>5831</v>
      </c>
      <c r="AR56" s="117">
        <v>17.663042999999998</v>
      </c>
      <c r="AS56" s="127" t="s">
        <v>6843</v>
      </c>
      <c r="AT56" s="117">
        <v>5.7065219999999997</v>
      </c>
      <c r="AU56" s="127" t="s">
        <v>5831</v>
      </c>
      <c r="AV56" s="117">
        <v>13.586957</v>
      </c>
      <c r="AW56" s="127" t="s">
        <v>4159</v>
      </c>
      <c r="AX56" s="117">
        <v>19.836957000000002</v>
      </c>
      <c r="AY56" s="127" t="s">
        <v>4159</v>
      </c>
      <c r="AZ56" s="117">
        <v>20.923912999999999</v>
      </c>
      <c r="BA56" s="127" t="s">
        <v>6843</v>
      </c>
      <c r="BB56" s="117">
        <v>47.282609000000001</v>
      </c>
      <c r="BC56" s="216"/>
      <c r="BD56" s="117">
        <v>49.456522</v>
      </c>
      <c r="BE56" s="127" t="s">
        <v>4159</v>
      </c>
      <c r="BF56" s="117">
        <v>9.7826090000000008</v>
      </c>
      <c r="BG56" s="216"/>
      <c r="BH56" s="117">
        <v>66.576087000000001</v>
      </c>
      <c r="BI56" s="127" t="s">
        <v>6843</v>
      </c>
      <c r="BJ56" s="117">
        <v>66.576087000000001</v>
      </c>
      <c r="BK56" s="127" t="s">
        <v>6843</v>
      </c>
      <c r="BL56" s="117">
        <v>39.130434999999999</v>
      </c>
      <c r="BM56" s="127" t="s">
        <v>5832</v>
      </c>
      <c r="BN56" s="117">
        <v>21.739129999999999</v>
      </c>
      <c r="BO56" s="127" t="s">
        <v>6843</v>
      </c>
      <c r="BP56" s="117">
        <v>11.684782999999999</v>
      </c>
      <c r="BQ56" s="127" t="s">
        <v>4159</v>
      </c>
      <c r="BR56" s="117">
        <v>10.597826</v>
      </c>
      <c r="BS56" s="127" t="s">
        <v>4159</v>
      </c>
      <c r="BT56" s="117">
        <v>7.8804350000000003</v>
      </c>
      <c r="BU56" s="127" t="s">
        <v>4159</v>
      </c>
      <c r="BV56" s="117">
        <v>17.663042999999998</v>
      </c>
      <c r="BW56" s="127" t="s">
        <v>4159</v>
      </c>
      <c r="BX56" s="117">
        <v>4.8913039999999999</v>
      </c>
      <c r="BY56" s="127" t="s">
        <v>5831</v>
      </c>
      <c r="BZ56" s="117">
        <v>18.206522</v>
      </c>
      <c r="CA56" s="127" t="s">
        <v>6843</v>
      </c>
      <c r="CB56" s="117">
        <v>17.663042999999998</v>
      </c>
      <c r="CC56" s="233"/>
      <c r="CD56" s="117">
        <v>24.728261</v>
      </c>
      <c r="CE56" s="127" t="s">
        <v>6843</v>
      </c>
      <c r="CF56" s="117">
        <v>58.152174000000002</v>
      </c>
      <c r="CG56" s="127" t="s">
        <v>4808</v>
      </c>
      <c r="CH56" s="117">
        <v>55.434783000000003</v>
      </c>
      <c r="CI56" s="127" t="s">
        <v>4808</v>
      </c>
      <c r="CJ56" s="117">
        <v>7.8804350000000003</v>
      </c>
      <c r="CK56" s="233"/>
    </row>
    <row r="57" spans="1:89" s="90" customFormat="1" x14ac:dyDescent="0.3">
      <c r="A57" s="216" t="s">
        <v>6027</v>
      </c>
      <c r="B57" s="123">
        <v>346</v>
      </c>
      <c r="C57" s="216"/>
      <c r="D57" s="117">
        <v>73.121386999999999</v>
      </c>
      <c r="E57" s="127" t="s">
        <v>6843</v>
      </c>
      <c r="F57" s="117">
        <v>37.861272</v>
      </c>
      <c r="G57" s="127" t="s">
        <v>4159</v>
      </c>
      <c r="H57" s="117">
        <v>31.502890000000001</v>
      </c>
      <c r="I57" s="127" t="s">
        <v>6843</v>
      </c>
      <c r="J57" s="117">
        <v>20.809249000000001</v>
      </c>
      <c r="K57" s="127" t="s">
        <v>5831</v>
      </c>
      <c r="L57" s="117">
        <v>18.208092000000001</v>
      </c>
      <c r="M57" s="127" t="s">
        <v>6843</v>
      </c>
      <c r="N57" s="117">
        <v>10.404624</v>
      </c>
      <c r="O57" s="127" t="s">
        <v>4159</v>
      </c>
      <c r="P57" s="117">
        <v>25.433526000000001</v>
      </c>
      <c r="Q57" s="127" t="s">
        <v>6843</v>
      </c>
      <c r="R57" s="117">
        <v>8.3815030000000004</v>
      </c>
      <c r="S57" s="127" t="s">
        <v>5831</v>
      </c>
      <c r="T57" s="117">
        <v>27.745664999999999</v>
      </c>
      <c r="U57" s="127" t="s">
        <v>5833</v>
      </c>
      <c r="V57" s="117">
        <v>30.057803</v>
      </c>
      <c r="W57" s="127" t="s">
        <v>6843</v>
      </c>
      <c r="X57" s="117">
        <v>33.526012000000001</v>
      </c>
      <c r="Y57" s="127" t="s">
        <v>6843</v>
      </c>
      <c r="Z57" s="117">
        <v>67.341040000000007</v>
      </c>
      <c r="AA57" s="127" t="s">
        <v>4808</v>
      </c>
      <c r="AB57" s="117">
        <v>62.716763</v>
      </c>
      <c r="AC57" s="216"/>
      <c r="AD57" s="117"/>
      <c r="AE57" s="216"/>
      <c r="AF57" s="117">
        <v>5.4913290000000003</v>
      </c>
      <c r="AG57" s="235"/>
      <c r="AH57" s="117">
        <v>28.034682</v>
      </c>
      <c r="AI57" s="127" t="s">
        <v>4159</v>
      </c>
      <c r="AJ57" s="117">
        <v>21.098265999999999</v>
      </c>
      <c r="AK57" s="127" t="s">
        <v>5833</v>
      </c>
      <c r="AL57" s="117">
        <v>15.028902</v>
      </c>
      <c r="AM57" s="127" t="s">
        <v>5831</v>
      </c>
      <c r="AN57" s="117">
        <v>12.427746000000001</v>
      </c>
      <c r="AO57" s="127" t="s">
        <v>6843</v>
      </c>
      <c r="AP57" s="117">
        <v>6.9364160000000004</v>
      </c>
      <c r="AQ57" s="127" t="s">
        <v>4159</v>
      </c>
      <c r="AR57" s="117">
        <v>13.583815</v>
      </c>
      <c r="AS57" s="127" t="s">
        <v>4159</v>
      </c>
      <c r="AT57" s="117">
        <v>4.9132949999999997</v>
      </c>
      <c r="AU57" s="127" t="s">
        <v>4159</v>
      </c>
      <c r="AV57" s="117">
        <v>15.895954</v>
      </c>
      <c r="AW57" s="127" t="s">
        <v>6843</v>
      </c>
      <c r="AX57" s="117">
        <v>21.098265999999999</v>
      </c>
      <c r="AY57" s="127" t="s">
        <v>4159</v>
      </c>
      <c r="AZ57" s="117">
        <v>24.277456999999998</v>
      </c>
      <c r="BA57" s="127" t="s">
        <v>6843</v>
      </c>
      <c r="BB57" s="117">
        <v>46.820808999999997</v>
      </c>
      <c r="BC57" s="216"/>
      <c r="BD57" s="117">
        <v>42.485548999999999</v>
      </c>
      <c r="BE57" s="216"/>
      <c r="BF57" s="117">
        <v>12.716763</v>
      </c>
      <c r="BG57" s="216"/>
      <c r="BH57" s="117">
        <v>63.872832000000002</v>
      </c>
      <c r="BI57" s="127" t="s">
        <v>4808</v>
      </c>
      <c r="BJ57" s="117">
        <v>63.872832000000002</v>
      </c>
      <c r="BK57" s="127" t="s">
        <v>4808</v>
      </c>
      <c r="BL57" s="117">
        <v>28.612717</v>
      </c>
      <c r="BM57" s="127" t="s">
        <v>4159</v>
      </c>
      <c r="BN57" s="117">
        <v>24.277456999999998</v>
      </c>
      <c r="BO57" s="127" t="s">
        <v>6843</v>
      </c>
      <c r="BP57" s="117">
        <v>14.161849999999999</v>
      </c>
      <c r="BQ57" s="127" t="s">
        <v>4159</v>
      </c>
      <c r="BR57" s="117">
        <v>14.161849999999999</v>
      </c>
      <c r="BS57" s="127" t="s">
        <v>5833</v>
      </c>
      <c r="BT57" s="117">
        <v>6.6473990000000001</v>
      </c>
      <c r="BU57" s="127" t="s">
        <v>4159</v>
      </c>
      <c r="BV57" s="117">
        <v>18.786127</v>
      </c>
      <c r="BW57" s="127" t="s">
        <v>4159</v>
      </c>
      <c r="BX57" s="117">
        <v>5.7803469999999999</v>
      </c>
      <c r="BY57" s="127" t="s">
        <v>5831</v>
      </c>
      <c r="BZ57" s="117">
        <v>20.809249000000001</v>
      </c>
      <c r="CA57" s="127" t="s">
        <v>6843</v>
      </c>
      <c r="CB57" s="117">
        <v>22.543353</v>
      </c>
      <c r="CC57" s="127" t="s">
        <v>4808</v>
      </c>
      <c r="CD57" s="117">
        <v>26.300578000000002</v>
      </c>
      <c r="CE57" s="127" t="s">
        <v>6843</v>
      </c>
      <c r="CF57" s="117">
        <v>57.803468000000002</v>
      </c>
      <c r="CG57" s="127" t="s">
        <v>4808</v>
      </c>
      <c r="CH57" s="117">
        <v>49.710982999999999</v>
      </c>
      <c r="CI57" s="233"/>
      <c r="CJ57" s="117">
        <v>8.0924859999999992</v>
      </c>
      <c r="CK57" s="233"/>
    </row>
    <row r="58" spans="1:89" s="90" customFormat="1" x14ac:dyDescent="0.3">
      <c r="A58" s="216" t="s">
        <v>6028</v>
      </c>
      <c r="B58" s="123">
        <v>336</v>
      </c>
      <c r="C58" s="216"/>
      <c r="D58" s="117">
        <v>76.488095000000001</v>
      </c>
      <c r="E58" s="127" t="s">
        <v>6843</v>
      </c>
      <c r="F58" s="117">
        <v>36.309524000000003</v>
      </c>
      <c r="G58" s="127" t="s">
        <v>4159</v>
      </c>
      <c r="H58" s="117">
        <v>25.892856999999999</v>
      </c>
      <c r="I58" s="127" t="s">
        <v>4159</v>
      </c>
      <c r="J58" s="117">
        <v>13.690476</v>
      </c>
      <c r="K58" s="127" t="s">
        <v>4159</v>
      </c>
      <c r="L58" s="117">
        <v>13.690476</v>
      </c>
      <c r="M58" s="127" t="s">
        <v>4159</v>
      </c>
      <c r="N58" s="117">
        <v>7.1428570000000002</v>
      </c>
      <c r="O58" s="216"/>
      <c r="P58" s="117">
        <v>19.940476</v>
      </c>
      <c r="Q58" s="127" t="s">
        <v>4159</v>
      </c>
      <c r="R58" s="117">
        <v>3.2738100000000001</v>
      </c>
      <c r="S58" s="127" t="s">
        <v>4159</v>
      </c>
      <c r="T58" s="117">
        <v>19.940476</v>
      </c>
      <c r="U58" s="216"/>
      <c r="V58" s="117">
        <v>29.761904999999999</v>
      </c>
      <c r="W58" s="127" t="s">
        <v>6843</v>
      </c>
      <c r="X58" s="117">
        <v>27.380952000000001</v>
      </c>
      <c r="Y58" s="127" t="s">
        <v>4159</v>
      </c>
      <c r="Z58" s="117">
        <v>69.642857000000006</v>
      </c>
      <c r="AA58" s="127" t="s">
        <v>4808</v>
      </c>
      <c r="AB58" s="117">
        <v>66.964286000000001</v>
      </c>
      <c r="AC58" s="127" t="s">
        <v>4808</v>
      </c>
      <c r="AD58" s="117"/>
      <c r="AE58" s="216"/>
      <c r="AF58" s="117">
        <v>6.5476190000000001</v>
      </c>
      <c r="AG58" s="235"/>
      <c r="AH58" s="117">
        <v>25.892856999999999</v>
      </c>
      <c r="AI58" s="127" t="s">
        <v>4159</v>
      </c>
      <c r="AJ58" s="117">
        <v>14.285714</v>
      </c>
      <c r="AK58" s="216"/>
      <c r="AL58" s="117">
        <v>8.3333329999999997</v>
      </c>
      <c r="AM58" s="127" t="s">
        <v>4159</v>
      </c>
      <c r="AN58" s="117">
        <v>10.714286</v>
      </c>
      <c r="AO58" s="127" t="s">
        <v>4159</v>
      </c>
      <c r="AP58" s="117">
        <v>3.8690479999999998</v>
      </c>
      <c r="AQ58" s="216"/>
      <c r="AR58" s="117">
        <v>12.5</v>
      </c>
      <c r="AS58" s="127" t="s">
        <v>4159</v>
      </c>
      <c r="AT58" s="117">
        <v>2.3809520000000002</v>
      </c>
      <c r="AU58" s="127" t="s">
        <v>4159</v>
      </c>
      <c r="AV58" s="117">
        <v>12.797618999999999</v>
      </c>
      <c r="AW58" s="127" t="s">
        <v>4159</v>
      </c>
      <c r="AX58" s="117">
        <v>21.130952000000001</v>
      </c>
      <c r="AY58" s="127" t="s">
        <v>4159</v>
      </c>
      <c r="AZ58" s="117">
        <v>19.345237999999998</v>
      </c>
      <c r="BA58" s="127" t="s">
        <v>4159</v>
      </c>
      <c r="BB58" s="117">
        <v>49.404761999999998</v>
      </c>
      <c r="BC58" s="127" t="s">
        <v>6843</v>
      </c>
      <c r="BD58" s="117">
        <v>50</v>
      </c>
      <c r="BE58" s="127" t="s">
        <v>6844</v>
      </c>
      <c r="BF58" s="117">
        <v>15.773809999999999</v>
      </c>
      <c r="BG58" s="127" t="s">
        <v>4273</v>
      </c>
      <c r="BH58" s="117">
        <v>69.642857000000006</v>
      </c>
      <c r="BI58" s="127" t="s">
        <v>6843</v>
      </c>
      <c r="BJ58" s="117">
        <v>69.642857000000006</v>
      </c>
      <c r="BK58" s="127" t="s">
        <v>6843</v>
      </c>
      <c r="BL58" s="117">
        <v>29.166667</v>
      </c>
      <c r="BM58" s="127" t="s">
        <v>4159</v>
      </c>
      <c r="BN58" s="117">
        <v>20.833333</v>
      </c>
      <c r="BO58" s="127" t="s">
        <v>4808</v>
      </c>
      <c r="BP58" s="117">
        <v>9.5238099999999992</v>
      </c>
      <c r="BQ58" s="127" t="s">
        <v>4159</v>
      </c>
      <c r="BR58" s="117">
        <v>8.6309520000000006</v>
      </c>
      <c r="BS58" s="233"/>
      <c r="BT58" s="117">
        <v>5.6547619999999998</v>
      </c>
      <c r="BU58" s="233"/>
      <c r="BV58" s="117">
        <v>16.964286000000001</v>
      </c>
      <c r="BW58" s="127" t="s">
        <v>4159</v>
      </c>
      <c r="BX58" s="117">
        <v>1.4880949999999999</v>
      </c>
      <c r="BY58" s="233"/>
      <c r="BZ58" s="117">
        <v>16.666667</v>
      </c>
      <c r="CA58" s="233"/>
      <c r="CB58" s="117">
        <v>24.404762000000002</v>
      </c>
      <c r="CC58" s="127" t="s">
        <v>6254</v>
      </c>
      <c r="CD58" s="117">
        <v>21.428571000000002</v>
      </c>
      <c r="CE58" s="127" t="s">
        <v>6843</v>
      </c>
      <c r="CF58" s="117">
        <v>62.202381000000003</v>
      </c>
      <c r="CG58" s="127" t="s">
        <v>4808</v>
      </c>
      <c r="CH58" s="117">
        <v>56.547618999999997</v>
      </c>
      <c r="CI58" s="127" t="s">
        <v>4808</v>
      </c>
      <c r="CJ58" s="117">
        <v>9.8214290000000002</v>
      </c>
      <c r="CK58" s="233"/>
    </row>
    <row r="59" spans="1:89" s="90" customFormat="1" x14ac:dyDescent="0.3">
      <c r="A59" s="216" t="s">
        <v>6029</v>
      </c>
      <c r="B59" s="123">
        <v>707</v>
      </c>
      <c r="C59" s="216"/>
      <c r="D59" s="117">
        <v>65.205091999999993</v>
      </c>
      <c r="E59" s="127" t="s">
        <v>4808</v>
      </c>
      <c r="F59" s="117">
        <v>26.732672999999998</v>
      </c>
      <c r="G59" s="216"/>
      <c r="H59" s="117">
        <v>20.367750999999998</v>
      </c>
      <c r="I59" s="216"/>
      <c r="J59" s="117">
        <v>8.7694480000000006</v>
      </c>
      <c r="K59" s="216"/>
      <c r="L59" s="117">
        <v>8.6280059999999992</v>
      </c>
      <c r="M59" s="216"/>
      <c r="N59" s="117">
        <v>4.5261670000000001</v>
      </c>
      <c r="O59" s="216"/>
      <c r="P59" s="117">
        <v>14.427156999999999</v>
      </c>
      <c r="Q59" s="216"/>
      <c r="R59" s="117">
        <v>1.4144270000000001</v>
      </c>
      <c r="S59" s="216"/>
      <c r="T59" s="117">
        <v>16.265912</v>
      </c>
      <c r="U59" s="216"/>
      <c r="V59" s="117">
        <v>21.923621000000001</v>
      </c>
      <c r="W59" s="216"/>
      <c r="X59" s="117">
        <v>16.124469999999999</v>
      </c>
      <c r="Y59" s="216"/>
      <c r="Z59" s="117">
        <v>64.922207</v>
      </c>
      <c r="AA59" s="127" t="s">
        <v>4808</v>
      </c>
      <c r="AB59" s="117">
        <v>63.366337000000001</v>
      </c>
      <c r="AC59" s="127" t="s">
        <v>4808</v>
      </c>
      <c r="AD59" s="117"/>
      <c r="AE59" s="127"/>
      <c r="AF59" s="117">
        <v>9.9009900000000002</v>
      </c>
      <c r="AG59" s="127" t="s">
        <v>6372</v>
      </c>
      <c r="AH59" s="117">
        <v>17.256011000000001</v>
      </c>
      <c r="AI59" s="216"/>
      <c r="AJ59" s="117">
        <v>12.588402</v>
      </c>
      <c r="AK59" s="216"/>
      <c r="AL59" s="117">
        <v>4.8090520000000003</v>
      </c>
      <c r="AM59" s="216"/>
      <c r="AN59" s="117">
        <v>5.6577089999999997</v>
      </c>
      <c r="AO59" s="216"/>
      <c r="AP59" s="117">
        <v>2.5459689999999999</v>
      </c>
      <c r="AQ59" s="216"/>
      <c r="AR59" s="117">
        <v>6.6478080000000004</v>
      </c>
      <c r="AS59" s="216"/>
      <c r="AT59" s="117">
        <v>0.56577100000000002</v>
      </c>
      <c r="AU59" s="216"/>
      <c r="AV59" s="117">
        <v>8.7694480000000006</v>
      </c>
      <c r="AW59" s="216"/>
      <c r="AX59" s="117">
        <v>13.295615</v>
      </c>
      <c r="AY59" s="216"/>
      <c r="AZ59" s="117">
        <v>8.4865630000000003</v>
      </c>
      <c r="BA59" s="216"/>
      <c r="BB59" s="117">
        <v>42.291372000000003</v>
      </c>
      <c r="BC59" s="216"/>
      <c r="BD59" s="117">
        <v>39.603960000000001</v>
      </c>
      <c r="BE59" s="216"/>
      <c r="BF59" s="117">
        <v>26.166902</v>
      </c>
      <c r="BG59" s="127" t="s">
        <v>2033</v>
      </c>
      <c r="BH59" s="117">
        <v>59.830269000000001</v>
      </c>
      <c r="BI59" s="127" t="s">
        <v>4808</v>
      </c>
      <c r="BJ59" s="117">
        <v>59.830269000000001</v>
      </c>
      <c r="BK59" s="127" t="s">
        <v>4808</v>
      </c>
      <c r="BL59" s="117">
        <v>22.206506000000001</v>
      </c>
      <c r="BM59" s="233"/>
      <c r="BN59" s="117">
        <v>16.831683000000002</v>
      </c>
      <c r="BO59" s="233"/>
      <c r="BP59" s="117">
        <v>6.0820369999999997</v>
      </c>
      <c r="BQ59" s="233"/>
      <c r="BR59" s="117">
        <v>6.5063649999999997</v>
      </c>
      <c r="BS59" s="233"/>
      <c r="BT59" s="117">
        <v>3.818953</v>
      </c>
      <c r="BU59" s="233"/>
      <c r="BV59" s="117">
        <v>12.305516000000001</v>
      </c>
      <c r="BW59" s="233"/>
      <c r="BX59" s="117">
        <v>1.4144270000000001</v>
      </c>
      <c r="BY59" s="233"/>
      <c r="BZ59" s="117">
        <v>13.578500999999999</v>
      </c>
      <c r="CA59" s="233"/>
      <c r="CB59" s="117">
        <v>17.538896999999999</v>
      </c>
      <c r="CC59" s="127" t="s">
        <v>4808</v>
      </c>
      <c r="CD59" s="117">
        <v>13.012729999999999</v>
      </c>
      <c r="CE59" s="233"/>
      <c r="CF59" s="117">
        <v>59.688825999999999</v>
      </c>
      <c r="CG59" s="127" t="s">
        <v>4808</v>
      </c>
      <c r="CH59" s="117">
        <v>56.011315000000003</v>
      </c>
      <c r="CI59" s="127" t="s">
        <v>4808</v>
      </c>
      <c r="CJ59" s="117">
        <v>13.295615</v>
      </c>
      <c r="CK59" s="127" t="s">
        <v>6372</v>
      </c>
    </row>
    <row r="60" spans="1:89" s="90" customFormat="1" x14ac:dyDescent="0.3">
      <c r="A60" s="216"/>
      <c r="B60" s="223"/>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24"/>
      <c r="AA60" s="208"/>
      <c r="AB60" s="224"/>
      <c r="AC60" s="208"/>
      <c r="AD60" s="208"/>
      <c r="AE60" s="208"/>
      <c r="AF60" s="208"/>
      <c r="AG60" s="208"/>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33"/>
      <c r="BK60" s="233"/>
      <c r="BL60" s="233"/>
      <c r="BM60" s="233"/>
      <c r="BN60" s="233"/>
      <c r="BO60" s="233"/>
      <c r="BP60" s="233"/>
      <c r="BQ60" s="233"/>
      <c r="BR60" s="233"/>
      <c r="BS60" s="233"/>
      <c r="BT60" s="233"/>
      <c r="BU60" s="233"/>
      <c r="BV60" s="233"/>
      <c r="BW60" s="233"/>
      <c r="BX60" s="233"/>
      <c r="BY60" s="233"/>
      <c r="BZ60" s="233"/>
      <c r="CA60" s="233"/>
      <c r="CB60" s="233"/>
      <c r="CC60" s="233"/>
      <c r="CD60" s="233"/>
      <c r="CE60" s="233"/>
      <c r="CF60" s="233"/>
      <c r="CG60" s="233"/>
      <c r="CH60" s="233"/>
      <c r="CI60" s="233"/>
      <c r="CJ60" s="233"/>
      <c r="CK60" s="233"/>
    </row>
    <row r="61" spans="1:89" s="90" customFormat="1" x14ac:dyDescent="0.3">
      <c r="A61" s="152" t="s">
        <v>3493</v>
      </c>
      <c r="B61" s="220"/>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21"/>
      <c r="AA61" s="217"/>
      <c r="AB61" s="221"/>
      <c r="AC61" s="217"/>
      <c r="AD61" s="217"/>
      <c r="AE61" s="217"/>
      <c r="AF61" s="236"/>
      <c r="AG61" s="23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33"/>
      <c r="BK61" s="233"/>
      <c r="BL61" s="233"/>
      <c r="BM61" s="233"/>
      <c r="BN61" s="233"/>
      <c r="BO61" s="233"/>
      <c r="BP61" s="233"/>
      <c r="BQ61" s="233"/>
      <c r="BR61" s="233"/>
      <c r="BS61" s="233"/>
      <c r="BT61" s="233"/>
      <c r="BU61" s="233"/>
      <c r="BV61" s="233"/>
      <c r="BW61" s="233"/>
      <c r="BX61" s="233"/>
      <c r="BY61" s="233"/>
      <c r="BZ61" s="233"/>
      <c r="CA61" s="233"/>
      <c r="CB61" s="233"/>
      <c r="CC61" s="233"/>
      <c r="CD61" s="233"/>
      <c r="CE61" s="233"/>
      <c r="CF61" s="233"/>
      <c r="CG61" s="233"/>
      <c r="CH61" s="233"/>
      <c r="CI61" s="233"/>
      <c r="CJ61" s="233"/>
      <c r="CK61" s="233"/>
    </row>
    <row r="62" spans="1:89" s="90" customFormat="1" x14ac:dyDescent="0.3">
      <c r="A62" s="216" t="s">
        <v>6030</v>
      </c>
      <c r="B62" s="123">
        <v>611</v>
      </c>
      <c r="C62" s="216"/>
      <c r="D62" s="117">
        <v>68.085105999999996</v>
      </c>
      <c r="E62" s="216"/>
      <c r="F62" s="117">
        <v>47.463175</v>
      </c>
      <c r="G62" s="127" t="s">
        <v>5836</v>
      </c>
      <c r="H62" s="117">
        <v>25.695581000000001</v>
      </c>
      <c r="I62" s="127" t="s">
        <v>4160</v>
      </c>
      <c r="J62" s="117">
        <v>18.494271999999999</v>
      </c>
      <c r="K62" s="127" t="s">
        <v>4160</v>
      </c>
      <c r="L62" s="117">
        <v>13.09329</v>
      </c>
      <c r="M62" s="127" t="s">
        <v>4160</v>
      </c>
      <c r="N62" s="117">
        <v>12.274959000000001</v>
      </c>
      <c r="O62" s="127" t="s">
        <v>5835</v>
      </c>
      <c r="P62" s="117">
        <v>21.931260000000002</v>
      </c>
      <c r="Q62" s="127" t="s">
        <v>4160</v>
      </c>
      <c r="R62" s="117">
        <v>10.1473</v>
      </c>
      <c r="S62" s="127" t="s">
        <v>5835</v>
      </c>
      <c r="T62" s="117">
        <v>21.112929999999999</v>
      </c>
      <c r="U62" s="127" t="s">
        <v>4160</v>
      </c>
      <c r="V62" s="117">
        <v>24.386251999999999</v>
      </c>
      <c r="W62" s="216"/>
      <c r="X62" s="117">
        <v>26.841244</v>
      </c>
      <c r="Y62" s="127" t="s">
        <v>4160</v>
      </c>
      <c r="Z62" s="117">
        <v>61.047463</v>
      </c>
      <c r="AA62" s="216"/>
      <c r="AB62" s="117">
        <v>62.356791999999999</v>
      </c>
      <c r="AC62" s="216"/>
      <c r="AD62" s="117"/>
      <c r="AE62" s="127"/>
      <c r="AF62" s="117">
        <v>9.4926349999999999</v>
      </c>
      <c r="AG62" s="127" t="s">
        <v>6967</v>
      </c>
      <c r="AH62" s="117">
        <v>33.551555</v>
      </c>
      <c r="AI62" s="127" t="s">
        <v>5835</v>
      </c>
      <c r="AJ62" s="117">
        <v>17.839607000000001</v>
      </c>
      <c r="AK62" s="127" t="s">
        <v>4160</v>
      </c>
      <c r="AL62" s="117">
        <v>12.765957</v>
      </c>
      <c r="AM62" s="127" t="s">
        <v>5835</v>
      </c>
      <c r="AN62" s="117">
        <v>8.8379709999999996</v>
      </c>
      <c r="AO62" s="127" t="s">
        <v>4160</v>
      </c>
      <c r="AP62" s="117">
        <v>8.183306</v>
      </c>
      <c r="AQ62" s="127" t="s">
        <v>5835</v>
      </c>
      <c r="AR62" s="117">
        <v>15.057283</v>
      </c>
      <c r="AS62" s="127" t="s">
        <v>4160</v>
      </c>
      <c r="AT62" s="117">
        <v>7.2013090000000002</v>
      </c>
      <c r="AU62" s="127" t="s">
        <v>5835</v>
      </c>
      <c r="AV62" s="117">
        <v>11.947627000000001</v>
      </c>
      <c r="AW62" s="216"/>
      <c r="AX62" s="117">
        <v>17.839607000000001</v>
      </c>
      <c r="AY62" s="127" t="s">
        <v>4160</v>
      </c>
      <c r="AZ62" s="117">
        <v>18.166938999999999</v>
      </c>
      <c r="BA62" s="127" t="s">
        <v>4160</v>
      </c>
      <c r="BB62" s="117">
        <v>44.189852999999999</v>
      </c>
      <c r="BC62" s="216"/>
      <c r="BD62" s="117">
        <v>47.954172999999997</v>
      </c>
      <c r="BE62" s="127" t="s">
        <v>4160</v>
      </c>
      <c r="BF62" s="117">
        <v>14.075286</v>
      </c>
      <c r="BG62" s="216"/>
      <c r="BH62" s="117">
        <v>59.083469999999998</v>
      </c>
      <c r="BI62" s="216"/>
      <c r="BJ62" s="117">
        <v>59.083469999999998</v>
      </c>
      <c r="BK62" s="233"/>
      <c r="BL62" s="117">
        <v>36.988543</v>
      </c>
      <c r="BM62" s="127" t="s">
        <v>5836</v>
      </c>
      <c r="BN62" s="117">
        <v>18.494271999999999</v>
      </c>
      <c r="BO62" s="233"/>
      <c r="BP62" s="117">
        <v>11.783961</v>
      </c>
      <c r="BQ62" s="127" t="s">
        <v>4160</v>
      </c>
      <c r="BR62" s="117">
        <v>9.1653029999999998</v>
      </c>
      <c r="BS62" s="233"/>
      <c r="BT62" s="117">
        <v>7.3649750000000003</v>
      </c>
      <c r="BU62" s="127" t="s">
        <v>4160</v>
      </c>
      <c r="BV62" s="117">
        <v>15.711948</v>
      </c>
      <c r="BW62" s="233"/>
      <c r="BX62" s="117">
        <v>7.0376430000000001</v>
      </c>
      <c r="BY62" s="127" t="s">
        <v>5835</v>
      </c>
      <c r="BZ62" s="117">
        <v>15.384615</v>
      </c>
      <c r="CA62" s="233"/>
      <c r="CB62" s="117">
        <v>15.384615</v>
      </c>
      <c r="CC62" s="233"/>
      <c r="CD62" s="117">
        <v>20.621931</v>
      </c>
      <c r="CE62" s="127" t="s">
        <v>4160</v>
      </c>
      <c r="CF62" s="117">
        <v>50.245499000000002</v>
      </c>
      <c r="CG62" s="233"/>
      <c r="CH62" s="117">
        <v>50.245499000000002</v>
      </c>
      <c r="CI62" s="233"/>
      <c r="CJ62" s="117">
        <v>13.09329</v>
      </c>
      <c r="CK62" s="127" t="s">
        <v>6967</v>
      </c>
    </row>
    <row r="63" spans="1:89" s="90" customFormat="1" x14ac:dyDescent="0.3">
      <c r="A63" s="216" t="s">
        <v>6031</v>
      </c>
      <c r="B63" s="123">
        <v>346</v>
      </c>
      <c r="C63" s="216"/>
      <c r="D63" s="117">
        <v>73.121386999999999</v>
      </c>
      <c r="E63" s="127" t="s">
        <v>4160</v>
      </c>
      <c r="F63" s="117">
        <v>37.861272</v>
      </c>
      <c r="G63" s="127" t="s">
        <v>4160</v>
      </c>
      <c r="H63" s="117">
        <v>31.502890000000001</v>
      </c>
      <c r="I63" s="127" t="s">
        <v>4160</v>
      </c>
      <c r="J63" s="117">
        <v>20.809249000000001</v>
      </c>
      <c r="K63" s="127" t="s">
        <v>5835</v>
      </c>
      <c r="L63" s="117">
        <v>18.208092000000001</v>
      </c>
      <c r="M63" s="127" t="s">
        <v>6255</v>
      </c>
      <c r="N63" s="117">
        <v>10.404624</v>
      </c>
      <c r="O63" s="127" t="s">
        <v>4160</v>
      </c>
      <c r="P63" s="117">
        <v>25.433526000000001</v>
      </c>
      <c r="Q63" s="127" t="s">
        <v>4160</v>
      </c>
      <c r="R63" s="117">
        <v>8.3815030000000004</v>
      </c>
      <c r="S63" s="127" t="s">
        <v>5835</v>
      </c>
      <c r="T63" s="117">
        <v>27.745664999999999</v>
      </c>
      <c r="U63" s="127" t="s">
        <v>6373</v>
      </c>
      <c r="V63" s="117">
        <v>30.057803</v>
      </c>
      <c r="W63" s="127" t="s">
        <v>4160</v>
      </c>
      <c r="X63" s="117">
        <v>33.526012000000001</v>
      </c>
      <c r="Y63" s="127" t="s">
        <v>6255</v>
      </c>
      <c r="Z63" s="117">
        <v>67.341040000000007</v>
      </c>
      <c r="AA63" s="216"/>
      <c r="AB63" s="117">
        <v>62.716763</v>
      </c>
      <c r="AC63" s="216"/>
      <c r="AD63" s="117"/>
      <c r="AE63" s="216"/>
      <c r="AF63" s="117">
        <v>5.4913290000000003</v>
      </c>
      <c r="AG63" s="235"/>
      <c r="AH63" s="117">
        <v>28.034682</v>
      </c>
      <c r="AI63" s="127" t="s">
        <v>4160</v>
      </c>
      <c r="AJ63" s="117">
        <v>21.098265999999999</v>
      </c>
      <c r="AK63" s="127" t="s">
        <v>5835</v>
      </c>
      <c r="AL63" s="117">
        <v>15.028902</v>
      </c>
      <c r="AM63" s="127" t="s">
        <v>5835</v>
      </c>
      <c r="AN63" s="117">
        <v>12.427746000000001</v>
      </c>
      <c r="AO63" s="127" t="s">
        <v>4160</v>
      </c>
      <c r="AP63" s="117">
        <v>6.9364160000000004</v>
      </c>
      <c r="AQ63" s="127" t="s">
        <v>4160</v>
      </c>
      <c r="AR63" s="117">
        <v>13.583815</v>
      </c>
      <c r="AS63" s="127" t="s">
        <v>4160</v>
      </c>
      <c r="AT63" s="117">
        <v>4.9132949999999997</v>
      </c>
      <c r="AU63" s="127" t="s">
        <v>4160</v>
      </c>
      <c r="AV63" s="117">
        <v>15.895954</v>
      </c>
      <c r="AW63" s="127" t="s">
        <v>4160</v>
      </c>
      <c r="AX63" s="117">
        <v>21.098265999999999</v>
      </c>
      <c r="AY63" s="127" t="s">
        <v>4160</v>
      </c>
      <c r="AZ63" s="117">
        <v>24.277456999999998</v>
      </c>
      <c r="BA63" s="127" t="s">
        <v>6255</v>
      </c>
      <c r="BB63" s="117">
        <v>46.820808999999997</v>
      </c>
      <c r="BC63" s="216"/>
      <c r="BD63" s="117">
        <v>42.485548999999999</v>
      </c>
      <c r="BE63" s="216"/>
      <c r="BF63" s="117">
        <v>12.716763</v>
      </c>
      <c r="BG63" s="216"/>
      <c r="BH63" s="117">
        <v>63.872832000000002</v>
      </c>
      <c r="BI63" s="216"/>
      <c r="BJ63" s="117">
        <v>63.872832000000002</v>
      </c>
      <c r="BK63" s="233"/>
      <c r="BL63" s="117">
        <v>28.612717</v>
      </c>
      <c r="BM63" s="127" t="s">
        <v>4160</v>
      </c>
      <c r="BN63" s="117">
        <v>24.277456999999998</v>
      </c>
      <c r="BO63" s="127" t="s">
        <v>6255</v>
      </c>
      <c r="BP63" s="117">
        <v>14.161849999999999</v>
      </c>
      <c r="BQ63" s="127" t="s">
        <v>4160</v>
      </c>
      <c r="BR63" s="117">
        <v>14.161849999999999</v>
      </c>
      <c r="BS63" s="127" t="s">
        <v>6373</v>
      </c>
      <c r="BT63" s="117">
        <v>6.6473990000000001</v>
      </c>
      <c r="BU63" s="127" t="s">
        <v>4160</v>
      </c>
      <c r="BV63" s="117">
        <v>18.786127</v>
      </c>
      <c r="BW63" s="127" t="s">
        <v>4160</v>
      </c>
      <c r="BX63" s="117">
        <v>5.7803469999999999</v>
      </c>
      <c r="BY63" s="127" t="s">
        <v>5835</v>
      </c>
      <c r="BZ63" s="117">
        <v>20.809249000000001</v>
      </c>
      <c r="CA63" s="127" t="s">
        <v>6255</v>
      </c>
      <c r="CB63" s="117">
        <v>22.543353</v>
      </c>
      <c r="CC63" s="127" t="s">
        <v>1897</v>
      </c>
      <c r="CD63" s="117">
        <v>26.300578000000002</v>
      </c>
      <c r="CE63" s="127" t="s">
        <v>6255</v>
      </c>
      <c r="CF63" s="117">
        <v>57.803468000000002</v>
      </c>
      <c r="CG63" s="127" t="s">
        <v>1897</v>
      </c>
      <c r="CH63" s="117">
        <v>49.710982999999999</v>
      </c>
      <c r="CI63" s="233"/>
      <c r="CJ63" s="117">
        <v>8.0924859999999992</v>
      </c>
      <c r="CK63" s="233"/>
    </row>
    <row r="64" spans="1:89" s="90" customFormat="1" x14ac:dyDescent="0.3">
      <c r="A64" s="216" t="s">
        <v>6032</v>
      </c>
      <c r="B64" s="123">
        <v>336</v>
      </c>
      <c r="C64" s="216"/>
      <c r="D64" s="117">
        <v>76.488095000000001</v>
      </c>
      <c r="E64" s="127" t="s">
        <v>6255</v>
      </c>
      <c r="F64" s="117">
        <v>36.309524000000003</v>
      </c>
      <c r="G64" s="127" t="s">
        <v>4160</v>
      </c>
      <c r="H64" s="117">
        <v>25.892856999999999</v>
      </c>
      <c r="I64" s="127" t="s">
        <v>4160</v>
      </c>
      <c r="J64" s="117">
        <v>13.690476</v>
      </c>
      <c r="K64" s="127" t="s">
        <v>4160</v>
      </c>
      <c r="L64" s="117">
        <v>13.690476</v>
      </c>
      <c r="M64" s="127" t="s">
        <v>4160</v>
      </c>
      <c r="N64" s="117">
        <v>7.1428570000000002</v>
      </c>
      <c r="O64" s="216"/>
      <c r="P64" s="117">
        <v>19.940476</v>
      </c>
      <c r="Q64" s="127" t="s">
        <v>4160</v>
      </c>
      <c r="R64" s="117">
        <v>3.2738100000000001</v>
      </c>
      <c r="S64" s="127" t="s">
        <v>4160</v>
      </c>
      <c r="T64" s="117">
        <v>19.940476</v>
      </c>
      <c r="U64" s="216"/>
      <c r="V64" s="117">
        <v>29.761904999999999</v>
      </c>
      <c r="W64" s="127" t="s">
        <v>4160</v>
      </c>
      <c r="X64" s="117">
        <v>27.380952000000001</v>
      </c>
      <c r="Y64" s="127" t="s">
        <v>4160</v>
      </c>
      <c r="Z64" s="117">
        <v>69.642857000000006</v>
      </c>
      <c r="AA64" s="127" t="s">
        <v>1897</v>
      </c>
      <c r="AB64" s="117">
        <v>66.964286000000001</v>
      </c>
      <c r="AC64" s="216"/>
      <c r="AD64" s="117"/>
      <c r="AE64" s="216"/>
      <c r="AF64" s="117">
        <v>6.5476190000000001</v>
      </c>
      <c r="AG64" s="235"/>
      <c r="AH64" s="117">
        <v>25.892856999999999</v>
      </c>
      <c r="AI64" s="127" t="s">
        <v>4160</v>
      </c>
      <c r="AJ64" s="117">
        <v>14.285714</v>
      </c>
      <c r="AK64" s="216"/>
      <c r="AL64" s="117">
        <v>8.3333329999999997</v>
      </c>
      <c r="AM64" s="127" t="s">
        <v>4160</v>
      </c>
      <c r="AN64" s="117">
        <v>10.714286</v>
      </c>
      <c r="AO64" s="127" t="s">
        <v>4160</v>
      </c>
      <c r="AP64" s="117">
        <v>3.8690479999999998</v>
      </c>
      <c r="AQ64" s="216"/>
      <c r="AR64" s="117">
        <v>12.5</v>
      </c>
      <c r="AS64" s="127" t="s">
        <v>4160</v>
      </c>
      <c r="AT64" s="117">
        <v>2.3809520000000002</v>
      </c>
      <c r="AU64" s="127" t="s">
        <v>4160</v>
      </c>
      <c r="AV64" s="117">
        <v>12.797618999999999</v>
      </c>
      <c r="AW64" s="127" t="s">
        <v>4160</v>
      </c>
      <c r="AX64" s="117">
        <v>21.130952000000001</v>
      </c>
      <c r="AY64" s="127" t="s">
        <v>4160</v>
      </c>
      <c r="AZ64" s="117">
        <v>19.345237999999998</v>
      </c>
      <c r="BA64" s="127" t="s">
        <v>4160</v>
      </c>
      <c r="BB64" s="117">
        <v>49.404761999999998</v>
      </c>
      <c r="BC64" s="127" t="s">
        <v>4160</v>
      </c>
      <c r="BD64" s="117">
        <v>50</v>
      </c>
      <c r="BE64" s="127" t="s">
        <v>7492</v>
      </c>
      <c r="BF64" s="117">
        <v>15.773809999999999</v>
      </c>
      <c r="BG64" s="216"/>
      <c r="BH64" s="117">
        <v>69.642857000000006</v>
      </c>
      <c r="BI64" s="127" t="s">
        <v>6255</v>
      </c>
      <c r="BJ64" s="117">
        <v>69.642857000000006</v>
      </c>
      <c r="BK64" s="127" t="s">
        <v>6255</v>
      </c>
      <c r="BL64" s="117">
        <v>29.166667</v>
      </c>
      <c r="BM64" s="127" t="s">
        <v>4160</v>
      </c>
      <c r="BN64" s="117">
        <v>20.833333</v>
      </c>
      <c r="BO64" s="233"/>
      <c r="BP64" s="117">
        <v>9.5238099999999992</v>
      </c>
      <c r="BQ64" s="127" t="s">
        <v>4160</v>
      </c>
      <c r="BR64" s="117">
        <v>8.6309520000000006</v>
      </c>
      <c r="BS64" s="233"/>
      <c r="BT64" s="117">
        <v>5.6547619999999998</v>
      </c>
      <c r="BU64" s="233"/>
      <c r="BV64" s="117">
        <v>16.964286000000001</v>
      </c>
      <c r="BW64" s="127" t="s">
        <v>4160</v>
      </c>
      <c r="BX64" s="117">
        <v>1.4880949999999999</v>
      </c>
      <c r="BY64" s="233"/>
      <c r="BZ64" s="117">
        <v>16.666667</v>
      </c>
      <c r="CA64" s="233"/>
      <c r="CB64" s="117">
        <v>24.404762000000002</v>
      </c>
      <c r="CC64" s="127" t="s">
        <v>6255</v>
      </c>
      <c r="CD64" s="117">
        <v>21.428571000000002</v>
      </c>
      <c r="CE64" s="127" t="s">
        <v>4160</v>
      </c>
      <c r="CF64" s="117">
        <v>62.202381000000003</v>
      </c>
      <c r="CG64" s="127" t="s">
        <v>1897</v>
      </c>
      <c r="CH64" s="117">
        <v>56.547618999999997</v>
      </c>
      <c r="CI64" s="233"/>
      <c r="CJ64" s="117">
        <v>9.8214290000000002</v>
      </c>
      <c r="CK64" s="233"/>
    </row>
    <row r="65" spans="1:89" s="90" customFormat="1" x14ac:dyDescent="0.3">
      <c r="A65" s="216" t="s">
        <v>6033</v>
      </c>
      <c r="B65" s="123">
        <v>707</v>
      </c>
      <c r="C65" s="216"/>
      <c r="D65" s="117">
        <v>65.205091999999993</v>
      </c>
      <c r="E65" s="216"/>
      <c r="F65" s="117">
        <v>26.732672999999998</v>
      </c>
      <c r="G65" s="216"/>
      <c r="H65" s="117">
        <v>20.367750999999998</v>
      </c>
      <c r="I65" s="216"/>
      <c r="J65" s="117">
        <v>8.7694480000000006</v>
      </c>
      <c r="K65" s="216"/>
      <c r="L65" s="117">
        <v>8.6280059999999992</v>
      </c>
      <c r="M65" s="216"/>
      <c r="N65" s="117">
        <v>4.5261670000000001</v>
      </c>
      <c r="O65" s="216"/>
      <c r="P65" s="117">
        <v>14.427156999999999</v>
      </c>
      <c r="Q65" s="216"/>
      <c r="R65" s="117">
        <v>1.4144270000000001</v>
      </c>
      <c r="S65" s="216"/>
      <c r="T65" s="117">
        <v>16.265912</v>
      </c>
      <c r="U65" s="216"/>
      <c r="V65" s="117">
        <v>21.923621000000001</v>
      </c>
      <c r="W65" s="216"/>
      <c r="X65" s="117">
        <v>16.124469999999999</v>
      </c>
      <c r="Y65" s="216"/>
      <c r="Z65" s="117">
        <v>64.922207</v>
      </c>
      <c r="AA65" s="216"/>
      <c r="AB65" s="117">
        <v>63.366337000000001</v>
      </c>
      <c r="AC65" s="216"/>
      <c r="AD65" s="117"/>
      <c r="AE65" s="127"/>
      <c r="AF65" s="117">
        <v>9.9009900000000002</v>
      </c>
      <c r="AG65" s="127" t="s">
        <v>6967</v>
      </c>
      <c r="AH65" s="117">
        <v>17.256011000000001</v>
      </c>
      <c r="AI65" s="216"/>
      <c r="AJ65" s="117">
        <v>12.588402</v>
      </c>
      <c r="AK65" s="216"/>
      <c r="AL65" s="117">
        <v>4.8090520000000003</v>
      </c>
      <c r="AM65" s="216"/>
      <c r="AN65" s="117">
        <v>5.6577089999999997</v>
      </c>
      <c r="AO65" s="216"/>
      <c r="AP65" s="117">
        <v>2.5459689999999999</v>
      </c>
      <c r="AQ65" s="216"/>
      <c r="AR65" s="117">
        <v>6.6478080000000004</v>
      </c>
      <c r="AS65" s="216"/>
      <c r="AT65" s="117">
        <v>0.56577100000000002</v>
      </c>
      <c r="AU65" s="216"/>
      <c r="AV65" s="117">
        <v>8.7694480000000006</v>
      </c>
      <c r="AW65" s="216"/>
      <c r="AX65" s="117">
        <v>13.295615</v>
      </c>
      <c r="AY65" s="216"/>
      <c r="AZ65" s="117">
        <v>8.4865630000000003</v>
      </c>
      <c r="BA65" s="216"/>
      <c r="BB65" s="117">
        <v>42.291372000000003</v>
      </c>
      <c r="BC65" s="216"/>
      <c r="BD65" s="117">
        <v>39.603960000000001</v>
      </c>
      <c r="BE65" s="216"/>
      <c r="BF65" s="117">
        <v>26.166902</v>
      </c>
      <c r="BG65" s="127" t="s">
        <v>2036</v>
      </c>
      <c r="BH65" s="117">
        <v>59.830269000000001</v>
      </c>
      <c r="BI65" s="216"/>
      <c r="BJ65" s="117">
        <v>59.830269000000001</v>
      </c>
      <c r="BK65" s="233"/>
      <c r="BL65" s="117">
        <v>22.206506000000001</v>
      </c>
      <c r="BM65" s="233"/>
      <c r="BN65" s="117">
        <v>16.831683000000002</v>
      </c>
      <c r="BO65" s="233"/>
      <c r="BP65" s="117">
        <v>6.0820369999999997</v>
      </c>
      <c r="BQ65" s="233"/>
      <c r="BR65" s="117">
        <v>6.5063649999999997</v>
      </c>
      <c r="BS65" s="233"/>
      <c r="BT65" s="117">
        <v>3.818953</v>
      </c>
      <c r="BU65" s="233"/>
      <c r="BV65" s="117">
        <v>12.305516000000001</v>
      </c>
      <c r="BW65" s="233"/>
      <c r="BX65" s="117">
        <v>1.4144270000000001</v>
      </c>
      <c r="BY65" s="233"/>
      <c r="BZ65" s="117">
        <v>13.578500999999999</v>
      </c>
      <c r="CA65" s="233"/>
      <c r="CB65" s="117">
        <v>17.538896999999999</v>
      </c>
      <c r="CC65" s="233"/>
      <c r="CD65" s="117">
        <v>13.012729999999999</v>
      </c>
      <c r="CE65" s="233"/>
      <c r="CF65" s="117">
        <v>59.688825999999999</v>
      </c>
      <c r="CG65" s="127" t="s">
        <v>1897</v>
      </c>
      <c r="CH65" s="117">
        <v>56.011315000000003</v>
      </c>
      <c r="CI65" s="127" t="s">
        <v>1897</v>
      </c>
      <c r="CJ65" s="117">
        <v>13.295615</v>
      </c>
      <c r="CK65" s="127" t="s">
        <v>6967</v>
      </c>
    </row>
    <row r="66" spans="1:89" s="90" customFormat="1" x14ac:dyDescent="0.3">
      <c r="A66" s="216"/>
      <c r="B66" s="223"/>
      <c r="C66" s="208"/>
      <c r="D66" s="208"/>
      <c r="E66" s="208"/>
      <c r="F66" s="208"/>
      <c r="G66" s="208"/>
      <c r="H66" s="208"/>
      <c r="I66" s="208"/>
      <c r="J66" s="208"/>
      <c r="K66" s="208"/>
      <c r="L66" s="208"/>
      <c r="M66" s="208"/>
      <c r="N66" s="208"/>
      <c r="O66" s="208"/>
      <c r="P66" s="208"/>
      <c r="Q66" s="208"/>
      <c r="R66" s="208"/>
      <c r="S66" s="208"/>
      <c r="T66" s="208"/>
      <c r="U66" s="208"/>
      <c r="V66" s="208"/>
      <c r="W66" s="208"/>
      <c r="X66" s="208"/>
      <c r="Y66" s="208"/>
      <c r="Z66" s="224"/>
      <c r="AA66" s="208"/>
      <c r="AB66" s="224"/>
      <c r="AC66" s="208"/>
      <c r="AD66" s="208"/>
      <c r="AE66" s="208"/>
      <c r="AF66" s="208"/>
      <c r="AG66" s="208"/>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33"/>
      <c r="BK66" s="233"/>
      <c r="BL66" s="233"/>
      <c r="BM66" s="233"/>
      <c r="BN66" s="233"/>
      <c r="BO66" s="233"/>
      <c r="BP66" s="233"/>
      <c r="BQ66" s="233"/>
      <c r="BR66" s="233"/>
      <c r="BS66" s="233"/>
      <c r="BT66" s="233"/>
      <c r="BU66" s="233"/>
      <c r="BV66" s="233"/>
      <c r="BW66" s="233"/>
      <c r="BX66" s="233"/>
      <c r="BY66" s="233"/>
      <c r="BZ66" s="233"/>
      <c r="CA66" s="233"/>
      <c r="CB66" s="233"/>
      <c r="CC66" s="233"/>
      <c r="CD66" s="233"/>
      <c r="CE66" s="233"/>
      <c r="CF66" s="233"/>
      <c r="CG66" s="233"/>
      <c r="CH66" s="233"/>
      <c r="CI66" s="233"/>
      <c r="CJ66" s="233"/>
      <c r="CK66" s="233"/>
    </row>
    <row r="67" spans="1:89" s="90" customFormat="1" x14ac:dyDescent="0.3">
      <c r="A67" s="152" t="s">
        <v>13</v>
      </c>
      <c r="B67" s="129"/>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131"/>
      <c r="AA67" s="216"/>
      <c r="AB67" s="131"/>
      <c r="AC67" s="216"/>
      <c r="AD67" s="216"/>
      <c r="AE67" s="216"/>
      <c r="AF67" s="235"/>
      <c r="AG67" s="235"/>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33"/>
      <c r="BK67" s="233"/>
      <c r="BL67" s="233"/>
      <c r="BM67" s="233"/>
      <c r="BN67" s="233"/>
      <c r="BO67" s="233"/>
      <c r="BP67" s="233"/>
      <c r="BQ67" s="233"/>
      <c r="BR67" s="233"/>
      <c r="BS67" s="233"/>
      <c r="BT67" s="233"/>
      <c r="BU67" s="233"/>
      <c r="BV67" s="233"/>
      <c r="BW67" s="233"/>
      <c r="BX67" s="233"/>
      <c r="BY67" s="233"/>
      <c r="BZ67" s="233"/>
      <c r="CA67" s="233"/>
      <c r="CB67" s="233"/>
      <c r="CC67" s="233"/>
      <c r="CD67" s="233"/>
      <c r="CE67" s="233"/>
      <c r="CF67" s="233"/>
      <c r="CG67" s="233"/>
      <c r="CH67" s="233"/>
      <c r="CI67" s="233"/>
      <c r="CJ67" s="233"/>
      <c r="CK67" s="233"/>
    </row>
    <row r="68" spans="1:89" s="90" customFormat="1" x14ac:dyDescent="0.3">
      <c r="A68" s="216" t="s">
        <v>6034</v>
      </c>
      <c r="B68" s="123">
        <v>611</v>
      </c>
      <c r="C68" s="216"/>
      <c r="D68" s="117">
        <v>68.085105999999996</v>
      </c>
      <c r="E68" s="216"/>
      <c r="F68" s="117">
        <v>47.463175</v>
      </c>
      <c r="G68" s="127" t="s">
        <v>5837</v>
      </c>
      <c r="H68" s="117">
        <v>25.695581000000001</v>
      </c>
      <c r="I68" s="127" t="s">
        <v>1906</v>
      </c>
      <c r="J68" s="117">
        <v>18.494271999999999</v>
      </c>
      <c r="K68" s="127" t="s">
        <v>1906</v>
      </c>
      <c r="L68" s="117">
        <v>13.09329</v>
      </c>
      <c r="M68" s="127" t="s">
        <v>1906</v>
      </c>
      <c r="N68" s="117">
        <v>12.274959000000001</v>
      </c>
      <c r="O68" s="127" t="s">
        <v>5837</v>
      </c>
      <c r="P68" s="117">
        <v>21.931260000000002</v>
      </c>
      <c r="Q68" s="127" t="s">
        <v>1906</v>
      </c>
      <c r="R68" s="117">
        <v>10.1473</v>
      </c>
      <c r="S68" s="127" t="s">
        <v>5837</v>
      </c>
      <c r="T68" s="117">
        <v>21.112929999999999</v>
      </c>
      <c r="U68" s="127" t="s">
        <v>1906</v>
      </c>
      <c r="V68" s="117">
        <v>24.386251999999999</v>
      </c>
      <c r="W68" s="216"/>
      <c r="X68" s="117">
        <v>26.841244</v>
      </c>
      <c r="Y68" s="127" t="s">
        <v>1906</v>
      </c>
      <c r="Z68" s="117">
        <v>61.047463</v>
      </c>
      <c r="AA68" s="216"/>
      <c r="AB68" s="117">
        <v>62.356791999999999</v>
      </c>
      <c r="AC68" s="216"/>
      <c r="AD68" s="117"/>
      <c r="AE68" s="127"/>
      <c r="AF68" s="117">
        <v>9.4926349999999999</v>
      </c>
      <c r="AG68" s="127" t="s">
        <v>1899</v>
      </c>
      <c r="AH68" s="117">
        <v>33.551555</v>
      </c>
      <c r="AI68" s="127" t="s">
        <v>5837</v>
      </c>
      <c r="AJ68" s="117">
        <v>17.839607000000001</v>
      </c>
      <c r="AK68" s="127" t="s">
        <v>1906</v>
      </c>
      <c r="AL68" s="117">
        <v>12.765957</v>
      </c>
      <c r="AM68" s="127" t="s">
        <v>1906</v>
      </c>
      <c r="AN68" s="117">
        <v>8.8379709999999996</v>
      </c>
      <c r="AO68" s="127" t="s">
        <v>1906</v>
      </c>
      <c r="AP68" s="117">
        <v>8.183306</v>
      </c>
      <c r="AQ68" s="127" t="s">
        <v>5837</v>
      </c>
      <c r="AR68" s="117">
        <v>15.057283</v>
      </c>
      <c r="AS68" s="127" t="s">
        <v>1906</v>
      </c>
      <c r="AT68" s="117">
        <v>7.2013090000000002</v>
      </c>
      <c r="AU68" s="127" t="s">
        <v>5837</v>
      </c>
      <c r="AV68" s="117">
        <v>11.947627000000001</v>
      </c>
      <c r="AW68" s="216"/>
      <c r="AX68" s="117">
        <v>17.839607000000001</v>
      </c>
      <c r="AY68" s="127" t="s">
        <v>1906</v>
      </c>
      <c r="AZ68" s="117">
        <v>18.166938999999999</v>
      </c>
      <c r="BA68" s="127" t="s">
        <v>1906</v>
      </c>
      <c r="BB68" s="117">
        <v>44.189852999999999</v>
      </c>
      <c r="BC68" s="216"/>
      <c r="BD68" s="117">
        <v>47.954172999999997</v>
      </c>
      <c r="BE68" s="127" t="s">
        <v>1906</v>
      </c>
      <c r="BF68" s="117">
        <v>14.075286</v>
      </c>
      <c r="BG68" s="216"/>
      <c r="BH68" s="117">
        <v>59.083469999999998</v>
      </c>
      <c r="BI68" s="216"/>
      <c r="BJ68" s="117">
        <v>59.083469999999998</v>
      </c>
      <c r="BK68" s="233"/>
      <c r="BL68" s="117">
        <v>36.988543</v>
      </c>
      <c r="BM68" s="127" t="s">
        <v>5837</v>
      </c>
      <c r="BN68" s="117">
        <v>18.494271999999999</v>
      </c>
      <c r="BO68" s="233"/>
      <c r="BP68" s="117">
        <v>11.783961</v>
      </c>
      <c r="BQ68" s="127" t="s">
        <v>1906</v>
      </c>
      <c r="BR68" s="117">
        <v>9.1653029999999998</v>
      </c>
      <c r="BS68" s="233"/>
      <c r="BT68" s="117">
        <v>7.3649750000000003</v>
      </c>
      <c r="BU68" s="127" t="s">
        <v>1906</v>
      </c>
      <c r="BV68" s="117">
        <v>15.711948</v>
      </c>
      <c r="BW68" s="233"/>
      <c r="BX68" s="117">
        <v>7.0376430000000001</v>
      </c>
      <c r="BY68" s="127" t="s">
        <v>5837</v>
      </c>
      <c r="BZ68" s="117">
        <v>15.384615</v>
      </c>
      <c r="CA68" s="233"/>
      <c r="CB68" s="117">
        <v>15.384615</v>
      </c>
      <c r="CC68" s="233"/>
      <c r="CD68" s="117">
        <v>20.621931</v>
      </c>
      <c r="CE68" s="127" t="s">
        <v>1906</v>
      </c>
      <c r="CF68" s="117">
        <v>50.245499000000002</v>
      </c>
      <c r="CG68" s="233"/>
      <c r="CH68" s="117">
        <v>50.245499000000002</v>
      </c>
      <c r="CI68" s="233"/>
      <c r="CJ68" s="117">
        <v>13.09329</v>
      </c>
      <c r="CK68" s="127" t="s">
        <v>1899</v>
      </c>
    </row>
    <row r="69" spans="1:89" s="90" customFormat="1" x14ac:dyDescent="0.3">
      <c r="A69" s="216" t="s">
        <v>6035</v>
      </c>
      <c r="B69" s="123">
        <v>682</v>
      </c>
      <c r="C69" s="216"/>
      <c r="D69" s="117">
        <v>74.780058999999994</v>
      </c>
      <c r="E69" s="127" t="s">
        <v>6256</v>
      </c>
      <c r="F69" s="117">
        <v>37.096774000000003</v>
      </c>
      <c r="G69" s="127" t="s">
        <v>1906</v>
      </c>
      <c r="H69" s="117">
        <v>28.739003</v>
      </c>
      <c r="I69" s="127" t="s">
        <v>1906</v>
      </c>
      <c r="J69" s="117">
        <v>17.302053000000001</v>
      </c>
      <c r="K69" s="127" t="s">
        <v>1906</v>
      </c>
      <c r="L69" s="117">
        <v>15.982405</v>
      </c>
      <c r="M69" s="127" t="s">
        <v>1906</v>
      </c>
      <c r="N69" s="117">
        <v>8.7976539999999996</v>
      </c>
      <c r="O69" s="127" t="s">
        <v>1906</v>
      </c>
      <c r="P69" s="117">
        <v>22.727273</v>
      </c>
      <c r="Q69" s="127" t="s">
        <v>1906</v>
      </c>
      <c r="R69" s="117">
        <v>5.8651030000000004</v>
      </c>
      <c r="S69" s="127" t="s">
        <v>1906</v>
      </c>
      <c r="T69" s="117">
        <v>23.900293000000001</v>
      </c>
      <c r="U69" s="127" t="s">
        <v>1906</v>
      </c>
      <c r="V69" s="117">
        <v>29.912023000000001</v>
      </c>
      <c r="W69" s="127" t="s">
        <v>6256</v>
      </c>
      <c r="X69" s="117">
        <v>30.498533999999999</v>
      </c>
      <c r="Y69" s="127" t="s">
        <v>1906</v>
      </c>
      <c r="Z69" s="117">
        <v>68.475072999999995</v>
      </c>
      <c r="AA69" s="127" t="s">
        <v>5725</v>
      </c>
      <c r="AB69" s="117">
        <v>64.809383999999994</v>
      </c>
      <c r="AC69" s="216"/>
      <c r="AD69" s="117"/>
      <c r="AE69" s="216"/>
      <c r="AF69" s="117">
        <v>6.01173</v>
      </c>
      <c r="AG69" s="235"/>
      <c r="AH69" s="117">
        <v>26.979472000000001</v>
      </c>
      <c r="AI69" s="127" t="s">
        <v>1906</v>
      </c>
      <c r="AJ69" s="117">
        <v>17.741935000000002</v>
      </c>
      <c r="AK69" s="127" t="s">
        <v>1906</v>
      </c>
      <c r="AL69" s="117">
        <v>11.730205</v>
      </c>
      <c r="AM69" s="127" t="s">
        <v>1906</v>
      </c>
      <c r="AN69" s="117">
        <v>11.583577999999999</v>
      </c>
      <c r="AO69" s="127" t="s">
        <v>1906</v>
      </c>
      <c r="AP69" s="117">
        <v>5.4252200000000004</v>
      </c>
      <c r="AQ69" s="127" t="s">
        <v>1906</v>
      </c>
      <c r="AR69" s="117">
        <v>13.049853000000001</v>
      </c>
      <c r="AS69" s="127" t="s">
        <v>1906</v>
      </c>
      <c r="AT69" s="117">
        <v>3.665689</v>
      </c>
      <c r="AU69" s="127" t="s">
        <v>1906</v>
      </c>
      <c r="AV69" s="117">
        <v>14.369501</v>
      </c>
      <c r="AW69" s="127" t="s">
        <v>1906</v>
      </c>
      <c r="AX69" s="117">
        <v>21.114370000000001</v>
      </c>
      <c r="AY69" s="127" t="s">
        <v>1906</v>
      </c>
      <c r="AZ69" s="117">
        <v>21.847507</v>
      </c>
      <c r="BA69" s="127" t="s">
        <v>1906</v>
      </c>
      <c r="BB69" s="117">
        <v>48.093842000000002</v>
      </c>
      <c r="BC69" s="127" t="s">
        <v>1906</v>
      </c>
      <c r="BD69" s="117">
        <v>46.187683</v>
      </c>
      <c r="BE69" s="127" t="s">
        <v>1906</v>
      </c>
      <c r="BF69" s="117">
        <v>14.222873999999999</v>
      </c>
      <c r="BG69" s="216"/>
      <c r="BH69" s="117">
        <v>66.715542999999997</v>
      </c>
      <c r="BI69" s="127" t="s">
        <v>6256</v>
      </c>
      <c r="BJ69" s="117">
        <v>66.715542999999997</v>
      </c>
      <c r="BK69" s="127" t="s">
        <v>6256</v>
      </c>
      <c r="BL69" s="117">
        <v>28.885629999999999</v>
      </c>
      <c r="BM69" s="127" t="s">
        <v>1906</v>
      </c>
      <c r="BN69" s="117">
        <v>22.580645000000001</v>
      </c>
      <c r="BO69" s="127" t="s">
        <v>1906</v>
      </c>
      <c r="BP69" s="117">
        <v>11.876833</v>
      </c>
      <c r="BQ69" s="127" t="s">
        <v>1906</v>
      </c>
      <c r="BR69" s="117">
        <v>11.43695</v>
      </c>
      <c r="BS69" s="127" t="s">
        <v>1906</v>
      </c>
      <c r="BT69" s="117">
        <v>6.1583579999999998</v>
      </c>
      <c r="BU69" s="127" t="s">
        <v>1906</v>
      </c>
      <c r="BV69" s="117">
        <v>17.888563000000001</v>
      </c>
      <c r="BW69" s="127" t="s">
        <v>1906</v>
      </c>
      <c r="BX69" s="117">
        <v>3.665689</v>
      </c>
      <c r="BY69" s="127" t="s">
        <v>1906</v>
      </c>
      <c r="BZ69" s="117">
        <v>18.768328</v>
      </c>
      <c r="CA69" s="127" t="s">
        <v>1906</v>
      </c>
      <c r="CB69" s="117">
        <v>23.460411000000001</v>
      </c>
      <c r="CC69" s="127" t="s">
        <v>6256</v>
      </c>
      <c r="CD69" s="117">
        <v>23.900293000000001</v>
      </c>
      <c r="CE69" s="127" t="s">
        <v>1906</v>
      </c>
      <c r="CF69" s="117">
        <v>59.970674000000002</v>
      </c>
      <c r="CG69" s="127" t="s">
        <v>5725</v>
      </c>
      <c r="CH69" s="117">
        <v>53.079179000000003</v>
      </c>
      <c r="CI69" s="233"/>
      <c r="CJ69" s="117">
        <v>8.9442819999999994</v>
      </c>
      <c r="CK69" s="233"/>
    </row>
    <row r="70" spans="1:89" s="90" customFormat="1" x14ac:dyDescent="0.3">
      <c r="A70" s="216" t="s">
        <v>6036</v>
      </c>
      <c r="B70" s="123">
        <v>707</v>
      </c>
      <c r="C70" s="216"/>
      <c r="D70" s="117">
        <v>65.205091999999993</v>
      </c>
      <c r="E70" s="216"/>
      <c r="F70" s="117">
        <v>26.732672999999998</v>
      </c>
      <c r="G70" s="216"/>
      <c r="H70" s="117">
        <v>20.367750999999998</v>
      </c>
      <c r="I70" s="216"/>
      <c r="J70" s="117">
        <v>8.7694480000000006</v>
      </c>
      <c r="K70" s="216"/>
      <c r="L70" s="117">
        <v>8.6280059999999992</v>
      </c>
      <c r="M70" s="216"/>
      <c r="N70" s="117">
        <v>4.5261670000000001</v>
      </c>
      <c r="O70" s="216"/>
      <c r="P70" s="117">
        <v>14.427156999999999</v>
      </c>
      <c r="Q70" s="216"/>
      <c r="R70" s="117">
        <v>1.4144270000000001</v>
      </c>
      <c r="S70" s="216"/>
      <c r="T70" s="117">
        <v>16.265912</v>
      </c>
      <c r="U70" s="216"/>
      <c r="V70" s="117">
        <v>21.923621000000001</v>
      </c>
      <c r="W70" s="216"/>
      <c r="X70" s="117">
        <v>16.124469999999999</v>
      </c>
      <c r="Y70" s="216"/>
      <c r="Z70" s="117">
        <v>64.922207</v>
      </c>
      <c r="AA70" s="216"/>
      <c r="AB70" s="117">
        <v>63.366337000000001</v>
      </c>
      <c r="AC70" s="216"/>
      <c r="AD70" s="117"/>
      <c r="AE70" s="127"/>
      <c r="AF70" s="117">
        <v>9.9009900000000002</v>
      </c>
      <c r="AG70" s="127" t="s">
        <v>1899</v>
      </c>
      <c r="AH70" s="117">
        <v>17.256011000000001</v>
      </c>
      <c r="AI70" s="216"/>
      <c r="AJ70" s="117">
        <v>12.588402</v>
      </c>
      <c r="AK70" s="216"/>
      <c r="AL70" s="117">
        <v>4.8090520000000003</v>
      </c>
      <c r="AM70" s="216"/>
      <c r="AN70" s="117">
        <v>5.6577089999999997</v>
      </c>
      <c r="AO70" s="216"/>
      <c r="AP70" s="117">
        <v>2.5459689999999999</v>
      </c>
      <c r="AQ70" s="216"/>
      <c r="AR70" s="117">
        <v>6.6478080000000004</v>
      </c>
      <c r="AS70" s="216"/>
      <c r="AT70" s="117">
        <v>0.56577100000000002</v>
      </c>
      <c r="AU70" s="216"/>
      <c r="AV70" s="117">
        <v>8.7694480000000006</v>
      </c>
      <c r="AW70" s="216"/>
      <c r="AX70" s="117">
        <v>13.295615</v>
      </c>
      <c r="AY70" s="216"/>
      <c r="AZ70" s="117">
        <v>8.4865630000000003</v>
      </c>
      <c r="BA70" s="216"/>
      <c r="BB70" s="117">
        <v>42.291372000000003</v>
      </c>
      <c r="BC70" s="216"/>
      <c r="BD70" s="117">
        <v>39.603960000000001</v>
      </c>
      <c r="BE70" s="216"/>
      <c r="BF70" s="117">
        <v>26.166902</v>
      </c>
      <c r="BG70" s="127" t="s">
        <v>1900</v>
      </c>
      <c r="BH70" s="117">
        <v>59.830269000000001</v>
      </c>
      <c r="BI70" s="216"/>
      <c r="BJ70" s="117">
        <v>59.830269000000001</v>
      </c>
      <c r="BK70" s="233"/>
      <c r="BL70" s="117">
        <v>22.206506000000001</v>
      </c>
      <c r="BM70" s="233"/>
      <c r="BN70" s="117">
        <v>16.831683000000002</v>
      </c>
      <c r="BO70" s="233"/>
      <c r="BP70" s="117">
        <v>6.0820369999999997</v>
      </c>
      <c r="BQ70" s="233"/>
      <c r="BR70" s="117">
        <v>6.5063649999999997</v>
      </c>
      <c r="BS70" s="233"/>
      <c r="BT70" s="117">
        <v>3.818953</v>
      </c>
      <c r="BU70" s="233"/>
      <c r="BV70" s="117">
        <v>12.305516000000001</v>
      </c>
      <c r="BW70" s="233"/>
      <c r="BX70" s="117">
        <v>1.4144270000000001</v>
      </c>
      <c r="BY70" s="233"/>
      <c r="BZ70" s="117">
        <v>13.578500999999999</v>
      </c>
      <c r="CA70" s="233"/>
      <c r="CB70" s="117">
        <v>17.538896999999999</v>
      </c>
      <c r="CC70" s="233"/>
      <c r="CD70" s="117">
        <v>13.012729999999999</v>
      </c>
      <c r="CE70" s="233"/>
      <c r="CF70" s="117">
        <v>59.688825999999999</v>
      </c>
      <c r="CG70" s="127" t="s">
        <v>5725</v>
      </c>
      <c r="CH70" s="117">
        <v>56.011315000000003</v>
      </c>
      <c r="CI70" s="127" t="s">
        <v>5725</v>
      </c>
      <c r="CJ70" s="117">
        <v>13.295615</v>
      </c>
      <c r="CK70" s="127" t="s">
        <v>1899</v>
      </c>
    </row>
    <row r="71" spans="1:89" s="90" customFormat="1" x14ac:dyDescent="0.3">
      <c r="A71" s="216"/>
      <c r="B71" s="129"/>
      <c r="C71" s="216"/>
      <c r="D71" s="216"/>
      <c r="E71" s="216"/>
      <c r="F71" s="216"/>
      <c r="G71" s="216"/>
      <c r="H71" s="216"/>
      <c r="I71" s="216"/>
      <c r="J71" s="216"/>
      <c r="K71" s="216"/>
      <c r="L71" s="216"/>
      <c r="M71" s="216"/>
      <c r="N71" s="216"/>
      <c r="O71" s="216"/>
      <c r="P71" s="216"/>
      <c r="Q71" s="216"/>
      <c r="R71" s="216"/>
      <c r="S71" s="216"/>
      <c r="T71" s="216"/>
      <c r="U71" s="216"/>
      <c r="V71" s="216"/>
      <c r="W71" s="216"/>
      <c r="X71" s="216"/>
      <c r="Y71" s="216"/>
      <c r="Z71" s="131"/>
      <c r="AA71" s="216"/>
      <c r="AB71" s="131"/>
      <c r="AC71" s="216"/>
      <c r="AD71" s="216"/>
      <c r="AE71" s="216"/>
      <c r="AF71" s="235"/>
      <c r="AG71" s="235"/>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33"/>
      <c r="BK71" s="233"/>
      <c r="BL71" s="233"/>
      <c r="BM71" s="233"/>
      <c r="BN71" s="233"/>
      <c r="BO71" s="233"/>
      <c r="BP71" s="233"/>
      <c r="BQ71" s="233"/>
      <c r="BR71" s="233"/>
      <c r="BS71" s="233"/>
      <c r="BT71" s="233"/>
      <c r="BU71" s="233"/>
      <c r="BV71" s="233"/>
      <c r="BW71" s="233"/>
      <c r="BX71" s="233"/>
      <c r="BY71" s="233"/>
      <c r="BZ71" s="233"/>
      <c r="CA71" s="233"/>
      <c r="CB71" s="233"/>
      <c r="CC71" s="233"/>
      <c r="CD71" s="233"/>
      <c r="CE71" s="233"/>
      <c r="CF71" s="233"/>
      <c r="CG71" s="233"/>
      <c r="CH71" s="233"/>
      <c r="CI71" s="233"/>
      <c r="CJ71" s="233"/>
      <c r="CK71" s="233"/>
    </row>
    <row r="72" spans="1:89" s="90" customFormat="1" x14ac:dyDescent="0.3">
      <c r="A72" s="152" t="s">
        <v>14</v>
      </c>
      <c r="B72" s="220"/>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21"/>
      <c r="AA72" s="217"/>
      <c r="AB72" s="221"/>
      <c r="AC72" s="217"/>
      <c r="AD72" s="217"/>
      <c r="AE72" s="217"/>
      <c r="AF72" s="236"/>
      <c r="AG72" s="23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33"/>
      <c r="BK72" s="233"/>
      <c r="BL72" s="233"/>
      <c r="BM72" s="233"/>
      <c r="BN72" s="233"/>
      <c r="BO72" s="233"/>
      <c r="BP72" s="233"/>
      <c r="BQ72" s="233"/>
      <c r="BR72" s="233"/>
      <c r="BS72" s="233"/>
      <c r="BT72" s="233"/>
      <c r="BU72" s="233"/>
      <c r="BV72" s="233"/>
      <c r="BW72" s="233"/>
      <c r="BX72" s="233"/>
      <c r="BY72" s="233"/>
      <c r="BZ72" s="233"/>
      <c r="CA72" s="233"/>
      <c r="CB72" s="233"/>
      <c r="CC72" s="233"/>
      <c r="CD72" s="233"/>
      <c r="CE72" s="233"/>
      <c r="CF72" s="233"/>
      <c r="CG72" s="233"/>
      <c r="CH72" s="233"/>
      <c r="CI72" s="233"/>
      <c r="CJ72" s="233"/>
      <c r="CK72" s="233"/>
    </row>
    <row r="73" spans="1:89" s="90" customFormat="1" x14ac:dyDescent="0.3">
      <c r="A73" s="216" t="s">
        <v>6037</v>
      </c>
      <c r="B73" s="123">
        <v>957</v>
      </c>
      <c r="C73" s="216"/>
      <c r="D73" s="117">
        <v>69.905956000000003</v>
      </c>
      <c r="E73" s="216"/>
      <c r="F73" s="117">
        <v>43.991641000000001</v>
      </c>
      <c r="G73" s="127" t="s">
        <v>3781</v>
      </c>
      <c r="H73" s="117">
        <v>27.795193000000001</v>
      </c>
      <c r="I73" s="127" t="s">
        <v>3781</v>
      </c>
      <c r="J73" s="117">
        <v>19.331243000000001</v>
      </c>
      <c r="K73" s="127" t="s">
        <v>3781</v>
      </c>
      <c r="L73" s="117">
        <v>14.942529</v>
      </c>
      <c r="M73" s="127" t="s">
        <v>3781</v>
      </c>
      <c r="N73" s="117">
        <v>11.598746</v>
      </c>
      <c r="O73" s="127" t="s">
        <v>3781</v>
      </c>
      <c r="P73" s="117">
        <v>23.197492</v>
      </c>
      <c r="Q73" s="127" t="s">
        <v>3781</v>
      </c>
      <c r="R73" s="117">
        <v>9.5088819999999998</v>
      </c>
      <c r="S73" s="127" t="s">
        <v>3781</v>
      </c>
      <c r="T73" s="117">
        <v>23.510971999999999</v>
      </c>
      <c r="U73" s="127" t="s">
        <v>3781</v>
      </c>
      <c r="V73" s="117">
        <v>26.436782000000001</v>
      </c>
      <c r="W73" s="216"/>
      <c r="X73" s="117">
        <v>29.258098</v>
      </c>
      <c r="Y73" s="127" t="s">
        <v>3781</v>
      </c>
      <c r="Z73" s="117">
        <v>63.322884000000002</v>
      </c>
      <c r="AA73" s="216"/>
      <c r="AB73" s="117">
        <v>62.486938000000002</v>
      </c>
      <c r="AC73" s="216"/>
      <c r="AD73" s="117"/>
      <c r="AE73" s="216"/>
      <c r="AF73" s="117">
        <v>8.0459770000000006</v>
      </c>
      <c r="AG73" s="235"/>
      <c r="AH73" s="117">
        <v>31.556948999999999</v>
      </c>
      <c r="AI73" s="127" t="s">
        <v>3781</v>
      </c>
      <c r="AJ73" s="117">
        <v>19.017764</v>
      </c>
      <c r="AK73" s="127" t="s">
        <v>3781</v>
      </c>
      <c r="AL73" s="117">
        <v>13.584117000000001</v>
      </c>
      <c r="AM73" s="127" t="s">
        <v>3781</v>
      </c>
      <c r="AN73" s="117">
        <v>10.135840999999999</v>
      </c>
      <c r="AO73" s="127" t="s">
        <v>3781</v>
      </c>
      <c r="AP73" s="117">
        <v>7.7324970000000004</v>
      </c>
      <c r="AQ73" s="127" t="s">
        <v>3781</v>
      </c>
      <c r="AR73" s="117">
        <v>14.524556</v>
      </c>
      <c r="AS73" s="127" t="s">
        <v>3781</v>
      </c>
      <c r="AT73" s="117">
        <v>6.3740860000000001</v>
      </c>
      <c r="AU73" s="127" t="s">
        <v>3781</v>
      </c>
      <c r="AV73" s="117">
        <v>13.375131</v>
      </c>
      <c r="AW73" s="127" t="s">
        <v>3781</v>
      </c>
      <c r="AX73" s="117">
        <v>19.017764</v>
      </c>
      <c r="AY73" s="216"/>
      <c r="AZ73" s="117">
        <v>20.376176000000001</v>
      </c>
      <c r="BA73" s="127" t="s">
        <v>3781</v>
      </c>
      <c r="BB73" s="117">
        <v>45.141066000000002</v>
      </c>
      <c r="BC73" s="216"/>
      <c r="BD73" s="117">
        <v>45.977010999999997</v>
      </c>
      <c r="BE73" s="216"/>
      <c r="BF73" s="117">
        <v>13.584117000000001</v>
      </c>
      <c r="BG73" s="216"/>
      <c r="BH73" s="117">
        <v>60.815047</v>
      </c>
      <c r="BI73" s="216"/>
      <c r="BJ73" s="117">
        <v>60.815047</v>
      </c>
      <c r="BK73" s="233"/>
      <c r="BL73" s="117">
        <v>33.960293</v>
      </c>
      <c r="BM73" s="127" t="s">
        <v>3781</v>
      </c>
      <c r="BN73" s="117">
        <v>20.585162</v>
      </c>
      <c r="BO73" s="233"/>
      <c r="BP73" s="117">
        <v>12.643678</v>
      </c>
      <c r="BQ73" s="127" t="s">
        <v>3781</v>
      </c>
      <c r="BR73" s="117">
        <v>10.971787000000001</v>
      </c>
      <c r="BS73" s="127" t="s">
        <v>3781</v>
      </c>
      <c r="BT73" s="117">
        <v>7.1055380000000001</v>
      </c>
      <c r="BU73" s="127" t="s">
        <v>3781</v>
      </c>
      <c r="BV73" s="117">
        <v>16.823405999999999</v>
      </c>
      <c r="BW73" s="233"/>
      <c r="BX73" s="117">
        <v>6.5830719999999996</v>
      </c>
      <c r="BY73" s="127" t="s">
        <v>3781</v>
      </c>
      <c r="BZ73" s="117">
        <v>17.345873000000001</v>
      </c>
      <c r="CA73" s="233"/>
      <c r="CB73" s="117">
        <v>17.972832</v>
      </c>
      <c r="CC73" s="233"/>
      <c r="CD73" s="117">
        <v>22.675025999999999</v>
      </c>
      <c r="CE73" s="127" t="s">
        <v>3781</v>
      </c>
      <c r="CF73" s="117">
        <v>52.978056000000002</v>
      </c>
      <c r="CG73" s="233"/>
      <c r="CH73" s="117">
        <v>50.052247000000001</v>
      </c>
      <c r="CI73" s="233"/>
      <c r="CJ73" s="117">
        <v>11.285266</v>
      </c>
      <c r="CK73" s="233"/>
    </row>
    <row r="74" spans="1:89" s="90" customFormat="1" x14ac:dyDescent="0.3">
      <c r="A74" s="216" t="s">
        <v>6038</v>
      </c>
      <c r="B74" s="123">
        <v>1043</v>
      </c>
      <c r="C74" s="216"/>
      <c r="D74" s="117">
        <v>68.839884999999995</v>
      </c>
      <c r="E74" s="216"/>
      <c r="F74" s="117">
        <v>29.817833</v>
      </c>
      <c r="G74" s="216"/>
      <c r="H74" s="117">
        <v>22.147651</v>
      </c>
      <c r="I74" s="216"/>
      <c r="J74" s="117">
        <v>10.354746</v>
      </c>
      <c r="K74" s="216"/>
      <c r="L74" s="117">
        <v>10.258869000000001</v>
      </c>
      <c r="M74" s="216"/>
      <c r="N74" s="117">
        <v>5.3691279999999999</v>
      </c>
      <c r="O74" s="216"/>
      <c r="P74" s="117">
        <v>16.20326</v>
      </c>
      <c r="Q74" s="216"/>
      <c r="R74" s="117">
        <v>2.013423</v>
      </c>
      <c r="S74" s="216"/>
      <c r="T74" s="117">
        <v>17.449663999999999</v>
      </c>
      <c r="U74" s="216"/>
      <c r="V74" s="117">
        <v>24.448706000000001</v>
      </c>
      <c r="W74" s="216"/>
      <c r="X74" s="117">
        <v>19.750719</v>
      </c>
      <c r="Y74" s="216"/>
      <c r="Z74" s="117">
        <v>66.442953000000003</v>
      </c>
      <c r="AA74" s="216"/>
      <c r="AB74" s="117">
        <v>64.525407000000001</v>
      </c>
      <c r="AC74" s="216"/>
      <c r="AD74" s="117"/>
      <c r="AE74" s="216"/>
      <c r="AF74" s="117">
        <v>8.8207090000000008</v>
      </c>
      <c r="AG74" s="235"/>
      <c r="AH74" s="117">
        <v>20.038350999999999</v>
      </c>
      <c r="AI74" s="216"/>
      <c r="AJ74" s="117">
        <v>13.135187</v>
      </c>
      <c r="AK74" s="216"/>
      <c r="AL74" s="117">
        <v>5.9443910000000004</v>
      </c>
      <c r="AM74" s="216"/>
      <c r="AN74" s="117">
        <v>7.2866730000000004</v>
      </c>
      <c r="AO74" s="216"/>
      <c r="AP74" s="117">
        <v>2.9721959999999998</v>
      </c>
      <c r="AQ74" s="216"/>
      <c r="AR74" s="117">
        <v>8.5330779999999997</v>
      </c>
      <c r="AS74" s="216"/>
      <c r="AT74" s="117">
        <v>1.1505270000000001</v>
      </c>
      <c r="AU74" s="216"/>
      <c r="AV74" s="117">
        <v>10.067114</v>
      </c>
      <c r="AW74" s="216"/>
      <c r="AX74" s="117">
        <v>15.819751</v>
      </c>
      <c r="AY74" s="216"/>
      <c r="AZ74" s="117">
        <v>11.98466</v>
      </c>
      <c r="BA74" s="216"/>
      <c r="BB74" s="117">
        <v>44.582934000000002</v>
      </c>
      <c r="BC74" s="216"/>
      <c r="BD74" s="117">
        <v>42.953020000000002</v>
      </c>
      <c r="BE74" s="216"/>
      <c r="BF74" s="117">
        <v>22.818791999999998</v>
      </c>
      <c r="BG74" s="127" t="s">
        <v>2037</v>
      </c>
      <c r="BH74" s="117">
        <v>62.991371000000001</v>
      </c>
      <c r="BI74" s="216"/>
      <c r="BJ74" s="117">
        <v>62.991371000000001</v>
      </c>
      <c r="BK74" s="233"/>
      <c r="BL74" s="117">
        <v>24.448706000000001</v>
      </c>
      <c r="BM74" s="233"/>
      <c r="BN74" s="117">
        <v>18.120805000000001</v>
      </c>
      <c r="BO74" s="233"/>
      <c r="BP74" s="117">
        <v>7.1907959999999997</v>
      </c>
      <c r="BQ74" s="233"/>
      <c r="BR74" s="117">
        <v>7.1907959999999997</v>
      </c>
      <c r="BS74" s="233"/>
      <c r="BT74" s="117">
        <v>4.410355</v>
      </c>
      <c r="BU74" s="233"/>
      <c r="BV74" s="117">
        <v>13.806328000000001</v>
      </c>
      <c r="BW74" s="233"/>
      <c r="BX74" s="117">
        <v>1.438159</v>
      </c>
      <c r="BY74" s="233"/>
      <c r="BZ74" s="117">
        <v>14.573346000000001</v>
      </c>
      <c r="CA74" s="233"/>
      <c r="CB74" s="117">
        <v>19.750719</v>
      </c>
      <c r="CC74" s="233"/>
      <c r="CD74" s="117">
        <v>15.723872999999999</v>
      </c>
      <c r="CE74" s="233"/>
      <c r="CF74" s="117">
        <v>60.498562</v>
      </c>
      <c r="CG74" s="127" t="s">
        <v>2037</v>
      </c>
      <c r="CH74" s="117">
        <v>56.184083999999999</v>
      </c>
      <c r="CI74" s="127" t="s">
        <v>2037</v>
      </c>
      <c r="CJ74" s="117">
        <v>12.176413999999999</v>
      </c>
      <c r="CK74" s="233"/>
    </row>
    <row r="75" spans="1:89" s="90" customFormat="1" ht="15" customHeight="1" x14ac:dyDescent="0.3">
      <c r="A75" s="216"/>
      <c r="B75" s="216"/>
      <c r="C75" s="216"/>
      <c r="D75" s="216"/>
      <c r="E75" s="216"/>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35"/>
      <c r="AG75" s="235"/>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33"/>
      <c r="BK75" s="233"/>
      <c r="BL75" s="233"/>
      <c r="BM75" s="233"/>
      <c r="BN75" s="233"/>
      <c r="BO75" s="233"/>
      <c r="BP75" s="233"/>
      <c r="BQ75" s="233"/>
      <c r="BR75" s="233"/>
      <c r="BS75" s="233"/>
      <c r="BT75" s="233"/>
      <c r="BU75" s="233"/>
      <c r="BV75" s="233"/>
      <c r="BW75" s="233"/>
      <c r="BX75" s="233"/>
      <c r="BY75" s="233"/>
      <c r="BZ75" s="233"/>
      <c r="CA75" s="233"/>
      <c r="CB75" s="233"/>
      <c r="CC75" s="233"/>
      <c r="CD75" s="233"/>
      <c r="CE75" s="233"/>
      <c r="CF75" s="233"/>
      <c r="CG75" s="233"/>
      <c r="CH75" s="233"/>
      <c r="CI75" s="233"/>
      <c r="CJ75" s="233"/>
      <c r="CK75" s="233"/>
    </row>
    <row r="76" spans="1:89" s="90" customFormat="1" ht="15" customHeight="1" x14ac:dyDescent="0.3">
      <c r="A76" s="152" t="s">
        <v>3504</v>
      </c>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35"/>
      <c r="AG76" s="235"/>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33"/>
      <c r="BK76" s="233"/>
      <c r="BL76" s="233"/>
      <c r="BM76" s="233"/>
      <c r="BN76" s="233"/>
      <c r="BO76" s="233"/>
      <c r="BP76" s="233"/>
      <c r="BQ76" s="233"/>
      <c r="BR76" s="233"/>
      <c r="BS76" s="233"/>
      <c r="BT76" s="233"/>
      <c r="BU76" s="233"/>
      <c r="BV76" s="233"/>
      <c r="BW76" s="233"/>
      <c r="BX76" s="233"/>
      <c r="BY76" s="233"/>
      <c r="BZ76" s="233"/>
      <c r="CA76" s="233"/>
      <c r="CB76" s="233"/>
      <c r="CC76" s="233"/>
      <c r="CD76" s="233"/>
      <c r="CE76" s="233"/>
      <c r="CF76" s="233"/>
      <c r="CG76" s="233"/>
      <c r="CH76" s="233"/>
      <c r="CI76" s="233"/>
      <c r="CJ76" s="233"/>
      <c r="CK76" s="233"/>
    </row>
    <row r="77" spans="1:89" s="90" customFormat="1" ht="15" customHeight="1" x14ac:dyDescent="0.3">
      <c r="A77" s="216" t="s">
        <v>6039</v>
      </c>
      <c r="B77" s="123">
        <v>299</v>
      </c>
      <c r="C77" s="216"/>
      <c r="D77" s="117">
        <v>63.545150999999997</v>
      </c>
      <c r="E77" s="216"/>
      <c r="F77" s="117">
        <v>45.150502000000003</v>
      </c>
      <c r="G77" s="127" t="s">
        <v>5838</v>
      </c>
      <c r="H77" s="117">
        <v>25.418060000000001</v>
      </c>
      <c r="I77" s="127" t="s">
        <v>3784</v>
      </c>
      <c r="J77" s="117">
        <v>20.401337999999999</v>
      </c>
      <c r="K77" s="127" t="s">
        <v>5838</v>
      </c>
      <c r="L77" s="117">
        <v>12.70903</v>
      </c>
      <c r="M77" s="127" t="s">
        <v>3784</v>
      </c>
      <c r="N77" s="117">
        <v>13.712375</v>
      </c>
      <c r="O77" s="127" t="s">
        <v>5838</v>
      </c>
      <c r="P77" s="117">
        <v>23.411370999999999</v>
      </c>
      <c r="Q77" s="127" t="s">
        <v>5840</v>
      </c>
      <c r="R77" s="117">
        <v>10.367893</v>
      </c>
      <c r="S77" s="127" t="s">
        <v>5838</v>
      </c>
      <c r="T77" s="117">
        <v>18.394649000000001</v>
      </c>
      <c r="U77" s="216"/>
      <c r="V77" s="117">
        <v>25.418060000000001</v>
      </c>
      <c r="W77" s="216"/>
      <c r="X77" s="117">
        <v>21.739129999999999</v>
      </c>
      <c r="Y77" s="127" t="s">
        <v>3784</v>
      </c>
      <c r="Z77" s="117">
        <v>57.859532000000002</v>
      </c>
      <c r="AA77" s="216"/>
      <c r="AB77" s="117">
        <v>56.187291000000002</v>
      </c>
      <c r="AC77" s="216"/>
      <c r="AD77" s="117"/>
      <c r="AE77" s="127"/>
      <c r="AF77" s="117">
        <v>11.036789000000001</v>
      </c>
      <c r="AG77" s="127" t="s">
        <v>1907</v>
      </c>
      <c r="AH77" s="117">
        <v>30.434782999999999</v>
      </c>
      <c r="AI77" s="127" t="s">
        <v>5840</v>
      </c>
      <c r="AJ77" s="117">
        <v>15.719063999999999</v>
      </c>
      <c r="AK77" s="216"/>
      <c r="AL77" s="117">
        <v>13.043478</v>
      </c>
      <c r="AM77" s="127" t="s">
        <v>5840</v>
      </c>
      <c r="AN77" s="117">
        <v>8.0267560000000007</v>
      </c>
      <c r="AO77" s="216"/>
      <c r="AP77" s="117">
        <v>10.033445</v>
      </c>
      <c r="AQ77" s="127" t="s">
        <v>5838</v>
      </c>
      <c r="AR77" s="117">
        <v>15.050167</v>
      </c>
      <c r="AS77" s="127" t="s">
        <v>5840</v>
      </c>
      <c r="AT77" s="117">
        <v>7.3578599999999996</v>
      </c>
      <c r="AU77" s="127" t="s">
        <v>5838</v>
      </c>
      <c r="AV77" s="117">
        <v>11.036789000000001</v>
      </c>
      <c r="AW77" s="216"/>
      <c r="AX77" s="117">
        <v>17.725753000000001</v>
      </c>
      <c r="AY77" s="216"/>
      <c r="AZ77" s="117">
        <v>13.043478</v>
      </c>
      <c r="BA77" s="127" t="s">
        <v>3784</v>
      </c>
      <c r="BB77" s="117">
        <v>40.468226999999999</v>
      </c>
      <c r="BC77" s="216"/>
      <c r="BD77" s="117">
        <v>42.474916</v>
      </c>
      <c r="BE77" s="216"/>
      <c r="BF77" s="117">
        <v>16.722408000000001</v>
      </c>
      <c r="BG77" s="216"/>
      <c r="BH77" s="117">
        <v>54.849497999999997</v>
      </c>
      <c r="BI77" s="216"/>
      <c r="BJ77" s="117">
        <v>54.849497999999997</v>
      </c>
      <c r="BK77" s="233"/>
      <c r="BL77" s="117">
        <v>35.117057000000003</v>
      </c>
      <c r="BM77" s="127" t="s">
        <v>5840</v>
      </c>
      <c r="BN77" s="117">
        <v>20.066890000000001</v>
      </c>
      <c r="BO77" s="233"/>
      <c r="BP77" s="117">
        <v>13.712375</v>
      </c>
      <c r="BQ77" s="127" t="s">
        <v>5840</v>
      </c>
      <c r="BR77" s="117">
        <v>9.0300999999999991</v>
      </c>
      <c r="BS77" s="233"/>
      <c r="BT77" s="117">
        <v>8.3612040000000007</v>
      </c>
      <c r="BU77" s="127" t="s">
        <v>3784</v>
      </c>
      <c r="BV77" s="117">
        <v>16.053512000000001</v>
      </c>
      <c r="BW77" s="233"/>
      <c r="BX77" s="117">
        <v>7.0234110000000003</v>
      </c>
      <c r="BY77" s="127" t="s">
        <v>5838</v>
      </c>
      <c r="BZ77" s="117">
        <v>14.046823</v>
      </c>
      <c r="CA77" s="233"/>
      <c r="CB77" s="117">
        <v>15.384615</v>
      </c>
      <c r="CC77" s="233"/>
      <c r="CD77" s="117">
        <v>16.053512000000001</v>
      </c>
      <c r="CE77" s="233"/>
      <c r="CF77" s="117">
        <v>46.822741999999998</v>
      </c>
      <c r="CG77" s="233"/>
      <c r="CH77" s="117">
        <v>43.478261000000003</v>
      </c>
      <c r="CI77" s="233"/>
      <c r="CJ77" s="117">
        <v>14.715719</v>
      </c>
      <c r="CK77" s="127" t="s">
        <v>2040</v>
      </c>
    </row>
    <row r="78" spans="1:89" s="90" customFormat="1" ht="15" customHeight="1" x14ac:dyDescent="0.3">
      <c r="A78" s="216" t="s">
        <v>6040</v>
      </c>
      <c r="B78" s="123">
        <v>330</v>
      </c>
      <c r="C78" s="216"/>
      <c r="D78" s="117">
        <v>73.030303000000004</v>
      </c>
      <c r="E78" s="127" t="s">
        <v>7654</v>
      </c>
      <c r="F78" s="117">
        <v>38.181818</v>
      </c>
      <c r="G78" s="127" t="s">
        <v>5840</v>
      </c>
      <c r="H78" s="117">
        <v>29.393939</v>
      </c>
      <c r="I78" s="127" t="s">
        <v>3784</v>
      </c>
      <c r="J78" s="117">
        <v>20.606061</v>
      </c>
      <c r="K78" s="127" t="s">
        <v>5838</v>
      </c>
      <c r="L78" s="117">
        <v>17.575758</v>
      </c>
      <c r="M78" s="127" t="s">
        <v>5840</v>
      </c>
      <c r="N78" s="117">
        <v>9.3939389999999996</v>
      </c>
      <c r="O78" s="127" t="s">
        <v>5840</v>
      </c>
      <c r="P78" s="117">
        <v>24.848485</v>
      </c>
      <c r="Q78" s="127" t="s">
        <v>5840</v>
      </c>
      <c r="R78" s="117">
        <v>7.5757580000000004</v>
      </c>
      <c r="S78" s="127" t="s">
        <v>5840</v>
      </c>
      <c r="T78" s="117">
        <v>24.242424</v>
      </c>
      <c r="U78" s="127" t="s">
        <v>5840</v>
      </c>
      <c r="V78" s="117">
        <v>30</v>
      </c>
      <c r="W78" s="127" t="s">
        <v>5840</v>
      </c>
      <c r="X78" s="117">
        <v>27.272727</v>
      </c>
      <c r="Y78" s="127" t="s">
        <v>5840</v>
      </c>
      <c r="Z78" s="117">
        <v>67.575757999999993</v>
      </c>
      <c r="AA78" s="127" t="s">
        <v>1904</v>
      </c>
      <c r="AB78" s="117">
        <v>65.151515000000003</v>
      </c>
      <c r="AC78" s="127" t="s">
        <v>1904</v>
      </c>
      <c r="AD78" s="117"/>
      <c r="AE78" s="216"/>
      <c r="AF78" s="117">
        <v>4.8484850000000002</v>
      </c>
      <c r="AG78" s="235"/>
      <c r="AH78" s="117">
        <v>27.272727</v>
      </c>
      <c r="AI78" s="127" t="s">
        <v>5840</v>
      </c>
      <c r="AJ78" s="117">
        <v>16.969697</v>
      </c>
      <c r="AK78" s="127" t="s">
        <v>3784</v>
      </c>
      <c r="AL78" s="117">
        <v>13.939394</v>
      </c>
      <c r="AM78" s="127" t="s">
        <v>5840</v>
      </c>
      <c r="AN78" s="117">
        <v>12.424242</v>
      </c>
      <c r="AO78" s="127" t="s">
        <v>5840</v>
      </c>
      <c r="AP78" s="117">
        <v>6.0606059999999999</v>
      </c>
      <c r="AQ78" s="127" t="s">
        <v>5840</v>
      </c>
      <c r="AR78" s="117">
        <v>13.636364</v>
      </c>
      <c r="AS78" s="127" t="s">
        <v>5840</v>
      </c>
      <c r="AT78" s="117">
        <v>4.8484850000000002</v>
      </c>
      <c r="AU78" s="127" t="s">
        <v>5840</v>
      </c>
      <c r="AV78" s="117">
        <v>15.757576</v>
      </c>
      <c r="AW78" s="127" t="s">
        <v>5840</v>
      </c>
      <c r="AX78" s="117">
        <v>20.909091</v>
      </c>
      <c r="AY78" s="127" t="s">
        <v>5840</v>
      </c>
      <c r="AZ78" s="117">
        <v>19.090909</v>
      </c>
      <c r="BA78" s="127" t="s">
        <v>6257</v>
      </c>
      <c r="BB78" s="117">
        <v>50</v>
      </c>
      <c r="BC78" s="127" t="s">
        <v>5844</v>
      </c>
      <c r="BD78" s="117">
        <v>46.363636</v>
      </c>
      <c r="BE78" s="127" t="s">
        <v>3784</v>
      </c>
      <c r="BF78" s="117">
        <v>12.424242</v>
      </c>
      <c r="BG78" s="216"/>
      <c r="BH78" s="117">
        <v>65.454544999999996</v>
      </c>
      <c r="BI78" s="127" t="s">
        <v>7655</v>
      </c>
      <c r="BJ78" s="117">
        <v>65.454544999999996</v>
      </c>
      <c r="BK78" s="127" t="s">
        <v>7655</v>
      </c>
      <c r="BL78" s="117">
        <v>28.484848</v>
      </c>
      <c r="BM78" s="127" t="s">
        <v>3784</v>
      </c>
      <c r="BN78" s="117">
        <v>23.636364</v>
      </c>
      <c r="BO78" s="127" t="s">
        <v>7656</v>
      </c>
      <c r="BP78" s="117">
        <v>13.636364</v>
      </c>
      <c r="BQ78" s="127" t="s">
        <v>5840</v>
      </c>
      <c r="BR78" s="117">
        <v>11.212121</v>
      </c>
      <c r="BS78" s="127" t="s">
        <v>3784</v>
      </c>
      <c r="BT78" s="117">
        <v>5.7575760000000002</v>
      </c>
      <c r="BU78" s="233"/>
      <c r="BV78" s="117">
        <v>20</v>
      </c>
      <c r="BW78" s="127" t="s">
        <v>5840</v>
      </c>
      <c r="BX78" s="117">
        <v>4.2424239999999998</v>
      </c>
      <c r="BY78" s="127" t="s">
        <v>5840</v>
      </c>
      <c r="BZ78" s="117">
        <v>17.878788</v>
      </c>
      <c r="CA78" s="233"/>
      <c r="CB78" s="117">
        <v>22.121212</v>
      </c>
      <c r="CC78" s="127" t="s">
        <v>5727</v>
      </c>
      <c r="CD78" s="117">
        <v>20.909091</v>
      </c>
      <c r="CE78" s="127" t="s">
        <v>3784</v>
      </c>
      <c r="CF78" s="117">
        <v>60</v>
      </c>
      <c r="CG78" s="127" t="s">
        <v>1904</v>
      </c>
      <c r="CH78" s="117">
        <v>54.242424</v>
      </c>
      <c r="CI78" s="127" t="s">
        <v>1904</v>
      </c>
      <c r="CJ78" s="117">
        <v>8.1818179999999998</v>
      </c>
      <c r="CK78" s="233"/>
    </row>
    <row r="79" spans="1:89" s="90" customFormat="1" ht="15" customHeight="1" x14ac:dyDescent="0.3">
      <c r="A79" s="216" t="s">
        <v>6042</v>
      </c>
      <c r="B79" s="123">
        <v>324</v>
      </c>
      <c r="C79" s="216"/>
      <c r="D79" s="117">
        <v>66.049383000000006</v>
      </c>
      <c r="E79" s="216"/>
      <c r="F79" s="117">
        <v>28.703703999999998</v>
      </c>
      <c r="G79" s="216"/>
      <c r="H79" s="117">
        <v>23.148147999999999</v>
      </c>
      <c r="I79" s="216"/>
      <c r="J79" s="117">
        <v>11.419753</v>
      </c>
      <c r="K79" s="127" t="s">
        <v>3784</v>
      </c>
      <c r="L79" s="117">
        <v>9.8765429999999999</v>
      </c>
      <c r="M79" s="216"/>
      <c r="N79" s="117">
        <v>5.2469140000000003</v>
      </c>
      <c r="O79" s="216"/>
      <c r="P79" s="117">
        <v>16.358025000000001</v>
      </c>
      <c r="Q79" s="216"/>
      <c r="R79" s="117">
        <v>1.2345680000000001</v>
      </c>
      <c r="S79" s="216"/>
      <c r="T79" s="117">
        <v>16.358025000000001</v>
      </c>
      <c r="U79" s="216"/>
      <c r="V79" s="117">
        <v>22.839506</v>
      </c>
      <c r="W79" s="216"/>
      <c r="X79" s="117">
        <v>18.518519000000001</v>
      </c>
      <c r="Y79" s="216"/>
      <c r="Z79" s="117">
        <v>70.061728000000002</v>
      </c>
      <c r="AA79" s="127" t="s">
        <v>5844</v>
      </c>
      <c r="AB79" s="117">
        <v>65.432098999999994</v>
      </c>
      <c r="AC79" s="127" t="s">
        <v>1904</v>
      </c>
      <c r="AD79" s="117"/>
      <c r="AE79" s="127"/>
      <c r="AF79" s="117">
        <v>9.2592590000000001</v>
      </c>
      <c r="AG79" s="127" t="s">
        <v>1907</v>
      </c>
      <c r="AH79" s="117">
        <v>18.827159999999999</v>
      </c>
      <c r="AI79" s="216"/>
      <c r="AJ79" s="117">
        <v>14.197531</v>
      </c>
      <c r="AK79" s="216"/>
      <c r="AL79" s="117">
        <v>6.7901230000000004</v>
      </c>
      <c r="AM79" s="127" t="s">
        <v>3784</v>
      </c>
      <c r="AN79" s="117">
        <v>6.4814809999999996</v>
      </c>
      <c r="AO79" s="216"/>
      <c r="AP79" s="117">
        <v>2.7777780000000001</v>
      </c>
      <c r="AQ79" s="216"/>
      <c r="AR79" s="117">
        <v>8.0246910000000007</v>
      </c>
      <c r="AS79" s="216"/>
      <c r="AT79" s="117">
        <v>0.92592600000000003</v>
      </c>
      <c r="AU79" s="216"/>
      <c r="AV79" s="117">
        <v>8.6419750000000004</v>
      </c>
      <c r="AW79" s="216"/>
      <c r="AX79" s="117">
        <v>13.271604999999999</v>
      </c>
      <c r="AY79" s="216"/>
      <c r="AZ79" s="117">
        <v>9.8765429999999999</v>
      </c>
      <c r="BA79" s="216"/>
      <c r="BB79" s="117">
        <v>45.061728000000002</v>
      </c>
      <c r="BC79" s="216"/>
      <c r="BD79" s="117">
        <v>40.432099000000001</v>
      </c>
      <c r="BE79" s="216"/>
      <c r="BF79" s="117">
        <v>24.382715999999999</v>
      </c>
      <c r="BG79" s="127" t="s">
        <v>2039</v>
      </c>
      <c r="BH79" s="117">
        <v>60.185184999999997</v>
      </c>
      <c r="BI79" s="127" t="s">
        <v>3783</v>
      </c>
      <c r="BJ79" s="117">
        <v>60.185184999999997</v>
      </c>
      <c r="BK79" s="127" t="s">
        <v>3783</v>
      </c>
      <c r="BL79" s="117">
        <v>23.765432000000001</v>
      </c>
      <c r="BM79" s="233"/>
      <c r="BN79" s="117">
        <v>18.518519000000001</v>
      </c>
      <c r="BO79" s="233"/>
      <c r="BP79" s="117">
        <v>8.0246910000000007</v>
      </c>
      <c r="BQ79" s="127" t="s">
        <v>3784</v>
      </c>
      <c r="BR79" s="117">
        <v>7.7160489999999999</v>
      </c>
      <c r="BS79" s="233"/>
      <c r="BT79" s="117">
        <v>4.6296299999999997</v>
      </c>
      <c r="BU79" s="233"/>
      <c r="BV79" s="117">
        <v>13.888889000000001</v>
      </c>
      <c r="BW79" s="233"/>
      <c r="BX79" s="117">
        <v>1.2345680000000001</v>
      </c>
      <c r="BY79" s="233"/>
      <c r="BZ79" s="117">
        <v>12.962963</v>
      </c>
      <c r="CA79" s="233"/>
      <c r="CB79" s="117">
        <v>18.209876999999999</v>
      </c>
      <c r="CC79" s="233"/>
      <c r="CD79" s="117">
        <v>15.123457</v>
      </c>
      <c r="CE79" s="233"/>
      <c r="CF79" s="117">
        <v>65.432098999999994</v>
      </c>
      <c r="CG79" s="127" t="s">
        <v>6258</v>
      </c>
      <c r="CH79" s="117">
        <v>58.950617000000001</v>
      </c>
      <c r="CI79" s="127" t="s">
        <v>1904</v>
      </c>
      <c r="CJ79" s="117">
        <v>12.345679000000001</v>
      </c>
      <c r="CK79" s="233"/>
    </row>
    <row r="80" spans="1:89" s="90" customFormat="1" ht="15" customHeight="1" x14ac:dyDescent="0.3">
      <c r="A80" s="216" t="s">
        <v>6043</v>
      </c>
      <c r="B80" s="123">
        <v>303</v>
      </c>
      <c r="C80" s="216"/>
      <c r="D80" s="117">
        <v>73.267326999999995</v>
      </c>
      <c r="E80" s="127" t="s">
        <v>7654</v>
      </c>
      <c r="F80" s="117">
        <v>48.844884</v>
      </c>
      <c r="G80" s="127" t="s">
        <v>5841</v>
      </c>
      <c r="H80" s="117">
        <v>25.082508000000001</v>
      </c>
      <c r="I80" s="127" t="s">
        <v>3784</v>
      </c>
      <c r="J80" s="117">
        <v>16.501650000000001</v>
      </c>
      <c r="K80" s="127" t="s">
        <v>3784</v>
      </c>
      <c r="L80" s="117">
        <v>13.201320000000001</v>
      </c>
      <c r="M80" s="127" t="s">
        <v>3784</v>
      </c>
      <c r="N80" s="117">
        <v>10.231023</v>
      </c>
      <c r="O80" s="127" t="s">
        <v>5840</v>
      </c>
      <c r="P80" s="117">
        <v>19.80198</v>
      </c>
      <c r="Q80" s="127" t="s">
        <v>3784</v>
      </c>
      <c r="R80" s="117">
        <v>9.2409239999999997</v>
      </c>
      <c r="S80" s="127" t="s">
        <v>5838</v>
      </c>
      <c r="T80" s="117">
        <v>23.762376</v>
      </c>
      <c r="U80" s="127" t="s">
        <v>5840</v>
      </c>
      <c r="V80" s="117">
        <v>23.762376</v>
      </c>
      <c r="W80" s="216"/>
      <c r="X80" s="117">
        <v>32.013201000000002</v>
      </c>
      <c r="Y80" s="127" t="s">
        <v>6257</v>
      </c>
      <c r="Z80" s="117">
        <v>64.026403000000002</v>
      </c>
      <c r="AA80" s="216"/>
      <c r="AB80" s="117">
        <v>68.316832000000005</v>
      </c>
      <c r="AC80" s="127" t="s">
        <v>1904</v>
      </c>
      <c r="AD80" s="117"/>
      <c r="AE80" s="216"/>
      <c r="AF80" s="117">
        <v>7.9207919999999996</v>
      </c>
      <c r="AG80" s="235"/>
      <c r="AH80" s="117">
        <v>36.303629999999998</v>
      </c>
      <c r="AI80" s="127" t="s">
        <v>5841</v>
      </c>
      <c r="AJ80" s="117">
        <v>19.471947</v>
      </c>
      <c r="AK80" s="127" t="s">
        <v>3784</v>
      </c>
      <c r="AL80" s="117">
        <v>12.541254</v>
      </c>
      <c r="AM80" s="127" t="s">
        <v>5840</v>
      </c>
      <c r="AN80" s="117">
        <v>9.2409239999999997</v>
      </c>
      <c r="AO80" s="127" t="s">
        <v>3784</v>
      </c>
      <c r="AP80" s="117">
        <v>5.9405939999999999</v>
      </c>
      <c r="AQ80" s="127" t="s">
        <v>3784</v>
      </c>
      <c r="AR80" s="117">
        <v>14.191419</v>
      </c>
      <c r="AS80" s="127" t="s">
        <v>5840</v>
      </c>
      <c r="AT80" s="117">
        <v>6.2706270000000002</v>
      </c>
      <c r="AU80" s="127" t="s">
        <v>5838</v>
      </c>
      <c r="AV80" s="117">
        <v>12.871287000000001</v>
      </c>
      <c r="AW80" s="216"/>
      <c r="AX80" s="117">
        <v>18.151814999999999</v>
      </c>
      <c r="AY80" s="216"/>
      <c r="AZ80" s="117">
        <v>23.102309999999999</v>
      </c>
      <c r="BA80" s="127" t="s">
        <v>6257</v>
      </c>
      <c r="BB80" s="117">
        <v>48.184818</v>
      </c>
      <c r="BC80" s="127" t="s">
        <v>3784</v>
      </c>
      <c r="BD80" s="117">
        <v>52.805281000000001</v>
      </c>
      <c r="BE80" s="127" t="s">
        <v>6257</v>
      </c>
      <c r="BF80" s="117">
        <v>11.551155</v>
      </c>
      <c r="BG80" s="216"/>
      <c r="BH80" s="117">
        <v>64.026403000000002</v>
      </c>
      <c r="BI80" s="127" t="s">
        <v>7655</v>
      </c>
      <c r="BJ80" s="117">
        <v>64.026403000000002</v>
      </c>
      <c r="BK80" s="127" t="s">
        <v>7655</v>
      </c>
      <c r="BL80" s="117">
        <v>38.613861</v>
      </c>
      <c r="BM80" s="127" t="s">
        <v>5841</v>
      </c>
      <c r="BN80" s="117">
        <v>16.501650000000001</v>
      </c>
      <c r="BO80" s="233"/>
      <c r="BP80" s="117">
        <v>9.9009900000000002</v>
      </c>
      <c r="BQ80" s="127" t="s">
        <v>3784</v>
      </c>
      <c r="BR80" s="117">
        <v>9.5709569999999999</v>
      </c>
      <c r="BS80" s="127" t="s">
        <v>3784</v>
      </c>
      <c r="BT80" s="117">
        <v>5.9405939999999999</v>
      </c>
      <c r="BU80" s="233"/>
      <c r="BV80" s="117">
        <v>15.181518000000001</v>
      </c>
      <c r="BW80" s="233"/>
      <c r="BX80" s="117">
        <v>6.2706270000000002</v>
      </c>
      <c r="BY80" s="127" t="s">
        <v>5840</v>
      </c>
      <c r="BZ80" s="117">
        <v>16.831683000000002</v>
      </c>
      <c r="CA80" s="233"/>
      <c r="CB80" s="117">
        <v>15.511551000000001</v>
      </c>
      <c r="CC80" s="233"/>
      <c r="CD80" s="117">
        <v>25.742574000000001</v>
      </c>
      <c r="CE80" s="127" t="s">
        <v>6257</v>
      </c>
      <c r="CF80" s="117">
        <v>53.465347000000001</v>
      </c>
      <c r="CG80" s="233"/>
      <c r="CH80" s="117">
        <v>57.095709999999997</v>
      </c>
      <c r="CI80" s="127" t="s">
        <v>1904</v>
      </c>
      <c r="CJ80" s="117">
        <v>11.551155</v>
      </c>
      <c r="CK80" s="233"/>
    </row>
    <row r="81" spans="1:89" s="90" customFormat="1" ht="15" customHeight="1" x14ac:dyDescent="0.3">
      <c r="A81" s="216" t="s">
        <v>6044</v>
      </c>
      <c r="B81" s="123">
        <v>351</v>
      </c>
      <c r="C81" s="216"/>
      <c r="D81" s="117">
        <v>76.638176999999999</v>
      </c>
      <c r="E81" s="127" t="s">
        <v>6259</v>
      </c>
      <c r="F81" s="117">
        <v>36.182335999999999</v>
      </c>
      <c r="G81" s="127" t="s">
        <v>5840</v>
      </c>
      <c r="H81" s="117">
        <v>28.205127999999998</v>
      </c>
      <c r="I81" s="127" t="s">
        <v>3784</v>
      </c>
      <c r="J81" s="117">
        <v>14.245013999999999</v>
      </c>
      <c r="K81" s="127" t="s">
        <v>3784</v>
      </c>
      <c r="L81" s="117">
        <v>14.529915000000001</v>
      </c>
      <c r="M81" s="127" t="s">
        <v>3784</v>
      </c>
      <c r="N81" s="117">
        <v>8.2621079999999996</v>
      </c>
      <c r="O81" s="127" t="s">
        <v>3784</v>
      </c>
      <c r="P81" s="117">
        <v>20.512820999999999</v>
      </c>
      <c r="Q81" s="127" t="s">
        <v>3784</v>
      </c>
      <c r="R81" s="117">
        <v>4.273504</v>
      </c>
      <c r="S81" s="127" t="s">
        <v>5840</v>
      </c>
      <c r="T81" s="117">
        <v>23.646723999999999</v>
      </c>
      <c r="U81" s="127" t="s">
        <v>5840</v>
      </c>
      <c r="V81" s="117">
        <v>29.914529999999999</v>
      </c>
      <c r="W81" s="127" t="s">
        <v>5840</v>
      </c>
      <c r="X81" s="117">
        <v>33.618234000000001</v>
      </c>
      <c r="Y81" s="127" t="s">
        <v>6257</v>
      </c>
      <c r="Z81" s="117">
        <v>69.230768999999995</v>
      </c>
      <c r="AA81" s="127" t="s">
        <v>5844</v>
      </c>
      <c r="AB81" s="117">
        <v>64.387463999999994</v>
      </c>
      <c r="AC81" s="127" t="s">
        <v>1904</v>
      </c>
      <c r="AD81" s="117"/>
      <c r="AE81" s="216"/>
      <c r="AF81" s="117">
        <v>7.1225069999999997</v>
      </c>
      <c r="AG81" s="235"/>
      <c r="AH81" s="117">
        <v>26.780626999999999</v>
      </c>
      <c r="AI81" s="127" t="s">
        <v>5840</v>
      </c>
      <c r="AJ81" s="117">
        <v>18.518519000000001</v>
      </c>
      <c r="AK81" s="127" t="s">
        <v>3784</v>
      </c>
      <c r="AL81" s="117">
        <v>9.6866099999999999</v>
      </c>
      <c r="AM81" s="127" t="s">
        <v>3784</v>
      </c>
      <c r="AN81" s="117">
        <v>10.826211000000001</v>
      </c>
      <c r="AO81" s="127" t="s">
        <v>5840</v>
      </c>
      <c r="AP81" s="117">
        <v>4.843305</v>
      </c>
      <c r="AQ81" s="216"/>
      <c r="AR81" s="117">
        <v>12.535613</v>
      </c>
      <c r="AS81" s="127" t="s">
        <v>3784</v>
      </c>
      <c r="AT81" s="117">
        <v>2.5641029999999998</v>
      </c>
      <c r="AU81" s="127" t="s">
        <v>3784</v>
      </c>
      <c r="AV81" s="117">
        <v>13.105413</v>
      </c>
      <c r="AW81" s="216"/>
      <c r="AX81" s="117">
        <v>21.367521</v>
      </c>
      <c r="AY81" s="127" t="s">
        <v>5840</v>
      </c>
      <c r="AZ81" s="117">
        <v>24.501425000000001</v>
      </c>
      <c r="BA81" s="127" t="s">
        <v>6257</v>
      </c>
      <c r="BB81" s="117">
        <v>46.438746000000002</v>
      </c>
      <c r="BC81" s="216"/>
      <c r="BD81" s="117">
        <v>46.153846000000001</v>
      </c>
      <c r="BE81" s="216"/>
      <c r="BF81" s="117">
        <v>15.669516</v>
      </c>
      <c r="BG81" s="216"/>
      <c r="BH81" s="117">
        <v>68.091167999999996</v>
      </c>
      <c r="BI81" s="127" t="s">
        <v>6259</v>
      </c>
      <c r="BJ81" s="117">
        <v>68.091167999999996</v>
      </c>
      <c r="BK81" s="127" t="s">
        <v>6259</v>
      </c>
      <c r="BL81" s="117">
        <v>29.344729000000001</v>
      </c>
      <c r="BM81" s="127" t="s">
        <v>3784</v>
      </c>
      <c r="BN81" s="117">
        <v>21.652422000000001</v>
      </c>
      <c r="BO81" s="127" t="s">
        <v>3784</v>
      </c>
      <c r="BP81" s="117">
        <v>10.256410000000001</v>
      </c>
      <c r="BQ81" s="127" t="s">
        <v>3784</v>
      </c>
      <c r="BR81" s="117">
        <v>11.680911999999999</v>
      </c>
      <c r="BS81" s="127" t="s">
        <v>3784</v>
      </c>
      <c r="BT81" s="117">
        <v>6.5527069999999998</v>
      </c>
      <c r="BU81" s="127" t="s">
        <v>3784</v>
      </c>
      <c r="BV81" s="117">
        <v>15.669516</v>
      </c>
      <c r="BW81" s="233"/>
      <c r="BX81" s="117">
        <v>3.1339030000000001</v>
      </c>
      <c r="BY81" s="233"/>
      <c r="BZ81" s="117">
        <v>19.65812</v>
      </c>
      <c r="CA81" s="127" t="s">
        <v>5840</v>
      </c>
      <c r="CB81" s="117">
        <v>24.786325000000001</v>
      </c>
      <c r="CC81" s="127" t="s">
        <v>6968</v>
      </c>
      <c r="CD81" s="117">
        <v>26.780626999999999</v>
      </c>
      <c r="CE81" s="127" t="s">
        <v>6257</v>
      </c>
      <c r="CF81" s="117">
        <v>59.829059999999998</v>
      </c>
      <c r="CG81" s="127" t="s">
        <v>1904</v>
      </c>
      <c r="CH81" s="117">
        <v>51.851852000000001</v>
      </c>
      <c r="CI81" s="127" t="s">
        <v>1904</v>
      </c>
      <c r="CJ81" s="117">
        <v>9.6866099999999999</v>
      </c>
      <c r="CK81" s="233"/>
    </row>
    <row r="82" spans="1:89" s="90" customFormat="1" ht="15" customHeight="1" x14ac:dyDescent="0.3">
      <c r="A82" s="216" t="s">
        <v>6045</v>
      </c>
      <c r="B82" s="123">
        <v>382</v>
      </c>
      <c r="C82" s="216"/>
      <c r="D82" s="117">
        <v>64.659685999999994</v>
      </c>
      <c r="E82" s="216"/>
      <c r="F82" s="117">
        <v>25.130890000000001</v>
      </c>
      <c r="G82" s="216"/>
      <c r="H82" s="117">
        <v>18.062826999999999</v>
      </c>
      <c r="I82" s="216"/>
      <c r="J82" s="117">
        <v>6.5445029999999997</v>
      </c>
      <c r="K82" s="216"/>
      <c r="L82" s="117">
        <v>7.3298430000000003</v>
      </c>
      <c r="M82" s="216"/>
      <c r="N82" s="117">
        <v>3.9267020000000001</v>
      </c>
      <c r="O82" s="216"/>
      <c r="P82" s="117">
        <v>12.827225</v>
      </c>
      <c r="Q82" s="216"/>
      <c r="R82" s="117">
        <v>1.570681</v>
      </c>
      <c r="S82" s="216"/>
      <c r="T82" s="117">
        <v>16.230366</v>
      </c>
      <c r="U82" s="216"/>
      <c r="V82" s="117">
        <v>20.942408</v>
      </c>
      <c r="W82" s="216"/>
      <c r="X82" s="117">
        <v>14.136126000000001</v>
      </c>
      <c r="Y82" s="216"/>
      <c r="Z82" s="117">
        <v>60.732984000000002</v>
      </c>
      <c r="AA82" s="216"/>
      <c r="AB82" s="117">
        <v>61.780104999999999</v>
      </c>
      <c r="AC82" s="216"/>
      <c r="AD82" s="117"/>
      <c r="AE82" s="127"/>
      <c r="AF82" s="117">
        <v>10.471204</v>
      </c>
      <c r="AG82" s="127" t="s">
        <v>1907</v>
      </c>
      <c r="AH82" s="117">
        <v>15.968586</v>
      </c>
      <c r="AI82" s="216"/>
      <c r="AJ82" s="117">
        <v>11.256544999999999</v>
      </c>
      <c r="AK82" s="216"/>
      <c r="AL82" s="117">
        <v>3.1413609999999998</v>
      </c>
      <c r="AM82" s="216"/>
      <c r="AN82" s="117">
        <v>4.7120420000000003</v>
      </c>
      <c r="AO82" s="216"/>
      <c r="AP82" s="117">
        <v>2.3560210000000001</v>
      </c>
      <c r="AQ82" s="216"/>
      <c r="AR82" s="117">
        <v>5.497382</v>
      </c>
      <c r="AS82" s="216"/>
      <c r="AT82" s="117">
        <v>0.26178000000000001</v>
      </c>
      <c r="AU82" s="216"/>
      <c r="AV82" s="117">
        <v>8.9005240000000008</v>
      </c>
      <c r="AW82" s="216"/>
      <c r="AX82" s="117">
        <v>13.350785</v>
      </c>
      <c r="AY82" s="216"/>
      <c r="AZ82" s="117">
        <v>7.3298430000000003</v>
      </c>
      <c r="BA82" s="216"/>
      <c r="BB82" s="117">
        <v>40.052356000000003</v>
      </c>
      <c r="BC82" s="216"/>
      <c r="BD82" s="117">
        <v>39.005235999999996</v>
      </c>
      <c r="BE82" s="216"/>
      <c r="BF82" s="117">
        <v>27.748691000000001</v>
      </c>
      <c r="BG82" s="127" t="s">
        <v>2039</v>
      </c>
      <c r="BH82" s="117">
        <v>59.685864000000002</v>
      </c>
      <c r="BI82" s="127" t="s">
        <v>3783</v>
      </c>
      <c r="BJ82" s="117">
        <v>59.685864000000002</v>
      </c>
      <c r="BK82" s="127" t="s">
        <v>3783</v>
      </c>
      <c r="BL82" s="117">
        <v>20.942408</v>
      </c>
      <c r="BM82" s="233"/>
      <c r="BN82" s="117">
        <v>15.445026</v>
      </c>
      <c r="BO82" s="233"/>
      <c r="BP82" s="117">
        <v>4.4502620000000004</v>
      </c>
      <c r="BQ82" s="233"/>
      <c r="BR82" s="117">
        <v>5.497382</v>
      </c>
      <c r="BS82" s="233"/>
      <c r="BT82" s="117">
        <v>3.1413609999999998</v>
      </c>
      <c r="BU82" s="233"/>
      <c r="BV82" s="117">
        <v>10.994764</v>
      </c>
      <c r="BW82" s="233"/>
      <c r="BX82" s="117">
        <v>1.570681</v>
      </c>
      <c r="BY82" s="233"/>
      <c r="BZ82" s="117">
        <v>14.136126000000001</v>
      </c>
      <c r="CA82" s="233"/>
      <c r="CB82" s="117">
        <v>16.753927000000001</v>
      </c>
      <c r="CC82" s="233"/>
      <c r="CD82" s="117">
        <v>11.256544999999999</v>
      </c>
      <c r="CE82" s="233"/>
      <c r="CF82" s="117">
        <v>54.973821999999998</v>
      </c>
      <c r="CG82" s="127" t="s">
        <v>1904</v>
      </c>
      <c r="CH82" s="117">
        <v>53.664921</v>
      </c>
      <c r="CI82" s="127" t="s">
        <v>1904</v>
      </c>
      <c r="CJ82" s="117">
        <v>14.136126000000001</v>
      </c>
      <c r="CK82" s="127" t="s">
        <v>1907</v>
      </c>
    </row>
    <row r="83" spans="1:89" s="90" customFormat="1" ht="15" customHeight="1" x14ac:dyDescent="0.3">
      <c r="A83" s="216" t="s">
        <v>6046</v>
      </c>
      <c r="B83" s="123" t="s">
        <v>7484</v>
      </c>
      <c r="C83" s="216"/>
      <c r="D83" s="117">
        <v>36.363636</v>
      </c>
      <c r="E83" s="216"/>
      <c r="F83" s="117">
        <v>63.636364</v>
      </c>
      <c r="G83" s="127" t="s">
        <v>5840</v>
      </c>
      <c r="H83" s="117">
        <v>45.454545000000003</v>
      </c>
      <c r="I83" s="127" t="s">
        <v>3784</v>
      </c>
      <c r="J83" s="117">
        <v>18.181818</v>
      </c>
      <c r="K83" s="216"/>
      <c r="L83" s="117">
        <v>27.272727</v>
      </c>
      <c r="M83" s="127" t="s">
        <v>3784</v>
      </c>
      <c r="N83" s="117">
        <v>27.272727</v>
      </c>
      <c r="O83" s="127" t="s">
        <v>5838</v>
      </c>
      <c r="P83" s="117">
        <v>45.454545000000003</v>
      </c>
      <c r="Q83" s="127" t="s">
        <v>6846</v>
      </c>
      <c r="R83" s="117">
        <v>27.272727</v>
      </c>
      <c r="S83" s="127" t="s">
        <v>5841</v>
      </c>
      <c r="T83" s="117">
        <v>18.181818</v>
      </c>
      <c r="U83" s="216"/>
      <c r="V83" s="117">
        <v>18.181818</v>
      </c>
      <c r="W83" s="216"/>
      <c r="X83" s="117">
        <v>18.181818</v>
      </c>
      <c r="Y83" s="216"/>
      <c r="Z83" s="117">
        <v>63.636364</v>
      </c>
      <c r="AA83" s="216"/>
      <c r="AB83" s="117">
        <v>63.636364</v>
      </c>
      <c r="AC83" s="216"/>
      <c r="AD83" s="117"/>
      <c r="AE83" s="216"/>
      <c r="AF83" s="117">
        <v>9.0909089999999999</v>
      </c>
      <c r="AG83" s="235"/>
      <c r="AH83" s="117">
        <v>36.363636</v>
      </c>
      <c r="AI83" s="216"/>
      <c r="AJ83" s="117">
        <v>27.272727</v>
      </c>
      <c r="AK83" s="216"/>
      <c r="AL83" s="117">
        <v>9.0909089999999999</v>
      </c>
      <c r="AM83" s="216"/>
      <c r="AN83" s="117">
        <v>27.272727</v>
      </c>
      <c r="AO83" s="127" t="s">
        <v>6257</v>
      </c>
      <c r="AP83" s="117">
        <v>18.181818</v>
      </c>
      <c r="AQ83" s="127" t="s">
        <v>5840</v>
      </c>
      <c r="AR83" s="117">
        <v>36.363636</v>
      </c>
      <c r="AS83" s="127" t="s">
        <v>5841</v>
      </c>
      <c r="AT83" s="117">
        <v>27.272727</v>
      </c>
      <c r="AU83" s="127" t="s">
        <v>5846</v>
      </c>
      <c r="AV83" s="117">
        <v>9.0909089999999999</v>
      </c>
      <c r="AW83" s="216"/>
      <c r="AX83" s="117">
        <v>9.0909089999999999</v>
      </c>
      <c r="AY83" s="216"/>
      <c r="AZ83" s="117">
        <v>18.181818</v>
      </c>
      <c r="BA83" s="216"/>
      <c r="BB83" s="117">
        <v>27.272727</v>
      </c>
      <c r="BC83" s="216"/>
      <c r="BD83" s="117">
        <v>54.545454999999997</v>
      </c>
      <c r="BE83" s="216"/>
      <c r="BF83" s="117">
        <v>18.181818</v>
      </c>
      <c r="BG83" s="216"/>
      <c r="BH83" s="117">
        <v>27.272727</v>
      </c>
      <c r="BI83" s="216"/>
      <c r="BJ83" s="117">
        <v>27.272727</v>
      </c>
      <c r="BK83" s="233"/>
      <c r="BL83" s="117">
        <v>36.363636</v>
      </c>
      <c r="BM83" s="233"/>
      <c r="BN83" s="117">
        <v>27.272727</v>
      </c>
      <c r="BO83" s="233"/>
      <c r="BP83" s="117">
        <v>9.0909089999999999</v>
      </c>
      <c r="BQ83" s="233"/>
      <c r="BR83" s="117">
        <v>0</v>
      </c>
      <c r="BS83" s="233"/>
      <c r="BT83" s="117">
        <v>18.181818</v>
      </c>
      <c r="BU83" s="127" t="s">
        <v>3784</v>
      </c>
      <c r="BV83" s="117">
        <v>27.272727</v>
      </c>
      <c r="BW83" s="233"/>
      <c r="BX83" s="117">
        <v>27.272727</v>
      </c>
      <c r="BY83" s="127" t="s">
        <v>5846</v>
      </c>
      <c r="BZ83" s="117">
        <v>9.0909089999999999</v>
      </c>
      <c r="CA83" s="233"/>
      <c r="CB83" s="117">
        <v>18.181818</v>
      </c>
      <c r="CC83" s="233"/>
      <c r="CD83" s="117">
        <v>0</v>
      </c>
      <c r="CE83" s="233"/>
      <c r="CF83" s="117">
        <v>54.545454999999997</v>
      </c>
      <c r="CG83" s="233"/>
      <c r="CH83" s="117">
        <v>45.454545000000003</v>
      </c>
      <c r="CI83" s="233"/>
      <c r="CJ83" s="117">
        <v>9.0909089999999999</v>
      </c>
      <c r="CK83" s="233"/>
    </row>
    <row r="84" spans="1:89" s="90" customFormat="1" ht="15" customHeight="1" x14ac:dyDescent="0.3">
      <c r="A84" s="216"/>
      <c r="B84" s="223"/>
      <c r="C84" s="208"/>
      <c r="D84" s="208"/>
      <c r="E84" s="208"/>
      <c r="F84" s="208"/>
      <c r="G84" s="208"/>
      <c r="H84" s="208"/>
      <c r="I84" s="208"/>
      <c r="J84" s="208"/>
      <c r="K84" s="208"/>
      <c r="L84" s="208"/>
      <c r="M84" s="208"/>
      <c r="N84" s="208"/>
      <c r="O84" s="208"/>
      <c r="P84" s="208"/>
      <c r="Q84" s="208"/>
      <c r="R84" s="208"/>
      <c r="S84" s="208"/>
      <c r="T84" s="208"/>
      <c r="U84" s="208"/>
      <c r="V84" s="208"/>
      <c r="W84" s="208"/>
      <c r="X84" s="208"/>
      <c r="Y84" s="208"/>
      <c r="Z84" s="224"/>
      <c r="AA84" s="208"/>
      <c r="AB84" s="224"/>
      <c r="AC84" s="208"/>
      <c r="AD84" s="208"/>
      <c r="AE84" s="208"/>
      <c r="AF84" s="208"/>
      <c r="AG84" s="208"/>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33"/>
      <c r="BK84" s="233"/>
      <c r="BL84" s="233"/>
      <c r="BM84" s="233"/>
      <c r="BN84" s="233"/>
      <c r="BO84" s="233"/>
      <c r="BP84" s="233"/>
      <c r="BQ84" s="233"/>
      <c r="BR84" s="233"/>
      <c r="BS84" s="233"/>
      <c r="BT84" s="233"/>
      <c r="BU84" s="233"/>
      <c r="BV84" s="233"/>
      <c r="BW84" s="233"/>
      <c r="BX84" s="233"/>
      <c r="BY84" s="233"/>
      <c r="BZ84" s="233"/>
      <c r="CA84" s="233"/>
      <c r="CB84" s="233"/>
      <c r="CC84" s="233"/>
      <c r="CD84" s="233"/>
      <c r="CE84" s="233"/>
      <c r="CF84" s="233"/>
      <c r="CG84" s="233"/>
      <c r="CH84" s="233"/>
      <c r="CI84" s="233"/>
      <c r="CJ84" s="233"/>
      <c r="CK84" s="233"/>
    </row>
    <row r="85" spans="1:89" s="90" customFormat="1" ht="15" customHeight="1" x14ac:dyDescent="0.3">
      <c r="A85" s="152" t="s">
        <v>3512</v>
      </c>
      <c r="B85" s="220"/>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21"/>
      <c r="AA85" s="217"/>
      <c r="AB85" s="221"/>
      <c r="AC85" s="217"/>
      <c r="AD85" s="217"/>
      <c r="AE85" s="217"/>
      <c r="AF85" s="236"/>
      <c r="AG85" s="236"/>
      <c r="AH85" s="216"/>
      <c r="AI85" s="216"/>
      <c r="AJ85" s="216"/>
      <c r="AK85" s="216"/>
      <c r="AL85" s="216"/>
      <c r="AM85" s="216"/>
      <c r="AN85" s="216"/>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33"/>
      <c r="BK85" s="233"/>
      <c r="BL85" s="233"/>
      <c r="BM85" s="233"/>
      <c r="BN85" s="233"/>
      <c r="BO85" s="233"/>
      <c r="BP85" s="233"/>
      <c r="BQ85" s="233"/>
      <c r="BR85" s="233"/>
      <c r="BS85" s="233"/>
      <c r="BT85" s="233"/>
      <c r="BU85" s="233"/>
      <c r="BV85" s="233"/>
      <c r="BW85" s="233"/>
      <c r="BX85" s="233"/>
      <c r="BY85" s="233"/>
      <c r="BZ85" s="233"/>
      <c r="CA85" s="233"/>
      <c r="CB85" s="233"/>
      <c r="CC85" s="233"/>
      <c r="CD85" s="233"/>
      <c r="CE85" s="233"/>
      <c r="CF85" s="233"/>
      <c r="CG85" s="233"/>
      <c r="CH85" s="233"/>
      <c r="CI85" s="233"/>
      <c r="CJ85" s="233"/>
      <c r="CK85" s="233"/>
    </row>
    <row r="86" spans="1:89" s="90" customFormat="1" ht="15" customHeight="1" x14ac:dyDescent="0.3">
      <c r="A86" s="216" t="s">
        <v>6048</v>
      </c>
      <c r="B86" s="123">
        <v>466</v>
      </c>
      <c r="C86" s="216"/>
      <c r="D86" s="117">
        <v>65.021458999999993</v>
      </c>
      <c r="E86" s="216"/>
      <c r="F86" s="117">
        <v>42.918455000000002</v>
      </c>
      <c r="G86" s="127" t="s">
        <v>5847</v>
      </c>
      <c r="H86" s="117">
        <v>26.824034000000001</v>
      </c>
      <c r="I86" s="127" t="s">
        <v>4279</v>
      </c>
      <c r="J86" s="117">
        <v>21.888411999999999</v>
      </c>
      <c r="K86" s="127" t="s">
        <v>5848</v>
      </c>
      <c r="L86" s="117">
        <v>14.806867</v>
      </c>
      <c r="M86" s="127" t="s">
        <v>4279</v>
      </c>
      <c r="N86" s="117">
        <v>12.875536</v>
      </c>
      <c r="O86" s="127" t="s">
        <v>5847</v>
      </c>
      <c r="P86" s="117">
        <v>25.107296000000002</v>
      </c>
      <c r="Q86" s="127" t="s">
        <v>5847</v>
      </c>
      <c r="R86" s="117">
        <v>10.515021000000001</v>
      </c>
      <c r="S86" s="127" t="s">
        <v>5847</v>
      </c>
      <c r="T86" s="117">
        <v>21.888411999999999</v>
      </c>
      <c r="U86" s="216"/>
      <c r="V86" s="117">
        <v>27.253219000000001</v>
      </c>
      <c r="W86" s="216"/>
      <c r="X86" s="117">
        <v>25.107296000000002</v>
      </c>
      <c r="Y86" s="127" t="s">
        <v>4279</v>
      </c>
      <c r="Z86" s="117">
        <v>59.442059999999998</v>
      </c>
      <c r="AA86" s="216"/>
      <c r="AB86" s="117">
        <v>57.081544999999998</v>
      </c>
      <c r="AC86" s="216"/>
      <c r="AD86" s="117"/>
      <c r="AE86" s="216"/>
      <c r="AF86" s="117">
        <v>9.0128760000000003</v>
      </c>
      <c r="AG86" s="235"/>
      <c r="AH86" s="117">
        <v>29.399142000000001</v>
      </c>
      <c r="AI86" s="127" t="s">
        <v>5847</v>
      </c>
      <c r="AJ86" s="117">
        <v>16.95279</v>
      </c>
      <c r="AK86" s="127" t="s">
        <v>4279</v>
      </c>
      <c r="AL86" s="117">
        <v>14.806867</v>
      </c>
      <c r="AM86" s="127" t="s">
        <v>5847</v>
      </c>
      <c r="AN86" s="117">
        <v>9.0128760000000003</v>
      </c>
      <c r="AO86" s="127" t="s">
        <v>4279</v>
      </c>
      <c r="AP86" s="117">
        <v>9.4420599999999997</v>
      </c>
      <c r="AQ86" s="127" t="s">
        <v>5848</v>
      </c>
      <c r="AR86" s="117">
        <v>14.806867</v>
      </c>
      <c r="AS86" s="127" t="s">
        <v>5847</v>
      </c>
      <c r="AT86" s="117">
        <v>7.0815450000000002</v>
      </c>
      <c r="AU86" s="127" t="s">
        <v>5847</v>
      </c>
      <c r="AV86" s="117">
        <v>13.090128999999999</v>
      </c>
      <c r="AW86" s="216"/>
      <c r="AX86" s="117">
        <v>18.669528</v>
      </c>
      <c r="AY86" s="216"/>
      <c r="AZ86" s="117">
        <v>16.309013</v>
      </c>
      <c r="BA86" s="216"/>
      <c r="BB86" s="117">
        <v>41.845494000000002</v>
      </c>
      <c r="BC86" s="216"/>
      <c r="BD86" s="117">
        <v>41.416308999999998</v>
      </c>
      <c r="BE86" s="216"/>
      <c r="BF86" s="117">
        <v>15.450644</v>
      </c>
      <c r="BG86" s="216"/>
      <c r="BH86" s="117">
        <v>56.223176000000002</v>
      </c>
      <c r="BI86" s="216"/>
      <c r="BJ86" s="117">
        <v>56.223176000000002</v>
      </c>
      <c r="BK86" s="233"/>
      <c r="BL86" s="117">
        <v>32.618026</v>
      </c>
      <c r="BM86" s="127" t="s">
        <v>5847</v>
      </c>
      <c r="BN86" s="117">
        <v>21.030042999999999</v>
      </c>
      <c r="BO86" s="127" t="s">
        <v>4279</v>
      </c>
      <c r="BP86" s="117">
        <v>14.377682</v>
      </c>
      <c r="BQ86" s="127" t="s">
        <v>5847</v>
      </c>
      <c r="BR86" s="117">
        <v>10.515021000000001</v>
      </c>
      <c r="BS86" s="127" t="s">
        <v>4279</v>
      </c>
      <c r="BT86" s="117">
        <v>7.2961369999999999</v>
      </c>
      <c r="BU86" s="127" t="s">
        <v>4279</v>
      </c>
      <c r="BV86" s="117">
        <v>18.025751</v>
      </c>
      <c r="BW86" s="127" t="s">
        <v>4279</v>
      </c>
      <c r="BX86" s="117">
        <v>6.8669529999999996</v>
      </c>
      <c r="BY86" s="127" t="s">
        <v>5847</v>
      </c>
      <c r="BZ86" s="117">
        <v>16.094421000000001</v>
      </c>
      <c r="CA86" s="233"/>
      <c r="CB86" s="117">
        <v>17.381974</v>
      </c>
      <c r="CC86" s="233"/>
      <c r="CD86" s="117">
        <v>18.454936</v>
      </c>
      <c r="CE86" s="233"/>
      <c r="CF86" s="117">
        <v>49.356223</v>
      </c>
      <c r="CG86" s="233"/>
      <c r="CH86" s="117">
        <v>45.278970000000001</v>
      </c>
      <c r="CI86" s="233"/>
      <c r="CJ86" s="117">
        <v>12.660944000000001</v>
      </c>
      <c r="CK86" s="233"/>
    </row>
    <row r="87" spans="1:89" s="90" customFormat="1" ht="15" customHeight="1" x14ac:dyDescent="0.3">
      <c r="A87" s="216" t="s">
        <v>6049</v>
      </c>
      <c r="B87" s="123">
        <v>487</v>
      </c>
      <c r="C87" s="216"/>
      <c r="D87" s="117">
        <v>70.225873000000007</v>
      </c>
      <c r="E87" s="127" t="s">
        <v>4171</v>
      </c>
      <c r="F87" s="117">
        <v>31.622177000000001</v>
      </c>
      <c r="G87" s="216"/>
      <c r="H87" s="117">
        <v>25.256674</v>
      </c>
      <c r="I87" s="127" t="s">
        <v>4279</v>
      </c>
      <c r="J87" s="117">
        <v>13.141684</v>
      </c>
      <c r="K87" s="127" t="s">
        <v>4279</v>
      </c>
      <c r="L87" s="117">
        <v>12.114990000000001</v>
      </c>
      <c r="M87" s="216"/>
      <c r="N87" s="117">
        <v>5.9548249999999996</v>
      </c>
      <c r="O87" s="216"/>
      <c r="P87" s="117">
        <v>18.069814999999998</v>
      </c>
      <c r="Q87" s="216"/>
      <c r="R87" s="117">
        <v>2.2587269999999999</v>
      </c>
      <c r="S87" s="216"/>
      <c r="T87" s="117">
        <v>17.659137999999999</v>
      </c>
      <c r="U87" s="216"/>
      <c r="V87" s="117">
        <v>25.051335000000002</v>
      </c>
      <c r="W87" s="216"/>
      <c r="X87" s="117">
        <v>20.123203</v>
      </c>
      <c r="Y87" s="216"/>
      <c r="Z87" s="117">
        <v>71.047228000000004</v>
      </c>
      <c r="AA87" s="127" t="s">
        <v>7657</v>
      </c>
      <c r="AB87" s="117">
        <v>67.556467999999995</v>
      </c>
      <c r="AC87" s="127" t="s">
        <v>5611</v>
      </c>
      <c r="AD87" s="117"/>
      <c r="AE87" s="216"/>
      <c r="AF87" s="117">
        <v>7.5975359999999998</v>
      </c>
      <c r="AG87" s="235"/>
      <c r="AH87" s="117">
        <v>21.560575</v>
      </c>
      <c r="AI87" s="216"/>
      <c r="AJ87" s="117">
        <v>14.373716999999999</v>
      </c>
      <c r="AK87" s="216"/>
      <c r="AL87" s="117">
        <v>7.8028750000000002</v>
      </c>
      <c r="AM87" s="127" t="s">
        <v>4279</v>
      </c>
      <c r="AN87" s="117">
        <v>9.0349079999999997</v>
      </c>
      <c r="AO87" s="127" t="s">
        <v>4279</v>
      </c>
      <c r="AP87" s="117">
        <v>3.080082</v>
      </c>
      <c r="AQ87" s="216"/>
      <c r="AR87" s="117">
        <v>9.6509239999999998</v>
      </c>
      <c r="AS87" s="216"/>
      <c r="AT87" s="117">
        <v>1.6427099999999999</v>
      </c>
      <c r="AU87" s="216"/>
      <c r="AV87" s="117">
        <v>10.677618000000001</v>
      </c>
      <c r="AW87" s="216"/>
      <c r="AX87" s="117">
        <v>16.016427</v>
      </c>
      <c r="AY87" s="216"/>
      <c r="AZ87" s="117">
        <v>11.909651</v>
      </c>
      <c r="BA87" s="216"/>
      <c r="BB87" s="117">
        <v>48.665298</v>
      </c>
      <c r="BC87" s="127" t="s">
        <v>7657</v>
      </c>
      <c r="BD87" s="117">
        <v>44.763860000000001</v>
      </c>
      <c r="BE87" s="216"/>
      <c r="BF87" s="117">
        <v>20.123203</v>
      </c>
      <c r="BG87" s="127" t="s">
        <v>1910</v>
      </c>
      <c r="BH87" s="117">
        <v>64.271046999999996</v>
      </c>
      <c r="BI87" s="127" t="s">
        <v>7658</v>
      </c>
      <c r="BJ87" s="117">
        <v>64.271046999999996</v>
      </c>
      <c r="BK87" s="127" t="s">
        <v>7658</v>
      </c>
      <c r="BL87" s="117">
        <v>25.462012000000001</v>
      </c>
      <c r="BM87" s="233"/>
      <c r="BN87" s="117">
        <v>20.533881000000001</v>
      </c>
      <c r="BO87" s="233"/>
      <c r="BP87" s="117">
        <v>9.2402460000000008</v>
      </c>
      <c r="BQ87" s="127" t="s">
        <v>4279</v>
      </c>
      <c r="BR87" s="117">
        <v>8.213552</v>
      </c>
      <c r="BS87" s="233"/>
      <c r="BT87" s="117">
        <v>5.13347</v>
      </c>
      <c r="BU87" s="233"/>
      <c r="BV87" s="117">
        <v>15.400411</v>
      </c>
      <c r="BW87" s="233"/>
      <c r="BX87" s="117">
        <v>1.4373720000000001</v>
      </c>
      <c r="BY87" s="233"/>
      <c r="BZ87" s="117">
        <v>13.963039</v>
      </c>
      <c r="CA87" s="233"/>
      <c r="CB87" s="117">
        <v>19.917864000000002</v>
      </c>
      <c r="CC87" s="233"/>
      <c r="CD87" s="117">
        <v>16.427105000000001</v>
      </c>
      <c r="CE87" s="233"/>
      <c r="CF87" s="117">
        <v>65.708419000000006</v>
      </c>
      <c r="CG87" s="127" t="s">
        <v>6262</v>
      </c>
      <c r="CH87" s="117">
        <v>59.342916000000002</v>
      </c>
      <c r="CI87" s="127" t="s">
        <v>5611</v>
      </c>
      <c r="CJ87" s="117">
        <v>10.677618000000001</v>
      </c>
      <c r="CK87" s="233"/>
    </row>
    <row r="88" spans="1:89" s="90" customFormat="1" ht="15" customHeight="1" x14ac:dyDescent="0.3">
      <c r="A88" s="216" t="s">
        <v>6050</v>
      </c>
      <c r="B88" s="123">
        <v>481</v>
      </c>
      <c r="C88" s="216"/>
      <c r="D88" s="117">
        <v>75.259874999999994</v>
      </c>
      <c r="E88" s="127" t="s">
        <v>7659</v>
      </c>
      <c r="F88" s="117">
        <v>44.490644000000003</v>
      </c>
      <c r="G88" s="127" t="s">
        <v>5847</v>
      </c>
      <c r="H88" s="117">
        <v>28.274428</v>
      </c>
      <c r="I88" s="127" t="s">
        <v>4279</v>
      </c>
      <c r="J88" s="117">
        <v>16.839917</v>
      </c>
      <c r="K88" s="127" t="s">
        <v>4279</v>
      </c>
      <c r="L88" s="117">
        <v>14.968814999999999</v>
      </c>
      <c r="M88" s="127" t="s">
        <v>4279</v>
      </c>
      <c r="N88" s="117">
        <v>9.9792100000000001</v>
      </c>
      <c r="O88" s="127" t="s">
        <v>5847</v>
      </c>
      <c r="P88" s="117">
        <v>20.790020999999999</v>
      </c>
      <c r="Q88" s="127" t="s">
        <v>4279</v>
      </c>
      <c r="R88" s="117">
        <v>8.1081079999999996</v>
      </c>
      <c r="S88" s="127" t="s">
        <v>5847</v>
      </c>
      <c r="T88" s="117">
        <v>25.155925</v>
      </c>
      <c r="U88" s="127" t="s">
        <v>5847</v>
      </c>
      <c r="V88" s="117">
        <v>25.987525999999999</v>
      </c>
      <c r="W88" s="216"/>
      <c r="X88" s="117">
        <v>33.471933</v>
      </c>
      <c r="Y88" s="127" t="s">
        <v>5850</v>
      </c>
      <c r="Z88" s="117">
        <v>66.943866999999997</v>
      </c>
      <c r="AA88" s="127" t="s">
        <v>5611</v>
      </c>
      <c r="AB88" s="117">
        <v>67.567567999999994</v>
      </c>
      <c r="AC88" s="127" t="s">
        <v>5611</v>
      </c>
      <c r="AD88" s="117"/>
      <c r="AE88" s="216"/>
      <c r="AF88" s="117">
        <v>7.0686070000000001</v>
      </c>
      <c r="AG88" s="235"/>
      <c r="AH88" s="117">
        <v>33.471933</v>
      </c>
      <c r="AI88" s="127" t="s">
        <v>5847</v>
      </c>
      <c r="AJ88" s="117">
        <v>20.790020999999999</v>
      </c>
      <c r="AK88" s="127" t="s">
        <v>5847</v>
      </c>
      <c r="AL88" s="117">
        <v>12.474012</v>
      </c>
      <c r="AM88" s="127" t="s">
        <v>5847</v>
      </c>
      <c r="AN88" s="117">
        <v>11.018711</v>
      </c>
      <c r="AO88" s="127" t="s">
        <v>4279</v>
      </c>
      <c r="AP88" s="117">
        <v>5.8212060000000001</v>
      </c>
      <c r="AQ88" s="127" t="s">
        <v>5847</v>
      </c>
      <c r="AR88" s="117">
        <v>13.721413999999999</v>
      </c>
      <c r="AS88" s="127" t="s">
        <v>5847</v>
      </c>
      <c r="AT88" s="117">
        <v>5.1975049999999996</v>
      </c>
      <c r="AU88" s="127" t="s">
        <v>5847</v>
      </c>
      <c r="AV88" s="117">
        <v>13.721413999999999</v>
      </c>
      <c r="AW88" s="127" t="s">
        <v>4279</v>
      </c>
      <c r="AX88" s="117">
        <v>19.542619999999999</v>
      </c>
      <c r="AY88" s="216"/>
      <c r="AZ88" s="117">
        <v>24.324324000000001</v>
      </c>
      <c r="BA88" s="127" t="s">
        <v>5850</v>
      </c>
      <c r="BB88" s="117">
        <v>48.648648999999999</v>
      </c>
      <c r="BC88" s="127" t="s">
        <v>7657</v>
      </c>
      <c r="BD88" s="117">
        <v>50.103949999999998</v>
      </c>
      <c r="BE88" s="127" t="s">
        <v>7657</v>
      </c>
      <c r="BF88" s="117">
        <v>11.642412</v>
      </c>
      <c r="BG88" s="216"/>
      <c r="BH88" s="117">
        <v>65.904365999999996</v>
      </c>
      <c r="BI88" s="127" t="s">
        <v>7658</v>
      </c>
      <c r="BJ88" s="117">
        <v>65.904365999999996</v>
      </c>
      <c r="BK88" s="127" t="s">
        <v>7658</v>
      </c>
      <c r="BL88" s="117">
        <v>35.135134999999998</v>
      </c>
      <c r="BM88" s="127" t="s">
        <v>5847</v>
      </c>
      <c r="BN88" s="117">
        <v>19.95842</v>
      </c>
      <c r="BO88" s="233"/>
      <c r="BP88" s="117">
        <v>11.018711</v>
      </c>
      <c r="BQ88" s="127" t="s">
        <v>4279</v>
      </c>
      <c r="BR88" s="117">
        <v>11.642412</v>
      </c>
      <c r="BS88" s="127" t="s">
        <v>4279</v>
      </c>
      <c r="BT88" s="117">
        <v>6.6528070000000001</v>
      </c>
      <c r="BU88" s="127" t="s">
        <v>4279</v>
      </c>
      <c r="BV88" s="117">
        <v>15.384615</v>
      </c>
      <c r="BW88" s="233"/>
      <c r="BX88" s="117">
        <v>5.8212060000000001</v>
      </c>
      <c r="BY88" s="127" t="s">
        <v>5847</v>
      </c>
      <c r="BZ88" s="117">
        <v>18.711019</v>
      </c>
      <c r="CA88" s="127" t="s">
        <v>1909</v>
      </c>
      <c r="CB88" s="117">
        <v>18.711019</v>
      </c>
      <c r="CC88" s="233"/>
      <c r="CD88" s="117">
        <v>27.234926999999999</v>
      </c>
      <c r="CE88" s="127" t="s">
        <v>5850</v>
      </c>
      <c r="CF88" s="117">
        <v>56.340955999999998</v>
      </c>
      <c r="CG88" s="127" t="s">
        <v>5611</v>
      </c>
      <c r="CH88" s="117">
        <v>54.677754999999998</v>
      </c>
      <c r="CI88" s="127" t="s">
        <v>5611</v>
      </c>
      <c r="CJ88" s="117">
        <v>9.9792100000000001</v>
      </c>
      <c r="CK88" s="233"/>
    </row>
    <row r="89" spans="1:89" s="90" customFormat="1" ht="15" customHeight="1" x14ac:dyDescent="0.3">
      <c r="A89" s="216" t="s">
        <v>6051</v>
      </c>
      <c r="B89" s="123">
        <v>555</v>
      </c>
      <c r="C89" s="216"/>
      <c r="D89" s="117">
        <v>67.747748000000001</v>
      </c>
      <c r="E89" s="127" t="s">
        <v>4171</v>
      </c>
      <c r="F89" s="117">
        <v>28.288288000000001</v>
      </c>
      <c r="G89" s="216"/>
      <c r="H89" s="117">
        <v>19.459458999999999</v>
      </c>
      <c r="I89" s="216"/>
      <c r="J89" s="117">
        <v>7.9279279999999996</v>
      </c>
      <c r="K89" s="216"/>
      <c r="L89" s="117">
        <v>8.4684679999999997</v>
      </c>
      <c r="M89" s="216"/>
      <c r="N89" s="117">
        <v>4.864865</v>
      </c>
      <c r="O89" s="216"/>
      <c r="P89" s="117">
        <v>14.594595</v>
      </c>
      <c r="Q89" s="216"/>
      <c r="R89" s="117">
        <v>1.8018019999999999</v>
      </c>
      <c r="S89" s="216"/>
      <c r="T89" s="117">
        <v>17.297297</v>
      </c>
      <c r="U89" s="216"/>
      <c r="V89" s="117">
        <v>23.783784000000001</v>
      </c>
      <c r="W89" s="216"/>
      <c r="X89" s="117">
        <v>19.459458999999999</v>
      </c>
      <c r="Y89" s="216"/>
      <c r="Z89" s="117">
        <v>62.522523</v>
      </c>
      <c r="AA89" s="216"/>
      <c r="AB89" s="117">
        <v>61.981982000000002</v>
      </c>
      <c r="AC89" s="216"/>
      <c r="AD89" s="117"/>
      <c r="AE89" s="216"/>
      <c r="AF89" s="117">
        <v>9.90991</v>
      </c>
      <c r="AG89" s="235"/>
      <c r="AH89" s="117">
        <v>18.738738999999999</v>
      </c>
      <c r="AI89" s="216"/>
      <c r="AJ89" s="117">
        <v>12.072072</v>
      </c>
      <c r="AK89" s="216"/>
      <c r="AL89" s="117">
        <v>4.3243239999999998</v>
      </c>
      <c r="AM89" s="216"/>
      <c r="AN89" s="117">
        <v>5.5855860000000002</v>
      </c>
      <c r="AO89" s="216"/>
      <c r="AP89" s="117">
        <v>2.8828830000000001</v>
      </c>
      <c r="AQ89" s="216"/>
      <c r="AR89" s="117">
        <v>7.5675679999999996</v>
      </c>
      <c r="AS89" s="216"/>
      <c r="AT89" s="117">
        <v>0.72072099999999995</v>
      </c>
      <c r="AU89" s="216"/>
      <c r="AV89" s="117">
        <v>9.54955</v>
      </c>
      <c r="AW89" s="216"/>
      <c r="AX89" s="117">
        <v>15.675675999999999</v>
      </c>
      <c r="AY89" s="216"/>
      <c r="AZ89" s="117">
        <v>12.072072</v>
      </c>
      <c r="BA89" s="216"/>
      <c r="BB89" s="117">
        <v>41.081080999999998</v>
      </c>
      <c r="BC89" s="216"/>
      <c r="BD89" s="117">
        <v>41.441440999999998</v>
      </c>
      <c r="BE89" s="216"/>
      <c r="BF89" s="117">
        <v>25.225224999999998</v>
      </c>
      <c r="BG89" s="127" t="s">
        <v>5849</v>
      </c>
      <c r="BH89" s="117">
        <v>61.981982000000002</v>
      </c>
      <c r="BI89" s="127" t="s">
        <v>4171</v>
      </c>
      <c r="BJ89" s="117">
        <v>61.981982000000002</v>
      </c>
      <c r="BK89" s="127" t="s">
        <v>4171</v>
      </c>
      <c r="BL89" s="117">
        <v>23.603604000000001</v>
      </c>
      <c r="BM89" s="233"/>
      <c r="BN89" s="117">
        <v>16.036035999999999</v>
      </c>
      <c r="BO89" s="233"/>
      <c r="BP89" s="117">
        <v>5.405405</v>
      </c>
      <c r="BQ89" s="233"/>
      <c r="BR89" s="117">
        <v>6.3063060000000002</v>
      </c>
      <c r="BS89" s="233"/>
      <c r="BT89" s="117">
        <v>3.7837839999999998</v>
      </c>
      <c r="BU89" s="233"/>
      <c r="BV89" s="117">
        <v>12.432432</v>
      </c>
      <c r="BW89" s="233"/>
      <c r="BX89" s="117">
        <v>1.441441</v>
      </c>
      <c r="BY89" s="233"/>
      <c r="BZ89" s="117">
        <v>15.135135</v>
      </c>
      <c r="CA89" s="233"/>
      <c r="CB89" s="117">
        <v>19.459458999999999</v>
      </c>
      <c r="CC89" s="233"/>
      <c r="CD89" s="117">
        <v>15.135135</v>
      </c>
      <c r="CE89" s="233"/>
      <c r="CF89" s="117">
        <v>56.036036000000003</v>
      </c>
      <c r="CG89" s="127" t="s">
        <v>5611</v>
      </c>
      <c r="CH89" s="117">
        <v>53.513514000000001</v>
      </c>
      <c r="CI89" s="127" t="s">
        <v>5611</v>
      </c>
      <c r="CJ89" s="117">
        <v>13.513514000000001</v>
      </c>
      <c r="CK89" s="233"/>
    </row>
    <row r="90" spans="1:89" s="90" customFormat="1" ht="15" customHeight="1" x14ac:dyDescent="0.3">
      <c r="A90" s="216" t="s">
        <v>6052</v>
      </c>
      <c r="B90" s="123" t="s">
        <v>7484</v>
      </c>
      <c r="C90" s="216"/>
      <c r="D90" s="117">
        <v>36.363636</v>
      </c>
      <c r="E90" s="216"/>
      <c r="F90" s="117">
        <v>63.636364</v>
      </c>
      <c r="G90" s="127" t="s">
        <v>5847</v>
      </c>
      <c r="H90" s="117">
        <v>45.454545000000003</v>
      </c>
      <c r="I90" s="127" t="s">
        <v>4279</v>
      </c>
      <c r="J90" s="117">
        <v>18.181818</v>
      </c>
      <c r="K90" s="216"/>
      <c r="L90" s="117">
        <v>27.272727</v>
      </c>
      <c r="M90" s="127" t="s">
        <v>4279</v>
      </c>
      <c r="N90" s="117">
        <v>27.272727</v>
      </c>
      <c r="O90" s="127" t="s">
        <v>5847</v>
      </c>
      <c r="P90" s="117">
        <v>45.454545000000003</v>
      </c>
      <c r="Q90" s="127" t="s">
        <v>5847</v>
      </c>
      <c r="R90" s="117">
        <v>27.272727</v>
      </c>
      <c r="S90" s="127" t="s">
        <v>5848</v>
      </c>
      <c r="T90" s="117">
        <v>18.181818</v>
      </c>
      <c r="U90" s="216"/>
      <c r="V90" s="117">
        <v>18.181818</v>
      </c>
      <c r="W90" s="216"/>
      <c r="X90" s="117">
        <v>18.181818</v>
      </c>
      <c r="Y90" s="216"/>
      <c r="Z90" s="117">
        <v>63.636364</v>
      </c>
      <c r="AA90" s="216"/>
      <c r="AB90" s="117">
        <v>63.636364</v>
      </c>
      <c r="AC90" s="216"/>
      <c r="AD90" s="117"/>
      <c r="AE90" s="216"/>
      <c r="AF90" s="117">
        <v>9.0909089999999999</v>
      </c>
      <c r="AG90" s="235"/>
      <c r="AH90" s="117">
        <v>36.363636</v>
      </c>
      <c r="AI90" s="216"/>
      <c r="AJ90" s="117">
        <v>27.272727</v>
      </c>
      <c r="AK90" s="216"/>
      <c r="AL90" s="117">
        <v>9.0909089999999999</v>
      </c>
      <c r="AM90" s="216"/>
      <c r="AN90" s="117">
        <v>27.272727</v>
      </c>
      <c r="AO90" s="127" t="s">
        <v>4279</v>
      </c>
      <c r="AP90" s="117">
        <v>18.181818</v>
      </c>
      <c r="AQ90" s="127" t="s">
        <v>5847</v>
      </c>
      <c r="AR90" s="117">
        <v>36.363636</v>
      </c>
      <c r="AS90" s="127" t="s">
        <v>5848</v>
      </c>
      <c r="AT90" s="117">
        <v>27.272727</v>
      </c>
      <c r="AU90" s="127" t="s">
        <v>5852</v>
      </c>
      <c r="AV90" s="117">
        <v>9.0909089999999999</v>
      </c>
      <c r="AW90" s="216"/>
      <c r="AX90" s="117">
        <v>9.0909089999999999</v>
      </c>
      <c r="AY90" s="216"/>
      <c r="AZ90" s="117">
        <v>18.181818</v>
      </c>
      <c r="BA90" s="216"/>
      <c r="BB90" s="117">
        <v>27.272727</v>
      </c>
      <c r="BC90" s="216"/>
      <c r="BD90" s="117">
        <v>54.545454999999997</v>
      </c>
      <c r="BE90" s="216"/>
      <c r="BF90" s="117">
        <v>18.181818</v>
      </c>
      <c r="BG90" s="216"/>
      <c r="BH90" s="117">
        <v>27.272727</v>
      </c>
      <c r="BI90" s="216"/>
      <c r="BJ90" s="117">
        <v>27.272727</v>
      </c>
      <c r="BK90" s="233"/>
      <c r="BL90" s="117">
        <v>36.363636</v>
      </c>
      <c r="BM90" s="233"/>
      <c r="BN90" s="117">
        <v>27.272727</v>
      </c>
      <c r="BO90" s="233"/>
      <c r="BP90" s="117">
        <v>9.0909089999999999</v>
      </c>
      <c r="BQ90" s="233"/>
      <c r="BR90" s="117">
        <v>0</v>
      </c>
      <c r="BS90" s="233"/>
      <c r="BT90" s="117">
        <v>18.181818</v>
      </c>
      <c r="BU90" s="127" t="s">
        <v>4279</v>
      </c>
      <c r="BV90" s="117">
        <v>27.272727</v>
      </c>
      <c r="BW90" s="233"/>
      <c r="BX90" s="117">
        <v>27.272727</v>
      </c>
      <c r="BY90" s="127" t="s">
        <v>5852</v>
      </c>
      <c r="BZ90" s="117">
        <v>9.0909089999999999</v>
      </c>
      <c r="CA90" s="233"/>
      <c r="CB90" s="117">
        <v>18.181818</v>
      </c>
      <c r="CC90" s="233"/>
      <c r="CD90" s="117">
        <v>0</v>
      </c>
      <c r="CE90" s="233"/>
      <c r="CF90" s="117">
        <v>54.545454999999997</v>
      </c>
      <c r="CG90" s="233"/>
      <c r="CH90" s="117">
        <v>45.454545000000003</v>
      </c>
      <c r="CI90" s="233"/>
      <c r="CJ90" s="117">
        <v>9.0909089999999999</v>
      </c>
      <c r="CK90" s="233"/>
    </row>
    <row r="91" spans="1:89" s="90" customFormat="1" ht="15" customHeight="1" x14ac:dyDescent="0.3">
      <c r="A91" s="216"/>
      <c r="B91" s="216"/>
      <c r="C91" s="216"/>
      <c r="D91" s="216"/>
      <c r="E91" s="216"/>
      <c r="F91" s="216"/>
      <c r="G91" s="216"/>
      <c r="H91" s="216"/>
      <c r="I91" s="216"/>
      <c r="J91" s="216"/>
      <c r="K91" s="216"/>
      <c r="L91" s="216"/>
      <c r="M91" s="216"/>
      <c r="N91" s="216"/>
      <c r="O91" s="216"/>
      <c r="P91" s="216"/>
      <c r="Q91" s="216"/>
      <c r="R91" s="216"/>
      <c r="S91" s="216"/>
      <c r="T91" s="216"/>
      <c r="U91" s="216"/>
      <c r="V91" s="216"/>
      <c r="W91" s="216"/>
      <c r="X91" s="216"/>
      <c r="Y91" s="216"/>
      <c r="Z91" s="216"/>
      <c r="AA91" s="216"/>
      <c r="AB91" s="216"/>
      <c r="AC91" s="216"/>
      <c r="AD91" s="216"/>
      <c r="AE91" s="216"/>
      <c r="AF91" s="235"/>
      <c r="AG91" s="235"/>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33"/>
      <c r="BK91" s="233"/>
      <c r="BL91" s="233"/>
      <c r="BM91" s="233"/>
      <c r="BN91" s="233"/>
      <c r="BO91" s="233"/>
      <c r="BP91" s="233"/>
      <c r="BQ91" s="233"/>
      <c r="BR91" s="233"/>
      <c r="BS91" s="233"/>
      <c r="BT91" s="233"/>
      <c r="BU91" s="233"/>
      <c r="BV91" s="233"/>
      <c r="BW91" s="233"/>
      <c r="BX91" s="233"/>
      <c r="BY91" s="233"/>
      <c r="BZ91" s="233"/>
      <c r="CA91" s="233"/>
      <c r="CB91" s="233"/>
      <c r="CC91" s="233"/>
      <c r="CD91" s="233"/>
      <c r="CE91" s="233"/>
      <c r="CF91" s="233"/>
      <c r="CG91" s="233"/>
      <c r="CH91" s="233"/>
      <c r="CI91" s="233"/>
      <c r="CJ91" s="233"/>
      <c r="CK91" s="233"/>
    </row>
    <row r="92" spans="1:89" s="90" customFormat="1" ht="15" customHeight="1" x14ac:dyDescent="0.3">
      <c r="A92" s="152" t="s">
        <v>15</v>
      </c>
      <c r="B92" s="216"/>
      <c r="C92" s="216"/>
      <c r="D92" s="216"/>
      <c r="E92" s="216"/>
      <c r="F92" s="216"/>
      <c r="G92" s="216"/>
      <c r="H92" s="216"/>
      <c r="I92" s="216"/>
      <c r="J92" s="216"/>
      <c r="K92" s="216"/>
      <c r="L92" s="216"/>
      <c r="M92" s="216"/>
      <c r="N92" s="216"/>
      <c r="O92" s="216"/>
      <c r="P92" s="216"/>
      <c r="Q92" s="216"/>
      <c r="R92" s="216"/>
      <c r="S92" s="216"/>
      <c r="T92" s="216"/>
      <c r="U92" s="216"/>
      <c r="V92" s="216"/>
      <c r="W92" s="216"/>
      <c r="X92" s="216"/>
      <c r="Y92" s="216"/>
      <c r="Z92" s="216"/>
      <c r="AA92" s="216"/>
      <c r="AB92" s="216"/>
      <c r="AC92" s="216"/>
      <c r="AD92" s="216"/>
      <c r="AE92" s="216"/>
      <c r="AF92" s="235"/>
      <c r="AG92" s="235"/>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6"/>
      <c r="BH92" s="216"/>
      <c r="BI92" s="216"/>
      <c r="BJ92" s="233"/>
      <c r="BK92" s="233"/>
      <c r="BL92" s="233"/>
      <c r="BM92" s="233"/>
      <c r="BN92" s="233"/>
      <c r="BO92" s="233"/>
      <c r="BP92" s="233"/>
      <c r="BQ92" s="233"/>
      <c r="BR92" s="233"/>
      <c r="BS92" s="233"/>
      <c r="BT92" s="233"/>
      <c r="BU92" s="233"/>
      <c r="BV92" s="233"/>
      <c r="BW92" s="233"/>
      <c r="BX92" s="233"/>
      <c r="BY92" s="233"/>
      <c r="BZ92" s="233"/>
      <c r="CA92" s="233"/>
      <c r="CB92" s="233"/>
      <c r="CC92" s="233"/>
      <c r="CD92" s="233"/>
      <c r="CE92" s="233"/>
      <c r="CF92" s="233"/>
      <c r="CG92" s="233"/>
      <c r="CH92" s="233"/>
      <c r="CI92" s="233"/>
      <c r="CJ92" s="233"/>
      <c r="CK92" s="233"/>
    </row>
    <row r="93" spans="1:89" s="90" customFormat="1" ht="15" customHeight="1" x14ac:dyDescent="0.3">
      <c r="A93" s="216" t="s">
        <v>6053</v>
      </c>
      <c r="B93" s="123">
        <v>243</v>
      </c>
      <c r="C93" s="216"/>
      <c r="D93" s="117">
        <v>57.613168999999999</v>
      </c>
      <c r="E93" s="216"/>
      <c r="F93" s="117">
        <v>44.032921999999999</v>
      </c>
      <c r="G93" s="127" t="s">
        <v>2066</v>
      </c>
      <c r="H93" s="117">
        <v>20.576132000000001</v>
      </c>
      <c r="I93" s="216"/>
      <c r="J93" s="117">
        <v>18.106995999999999</v>
      </c>
      <c r="K93" s="127" t="s">
        <v>2066</v>
      </c>
      <c r="L93" s="117">
        <v>10.288066000000001</v>
      </c>
      <c r="M93" s="216"/>
      <c r="N93" s="117">
        <v>11.522634</v>
      </c>
      <c r="O93" s="127" t="s">
        <v>5854</v>
      </c>
      <c r="P93" s="117">
        <v>17.283950999999998</v>
      </c>
      <c r="Q93" s="216"/>
      <c r="R93" s="117">
        <v>13.991770000000001</v>
      </c>
      <c r="S93" s="127" t="s">
        <v>6263</v>
      </c>
      <c r="T93" s="117">
        <v>16.460905</v>
      </c>
      <c r="U93" s="216"/>
      <c r="V93" s="117">
        <v>20.164608999999999</v>
      </c>
      <c r="W93" s="216"/>
      <c r="X93" s="117">
        <v>20.576132000000001</v>
      </c>
      <c r="Y93" s="127" t="s">
        <v>2014</v>
      </c>
      <c r="Z93" s="117">
        <v>50.617283999999998</v>
      </c>
      <c r="AA93" s="216"/>
      <c r="AB93" s="117">
        <v>55.555556000000003</v>
      </c>
      <c r="AC93" s="216"/>
      <c r="AD93" s="117"/>
      <c r="AE93" s="127"/>
      <c r="AF93" s="117">
        <v>15.226336999999999</v>
      </c>
      <c r="AG93" s="127" t="s">
        <v>7660</v>
      </c>
      <c r="AH93" s="117">
        <v>32.510288000000003</v>
      </c>
      <c r="AI93" s="127" t="s">
        <v>2066</v>
      </c>
      <c r="AJ93" s="117">
        <v>13.991770000000001</v>
      </c>
      <c r="AK93" s="216"/>
      <c r="AL93" s="117">
        <v>11.522634</v>
      </c>
      <c r="AM93" s="127" t="s">
        <v>2066</v>
      </c>
      <c r="AN93" s="117">
        <v>6.5843619999999996</v>
      </c>
      <c r="AO93" s="216"/>
      <c r="AP93" s="117">
        <v>8.2304530000000007</v>
      </c>
      <c r="AQ93" s="127" t="s">
        <v>5854</v>
      </c>
      <c r="AR93" s="117">
        <v>11.111110999999999</v>
      </c>
      <c r="AS93" s="127" t="s">
        <v>5854</v>
      </c>
      <c r="AT93" s="117">
        <v>9.4650210000000001</v>
      </c>
      <c r="AU93" s="127" t="s">
        <v>6263</v>
      </c>
      <c r="AV93" s="117">
        <v>9.4650210000000001</v>
      </c>
      <c r="AW93" s="216"/>
      <c r="AX93" s="117">
        <v>14.814814999999999</v>
      </c>
      <c r="AY93" s="216"/>
      <c r="AZ93" s="117">
        <v>13.991770000000001</v>
      </c>
      <c r="BA93" s="127" t="s">
        <v>2066</v>
      </c>
      <c r="BB93" s="117">
        <v>39.506172999999997</v>
      </c>
      <c r="BC93" s="216"/>
      <c r="BD93" s="117">
        <v>45.679012</v>
      </c>
      <c r="BE93" s="127" t="s">
        <v>2014</v>
      </c>
      <c r="BF93" s="117">
        <v>20.576132000000001</v>
      </c>
      <c r="BG93" s="127" t="s">
        <v>1913</v>
      </c>
      <c r="BH93" s="117">
        <v>47.736626000000001</v>
      </c>
      <c r="BI93" s="216"/>
      <c r="BJ93" s="117">
        <v>47.736626000000001</v>
      </c>
      <c r="BK93" s="233"/>
      <c r="BL93" s="117">
        <v>33.744855999999999</v>
      </c>
      <c r="BM93" s="127" t="s">
        <v>2066</v>
      </c>
      <c r="BN93" s="117">
        <v>13.580247</v>
      </c>
      <c r="BO93" s="233"/>
      <c r="BP93" s="117">
        <v>11.934156</v>
      </c>
      <c r="BQ93" s="127" t="s">
        <v>5854</v>
      </c>
      <c r="BR93" s="117">
        <v>6.9958850000000004</v>
      </c>
      <c r="BS93" s="233"/>
      <c r="BT93" s="117">
        <v>6.5843619999999996</v>
      </c>
      <c r="BU93" s="127" t="s">
        <v>5854</v>
      </c>
      <c r="BV93" s="117">
        <v>12.757201999999999</v>
      </c>
      <c r="BW93" s="233"/>
      <c r="BX93" s="117">
        <v>10.288066000000001</v>
      </c>
      <c r="BY93" s="127" t="s">
        <v>6263</v>
      </c>
      <c r="BZ93" s="117">
        <v>11.111110999999999</v>
      </c>
      <c r="CA93" s="233"/>
      <c r="CB93" s="117">
        <v>11.934156</v>
      </c>
      <c r="CC93" s="233"/>
      <c r="CD93" s="117">
        <v>14.403292</v>
      </c>
      <c r="CE93" s="233"/>
      <c r="CF93" s="117">
        <v>38.271605000000001</v>
      </c>
      <c r="CG93" s="233"/>
      <c r="CH93" s="117">
        <v>42.386831000000001</v>
      </c>
      <c r="CI93" s="233"/>
      <c r="CJ93" s="117">
        <v>20.987653999999999</v>
      </c>
      <c r="CK93" s="127" t="s">
        <v>7660</v>
      </c>
    </row>
    <row r="94" spans="1:89" s="90" customFormat="1" ht="15" customHeight="1" x14ac:dyDescent="0.3">
      <c r="A94" s="216" t="s">
        <v>6054</v>
      </c>
      <c r="B94" s="123">
        <v>618</v>
      </c>
      <c r="C94" s="216"/>
      <c r="D94" s="117">
        <v>72.815534</v>
      </c>
      <c r="E94" s="127" t="s">
        <v>5855</v>
      </c>
      <c r="F94" s="117">
        <v>45.631067999999999</v>
      </c>
      <c r="G94" s="127" t="s">
        <v>5853</v>
      </c>
      <c r="H94" s="117">
        <v>29.611650000000001</v>
      </c>
      <c r="I94" s="127" t="s">
        <v>5855</v>
      </c>
      <c r="J94" s="117">
        <v>19.579287999999998</v>
      </c>
      <c r="K94" s="127" t="s">
        <v>5853</v>
      </c>
      <c r="L94" s="117">
        <v>15.533981000000001</v>
      </c>
      <c r="M94" s="127" t="s">
        <v>6969</v>
      </c>
      <c r="N94" s="117">
        <v>11.812298</v>
      </c>
      <c r="O94" s="127" t="s">
        <v>2066</v>
      </c>
      <c r="P94" s="117">
        <v>24.757282</v>
      </c>
      <c r="Q94" s="127" t="s">
        <v>5855</v>
      </c>
      <c r="R94" s="117">
        <v>7.9288030000000003</v>
      </c>
      <c r="S94" s="127" t="s">
        <v>5853</v>
      </c>
      <c r="T94" s="117">
        <v>24.757282</v>
      </c>
      <c r="U94" s="127" t="s">
        <v>5855</v>
      </c>
      <c r="V94" s="117">
        <v>27.022653999999999</v>
      </c>
      <c r="W94" s="127" t="s">
        <v>1916</v>
      </c>
      <c r="X94" s="117">
        <v>31.877023000000001</v>
      </c>
      <c r="Y94" s="127" t="s">
        <v>5855</v>
      </c>
      <c r="Z94" s="117">
        <v>66.990290999999999</v>
      </c>
      <c r="AA94" s="127" t="s">
        <v>1916</v>
      </c>
      <c r="AB94" s="117">
        <v>63.915858</v>
      </c>
      <c r="AC94" s="127" t="s">
        <v>1916</v>
      </c>
      <c r="AD94" s="117"/>
      <c r="AE94" s="216"/>
      <c r="AF94" s="117">
        <v>5.8252430000000004</v>
      </c>
      <c r="AG94" s="235"/>
      <c r="AH94" s="117">
        <v>32.200646999999996</v>
      </c>
      <c r="AI94" s="127" t="s">
        <v>5853</v>
      </c>
      <c r="AJ94" s="117">
        <v>20.388349999999999</v>
      </c>
      <c r="AK94" s="127" t="s">
        <v>5855</v>
      </c>
      <c r="AL94" s="117">
        <v>14.239482000000001</v>
      </c>
      <c r="AM94" s="127" t="s">
        <v>5853</v>
      </c>
      <c r="AN94" s="117">
        <v>10.355987000000001</v>
      </c>
      <c r="AO94" s="127" t="s">
        <v>5854</v>
      </c>
      <c r="AP94" s="117">
        <v>7.2815529999999997</v>
      </c>
      <c r="AQ94" s="127" t="s">
        <v>5854</v>
      </c>
      <c r="AR94" s="117">
        <v>15.857605</v>
      </c>
      <c r="AS94" s="127" t="s">
        <v>2066</v>
      </c>
      <c r="AT94" s="117">
        <v>5.177994</v>
      </c>
      <c r="AU94" s="127" t="s">
        <v>2066</v>
      </c>
      <c r="AV94" s="117">
        <v>13.915858</v>
      </c>
      <c r="AW94" s="127" t="s">
        <v>5854</v>
      </c>
      <c r="AX94" s="117">
        <v>19.579287999999998</v>
      </c>
      <c r="AY94" s="127" t="s">
        <v>2066</v>
      </c>
      <c r="AZ94" s="117">
        <v>21.844660000000001</v>
      </c>
      <c r="BA94" s="127" t="s">
        <v>5855</v>
      </c>
      <c r="BB94" s="117">
        <v>47.249191000000003</v>
      </c>
      <c r="BC94" s="127" t="s">
        <v>5856</v>
      </c>
      <c r="BD94" s="117">
        <v>45.792879999999997</v>
      </c>
      <c r="BE94" s="127" t="s">
        <v>2014</v>
      </c>
      <c r="BF94" s="117">
        <v>10.841424</v>
      </c>
      <c r="BG94" s="216"/>
      <c r="BH94" s="117">
        <v>64.724919</v>
      </c>
      <c r="BI94" s="127" t="s">
        <v>5856</v>
      </c>
      <c r="BJ94" s="117">
        <v>64.724919</v>
      </c>
      <c r="BK94" s="127" t="s">
        <v>5856</v>
      </c>
      <c r="BL94" s="117">
        <v>35.436892999999998</v>
      </c>
      <c r="BM94" s="127" t="s">
        <v>5853</v>
      </c>
      <c r="BN94" s="117">
        <v>22.491909</v>
      </c>
      <c r="BO94" s="127" t="s">
        <v>5856</v>
      </c>
      <c r="BP94" s="117">
        <v>12.783172</v>
      </c>
      <c r="BQ94" s="127" t="s">
        <v>2066</v>
      </c>
      <c r="BR94" s="117">
        <v>11.97411</v>
      </c>
      <c r="BS94" s="127" t="s">
        <v>6969</v>
      </c>
      <c r="BT94" s="117">
        <v>7.7669899999999998</v>
      </c>
      <c r="BU94" s="127" t="s">
        <v>5854</v>
      </c>
      <c r="BV94" s="117">
        <v>18.122976999999999</v>
      </c>
      <c r="BW94" s="127" t="s">
        <v>2066</v>
      </c>
      <c r="BX94" s="117">
        <v>5.5016179999999997</v>
      </c>
      <c r="BY94" s="127" t="s">
        <v>1914</v>
      </c>
      <c r="BZ94" s="117">
        <v>18.608414</v>
      </c>
      <c r="CA94" s="127" t="s">
        <v>6969</v>
      </c>
      <c r="CB94" s="117">
        <v>18.122976999999999</v>
      </c>
      <c r="CC94" s="127" t="s">
        <v>1916</v>
      </c>
      <c r="CD94" s="117">
        <v>25.242718</v>
      </c>
      <c r="CE94" s="127" t="s">
        <v>5855</v>
      </c>
      <c r="CF94" s="117">
        <v>57.605178000000002</v>
      </c>
      <c r="CG94" s="127" t="s">
        <v>1916</v>
      </c>
      <c r="CH94" s="117">
        <v>52.265371999999999</v>
      </c>
      <c r="CI94" s="127" t="s">
        <v>1916</v>
      </c>
      <c r="CJ94" s="117">
        <v>7.9288030000000003</v>
      </c>
      <c r="CK94" s="233"/>
    </row>
    <row r="95" spans="1:89" s="90" customFormat="1" ht="15" customHeight="1" x14ac:dyDescent="0.3">
      <c r="A95" s="216" t="s">
        <v>6056</v>
      </c>
      <c r="B95" s="123">
        <v>495</v>
      </c>
      <c r="C95" s="216"/>
      <c r="D95" s="117">
        <v>78.383837999999997</v>
      </c>
      <c r="E95" s="127" t="s">
        <v>6265</v>
      </c>
      <c r="F95" s="117">
        <v>36.969696999999996</v>
      </c>
      <c r="G95" s="127" t="s">
        <v>2066</v>
      </c>
      <c r="H95" s="117">
        <v>27.272727</v>
      </c>
      <c r="I95" s="127" t="s">
        <v>5855</v>
      </c>
      <c r="J95" s="117">
        <v>14.747475</v>
      </c>
      <c r="K95" s="127" t="s">
        <v>2066</v>
      </c>
      <c r="L95" s="117">
        <v>15.353535000000001</v>
      </c>
      <c r="M95" s="127" t="s">
        <v>5854</v>
      </c>
      <c r="N95" s="117">
        <v>8.4848479999999995</v>
      </c>
      <c r="O95" s="127" t="s">
        <v>5854</v>
      </c>
      <c r="P95" s="117">
        <v>20.808081000000001</v>
      </c>
      <c r="Q95" s="127" t="s">
        <v>5854</v>
      </c>
      <c r="R95" s="117">
        <v>4.0404039999999997</v>
      </c>
      <c r="S95" s="127" t="s">
        <v>5854</v>
      </c>
      <c r="T95" s="117">
        <v>23.030303</v>
      </c>
      <c r="U95" s="127" t="s">
        <v>6969</v>
      </c>
      <c r="V95" s="117">
        <v>30.505051000000002</v>
      </c>
      <c r="W95" s="127" t="s">
        <v>5855</v>
      </c>
      <c r="X95" s="117">
        <v>28.080808000000001</v>
      </c>
      <c r="Y95" s="127" t="s">
        <v>5855</v>
      </c>
      <c r="Z95" s="117">
        <v>69.696969999999993</v>
      </c>
      <c r="AA95" s="127" t="s">
        <v>1916</v>
      </c>
      <c r="AB95" s="117">
        <v>67.474746999999994</v>
      </c>
      <c r="AC95" s="127" t="s">
        <v>5856</v>
      </c>
      <c r="AD95" s="117"/>
      <c r="AE95" s="216"/>
      <c r="AF95" s="117">
        <v>5.8585859999999998</v>
      </c>
      <c r="AG95" s="235"/>
      <c r="AH95" s="117">
        <v>25.858585999999999</v>
      </c>
      <c r="AI95" s="127" t="s">
        <v>2066</v>
      </c>
      <c r="AJ95" s="117">
        <v>16.161615999999999</v>
      </c>
      <c r="AK95" s="216"/>
      <c r="AL95" s="117">
        <v>9.4949490000000001</v>
      </c>
      <c r="AM95" s="127" t="s">
        <v>2066</v>
      </c>
      <c r="AN95" s="117">
        <v>11.717172</v>
      </c>
      <c r="AO95" s="127" t="s">
        <v>5855</v>
      </c>
      <c r="AP95" s="117">
        <v>5.4545450000000004</v>
      </c>
      <c r="AQ95" s="127" t="s">
        <v>5854</v>
      </c>
      <c r="AR95" s="117">
        <v>12.525252999999999</v>
      </c>
      <c r="AS95" s="127" t="s">
        <v>2066</v>
      </c>
      <c r="AT95" s="117">
        <v>3.030303</v>
      </c>
      <c r="AU95" s="127" t="s">
        <v>5854</v>
      </c>
      <c r="AV95" s="117">
        <v>14.343434</v>
      </c>
      <c r="AW95" s="127" t="s">
        <v>2066</v>
      </c>
      <c r="AX95" s="117">
        <v>21.010100999999999</v>
      </c>
      <c r="AY95" s="127" t="s">
        <v>5855</v>
      </c>
      <c r="AZ95" s="117">
        <v>20.202020000000001</v>
      </c>
      <c r="BA95" s="127" t="s">
        <v>5855</v>
      </c>
      <c r="BB95" s="117">
        <v>48.686869000000002</v>
      </c>
      <c r="BC95" s="127" t="s">
        <v>5856</v>
      </c>
      <c r="BD95" s="117">
        <v>48.484848</v>
      </c>
      <c r="BE95" s="127" t="s">
        <v>2066</v>
      </c>
      <c r="BF95" s="117">
        <v>15.353535000000001</v>
      </c>
      <c r="BG95" s="127" t="s">
        <v>1913</v>
      </c>
      <c r="BH95" s="117">
        <v>69.898989999999998</v>
      </c>
      <c r="BI95" s="127" t="s">
        <v>5855</v>
      </c>
      <c r="BJ95" s="117">
        <v>69.898989999999998</v>
      </c>
      <c r="BK95" s="127" t="s">
        <v>5855</v>
      </c>
      <c r="BL95" s="117">
        <v>29.090909</v>
      </c>
      <c r="BM95" s="127" t="s">
        <v>2066</v>
      </c>
      <c r="BN95" s="117">
        <v>21.616161999999999</v>
      </c>
      <c r="BO95" s="127" t="s">
        <v>5856</v>
      </c>
      <c r="BP95" s="117">
        <v>9.8989899999999995</v>
      </c>
      <c r="BQ95" s="127" t="s">
        <v>5854</v>
      </c>
      <c r="BR95" s="117">
        <v>9.8989899999999995</v>
      </c>
      <c r="BS95" s="127" t="s">
        <v>5854</v>
      </c>
      <c r="BT95" s="117">
        <v>6.262626</v>
      </c>
      <c r="BU95" s="127" t="s">
        <v>5854</v>
      </c>
      <c r="BV95" s="117">
        <v>16.363636</v>
      </c>
      <c r="BW95" s="233"/>
      <c r="BX95" s="117">
        <v>2.0202019999999998</v>
      </c>
      <c r="BY95" s="233"/>
      <c r="BZ95" s="117">
        <v>18.383838000000001</v>
      </c>
      <c r="CA95" s="127" t="s">
        <v>6969</v>
      </c>
      <c r="CB95" s="117">
        <v>25.050505000000001</v>
      </c>
      <c r="CC95" s="127" t="s">
        <v>7661</v>
      </c>
      <c r="CD95" s="117">
        <v>22.222221999999999</v>
      </c>
      <c r="CE95" s="127" t="s">
        <v>5855</v>
      </c>
      <c r="CF95" s="117">
        <v>61.414141000000001</v>
      </c>
      <c r="CG95" s="127" t="s">
        <v>1916</v>
      </c>
      <c r="CH95" s="117">
        <v>56.363636</v>
      </c>
      <c r="CI95" s="127" t="s">
        <v>1916</v>
      </c>
      <c r="CJ95" s="117">
        <v>9.4949490000000001</v>
      </c>
      <c r="CK95" s="233"/>
    </row>
    <row r="96" spans="1:89" s="90" customFormat="1" ht="15" customHeight="1" x14ac:dyDescent="0.3">
      <c r="A96" s="216" t="s">
        <v>6057</v>
      </c>
      <c r="B96" s="123">
        <v>534</v>
      </c>
      <c r="C96" s="216"/>
      <c r="D96" s="117">
        <v>65.355805000000004</v>
      </c>
      <c r="E96" s="127" t="s">
        <v>5856</v>
      </c>
      <c r="F96" s="117">
        <v>26.029962999999999</v>
      </c>
      <c r="G96" s="216"/>
      <c r="H96" s="117">
        <v>21.348314999999999</v>
      </c>
      <c r="I96" s="216"/>
      <c r="J96" s="117">
        <v>8.8014980000000005</v>
      </c>
      <c r="K96" s="216"/>
      <c r="L96" s="117">
        <v>8.0524339999999999</v>
      </c>
      <c r="M96" s="216"/>
      <c r="N96" s="117">
        <v>3.370787</v>
      </c>
      <c r="O96" s="216"/>
      <c r="P96" s="117">
        <v>14.794007000000001</v>
      </c>
      <c r="Q96" s="216"/>
      <c r="R96" s="117">
        <v>1.3108610000000001</v>
      </c>
      <c r="S96" s="216"/>
      <c r="T96" s="117">
        <v>15.730337</v>
      </c>
      <c r="U96" s="216"/>
      <c r="V96" s="117">
        <v>22.097377999999999</v>
      </c>
      <c r="W96" s="216"/>
      <c r="X96" s="117">
        <v>16.666667</v>
      </c>
      <c r="Y96" s="216"/>
      <c r="Z96" s="117">
        <v>64.606741999999997</v>
      </c>
      <c r="AA96" s="127" t="s">
        <v>1916</v>
      </c>
      <c r="AB96" s="117">
        <v>64.419476000000003</v>
      </c>
      <c r="AC96" s="127" t="s">
        <v>1916</v>
      </c>
      <c r="AD96" s="117"/>
      <c r="AE96" s="127"/>
      <c r="AF96" s="117">
        <v>9.7378280000000004</v>
      </c>
      <c r="AG96" s="127" t="s">
        <v>5857</v>
      </c>
      <c r="AH96" s="117">
        <v>16.853933000000001</v>
      </c>
      <c r="AI96" s="216"/>
      <c r="AJ96" s="117">
        <v>12.734082000000001</v>
      </c>
      <c r="AK96" s="216"/>
      <c r="AL96" s="117">
        <v>4.8689140000000002</v>
      </c>
      <c r="AM96" s="216"/>
      <c r="AN96" s="117">
        <v>5.6179779999999999</v>
      </c>
      <c r="AO96" s="216"/>
      <c r="AP96" s="117">
        <v>1.8726590000000001</v>
      </c>
      <c r="AQ96" s="216"/>
      <c r="AR96" s="117">
        <v>6.5543069999999997</v>
      </c>
      <c r="AS96" s="216"/>
      <c r="AT96" s="117">
        <v>0.56179800000000002</v>
      </c>
      <c r="AU96" s="216"/>
      <c r="AV96" s="117">
        <v>8.4269660000000002</v>
      </c>
      <c r="AW96" s="216"/>
      <c r="AX96" s="117">
        <v>14.419476</v>
      </c>
      <c r="AY96" s="216"/>
      <c r="AZ96" s="117">
        <v>8.2396999999999991</v>
      </c>
      <c r="BA96" s="216"/>
      <c r="BB96" s="117">
        <v>43.071160999999996</v>
      </c>
      <c r="BC96" s="216"/>
      <c r="BD96" s="117">
        <v>41.760300000000001</v>
      </c>
      <c r="BE96" s="127" t="s">
        <v>2014</v>
      </c>
      <c r="BF96" s="117">
        <v>25.280899000000002</v>
      </c>
      <c r="BG96" s="127" t="s">
        <v>5857</v>
      </c>
      <c r="BH96" s="117">
        <v>60.486891</v>
      </c>
      <c r="BI96" s="127" t="s">
        <v>5856</v>
      </c>
      <c r="BJ96" s="117">
        <v>60.486891</v>
      </c>
      <c r="BK96" s="127" t="s">
        <v>5856</v>
      </c>
      <c r="BL96" s="117">
        <v>22.097377999999999</v>
      </c>
      <c r="BM96" s="233"/>
      <c r="BN96" s="117">
        <v>17.977528</v>
      </c>
      <c r="BO96" s="127" t="s">
        <v>2014</v>
      </c>
      <c r="BP96" s="117">
        <v>6.1797750000000002</v>
      </c>
      <c r="BQ96" s="233"/>
      <c r="BR96" s="117">
        <v>6.1797750000000002</v>
      </c>
      <c r="BS96" s="233"/>
      <c r="BT96" s="117">
        <v>2.808989</v>
      </c>
      <c r="BU96" s="233"/>
      <c r="BV96" s="117">
        <v>13.108613999999999</v>
      </c>
      <c r="BW96" s="233"/>
      <c r="BX96" s="117">
        <v>1.3108610000000001</v>
      </c>
      <c r="BY96" s="233"/>
      <c r="BZ96" s="117">
        <v>13.29588</v>
      </c>
      <c r="CA96" s="233"/>
      <c r="CB96" s="117">
        <v>17.228463999999999</v>
      </c>
      <c r="CC96" s="233"/>
      <c r="CD96" s="117">
        <v>13.29588</v>
      </c>
      <c r="CE96" s="233"/>
      <c r="CF96" s="117">
        <v>59.363295999999998</v>
      </c>
      <c r="CG96" s="127" t="s">
        <v>1916</v>
      </c>
      <c r="CH96" s="117">
        <v>57.116104999999997</v>
      </c>
      <c r="CI96" s="127" t="s">
        <v>1916</v>
      </c>
      <c r="CJ96" s="117">
        <v>12.734082000000001</v>
      </c>
      <c r="CK96" s="127" t="s">
        <v>1913</v>
      </c>
    </row>
    <row r="97" spans="1:96" s="90" customFormat="1" ht="15" customHeight="1" x14ac:dyDescent="0.3">
      <c r="A97" s="216" t="s">
        <v>6058</v>
      </c>
      <c r="B97" s="123">
        <v>110</v>
      </c>
      <c r="C97" s="216"/>
      <c r="D97" s="117">
        <v>54.545454999999997</v>
      </c>
      <c r="E97" s="216"/>
      <c r="F97" s="117">
        <v>19.090909</v>
      </c>
      <c r="G97" s="216"/>
      <c r="H97" s="117">
        <v>13.636364</v>
      </c>
      <c r="I97" s="216"/>
      <c r="J97" s="117">
        <v>7.2727269999999997</v>
      </c>
      <c r="K97" s="216"/>
      <c r="L97" s="117">
        <v>9.0909089999999999</v>
      </c>
      <c r="M97" s="216"/>
      <c r="N97" s="117">
        <v>5.4545450000000004</v>
      </c>
      <c r="O97" s="216"/>
      <c r="P97" s="117">
        <v>12.727273</v>
      </c>
      <c r="Q97" s="216"/>
      <c r="R97" s="117">
        <v>1.818182</v>
      </c>
      <c r="S97" s="216"/>
      <c r="T97" s="117">
        <v>14.545455</v>
      </c>
      <c r="U97" s="216"/>
      <c r="V97" s="117">
        <v>20.909091</v>
      </c>
      <c r="W97" s="216"/>
      <c r="X97" s="117">
        <v>10</v>
      </c>
      <c r="Y97" s="216"/>
      <c r="Z97" s="117">
        <v>65.454544999999996</v>
      </c>
      <c r="AA97" s="127" t="s">
        <v>1916</v>
      </c>
      <c r="AB97" s="117">
        <v>57.272727000000003</v>
      </c>
      <c r="AC97" s="216"/>
      <c r="AD97" s="117"/>
      <c r="AE97" s="127"/>
      <c r="AF97" s="117">
        <v>13.636364</v>
      </c>
      <c r="AG97" s="127" t="s">
        <v>5857</v>
      </c>
      <c r="AH97" s="117">
        <v>13.636364</v>
      </c>
      <c r="AI97" s="216"/>
      <c r="AJ97" s="117">
        <v>10</v>
      </c>
      <c r="AK97" s="216"/>
      <c r="AL97" s="117">
        <v>2.7272729999999998</v>
      </c>
      <c r="AM97" s="216"/>
      <c r="AN97" s="117">
        <v>4.5454549999999996</v>
      </c>
      <c r="AO97" s="216"/>
      <c r="AP97" s="117">
        <v>2.7272729999999998</v>
      </c>
      <c r="AQ97" s="216"/>
      <c r="AR97" s="117">
        <v>5.4545450000000004</v>
      </c>
      <c r="AS97" s="216"/>
      <c r="AT97" s="117">
        <v>0</v>
      </c>
      <c r="AU97" s="216"/>
      <c r="AV97" s="117">
        <v>7.2727269999999997</v>
      </c>
      <c r="AW97" s="216"/>
      <c r="AX97" s="117">
        <v>8.1818179999999998</v>
      </c>
      <c r="AY97" s="216"/>
      <c r="AZ97" s="117">
        <v>6.3636359999999996</v>
      </c>
      <c r="BA97" s="216"/>
      <c r="BB97" s="117">
        <v>34.545454999999997</v>
      </c>
      <c r="BC97" s="216"/>
      <c r="BD97" s="117">
        <v>28.181818</v>
      </c>
      <c r="BE97" s="216"/>
      <c r="BF97" s="117">
        <v>36.363636</v>
      </c>
      <c r="BG97" s="127" t="s">
        <v>5859</v>
      </c>
      <c r="BH97" s="117">
        <v>49.090909000000003</v>
      </c>
      <c r="BI97" s="216"/>
      <c r="BJ97" s="117">
        <v>49.090909000000003</v>
      </c>
      <c r="BK97" s="233"/>
      <c r="BL97" s="117">
        <v>15.454545</v>
      </c>
      <c r="BM97" s="233"/>
      <c r="BN97" s="117">
        <v>10</v>
      </c>
      <c r="BO97" s="233"/>
      <c r="BP97" s="117">
        <v>5.4545450000000004</v>
      </c>
      <c r="BQ97" s="233"/>
      <c r="BR97" s="117">
        <v>6.3636359999999996</v>
      </c>
      <c r="BS97" s="233"/>
      <c r="BT97" s="117">
        <v>3.6363639999999999</v>
      </c>
      <c r="BU97" s="233"/>
      <c r="BV97" s="117">
        <v>10</v>
      </c>
      <c r="BW97" s="233"/>
      <c r="BX97" s="117">
        <v>1.818182</v>
      </c>
      <c r="BY97" s="233"/>
      <c r="BZ97" s="117">
        <v>12.727273</v>
      </c>
      <c r="CA97" s="233"/>
      <c r="CB97" s="117">
        <v>19.090909</v>
      </c>
      <c r="CC97" s="233"/>
      <c r="CD97" s="117">
        <v>8.1818179999999998</v>
      </c>
      <c r="CE97" s="233"/>
      <c r="CF97" s="117">
        <v>61.818182</v>
      </c>
      <c r="CG97" s="127" t="s">
        <v>1916</v>
      </c>
      <c r="CH97" s="117">
        <v>50</v>
      </c>
      <c r="CI97" s="233"/>
      <c r="CJ97" s="117">
        <v>18.181818</v>
      </c>
      <c r="CK97" s="127" t="s">
        <v>5857</v>
      </c>
    </row>
    <row r="98" spans="1:96" s="90" customFormat="1" ht="15" customHeight="1" x14ac:dyDescent="0.3">
      <c r="A98" s="216"/>
      <c r="B98" s="223"/>
      <c r="C98" s="208"/>
      <c r="D98" s="208"/>
      <c r="E98" s="208"/>
      <c r="F98" s="208"/>
      <c r="G98" s="208"/>
      <c r="H98" s="208"/>
      <c r="I98" s="208"/>
      <c r="J98" s="208"/>
      <c r="K98" s="208"/>
      <c r="L98" s="208"/>
      <c r="M98" s="208"/>
      <c r="N98" s="208"/>
      <c r="O98" s="208"/>
      <c r="P98" s="208"/>
      <c r="Q98" s="208"/>
      <c r="R98" s="208"/>
      <c r="S98" s="208"/>
      <c r="T98" s="208"/>
      <c r="U98" s="208"/>
      <c r="V98" s="208"/>
      <c r="W98" s="208"/>
      <c r="X98" s="208"/>
      <c r="Y98" s="208"/>
      <c r="Z98" s="224"/>
      <c r="AA98" s="208"/>
      <c r="AB98" s="224"/>
      <c r="AC98" s="208"/>
      <c r="AD98" s="208"/>
      <c r="AE98" s="208"/>
      <c r="AF98" s="208"/>
      <c r="AG98" s="208"/>
      <c r="AH98" s="216"/>
      <c r="AI98" s="216"/>
      <c r="AJ98" s="216"/>
      <c r="AK98" s="216"/>
      <c r="AL98" s="216"/>
      <c r="AM98" s="216"/>
      <c r="AN98" s="216"/>
      <c r="AO98" s="216"/>
      <c r="AP98" s="216"/>
      <c r="AQ98" s="216"/>
      <c r="AR98" s="216"/>
      <c r="AS98" s="216"/>
      <c r="AT98" s="216"/>
      <c r="AU98" s="216"/>
      <c r="AV98" s="216"/>
      <c r="AW98" s="216"/>
      <c r="AX98" s="216"/>
      <c r="AY98" s="216"/>
      <c r="AZ98" s="216"/>
      <c r="BA98" s="216"/>
      <c r="BB98" s="216"/>
      <c r="BC98" s="216"/>
      <c r="BD98" s="216"/>
      <c r="BE98" s="216"/>
      <c r="BF98" s="216"/>
      <c r="BG98" s="216"/>
      <c r="BH98" s="216"/>
      <c r="BI98" s="216"/>
      <c r="BJ98" s="233"/>
      <c r="BK98" s="233"/>
      <c r="BL98" s="233"/>
      <c r="BM98" s="233"/>
      <c r="BN98" s="233"/>
      <c r="BO98" s="233"/>
      <c r="BP98" s="233"/>
      <c r="BQ98" s="233"/>
      <c r="BR98" s="233"/>
      <c r="BS98" s="233"/>
      <c r="BT98" s="233"/>
      <c r="BU98" s="233"/>
      <c r="BV98" s="233"/>
      <c r="BW98" s="233"/>
      <c r="BX98" s="233"/>
      <c r="BY98" s="233"/>
      <c r="BZ98" s="233"/>
      <c r="CA98" s="233"/>
      <c r="CB98" s="233"/>
      <c r="CC98" s="233"/>
      <c r="CD98" s="233"/>
      <c r="CE98" s="233"/>
      <c r="CF98" s="233"/>
      <c r="CG98" s="233"/>
      <c r="CH98" s="233"/>
      <c r="CI98" s="233"/>
      <c r="CJ98" s="233"/>
      <c r="CK98" s="233"/>
    </row>
    <row r="99" spans="1:96" s="90" customFormat="1" ht="15" customHeight="1" x14ac:dyDescent="0.3">
      <c r="A99" s="152" t="s">
        <v>3522</v>
      </c>
      <c r="B99" s="220"/>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21"/>
      <c r="AA99" s="217"/>
      <c r="AB99" s="221"/>
      <c r="AC99" s="217"/>
      <c r="AD99" s="217"/>
      <c r="AE99" s="217"/>
      <c r="AF99" s="236"/>
      <c r="AG99" s="236"/>
      <c r="AH99" s="216"/>
      <c r="AI99" s="216"/>
      <c r="AJ99" s="216"/>
      <c r="AK99" s="216"/>
      <c r="AL99" s="216"/>
      <c r="AM99" s="216"/>
      <c r="AN99" s="216"/>
      <c r="AO99" s="216"/>
      <c r="AP99" s="216"/>
      <c r="AQ99" s="216"/>
      <c r="AR99" s="216"/>
      <c r="AS99" s="216"/>
      <c r="AT99" s="216"/>
      <c r="AU99" s="216"/>
      <c r="AV99" s="216"/>
      <c r="AW99" s="216"/>
      <c r="AX99" s="216"/>
      <c r="AY99" s="216"/>
      <c r="AZ99" s="216"/>
      <c r="BA99" s="216"/>
      <c r="BB99" s="216"/>
      <c r="BC99" s="216"/>
      <c r="BD99" s="216"/>
      <c r="BE99" s="216"/>
      <c r="BF99" s="216"/>
      <c r="BG99" s="216"/>
      <c r="BH99" s="216"/>
      <c r="BI99" s="216"/>
      <c r="BJ99" s="233"/>
      <c r="BK99" s="233"/>
      <c r="BL99" s="233"/>
      <c r="BM99" s="233"/>
      <c r="BN99" s="233"/>
      <c r="BO99" s="233"/>
      <c r="BP99" s="233"/>
      <c r="BQ99" s="233"/>
      <c r="BR99" s="233"/>
      <c r="BS99" s="233"/>
      <c r="BT99" s="233"/>
      <c r="BU99" s="233"/>
      <c r="BV99" s="233"/>
      <c r="BW99" s="233"/>
      <c r="BX99" s="233"/>
      <c r="BY99" s="233"/>
      <c r="BZ99" s="233"/>
      <c r="CA99" s="233"/>
      <c r="CB99" s="233"/>
      <c r="CC99" s="233"/>
      <c r="CD99" s="233"/>
      <c r="CE99" s="233"/>
      <c r="CF99" s="233"/>
      <c r="CG99" s="233"/>
      <c r="CH99" s="233"/>
      <c r="CI99" s="233"/>
      <c r="CJ99" s="233"/>
      <c r="CK99" s="233"/>
    </row>
    <row r="100" spans="1:96" s="90" customFormat="1" ht="15" customHeight="1" x14ac:dyDescent="0.3">
      <c r="A100" s="216" t="s">
        <v>6059</v>
      </c>
      <c r="B100" s="123">
        <v>243</v>
      </c>
      <c r="C100" s="216"/>
      <c r="D100" s="117">
        <v>57.613168999999999</v>
      </c>
      <c r="E100" s="216"/>
      <c r="F100" s="117">
        <v>44.032921999999999</v>
      </c>
      <c r="G100" s="127" t="s">
        <v>1917</v>
      </c>
      <c r="H100" s="117">
        <v>20.576132000000001</v>
      </c>
      <c r="I100" s="216"/>
      <c r="J100" s="117">
        <v>18.106995999999999</v>
      </c>
      <c r="K100" s="127" t="s">
        <v>1917</v>
      </c>
      <c r="L100" s="117">
        <v>10.288066000000001</v>
      </c>
      <c r="M100" s="216"/>
      <c r="N100" s="117">
        <v>11.522634</v>
      </c>
      <c r="O100" s="127" t="s">
        <v>1917</v>
      </c>
      <c r="P100" s="117">
        <v>17.283950999999998</v>
      </c>
      <c r="Q100" s="216"/>
      <c r="R100" s="117">
        <v>13.991770000000001</v>
      </c>
      <c r="S100" s="127" t="s">
        <v>4532</v>
      </c>
      <c r="T100" s="117">
        <v>16.460905</v>
      </c>
      <c r="U100" s="216"/>
      <c r="V100" s="117">
        <v>20.164608999999999</v>
      </c>
      <c r="W100" s="216"/>
      <c r="X100" s="117">
        <v>20.576132000000001</v>
      </c>
      <c r="Y100" s="216"/>
      <c r="Z100" s="117">
        <v>50.617283999999998</v>
      </c>
      <c r="AA100" s="216"/>
      <c r="AB100" s="117">
        <v>55.555556000000003</v>
      </c>
      <c r="AC100" s="216"/>
      <c r="AD100" s="117"/>
      <c r="AE100" s="127"/>
      <c r="AF100" s="117">
        <v>15.226336999999999</v>
      </c>
      <c r="AG100" s="127" t="s">
        <v>4532</v>
      </c>
      <c r="AH100" s="117">
        <v>32.510288000000003</v>
      </c>
      <c r="AI100" s="127" t="s">
        <v>1918</v>
      </c>
      <c r="AJ100" s="117">
        <v>13.991770000000001</v>
      </c>
      <c r="AK100" s="216"/>
      <c r="AL100" s="117">
        <v>11.522634</v>
      </c>
      <c r="AM100" s="127" t="s">
        <v>1918</v>
      </c>
      <c r="AN100" s="117">
        <v>6.5843619999999996</v>
      </c>
      <c r="AO100" s="216"/>
      <c r="AP100" s="117">
        <v>8.2304530000000007</v>
      </c>
      <c r="AQ100" s="127" t="s">
        <v>1918</v>
      </c>
      <c r="AR100" s="117">
        <v>11.111110999999999</v>
      </c>
      <c r="AS100" s="216"/>
      <c r="AT100" s="117">
        <v>9.4650210000000001</v>
      </c>
      <c r="AU100" s="127" t="s">
        <v>4531</v>
      </c>
      <c r="AV100" s="117">
        <v>9.4650210000000001</v>
      </c>
      <c r="AW100" s="216"/>
      <c r="AX100" s="117">
        <v>14.814814999999999</v>
      </c>
      <c r="AY100" s="216"/>
      <c r="AZ100" s="117">
        <v>13.991770000000001</v>
      </c>
      <c r="BA100" s="216"/>
      <c r="BB100" s="117">
        <v>39.506172999999997</v>
      </c>
      <c r="BC100" s="216"/>
      <c r="BD100" s="117">
        <v>45.679012</v>
      </c>
      <c r="BE100" s="216"/>
      <c r="BF100" s="117">
        <v>20.576132000000001</v>
      </c>
      <c r="BG100" s="127" t="s">
        <v>4532</v>
      </c>
      <c r="BH100" s="117">
        <v>47.736626000000001</v>
      </c>
      <c r="BI100" s="216"/>
      <c r="BJ100" s="117">
        <v>47.736626000000001</v>
      </c>
      <c r="BK100" s="233"/>
      <c r="BL100" s="117">
        <v>33.744855999999999</v>
      </c>
      <c r="BM100" s="127" t="s">
        <v>1920</v>
      </c>
      <c r="BN100" s="117">
        <v>13.580247</v>
      </c>
      <c r="BO100" s="233"/>
      <c r="BP100" s="117">
        <v>11.934156</v>
      </c>
      <c r="BQ100" s="127" t="s">
        <v>1920</v>
      </c>
      <c r="BR100" s="117">
        <v>6.9958850000000004</v>
      </c>
      <c r="BS100" s="233"/>
      <c r="BT100" s="117">
        <v>6.5843619999999996</v>
      </c>
      <c r="BU100" s="233"/>
      <c r="BV100" s="117">
        <v>12.757201999999999</v>
      </c>
      <c r="BW100" s="233"/>
      <c r="BX100" s="117">
        <v>10.288066000000001</v>
      </c>
      <c r="BY100" s="127" t="s">
        <v>3786</v>
      </c>
      <c r="BZ100" s="117">
        <v>11.111110999999999</v>
      </c>
      <c r="CA100" s="233"/>
      <c r="CB100" s="117">
        <v>11.934156</v>
      </c>
      <c r="CC100" s="233"/>
      <c r="CD100" s="117">
        <v>14.403292</v>
      </c>
      <c r="CE100" s="233"/>
      <c r="CF100" s="117">
        <v>38.271605000000001</v>
      </c>
      <c r="CG100" s="233"/>
      <c r="CH100" s="117">
        <v>42.386831000000001</v>
      </c>
      <c r="CI100" s="233"/>
      <c r="CJ100" s="117">
        <v>20.987653999999999</v>
      </c>
      <c r="CK100" s="127" t="s">
        <v>3786</v>
      </c>
    </row>
    <row r="101" spans="1:96" s="90" customFormat="1" ht="15" customHeight="1" x14ac:dyDescent="0.3">
      <c r="A101" s="216" t="s">
        <v>6060</v>
      </c>
      <c r="B101" s="123">
        <v>618</v>
      </c>
      <c r="C101" s="216"/>
      <c r="D101" s="117">
        <v>72.815534</v>
      </c>
      <c r="E101" s="127" t="s">
        <v>1919</v>
      </c>
      <c r="F101" s="117">
        <v>45.631067999999999</v>
      </c>
      <c r="G101" s="127" t="s">
        <v>1917</v>
      </c>
      <c r="H101" s="117">
        <v>29.611650000000001</v>
      </c>
      <c r="I101" s="127" t="s">
        <v>5860</v>
      </c>
      <c r="J101" s="117">
        <v>19.579287999999998</v>
      </c>
      <c r="K101" s="127" t="s">
        <v>1917</v>
      </c>
      <c r="L101" s="117">
        <v>15.533981000000001</v>
      </c>
      <c r="M101" s="127" t="s">
        <v>5860</v>
      </c>
      <c r="N101" s="117">
        <v>11.812298</v>
      </c>
      <c r="O101" s="127" t="s">
        <v>1917</v>
      </c>
      <c r="P101" s="117">
        <v>24.757282</v>
      </c>
      <c r="Q101" s="127" t="s">
        <v>5860</v>
      </c>
      <c r="R101" s="117">
        <v>7.9288030000000003</v>
      </c>
      <c r="S101" s="127" t="s">
        <v>1917</v>
      </c>
      <c r="T101" s="117">
        <v>24.757282</v>
      </c>
      <c r="U101" s="127" t="s">
        <v>5860</v>
      </c>
      <c r="V101" s="117">
        <v>27.022653999999999</v>
      </c>
      <c r="W101" s="127" t="s">
        <v>1919</v>
      </c>
      <c r="X101" s="117">
        <v>31.877023000000001</v>
      </c>
      <c r="Y101" s="127" t="s">
        <v>5860</v>
      </c>
      <c r="Z101" s="117">
        <v>66.990290999999999</v>
      </c>
      <c r="AA101" s="127" t="s">
        <v>1919</v>
      </c>
      <c r="AB101" s="117">
        <v>63.915858</v>
      </c>
      <c r="AC101" s="127" t="s">
        <v>1919</v>
      </c>
      <c r="AD101" s="117"/>
      <c r="AE101" s="216"/>
      <c r="AF101" s="117">
        <v>5.8252430000000004</v>
      </c>
      <c r="AG101" s="235"/>
      <c r="AH101" s="117">
        <v>34.074074000000003</v>
      </c>
      <c r="AI101" s="127" t="s">
        <v>1918</v>
      </c>
      <c r="AJ101" s="117">
        <v>18.888888999999999</v>
      </c>
      <c r="AK101" s="127" t="s">
        <v>1918</v>
      </c>
      <c r="AL101" s="117">
        <v>12.592593000000001</v>
      </c>
      <c r="AM101" s="127" t="s">
        <v>1918</v>
      </c>
      <c r="AN101" s="117">
        <v>7.7777779999999996</v>
      </c>
      <c r="AO101" s="216"/>
      <c r="AP101" s="117">
        <v>7.0370369999999998</v>
      </c>
      <c r="AQ101" s="127" t="s">
        <v>1918</v>
      </c>
      <c r="AR101" s="117">
        <v>16.296296000000002</v>
      </c>
      <c r="AS101" s="127" t="s">
        <v>1918</v>
      </c>
      <c r="AT101" s="117">
        <v>5.5555560000000002</v>
      </c>
      <c r="AU101" s="127" t="s">
        <v>1918</v>
      </c>
      <c r="AV101" s="117">
        <v>12.592593000000001</v>
      </c>
      <c r="AW101" s="216"/>
      <c r="AX101" s="117">
        <v>19.259259</v>
      </c>
      <c r="AY101" s="216"/>
      <c r="AZ101" s="117">
        <v>21.111111000000001</v>
      </c>
      <c r="BA101" s="127" t="s">
        <v>7662</v>
      </c>
      <c r="BB101" s="117">
        <v>44.814815000000003</v>
      </c>
      <c r="BC101" s="216"/>
      <c r="BD101" s="117">
        <v>51.481481000000002</v>
      </c>
      <c r="BE101" s="127" t="s">
        <v>4531</v>
      </c>
      <c r="BF101" s="117">
        <v>9.2592590000000001</v>
      </c>
      <c r="BG101" s="216"/>
      <c r="BH101" s="117">
        <v>65.925926000000004</v>
      </c>
      <c r="BI101" s="127" t="s">
        <v>1919</v>
      </c>
      <c r="BJ101" s="117">
        <v>64.724919</v>
      </c>
      <c r="BK101" s="127" t="s">
        <v>2055</v>
      </c>
      <c r="BL101" s="117">
        <v>35.436892999999998</v>
      </c>
      <c r="BM101" s="127" t="s">
        <v>1920</v>
      </c>
      <c r="BN101" s="117">
        <v>22.491909</v>
      </c>
      <c r="BO101" s="127" t="s">
        <v>2055</v>
      </c>
      <c r="BP101" s="117">
        <v>12.783172</v>
      </c>
      <c r="BQ101" s="127" t="s">
        <v>1920</v>
      </c>
      <c r="BR101" s="117">
        <v>11.97411</v>
      </c>
      <c r="BS101" s="127" t="s">
        <v>2070</v>
      </c>
      <c r="BT101" s="117">
        <v>7.7669899999999998</v>
      </c>
      <c r="BU101" s="127" t="s">
        <v>1920</v>
      </c>
      <c r="BV101" s="117">
        <v>18.122976999999999</v>
      </c>
      <c r="BW101" s="127" t="s">
        <v>1920</v>
      </c>
      <c r="BX101" s="117">
        <v>5.5016179999999997</v>
      </c>
      <c r="BY101" s="127" t="s">
        <v>1920</v>
      </c>
      <c r="BZ101" s="117">
        <v>18.608414</v>
      </c>
      <c r="CA101" s="127" t="s">
        <v>2055</v>
      </c>
      <c r="CB101" s="117">
        <v>18.122976999999999</v>
      </c>
      <c r="CC101" s="127" t="s">
        <v>2055</v>
      </c>
      <c r="CD101" s="117">
        <v>25.242718</v>
      </c>
      <c r="CE101" s="127" t="s">
        <v>2070</v>
      </c>
      <c r="CF101" s="117">
        <v>57.605178000000002</v>
      </c>
      <c r="CG101" s="127" t="s">
        <v>2055</v>
      </c>
      <c r="CH101" s="117">
        <v>52.265371999999999</v>
      </c>
      <c r="CI101" s="127" t="s">
        <v>2055</v>
      </c>
      <c r="CJ101" s="117">
        <v>7.9288030000000003</v>
      </c>
      <c r="CK101" s="233"/>
    </row>
    <row r="102" spans="1:96" s="90" customFormat="1" ht="15" customHeight="1" x14ac:dyDescent="0.3">
      <c r="A102" s="216" t="s">
        <v>6061</v>
      </c>
      <c r="B102" s="123">
        <v>1139</v>
      </c>
      <c r="C102" s="216"/>
      <c r="D102" s="117">
        <v>69.973661000000007</v>
      </c>
      <c r="E102" s="127" t="s">
        <v>1919</v>
      </c>
      <c r="F102" s="117">
        <v>30.114135000000001</v>
      </c>
      <c r="G102" s="216"/>
      <c r="H102" s="117">
        <v>23.178227</v>
      </c>
      <c r="I102" s="216"/>
      <c r="J102" s="117">
        <v>11.237928</v>
      </c>
      <c r="K102" s="216"/>
      <c r="L102" s="117">
        <v>11.325723999999999</v>
      </c>
      <c r="M102" s="216"/>
      <c r="N102" s="117">
        <v>5.7945570000000002</v>
      </c>
      <c r="O102" s="216"/>
      <c r="P102" s="117">
        <v>17.208076999999999</v>
      </c>
      <c r="Q102" s="216"/>
      <c r="R102" s="117">
        <v>2.5460929999999999</v>
      </c>
      <c r="S102" s="216"/>
      <c r="T102" s="117">
        <v>18.788411</v>
      </c>
      <c r="U102" s="216"/>
      <c r="V102" s="117">
        <v>25.636523</v>
      </c>
      <c r="W102" s="216"/>
      <c r="X102" s="117">
        <v>20.983319000000002</v>
      </c>
      <c r="Y102" s="216"/>
      <c r="Z102" s="117">
        <v>66.900790000000001</v>
      </c>
      <c r="AA102" s="127" t="s">
        <v>1919</v>
      </c>
      <c r="AB102" s="117">
        <v>65.057068000000001</v>
      </c>
      <c r="AC102" s="127" t="s">
        <v>1919</v>
      </c>
      <c r="AD102" s="117"/>
      <c r="AE102" s="127"/>
      <c r="AF102" s="117">
        <v>8.4284459999999992</v>
      </c>
      <c r="AG102" s="127" t="s">
        <v>2045</v>
      </c>
      <c r="AH102" s="117">
        <v>30.747126000000002</v>
      </c>
      <c r="AI102" s="127" t="s">
        <v>1918</v>
      </c>
      <c r="AJ102" s="117">
        <v>21.551724</v>
      </c>
      <c r="AK102" s="127" t="s">
        <v>7662</v>
      </c>
      <c r="AL102" s="117">
        <v>15.517241</v>
      </c>
      <c r="AM102" s="127" t="s">
        <v>1918</v>
      </c>
      <c r="AN102" s="117">
        <v>12.356322</v>
      </c>
      <c r="AO102" s="127" t="s">
        <v>7662</v>
      </c>
      <c r="AP102" s="117">
        <v>7.4712639999999997</v>
      </c>
      <c r="AQ102" s="127" t="s">
        <v>1918</v>
      </c>
      <c r="AR102" s="117">
        <v>15.517241</v>
      </c>
      <c r="AS102" s="127" t="s">
        <v>1918</v>
      </c>
      <c r="AT102" s="117">
        <v>4.8850569999999998</v>
      </c>
      <c r="AU102" s="127" t="s">
        <v>1918</v>
      </c>
      <c r="AV102" s="117">
        <v>14.942529</v>
      </c>
      <c r="AW102" s="127" t="s">
        <v>7662</v>
      </c>
      <c r="AX102" s="117">
        <v>19.827586</v>
      </c>
      <c r="AY102" s="216"/>
      <c r="AZ102" s="117">
        <v>22.413792999999998</v>
      </c>
      <c r="BA102" s="127" t="s">
        <v>7662</v>
      </c>
      <c r="BB102" s="117">
        <v>49.137931000000002</v>
      </c>
      <c r="BC102" s="127" t="s">
        <v>1919</v>
      </c>
      <c r="BD102" s="117">
        <v>41.379309999999997</v>
      </c>
      <c r="BE102" s="216"/>
      <c r="BF102" s="117">
        <v>12.068966</v>
      </c>
      <c r="BG102" s="216"/>
      <c r="BH102" s="117">
        <v>63.793103000000002</v>
      </c>
      <c r="BI102" s="127" t="s">
        <v>1919</v>
      </c>
      <c r="BJ102" s="117">
        <v>63.476734</v>
      </c>
      <c r="BK102" s="127" t="s">
        <v>2055</v>
      </c>
      <c r="BL102" s="117">
        <v>24.495170999999999</v>
      </c>
      <c r="BM102" s="233"/>
      <c r="BN102" s="117">
        <v>18.788411</v>
      </c>
      <c r="BO102" s="233"/>
      <c r="BP102" s="117">
        <v>7.7260759999999999</v>
      </c>
      <c r="BQ102" s="233"/>
      <c r="BR102" s="117">
        <v>7.8138719999999999</v>
      </c>
      <c r="BS102" s="233"/>
      <c r="BT102" s="117">
        <v>4.3898159999999997</v>
      </c>
      <c r="BU102" s="233"/>
      <c r="BV102" s="117">
        <v>14.223003</v>
      </c>
      <c r="BW102" s="233"/>
      <c r="BX102" s="117">
        <v>1.6681299999999999</v>
      </c>
      <c r="BY102" s="233"/>
      <c r="BZ102" s="117">
        <v>15.452151000000001</v>
      </c>
      <c r="CA102" s="233"/>
      <c r="CB102" s="117">
        <v>20.807725999999999</v>
      </c>
      <c r="CC102" s="127" t="s">
        <v>2055</v>
      </c>
      <c r="CD102" s="117">
        <v>16.681298999999999</v>
      </c>
      <c r="CE102" s="233"/>
      <c r="CF102" s="117">
        <v>60.491658999999999</v>
      </c>
      <c r="CG102" s="127" t="s">
        <v>2055</v>
      </c>
      <c r="CH102" s="117">
        <v>56.101844</v>
      </c>
      <c r="CI102" s="127" t="s">
        <v>2055</v>
      </c>
      <c r="CJ102" s="117">
        <v>11.852501999999999</v>
      </c>
      <c r="CK102" s="127" t="s">
        <v>1921</v>
      </c>
    </row>
    <row r="103" spans="1:96" s="90" customFormat="1" ht="15" customHeight="1" x14ac:dyDescent="0.3">
      <c r="A103" s="216"/>
      <c r="B103" s="223"/>
      <c r="C103" s="208"/>
      <c r="D103" s="225"/>
      <c r="E103" s="226"/>
      <c r="F103" s="208"/>
      <c r="G103" s="208"/>
      <c r="H103" s="208"/>
      <c r="I103" s="208"/>
      <c r="J103" s="208"/>
      <c r="K103" s="208"/>
      <c r="L103" s="208"/>
      <c r="M103" s="208"/>
      <c r="N103" s="208"/>
      <c r="O103" s="208"/>
      <c r="P103" s="208"/>
      <c r="Q103" s="208"/>
      <c r="R103" s="208"/>
      <c r="S103" s="208"/>
      <c r="T103" s="208"/>
      <c r="U103" s="208"/>
      <c r="V103" s="208"/>
      <c r="W103" s="208"/>
      <c r="X103" s="208"/>
      <c r="Y103" s="208"/>
      <c r="Z103" s="224"/>
      <c r="AA103" s="208"/>
      <c r="AB103" s="224"/>
      <c r="AC103" s="208"/>
      <c r="AD103" s="208"/>
      <c r="AE103" s="208"/>
      <c r="AF103" s="208"/>
      <c r="AG103" s="208"/>
      <c r="AH103" s="117"/>
      <c r="AI103" s="216"/>
      <c r="AJ103" s="117"/>
      <c r="AK103" s="216"/>
      <c r="AL103" s="117"/>
      <c r="AM103" s="216"/>
      <c r="AN103" s="117"/>
      <c r="AO103" s="216"/>
      <c r="AP103" s="117"/>
      <c r="AQ103" s="216"/>
      <c r="AR103" s="117"/>
      <c r="AS103" s="216"/>
      <c r="AT103" s="117"/>
      <c r="AU103" s="216"/>
      <c r="AV103" s="117"/>
      <c r="AW103" s="216"/>
      <c r="AX103" s="117"/>
      <c r="AY103" s="216"/>
      <c r="AZ103" s="117"/>
      <c r="BA103" s="216"/>
      <c r="BB103" s="117"/>
      <c r="BC103" s="216"/>
      <c r="BD103" s="117"/>
      <c r="BE103" s="216"/>
      <c r="BF103" s="117"/>
      <c r="BG103" s="127"/>
      <c r="BH103" s="117"/>
      <c r="BI103" s="127"/>
      <c r="BJ103" s="233"/>
      <c r="BK103" s="233"/>
      <c r="BL103" s="233"/>
      <c r="BM103" s="233"/>
      <c r="BN103" s="233"/>
      <c r="BO103" s="233"/>
      <c r="BP103" s="233"/>
      <c r="BQ103" s="233"/>
      <c r="BR103" s="233"/>
      <c r="BS103" s="233"/>
      <c r="BT103" s="233"/>
      <c r="BU103" s="233"/>
      <c r="BV103" s="233"/>
      <c r="BW103" s="233"/>
      <c r="BX103" s="233"/>
      <c r="BY103" s="233"/>
      <c r="BZ103" s="233"/>
      <c r="CA103" s="233"/>
      <c r="CB103" s="233"/>
      <c r="CC103" s="233"/>
      <c r="CD103" s="233"/>
      <c r="CE103" s="233"/>
      <c r="CF103" s="233"/>
      <c r="CG103" s="233"/>
      <c r="CH103" s="233"/>
      <c r="CI103" s="233"/>
      <c r="CJ103" s="233"/>
      <c r="CK103" s="233"/>
    </row>
    <row r="104" spans="1:96" s="90" customFormat="1" ht="15" customHeight="1" x14ac:dyDescent="0.3">
      <c r="A104" s="152" t="s">
        <v>16</v>
      </c>
      <c r="B104" s="220"/>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21"/>
      <c r="AA104" s="217"/>
      <c r="AB104" s="221"/>
      <c r="AC104" s="217"/>
      <c r="AD104" s="217"/>
      <c r="AE104" s="217"/>
      <c r="AF104" s="236"/>
      <c r="AG104" s="236"/>
      <c r="AH104" s="216"/>
      <c r="AI104" s="216"/>
      <c r="AJ104" s="216"/>
      <c r="AK104" s="216"/>
      <c r="AL104" s="216"/>
      <c r="AM104" s="216"/>
      <c r="AN104" s="216"/>
      <c r="AO104" s="216"/>
      <c r="AP104" s="216"/>
      <c r="AQ104" s="216"/>
      <c r="AR104" s="216"/>
      <c r="AS104" s="216"/>
      <c r="AT104" s="216"/>
      <c r="AU104" s="216"/>
      <c r="AV104" s="216"/>
      <c r="AW104" s="216"/>
      <c r="AX104" s="216"/>
      <c r="AY104" s="216"/>
      <c r="AZ104" s="216"/>
      <c r="BA104" s="216"/>
      <c r="BB104" s="216"/>
      <c r="BC104" s="216"/>
      <c r="BD104" s="216"/>
      <c r="BE104" s="216"/>
      <c r="BF104" s="216"/>
      <c r="BG104" s="216"/>
      <c r="BH104" s="216"/>
      <c r="BI104" s="216"/>
      <c r="BJ104" s="233"/>
      <c r="BK104" s="233"/>
      <c r="BL104" s="233"/>
      <c r="BM104" s="233"/>
      <c r="BN104" s="233"/>
      <c r="BO104" s="233"/>
      <c r="BP104" s="233"/>
      <c r="BQ104" s="233"/>
      <c r="BR104" s="233"/>
      <c r="BS104" s="233"/>
      <c r="BT104" s="233"/>
      <c r="BU104" s="233"/>
      <c r="BV104" s="233"/>
      <c r="BW104" s="233"/>
      <c r="BX104" s="233"/>
      <c r="BY104" s="233"/>
      <c r="BZ104" s="233"/>
      <c r="CA104" s="233"/>
      <c r="CB104" s="233"/>
      <c r="CC104" s="233"/>
      <c r="CD104" s="233"/>
      <c r="CE104" s="233"/>
      <c r="CF104" s="233"/>
      <c r="CG104" s="233"/>
      <c r="CH104" s="233"/>
      <c r="CI104" s="233"/>
      <c r="CJ104" s="233"/>
      <c r="CK104" s="233"/>
    </row>
    <row r="105" spans="1:96" s="90" customFormat="1" ht="15" customHeight="1" x14ac:dyDescent="0.3">
      <c r="A105" s="216" t="s">
        <v>6062</v>
      </c>
      <c r="B105" s="123">
        <v>402</v>
      </c>
      <c r="C105" s="216"/>
      <c r="D105" s="117">
        <v>73.383084999999994</v>
      </c>
      <c r="E105" s="127" t="s">
        <v>2055</v>
      </c>
      <c r="F105" s="117">
        <v>32.835821000000003</v>
      </c>
      <c r="G105" s="216"/>
      <c r="H105" s="117">
        <v>22.139303000000002</v>
      </c>
      <c r="I105" s="216"/>
      <c r="J105" s="117">
        <v>13.432836</v>
      </c>
      <c r="K105" s="216"/>
      <c r="L105" s="117">
        <v>10.945274</v>
      </c>
      <c r="M105" s="216"/>
      <c r="N105" s="117">
        <v>8.4577109999999998</v>
      </c>
      <c r="O105" s="216"/>
      <c r="P105" s="117">
        <v>15.920398</v>
      </c>
      <c r="Q105" s="216"/>
      <c r="R105" s="117">
        <v>3.4825870000000001</v>
      </c>
      <c r="S105" s="216"/>
      <c r="T105" s="117">
        <v>16.666667</v>
      </c>
      <c r="U105" s="216"/>
      <c r="V105" s="117">
        <v>22.388059999999999</v>
      </c>
      <c r="W105" s="216"/>
      <c r="X105" s="117">
        <v>51.243780999999998</v>
      </c>
      <c r="Y105" s="127" t="s">
        <v>2055</v>
      </c>
      <c r="Z105" s="117">
        <v>58.457711000000003</v>
      </c>
      <c r="AA105" s="216"/>
      <c r="AB105" s="117">
        <v>62.437811000000004</v>
      </c>
      <c r="AC105" s="216"/>
      <c r="AD105" s="117"/>
      <c r="AE105" s="216"/>
      <c r="AF105" s="117">
        <v>8.2089549999999996</v>
      </c>
      <c r="AG105" s="235"/>
      <c r="AH105" s="117">
        <v>22.885572</v>
      </c>
      <c r="AI105" s="216"/>
      <c r="AJ105" s="117">
        <v>16.915423000000001</v>
      </c>
      <c r="AK105" s="216"/>
      <c r="AL105" s="117">
        <v>9.4527359999999998</v>
      </c>
      <c r="AM105" s="216"/>
      <c r="AN105" s="117">
        <v>6.9651740000000002</v>
      </c>
      <c r="AO105" s="216"/>
      <c r="AP105" s="117">
        <v>6.2189050000000003</v>
      </c>
      <c r="AQ105" s="216"/>
      <c r="AR105" s="117">
        <v>9.4527359999999998</v>
      </c>
      <c r="AS105" s="216"/>
      <c r="AT105" s="117">
        <v>1.9900500000000001</v>
      </c>
      <c r="AU105" s="216"/>
      <c r="AV105" s="117">
        <v>8.9552239999999994</v>
      </c>
      <c r="AW105" s="216"/>
      <c r="AX105" s="117">
        <v>16.417909999999999</v>
      </c>
      <c r="AY105" s="216"/>
      <c r="AZ105" s="117">
        <v>36.318407999999998</v>
      </c>
      <c r="BA105" s="127" t="s">
        <v>2055</v>
      </c>
      <c r="BB105" s="117">
        <v>40.049751000000001</v>
      </c>
      <c r="BC105" s="216"/>
      <c r="BD105" s="117">
        <v>47.761194000000003</v>
      </c>
      <c r="BE105" s="216"/>
      <c r="BF105" s="117">
        <v>15.671642</v>
      </c>
      <c r="BG105" s="216"/>
      <c r="BH105" s="117">
        <v>66.417910000000006</v>
      </c>
      <c r="BI105" s="127" t="s">
        <v>2055</v>
      </c>
      <c r="BJ105" s="117">
        <v>66.417910000000006</v>
      </c>
      <c r="BK105" s="127" t="s">
        <v>4175</v>
      </c>
      <c r="BL105" s="117">
        <v>27.114428</v>
      </c>
      <c r="BM105" s="233"/>
      <c r="BN105" s="117">
        <v>15.422886</v>
      </c>
      <c r="BO105" s="233"/>
      <c r="BP105" s="117">
        <v>7.711443</v>
      </c>
      <c r="BQ105" s="233"/>
      <c r="BR105" s="117">
        <v>9.2039799999999996</v>
      </c>
      <c r="BS105" s="233"/>
      <c r="BT105" s="117">
        <v>4.4776119999999997</v>
      </c>
      <c r="BU105" s="233"/>
      <c r="BV105" s="117">
        <v>11.940299</v>
      </c>
      <c r="BW105" s="233"/>
      <c r="BX105" s="117">
        <v>1.9900500000000001</v>
      </c>
      <c r="BY105" s="233"/>
      <c r="BZ105" s="117">
        <v>13.930348</v>
      </c>
      <c r="CA105" s="233"/>
      <c r="CB105" s="117">
        <v>15.422886</v>
      </c>
      <c r="CC105" s="233"/>
      <c r="CD105" s="117">
        <v>43.034826000000002</v>
      </c>
      <c r="CE105" s="127" t="s">
        <v>4175</v>
      </c>
      <c r="CF105" s="117">
        <v>49.751244</v>
      </c>
      <c r="CG105" s="233"/>
      <c r="CH105" s="117">
        <v>52.736317999999997</v>
      </c>
      <c r="CI105" s="233"/>
      <c r="CJ105" s="117">
        <v>11.691542</v>
      </c>
      <c r="CK105" s="233"/>
    </row>
    <row r="106" spans="1:96" s="90" customFormat="1" ht="15" customHeight="1" x14ac:dyDescent="0.3">
      <c r="A106" s="216" t="s">
        <v>6063</v>
      </c>
      <c r="B106" s="123">
        <v>1598</v>
      </c>
      <c r="C106" s="216"/>
      <c r="D106" s="117">
        <v>68.335419000000002</v>
      </c>
      <c r="E106" s="216"/>
      <c r="F106" s="117">
        <v>37.546934</v>
      </c>
      <c r="G106" s="216"/>
      <c r="H106" s="117">
        <v>25.531915000000001</v>
      </c>
      <c r="I106" s="216"/>
      <c r="J106" s="117">
        <v>14.956194999999999</v>
      </c>
      <c r="K106" s="216"/>
      <c r="L106" s="117">
        <v>12.891114</v>
      </c>
      <c r="M106" s="216"/>
      <c r="N106" s="117">
        <v>8.3229039999999994</v>
      </c>
      <c r="O106" s="216"/>
      <c r="P106" s="117">
        <v>20.463079</v>
      </c>
      <c r="Q106" s="127" t="s">
        <v>1918</v>
      </c>
      <c r="R106" s="117">
        <v>6.1326660000000004</v>
      </c>
      <c r="S106" s="127" t="s">
        <v>1918</v>
      </c>
      <c r="T106" s="117">
        <v>21.276596000000001</v>
      </c>
      <c r="U106" s="127" t="s">
        <v>1918</v>
      </c>
      <c r="V106" s="117">
        <v>26.157696999999999</v>
      </c>
      <c r="W106" s="216"/>
      <c r="X106" s="117">
        <v>17.521902000000001</v>
      </c>
      <c r="Y106" s="216"/>
      <c r="Z106" s="117">
        <v>66.583229000000003</v>
      </c>
      <c r="AA106" s="127" t="s">
        <v>1918</v>
      </c>
      <c r="AB106" s="117">
        <v>63.829787000000003</v>
      </c>
      <c r="AC106" s="216"/>
      <c r="AD106" s="117"/>
      <c r="AE106" s="216"/>
      <c r="AF106" s="117">
        <v>8.5106380000000001</v>
      </c>
      <c r="AG106" s="235"/>
      <c r="AH106" s="117">
        <v>26.220275000000001</v>
      </c>
      <c r="AI106" s="216"/>
      <c r="AJ106" s="117">
        <v>15.707134</v>
      </c>
      <c r="AK106" s="216"/>
      <c r="AL106" s="117">
        <v>9.6370459999999998</v>
      </c>
      <c r="AM106" s="216"/>
      <c r="AN106" s="117">
        <v>9.0738420000000009</v>
      </c>
      <c r="AO106" s="216"/>
      <c r="AP106" s="117">
        <v>5.0062579999999999</v>
      </c>
      <c r="AQ106" s="216"/>
      <c r="AR106" s="117">
        <v>11.889862000000001</v>
      </c>
      <c r="AS106" s="216"/>
      <c r="AT106" s="117">
        <v>4.0675840000000001</v>
      </c>
      <c r="AU106" s="127" t="s">
        <v>1918</v>
      </c>
      <c r="AV106" s="117">
        <v>12.327909999999999</v>
      </c>
      <c r="AW106" s="216"/>
      <c r="AX106" s="117">
        <v>17.584481</v>
      </c>
      <c r="AY106" s="216"/>
      <c r="AZ106" s="117">
        <v>10.888610999999999</v>
      </c>
      <c r="BA106" s="216"/>
      <c r="BB106" s="117">
        <v>46.057572</v>
      </c>
      <c r="BC106" s="127" t="s">
        <v>1918</v>
      </c>
      <c r="BD106" s="117">
        <v>43.554442999999999</v>
      </c>
      <c r="BE106" s="216"/>
      <c r="BF106" s="117">
        <v>19.086358000000001</v>
      </c>
      <c r="BG106" s="216"/>
      <c r="BH106" s="117">
        <v>60.826033000000002</v>
      </c>
      <c r="BI106" s="216"/>
      <c r="BJ106" s="117">
        <v>60.826033000000002</v>
      </c>
      <c r="BK106" s="233"/>
      <c r="BL106" s="117">
        <v>29.474343000000001</v>
      </c>
      <c r="BM106" s="233"/>
      <c r="BN106" s="117">
        <v>20.275344</v>
      </c>
      <c r="BO106" s="127" t="s">
        <v>4533</v>
      </c>
      <c r="BP106" s="117">
        <v>10.325407</v>
      </c>
      <c r="BQ106" s="233"/>
      <c r="BR106" s="117">
        <v>8.9486860000000004</v>
      </c>
      <c r="BS106" s="233"/>
      <c r="BT106" s="117">
        <v>6.0075089999999998</v>
      </c>
      <c r="BU106" s="233"/>
      <c r="BV106" s="117">
        <v>16.082602999999999</v>
      </c>
      <c r="BW106" s="127" t="s">
        <v>4533</v>
      </c>
      <c r="BX106" s="117">
        <v>4.3804759999999998</v>
      </c>
      <c r="BY106" s="127" t="s">
        <v>4533</v>
      </c>
      <c r="BZ106" s="117">
        <v>16.395493999999999</v>
      </c>
      <c r="CA106" s="233"/>
      <c r="CB106" s="117">
        <v>19.774718</v>
      </c>
      <c r="CC106" s="127" t="s">
        <v>4533</v>
      </c>
      <c r="CD106" s="117">
        <v>13.01627</v>
      </c>
      <c r="CE106" s="233"/>
      <c r="CF106" s="117">
        <v>58.698372999999997</v>
      </c>
      <c r="CG106" s="127" t="s">
        <v>4533</v>
      </c>
      <c r="CH106" s="117">
        <v>53.379224000000001</v>
      </c>
      <c r="CI106" s="233"/>
      <c r="CJ106" s="117">
        <v>11.764706</v>
      </c>
      <c r="CK106" s="233"/>
    </row>
    <row r="107" spans="1:96" s="90" customFormat="1" ht="15" customHeight="1" x14ac:dyDescent="0.3">
      <c r="A107" s="216"/>
      <c r="B107" s="223"/>
      <c r="C107" s="208"/>
      <c r="D107" s="225"/>
      <c r="E107" s="226"/>
      <c r="F107" s="208"/>
      <c r="G107" s="208"/>
      <c r="H107" s="208"/>
      <c r="I107" s="208"/>
      <c r="J107" s="208"/>
      <c r="K107" s="208"/>
      <c r="L107" s="208"/>
      <c r="M107" s="208"/>
      <c r="N107" s="208"/>
      <c r="O107" s="208"/>
      <c r="P107" s="208"/>
      <c r="Q107" s="208"/>
      <c r="R107" s="208"/>
      <c r="S107" s="208"/>
      <c r="T107" s="208"/>
      <c r="U107" s="208"/>
      <c r="V107" s="208"/>
      <c r="W107" s="208"/>
      <c r="X107" s="208"/>
      <c r="Y107" s="208"/>
      <c r="Z107" s="224"/>
      <c r="AA107" s="208"/>
      <c r="AB107" s="224"/>
      <c r="AC107" s="208"/>
      <c r="AD107" s="208"/>
      <c r="AE107" s="208"/>
      <c r="AF107" s="208"/>
      <c r="AG107" s="208"/>
      <c r="AH107" s="117"/>
      <c r="AI107" s="127"/>
      <c r="AJ107" s="117"/>
      <c r="AK107" s="127"/>
      <c r="AL107" s="117"/>
      <c r="AM107" s="127"/>
      <c r="AN107" s="117"/>
      <c r="AO107" s="216"/>
      <c r="AP107" s="117"/>
      <c r="AQ107" s="127"/>
      <c r="AR107" s="117"/>
      <c r="AS107" s="127"/>
      <c r="AT107" s="117"/>
      <c r="AU107" s="127"/>
      <c r="AV107" s="117"/>
      <c r="AW107" s="216"/>
      <c r="AX107" s="117"/>
      <c r="AY107" s="216"/>
      <c r="AZ107" s="117"/>
      <c r="BA107" s="127"/>
      <c r="BB107" s="117"/>
      <c r="BC107" s="127"/>
      <c r="BD107" s="117"/>
      <c r="BE107" s="216"/>
      <c r="BF107" s="117"/>
      <c r="BG107" s="216"/>
      <c r="BH107" s="117"/>
      <c r="BI107" s="127"/>
      <c r="BJ107" s="117"/>
      <c r="BK107" s="127"/>
      <c r="BL107" s="117"/>
      <c r="BM107" s="127"/>
      <c r="BN107" s="117"/>
      <c r="BO107" s="127"/>
      <c r="BP107" s="117"/>
      <c r="BQ107" s="127"/>
      <c r="BR107" s="117"/>
      <c r="BS107" s="127"/>
      <c r="BT107" s="117"/>
      <c r="BU107" s="127"/>
      <c r="BV107" s="117"/>
      <c r="BW107" s="127"/>
      <c r="BX107" s="117"/>
      <c r="BY107" s="127"/>
      <c r="BZ107" s="117"/>
      <c r="CA107" s="127"/>
      <c r="CB107" s="117"/>
      <c r="CC107" s="127"/>
      <c r="CD107" s="117"/>
      <c r="CE107" s="127"/>
      <c r="CF107" s="117"/>
      <c r="CG107" s="127"/>
      <c r="CH107" s="117"/>
      <c r="CI107" s="127"/>
      <c r="CJ107" s="117"/>
      <c r="CK107" s="233"/>
    </row>
    <row r="108" spans="1:96" s="90" customFormat="1" ht="15" customHeight="1" x14ac:dyDescent="0.3">
      <c r="A108" s="152" t="s">
        <v>37</v>
      </c>
      <c r="B108" s="220"/>
      <c r="C108" s="217"/>
      <c r="D108" s="158"/>
      <c r="E108" s="159"/>
      <c r="F108" s="217"/>
      <c r="G108" s="217"/>
      <c r="H108" s="217"/>
      <c r="I108" s="217"/>
      <c r="J108" s="217"/>
      <c r="K108" s="217"/>
      <c r="L108" s="217"/>
      <c r="M108" s="217"/>
      <c r="N108" s="217"/>
      <c r="O108" s="217"/>
      <c r="P108" s="217"/>
      <c r="Q108" s="217"/>
      <c r="R108" s="217"/>
      <c r="S108" s="217"/>
      <c r="T108" s="217"/>
      <c r="U108" s="217"/>
      <c r="V108" s="217"/>
      <c r="W108" s="217"/>
      <c r="X108" s="217"/>
      <c r="Y108" s="217"/>
      <c r="Z108" s="221"/>
      <c r="AA108" s="217"/>
      <c r="AB108" s="221"/>
      <c r="AC108" s="217"/>
      <c r="AD108" s="217"/>
      <c r="AE108" s="217"/>
      <c r="AF108" s="236"/>
      <c r="AG108" s="236"/>
      <c r="AH108" s="117"/>
      <c r="AI108" s="216"/>
      <c r="AJ108" s="117"/>
      <c r="AK108" s="216"/>
      <c r="AL108" s="117"/>
      <c r="AM108" s="216"/>
      <c r="AN108" s="117"/>
      <c r="AO108" s="216"/>
      <c r="AP108" s="117"/>
      <c r="AQ108" s="216"/>
      <c r="AR108" s="117"/>
      <c r="AS108" s="216"/>
      <c r="AT108" s="117"/>
      <c r="AU108" s="216"/>
      <c r="AV108" s="117"/>
      <c r="AW108" s="216"/>
      <c r="AX108" s="117"/>
      <c r="AY108" s="216"/>
      <c r="AZ108" s="117"/>
      <c r="BA108" s="216"/>
      <c r="BB108" s="117"/>
      <c r="BC108" s="216"/>
      <c r="BD108" s="117"/>
      <c r="BE108" s="216"/>
      <c r="BF108" s="117"/>
      <c r="BG108" s="127"/>
      <c r="BH108" s="117"/>
      <c r="BI108" s="127"/>
      <c r="BJ108" s="117"/>
      <c r="BK108" s="127"/>
      <c r="BL108" s="117"/>
      <c r="BM108" s="233"/>
      <c r="BN108" s="117"/>
      <c r="BO108" s="233"/>
      <c r="BP108" s="117"/>
      <c r="BQ108" s="233"/>
      <c r="BR108" s="117"/>
      <c r="BS108" s="233"/>
      <c r="BT108" s="117"/>
      <c r="BU108" s="233"/>
      <c r="BV108" s="117"/>
      <c r="BW108" s="233"/>
      <c r="BX108" s="117"/>
      <c r="BY108" s="233"/>
      <c r="BZ108" s="117"/>
      <c r="CA108" s="233"/>
      <c r="CB108" s="117"/>
      <c r="CC108" s="127"/>
      <c r="CD108" s="117"/>
      <c r="CE108" s="233"/>
      <c r="CF108" s="117"/>
      <c r="CG108" s="127"/>
      <c r="CH108" s="117"/>
      <c r="CI108" s="127"/>
      <c r="CJ108" s="117"/>
      <c r="CK108" s="127"/>
    </row>
    <row r="109" spans="1:96" s="90" customFormat="1" ht="15" customHeight="1" x14ac:dyDescent="0.3">
      <c r="A109" s="216" t="s">
        <v>6064</v>
      </c>
      <c r="B109" s="123">
        <v>145</v>
      </c>
      <c r="C109" s="216"/>
      <c r="D109" s="117">
        <v>83.448276000000007</v>
      </c>
      <c r="E109" s="127" t="s">
        <v>7672</v>
      </c>
      <c r="F109" s="117">
        <v>37.241379000000002</v>
      </c>
      <c r="G109" s="216"/>
      <c r="H109" s="117">
        <v>27.586207000000002</v>
      </c>
      <c r="I109" s="127" t="s">
        <v>4182</v>
      </c>
      <c r="J109" s="117">
        <v>18.62069</v>
      </c>
      <c r="K109" s="127" t="s">
        <v>7663</v>
      </c>
      <c r="L109" s="117">
        <v>13.793103</v>
      </c>
      <c r="M109" s="216"/>
      <c r="N109" s="117">
        <v>11.724138</v>
      </c>
      <c r="O109" s="127" t="s">
        <v>7663</v>
      </c>
      <c r="P109" s="117">
        <v>17.931034</v>
      </c>
      <c r="Q109" s="216"/>
      <c r="R109" s="117">
        <v>4.8275860000000002</v>
      </c>
      <c r="S109" s="216"/>
      <c r="T109" s="117">
        <v>16.551724</v>
      </c>
      <c r="U109" s="216"/>
      <c r="V109" s="117">
        <v>24.137930999999998</v>
      </c>
      <c r="W109" s="216"/>
      <c r="X109" s="117">
        <v>60.689655000000002</v>
      </c>
      <c r="Y109" s="127" t="s">
        <v>7672</v>
      </c>
      <c r="Z109" s="117">
        <v>66.896552</v>
      </c>
      <c r="AA109" s="127" t="s">
        <v>7673</v>
      </c>
      <c r="AB109" s="117">
        <v>68.965517000000006</v>
      </c>
      <c r="AC109" s="127" t="s">
        <v>7673</v>
      </c>
      <c r="AD109" s="117"/>
      <c r="AE109" s="216"/>
      <c r="AF109" s="117">
        <v>3.4482759999999999</v>
      </c>
      <c r="AG109" s="235"/>
      <c r="AH109" s="117">
        <v>27.586207000000002</v>
      </c>
      <c r="AI109" s="127" t="s">
        <v>4182</v>
      </c>
      <c r="AJ109" s="117">
        <v>22.068966</v>
      </c>
      <c r="AK109" s="127" t="s">
        <v>7664</v>
      </c>
      <c r="AL109" s="117">
        <v>14.482759</v>
      </c>
      <c r="AM109" s="127" t="s">
        <v>7663</v>
      </c>
      <c r="AN109" s="117">
        <v>8.9655170000000002</v>
      </c>
      <c r="AO109" s="216"/>
      <c r="AP109" s="117">
        <v>8.9655170000000002</v>
      </c>
      <c r="AQ109" s="127" t="s">
        <v>7663</v>
      </c>
      <c r="AR109" s="117">
        <v>11.724138</v>
      </c>
      <c r="AS109" s="216"/>
      <c r="AT109" s="117">
        <v>2.7586210000000002</v>
      </c>
      <c r="AU109" s="216"/>
      <c r="AV109" s="117">
        <v>7.5862069999999999</v>
      </c>
      <c r="AW109" s="216"/>
      <c r="AX109" s="117">
        <v>19.310345000000002</v>
      </c>
      <c r="AY109" s="216"/>
      <c r="AZ109" s="117">
        <v>43.448276</v>
      </c>
      <c r="BA109" s="127" t="s">
        <v>7674</v>
      </c>
      <c r="BB109" s="117">
        <v>47.586207000000002</v>
      </c>
      <c r="BC109" s="127" t="s">
        <v>1921</v>
      </c>
      <c r="BD109" s="117">
        <v>56.551724</v>
      </c>
      <c r="BE109" s="127" t="s">
        <v>7675</v>
      </c>
      <c r="BF109" s="117">
        <v>6.8965519999999998</v>
      </c>
      <c r="BG109" s="216"/>
      <c r="BH109" s="117">
        <v>74.482759000000001</v>
      </c>
      <c r="BI109" s="127" t="s">
        <v>7674</v>
      </c>
      <c r="BJ109" s="117">
        <v>74.482759000000001</v>
      </c>
      <c r="BK109" s="127" t="s">
        <v>8119</v>
      </c>
      <c r="BL109" s="117">
        <v>31.724138</v>
      </c>
      <c r="BM109" s="233"/>
      <c r="BN109" s="117">
        <v>20.689654999999998</v>
      </c>
      <c r="BO109" s="127" t="s">
        <v>4182</v>
      </c>
      <c r="BP109" s="117">
        <v>10.344828</v>
      </c>
      <c r="BQ109" s="233"/>
      <c r="BR109" s="117">
        <v>11.724138</v>
      </c>
      <c r="BS109" s="233"/>
      <c r="BT109" s="117">
        <v>6.8965519999999998</v>
      </c>
      <c r="BU109" s="127" t="s">
        <v>4182</v>
      </c>
      <c r="BV109" s="117">
        <v>15.172414</v>
      </c>
      <c r="BW109" s="233"/>
      <c r="BX109" s="117">
        <v>2.7586210000000002</v>
      </c>
      <c r="BY109" s="233"/>
      <c r="BZ109" s="117">
        <v>12.413793</v>
      </c>
      <c r="CA109" s="233"/>
      <c r="CB109" s="117">
        <v>13.793103</v>
      </c>
      <c r="CC109" s="233"/>
      <c r="CD109" s="117">
        <v>53.793103000000002</v>
      </c>
      <c r="CE109" s="127" t="s">
        <v>8120</v>
      </c>
      <c r="CF109" s="117">
        <v>55.862068999999998</v>
      </c>
      <c r="CG109" s="127" t="s">
        <v>3402</v>
      </c>
      <c r="CH109" s="117">
        <v>58.620690000000003</v>
      </c>
      <c r="CI109" s="127" t="s">
        <v>3402</v>
      </c>
      <c r="CJ109" s="117">
        <v>4.8275860000000002</v>
      </c>
      <c r="CK109" s="233"/>
      <c r="CL109" s="233"/>
      <c r="CM109" s="233"/>
      <c r="CN109" s="233"/>
      <c r="CO109" s="233"/>
      <c r="CP109" s="216"/>
      <c r="CQ109" s="216"/>
      <c r="CR109" s="216"/>
    </row>
    <row r="110" spans="1:96" s="90" customFormat="1" ht="15" customHeight="1" x14ac:dyDescent="0.3">
      <c r="A110" s="216" t="s">
        <v>6065</v>
      </c>
      <c r="B110" s="123"/>
      <c r="C110" s="216"/>
      <c r="D110" s="117"/>
      <c r="E110" s="127"/>
      <c r="F110" s="117"/>
      <c r="G110" s="216"/>
      <c r="H110" s="117"/>
      <c r="I110" s="127"/>
      <c r="J110" s="117"/>
      <c r="K110" s="127"/>
      <c r="L110" s="117"/>
      <c r="M110" s="216"/>
      <c r="N110" s="117"/>
      <c r="O110" s="127"/>
      <c r="P110" s="117"/>
      <c r="Q110" s="216"/>
      <c r="R110" s="117"/>
      <c r="S110" s="216"/>
      <c r="T110" s="117"/>
      <c r="U110" s="216"/>
      <c r="V110" s="117"/>
      <c r="W110" s="216"/>
      <c r="X110" s="117"/>
      <c r="Y110" s="127"/>
      <c r="Z110" s="117"/>
      <c r="AA110" s="127"/>
      <c r="AB110" s="117"/>
      <c r="AC110" s="127"/>
      <c r="AD110" s="117"/>
      <c r="AE110" s="216"/>
      <c r="AF110" s="117"/>
      <c r="AG110" s="235"/>
      <c r="AH110" s="117"/>
      <c r="AI110" s="127"/>
      <c r="AJ110" s="117"/>
      <c r="AK110" s="127"/>
      <c r="AL110" s="117"/>
      <c r="AM110" s="127"/>
      <c r="AN110" s="117"/>
      <c r="AO110" s="216"/>
      <c r="AP110" s="117"/>
      <c r="AQ110" s="127"/>
      <c r="AR110" s="117"/>
      <c r="AS110" s="216"/>
      <c r="AT110" s="117"/>
      <c r="AU110" s="216"/>
      <c r="AV110" s="117"/>
      <c r="AW110" s="216"/>
      <c r="AX110" s="117"/>
      <c r="AY110" s="216"/>
      <c r="AZ110" s="117"/>
      <c r="BA110" s="127"/>
      <c r="BB110" s="117"/>
      <c r="BC110" s="127"/>
      <c r="BD110" s="117"/>
      <c r="BE110" s="127"/>
      <c r="BF110" s="117"/>
      <c r="BG110" s="216"/>
      <c r="BH110" s="117"/>
      <c r="BI110" s="127"/>
      <c r="BJ110" s="233"/>
      <c r="BK110" s="233"/>
      <c r="BL110" s="233"/>
      <c r="BM110" s="233"/>
      <c r="BN110" s="233"/>
      <c r="BO110" s="233"/>
      <c r="BP110" s="233"/>
      <c r="BQ110" s="233"/>
      <c r="BR110" s="233"/>
      <c r="BS110" s="233"/>
      <c r="BT110" s="233"/>
      <c r="BU110" s="233"/>
      <c r="BV110" s="233"/>
      <c r="BW110" s="233"/>
      <c r="BX110" s="233"/>
      <c r="BY110" s="233"/>
      <c r="BZ110" s="233"/>
      <c r="CA110" s="233"/>
      <c r="CB110" s="233"/>
      <c r="CC110" s="233"/>
      <c r="CD110" s="233"/>
      <c r="CE110" s="233"/>
      <c r="CF110" s="233"/>
      <c r="CG110" s="233"/>
      <c r="CH110" s="233"/>
      <c r="CI110" s="233"/>
      <c r="CJ110" s="233"/>
      <c r="CK110" s="233"/>
    </row>
    <row r="111" spans="1:96" s="90" customFormat="1" ht="15" customHeight="1" x14ac:dyDescent="0.3">
      <c r="A111" s="216" t="s">
        <v>7677</v>
      </c>
      <c r="B111" s="123">
        <v>473</v>
      </c>
      <c r="C111" s="216"/>
      <c r="D111" s="117">
        <v>69.556025000000005</v>
      </c>
      <c r="E111" s="127" t="s">
        <v>7673</v>
      </c>
      <c r="F111" s="117">
        <v>48.202959999999997</v>
      </c>
      <c r="G111" s="127" t="s">
        <v>7665</v>
      </c>
      <c r="H111" s="117">
        <v>30.232558000000001</v>
      </c>
      <c r="I111" s="127" t="s">
        <v>7664</v>
      </c>
      <c r="J111" s="117">
        <v>19.873149999999999</v>
      </c>
      <c r="K111" s="127" t="s">
        <v>7663</v>
      </c>
      <c r="L111" s="117">
        <v>16.067653</v>
      </c>
      <c r="M111" s="127" t="s">
        <v>7663</v>
      </c>
      <c r="N111" s="117">
        <v>11.839323</v>
      </c>
      <c r="O111" s="127" t="s">
        <v>7663</v>
      </c>
      <c r="P111" s="117">
        <v>26.849893999999999</v>
      </c>
      <c r="Q111" s="127" t="s">
        <v>7666</v>
      </c>
      <c r="R111" s="117">
        <v>8.8794930000000001</v>
      </c>
      <c r="S111" s="127" t="s">
        <v>7663</v>
      </c>
      <c r="T111" s="117">
        <v>27.272727</v>
      </c>
      <c r="U111" s="127" t="s">
        <v>7666</v>
      </c>
      <c r="V111" s="117">
        <v>27.906977000000001</v>
      </c>
      <c r="W111" s="127" t="s">
        <v>2049</v>
      </c>
      <c r="X111" s="117">
        <v>23.044397</v>
      </c>
      <c r="Y111" s="127" t="s">
        <v>1942</v>
      </c>
      <c r="Z111" s="117">
        <v>67.019026999999994</v>
      </c>
      <c r="AA111" s="127" t="s">
        <v>7676</v>
      </c>
      <c r="AB111" s="117">
        <v>62.367865000000002</v>
      </c>
      <c r="AC111" s="127" t="s">
        <v>1921</v>
      </c>
      <c r="AD111" s="117"/>
      <c r="AE111" s="216"/>
      <c r="AF111" s="117">
        <v>6.5539110000000003</v>
      </c>
      <c r="AG111" s="235"/>
      <c r="AH111" s="117">
        <v>33.615222000000003</v>
      </c>
      <c r="AI111" s="127" t="s">
        <v>7663</v>
      </c>
      <c r="AJ111" s="117">
        <v>19.873149999999999</v>
      </c>
      <c r="AK111" s="127" t="s">
        <v>7664</v>
      </c>
      <c r="AL111" s="117">
        <v>14.164904999999999</v>
      </c>
      <c r="AM111" s="127" t="s">
        <v>7663</v>
      </c>
      <c r="AN111" s="117">
        <v>10.782241000000001</v>
      </c>
      <c r="AO111" s="127" t="s">
        <v>4182</v>
      </c>
      <c r="AP111" s="117">
        <v>6.7653280000000002</v>
      </c>
      <c r="AQ111" s="127" t="s">
        <v>1942</v>
      </c>
      <c r="AR111" s="117">
        <v>17.124735999999999</v>
      </c>
      <c r="AS111" s="127" t="s">
        <v>7663</v>
      </c>
      <c r="AT111" s="117">
        <v>5.9196619999999998</v>
      </c>
      <c r="AU111" s="127" t="s">
        <v>7663</v>
      </c>
      <c r="AV111" s="117">
        <v>15.856237</v>
      </c>
      <c r="AW111" s="127" t="s">
        <v>7667</v>
      </c>
      <c r="AX111" s="117">
        <v>19.661733999999999</v>
      </c>
      <c r="AY111" s="216"/>
      <c r="AZ111" s="117">
        <v>15.221987</v>
      </c>
      <c r="BA111" s="127" t="s">
        <v>1942</v>
      </c>
      <c r="BB111" s="117">
        <v>47.145876999999999</v>
      </c>
      <c r="BC111" s="127" t="s">
        <v>1921</v>
      </c>
      <c r="BD111" s="117">
        <v>42.494714999999999</v>
      </c>
      <c r="BE111" s="216"/>
      <c r="BF111" s="117">
        <v>12.050739999999999</v>
      </c>
      <c r="BG111" s="216"/>
      <c r="BH111" s="117">
        <v>61.733615</v>
      </c>
      <c r="BI111" s="127" t="s">
        <v>7673</v>
      </c>
      <c r="BJ111" s="117">
        <v>61.733615</v>
      </c>
      <c r="BK111" s="127" t="s">
        <v>3402</v>
      </c>
      <c r="BL111" s="117">
        <v>36.575052999999997</v>
      </c>
      <c r="BM111" s="127" t="s">
        <v>7663</v>
      </c>
      <c r="BN111" s="117">
        <v>23.044397</v>
      </c>
      <c r="BO111" s="127" t="s">
        <v>7518</v>
      </c>
      <c r="BP111" s="117">
        <v>13.530654999999999</v>
      </c>
      <c r="BQ111" s="127" t="s">
        <v>7663</v>
      </c>
      <c r="BR111" s="117">
        <v>12.050739999999999</v>
      </c>
      <c r="BS111" s="127" t="s">
        <v>1942</v>
      </c>
      <c r="BT111" s="117">
        <v>8.0338270000000005</v>
      </c>
      <c r="BU111" s="127" t="s">
        <v>7663</v>
      </c>
      <c r="BV111" s="117">
        <v>19.027484000000001</v>
      </c>
      <c r="BW111" s="127" t="s">
        <v>4182</v>
      </c>
      <c r="BX111" s="117">
        <v>6.3424950000000004</v>
      </c>
      <c r="BY111" s="127" t="s">
        <v>7663</v>
      </c>
      <c r="BZ111" s="117">
        <v>20.507400000000001</v>
      </c>
      <c r="CA111" s="127" t="s">
        <v>7668</v>
      </c>
      <c r="CB111" s="117">
        <v>19.450316999999998</v>
      </c>
      <c r="CC111" s="127" t="s">
        <v>2049</v>
      </c>
      <c r="CD111" s="117">
        <v>16.490486000000001</v>
      </c>
      <c r="CE111" s="127" t="s">
        <v>1942</v>
      </c>
      <c r="CF111" s="117">
        <v>58.139535000000002</v>
      </c>
      <c r="CG111" s="127" t="s">
        <v>8121</v>
      </c>
      <c r="CH111" s="117">
        <v>50.317124999999997</v>
      </c>
      <c r="CI111" s="127" t="s">
        <v>1937</v>
      </c>
      <c r="CJ111" s="117">
        <v>8.8794930000000001</v>
      </c>
      <c r="CK111" s="233"/>
      <c r="CL111" s="227"/>
      <c r="CM111" s="216"/>
      <c r="CN111" s="216"/>
      <c r="CO111" s="216"/>
      <c r="CP111" s="216"/>
      <c r="CQ111" s="216"/>
    </row>
    <row r="112" spans="1:96" s="90" customFormat="1" ht="15" customHeight="1" x14ac:dyDescent="0.3">
      <c r="A112" s="216" t="s">
        <v>6067</v>
      </c>
      <c r="B112" s="123"/>
      <c r="C112" s="216"/>
      <c r="D112" s="117"/>
      <c r="E112" s="216"/>
      <c r="F112" s="117"/>
      <c r="G112" s="127"/>
      <c r="H112" s="117"/>
      <c r="I112" s="216"/>
      <c r="J112" s="117"/>
      <c r="K112" s="127"/>
      <c r="L112" s="117"/>
      <c r="M112" s="216"/>
      <c r="N112" s="117"/>
      <c r="O112" s="127"/>
      <c r="P112" s="117"/>
      <c r="Q112" s="216"/>
      <c r="R112" s="117"/>
      <c r="S112" s="127"/>
      <c r="T112" s="117"/>
      <c r="U112" s="216"/>
      <c r="V112" s="117"/>
      <c r="W112" s="216"/>
      <c r="X112" s="117"/>
      <c r="Y112" s="216"/>
      <c r="Z112" s="117"/>
      <c r="AA112" s="127"/>
      <c r="AB112" s="117"/>
      <c r="AC112" s="127"/>
      <c r="AD112" s="117"/>
      <c r="AE112" s="127"/>
      <c r="AF112" s="117"/>
      <c r="AG112" s="127"/>
      <c r="AH112" s="117"/>
      <c r="AI112" s="127"/>
      <c r="AJ112" s="117"/>
      <c r="AK112" s="216"/>
      <c r="AL112" s="117"/>
      <c r="AM112" s="127"/>
      <c r="AN112" s="117"/>
      <c r="AO112" s="216"/>
      <c r="AP112" s="117"/>
      <c r="AQ112" s="127"/>
      <c r="AR112" s="117"/>
      <c r="AS112" s="216"/>
      <c r="AT112" s="117"/>
      <c r="AU112" s="127"/>
      <c r="AV112" s="117"/>
      <c r="AW112" s="216"/>
      <c r="AX112" s="117"/>
      <c r="AY112" s="216"/>
      <c r="AZ112" s="117"/>
      <c r="BA112" s="216"/>
      <c r="BB112" s="117"/>
      <c r="BC112" s="127"/>
      <c r="BD112" s="117"/>
      <c r="BE112" s="216"/>
      <c r="BF112" s="117"/>
      <c r="BG112" s="127"/>
      <c r="BH112" s="117"/>
      <c r="BI112" s="216"/>
      <c r="BJ112" s="117"/>
      <c r="BK112" s="233"/>
      <c r="BL112" s="117"/>
      <c r="BM112" s="233"/>
      <c r="BN112" s="117"/>
      <c r="BO112" s="127"/>
      <c r="BP112" s="117"/>
      <c r="BQ112" s="233"/>
      <c r="BR112" s="117"/>
      <c r="BS112" s="233"/>
      <c r="BT112" s="117"/>
      <c r="BU112" s="233"/>
      <c r="BV112" s="117"/>
      <c r="BW112" s="127"/>
      <c r="BX112" s="117"/>
      <c r="BY112" s="127"/>
      <c r="BZ112" s="117"/>
      <c r="CA112" s="233"/>
      <c r="CB112" s="117"/>
      <c r="CC112" s="127"/>
      <c r="CD112" s="117"/>
      <c r="CE112" s="233"/>
      <c r="CF112" s="117"/>
      <c r="CG112" s="127"/>
      <c r="CH112" s="117"/>
      <c r="CI112" s="233"/>
      <c r="CJ112" s="117"/>
      <c r="CK112" s="233"/>
    </row>
    <row r="113" spans="1:97" s="90" customFormat="1" ht="15" customHeight="1" x14ac:dyDescent="0.3">
      <c r="A113" s="216"/>
      <c r="B113" s="123"/>
      <c r="C113" s="216"/>
      <c r="D113" s="117"/>
      <c r="E113" s="127"/>
      <c r="F113" s="117"/>
      <c r="G113" s="127"/>
      <c r="H113" s="117"/>
      <c r="I113" s="127"/>
      <c r="J113" s="117"/>
      <c r="K113" s="127"/>
      <c r="L113" s="117"/>
      <c r="M113" s="127"/>
      <c r="N113" s="117"/>
      <c r="O113" s="127"/>
      <c r="P113" s="117"/>
      <c r="Q113" s="127"/>
      <c r="R113" s="117"/>
      <c r="S113" s="127"/>
      <c r="T113" s="117"/>
      <c r="U113" s="127"/>
      <c r="V113" s="117"/>
      <c r="W113" s="127"/>
      <c r="X113" s="117"/>
      <c r="Y113" s="127"/>
      <c r="Z113" s="117"/>
      <c r="AA113" s="127"/>
      <c r="AB113" s="117"/>
      <c r="AC113" s="127"/>
      <c r="AD113" s="117"/>
      <c r="AE113" s="216"/>
      <c r="AF113" s="117"/>
      <c r="AG113" s="235"/>
      <c r="AH113" s="117"/>
      <c r="AI113" s="127"/>
      <c r="AJ113" s="117"/>
      <c r="AK113" s="127"/>
      <c r="AL113" s="117"/>
      <c r="AM113" s="127"/>
      <c r="AN113" s="117"/>
      <c r="AO113" s="127"/>
      <c r="AP113" s="117"/>
      <c r="AQ113" s="127"/>
      <c r="AR113" s="117"/>
      <c r="AS113" s="127"/>
      <c r="AT113" s="117"/>
      <c r="AU113" s="127"/>
      <c r="AV113" s="117"/>
      <c r="AW113" s="127"/>
      <c r="AX113" s="117"/>
      <c r="AY113" s="216"/>
      <c r="AZ113" s="117"/>
      <c r="BA113" s="127"/>
      <c r="BB113" s="117"/>
      <c r="BC113" s="127"/>
      <c r="BD113" s="117"/>
      <c r="BE113" s="216"/>
      <c r="BF113" s="117"/>
      <c r="BG113" s="216"/>
      <c r="BH113" s="117"/>
      <c r="BI113" s="127"/>
      <c r="BJ113" s="117"/>
      <c r="BK113" s="127"/>
      <c r="BL113" s="117"/>
      <c r="BM113" s="127"/>
      <c r="BN113" s="117"/>
      <c r="BO113" s="127"/>
      <c r="BP113" s="117"/>
      <c r="BQ113" s="127"/>
      <c r="BR113" s="117"/>
      <c r="BS113" s="127"/>
      <c r="BT113" s="117"/>
      <c r="BU113" s="127"/>
      <c r="BV113" s="117"/>
      <c r="BW113" s="127"/>
      <c r="BX113" s="117"/>
      <c r="BY113" s="127"/>
      <c r="BZ113" s="117"/>
      <c r="CA113" s="127"/>
      <c r="CB113" s="117"/>
      <c r="CC113" s="127"/>
      <c r="CD113" s="117"/>
      <c r="CE113" s="127"/>
      <c r="CF113" s="117"/>
      <c r="CG113" s="127"/>
      <c r="CH113" s="117"/>
      <c r="CI113" s="216"/>
      <c r="CJ113" s="218"/>
      <c r="CK113" s="218"/>
    </row>
    <row r="114" spans="1:97" s="90" customFormat="1" ht="15" customHeight="1" x14ac:dyDescent="0.3">
      <c r="A114" s="216"/>
      <c r="B114" s="123"/>
      <c r="C114" s="216"/>
      <c r="D114" s="117"/>
      <c r="E114" s="127"/>
      <c r="F114" s="117"/>
      <c r="G114" s="216"/>
      <c r="H114" s="117"/>
      <c r="I114" s="216"/>
      <c r="J114" s="117"/>
      <c r="K114" s="216"/>
      <c r="L114" s="117"/>
      <c r="M114" s="216"/>
      <c r="N114" s="117"/>
      <c r="O114" s="216"/>
      <c r="P114" s="117"/>
      <c r="Q114" s="216"/>
      <c r="R114" s="117"/>
      <c r="S114" s="216"/>
      <c r="T114" s="117"/>
      <c r="U114" s="216"/>
      <c r="V114" s="117"/>
      <c r="W114" s="216"/>
      <c r="X114" s="117"/>
      <c r="Y114" s="216"/>
      <c r="Z114" s="117"/>
      <c r="AA114" s="127"/>
      <c r="AB114" s="117"/>
      <c r="AC114" s="127"/>
      <c r="AD114" s="117"/>
      <c r="AE114" s="127"/>
      <c r="AF114" s="117"/>
      <c r="AG114" s="127"/>
      <c r="AH114" s="117"/>
      <c r="AI114" s="216"/>
      <c r="AJ114" s="117"/>
      <c r="AK114" s="216"/>
      <c r="AL114" s="117"/>
      <c r="AM114" s="216"/>
      <c r="AN114" s="117"/>
      <c r="AO114" s="216"/>
      <c r="AP114" s="117"/>
      <c r="AQ114" s="216"/>
      <c r="AR114" s="117"/>
      <c r="AS114" s="216"/>
      <c r="AT114" s="117"/>
      <c r="AU114" s="216"/>
      <c r="AV114" s="117"/>
      <c r="AW114" s="216"/>
      <c r="AX114" s="117"/>
      <c r="AY114" s="216"/>
      <c r="AZ114" s="117"/>
      <c r="BA114" s="216"/>
      <c r="BB114" s="117"/>
      <c r="BC114" s="127"/>
      <c r="BD114" s="117"/>
      <c r="BE114" s="216"/>
      <c r="BF114" s="117"/>
      <c r="BG114" s="127"/>
      <c r="BH114" s="117"/>
      <c r="BI114" s="127"/>
      <c r="BJ114" s="117"/>
      <c r="BK114" s="216"/>
      <c r="BL114" s="117"/>
      <c r="BM114" s="127"/>
      <c r="BN114" s="117"/>
      <c r="BO114" s="216"/>
      <c r="BP114" s="117"/>
      <c r="BQ114" s="216"/>
      <c r="BR114" s="117"/>
      <c r="BS114" s="216"/>
      <c r="BT114" s="117"/>
      <c r="BU114" s="127"/>
      <c r="BV114" s="117"/>
      <c r="BW114" s="216"/>
      <c r="BX114" s="117"/>
      <c r="BY114" s="216"/>
      <c r="BZ114" s="117"/>
      <c r="CA114" s="127"/>
      <c r="CB114" s="117"/>
      <c r="CC114" s="216"/>
      <c r="CD114" s="117"/>
      <c r="CE114" s="127"/>
      <c r="CF114" s="117"/>
      <c r="CG114" s="127"/>
      <c r="CH114" s="117"/>
      <c r="CI114" s="127"/>
      <c r="CJ114" s="218"/>
      <c r="CK114" s="218"/>
    </row>
    <row r="115" spans="1:97" s="90" customFormat="1" ht="15" customHeight="1" x14ac:dyDescent="0.3">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131"/>
      <c r="AE115" s="216"/>
      <c r="AF115" s="131"/>
      <c r="AG115" s="235"/>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6"/>
      <c r="BH115" s="216"/>
      <c r="BI115" s="216"/>
      <c r="BJ115" s="216"/>
      <c r="BK115" s="216"/>
      <c r="BL115" s="216"/>
      <c r="BM115" s="216"/>
      <c r="BN115" s="216"/>
      <c r="BO115" s="216"/>
      <c r="BP115" s="216"/>
      <c r="BQ115" s="216"/>
      <c r="BR115" s="216"/>
      <c r="BS115" s="216"/>
      <c r="BT115" s="216"/>
      <c r="BU115" s="216"/>
      <c r="BV115" s="216"/>
      <c r="BW115" s="216"/>
      <c r="BX115" s="216"/>
      <c r="BY115" s="216"/>
      <c r="BZ115" s="216"/>
      <c r="CA115" s="216"/>
      <c r="CB115" s="216"/>
      <c r="CC115" s="216"/>
      <c r="CD115" s="216"/>
      <c r="CE115" s="216"/>
      <c r="CF115" s="216"/>
      <c r="CG115" s="216"/>
      <c r="CH115" s="216"/>
      <c r="CI115" s="216"/>
      <c r="CJ115" s="216"/>
      <c r="CK115" s="216"/>
    </row>
    <row r="116" spans="1:97" s="90" customFormat="1" ht="15" customHeight="1" x14ac:dyDescent="0.3">
      <c r="A116" s="228" t="s">
        <v>17</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21"/>
      <c r="AE116" s="217"/>
      <c r="AF116" s="221"/>
      <c r="AG116" s="236"/>
      <c r="AH116" s="217"/>
      <c r="AI116" s="217"/>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217"/>
      <c r="BS116" s="217"/>
      <c r="BT116" s="217"/>
      <c r="BU116" s="217"/>
      <c r="BV116" s="217"/>
      <c r="BW116" s="217"/>
      <c r="BX116" s="217"/>
      <c r="BY116" s="217"/>
      <c r="BZ116" s="217"/>
      <c r="CA116" s="217"/>
      <c r="CB116" s="217"/>
      <c r="CC116" s="217"/>
      <c r="CD116" s="217"/>
      <c r="CE116" s="217"/>
      <c r="CF116" s="217"/>
      <c r="CG116" s="217"/>
      <c r="CH116" s="217"/>
      <c r="CI116" s="217"/>
      <c r="CJ116" s="217"/>
      <c r="CK116" s="217"/>
    </row>
    <row r="117" spans="1:97" s="216" customFormat="1" x14ac:dyDescent="0.3">
      <c r="A117" s="216" t="s">
        <v>7766</v>
      </c>
      <c r="B117" s="123">
        <v>1393</v>
      </c>
      <c r="D117" s="117">
        <v>73.151471999999998</v>
      </c>
      <c r="E117" s="127" t="s">
        <v>5897</v>
      </c>
      <c r="F117" s="117">
        <v>37.042355000000001</v>
      </c>
      <c r="G117" s="127" t="s">
        <v>5745</v>
      </c>
      <c r="H117" s="117">
        <v>25.412777999999999</v>
      </c>
      <c r="I117" s="127" t="s">
        <v>5745</v>
      </c>
      <c r="J117" s="117">
        <v>12.993539</v>
      </c>
      <c r="L117" s="117">
        <v>11.844939</v>
      </c>
      <c r="N117" s="117">
        <v>6.8916009999999996</v>
      </c>
      <c r="P117" s="117">
        <v>18.808326999999998</v>
      </c>
      <c r="R117" s="117">
        <v>3.7329500000000002</v>
      </c>
      <c r="T117" s="117">
        <v>21.823402999999999</v>
      </c>
      <c r="U117" s="127" t="s">
        <v>7768</v>
      </c>
      <c r="V117" s="117">
        <v>28.930365999999999</v>
      </c>
      <c r="W117" s="127" t="s">
        <v>7767</v>
      </c>
      <c r="X117" s="117">
        <v>23.115577999999999</v>
      </c>
      <c r="Y117" s="127" t="s">
        <v>5745</v>
      </c>
      <c r="Z117" s="117">
        <v>71.141420999999994</v>
      </c>
      <c r="AA117" s="127" t="s">
        <v>7767</v>
      </c>
      <c r="AB117" s="117">
        <v>64.106245999999999</v>
      </c>
      <c r="AC117" s="127" t="s">
        <v>5745</v>
      </c>
      <c r="AD117" s="117"/>
      <c r="AF117" s="117">
        <v>6.4608759999999998</v>
      </c>
      <c r="AG117" s="235"/>
      <c r="AH117" s="117">
        <v>55.778894000000001</v>
      </c>
      <c r="AI117" s="127" t="s">
        <v>5897</v>
      </c>
      <c r="AJ117" s="117">
        <v>25.412777999999999</v>
      </c>
      <c r="AK117" s="127" t="s">
        <v>5745</v>
      </c>
      <c r="AL117" s="117">
        <v>16.080401999999999</v>
      </c>
      <c r="AM117" s="127" t="s">
        <v>5745</v>
      </c>
      <c r="AN117" s="117">
        <v>8.2555639999999997</v>
      </c>
      <c r="AP117" s="117">
        <v>7.968413</v>
      </c>
      <c r="AR117" s="117">
        <v>4.5226129999999998</v>
      </c>
      <c r="AT117" s="117">
        <v>10.768126000000001</v>
      </c>
      <c r="AV117" s="117">
        <v>2.2972000000000001</v>
      </c>
      <c r="AX117" s="117">
        <v>12.419238999999999</v>
      </c>
      <c r="AY117" s="127" t="s">
        <v>5745</v>
      </c>
      <c r="AZ117" s="117">
        <v>19.310839999999999</v>
      </c>
      <c r="BA117" s="127" t="s">
        <v>5745</v>
      </c>
      <c r="BB117" s="117">
        <v>14.860014</v>
      </c>
      <c r="BD117" s="117">
        <v>50.251255999999998</v>
      </c>
      <c r="BE117" s="127" t="s">
        <v>7767</v>
      </c>
      <c r="BF117" s="117">
        <v>44.292892999999999</v>
      </c>
      <c r="BH117" s="117">
        <v>16.008614999999999</v>
      </c>
      <c r="BJ117" s="117">
        <v>66.116296000000006</v>
      </c>
      <c r="BK117" s="127" t="s">
        <v>5897</v>
      </c>
      <c r="BL117" s="117">
        <v>29.145728999999999</v>
      </c>
      <c r="BM117" s="127" t="s">
        <v>5745</v>
      </c>
      <c r="BN117" s="117">
        <v>19.956927</v>
      </c>
      <c r="BO117" s="127" t="s">
        <v>5745</v>
      </c>
      <c r="BP117" s="117">
        <v>8.6862890000000004</v>
      </c>
      <c r="BQ117" s="233"/>
      <c r="BR117" s="117">
        <v>8.8298640000000006</v>
      </c>
      <c r="BS117" s="127" t="s">
        <v>5745</v>
      </c>
      <c r="BT117" s="117">
        <v>4.3790380000000004</v>
      </c>
      <c r="BU117" s="233"/>
      <c r="BV117" s="117">
        <v>15.003589</v>
      </c>
      <c r="BW117" s="233"/>
      <c r="BX117" s="117">
        <v>2.3689879999999999</v>
      </c>
      <c r="BY117" s="233"/>
      <c r="BZ117" s="117">
        <v>17.372577</v>
      </c>
      <c r="CA117" s="127" t="s">
        <v>7768</v>
      </c>
      <c r="CB117" s="117">
        <v>21.823402999999999</v>
      </c>
      <c r="CC117" s="127" t="s">
        <v>7767</v>
      </c>
      <c r="CD117" s="117">
        <v>18.018664999999999</v>
      </c>
      <c r="CE117" s="233"/>
      <c r="CF117" s="117">
        <v>63.819094999999997</v>
      </c>
      <c r="CG117" s="127" t="s">
        <v>7767</v>
      </c>
      <c r="CH117" s="117">
        <v>53.840631999999999</v>
      </c>
      <c r="CI117" s="127" t="s">
        <v>5745</v>
      </c>
      <c r="CJ117" s="117">
        <v>9.6195260000000005</v>
      </c>
      <c r="CK117" s="233"/>
      <c r="CL117" s="233"/>
      <c r="CM117" s="233"/>
      <c r="CN117" s="233"/>
      <c r="CO117" s="233"/>
      <c r="CP117" s="233"/>
      <c r="CQ117" s="233"/>
      <c r="CR117" s="233"/>
      <c r="CS117" s="233"/>
    </row>
    <row r="118" spans="1:97" s="216" customFormat="1" x14ac:dyDescent="0.3">
      <c r="A118" s="216" t="s">
        <v>7769</v>
      </c>
      <c r="B118" s="123">
        <v>303</v>
      </c>
      <c r="D118" s="117">
        <v>51.485149</v>
      </c>
      <c r="F118" s="117">
        <v>25.412541000000001</v>
      </c>
      <c r="H118" s="117">
        <v>16.171617000000001</v>
      </c>
      <c r="J118" s="117">
        <v>12.541254</v>
      </c>
      <c r="L118" s="117">
        <v>8.2508250000000007</v>
      </c>
      <c r="N118" s="117">
        <v>8.9108909999999995</v>
      </c>
      <c r="P118" s="117">
        <v>16.831683000000002</v>
      </c>
      <c r="R118" s="117">
        <v>16.501650000000001</v>
      </c>
      <c r="S118" s="127" t="s">
        <v>7770</v>
      </c>
      <c r="T118" s="117">
        <v>15.511551000000001</v>
      </c>
      <c r="V118" s="117">
        <v>15.841583999999999</v>
      </c>
      <c r="X118" s="117">
        <v>17.821781999999999</v>
      </c>
      <c r="Z118" s="117">
        <v>44.554454999999997</v>
      </c>
      <c r="AB118" s="117">
        <v>57.755775999999997</v>
      </c>
      <c r="AD118" s="117"/>
      <c r="AE118" s="127"/>
      <c r="AF118" s="117">
        <v>16.501650000000001</v>
      </c>
      <c r="AG118" s="127" t="s">
        <v>2020</v>
      </c>
      <c r="AH118" s="117">
        <v>37.953795</v>
      </c>
      <c r="AJ118" s="117">
        <v>18.151814999999999</v>
      </c>
      <c r="AL118" s="117">
        <v>8.2508250000000007</v>
      </c>
      <c r="AN118" s="117">
        <v>7.9207919999999996</v>
      </c>
      <c r="AP118" s="117">
        <v>5.2805280000000003</v>
      </c>
      <c r="AR118" s="117">
        <v>4.2904289999999996</v>
      </c>
      <c r="AT118" s="117">
        <v>9.5709569999999999</v>
      </c>
      <c r="AV118" s="117">
        <v>11.551155</v>
      </c>
      <c r="AW118" s="127" t="s">
        <v>7770</v>
      </c>
      <c r="AX118" s="117">
        <v>7.5907590000000003</v>
      </c>
      <c r="AZ118" s="117">
        <v>10.891088999999999</v>
      </c>
      <c r="BB118" s="117">
        <v>11.221121999999999</v>
      </c>
      <c r="BD118" s="117">
        <v>27.392738999999999</v>
      </c>
      <c r="BF118" s="117">
        <v>40.924092000000002</v>
      </c>
      <c r="BH118" s="117">
        <v>27.392738999999999</v>
      </c>
      <c r="BI118" s="127" t="s">
        <v>3814</v>
      </c>
      <c r="BJ118" s="117">
        <v>43.564355999999997</v>
      </c>
      <c r="BK118" s="233"/>
      <c r="BL118" s="117">
        <v>18.811881</v>
      </c>
      <c r="BM118" s="233"/>
      <c r="BN118" s="117">
        <v>13.201320000000001</v>
      </c>
      <c r="BO118" s="233"/>
      <c r="BP118" s="117">
        <v>6.6006600000000004</v>
      </c>
      <c r="BQ118" s="233"/>
      <c r="BR118" s="117">
        <v>4.9504950000000001</v>
      </c>
      <c r="BS118" s="233"/>
      <c r="BT118" s="117">
        <v>6.9306929999999998</v>
      </c>
      <c r="BU118" s="233"/>
      <c r="BV118" s="117">
        <v>11.551155</v>
      </c>
      <c r="BW118" s="233"/>
      <c r="BX118" s="117">
        <v>12.871287000000001</v>
      </c>
      <c r="BY118" s="127" t="s">
        <v>7770</v>
      </c>
      <c r="BZ118" s="117">
        <v>12.211221</v>
      </c>
      <c r="CA118" s="233"/>
      <c r="CB118" s="117">
        <v>12.541254</v>
      </c>
      <c r="CC118" s="233"/>
      <c r="CD118" s="117">
        <v>13.531352999999999</v>
      </c>
      <c r="CE118" s="233"/>
      <c r="CF118" s="117">
        <v>35.973596999999998</v>
      </c>
      <c r="CG118" s="233"/>
      <c r="CH118" s="117">
        <v>47.194718999999999</v>
      </c>
      <c r="CI118" s="233"/>
      <c r="CJ118" s="117">
        <v>21.452145000000002</v>
      </c>
      <c r="CK118" s="127" t="s">
        <v>2020</v>
      </c>
      <c r="CL118" s="233"/>
      <c r="CM118" s="233"/>
      <c r="CN118" s="233"/>
      <c r="CO118" s="233"/>
      <c r="CP118" s="233"/>
      <c r="CQ118" s="233"/>
      <c r="CR118" s="233"/>
      <c r="CS118" s="233"/>
    </row>
    <row r="119" spans="1:97" s="216" customFormat="1" x14ac:dyDescent="0.3">
      <c r="A119" s="216" t="s">
        <v>7771</v>
      </c>
      <c r="B119" s="123">
        <v>122</v>
      </c>
      <c r="D119" s="117">
        <v>63.114753999999998</v>
      </c>
      <c r="E119" s="127" t="s">
        <v>5745</v>
      </c>
      <c r="F119" s="117">
        <v>60.655737999999999</v>
      </c>
      <c r="G119" s="127" t="s">
        <v>7541</v>
      </c>
      <c r="H119" s="117">
        <v>42.622951</v>
      </c>
      <c r="I119" s="127" t="s">
        <v>7541</v>
      </c>
      <c r="J119" s="117">
        <v>41.803279000000003</v>
      </c>
      <c r="K119" s="127" t="s">
        <v>7772</v>
      </c>
      <c r="L119" s="117">
        <v>31.147541</v>
      </c>
      <c r="M119" s="127" t="s">
        <v>7541</v>
      </c>
      <c r="N119" s="117">
        <v>23.770492000000001</v>
      </c>
      <c r="O119" s="127" t="s">
        <v>7541</v>
      </c>
      <c r="P119" s="117">
        <v>37.704917999999999</v>
      </c>
      <c r="Q119" s="127" t="s">
        <v>7541</v>
      </c>
      <c r="R119" s="117">
        <v>4.0983609999999997</v>
      </c>
      <c r="T119" s="117">
        <v>20.491803000000001</v>
      </c>
      <c r="V119" s="117">
        <v>15.57377</v>
      </c>
      <c r="X119" s="117">
        <v>16.393443000000001</v>
      </c>
      <c r="Z119" s="117">
        <v>55.737704999999998</v>
      </c>
      <c r="AA119" s="127" t="s">
        <v>5745</v>
      </c>
      <c r="AB119" s="117">
        <v>71.311475000000002</v>
      </c>
      <c r="AC119" s="127" t="s">
        <v>5745</v>
      </c>
      <c r="AD119" s="117"/>
      <c r="AF119" s="117">
        <v>9.0163930000000008</v>
      </c>
      <c r="AG119" s="235"/>
      <c r="AH119" s="117">
        <v>43.442622999999998</v>
      </c>
      <c r="AJ119" s="117">
        <v>43.442622999999998</v>
      </c>
      <c r="AK119" s="127" t="s">
        <v>7541</v>
      </c>
      <c r="AL119" s="117">
        <v>29.508196999999999</v>
      </c>
      <c r="AM119" s="127" t="s">
        <v>7541</v>
      </c>
      <c r="AN119" s="117">
        <v>29.508196999999999</v>
      </c>
      <c r="AO119" s="127" t="s">
        <v>7541</v>
      </c>
      <c r="AP119" s="117">
        <v>22.95082</v>
      </c>
      <c r="AQ119" s="127" t="s">
        <v>7541</v>
      </c>
      <c r="AR119" s="117">
        <v>14.754098000000001</v>
      </c>
      <c r="AS119" s="127" t="s">
        <v>7541</v>
      </c>
      <c r="AT119" s="117">
        <v>22.95082</v>
      </c>
      <c r="AU119" s="127" t="s">
        <v>7541</v>
      </c>
      <c r="AV119" s="117">
        <v>3.278689</v>
      </c>
      <c r="AX119" s="117">
        <v>12.295082000000001</v>
      </c>
      <c r="AZ119" s="117">
        <v>13.114754</v>
      </c>
      <c r="BB119" s="117">
        <v>10.655737999999999</v>
      </c>
      <c r="BD119" s="117">
        <v>37.704917999999999</v>
      </c>
      <c r="BE119" s="127" t="s">
        <v>5745</v>
      </c>
      <c r="BF119" s="117">
        <v>47.540984000000002</v>
      </c>
      <c r="BH119" s="117">
        <v>20.491803000000001</v>
      </c>
      <c r="BJ119" s="117">
        <v>56.557377000000002</v>
      </c>
      <c r="BK119" s="127" t="s">
        <v>5745</v>
      </c>
      <c r="BL119" s="117">
        <v>51.639344000000001</v>
      </c>
      <c r="BM119" s="127" t="s">
        <v>7541</v>
      </c>
      <c r="BN119" s="117">
        <v>33.606557000000002</v>
      </c>
      <c r="BO119" s="127" t="s">
        <v>7541</v>
      </c>
      <c r="BP119" s="117">
        <v>33.606557000000002</v>
      </c>
      <c r="BQ119" s="127" t="s">
        <v>7541</v>
      </c>
      <c r="BR119" s="117">
        <v>22.95082</v>
      </c>
      <c r="BS119" s="127" t="s">
        <v>7541</v>
      </c>
      <c r="BT119" s="117">
        <v>20.491803000000001</v>
      </c>
      <c r="BU119" s="127" t="s">
        <v>7541</v>
      </c>
      <c r="BV119" s="117">
        <v>32.786884999999998</v>
      </c>
      <c r="BW119" s="127" t="s">
        <v>7772</v>
      </c>
      <c r="BX119" s="117">
        <v>2.4590160000000001</v>
      </c>
      <c r="BY119" s="233"/>
      <c r="BZ119" s="117">
        <v>16.393443000000001</v>
      </c>
      <c r="CA119" s="233"/>
      <c r="CB119" s="117">
        <v>9.8360660000000006</v>
      </c>
      <c r="CC119" s="233"/>
      <c r="CD119" s="117">
        <v>11.47541</v>
      </c>
      <c r="CE119" s="233"/>
      <c r="CF119" s="117">
        <v>41.803279000000003</v>
      </c>
      <c r="CG119" s="233"/>
      <c r="CH119" s="117">
        <v>59.836066000000002</v>
      </c>
      <c r="CI119" s="127" t="s">
        <v>5745</v>
      </c>
      <c r="CJ119" s="117">
        <v>9.0163930000000008</v>
      </c>
      <c r="CK119" s="233"/>
      <c r="CL119" s="233"/>
      <c r="CM119" s="233"/>
      <c r="CN119" s="233"/>
      <c r="CO119" s="233"/>
      <c r="CP119" s="233"/>
      <c r="CQ119" s="233"/>
      <c r="CR119" s="233"/>
      <c r="CS119" s="233"/>
    </row>
    <row r="120" spans="1:97" s="216" customFormat="1" x14ac:dyDescent="0.3">
      <c r="A120" s="216" t="s">
        <v>7773</v>
      </c>
      <c r="B120" s="123" t="s">
        <v>7669</v>
      </c>
      <c r="D120" s="117">
        <v>68.75</v>
      </c>
      <c r="F120" s="117">
        <v>43.75</v>
      </c>
      <c r="G120" s="127" t="s">
        <v>5745</v>
      </c>
      <c r="H120" s="117">
        <v>31.25</v>
      </c>
      <c r="I120" s="127" t="s">
        <v>5745</v>
      </c>
      <c r="J120" s="117">
        <v>21.875</v>
      </c>
      <c r="L120" s="117">
        <v>18.75</v>
      </c>
      <c r="N120" s="117">
        <v>9.375</v>
      </c>
      <c r="P120" s="117">
        <v>21.875</v>
      </c>
      <c r="R120" s="117">
        <v>0</v>
      </c>
      <c r="T120" s="117">
        <v>31.25</v>
      </c>
      <c r="U120" s="127" t="s">
        <v>7768</v>
      </c>
      <c r="V120" s="117">
        <v>28.125</v>
      </c>
      <c r="X120" s="117">
        <v>46.875</v>
      </c>
      <c r="Y120" s="127" t="s">
        <v>6854</v>
      </c>
      <c r="Z120" s="117">
        <v>68.75</v>
      </c>
      <c r="AA120" s="127" t="s">
        <v>5745</v>
      </c>
      <c r="AB120" s="117">
        <v>71.875</v>
      </c>
      <c r="AD120" s="117"/>
      <c r="AF120" s="117">
        <v>6.25</v>
      </c>
      <c r="AG120" s="235"/>
      <c r="AH120" s="117">
        <v>56.25</v>
      </c>
      <c r="AI120" s="127" t="s">
        <v>5745</v>
      </c>
      <c r="AJ120" s="117">
        <v>28.125</v>
      </c>
      <c r="AL120" s="117">
        <v>28.125</v>
      </c>
      <c r="AM120" s="127" t="s">
        <v>5745</v>
      </c>
      <c r="AN120" s="117">
        <v>12.5</v>
      </c>
      <c r="AP120" s="117">
        <v>15.625</v>
      </c>
      <c r="AQ120" s="127" t="s">
        <v>5745</v>
      </c>
      <c r="AR120" s="117">
        <v>3.125</v>
      </c>
      <c r="AT120" s="117">
        <v>15.625</v>
      </c>
      <c r="AV120" s="117">
        <v>0</v>
      </c>
      <c r="AX120" s="117">
        <v>25</v>
      </c>
      <c r="AY120" s="127" t="s">
        <v>7541</v>
      </c>
      <c r="AZ120" s="117">
        <v>21.875</v>
      </c>
      <c r="BB120" s="117">
        <v>34.375</v>
      </c>
      <c r="BC120" s="127" t="s">
        <v>6854</v>
      </c>
      <c r="BD120" s="117">
        <v>46.875</v>
      </c>
      <c r="BE120" s="127" t="s">
        <v>5745</v>
      </c>
      <c r="BF120" s="117">
        <v>56.25</v>
      </c>
      <c r="BH120" s="117">
        <v>15.625</v>
      </c>
      <c r="BJ120" s="117">
        <v>59.375</v>
      </c>
      <c r="BK120" s="233"/>
      <c r="BL120" s="117">
        <v>40.625</v>
      </c>
      <c r="BM120" s="127" t="s">
        <v>5745</v>
      </c>
      <c r="BN120" s="117">
        <v>15.625</v>
      </c>
      <c r="BO120" s="233"/>
      <c r="BP120" s="117">
        <v>18.75</v>
      </c>
      <c r="BQ120" s="127" t="s">
        <v>7768</v>
      </c>
      <c r="BR120" s="117">
        <v>12.5</v>
      </c>
      <c r="BS120" s="233"/>
      <c r="BT120" s="117">
        <v>6.25</v>
      </c>
      <c r="BU120" s="233"/>
      <c r="BV120" s="117">
        <v>9.375</v>
      </c>
      <c r="BW120" s="233"/>
      <c r="BX120" s="117">
        <v>0</v>
      </c>
      <c r="BY120" s="233"/>
      <c r="BZ120" s="117">
        <v>15.625</v>
      </c>
      <c r="CA120" s="233"/>
      <c r="CB120" s="117">
        <v>15.625</v>
      </c>
      <c r="CC120" s="233"/>
      <c r="CD120" s="117">
        <v>34.375</v>
      </c>
      <c r="CE120" s="127" t="s">
        <v>6854</v>
      </c>
      <c r="CF120" s="117">
        <v>65.625</v>
      </c>
      <c r="CG120" s="127" t="s">
        <v>7767</v>
      </c>
      <c r="CH120" s="117">
        <v>65.625</v>
      </c>
      <c r="CI120" s="233"/>
      <c r="CJ120" s="117">
        <v>9.375</v>
      </c>
      <c r="CK120" s="233"/>
      <c r="CL120" s="233"/>
      <c r="CM120" s="233"/>
      <c r="CN120" s="233"/>
      <c r="CO120" s="233"/>
      <c r="CP120" s="233"/>
      <c r="CQ120" s="233"/>
      <c r="CR120" s="233"/>
      <c r="CS120" s="233"/>
    </row>
    <row r="121" spans="1:97" s="216" customFormat="1" x14ac:dyDescent="0.3">
      <c r="A121" s="216" t="s">
        <v>7774</v>
      </c>
      <c r="B121" s="123">
        <v>150</v>
      </c>
      <c r="D121" s="117">
        <v>75.333332999999996</v>
      </c>
      <c r="E121" s="127" t="s">
        <v>5897</v>
      </c>
      <c r="F121" s="117">
        <v>34</v>
      </c>
      <c r="H121" s="117">
        <v>21.333333</v>
      </c>
      <c r="J121" s="117">
        <v>10.666667</v>
      </c>
      <c r="L121" s="117">
        <v>10.666667</v>
      </c>
      <c r="N121" s="117">
        <v>8</v>
      </c>
      <c r="P121" s="117">
        <v>16.666667</v>
      </c>
      <c r="R121" s="117">
        <v>3.3333330000000001</v>
      </c>
      <c r="T121" s="117">
        <v>14</v>
      </c>
      <c r="V121" s="117">
        <v>19.333333</v>
      </c>
      <c r="X121" s="117">
        <v>50</v>
      </c>
      <c r="Y121" s="127" t="s">
        <v>6854</v>
      </c>
      <c r="Z121" s="117">
        <v>55.333333000000003</v>
      </c>
      <c r="AA121" s="127" t="s">
        <v>5745</v>
      </c>
      <c r="AB121" s="117">
        <v>62</v>
      </c>
      <c r="AD121" s="117"/>
      <c r="AF121" s="117">
        <v>10.666667</v>
      </c>
      <c r="AG121" s="235"/>
      <c r="AH121" s="117">
        <v>60</v>
      </c>
      <c r="AI121" s="127" t="s">
        <v>5897</v>
      </c>
      <c r="AJ121" s="117">
        <v>26.666667</v>
      </c>
      <c r="AK121" s="127" t="s">
        <v>5745</v>
      </c>
      <c r="AL121" s="117">
        <v>16.666667</v>
      </c>
      <c r="AM121" s="127" t="s">
        <v>5745</v>
      </c>
      <c r="AN121" s="117">
        <v>8.6666670000000003</v>
      </c>
      <c r="AP121" s="117">
        <v>8.6666670000000003</v>
      </c>
      <c r="AR121" s="117">
        <v>6.6666670000000003</v>
      </c>
      <c r="AT121" s="117">
        <v>10.666667</v>
      </c>
      <c r="AV121" s="117">
        <v>1.3333330000000001</v>
      </c>
      <c r="AX121" s="117">
        <v>9.3333329999999997</v>
      </c>
      <c r="AZ121" s="117">
        <v>14.666667</v>
      </c>
      <c r="BB121" s="117">
        <v>36.666666999999997</v>
      </c>
      <c r="BC121" s="127" t="s">
        <v>6854</v>
      </c>
      <c r="BD121" s="117">
        <v>35.333333000000003</v>
      </c>
      <c r="BF121" s="117">
        <v>47.333333000000003</v>
      </c>
      <c r="BH121" s="117">
        <v>21.333333</v>
      </c>
      <c r="BJ121" s="117">
        <v>65.333332999999996</v>
      </c>
      <c r="BK121" s="127" t="s">
        <v>5745</v>
      </c>
      <c r="BL121" s="117">
        <v>27.333333</v>
      </c>
      <c r="BM121" s="127" t="s">
        <v>5745</v>
      </c>
      <c r="BN121" s="117">
        <v>14.666667</v>
      </c>
      <c r="BO121" s="233"/>
      <c r="BP121" s="117">
        <v>5.3333329999999997</v>
      </c>
      <c r="BQ121" s="233"/>
      <c r="BR121" s="117">
        <v>6.6666670000000003</v>
      </c>
      <c r="BS121" s="233"/>
      <c r="BT121" s="117">
        <v>3.3333330000000001</v>
      </c>
      <c r="BU121" s="233"/>
      <c r="BV121" s="117">
        <v>12</v>
      </c>
      <c r="BW121" s="233"/>
      <c r="BX121" s="117">
        <v>2</v>
      </c>
      <c r="BY121" s="233"/>
      <c r="BZ121" s="117">
        <v>9.3333329999999997</v>
      </c>
      <c r="CA121" s="233"/>
      <c r="CB121" s="117">
        <v>12.666667</v>
      </c>
      <c r="CC121" s="233"/>
      <c r="CD121" s="117">
        <v>42.666666999999997</v>
      </c>
      <c r="CE121" s="127" t="s">
        <v>6854</v>
      </c>
      <c r="CF121" s="117">
        <v>45.333333000000003</v>
      </c>
      <c r="CG121" s="233"/>
      <c r="CH121" s="117">
        <v>52</v>
      </c>
      <c r="CI121" s="233"/>
      <c r="CJ121" s="117">
        <v>14.666667</v>
      </c>
      <c r="CK121" s="233"/>
      <c r="CL121" s="233"/>
      <c r="CM121" s="233"/>
      <c r="CN121" s="233"/>
      <c r="CO121" s="233"/>
      <c r="CP121" s="233"/>
      <c r="CQ121" s="233"/>
      <c r="CR121" s="233"/>
      <c r="CS121" s="233"/>
    </row>
    <row r="122" spans="1:97" s="90" customFormat="1" ht="15" customHeight="1" x14ac:dyDescent="0.3">
      <c r="A122" s="208"/>
      <c r="B122" s="223"/>
      <c r="C122" s="208"/>
      <c r="D122" s="224"/>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24"/>
      <c r="AA122" s="208"/>
      <c r="AB122" s="224"/>
      <c r="AC122" s="208"/>
      <c r="AD122" s="208"/>
      <c r="AE122" s="208"/>
      <c r="AF122" s="208"/>
      <c r="AG122" s="208"/>
      <c r="AH122" s="208"/>
      <c r="AI122" s="208"/>
      <c r="AJ122" s="208"/>
      <c r="AK122" s="208"/>
      <c r="AL122" s="208"/>
      <c r="AM122" s="208"/>
      <c r="AN122" s="208"/>
      <c r="AO122" s="208"/>
      <c r="AP122" s="208"/>
      <c r="AQ122" s="208"/>
      <c r="AR122" s="208"/>
      <c r="AS122" s="208"/>
      <c r="AT122" s="208"/>
      <c r="AU122" s="208"/>
      <c r="AV122" s="208"/>
      <c r="AW122" s="208"/>
      <c r="AX122" s="208"/>
      <c r="AY122" s="208"/>
      <c r="AZ122" s="208"/>
      <c r="BA122" s="208"/>
      <c r="BB122" s="208"/>
      <c r="BC122" s="208"/>
      <c r="BD122" s="208"/>
      <c r="BE122" s="208"/>
      <c r="BF122" s="208"/>
      <c r="BG122" s="208"/>
      <c r="BH122" s="208"/>
      <c r="BI122" s="208"/>
      <c r="BJ122" s="208"/>
      <c r="BK122" s="208"/>
      <c r="BL122" s="208"/>
      <c r="BM122" s="208"/>
      <c r="BN122" s="208"/>
      <c r="BO122" s="208"/>
      <c r="BP122" s="208"/>
      <c r="BQ122" s="208"/>
      <c r="BR122" s="208"/>
      <c r="BS122" s="208"/>
      <c r="BT122" s="208"/>
      <c r="BU122" s="208"/>
      <c r="BV122" s="208"/>
      <c r="BW122" s="208"/>
      <c r="BX122" s="208"/>
      <c r="BY122" s="208"/>
      <c r="BZ122" s="208"/>
      <c r="CA122" s="208"/>
      <c r="CB122" s="208"/>
      <c r="CC122" s="208"/>
      <c r="CD122" s="208"/>
      <c r="CE122" s="208"/>
      <c r="CF122" s="208"/>
      <c r="CG122" s="208"/>
      <c r="CH122" s="208"/>
      <c r="CI122" s="208"/>
      <c r="CJ122" s="208"/>
      <c r="CK122" s="208"/>
    </row>
    <row r="123" spans="1:97" s="90" customFormat="1" ht="15" customHeight="1" x14ac:dyDescent="0.3">
      <c r="A123" s="228" t="s">
        <v>18</v>
      </c>
      <c r="B123" s="220"/>
      <c r="C123" s="217"/>
      <c r="D123" s="221"/>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21"/>
      <c r="AA123" s="217"/>
      <c r="AB123" s="221"/>
      <c r="AC123" s="217"/>
      <c r="AD123" s="217"/>
      <c r="AE123" s="217"/>
      <c r="AF123" s="236"/>
      <c r="AG123" s="236"/>
      <c r="AH123" s="217"/>
      <c r="AI123" s="217"/>
      <c r="AJ123" s="217"/>
      <c r="AK123" s="217"/>
      <c r="AL123" s="217"/>
      <c r="AM123" s="217"/>
      <c r="AN123" s="217"/>
      <c r="AO123" s="217"/>
      <c r="AP123" s="217"/>
      <c r="AQ123" s="217"/>
      <c r="AR123" s="217"/>
      <c r="AS123" s="217"/>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217"/>
      <c r="BS123" s="217"/>
      <c r="BT123" s="217"/>
      <c r="BU123" s="217"/>
      <c r="BV123" s="217"/>
      <c r="BW123" s="217"/>
      <c r="BX123" s="217"/>
      <c r="BY123" s="217"/>
      <c r="BZ123" s="217"/>
      <c r="CA123" s="217"/>
      <c r="CB123" s="217"/>
      <c r="CC123" s="217"/>
      <c r="CD123" s="217"/>
      <c r="CE123" s="217"/>
      <c r="CF123" s="217"/>
      <c r="CG123" s="217"/>
      <c r="CH123" s="217"/>
      <c r="CI123" s="217"/>
      <c r="CJ123" s="217"/>
      <c r="CK123" s="217"/>
    </row>
    <row r="124" spans="1:97" s="216" customFormat="1" x14ac:dyDescent="0.3">
      <c r="A124" s="216" t="s">
        <v>7775</v>
      </c>
      <c r="B124" s="123">
        <v>1393</v>
      </c>
      <c r="D124" s="117">
        <v>73.151471999999998</v>
      </c>
      <c r="E124" s="127" t="s">
        <v>2052</v>
      </c>
      <c r="F124" s="117">
        <v>37.042355000000001</v>
      </c>
      <c r="G124" s="127" t="s">
        <v>1952</v>
      </c>
      <c r="H124" s="117">
        <v>25.412777999999999</v>
      </c>
      <c r="I124" s="127" t="s">
        <v>1952</v>
      </c>
      <c r="J124" s="117">
        <v>12.993539</v>
      </c>
      <c r="L124" s="117">
        <v>11.844939</v>
      </c>
      <c r="N124" s="117">
        <v>6.8916009999999996</v>
      </c>
      <c r="P124" s="117">
        <v>18.808326999999998</v>
      </c>
      <c r="R124" s="117">
        <v>3.7329500000000002</v>
      </c>
      <c r="T124" s="117">
        <v>21.823402999999999</v>
      </c>
      <c r="U124" s="127" t="s">
        <v>1952</v>
      </c>
      <c r="V124" s="117">
        <v>28.930365999999999</v>
      </c>
      <c r="W124" s="127" t="s">
        <v>5907</v>
      </c>
      <c r="X124" s="117">
        <v>23.115577999999999</v>
      </c>
      <c r="Y124" s="127" t="s">
        <v>1952</v>
      </c>
      <c r="Z124" s="117">
        <v>71.141420999999994</v>
      </c>
      <c r="AA124" s="127" t="s">
        <v>5907</v>
      </c>
      <c r="AB124" s="117">
        <v>64.106245999999999</v>
      </c>
      <c r="AC124" s="127" t="s">
        <v>1952</v>
      </c>
      <c r="AD124" s="117"/>
      <c r="AF124" s="117">
        <v>6.4608759999999998</v>
      </c>
      <c r="AG124" s="235"/>
      <c r="AH124" s="117">
        <v>55.778894000000001</v>
      </c>
      <c r="AI124" s="127" t="s">
        <v>2052</v>
      </c>
      <c r="AJ124" s="117">
        <v>25.412777999999999</v>
      </c>
      <c r="AK124" s="127" t="s">
        <v>1952</v>
      </c>
      <c r="AL124" s="117">
        <v>16.080401999999999</v>
      </c>
      <c r="AM124" s="127" t="s">
        <v>1952</v>
      </c>
      <c r="AN124" s="117">
        <v>8.2555639999999997</v>
      </c>
      <c r="AP124" s="117">
        <v>7.968413</v>
      </c>
      <c r="AR124" s="117">
        <v>4.5226129999999998</v>
      </c>
      <c r="AT124" s="117">
        <v>10.768126000000001</v>
      </c>
      <c r="AV124" s="117">
        <v>2.2972000000000001</v>
      </c>
      <c r="AX124" s="117">
        <v>12.419238999999999</v>
      </c>
      <c r="AY124" s="127" t="s">
        <v>1952</v>
      </c>
      <c r="AZ124" s="117">
        <v>19.310839999999999</v>
      </c>
      <c r="BA124" s="127" t="s">
        <v>1952</v>
      </c>
      <c r="BB124" s="117">
        <v>14.860014</v>
      </c>
      <c r="BD124" s="117">
        <v>50.251255999999998</v>
      </c>
      <c r="BE124" s="127" t="s">
        <v>5907</v>
      </c>
      <c r="BF124" s="117">
        <v>44.292892999999999</v>
      </c>
      <c r="BH124" s="117">
        <v>16.008614999999999</v>
      </c>
      <c r="BJ124" s="117">
        <v>66.116296000000006</v>
      </c>
      <c r="BK124" s="127" t="s">
        <v>2052</v>
      </c>
      <c r="BL124" s="117">
        <v>29.145728999999999</v>
      </c>
      <c r="BM124" s="127" t="s">
        <v>1952</v>
      </c>
      <c r="BN124" s="117">
        <v>19.956927</v>
      </c>
      <c r="BO124" s="127" t="s">
        <v>1952</v>
      </c>
      <c r="BP124" s="117">
        <v>8.6862890000000004</v>
      </c>
      <c r="BR124" s="117">
        <v>8.8298640000000006</v>
      </c>
      <c r="BS124" s="127" t="s">
        <v>1952</v>
      </c>
      <c r="BT124" s="117">
        <v>4.3790380000000004</v>
      </c>
      <c r="BV124" s="117">
        <v>15.003589</v>
      </c>
      <c r="BX124" s="117">
        <v>2.3689879999999999</v>
      </c>
      <c r="BZ124" s="117">
        <v>17.372577</v>
      </c>
      <c r="CA124" s="127" t="s">
        <v>5911</v>
      </c>
      <c r="CB124" s="117">
        <v>21.823402999999999</v>
      </c>
      <c r="CC124" s="127" t="s">
        <v>5907</v>
      </c>
      <c r="CD124" s="117">
        <v>18.018664999999999</v>
      </c>
      <c r="CF124" s="117">
        <v>63.819094999999997</v>
      </c>
      <c r="CG124" s="127" t="s">
        <v>5907</v>
      </c>
      <c r="CH124" s="117">
        <v>53.840631999999999</v>
      </c>
      <c r="CI124" s="127" t="s">
        <v>1952</v>
      </c>
      <c r="CJ124" s="117">
        <v>9.6195260000000005</v>
      </c>
    </row>
    <row r="125" spans="1:97" s="216" customFormat="1" x14ac:dyDescent="0.3">
      <c r="A125" s="216" t="s">
        <v>7776</v>
      </c>
      <c r="B125" s="123">
        <v>303</v>
      </c>
      <c r="D125" s="117">
        <v>51.485149</v>
      </c>
      <c r="F125" s="117">
        <v>25.412541000000001</v>
      </c>
      <c r="H125" s="117">
        <v>16.171617000000001</v>
      </c>
      <c r="J125" s="117">
        <v>12.541254</v>
      </c>
      <c r="L125" s="117">
        <v>8.2508250000000007</v>
      </c>
      <c r="N125" s="117">
        <v>8.9108909999999995</v>
      </c>
      <c r="P125" s="117">
        <v>16.831683000000002</v>
      </c>
      <c r="R125" s="117">
        <v>16.501650000000001</v>
      </c>
      <c r="S125" s="127" t="s">
        <v>5908</v>
      </c>
      <c r="T125" s="117">
        <v>15.511551000000001</v>
      </c>
      <c r="V125" s="117">
        <v>15.841583999999999</v>
      </c>
      <c r="X125" s="117">
        <v>17.821781999999999</v>
      </c>
      <c r="Z125" s="117">
        <v>44.554454999999997</v>
      </c>
      <c r="AB125" s="117">
        <v>57.755775999999997</v>
      </c>
      <c r="AD125" s="117"/>
      <c r="AE125" s="127"/>
      <c r="AF125" s="117">
        <v>16.501650000000001</v>
      </c>
      <c r="AG125" s="127" t="s">
        <v>5908</v>
      </c>
      <c r="AH125" s="117">
        <v>37.953795</v>
      </c>
      <c r="AJ125" s="117">
        <v>18.151814999999999</v>
      </c>
      <c r="AL125" s="117">
        <v>8.2508250000000007</v>
      </c>
      <c r="AN125" s="117">
        <v>7.9207919999999996</v>
      </c>
      <c r="AP125" s="117">
        <v>5.2805280000000003</v>
      </c>
      <c r="AR125" s="117">
        <v>4.2904289999999996</v>
      </c>
      <c r="AT125" s="117">
        <v>9.5709569999999999</v>
      </c>
      <c r="AV125" s="117">
        <v>11.551155</v>
      </c>
      <c r="AW125" s="127" t="s">
        <v>5908</v>
      </c>
      <c r="AX125" s="117">
        <v>7.5907590000000003</v>
      </c>
      <c r="AZ125" s="117">
        <v>10.891088999999999</v>
      </c>
      <c r="BB125" s="117">
        <v>11.221121999999999</v>
      </c>
      <c r="BD125" s="117">
        <v>27.392738999999999</v>
      </c>
      <c r="BF125" s="117">
        <v>40.924092000000002</v>
      </c>
      <c r="BH125" s="117">
        <v>27.392738999999999</v>
      </c>
      <c r="BI125" s="127" t="s">
        <v>1953</v>
      </c>
      <c r="BJ125" s="117">
        <v>43.564355999999997</v>
      </c>
      <c r="BL125" s="117">
        <v>18.811881</v>
      </c>
      <c r="BN125" s="117">
        <v>13.201320000000001</v>
      </c>
      <c r="BP125" s="117">
        <v>6.6006600000000004</v>
      </c>
      <c r="BR125" s="117">
        <v>4.9504950000000001</v>
      </c>
      <c r="BT125" s="117">
        <v>6.9306929999999998</v>
      </c>
      <c r="BV125" s="117">
        <v>11.551155</v>
      </c>
      <c r="BX125" s="117">
        <v>12.871287000000001</v>
      </c>
      <c r="BY125" s="127" t="s">
        <v>5908</v>
      </c>
      <c r="BZ125" s="117">
        <v>12.211221</v>
      </c>
      <c r="CB125" s="117">
        <v>12.541254</v>
      </c>
      <c r="CD125" s="117">
        <v>13.531352999999999</v>
      </c>
      <c r="CF125" s="117">
        <v>35.973596999999998</v>
      </c>
      <c r="CH125" s="117">
        <v>47.194718999999999</v>
      </c>
      <c r="CJ125" s="117">
        <v>21.452145000000002</v>
      </c>
      <c r="CK125" s="127" t="s">
        <v>5908</v>
      </c>
    </row>
    <row r="126" spans="1:97" s="216" customFormat="1" x14ac:dyDescent="0.3">
      <c r="A126" s="216" t="s">
        <v>7777</v>
      </c>
      <c r="B126" s="123">
        <v>122</v>
      </c>
      <c r="D126" s="117">
        <v>63.114753999999998</v>
      </c>
      <c r="E126" s="127" t="s">
        <v>1952</v>
      </c>
      <c r="F126" s="117">
        <v>60.655737999999999</v>
      </c>
      <c r="G126" s="127" t="s">
        <v>7546</v>
      </c>
      <c r="H126" s="117">
        <v>42.622951</v>
      </c>
      <c r="I126" s="127" t="s">
        <v>7546</v>
      </c>
      <c r="J126" s="117">
        <v>41.803279000000003</v>
      </c>
      <c r="K126" s="127" t="s">
        <v>7546</v>
      </c>
      <c r="L126" s="117">
        <v>31.147541</v>
      </c>
      <c r="M126" s="127" t="s">
        <v>7546</v>
      </c>
      <c r="N126" s="117">
        <v>23.770492000000001</v>
      </c>
      <c r="O126" s="127" t="s">
        <v>7546</v>
      </c>
      <c r="P126" s="117">
        <v>37.704917999999999</v>
      </c>
      <c r="Q126" s="127" t="s">
        <v>7546</v>
      </c>
      <c r="R126" s="117">
        <v>4.0983609999999997</v>
      </c>
      <c r="T126" s="117">
        <v>20.491803000000001</v>
      </c>
      <c r="V126" s="117">
        <v>15.57377</v>
      </c>
      <c r="X126" s="117">
        <v>16.393443000000001</v>
      </c>
      <c r="Z126" s="117">
        <v>55.737704999999998</v>
      </c>
      <c r="AA126" s="127" t="s">
        <v>1952</v>
      </c>
      <c r="AB126" s="117">
        <v>71.311475000000002</v>
      </c>
      <c r="AC126" s="127" t="s">
        <v>1952</v>
      </c>
      <c r="AD126" s="117"/>
      <c r="AF126" s="117">
        <v>9.0163930000000008</v>
      </c>
      <c r="AG126" s="235"/>
      <c r="AH126" s="117">
        <v>43.442622999999998</v>
      </c>
      <c r="AJ126" s="117">
        <v>43.442622999999998</v>
      </c>
      <c r="AK126" s="127" t="s">
        <v>7546</v>
      </c>
      <c r="AL126" s="117">
        <v>29.508196999999999</v>
      </c>
      <c r="AM126" s="127" t="s">
        <v>7546</v>
      </c>
      <c r="AN126" s="117">
        <v>29.508196999999999</v>
      </c>
      <c r="AO126" s="127" t="s">
        <v>7546</v>
      </c>
      <c r="AP126" s="117">
        <v>22.95082</v>
      </c>
      <c r="AQ126" s="127" t="s">
        <v>7546</v>
      </c>
      <c r="AR126" s="117">
        <v>14.754098000000001</v>
      </c>
      <c r="AS126" s="127" t="s">
        <v>7546</v>
      </c>
      <c r="AT126" s="117">
        <v>22.95082</v>
      </c>
      <c r="AU126" s="127" t="s">
        <v>7546</v>
      </c>
      <c r="AV126" s="117">
        <v>3.278689</v>
      </c>
      <c r="AX126" s="117">
        <v>12.295082000000001</v>
      </c>
      <c r="AZ126" s="117">
        <v>13.114754</v>
      </c>
      <c r="BB126" s="117">
        <v>10.655737999999999</v>
      </c>
      <c r="BD126" s="117">
        <v>37.704917999999999</v>
      </c>
      <c r="BE126" s="127" t="s">
        <v>1952</v>
      </c>
      <c r="BF126" s="117">
        <v>47.540984000000002</v>
      </c>
      <c r="BH126" s="117">
        <v>20.491803000000001</v>
      </c>
      <c r="BJ126" s="117">
        <v>56.557377000000002</v>
      </c>
      <c r="BK126" s="127" t="s">
        <v>1952</v>
      </c>
      <c r="BL126" s="117">
        <v>51.639344000000001</v>
      </c>
      <c r="BM126" s="127" t="s">
        <v>7546</v>
      </c>
      <c r="BN126" s="117">
        <v>33.606557000000002</v>
      </c>
      <c r="BO126" s="127" t="s">
        <v>7546</v>
      </c>
      <c r="BP126" s="117">
        <v>33.606557000000002</v>
      </c>
      <c r="BQ126" s="127" t="s">
        <v>7546</v>
      </c>
      <c r="BR126" s="117">
        <v>22.95082</v>
      </c>
      <c r="BS126" s="127" t="s">
        <v>7546</v>
      </c>
      <c r="BT126" s="117">
        <v>20.491803000000001</v>
      </c>
      <c r="BU126" s="127" t="s">
        <v>7546</v>
      </c>
      <c r="BV126" s="117">
        <v>32.786884999999998</v>
      </c>
      <c r="BW126" s="127" t="s">
        <v>7546</v>
      </c>
      <c r="BX126" s="117">
        <v>2.4590160000000001</v>
      </c>
      <c r="BZ126" s="117">
        <v>16.393443000000001</v>
      </c>
      <c r="CB126" s="117">
        <v>9.8360660000000006</v>
      </c>
      <c r="CD126" s="117">
        <v>11.47541</v>
      </c>
      <c r="CF126" s="117">
        <v>41.803279000000003</v>
      </c>
      <c r="CH126" s="117">
        <v>59.836066000000002</v>
      </c>
      <c r="CI126" s="127" t="s">
        <v>1952</v>
      </c>
      <c r="CJ126" s="117">
        <v>9.0163930000000008</v>
      </c>
    </row>
    <row r="127" spans="1:97" s="216" customFormat="1" x14ac:dyDescent="0.3">
      <c r="A127" s="216" t="s">
        <v>7778</v>
      </c>
      <c r="B127" s="123">
        <v>182</v>
      </c>
      <c r="D127" s="117">
        <v>74.175824000000006</v>
      </c>
      <c r="E127" s="127" t="s">
        <v>2052</v>
      </c>
      <c r="F127" s="117">
        <v>35.714286000000001</v>
      </c>
      <c r="G127" s="127" t="s">
        <v>1952</v>
      </c>
      <c r="H127" s="117">
        <v>23.076923000000001</v>
      </c>
      <c r="J127" s="117">
        <v>12.637363000000001</v>
      </c>
      <c r="L127" s="117">
        <v>12.087911999999999</v>
      </c>
      <c r="N127" s="117">
        <v>8.2417580000000008</v>
      </c>
      <c r="P127" s="117">
        <v>17.582418000000001</v>
      </c>
      <c r="R127" s="117">
        <v>2.7472530000000002</v>
      </c>
      <c r="T127" s="117">
        <v>17.032966999999999</v>
      </c>
      <c r="V127" s="117">
        <v>20.879121000000001</v>
      </c>
      <c r="X127" s="117">
        <v>49.450549000000002</v>
      </c>
      <c r="Y127" s="127" t="s">
        <v>5750</v>
      </c>
      <c r="Z127" s="117">
        <v>57.692307999999997</v>
      </c>
      <c r="AA127" s="127" t="s">
        <v>1952</v>
      </c>
      <c r="AB127" s="117">
        <v>63.736263999999998</v>
      </c>
      <c r="AD127" s="117"/>
      <c r="AF127" s="117">
        <v>9.89011</v>
      </c>
      <c r="AG127" s="235"/>
      <c r="AH127" s="117">
        <v>59.340659000000002</v>
      </c>
      <c r="AI127" s="127" t="s">
        <v>2052</v>
      </c>
      <c r="AJ127" s="117">
        <v>26.923076999999999</v>
      </c>
      <c r="AK127" s="127" t="s">
        <v>1952</v>
      </c>
      <c r="AL127" s="117">
        <v>18.681318999999998</v>
      </c>
      <c r="AM127" s="127" t="s">
        <v>1952</v>
      </c>
      <c r="AN127" s="117">
        <v>9.3406590000000005</v>
      </c>
      <c r="AP127" s="117">
        <v>9.89011</v>
      </c>
      <c r="AR127" s="117">
        <v>6.0439559999999997</v>
      </c>
      <c r="AT127" s="117">
        <v>11.538462000000001</v>
      </c>
      <c r="AV127" s="117">
        <v>1.0989009999999999</v>
      </c>
      <c r="AX127" s="117">
        <v>12.087911999999999</v>
      </c>
      <c r="AZ127" s="117">
        <v>15.934066</v>
      </c>
      <c r="BB127" s="117">
        <v>36.263736000000002</v>
      </c>
      <c r="BC127" s="127" t="s">
        <v>5750</v>
      </c>
      <c r="BD127" s="117">
        <v>37.362636999999999</v>
      </c>
      <c r="BE127" s="127" t="s">
        <v>1952</v>
      </c>
      <c r="BF127" s="117">
        <v>48.901099000000002</v>
      </c>
      <c r="BH127" s="117">
        <v>20.32967</v>
      </c>
      <c r="BJ127" s="117">
        <v>64.285713999999999</v>
      </c>
      <c r="BK127" s="127" t="s">
        <v>1952</v>
      </c>
      <c r="BL127" s="117">
        <v>29.67033</v>
      </c>
      <c r="BM127" s="127" t="s">
        <v>1952</v>
      </c>
      <c r="BN127" s="117">
        <v>14.835165</v>
      </c>
      <c r="BP127" s="117">
        <v>7.6923079999999997</v>
      </c>
      <c r="BR127" s="117">
        <v>7.6923079999999997</v>
      </c>
      <c r="BT127" s="117">
        <v>3.8461539999999999</v>
      </c>
      <c r="BV127" s="117">
        <v>11.538462000000001</v>
      </c>
      <c r="BX127" s="117">
        <v>1.648352</v>
      </c>
      <c r="BZ127" s="117">
        <v>10.43956</v>
      </c>
      <c r="CB127" s="117">
        <v>13.186813000000001</v>
      </c>
      <c r="CD127" s="117">
        <v>41.208790999999998</v>
      </c>
      <c r="CE127" s="127" t="s">
        <v>5750</v>
      </c>
      <c r="CF127" s="117">
        <v>48.901099000000002</v>
      </c>
      <c r="CG127" s="127" t="s">
        <v>1952</v>
      </c>
      <c r="CH127" s="117">
        <v>54.395603999999999</v>
      </c>
      <c r="CJ127" s="117">
        <v>13.736264</v>
      </c>
    </row>
    <row r="128" spans="1:97" s="90" customFormat="1" ht="15" customHeight="1" x14ac:dyDescent="0.3">
      <c r="A128" s="208"/>
      <c r="B128" s="223"/>
      <c r="C128" s="208"/>
      <c r="D128" s="224"/>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24"/>
      <c r="AA128" s="208"/>
      <c r="AB128" s="224"/>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c r="BU128" s="208"/>
      <c r="BV128" s="208"/>
      <c r="BW128" s="208"/>
      <c r="BX128" s="208"/>
      <c r="BY128" s="208"/>
      <c r="BZ128" s="208"/>
      <c r="CA128" s="208"/>
      <c r="CB128" s="208"/>
      <c r="CC128" s="208"/>
      <c r="CD128" s="208"/>
      <c r="CE128" s="208"/>
      <c r="CF128" s="208"/>
      <c r="CG128" s="208"/>
      <c r="CH128" s="208"/>
      <c r="CI128" s="208"/>
      <c r="CJ128" s="208"/>
      <c r="CK128" s="208"/>
    </row>
    <row r="129" spans="1:89" s="90" customFormat="1" ht="15" customHeight="1" x14ac:dyDescent="0.3">
      <c r="A129" s="228" t="s">
        <v>19</v>
      </c>
      <c r="B129" s="220"/>
      <c r="C129" s="217"/>
      <c r="D129" s="221"/>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21"/>
      <c r="AA129" s="217"/>
      <c r="AB129" s="221"/>
      <c r="AC129" s="217"/>
      <c r="AD129" s="217"/>
      <c r="AE129" s="217"/>
      <c r="AF129" s="236"/>
      <c r="AG129" s="236"/>
      <c r="AH129" s="217"/>
      <c r="AI129" s="217"/>
      <c r="AJ129" s="217"/>
      <c r="AK129" s="217"/>
      <c r="AL129" s="217"/>
      <c r="AM129" s="217"/>
      <c r="AN129" s="217"/>
      <c r="AO129" s="217"/>
      <c r="AP129" s="217"/>
      <c r="AQ129" s="217"/>
      <c r="AR129" s="217"/>
      <c r="AS129" s="217"/>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217"/>
      <c r="BS129" s="217"/>
      <c r="BT129" s="217"/>
      <c r="BU129" s="217"/>
      <c r="BV129" s="217"/>
      <c r="BW129" s="217"/>
      <c r="BX129" s="217"/>
      <c r="BY129" s="217"/>
      <c r="BZ129" s="217"/>
      <c r="CA129" s="217"/>
      <c r="CB129" s="217"/>
      <c r="CC129" s="217"/>
      <c r="CD129" s="217"/>
      <c r="CE129" s="217"/>
      <c r="CF129" s="217"/>
      <c r="CG129" s="217"/>
      <c r="CH129" s="217"/>
      <c r="CI129" s="217"/>
      <c r="CJ129" s="217"/>
      <c r="CK129" s="217"/>
    </row>
    <row r="130" spans="1:89" s="216" customFormat="1" x14ac:dyDescent="0.3">
      <c r="A130" s="216" t="s">
        <v>7779</v>
      </c>
      <c r="B130" s="123">
        <v>1183</v>
      </c>
      <c r="D130" s="117">
        <v>73.034657999999993</v>
      </c>
      <c r="E130" s="127" t="s">
        <v>4356</v>
      </c>
      <c r="F130" s="117">
        <v>38.799661999999998</v>
      </c>
      <c r="G130" s="127" t="s">
        <v>7780</v>
      </c>
      <c r="H130" s="117">
        <v>26.373626000000002</v>
      </c>
      <c r="I130" s="127" t="s">
        <v>4616</v>
      </c>
      <c r="J130" s="117">
        <v>13.355874999999999</v>
      </c>
      <c r="L130" s="117">
        <v>12.087911999999999</v>
      </c>
      <c r="M130" s="127" t="s">
        <v>4616</v>
      </c>
      <c r="N130" s="117">
        <v>7.0160609999999997</v>
      </c>
      <c r="P130" s="117">
        <v>19.78022</v>
      </c>
      <c r="R130" s="117">
        <v>4.1420120000000002</v>
      </c>
      <c r="T130" s="117">
        <v>22.654268999999999</v>
      </c>
      <c r="U130" s="127" t="s">
        <v>7780</v>
      </c>
      <c r="V130" s="117">
        <v>30.092984000000001</v>
      </c>
      <c r="W130" s="127" t="s">
        <v>7781</v>
      </c>
      <c r="X130" s="117">
        <v>18.512257000000002</v>
      </c>
      <c r="Z130" s="117">
        <v>73.034657999999993</v>
      </c>
      <c r="AA130" s="127" t="s">
        <v>4359</v>
      </c>
      <c r="AB130" s="117">
        <v>65.004227</v>
      </c>
      <c r="AC130" s="127" t="s">
        <v>4616</v>
      </c>
      <c r="AD130" s="117"/>
      <c r="AF130" s="117">
        <v>6.2552830000000004</v>
      </c>
      <c r="AG130" s="235"/>
      <c r="AH130" s="117">
        <v>55.283177999999999</v>
      </c>
      <c r="AI130" s="127" t="s">
        <v>4356</v>
      </c>
      <c r="AJ130" s="117">
        <v>26.965342</v>
      </c>
      <c r="AK130" s="127" t="s">
        <v>4616</v>
      </c>
      <c r="AL130" s="117">
        <v>16.398986000000001</v>
      </c>
      <c r="AM130" s="127" t="s">
        <v>4616</v>
      </c>
      <c r="AN130" s="117">
        <v>8.4530849999999997</v>
      </c>
      <c r="AP130" s="117">
        <v>8.3685550000000006</v>
      </c>
      <c r="AR130" s="117">
        <v>4.649197</v>
      </c>
      <c r="AT130" s="117">
        <v>11.411664999999999</v>
      </c>
      <c r="AV130" s="117">
        <v>2.6204559999999999</v>
      </c>
      <c r="AX130" s="117">
        <v>13.186813000000001</v>
      </c>
      <c r="AY130" s="127" t="s">
        <v>7780</v>
      </c>
      <c r="AZ130" s="117">
        <v>19.864750999999998</v>
      </c>
      <c r="BA130" s="127" t="s">
        <v>5773</v>
      </c>
      <c r="BB130" s="117">
        <v>11.496195999999999</v>
      </c>
      <c r="BD130" s="117">
        <v>51.732883000000001</v>
      </c>
      <c r="BE130" s="127" t="s">
        <v>4359</v>
      </c>
      <c r="BF130" s="117">
        <v>44.547759999999997</v>
      </c>
      <c r="BH130" s="117">
        <v>16.145392999999999</v>
      </c>
      <c r="BJ130" s="117">
        <v>65.595943000000005</v>
      </c>
      <c r="BK130" s="127" t="s">
        <v>4356</v>
      </c>
      <c r="BL130" s="117">
        <v>30.008452999999999</v>
      </c>
      <c r="BM130" s="127" t="s">
        <v>4616</v>
      </c>
      <c r="BN130" s="117">
        <v>20.794589999999999</v>
      </c>
      <c r="BO130" s="127" t="s">
        <v>7780</v>
      </c>
      <c r="BP130" s="117">
        <v>9.1293319999999998</v>
      </c>
      <c r="BR130" s="117">
        <v>8.622147</v>
      </c>
      <c r="BS130" s="127" t="s">
        <v>4616</v>
      </c>
      <c r="BT130" s="117">
        <v>4.4801349999999998</v>
      </c>
      <c r="BV130" s="117">
        <v>15.638208000000001</v>
      </c>
      <c r="BX130" s="117">
        <v>2.5359259999999999</v>
      </c>
      <c r="BZ130" s="117">
        <v>17.666948000000001</v>
      </c>
      <c r="CA130" s="127" t="s">
        <v>4616</v>
      </c>
      <c r="CB130" s="117">
        <v>22.569738000000001</v>
      </c>
      <c r="CC130" s="127" t="s">
        <v>7781</v>
      </c>
      <c r="CD130" s="117">
        <v>13.947590999999999</v>
      </c>
      <c r="CF130" s="117">
        <v>65.595943000000005</v>
      </c>
      <c r="CG130" s="127" t="s">
        <v>4359</v>
      </c>
      <c r="CH130" s="117">
        <v>54.184277000000002</v>
      </c>
      <c r="CJ130" s="117">
        <v>9.7210479999999997</v>
      </c>
    </row>
    <row r="131" spans="1:89" s="216" customFormat="1" x14ac:dyDescent="0.3">
      <c r="A131" s="216" t="s">
        <v>7782</v>
      </c>
      <c r="B131" s="123">
        <v>268</v>
      </c>
      <c r="D131" s="117">
        <v>52.238805999999997</v>
      </c>
      <c r="F131" s="117">
        <v>24.253730999999998</v>
      </c>
      <c r="H131" s="117">
        <v>14.925373</v>
      </c>
      <c r="J131" s="117">
        <v>11.567164</v>
      </c>
      <c r="L131" s="117">
        <v>7.8358210000000001</v>
      </c>
      <c r="N131" s="117">
        <v>7.8358210000000001</v>
      </c>
      <c r="P131" s="117">
        <v>16.044775999999999</v>
      </c>
      <c r="R131" s="117">
        <v>15.671642</v>
      </c>
      <c r="S131" s="127" t="s">
        <v>7785</v>
      </c>
      <c r="T131" s="117">
        <v>15.671642</v>
      </c>
      <c r="V131" s="117">
        <v>14.925373</v>
      </c>
      <c r="X131" s="117">
        <v>14.552239</v>
      </c>
      <c r="Z131" s="117">
        <v>45.149253999999999</v>
      </c>
      <c r="AB131" s="117">
        <v>57.462687000000003</v>
      </c>
      <c r="AD131" s="117"/>
      <c r="AE131" s="127"/>
      <c r="AF131" s="117">
        <v>17.537313000000001</v>
      </c>
      <c r="AG131" s="127" t="s">
        <v>7785</v>
      </c>
      <c r="AH131" s="117">
        <v>38.805970000000002</v>
      </c>
      <c r="AJ131" s="117">
        <v>17.910447999999999</v>
      </c>
      <c r="AL131" s="117">
        <v>7.4626869999999998</v>
      </c>
      <c r="AN131" s="117">
        <v>7.4626869999999998</v>
      </c>
      <c r="AP131" s="117">
        <v>5.5970149999999999</v>
      </c>
      <c r="AR131" s="117">
        <v>3.358209</v>
      </c>
      <c r="AT131" s="117">
        <v>9.3283579999999997</v>
      </c>
      <c r="AV131" s="117">
        <v>11.19403</v>
      </c>
      <c r="AW131" s="127" t="s">
        <v>7783</v>
      </c>
      <c r="AX131" s="117">
        <v>8.2089549999999996</v>
      </c>
      <c r="AZ131" s="117">
        <v>10.820895999999999</v>
      </c>
      <c r="BB131" s="117">
        <v>8.9552239999999994</v>
      </c>
      <c r="BD131" s="117">
        <v>27.238806</v>
      </c>
      <c r="BF131" s="117">
        <v>39.552239</v>
      </c>
      <c r="BH131" s="117">
        <v>29.104478</v>
      </c>
      <c r="BI131" s="127" t="s">
        <v>7784</v>
      </c>
      <c r="BJ131" s="117">
        <v>45.149253999999999</v>
      </c>
      <c r="BL131" s="117">
        <v>18.283581999999999</v>
      </c>
      <c r="BN131" s="117">
        <v>12.686567</v>
      </c>
      <c r="BP131" s="117">
        <v>5.9701490000000002</v>
      </c>
      <c r="BR131" s="117">
        <v>4.1044780000000003</v>
      </c>
      <c r="BT131" s="117">
        <v>6.716418</v>
      </c>
      <c r="BV131" s="117">
        <v>11.19403</v>
      </c>
      <c r="BX131" s="117">
        <v>13.059701</v>
      </c>
      <c r="BY131" s="127" t="s">
        <v>7785</v>
      </c>
      <c r="BZ131" s="117">
        <v>11.940299</v>
      </c>
      <c r="CB131" s="117">
        <v>12.686567</v>
      </c>
      <c r="CD131" s="117">
        <v>10.447761</v>
      </c>
      <c r="CF131" s="117">
        <v>36.940299000000003</v>
      </c>
      <c r="CH131" s="117">
        <v>48.134327999999996</v>
      </c>
      <c r="CJ131" s="117">
        <v>20.895522</v>
      </c>
      <c r="CK131" s="127" t="s">
        <v>7785</v>
      </c>
    </row>
    <row r="132" spans="1:89" s="216" customFormat="1" x14ac:dyDescent="0.3">
      <c r="A132" s="216" t="s">
        <v>7786</v>
      </c>
      <c r="B132" s="123">
        <v>115</v>
      </c>
      <c r="D132" s="117">
        <v>60.869565000000001</v>
      </c>
      <c r="F132" s="117">
        <v>60</v>
      </c>
      <c r="G132" s="127" t="s">
        <v>7787</v>
      </c>
      <c r="H132" s="117">
        <v>43.478261000000003</v>
      </c>
      <c r="I132" s="127" t="s">
        <v>7787</v>
      </c>
      <c r="J132" s="117">
        <v>42.608696000000002</v>
      </c>
      <c r="K132" s="127" t="s">
        <v>7787</v>
      </c>
      <c r="L132" s="117">
        <v>33.043478</v>
      </c>
      <c r="M132" s="127" t="s">
        <v>7787</v>
      </c>
      <c r="N132" s="117">
        <v>21.739129999999999</v>
      </c>
      <c r="O132" s="127" t="s">
        <v>7788</v>
      </c>
      <c r="P132" s="117">
        <v>38.260869999999997</v>
      </c>
      <c r="Q132" s="127" t="s">
        <v>7787</v>
      </c>
      <c r="R132" s="117">
        <v>4.3478260000000004</v>
      </c>
      <c r="T132" s="117">
        <v>20.869565000000001</v>
      </c>
      <c r="V132" s="117">
        <v>14.782609000000001</v>
      </c>
      <c r="X132" s="117">
        <v>12.173913000000001</v>
      </c>
      <c r="Z132" s="117">
        <v>53.913043000000002</v>
      </c>
      <c r="AB132" s="117">
        <v>70.434782999999996</v>
      </c>
      <c r="AC132" s="127" t="s">
        <v>4306</v>
      </c>
      <c r="AD132" s="117"/>
      <c r="AF132" s="117">
        <v>9.5652170000000005</v>
      </c>
      <c r="AG132" s="235"/>
      <c r="AH132" s="117">
        <v>42.608696000000002</v>
      </c>
      <c r="AJ132" s="117">
        <v>41.739130000000003</v>
      </c>
      <c r="AK132" s="127" t="s">
        <v>7787</v>
      </c>
      <c r="AL132" s="117">
        <v>29.565217000000001</v>
      </c>
      <c r="AM132" s="127" t="s">
        <v>7787</v>
      </c>
      <c r="AN132" s="117">
        <v>29.565217000000001</v>
      </c>
      <c r="AO132" s="127" t="s">
        <v>7787</v>
      </c>
      <c r="AP132" s="117">
        <v>24.347826000000001</v>
      </c>
      <c r="AQ132" s="127" t="s">
        <v>7788</v>
      </c>
      <c r="AR132" s="117">
        <v>12.173913000000001</v>
      </c>
      <c r="AS132" s="127" t="s">
        <v>7788</v>
      </c>
      <c r="AT132" s="117">
        <v>23.478261</v>
      </c>
      <c r="AU132" s="127" t="s">
        <v>7788</v>
      </c>
      <c r="AV132" s="117">
        <v>3.4782609999999998</v>
      </c>
      <c r="AX132" s="117">
        <v>13.043478</v>
      </c>
      <c r="AZ132" s="117">
        <v>12.173913000000001</v>
      </c>
      <c r="BB132" s="117">
        <v>6.9565219999999997</v>
      </c>
      <c r="BD132" s="117">
        <v>36.521738999999997</v>
      </c>
      <c r="BF132" s="117">
        <v>45.217390999999999</v>
      </c>
      <c r="BH132" s="117">
        <v>21.739129999999999</v>
      </c>
      <c r="BJ132" s="117">
        <v>53.913043000000002</v>
      </c>
      <c r="BL132" s="117">
        <v>52.173912999999999</v>
      </c>
      <c r="BM132" s="127" t="s">
        <v>7787</v>
      </c>
      <c r="BN132" s="117">
        <v>33.913043000000002</v>
      </c>
      <c r="BO132" s="127" t="s">
        <v>7787</v>
      </c>
      <c r="BP132" s="117">
        <v>34.782609000000001</v>
      </c>
      <c r="BQ132" s="127" t="s">
        <v>7787</v>
      </c>
      <c r="BR132" s="117">
        <v>24.347826000000001</v>
      </c>
      <c r="BS132" s="127" t="s">
        <v>7787</v>
      </c>
      <c r="BT132" s="117">
        <v>20</v>
      </c>
      <c r="BU132" s="127" t="s">
        <v>7788</v>
      </c>
      <c r="BV132" s="117">
        <v>33.043478</v>
      </c>
      <c r="BW132" s="127" t="s">
        <v>7787</v>
      </c>
      <c r="BX132" s="117">
        <v>2.6086960000000001</v>
      </c>
      <c r="BZ132" s="117">
        <v>16.521739</v>
      </c>
      <c r="CB132" s="117">
        <v>10.434782999999999</v>
      </c>
      <c r="CD132" s="117">
        <v>8.6956520000000008</v>
      </c>
      <c r="CF132" s="117">
        <v>41.739130000000003</v>
      </c>
      <c r="CH132" s="117">
        <v>60</v>
      </c>
      <c r="CI132" s="127" t="s">
        <v>4616</v>
      </c>
      <c r="CJ132" s="117">
        <v>9.5652170000000005</v>
      </c>
    </row>
    <row r="133" spans="1:89" s="216" customFormat="1" x14ac:dyDescent="0.3">
      <c r="A133" s="216" t="s">
        <v>7789</v>
      </c>
      <c r="B133" s="123" t="s">
        <v>7669</v>
      </c>
      <c r="D133" s="117">
        <v>56.25</v>
      </c>
      <c r="F133" s="117">
        <v>21.875</v>
      </c>
      <c r="H133" s="117">
        <v>18.75</v>
      </c>
      <c r="J133" s="117">
        <v>3.125</v>
      </c>
      <c r="L133" s="117">
        <v>12.5</v>
      </c>
      <c r="N133" s="117">
        <v>12.5</v>
      </c>
      <c r="P133" s="117">
        <v>18.75</v>
      </c>
      <c r="R133" s="117">
        <v>6.25</v>
      </c>
      <c r="T133" s="117">
        <v>18.75</v>
      </c>
      <c r="V133" s="117">
        <v>15.625</v>
      </c>
      <c r="X133" s="117">
        <v>25</v>
      </c>
      <c r="Z133" s="117">
        <v>53.125</v>
      </c>
      <c r="AB133" s="117">
        <v>50</v>
      </c>
      <c r="AD133" s="117"/>
      <c r="AF133" s="117">
        <v>12.5</v>
      </c>
      <c r="AG133" s="235"/>
      <c r="AH133" s="117">
        <v>34.375</v>
      </c>
      <c r="AJ133" s="117">
        <v>12.5</v>
      </c>
      <c r="AL133" s="117">
        <v>9.375</v>
      </c>
      <c r="AN133" s="117">
        <v>0</v>
      </c>
      <c r="AP133" s="117">
        <v>9.375</v>
      </c>
      <c r="AR133" s="117">
        <v>6.25</v>
      </c>
      <c r="AT133" s="117">
        <v>9.375</v>
      </c>
      <c r="AV133" s="117">
        <v>0</v>
      </c>
      <c r="AX133" s="117">
        <v>12.5</v>
      </c>
      <c r="AZ133" s="117">
        <v>9.375</v>
      </c>
      <c r="BB133" s="117">
        <v>18.75</v>
      </c>
      <c r="BC133" s="127" t="s">
        <v>2003</v>
      </c>
      <c r="BD133" s="117">
        <v>28.125</v>
      </c>
      <c r="BF133" s="117">
        <v>34.375</v>
      </c>
      <c r="BH133" s="117">
        <v>34.375</v>
      </c>
      <c r="BI133" s="127" t="s">
        <v>7784</v>
      </c>
      <c r="BJ133" s="117">
        <v>40.625</v>
      </c>
      <c r="BL133" s="117">
        <v>21.875</v>
      </c>
      <c r="BN133" s="117">
        <v>15.625</v>
      </c>
      <c r="BP133" s="117">
        <v>3.125</v>
      </c>
      <c r="BR133" s="117">
        <v>6.25</v>
      </c>
      <c r="BT133" s="117">
        <v>6.25</v>
      </c>
      <c r="BV133" s="117">
        <v>12.5</v>
      </c>
      <c r="BX133" s="117">
        <v>6.25</v>
      </c>
      <c r="BZ133" s="117">
        <v>6.25</v>
      </c>
      <c r="CB133" s="117">
        <v>9.375</v>
      </c>
      <c r="CD133" s="117">
        <v>15.625</v>
      </c>
      <c r="CF133" s="117">
        <v>46.875</v>
      </c>
      <c r="CH133" s="117">
        <v>43.75</v>
      </c>
      <c r="CJ133" s="117">
        <v>18.75</v>
      </c>
    </row>
    <row r="134" spans="1:89" s="216" customFormat="1" x14ac:dyDescent="0.3">
      <c r="A134" s="216" t="s">
        <v>7790</v>
      </c>
      <c r="B134" s="123">
        <v>402</v>
      </c>
      <c r="D134" s="117">
        <v>73.383084999999994</v>
      </c>
      <c r="E134" s="127" t="s">
        <v>4356</v>
      </c>
      <c r="F134" s="117">
        <v>32.835821000000003</v>
      </c>
      <c r="G134" s="127" t="s">
        <v>4616</v>
      </c>
      <c r="H134" s="117">
        <v>22.139303000000002</v>
      </c>
      <c r="I134" s="127" t="s">
        <v>4616</v>
      </c>
      <c r="J134" s="117">
        <v>13.432836</v>
      </c>
      <c r="L134" s="117">
        <v>10.945274</v>
      </c>
      <c r="N134" s="117">
        <v>8.4577109999999998</v>
      </c>
      <c r="P134" s="117">
        <v>15.920398</v>
      </c>
      <c r="R134" s="117">
        <v>3.4825870000000001</v>
      </c>
      <c r="T134" s="117">
        <v>16.666667</v>
      </c>
      <c r="V134" s="117">
        <v>22.388059999999999</v>
      </c>
      <c r="W134" s="127" t="s">
        <v>4616</v>
      </c>
      <c r="X134" s="117">
        <v>51.243780999999998</v>
      </c>
      <c r="Y134" s="127" t="s">
        <v>7791</v>
      </c>
      <c r="Z134" s="117">
        <v>58.457711000000003</v>
      </c>
      <c r="AA134" s="127" t="s">
        <v>4616</v>
      </c>
      <c r="AB134" s="117">
        <v>62.437811000000004</v>
      </c>
      <c r="AD134" s="117"/>
      <c r="AF134" s="117">
        <v>8.2089549999999996</v>
      </c>
      <c r="AG134" s="235"/>
      <c r="AH134" s="117">
        <v>58.457711000000003</v>
      </c>
      <c r="AI134" s="127" t="s">
        <v>4356</v>
      </c>
      <c r="AJ134" s="117">
        <v>22.885572</v>
      </c>
      <c r="AL134" s="117">
        <v>16.915423000000001</v>
      </c>
      <c r="AM134" s="127" t="s">
        <v>4616</v>
      </c>
      <c r="AN134" s="117">
        <v>9.4527359999999998</v>
      </c>
      <c r="AP134" s="117">
        <v>6.9651740000000002</v>
      </c>
      <c r="AR134" s="117">
        <v>6.2189050000000003</v>
      </c>
      <c r="AT134" s="117">
        <v>9.4527359999999998</v>
      </c>
      <c r="AV134" s="117">
        <v>1.9900500000000001</v>
      </c>
      <c r="AX134" s="117">
        <v>8.9552239999999994</v>
      </c>
      <c r="AZ134" s="117">
        <v>16.417909999999999</v>
      </c>
      <c r="BA134" s="127" t="s">
        <v>4616</v>
      </c>
      <c r="BB134" s="117">
        <v>36.318407999999998</v>
      </c>
      <c r="BC134" s="127" t="s">
        <v>7791</v>
      </c>
      <c r="BD134" s="117">
        <v>40.049751000000001</v>
      </c>
      <c r="BE134" s="127" t="s">
        <v>4616</v>
      </c>
      <c r="BF134" s="117">
        <v>47.761194000000003</v>
      </c>
      <c r="BG134" s="127" t="s">
        <v>4616</v>
      </c>
      <c r="BH134" s="117">
        <v>15.671642</v>
      </c>
      <c r="BJ134" s="117">
        <v>66.417910000000006</v>
      </c>
      <c r="BK134" s="127" t="s">
        <v>4356</v>
      </c>
      <c r="BL134" s="117">
        <v>27.114428</v>
      </c>
      <c r="BM134" s="127" t="s">
        <v>4616</v>
      </c>
      <c r="BN134" s="117">
        <v>15.422886</v>
      </c>
      <c r="BP134" s="117">
        <v>7.711443</v>
      </c>
      <c r="BR134" s="117">
        <v>9.2039799999999996</v>
      </c>
      <c r="BS134" s="127" t="s">
        <v>4616</v>
      </c>
      <c r="BT134" s="117">
        <v>4.4776119999999997</v>
      </c>
      <c r="BV134" s="117">
        <v>11.940299</v>
      </c>
      <c r="BX134" s="117">
        <v>1.9900500000000001</v>
      </c>
      <c r="BZ134" s="117">
        <v>13.930348</v>
      </c>
      <c r="CB134" s="117">
        <v>15.422886</v>
      </c>
      <c r="CD134" s="117">
        <v>43.034826000000002</v>
      </c>
      <c r="CE134" s="127" t="s">
        <v>7791</v>
      </c>
      <c r="CF134" s="117">
        <v>49.751244</v>
      </c>
      <c r="CG134" s="127" t="s">
        <v>4616</v>
      </c>
      <c r="CH134" s="117">
        <v>52.736317999999997</v>
      </c>
      <c r="CJ134" s="117">
        <v>11.691542</v>
      </c>
    </row>
    <row r="135" spans="1:89" s="90" customFormat="1" ht="15" customHeight="1" x14ac:dyDescent="0.3">
      <c r="A135" s="208"/>
      <c r="B135" s="223"/>
      <c r="C135" s="208"/>
      <c r="D135" s="224"/>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24"/>
      <c r="AA135" s="208"/>
      <c r="AB135" s="224"/>
      <c r="AC135" s="208"/>
      <c r="AD135" s="208"/>
      <c r="AE135" s="208"/>
      <c r="AF135" s="208"/>
      <c r="AG135" s="208"/>
      <c r="AH135" s="208"/>
      <c r="AI135" s="208"/>
      <c r="AJ135" s="208"/>
      <c r="AK135" s="208"/>
      <c r="AL135" s="208"/>
      <c r="AM135" s="208"/>
      <c r="AN135" s="208"/>
      <c r="AO135" s="208"/>
      <c r="AP135" s="208"/>
      <c r="AQ135" s="208"/>
      <c r="AR135" s="208"/>
      <c r="AS135" s="208"/>
      <c r="AT135" s="208"/>
      <c r="AU135" s="208"/>
      <c r="AV135" s="208"/>
      <c r="AW135" s="208"/>
      <c r="AX135" s="208"/>
      <c r="AY135" s="208"/>
      <c r="AZ135" s="208"/>
      <c r="BA135" s="208"/>
      <c r="BB135" s="208"/>
      <c r="BC135" s="208"/>
      <c r="BD135" s="208"/>
      <c r="BE135" s="208"/>
      <c r="BF135" s="208"/>
      <c r="BG135" s="208"/>
      <c r="BH135" s="208"/>
      <c r="BI135" s="208"/>
      <c r="BJ135" s="208"/>
      <c r="BK135" s="208"/>
      <c r="BL135" s="208"/>
      <c r="BM135" s="208"/>
      <c r="BN135" s="208"/>
      <c r="BO135" s="208"/>
      <c r="BP135" s="208"/>
      <c r="BQ135" s="208"/>
      <c r="BR135" s="208"/>
      <c r="BS135" s="208"/>
      <c r="BT135" s="208"/>
      <c r="BU135" s="208"/>
      <c r="BV135" s="208"/>
      <c r="BW135" s="208"/>
      <c r="BX135" s="208"/>
      <c r="BY135" s="208"/>
      <c r="BZ135" s="208"/>
      <c r="CA135" s="208"/>
      <c r="CB135" s="208"/>
      <c r="CC135" s="208"/>
      <c r="CD135" s="208"/>
      <c r="CE135" s="208"/>
      <c r="CF135" s="208"/>
      <c r="CG135" s="208"/>
      <c r="CH135" s="208"/>
      <c r="CI135" s="208"/>
      <c r="CJ135" s="208"/>
      <c r="CK135" s="208"/>
    </row>
    <row r="136" spans="1:89" s="90" customFormat="1" ht="15" customHeight="1" x14ac:dyDescent="0.3">
      <c r="A136" s="228" t="s">
        <v>20</v>
      </c>
      <c r="B136" s="220"/>
      <c r="C136" s="217"/>
      <c r="D136" s="221"/>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21"/>
      <c r="AA136" s="217"/>
      <c r="AB136" s="221"/>
      <c r="AC136" s="217"/>
      <c r="AD136" s="217"/>
      <c r="AE136" s="217"/>
      <c r="AF136" s="236"/>
      <c r="AG136" s="236"/>
      <c r="AH136" s="217"/>
      <c r="AI136" s="217"/>
      <c r="AJ136" s="217"/>
      <c r="AK136" s="217"/>
      <c r="AL136" s="217"/>
      <c r="AM136" s="217"/>
      <c r="AN136" s="217"/>
      <c r="AO136" s="217"/>
      <c r="AP136" s="217"/>
      <c r="AQ136" s="217"/>
      <c r="AR136" s="217"/>
      <c r="AS136" s="217"/>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217"/>
      <c r="BS136" s="217"/>
      <c r="BT136" s="217"/>
      <c r="BU136" s="217"/>
      <c r="BV136" s="217"/>
      <c r="BW136" s="217"/>
      <c r="BX136" s="217"/>
      <c r="BY136" s="217"/>
      <c r="BZ136" s="217"/>
      <c r="CA136" s="217"/>
      <c r="CB136" s="217"/>
      <c r="CC136" s="217"/>
      <c r="CD136" s="217"/>
      <c r="CE136" s="217"/>
      <c r="CF136" s="217"/>
      <c r="CG136" s="217"/>
      <c r="CH136" s="217"/>
      <c r="CI136" s="217"/>
      <c r="CJ136" s="217"/>
      <c r="CK136" s="217"/>
    </row>
    <row r="137" spans="1:89" s="216" customFormat="1" x14ac:dyDescent="0.3">
      <c r="A137" s="216" t="s">
        <v>7792</v>
      </c>
      <c r="B137" s="123">
        <v>1393</v>
      </c>
      <c r="D137" s="117">
        <v>73.151471999999998</v>
      </c>
      <c r="E137" s="127" t="s">
        <v>2074</v>
      </c>
      <c r="F137" s="117">
        <v>37.042355000000001</v>
      </c>
      <c r="G137" s="127" t="s">
        <v>2074</v>
      </c>
      <c r="H137" s="117">
        <v>25.412777999999999</v>
      </c>
      <c r="I137" s="127" t="s">
        <v>2074</v>
      </c>
      <c r="J137" s="117">
        <v>12.993539</v>
      </c>
      <c r="L137" s="117">
        <v>11.844939</v>
      </c>
      <c r="N137" s="117">
        <v>6.8916009999999996</v>
      </c>
      <c r="P137" s="117">
        <v>18.808326999999998</v>
      </c>
      <c r="R137" s="117">
        <v>3.7329500000000002</v>
      </c>
      <c r="T137" s="117">
        <v>21.823402999999999</v>
      </c>
      <c r="U137" s="127" t="s">
        <v>2074</v>
      </c>
      <c r="V137" s="117">
        <v>28.930365999999999</v>
      </c>
      <c r="W137" s="127" t="s">
        <v>2075</v>
      </c>
      <c r="X137" s="117">
        <v>23.115577999999999</v>
      </c>
      <c r="Y137" s="127" t="s">
        <v>2074</v>
      </c>
      <c r="Z137" s="117">
        <v>71.141420999999994</v>
      </c>
      <c r="AA137" s="127" t="s">
        <v>2075</v>
      </c>
      <c r="AB137" s="117">
        <v>64.106245999999999</v>
      </c>
      <c r="AC137" s="127" t="s">
        <v>2074</v>
      </c>
      <c r="AD137" s="117"/>
      <c r="AF137" s="117">
        <v>6.4608759999999998</v>
      </c>
      <c r="AG137" s="235"/>
      <c r="AH137" s="117">
        <v>55.778894000000001</v>
      </c>
      <c r="AI137" s="127" t="s">
        <v>2074</v>
      </c>
      <c r="AJ137" s="117">
        <v>25.412777999999999</v>
      </c>
      <c r="AK137" s="127" t="s">
        <v>2074</v>
      </c>
      <c r="AL137" s="117">
        <v>16.080401999999999</v>
      </c>
      <c r="AM137" s="127" t="s">
        <v>2074</v>
      </c>
      <c r="AN137" s="117">
        <v>8.2555639999999997</v>
      </c>
      <c r="AP137" s="117">
        <v>7.968413</v>
      </c>
      <c r="AR137" s="117">
        <v>4.5226129999999998</v>
      </c>
      <c r="AT137" s="117">
        <v>10.768126000000001</v>
      </c>
      <c r="AV137" s="117">
        <v>2.2972000000000001</v>
      </c>
      <c r="AX137" s="117">
        <v>12.419238999999999</v>
      </c>
      <c r="AY137" s="127" t="s">
        <v>2074</v>
      </c>
      <c r="AZ137" s="117">
        <v>19.310839999999999</v>
      </c>
      <c r="BA137" s="127" t="s">
        <v>2074</v>
      </c>
      <c r="BB137" s="117">
        <v>14.860014</v>
      </c>
      <c r="BD137" s="117">
        <v>50.251255999999998</v>
      </c>
      <c r="BE137" s="127" t="s">
        <v>2075</v>
      </c>
      <c r="BF137" s="117">
        <v>44.292892999999999</v>
      </c>
      <c r="BH137" s="117">
        <v>16.008614999999999</v>
      </c>
      <c r="BJ137" s="117">
        <v>66.116296000000006</v>
      </c>
      <c r="BK137" s="127" t="s">
        <v>2074</v>
      </c>
      <c r="BL137" s="117">
        <v>29.145728999999999</v>
      </c>
      <c r="BM137" s="127" t="s">
        <v>2074</v>
      </c>
      <c r="BN137" s="117">
        <v>19.956927</v>
      </c>
      <c r="BO137" s="127" t="s">
        <v>2074</v>
      </c>
      <c r="BP137" s="117">
        <v>8.6862890000000004</v>
      </c>
      <c r="BR137" s="117">
        <v>8.8298640000000006</v>
      </c>
      <c r="BS137" s="127" t="s">
        <v>2074</v>
      </c>
      <c r="BT137" s="117">
        <v>4.3790380000000004</v>
      </c>
      <c r="BV137" s="117">
        <v>15.003589</v>
      </c>
      <c r="BX137" s="117">
        <v>2.3689879999999999</v>
      </c>
      <c r="BZ137" s="117">
        <v>17.372577</v>
      </c>
      <c r="CA137" s="127" t="s">
        <v>2074</v>
      </c>
      <c r="CB137" s="117">
        <v>21.823402999999999</v>
      </c>
      <c r="CC137" s="127" t="s">
        <v>2075</v>
      </c>
      <c r="CD137" s="117">
        <v>18.018664999999999</v>
      </c>
      <c r="CF137" s="117">
        <v>63.819094999999997</v>
      </c>
      <c r="CG137" s="127" t="s">
        <v>2075</v>
      </c>
      <c r="CH137" s="117">
        <v>53.840631999999999</v>
      </c>
      <c r="CI137" s="127" t="s">
        <v>2074</v>
      </c>
      <c r="CJ137" s="117">
        <v>9.6195260000000005</v>
      </c>
    </row>
    <row r="138" spans="1:89" s="216" customFormat="1" x14ac:dyDescent="0.3">
      <c r="A138" s="216" t="s">
        <v>7793</v>
      </c>
      <c r="B138" s="123">
        <v>303</v>
      </c>
      <c r="D138" s="117">
        <v>51.485149</v>
      </c>
      <c r="F138" s="117">
        <v>25.412541000000001</v>
      </c>
      <c r="H138" s="117">
        <v>16.171617000000001</v>
      </c>
      <c r="J138" s="117">
        <v>12.541254</v>
      </c>
      <c r="L138" s="117">
        <v>8.2508250000000007</v>
      </c>
      <c r="N138" s="117">
        <v>8.9108909999999995</v>
      </c>
      <c r="P138" s="117">
        <v>16.831683000000002</v>
      </c>
      <c r="R138" s="117">
        <v>16.501650000000001</v>
      </c>
      <c r="S138" s="127" t="s">
        <v>7619</v>
      </c>
      <c r="T138" s="117">
        <v>15.511551000000001</v>
      </c>
      <c r="V138" s="117">
        <v>15.841583999999999</v>
      </c>
      <c r="X138" s="117">
        <v>17.821781999999999</v>
      </c>
      <c r="Z138" s="117">
        <v>44.554454999999997</v>
      </c>
      <c r="AB138" s="117">
        <v>57.755775999999997</v>
      </c>
      <c r="AD138" s="117"/>
      <c r="AE138" s="127"/>
      <c r="AF138" s="117">
        <v>16.501650000000001</v>
      </c>
      <c r="AG138" s="127" t="s">
        <v>7619</v>
      </c>
      <c r="AH138" s="117">
        <v>37.953795</v>
      </c>
      <c r="AJ138" s="117">
        <v>18.151814999999999</v>
      </c>
      <c r="AL138" s="117">
        <v>8.2508250000000007</v>
      </c>
      <c r="AN138" s="117">
        <v>7.9207919999999996</v>
      </c>
      <c r="AP138" s="117">
        <v>5.2805280000000003</v>
      </c>
      <c r="AR138" s="117">
        <v>4.2904289999999996</v>
      </c>
      <c r="AT138" s="117">
        <v>9.5709569999999999</v>
      </c>
      <c r="AV138" s="117">
        <v>11.551155</v>
      </c>
      <c r="AW138" s="127" t="s">
        <v>7619</v>
      </c>
      <c r="AX138" s="117">
        <v>7.5907590000000003</v>
      </c>
      <c r="AZ138" s="117">
        <v>10.891088999999999</v>
      </c>
      <c r="BB138" s="117">
        <v>11.221121999999999</v>
      </c>
      <c r="BD138" s="117">
        <v>27.392738999999999</v>
      </c>
      <c r="BF138" s="117">
        <v>40.924092000000002</v>
      </c>
      <c r="BH138" s="117">
        <v>27.392738999999999</v>
      </c>
      <c r="BI138" s="127" t="s">
        <v>7619</v>
      </c>
      <c r="BJ138" s="117">
        <v>43.564355999999997</v>
      </c>
      <c r="BL138" s="117">
        <v>18.811881</v>
      </c>
      <c r="BN138" s="117">
        <v>13.201320000000001</v>
      </c>
      <c r="BP138" s="117">
        <v>6.6006600000000004</v>
      </c>
      <c r="BR138" s="117">
        <v>4.9504950000000001</v>
      </c>
      <c r="BT138" s="117">
        <v>6.9306929999999998</v>
      </c>
      <c r="BV138" s="117">
        <v>11.551155</v>
      </c>
      <c r="BX138" s="117">
        <v>12.871287000000001</v>
      </c>
      <c r="BY138" s="127" t="s">
        <v>7619</v>
      </c>
      <c r="BZ138" s="117">
        <v>12.211221</v>
      </c>
      <c r="CB138" s="117">
        <v>12.541254</v>
      </c>
      <c r="CD138" s="117">
        <v>13.531352999999999</v>
      </c>
      <c r="CF138" s="117">
        <v>35.973596999999998</v>
      </c>
      <c r="CH138" s="117">
        <v>47.194718999999999</v>
      </c>
      <c r="CJ138" s="117">
        <v>21.452145000000002</v>
      </c>
      <c r="CK138" s="127" t="s">
        <v>7619</v>
      </c>
    </row>
    <row r="139" spans="1:89" s="216" customFormat="1" x14ac:dyDescent="0.3">
      <c r="A139" s="216" t="s">
        <v>7794</v>
      </c>
      <c r="B139" s="123">
        <v>304</v>
      </c>
      <c r="D139" s="117">
        <v>69.736841999999996</v>
      </c>
      <c r="E139" s="127" t="s">
        <v>2074</v>
      </c>
      <c r="F139" s="117">
        <v>45.723683999999999</v>
      </c>
      <c r="G139" s="127" t="s">
        <v>3835</v>
      </c>
      <c r="H139" s="117">
        <v>30.921053000000001</v>
      </c>
      <c r="I139" s="127" t="s">
        <v>3835</v>
      </c>
      <c r="J139" s="117">
        <v>24.342105</v>
      </c>
      <c r="K139" s="127" t="s">
        <v>3835</v>
      </c>
      <c r="L139" s="117">
        <v>19.736841999999999</v>
      </c>
      <c r="M139" s="127" t="s">
        <v>3835</v>
      </c>
      <c r="N139" s="117">
        <v>14.473684</v>
      </c>
      <c r="O139" s="127" t="s">
        <v>3835</v>
      </c>
      <c r="P139" s="117">
        <v>25.657895</v>
      </c>
      <c r="Q139" s="127" t="s">
        <v>3835</v>
      </c>
      <c r="R139" s="117">
        <v>3.2894739999999998</v>
      </c>
      <c r="T139" s="117">
        <v>18.421053000000001</v>
      </c>
      <c r="V139" s="117">
        <v>18.75</v>
      </c>
      <c r="X139" s="117">
        <v>36.184210999999998</v>
      </c>
      <c r="Y139" s="127" t="s">
        <v>3835</v>
      </c>
      <c r="Z139" s="117">
        <v>56.907895000000003</v>
      </c>
      <c r="AA139" s="127" t="s">
        <v>2074</v>
      </c>
      <c r="AB139" s="117">
        <v>66.776315999999994</v>
      </c>
      <c r="AC139" s="127" t="s">
        <v>2074</v>
      </c>
      <c r="AD139" s="117"/>
      <c r="AF139" s="117">
        <v>9.5394740000000002</v>
      </c>
      <c r="AG139" s="235"/>
      <c r="AH139" s="117">
        <v>52.960526000000002</v>
      </c>
      <c r="AI139" s="127" t="s">
        <v>2074</v>
      </c>
      <c r="AJ139" s="117">
        <v>33.552632000000003</v>
      </c>
      <c r="AK139" s="127" t="s">
        <v>3835</v>
      </c>
      <c r="AL139" s="117">
        <v>23.026316000000001</v>
      </c>
      <c r="AM139" s="127" t="s">
        <v>3835</v>
      </c>
      <c r="AN139" s="117">
        <v>17.434211000000001</v>
      </c>
      <c r="AO139" s="127" t="s">
        <v>3835</v>
      </c>
      <c r="AP139" s="117">
        <v>15.131579</v>
      </c>
      <c r="AQ139" s="127" t="s">
        <v>3835</v>
      </c>
      <c r="AR139" s="117">
        <v>9.5394740000000002</v>
      </c>
      <c r="AS139" s="127" t="s">
        <v>3835</v>
      </c>
      <c r="AT139" s="117">
        <v>16.118421000000001</v>
      </c>
      <c r="AU139" s="127" t="s">
        <v>3835</v>
      </c>
      <c r="AV139" s="117">
        <v>1.973684</v>
      </c>
      <c r="AX139" s="117">
        <v>12.171053000000001</v>
      </c>
      <c r="AZ139" s="117">
        <v>14.802631999999999</v>
      </c>
      <c r="BB139" s="117">
        <v>25.986841999999999</v>
      </c>
      <c r="BC139" s="127" t="s">
        <v>3835</v>
      </c>
      <c r="BD139" s="117">
        <v>37.5</v>
      </c>
      <c r="BE139" s="127" t="s">
        <v>2074</v>
      </c>
      <c r="BF139" s="117">
        <v>48.355263000000001</v>
      </c>
      <c r="BH139" s="117">
        <v>20.394736999999999</v>
      </c>
      <c r="BJ139" s="117">
        <v>61.184210999999998</v>
      </c>
      <c r="BK139" s="127" t="s">
        <v>2074</v>
      </c>
      <c r="BL139" s="117">
        <v>38.486842000000003</v>
      </c>
      <c r="BM139" s="127" t="s">
        <v>3835</v>
      </c>
      <c r="BN139" s="117">
        <v>22.368421000000001</v>
      </c>
      <c r="BO139" s="127" t="s">
        <v>2074</v>
      </c>
      <c r="BP139" s="117">
        <v>18.092105</v>
      </c>
      <c r="BQ139" s="127" t="s">
        <v>3835</v>
      </c>
      <c r="BR139" s="117">
        <v>13.815789000000001</v>
      </c>
      <c r="BS139" s="127" t="s">
        <v>3835</v>
      </c>
      <c r="BT139" s="117">
        <v>10.526316</v>
      </c>
      <c r="BU139" s="127" t="s">
        <v>3836</v>
      </c>
      <c r="BV139" s="117">
        <v>20.065788999999999</v>
      </c>
      <c r="BW139" s="127" t="s">
        <v>3835</v>
      </c>
      <c r="BX139" s="117">
        <v>1.973684</v>
      </c>
      <c r="BZ139" s="117">
        <v>12.828946999999999</v>
      </c>
      <c r="CB139" s="117">
        <v>11.842105</v>
      </c>
      <c r="CD139" s="117">
        <v>29.276316000000001</v>
      </c>
      <c r="CE139" s="127" t="s">
        <v>3835</v>
      </c>
      <c r="CF139" s="117">
        <v>46.052632000000003</v>
      </c>
      <c r="CG139" s="127" t="s">
        <v>2074</v>
      </c>
      <c r="CH139" s="117">
        <v>56.578946999999999</v>
      </c>
      <c r="CI139" s="127" t="s">
        <v>2074</v>
      </c>
      <c r="CJ139" s="117">
        <v>11.842105</v>
      </c>
    </row>
    <row r="140" spans="1:89" s="90" customFormat="1" ht="15" customHeight="1" x14ac:dyDescent="0.3">
      <c r="A140" s="208"/>
      <c r="B140" s="223"/>
      <c r="C140" s="208"/>
      <c r="D140" s="224"/>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24"/>
      <c r="AA140" s="208"/>
      <c r="AB140" s="224"/>
      <c r="AC140" s="208"/>
      <c r="AD140" s="208"/>
      <c r="AE140" s="208"/>
      <c r="AF140" s="208"/>
      <c r="AG140" s="208"/>
      <c r="AH140" s="208"/>
      <c r="AI140" s="208"/>
      <c r="AJ140" s="208"/>
      <c r="AK140" s="208"/>
      <c r="AL140" s="208"/>
      <c r="AM140" s="208"/>
      <c r="AN140" s="208"/>
      <c r="AO140" s="208"/>
      <c r="AP140" s="208"/>
      <c r="AQ140" s="208"/>
      <c r="AR140" s="208"/>
      <c r="AS140" s="208"/>
      <c r="AT140" s="208"/>
      <c r="AU140" s="208"/>
      <c r="AV140" s="208"/>
      <c r="AW140" s="208"/>
      <c r="AX140" s="208"/>
      <c r="AY140" s="208"/>
      <c r="AZ140" s="208"/>
      <c r="BA140" s="208"/>
      <c r="BB140" s="208"/>
      <c r="BC140" s="208"/>
      <c r="BD140" s="208"/>
      <c r="BE140" s="208"/>
      <c r="BF140" s="208"/>
      <c r="BG140" s="208"/>
      <c r="BH140" s="208"/>
      <c r="BI140" s="208"/>
      <c r="BJ140" s="208"/>
      <c r="BK140" s="208"/>
      <c r="BL140" s="208"/>
      <c r="BM140" s="208"/>
      <c r="BN140" s="208"/>
      <c r="BO140" s="208"/>
      <c r="BP140" s="208"/>
      <c r="BQ140" s="208"/>
      <c r="BR140" s="208"/>
      <c r="BS140" s="208"/>
      <c r="BT140" s="208"/>
      <c r="BU140" s="208"/>
      <c r="BV140" s="208"/>
      <c r="BW140" s="208"/>
      <c r="BX140" s="208"/>
      <c r="BY140" s="208"/>
      <c r="BZ140" s="208"/>
      <c r="CA140" s="208"/>
      <c r="CB140" s="208"/>
      <c r="CC140" s="208"/>
      <c r="CD140" s="208"/>
      <c r="CE140" s="208"/>
      <c r="CF140" s="208"/>
      <c r="CG140" s="208"/>
      <c r="CH140" s="208"/>
      <c r="CI140" s="208"/>
      <c r="CJ140" s="208"/>
      <c r="CK140" s="208"/>
    </row>
    <row r="141" spans="1:89" s="90" customFormat="1" ht="15" customHeight="1" x14ac:dyDescent="0.3">
      <c r="A141" s="228" t="s">
        <v>3547</v>
      </c>
      <c r="B141" s="220"/>
      <c r="C141" s="217"/>
      <c r="D141" s="221"/>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21"/>
      <c r="AA141" s="217"/>
      <c r="AB141" s="221"/>
      <c r="AC141" s="217"/>
      <c r="AD141" s="217"/>
      <c r="AE141" s="217"/>
      <c r="AF141" s="236"/>
      <c r="AG141" s="236"/>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row>
    <row r="142" spans="1:89" s="216" customFormat="1" x14ac:dyDescent="0.3">
      <c r="A142" s="216" t="s">
        <v>7795</v>
      </c>
      <c r="B142" s="123">
        <v>303</v>
      </c>
      <c r="D142" s="117">
        <v>51.485149</v>
      </c>
      <c r="F142" s="117">
        <v>25.412541000000001</v>
      </c>
      <c r="H142" s="117">
        <v>16.171617000000001</v>
      </c>
      <c r="J142" s="117">
        <v>12.541254</v>
      </c>
      <c r="L142" s="117">
        <v>8.2508250000000007</v>
      </c>
      <c r="N142" s="117">
        <v>8.9108909999999995</v>
      </c>
      <c r="P142" s="117">
        <v>16.831683000000002</v>
      </c>
      <c r="R142" s="117">
        <v>16.501650000000001</v>
      </c>
      <c r="S142" s="127" t="s">
        <v>3827</v>
      </c>
      <c r="T142" s="117">
        <v>15.511551000000001</v>
      </c>
      <c r="V142" s="117">
        <v>15.841583999999999</v>
      </c>
      <c r="X142" s="117">
        <v>17.821781999999999</v>
      </c>
      <c r="Z142" s="117">
        <v>44.554454999999997</v>
      </c>
      <c r="AB142" s="117">
        <v>57.755775999999997</v>
      </c>
      <c r="AD142" s="117"/>
      <c r="AE142" s="127"/>
      <c r="AF142" s="117">
        <v>16.501650000000001</v>
      </c>
      <c r="AG142" s="127" t="s">
        <v>3827</v>
      </c>
      <c r="AH142" s="117">
        <v>37.953795</v>
      </c>
      <c r="AJ142" s="117">
        <v>18.151814999999999</v>
      </c>
      <c r="AL142" s="117">
        <v>8.2508250000000007</v>
      </c>
      <c r="AN142" s="117">
        <v>7.9207919999999996</v>
      </c>
      <c r="AP142" s="117">
        <v>5.2805280000000003</v>
      </c>
      <c r="AR142" s="117">
        <v>4.2904289999999996</v>
      </c>
      <c r="AT142" s="117">
        <v>9.5709569999999999</v>
      </c>
      <c r="AV142" s="117">
        <v>11.551155</v>
      </c>
      <c r="AW142" s="127" t="s">
        <v>3827</v>
      </c>
      <c r="AX142" s="117">
        <v>7.5907590000000003</v>
      </c>
      <c r="AZ142" s="117">
        <v>10.891088999999999</v>
      </c>
      <c r="BB142" s="117">
        <v>11.221121999999999</v>
      </c>
      <c r="BD142" s="117">
        <v>27.392738999999999</v>
      </c>
      <c r="BF142" s="117">
        <v>40.924092000000002</v>
      </c>
      <c r="BH142" s="117">
        <v>27.392738999999999</v>
      </c>
      <c r="BI142" s="127" t="s">
        <v>3827</v>
      </c>
      <c r="BJ142" s="117">
        <v>43.564355999999997</v>
      </c>
      <c r="BL142" s="117">
        <v>18.811881</v>
      </c>
      <c r="BN142" s="117">
        <v>13.201320000000001</v>
      </c>
      <c r="BP142" s="117">
        <v>6.6006600000000004</v>
      </c>
      <c r="BR142" s="117">
        <v>4.9504950000000001</v>
      </c>
      <c r="BT142" s="117">
        <v>6.9306929999999998</v>
      </c>
      <c r="BV142" s="117">
        <v>11.551155</v>
      </c>
      <c r="BX142" s="117">
        <v>12.871287000000001</v>
      </c>
      <c r="BY142" s="127" t="s">
        <v>3827</v>
      </c>
      <c r="BZ142" s="117">
        <v>12.211221</v>
      </c>
      <c r="CB142" s="117">
        <v>12.541254</v>
      </c>
      <c r="CD142" s="117">
        <v>13.531352999999999</v>
      </c>
      <c r="CF142" s="117">
        <v>35.973596999999998</v>
      </c>
      <c r="CH142" s="117">
        <v>47.194718999999999</v>
      </c>
      <c r="CJ142" s="117">
        <v>21.452145000000002</v>
      </c>
      <c r="CK142" s="127" t="s">
        <v>3827</v>
      </c>
    </row>
    <row r="143" spans="1:89" s="216" customFormat="1" x14ac:dyDescent="0.3">
      <c r="A143" s="216" t="s">
        <v>7796</v>
      </c>
      <c r="B143" s="123">
        <v>1697</v>
      </c>
      <c r="D143" s="117">
        <v>72.539776000000003</v>
      </c>
      <c r="E143" s="127" t="s">
        <v>1956</v>
      </c>
      <c r="F143" s="117">
        <v>38.597524999999997</v>
      </c>
      <c r="G143" s="127" t="s">
        <v>1956</v>
      </c>
      <c r="H143" s="117">
        <v>26.399529000000001</v>
      </c>
      <c r="I143" s="127" t="s">
        <v>1956</v>
      </c>
      <c r="J143" s="117">
        <v>15.026517</v>
      </c>
      <c r="L143" s="117">
        <v>13.258692</v>
      </c>
      <c r="M143" s="127" t="s">
        <v>1956</v>
      </c>
      <c r="N143" s="117">
        <v>8.2498529999999999</v>
      </c>
      <c r="P143" s="117">
        <v>20.035357000000001</v>
      </c>
      <c r="R143" s="117">
        <v>3.6535060000000001</v>
      </c>
      <c r="T143" s="117">
        <v>21.213906999999999</v>
      </c>
      <c r="U143" s="127" t="s">
        <v>1956</v>
      </c>
      <c r="V143" s="117">
        <v>27.106659000000001</v>
      </c>
      <c r="W143" s="127" t="s">
        <v>1956</v>
      </c>
      <c r="X143" s="117">
        <v>25.456688</v>
      </c>
      <c r="Y143" s="127" t="s">
        <v>1956</v>
      </c>
      <c r="Z143" s="117">
        <v>68.591632000000004</v>
      </c>
      <c r="AA143" s="127" t="s">
        <v>1956</v>
      </c>
      <c r="AB143" s="117">
        <v>64.584560999999994</v>
      </c>
      <c r="AC143" s="127" t="s">
        <v>1956</v>
      </c>
      <c r="AD143" s="117"/>
      <c r="AF143" s="117">
        <v>7.0123749999999996</v>
      </c>
      <c r="AG143" s="235"/>
      <c r="AH143" s="117">
        <v>55.274012999999997</v>
      </c>
      <c r="AI143" s="127" t="s">
        <v>1956</v>
      </c>
      <c r="AJ143" s="117">
        <v>26.870949</v>
      </c>
      <c r="AK143" s="127" t="s">
        <v>1956</v>
      </c>
      <c r="AL143" s="117">
        <v>17.324691000000001</v>
      </c>
      <c r="AM143" s="127" t="s">
        <v>1956</v>
      </c>
      <c r="AN143" s="117">
        <v>9.8998229999999996</v>
      </c>
      <c r="AP143" s="117">
        <v>9.2516210000000001</v>
      </c>
      <c r="AQ143" s="127" t="s">
        <v>1956</v>
      </c>
      <c r="AR143" s="117">
        <v>5.4213319999999996</v>
      </c>
      <c r="AT143" s="117">
        <v>11.726576</v>
      </c>
      <c r="AV143" s="117">
        <v>2.2392460000000001</v>
      </c>
      <c r="AX143" s="117">
        <v>12.374779</v>
      </c>
      <c r="AY143" s="127" t="s">
        <v>1956</v>
      </c>
      <c r="AZ143" s="117">
        <v>18.503240999999999</v>
      </c>
      <c r="BA143" s="127" t="s">
        <v>1956</v>
      </c>
      <c r="BB143" s="117">
        <v>16.853269999999998</v>
      </c>
      <c r="BC143" s="127" t="s">
        <v>1956</v>
      </c>
      <c r="BD143" s="117">
        <v>47.967001000000003</v>
      </c>
      <c r="BE143" s="127" t="s">
        <v>1956</v>
      </c>
      <c r="BF143" s="117">
        <v>45.020625000000003</v>
      </c>
      <c r="BH143" s="117">
        <v>16.794343000000001</v>
      </c>
      <c r="BJ143" s="117">
        <v>65.232764000000003</v>
      </c>
      <c r="BK143" s="127" t="s">
        <v>1956</v>
      </c>
      <c r="BL143" s="117">
        <v>30.819092999999999</v>
      </c>
      <c r="BM143" s="127" t="s">
        <v>1956</v>
      </c>
      <c r="BN143" s="117">
        <v>20.388922000000001</v>
      </c>
      <c r="BO143" s="127" t="s">
        <v>1956</v>
      </c>
      <c r="BP143" s="117">
        <v>10.371243</v>
      </c>
      <c r="BQ143" s="127" t="s">
        <v>1956</v>
      </c>
      <c r="BR143" s="117">
        <v>9.7230410000000003</v>
      </c>
      <c r="BS143" s="127" t="s">
        <v>1956</v>
      </c>
      <c r="BT143" s="117">
        <v>5.4802590000000002</v>
      </c>
      <c r="BV143" s="117">
        <v>15.91043</v>
      </c>
      <c r="BX143" s="117">
        <v>2.2981729999999998</v>
      </c>
      <c r="BZ143" s="117">
        <v>16.558633</v>
      </c>
      <c r="CB143" s="117">
        <v>20.035357000000001</v>
      </c>
      <c r="CC143" s="127" t="s">
        <v>1956</v>
      </c>
      <c r="CD143" s="117">
        <v>20.035357000000001</v>
      </c>
      <c r="CE143" s="127" t="s">
        <v>1956</v>
      </c>
      <c r="CF143" s="117">
        <v>60.636417000000002</v>
      </c>
      <c r="CG143" s="127" t="s">
        <v>1956</v>
      </c>
      <c r="CH143" s="117">
        <v>54.331173</v>
      </c>
      <c r="CI143" s="127" t="s">
        <v>1956</v>
      </c>
      <c r="CJ143" s="117">
        <v>10.017678</v>
      </c>
    </row>
    <row r="144" spans="1:89" s="90" customFormat="1" ht="15" customHeight="1" x14ac:dyDescent="0.3">
      <c r="A144" s="208"/>
      <c r="B144" s="223"/>
      <c r="C144" s="208"/>
      <c r="D144" s="224"/>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24"/>
      <c r="AA144" s="208"/>
      <c r="AB144" s="224"/>
      <c r="AC144" s="208"/>
      <c r="AD144" s="208"/>
      <c r="AE144" s="208"/>
      <c r="AF144" s="208"/>
      <c r="AG144" s="208"/>
      <c r="AH144" s="208"/>
      <c r="AI144" s="208"/>
      <c r="AJ144" s="208"/>
      <c r="AK144" s="208"/>
      <c r="AL144" s="208"/>
      <c r="AM144" s="208"/>
      <c r="AN144" s="208"/>
      <c r="AO144" s="208"/>
      <c r="AP144" s="208"/>
      <c r="AQ144" s="208"/>
      <c r="AR144" s="208"/>
      <c r="AS144" s="208"/>
      <c r="AT144" s="208"/>
      <c r="AU144" s="208"/>
      <c r="AV144" s="208"/>
      <c r="AW144" s="208"/>
      <c r="AX144" s="208"/>
      <c r="AY144" s="208"/>
      <c r="AZ144" s="208"/>
      <c r="BA144" s="208"/>
      <c r="BB144" s="208"/>
      <c r="BC144" s="208"/>
      <c r="BD144" s="208"/>
      <c r="BE144" s="208"/>
      <c r="BF144" s="208"/>
      <c r="BG144" s="208"/>
      <c r="BH144" s="208"/>
      <c r="BI144" s="208"/>
      <c r="BJ144" s="208"/>
      <c r="BK144" s="208"/>
      <c r="BL144" s="208"/>
      <c r="BM144" s="208"/>
      <c r="BN144" s="208"/>
      <c r="BO144" s="208"/>
      <c r="BP144" s="208"/>
      <c r="BQ144" s="208"/>
      <c r="BR144" s="208"/>
      <c r="BS144" s="208"/>
      <c r="BT144" s="208"/>
      <c r="BU144" s="208"/>
      <c r="BV144" s="208"/>
      <c r="BW144" s="208"/>
      <c r="BX144" s="208"/>
      <c r="BY144" s="208"/>
      <c r="BZ144" s="208"/>
      <c r="CA144" s="208"/>
      <c r="CB144" s="208"/>
      <c r="CC144" s="208"/>
      <c r="CD144" s="208"/>
      <c r="CE144" s="208"/>
      <c r="CF144" s="208"/>
      <c r="CG144" s="208"/>
      <c r="CH144" s="208"/>
      <c r="CI144" s="208"/>
      <c r="CJ144" s="208"/>
      <c r="CK144" s="208"/>
    </row>
    <row r="145" spans="1:89" s="90" customFormat="1" ht="15" customHeight="1" x14ac:dyDescent="0.3">
      <c r="A145" s="228" t="s">
        <v>21</v>
      </c>
      <c r="B145" s="220"/>
      <c r="C145" s="217"/>
      <c r="D145" s="221"/>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21"/>
      <c r="AA145" s="217"/>
      <c r="AB145" s="221"/>
      <c r="AC145" s="217"/>
      <c r="AD145" s="217"/>
      <c r="AE145" s="217"/>
      <c r="AF145" s="236"/>
      <c r="AG145" s="236"/>
      <c r="AH145" s="217"/>
      <c r="AI145" s="217"/>
      <c r="AJ145" s="217"/>
      <c r="AK145" s="217"/>
      <c r="AL145" s="217"/>
      <c r="AM145" s="217"/>
      <c r="AN145" s="217"/>
      <c r="AO145" s="217"/>
      <c r="AP145" s="217"/>
      <c r="AQ145" s="217"/>
      <c r="AR145" s="217"/>
      <c r="AS145" s="217"/>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217"/>
      <c r="BS145" s="217"/>
      <c r="BT145" s="217"/>
      <c r="BU145" s="217"/>
      <c r="BV145" s="217"/>
      <c r="BW145" s="217"/>
      <c r="BX145" s="217"/>
      <c r="BY145" s="217"/>
      <c r="BZ145" s="217"/>
      <c r="CA145" s="217"/>
      <c r="CB145" s="217"/>
      <c r="CC145" s="217"/>
      <c r="CD145" s="217"/>
      <c r="CE145" s="217"/>
      <c r="CF145" s="217"/>
      <c r="CG145" s="217"/>
      <c r="CH145" s="217"/>
      <c r="CI145" s="217"/>
      <c r="CJ145" s="217"/>
      <c r="CK145" s="217"/>
    </row>
    <row r="146" spans="1:89" s="216" customFormat="1" x14ac:dyDescent="0.3">
      <c r="A146" s="216" t="s">
        <v>7797</v>
      </c>
      <c r="B146" s="123">
        <v>224</v>
      </c>
      <c r="D146" s="117">
        <v>64.285713999999999</v>
      </c>
      <c r="F146" s="117">
        <v>26.785713999999999</v>
      </c>
      <c r="H146" s="117">
        <v>15.625</v>
      </c>
      <c r="J146" s="117">
        <v>10.267856999999999</v>
      </c>
      <c r="L146" s="117">
        <v>7.1428570000000002</v>
      </c>
      <c r="N146" s="117">
        <v>8.9285709999999998</v>
      </c>
      <c r="O146" s="127" t="s">
        <v>4626</v>
      </c>
      <c r="P146" s="117">
        <v>12.5</v>
      </c>
      <c r="R146" s="117">
        <v>5.3571429999999998</v>
      </c>
      <c r="T146" s="117">
        <v>12.053571</v>
      </c>
      <c r="V146" s="117">
        <v>17.857143000000001</v>
      </c>
      <c r="X146" s="117">
        <v>28.125</v>
      </c>
      <c r="Y146" s="127" t="s">
        <v>4626</v>
      </c>
      <c r="Z146" s="117">
        <v>47.321429000000002</v>
      </c>
      <c r="AB146" s="117">
        <v>58.928570999999998</v>
      </c>
      <c r="AD146" s="117"/>
      <c r="AE146" s="127"/>
      <c r="AF146" s="117">
        <v>16.964286000000001</v>
      </c>
      <c r="AG146" s="127" t="s">
        <v>6929</v>
      </c>
      <c r="AH146" s="117">
        <v>46.428570999999998</v>
      </c>
      <c r="AJ146" s="117">
        <v>17.410713999999999</v>
      </c>
      <c r="AL146" s="117">
        <v>9.8214290000000002</v>
      </c>
      <c r="AN146" s="117">
        <v>7.1428570000000002</v>
      </c>
      <c r="AP146" s="117">
        <v>6.6964290000000002</v>
      </c>
      <c r="AR146" s="117">
        <v>4.9107139999999996</v>
      </c>
      <c r="AT146" s="117">
        <v>7.1428570000000002</v>
      </c>
      <c r="AV146" s="117">
        <v>3.5714290000000002</v>
      </c>
      <c r="AX146" s="117">
        <v>8.4821430000000007</v>
      </c>
      <c r="AZ146" s="117">
        <v>13.392856999999999</v>
      </c>
      <c r="BB146" s="117">
        <v>21.875</v>
      </c>
      <c r="BC146" s="127" t="s">
        <v>6927</v>
      </c>
      <c r="BD146" s="117">
        <v>29.910713999999999</v>
      </c>
      <c r="BF146" s="117">
        <v>46.875</v>
      </c>
      <c r="BH146" s="117">
        <v>26.339286000000001</v>
      </c>
      <c r="BI146" s="127" t="s">
        <v>6927</v>
      </c>
      <c r="BJ146" s="117">
        <v>56.696429000000002</v>
      </c>
      <c r="BL146" s="117">
        <v>21.875</v>
      </c>
      <c r="BN146" s="117">
        <v>12.946429</v>
      </c>
      <c r="BP146" s="117">
        <v>7.5892860000000004</v>
      </c>
      <c r="BR146" s="117">
        <v>4.9107139999999996</v>
      </c>
      <c r="BT146" s="117">
        <v>5.3571429999999998</v>
      </c>
      <c r="BV146" s="117">
        <v>8.9285709999999998</v>
      </c>
      <c r="BX146" s="117">
        <v>4.0178570000000002</v>
      </c>
      <c r="BZ146" s="117">
        <v>8.4821430000000007</v>
      </c>
      <c r="CB146" s="117">
        <v>13.392856999999999</v>
      </c>
      <c r="CD146" s="117">
        <v>23.214286000000001</v>
      </c>
      <c r="CE146" s="127" t="s">
        <v>6003</v>
      </c>
      <c r="CF146" s="117">
        <v>40.625</v>
      </c>
      <c r="CH146" s="117">
        <v>43.303570999999998</v>
      </c>
      <c r="CJ146" s="117">
        <v>20.535713999999999</v>
      </c>
      <c r="CK146" s="127" t="s">
        <v>6929</v>
      </c>
    </row>
    <row r="147" spans="1:89" s="216" customFormat="1" x14ac:dyDescent="0.3">
      <c r="A147" s="216" t="s">
        <v>7798</v>
      </c>
      <c r="B147" s="123">
        <v>338</v>
      </c>
      <c r="D147" s="117">
        <v>64.497040999999996</v>
      </c>
      <c r="F147" s="117">
        <v>35.798817</v>
      </c>
      <c r="G147" s="127" t="s">
        <v>3918</v>
      </c>
      <c r="H147" s="117">
        <v>20.414200999999998</v>
      </c>
      <c r="J147" s="117">
        <v>14.497040999999999</v>
      </c>
      <c r="L147" s="117">
        <v>10.946745999999999</v>
      </c>
      <c r="N147" s="117">
        <v>8.5798819999999996</v>
      </c>
      <c r="O147" s="127" t="s">
        <v>4626</v>
      </c>
      <c r="P147" s="117">
        <v>17.751479</v>
      </c>
      <c r="R147" s="117">
        <v>8.2840240000000005</v>
      </c>
      <c r="S147" s="127" t="s">
        <v>6003</v>
      </c>
      <c r="T147" s="117">
        <v>18.934911</v>
      </c>
      <c r="U147" s="127" t="s">
        <v>3918</v>
      </c>
      <c r="V147" s="117">
        <v>19.230768999999999</v>
      </c>
      <c r="X147" s="117">
        <v>25.443787</v>
      </c>
      <c r="Y147" s="127" t="s">
        <v>4626</v>
      </c>
      <c r="Z147" s="117">
        <v>57.396450000000002</v>
      </c>
      <c r="AA147" s="127" t="s">
        <v>3918</v>
      </c>
      <c r="AB147" s="117">
        <v>63.609467000000002</v>
      </c>
      <c r="AD147" s="117"/>
      <c r="AE147" s="127"/>
      <c r="AF147" s="117">
        <v>12.426036</v>
      </c>
      <c r="AG147" s="127" t="s">
        <v>6927</v>
      </c>
      <c r="AH147" s="117">
        <v>47.633136</v>
      </c>
      <c r="AJ147" s="117">
        <v>28.106508999999999</v>
      </c>
      <c r="AK147" s="127" t="s">
        <v>5793</v>
      </c>
      <c r="AL147" s="117">
        <v>14.792899</v>
      </c>
      <c r="AN147" s="117">
        <v>10.355029999999999</v>
      </c>
      <c r="AP147" s="117">
        <v>7.9881659999999997</v>
      </c>
      <c r="AR147" s="117">
        <v>5.621302</v>
      </c>
      <c r="AT147" s="117">
        <v>10.650888</v>
      </c>
      <c r="AV147" s="117">
        <v>5.3254440000000001</v>
      </c>
      <c r="AW147" s="127" t="s">
        <v>4260</v>
      </c>
      <c r="AX147" s="117">
        <v>10.355029999999999</v>
      </c>
      <c r="AZ147" s="117">
        <v>13.313609</v>
      </c>
      <c r="BB147" s="117">
        <v>15.384615</v>
      </c>
      <c r="BD147" s="117">
        <v>39.053254000000003</v>
      </c>
      <c r="BE147" s="127" t="s">
        <v>3918</v>
      </c>
      <c r="BF147" s="117">
        <v>45.857987999999999</v>
      </c>
      <c r="BH147" s="117">
        <v>21.597632999999998</v>
      </c>
      <c r="BI147" s="127" t="s">
        <v>4260</v>
      </c>
      <c r="BJ147" s="117">
        <v>58.87574</v>
      </c>
      <c r="BL147" s="117">
        <v>27.514793000000001</v>
      </c>
      <c r="BN147" s="117">
        <v>14.497040999999999</v>
      </c>
      <c r="BP147" s="117">
        <v>10.650888</v>
      </c>
      <c r="BR147" s="117">
        <v>7.1005919999999998</v>
      </c>
      <c r="BT147" s="117">
        <v>5.621302</v>
      </c>
      <c r="BV147" s="117">
        <v>13.905324999999999</v>
      </c>
      <c r="BX147" s="117">
        <v>6.2130179999999999</v>
      </c>
      <c r="BY147" s="127" t="s">
        <v>6003</v>
      </c>
      <c r="BZ147" s="117">
        <v>15.680472999999999</v>
      </c>
      <c r="CA147" s="127" t="s">
        <v>3918</v>
      </c>
      <c r="CB147" s="117">
        <v>14.201183</v>
      </c>
      <c r="CD147" s="117">
        <v>20.118342999999999</v>
      </c>
      <c r="CE147" s="127" t="s">
        <v>4626</v>
      </c>
      <c r="CF147" s="117">
        <v>47.041420000000002</v>
      </c>
      <c r="CH147" s="117">
        <v>54.437869999999997</v>
      </c>
      <c r="CI147" s="127" t="s">
        <v>3918</v>
      </c>
      <c r="CJ147" s="117">
        <v>15.088756999999999</v>
      </c>
      <c r="CK147" s="127" t="s">
        <v>6003</v>
      </c>
    </row>
    <row r="148" spans="1:89" s="216" customFormat="1" x14ac:dyDescent="0.3">
      <c r="A148" s="216" t="s">
        <v>7799</v>
      </c>
      <c r="B148" s="123">
        <v>307</v>
      </c>
      <c r="D148" s="117">
        <v>67.752443</v>
      </c>
      <c r="F148" s="117">
        <v>34.201954000000001</v>
      </c>
      <c r="H148" s="117">
        <v>22.801303000000001</v>
      </c>
      <c r="I148" s="127" t="s">
        <v>3918</v>
      </c>
      <c r="J148" s="117">
        <v>18.241042</v>
      </c>
      <c r="K148" s="127" t="s">
        <v>3918</v>
      </c>
      <c r="L148" s="117">
        <v>15.309445999999999</v>
      </c>
      <c r="M148" s="127" t="s">
        <v>3918</v>
      </c>
      <c r="N148" s="117">
        <v>13.029316</v>
      </c>
      <c r="O148" s="127" t="s">
        <v>6003</v>
      </c>
      <c r="P148" s="117">
        <v>20.521173000000001</v>
      </c>
      <c r="Q148" s="127" t="s">
        <v>3918</v>
      </c>
      <c r="R148" s="117">
        <v>7.81759</v>
      </c>
      <c r="S148" s="127" t="s">
        <v>6003</v>
      </c>
      <c r="T148" s="117">
        <v>18.892507999999999</v>
      </c>
      <c r="U148" s="127" t="s">
        <v>3918</v>
      </c>
      <c r="V148" s="117">
        <v>21.824103999999998</v>
      </c>
      <c r="X148" s="117">
        <v>30.618893</v>
      </c>
      <c r="Y148" s="127" t="s">
        <v>6003</v>
      </c>
      <c r="Z148" s="117">
        <v>59.609121000000002</v>
      </c>
      <c r="AA148" s="127" t="s">
        <v>3918</v>
      </c>
      <c r="AB148" s="117">
        <v>59.934852999999997</v>
      </c>
      <c r="AD148" s="117"/>
      <c r="AE148" s="127"/>
      <c r="AF148" s="117">
        <v>9.4462539999999997</v>
      </c>
      <c r="AG148" s="127" t="s">
        <v>6003</v>
      </c>
      <c r="AH148" s="117">
        <v>54.071660999999999</v>
      </c>
      <c r="AJ148" s="117">
        <v>21.172637999999999</v>
      </c>
      <c r="AL148" s="117">
        <v>14.983713</v>
      </c>
      <c r="AN148" s="117">
        <v>13.355048999999999</v>
      </c>
      <c r="AO148" s="127" t="s">
        <v>7800</v>
      </c>
      <c r="AP148" s="117">
        <v>9.7719869999999993</v>
      </c>
      <c r="AR148" s="117">
        <v>8.1433219999999995</v>
      </c>
      <c r="AS148" s="127" t="s">
        <v>4626</v>
      </c>
      <c r="AT148" s="117">
        <v>13.355048999999999</v>
      </c>
      <c r="AU148" s="127" t="s">
        <v>3918</v>
      </c>
      <c r="AV148" s="117">
        <v>4.885993</v>
      </c>
      <c r="AW148" s="127" t="s">
        <v>4260</v>
      </c>
      <c r="AX148" s="117">
        <v>10.423453</v>
      </c>
      <c r="AZ148" s="117">
        <v>16.612378</v>
      </c>
      <c r="BB148" s="117">
        <v>22.801303000000001</v>
      </c>
      <c r="BC148" s="127" t="s">
        <v>7801</v>
      </c>
      <c r="BD148" s="117">
        <v>43.648207999999997</v>
      </c>
      <c r="BE148" s="127" t="s">
        <v>3918</v>
      </c>
      <c r="BF148" s="117">
        <v>44.625407000000003</v>
      </c>
      <c r="BH148" s="117">
        <v>19.869706999999998</v>
      </c>
      <c r="BI148" s="127" t="s">
        <v>4260</v>
      </c>
      <c r="BJ148" s="117">
        <v>60.260586000000004</v>
      </c>
      <c r="BL148" s="117">
        <v>27.361564000000001</v>
      </c>
      <c r="BN148" s="117">
        <v>17.915309000000001</v>
      </c>
      <c r="BP148" s="117">
        <v>9.7719869999999993</v>
      </c>
      <c r="BR148" s="117">
        <v>11.074919</v>
      </c>
      <c r="BS148" s="127" t="s">
        <v>3918</v>
      </c>
      <c r="BT148" s="117">
        <v>9.1205210000000001</v>
      </c>
      <c r="BU148" s="127" t="s">
        <v>6003</v>
      </c>
      <c r="BV148" s="117">
        <v>14.65798</v>
      </c>
      <c r="BW148" s="127" t="s">
        <v>3918</v>
      </c>
      <c r="BX148" s="117">
        <v>4.5602609999999997</v>
      </c>
      <c r="BZ148" s="117">
        <v>14.006515</v>
      </c>
      <c r="CB148" s="117">
        <v>14.006515</v>
      </c>
      <c r="CD148" s="117">
        <v>25.081433000000001</v>
      </c>
      <c r="CE148" s="127" t="s">
        <v>6003</v>
      </c>
      <c r="CF148" s="117">
        <v>49.185668</v>
      </c>
      <c r="CH148" s="117">
        <v>48.859935</v>
      </c>
      <c r="CJ148" s="117">
        <v>13.029316</v>
      </c>
      <c r="CK148" s="127" t="s">
        <v>4626</v>
      </c>
    </row>
    <row r="149" spans="1:89" s="216" customFormat="1" x14ac:dyDescent="0.3">
      <c r="A149" s="216" t="s">
        <v>7802</v>
      </c>
      <c r="B149" s="123">
        <v>231</v>
      </c>
      <c r="D149" s="117">
        <v>69.264069000000006</v>
      </c>
      <c r="F149" s="117">
        <v>44.588745000000003</v>
      </c>
      <c r="G149" s="127" t="s">
        <v>5795</v>
      </c>
      <c r="H149" s="117">
        <v>25.974025999999999</v>
      </c>
      <c r="I149" s="127" t="s">
        <v>3918</v>
      </c>
      <c r="J149" s="117">
        <v>12.987012999999999</v>
      </c>
      <c r="L149" s="117">
        <v>13.852814</v>
      </c>
      <c r="M149" s="127" t="s">
        <v>3918</v>
      </c>
      <c r="N149" s="117">
        <v>8.2251080000000005</v>
      </c>
      <c r="P149" s="117">
        <v>23.376622999999999</v>
      </c>
      <c r="Q149" s="127" t="s">
        <v>3918</v>
      </c>
      <c r="R149" s="117">
        <v>6.493506</v>
      </c>
      <c r="T149" s="117">
        <v>19.047619000000001</v>
      </c>
      <c r="U149" s="127" t="s">
        <v>3918</v>
      </c>
      <c r="V149" s="117">
        <v>21.212121</v>
      </c>
      <c r="X149" s="117">
        <v>24.675325000000001</v>
      </c>
      <c r="Z149" s="117">
        <v>64.069264000000004</v>
      </c>
      <c r="AA149" s="127" t="s">
        <v>3918</v>
      </c>
      <c r="AB149" s="117">
        <v>66.233766000000003</v>
      </c>
      <c r="AD149" s="117"/>
      <c r="AF149" s="117">
        <v>6.0606059999999999</v>
      </c>
      <c r="AG149" s="235"/>
      <c r="AH149" s="117">
        <v>52.813853000000002</v>
      </c>
      <c r="AJ149" s="117">
        <v>32.034632000000002</v>
      </c>
      <c r="AK149" s="127" t="s">
        <v>5793</v>
      </c>
      <c r="AL149" s="117">
        <v>19.047619000000001</v>
      </c>
      <c r="AM149" s="127" t="s">
        <v>3918</v>
      </c>
      <c r="AN149" s="117">
        <v>8.2251080000000005</v>
      </c>
      <c r="AP149" s="117">
        <v>9.9567099999999993</v>
      </c>
      <c r="AR149" s="117">
        <v>4.7619049999999996</v>
      </c>
      <c r="AT149" s="117">
        <v>14.285714</v>
      </c>
      <c r="AU149" s="127" t="s">
        <v>3918</v>
      </c>
      <c r="AV149" s="117">
        <v>4.7619049999999996</v>
      </c>
      <c r="AW149" s="127" t="s">
        <v>4260</v>
      </c>
      <c r="AX149" s="117">
        <v>12.121212</v>
      </c>
      <c r="AZ149" s="117">
        <v>17.316016999999999</v>
      </c>
      <c r="BB149" s="117">
        <v>14.718615</v>
      </c>
      <c r="BD149" s="117">
        <v>41.991342000000003</v>
      </c>
      <c r="BE149" s="127" t="s">
        <v>3918</v>
      </c>
      <c r="BF149" s="117">
        <v>48.484848</v>
      </c>
      <c r="BH149" s="117">
        <v>15.584415999999999</v>
      </c>
      <c r="BJ149" s="117">
        <v>61.038961</v>
      </c>
      <c r="BL149" s="117">
        <v>34.199134000000001</v>
      </c>
      <c r="BM149" s="127" t="s">
        <v>3918</v>
      </c>
      <c r="BN149" s="117">
        <v>19.047619000000001</v>
      </c>
      <c r="BP149" s="117">
        <v>8.2251080000000005</v>
      </c>
      <c r="BR149" s="117">
        <v>10.389609999999999</v>
      </c>
      <c r="BS149" s="127" t="s">
        <v>3918</v>
      </c>
      <c r="BT149" s="117">
        <v>4.7619049999999996</v>
      </c>
      <c r="BV149" s="117">
        <v>17.316016999999999</v>
      </c>
      <c r="BW149" s="127" t="s">
        <v>3918</v>
      </c>
      <c r="BX149" s="117">
        <v>4.7619049999999996</v>
      </c>
      <c r="BZ149" s="117">
        <v>13.852814</v>
      </c>
      <c r="CB149" s="117">
        <v>12.121212</v>
      </c>
      <c r="CD149" s="117">
        <v>19.480519000000001</v>
      </c>
      <c r="CF149" s="117">
        <v>57.142856999999999</v>
      </c>
      <c r="CG149" s="127" t="s">
        <v>3915</v>
      </c>
      <c r="CH149" s="117">
        <v>55.411254999999997</v>
      </c>
      <c r="CI149" s="127" t="s">
        <v>3918</v>
      </c>
      <c r="CJ149" s="117">
        <v>10.822511</v>
      </c>
      <c r="CK149" s="127" t="s">
        <v>4626</v>
      </c>
    </row>
    <row r="150" spans="1:89" s="216" customFormat="1" x14ac:dyDescent="0.3">
      <c r="A150" s="216" t="s">
        <v>7803</v>
      </c>
      <c r="B150" s="123">
        <v>540</v>
      </c>
      <c r="D150" s="117">
        <v>75</v>
      </c>
      <c r="E150" s="127" t="s">
        <v>5795</v>
      </c>
      <c r="F150" s="117">
        <v>37.407406999999999</v>
      </c>
      <c r="G150" s="127" t="s">
        <v>3918</v>
      </c>
      <c r="H150" s="117">
        <v>27.777778000000001</v>
      </c>
      <c r="I150" s="127" t="s">
        <v>3915</v>
      </c>
      <c r="J150" s="117">
        <v>14.444444000000001</v>
      </c>
      <c r="L150" s="117">
        <v>13.333333</v>
      </c>
      <c r="M150" s="127" t="s">
        <v>3918</v>
      </c>
      <c r="N150" s="117">
        <v>7.9629630000000002</v>
      </c>
      <c r="O150" s="127" t="s">
        <v>4626</v>
      </c>
      <c r="P150" s="117">
        <v>20.740741</v>
      </c>
      <c r="Q150" s="127" t="s">
        <v>3918</v>
      </c>
      <c r="R150" s="117">
        <v>3.518519</v>
      </c>
      <c r="T150" s="117">
        <v>22.592593000000001</v>
      </c>
      <c r="U150" s="127" t="s">
        <v>3918</v>
      </c>
      <c r="V150" s="117">
        <v>31.481480999999999</v>
      </c>
      <c r="W150" s="127" t="s">
        <v>7804</v>
      </c>
      <c r="X150" s="117">
        <v>22.222221999999999</v>
      </c>
      <c r="Z150" s="117">
        <v>74.444444000000004</v>
      </c>
      <c r="AA150" s="127" t="s">
        <v>7804</v>
      </c>
      <c r="AB150" s="117">
        <v>64.074073999999996</v>
      </c>
      <c r="AD150" s="117"/>
      <c r="AF150" s="117">
        <v>5.7407409999999999</v>
      </c>
      <c r="AG150" s="235"/>
      <c r="AH150" s="117">
        <v>58.148147999999999</v>
      </c>
      <c r="AI150" s="127" t="s">
        <v>3915</v>
      </c>
      <c r="AJ150" s="117">
        <v>25.740741</v>
      </c>
      <c r="AK150" s="127" t="s">
        <v>3918</v>
      </c>
      <c r="AL150" s="117">
        <v>16.851852000000001</v>
      </c>
      <c r="AM150" s="127" t="s">
        <v>3918</v>
      </c>
      <c r="AN150" s="117">
        <v>7.5925929999999999</v>
      </c>
      <c r="AP150" s="117">
        <v>9.4444440000000007</v>
      </c>
      <c r="AR150" s="117">
        <v>5.3703700000000003</v>
      </c>
      <c r="AT150" s="117">
        <v>11.111110999999999</v>
      </c>
      <c r="AV150" s="117">
        <v>1.8518520000000001</v>
      </c>
      <c r="AX150" s="117">
        <v>12.037037</v>
      </c>
      <c r="AZ150" s="117">
        <v>20.185185000000001</v>
      </c>
      <c r="BA150" s="127" t="s">
        <v>3915</v>
      </c>
      <c r="BB150" s="117">
        <v>13.518519</v>
      </c>
      <c r="BD150" s="117">
        <v>52.407406999999999</v>
      </c>
      <c r="BE150" s="127" t="s">
        <v>7804</v>
      </c>
      <c r="BF150" s="117">
        <v>42.777777999999998</v>
      </c>
      <c r="BH150" s="117">
        <v>14.629630000000001</v>
      </c>
      <c r="BJ150" s="117">
        <v>67.222222000000002</v>
      </c>
      <c r="BK150" s="127" t="s">
        <v>5795</v>
      </c>
      <c r="BL150" s="117">
        <v>30.370370000000001</v>
      </c>
      <c r="BM150" s="127" t="s">
        <v>3918</v>
      </c>
      <c r="BN150" s="117">
        <v>22.222221999999999</v>
      </c>
      <c r="BO150" s="127" t="s">
        <v>3915</v>
      </c>
      <c r="BP150" s="117">
        <v>10.370369999999999</v>
      </c>
      <c r="BR150" s="117">
        <v>9.8148149999999994</v>
      </c>
      <c r="BS150" s="127" t="s">
        <v>3918</v>
      </c>
      <c r="BT150" s="117">
        <v>5.3703700000000003</v>
      </c>
      <c r="BV150" s="117">
        <v>17.037037000000002</v>
      </c>
      <c r="BW150" s="127" t="s">
        <v>3918</v>
      </c>
      <c r="BX150" s="117">
        <v>2.4074070000000001</v>
      </c>
      <c r="BZ150" s="117">
        <v>16.851852000000001</v>
      </c>
      <c r="CA150" s="127" t="s">
        <v>3918</v>
      </c>
      <c r="CB150" s="117">
        <v>24.629629999999999</v>
      </c>
      <c r="CC150" s="127" t="s">
        <v>7804</v>
      </c>
      <c r="CD150" s="117">
        <v>16.481480999999999</v>
      </c>
      <c r="CF150" s="117">
        <v>67.592592999999994</v>
      </c>
      <c r="CG150" s="127" t="s">
        <v>7804</v>
      </c>
      <c r="CH150" s="117">
        <v>55.555556000000003</v>
      </c>
      <c r="CI150" s="127" t="s">
        <v>3918</v>
      </c>
      <c r="CJ150" s="117">
        <v>9.4444440000000007</v>
      </c>
    </row>
    <row r="151" spans="1:89" s="216" customFormat="1" x14ac:dyDescent="0.3">
      <c r="A151" s="216" t="s">
        <v>7805</v>
      </c>
      <c r="B151" s="123">
        <v>360</v>
      </c>
      <c r="D151" s="117">
        <v>70</v>
      </c>
      <c r="F151" s="117">
        <v>39.166666999999997</v>
      </c>
      <c r="G151" s="127" t="s">
        <v>3918</v>
      </c>
      <c r="H151" s="117">
        <v>31.388888999999999</v>
      </c>
      <c r="I151" s="127" t="s">
        <v>5795</v>
      </c>
      <c r="J151" s="117">
        <v>15.833333</v>
      </c>
      <c r="L151" s="117">
        <v>12.777778</v>
      </c>
      <c r="M151" s="127" t="s">
        <v>3918</v>
      </c>
      <c r="N151" s="117">
        <v>4.4444439999999998</v>
      </c>
      <c r="P151" s="117">
        <v>20.555555999999999</v>
      </c>
      <c r="Q151" s="127" t="s">
        <v>3918</v>
      </c>
      <c r="R151" s="117">
        <v>3.8888889999999998</v>
      </c>
      <c r="T151" s="117">
        <v>25.555555999999999</v>
      </c>
      <c r="U151" s="127" t="s">
        <v>5795</v>
      </c>
      <c r="V151" s="117">
        <v>32.5</v>
      </c>
      <c r="W151" s="127" t="s">
        <v>7804</v>
      </c>
      <c r="X151" s="117">
        <v>18.333333</v>
      </c>
      <c r="Z151" s="117">
        <v>73.888889000000006</v>
      </c>
      <c r="AA151" s="127" t="s">
        <v>7804</v>
      </c>
      <c r="AB151" s="117">
        <v>66.944444000000004</v>
      </c>
      <c r="AD151" s="117"/>
      <c r="AF151" s="117">
        <v>4.1666670000000003</v>
      </c>
      <c r="AG151" s="235"/>
      <c r="AH151" s="117">
        <v>51.666666999999997</v>
      </c>
      <c r="AJ151" s="117">
        <v>27.5</v>
      </c>
      <c r="AK151" s="127" t="s">
        <v>3918</v>
      </c>
      <c r="AL151" s="117">
        <v>18.333333</v>
      </c>
      <c r="AM151" s="127" t="s">
        <v>3918</v>
      </c>
      <c r="AN151" s="117">
        <v>11.111110999999999</v>
      </c>
      <c r="AP151" s="117">
        <v>7.5</v>
      </c>
      <c r="AR151" s="117">
        <v>2.7777780000000001</v>
      </c>
      <c r="AT151" s="117">
        <v>11.666667</v>
      </c>
      <c r="AV151" s="117">
        <v>3.0555560000000002</v>
      </c>
      <c r="AX151" s="117">
        <v>15</v>
      </c>
      <c r="AY151" s="127" t="s">
        <v>3918</v>
      </c>
      <c r="AZ151" s="117">
        <v>20</v>
      </c>
      <c r="BA151" s="127" t="s">
        <v>3915</v>
      </c>
      <c r="BB151" s="117">
        <v>11.666667</v>
      </c>
      <c r="BD151" s="117">
        <v>51.111111000000001</v>
      </c>
      <c r="BE151" s="127" t="s">
        <v>7806</v>
      </c>
      <c r="BF151" s="117">
        <v>41.111111000000001</v>
      </c>
      <c r="BH151" s="117">
        <v>16.666667</v>
      </c>
      <c r="BJ151" s="117">
        <v>62.222222000000002</v>
      </c>
      <c r="BL151" s="117">
        <v>30.833333</v>
      </c>
      <c r="BM151" s="127" t="s">
        <v>3918</v>
      </c>
      <c r="BN151" s="117">
        <v>24.722221999999999</v>
      </c>
      <c r="BO151" s="127" t="s">
        <v>5795</v>
      </c>
      <c r="BP151" s="117">
        <v>10.555555999999999</v>
      </c>
      <c r="BR151" s="117">
        <v>9.4444440000000007</v>
      </c>
      <c r="BS151" s="127" t="s">
        <v>3918</v>
      </c>
      <c r="BT151" s="117">
        <v>4.1666670000000003</v>
      </c>
      <c r="BV151" s="117">
        <v>16.944444000000001</v>
      </c>
      <c r="BW151" s="127" t="s">
        <v>3918</v>
      </c>
      <c r="BX151" s="117">
        <v>2.7777780000000001</v>
      </c>
      <c r="BZ151" s="117">
        <v>22.222221999999999</v>
      </c>
      <c r="CA151" s="127" t="s">
        <v>7807</v>
      </c>
      <c r="CB151" s="117">
        <v>26.666667</v>
      </c>
      <c r="CC151" s="127" t="s">
        <v>7804</v>
      </c>
      <c r="CD151" s="117">
        <v>13.888889000000001</v>
      </c>
      <c r="CF151" s="117">
        <v>66.666667000000004</v>
      </c>
      <c r="CG151" s="127" t="s">
        <v>7804</v>
      </c>
      <c r="CH151" s="117">
        <v>57.222222000000002</v>
      </c>
      <c r="CI151" s="127" t="s">
        <v>5793</v>
      </c>
      <c r="CJ151" s="117">
        <v>6.1111110000000002</v>
      </c>
    </row>
    <row r="152" spans="1:89" s="90" customFormat="1" ht="15" customHeight="1" x14ac:dyDescent="0.3">
      <c r="A152" s="208"/>
      <c r="B152" s="223"/>
      <c r="C152" s="208"/>
      <c r="D152" s="224"/>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24"/>
      <c r="AA152" s="208"/>
      <c r="AB152" s="224"/>
      <c r="AC152" s="208"/>
      <c r="AD152" s="208"/>
      <c r="AE152" s="208"/>
      <c r="AF152" s="208"/>
      <c r="AG152" s="208"/>
      <c r="AH152" s="208"/>
      <c r="AI152" s="208"/>
      <c r="AJ152" s="208"/>
      <c r="AK152" s="208"/>
      <c r="AL152" s="208"/>
      <c r="AM152" s="208"/>
      <c r="AN152" s="208"/>
      <c r="AO152" s="208"/>
      <c r="AP152" s="208"/>
      <c r="AQ152" s="208"/>
      <c r="AR152" s="208"/>
      <c r="AS152" s="208"/>
      <c r="AT152" s="208"/>
      <c r="AU152" s="208"/>
      <c r="AV152" s="208"/>
      <c r="AW152" s="208"/>
      <c r="AX152" s="208"/>
      <c r="AY152" s="208"/>
      <c r="AZ152" s="208"/>
      <c r="BA152" s="208"/>
      <c r="BB152" s="208"/>
      <c r="BC152" s="208"/>
      <c r="BD152" s="208"/>
      <c r="BE152" s="208"/>
      <c r="BF152" s="208"/>
      <c r="BG152" s="208"/>
      <c r="BH152" s="208"/>
      <c r="BI152" s="208"/>
      <c r="BJ152" s="208"/>
      <c r="BK152" s="208"/>
      <c r="BL152" s="208"/>
      <c r="BM152" s="208"/>
      <c r="BN152" s="208"/>
      <c r="BO152" s="208"/>
      <c r="BP152" s="208"/>
      <c r="BQ152" s="208"/>
      <c r="BR152" s="208"/>
      <c r="BS152" s="208"/>
      <c r="BT152" s="208"/>
      <c r="BU152" s="208"/>
      <c r="BV152" s="208"/>
      <c r="BW152" s="208"/>
      <c r="BX152" s="208"/>
      <c r="BY152" s="208"/>
      <c r="BZ152" s="208"/>
      <c r="CA152" s="208"/>
      <c r="CB152" s="208"/>
      <c r="CC152" s="208"/>
      <c r="CD152" s="208"/>
      <c r="CE152" s="208"/>
      <c r="CF152" s="208"/>
      <c r="CG152" s="208"/>
      <c r="CH152" s="208"/>
      <c r="CI152" s="208"/>
      <c r="CJ152" s="208"/>
      <c r="CK152" s="208"/>
    </row>
    <row r="153" spans="1:89" s="90" customFormat="1" ht="15" customHeight="1" x14ac:dyDescent="0.3">
      <c r="A153" s="228" t="s">
        <v>3558</v>
      </c>
      <c r="B153" s="220"/>
      <c r="C153" s="217"/>
      <c r="D153" s="221"/>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21"/>
      <c r="AA153" s="217"/>
      <c r="AB153" s="221"/>
      <c r="AC153" s="217"/>
      <c r="AD153" s="217"/>
      <c r="AE153" s="217"/>
      <c r="AF153" s="236"/>
      <c r="AG153" s="236"/>
      <c r="AH153" s="217"/>
      <c r="AI153" s="217"/>
      <c r="AJ153" s="217"/>
      <c r="AK153" s="217"/>
      <c r="AL153" s="217"/>
      <c r="AM153" s="217"/>
      <c r="AN153" s="217"/>
      <c r="AO153" s="217"/>
      <c r="AP153" s="217"/>
      <c r="AQ153" s="217"/>
      <c r="AR153" s="217"/>
      <c r="AS153" s="217"/>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217"/>
      <c r="BS153" s="217"/>
      <c r="BT153" s="217"/>
      <c r="BU153" s="217"/>
      <c r="BV153" s="217"/>
      <c r="BW153" s="217"/>
      <c r="BX153" s="217"/>
      <c r="BY153" s="217"/>
      <c r="BZ153" s="217"/>
      <c r="CA153" s="217"/>
      <c r="CB153" s="217"/>
      <c r="CC153" s="217"/>
      <c r="CD153" s="217"/>
      <c r="CE153" s="217"/>
      <c r="CF153" s="217"/>
      <c r="CG153" s="217"/>
      <c r="CH153" s="217"/>
      <c r="CI153" s="217"/>
      <c r="CJ153" s="217"/>
      <c r="CK153" s="217"/>
    </row>
    <row r="154" spans="1:89" s="216" customFormat="1" x14ac:dyDescent="0.3">
      <c r="A154" s="216" t="s">
        <v>7808</v>
      </c>
      <c r="B154" s="123">
        <v>224</v>
      </c>
      <c r="D154" s="117">
        <v>64.285713999999999</v>
      </c>
      <c r="F154" s="117">
        <v>26.785713999999999</v>
      </c>
      <c r="H154" s="117">
        <v>15.625</v>
      </c>
      <c r="J154" s="117">
        <v>10.267856999999999</v>
      </c>
      <c r="L154" s="117">
        <v>7.1428570000000002</v>
      </c>
      <c r="N154" s="117">
        <v>8.9285709999999998</v>
      </c>
      <c r="P154" s="117">
        <v>12.5</v>
      </c>
      <c r="R154" s="117">
        <v>5.3571429999999998</v>
      </c>
      <c r="T154" s="117">
        <v>12.053571</v>
      </c>
      <c r="V154" s="117">
        <v>17.857143000000001</v>
      </c>
      <c r="X154" s="117">
        <v>28.125</v>
      </c>
      <c r="Y154" s="127" t="s">
        <v>4630</v>
      </c>
      <c r="Z154" s="117">
        <v>47.321429000000002</v>
      </c>
      <c r="AB154" s="117">
        <v>58.928570999999998</v>
      </c>
      <c r="AD154" s="117"/>
      <c r="AE154" s="127"/>
      <c r="AF154" s="117">
        <v>16.964286000000001</v>
      </c>
      <c r="AG154" s="127" t="s">
        <v>6011</v>
      </c>
      <c r="AH154" s="117">
        <v>46.428570999999998</v>
      </c>
      <c r="AJ154" s="117">
        <v>17.410713999999999</v>
      </c>
      <c r="AL154" s="117">
        <v>9.8214290000000002</v>
      </c>
      <c r="AN154" s="117">
        <v>7.1428570000000002</v>
      </c>
      <c r="AP154" s="117">
        <v>6.6964290000000002</v>
      </c>
      <c r="AR154" s="117">
        <v>4.9107139999999996</v>
      </c>
      <c r="AT154" s="117">
        <v>7.1428570000000002</v>
      </c>
      <c r="AV154" s="117">
        <v>3.5714290000000002</v>
      </c>
      <c r="AX154" s="117">
        <v>8.4821430000000007</v>
      </c>
      <c r="AZ154" s="117">
        <v>13.392856999999999</v>
      </c>
      <c r="BB154" s="117">
        <v>21.875</v>
      </c>
      <c r="BC154" s="127" t="s">
        <v>4632</v>
      </c>
      <c r="BD154" s="117">
        <v>29.910713999999999</v>
      </c>
      <c r="BF154" s="117">
        <v>46.875</v>
      </c>
      <c r="BH154" s="117">
        <v>26.339286000000001</v>
      </c>
      <c r="BI154" s="127" t="s">
        <v>4632</v>
      </c>
      <c r="BJ154" s="117">
        <v>56.696429000000002</v>
      </c>
      <c r="BL154" s="117">
        <v>21.875</v>
      </c>
      <c r="BN154" s="117">
        <v>12.946429</v>
      </c>
      <c r="BP154" s="117">
        <v>7.5892860000000004</v>
      </c>
      <c r="BR154" s="117">
        <v>4.9107139999999996</v>
      </c>
      <c r="BT154" s="117">
        <v>5.3571429999999998</v>
      </c>
      <c r="BV154" s="117">
        <v>8.9285709999999998</v>
      </c>
      <c r="BX154" s="117">
        <v>4.0178570000000002</v>
      </c>
      <c r="BZ154" s="117">
        <v>8.4821430000000007</v>
      </c>
      <c r="CB154" s="117">
        <v>13.392856999999999</v>
      </c>
      <c r="CD154" s="117">
        <v>23.214286000000001</v>
      </c>
      <c r="CE154" s="127" t="s">
        <v>4630</v>
      </c>
      <c r="CF154" s="117">
        <v>40.625</v>
      </c>
      <c r="CH154" s="117">
        <v>43.303570999999998</v>
      </c>
      <c r="CJ154" s="117">
        <v>20.535713999999999</v>
      </c>
      <c r="CK154" s="127" t="s">
        <v>6011</v>
      </c>
    </row>
    <row r="155" spans="1:89" s="216" customFormat="1" x14ac:dyDescent="0.3">
      <c r="A155" s="216" t="s">
        <v>7809</v>
      </c>
      <c r="B155" s="123">
        <v>338</v>
      </c>
      <c r="D155" s="117">
        <v>64.497040999999996</v>
      </c>
      <c r="F155" s="117">
        <v>35.798817</v>
      </c>
      <c r="G155" s="127" t="s">
        <v>4625</v>
      </c>
      <c r="H155" s="117">
        <v>20.414200999999998</v>
      </c>
      <c r="J155" s="117">
        <v>14.497040999999999</v>
      </c>
      <c r="L155" s="117">
        <v>10.946745999999999</v>
      </c>
      <c r="N155" s="117">
        <v>8.5798819999999996</v>
      </c>
      <c r="P155" s="117">
        <v>17.751479</v>
      </c>
      <c r="R155" s="117">
        <v>8.2840240000000005</v>
      </c>
      <c r="S155" s="127" t="s">
        <v>4630</v>
      </c>
      <c r="T155" s="117">
        <v>18.934911</v>
      </c>
      <c r="U155" s="127" t="s">
        <v>4625</v>
      </c>
      <c r="V155" s="117">
        <v>19.230768999999999</v>
      </c>
      <c r="X155" s="117">
        <v>25.443787</v>
      </c>
      <c r="Z155" s="117">
        <v>57.396450000000002</v>
      </c>
      <c r="AA155" s="127" t="s">
        <v>4625</v>
      </c>
      <c r="AB155" s="117">
        <v>63.609467000000002</v>
      </c>
      <c r="AD155" s="117"/>
      <c r="AE155" s="127"/>
      <c r="AF155" s="117">
        <v>12.426036</v>
      </c>
      <c r="AG155" s="127" t="s">
        <v>4632</v>
      </c>
      <c r="AH155" s="117">
        <v>47.633136</v>
      </c>
      <c r="AJ155" s="117">
        <v>28.106508999999999</v>
      </c>
      <c r="AK155" s="127" t="s">
        <v>7810</v>
      </c>
      <c r="AL155" s="117">
        <v>14.792899</v>
      </c>
      <c r="AN155" s="117">
        <v>10.355029999999999</v>
      </c>
      <c r="AP155" s="117">
        <v>7.9881659999999997</v>
      </c>
      <c r="AR155" s="117">
        <v>5.621302</v>
      </c>
      <c r="AT155" s="117">
        <v>10.650888</v>
      </c>
      <c r="AV155" s="117">
        <v>5.3254440000000001</v>
      </c>
      <c r="AW155" s="127" t="s">
        <v>4630</v>
      </c>
      <c r="AX155" s="117">
        <v>10.355029999999999</v>
      </c>
      <c r="AZ155" s="117">
        <v>13.313609</v>
      </c>
      <c r="BB155" s="117">
        <v>15.384615</v>
      </c>
      <c r="BD155" s="117">
        <v>39.053254000000003</v>
      </c>
      <c r="BE155" s="127" t="s">
        <v>4625</v>
      </c>
      <c r="BF155" s="117">
        <v>45.857987999999999</v>
      </c>
      <c r="BH155" s="117">
        <v>21.597632999999998</v>
      </c>
      <c r="BI155" s="127" t="s">
        <v>4630</v>
      </c>
      <c r="BJ155" s="117">
        <v>58.87574</v>
      </c>
      <c r="BL155" s="117">
        <v>27.514793000000001</v>
      </c>
      <c r="BN155" s="117">
        <v>14.497040999999999</v>
      </c>
      <c r="BP155" s="117">
        <v>10.650888</v>
      </c>
      <c r="BR155" s="117">
        <v>7.1005919999999998</v>
      </c>
      <c r="BT155" s="117">
        <v>5.621302</v>
      </c>
      <c r="BV155" s="117">
        <v>13.905324999999999</v>
      </c>
      <c r="BX155" s="117">
        <v>6.2130179999999999</v>
      </c>
      <c r="BY155" s="127" t="s">
        <v>4630</v>
      </c>
      <c r="BZ155" s="117">
        <v>15.680472999999999</v>
      </c>
      <c r="CA155" s="127" t="s">
        <v>4625</v>
      </c>
      <c r="CB155" s="117">
        <v>14.201183</v>
      </c>
      <c r="CD155" s="117">
        <v>20.118342999999999</v>
      </c>
      <c r="CE155" s="127" t="s">
        <v>4630</v>
      </c>
      <c r="CF155" s="117">
        <v>47.041420000000002</v>
      </c>
      <c r="CH155" s="117">
        <v>54.437869999999997</v>
      </c>
      <c r="CI155" s="127" t="s">
        <v>4625</v>
      </c>
      <c r="CJ155" s="117">
        <v>15.088756999999999</v>
      </c>
      <c r="CK155" s="127" t="s">
        <v>4630</v>
      </c>
    </row>
    <row r="156" spans="1:89" s="216" customFormat="1" x14ac:dyDescent="0.3">
      <c r="A156" s="216" t="s">
        <v>7811</v>
      </c>
      <c r="B156" s="123">
        <v>307</v>
      </c>
      <c r="D156" s="117">
        <v>67.752443</v>
      </c>
      <c r="F156" s="117">
        <v>34.201954000000001</v>
      </c>
      <c r="H156" s="117">
        <v>22.801303000000001</v>
      </c>
      <c r="I156" s="127" t="s">
        <v>4625</v>
      </c>
      <c r="J156" s="117">
        <v>18.241042</v>
      </c>
      <c r="K156" s="127" t="s">
        <v>4625</v>
      </c>
      <c r="L156" s="117">
        <v>15.309445999999999</v>
      </c>
      <c r="M156" s="127" t="s">
        <v>4625</v>
      </c>
      <c r="N156" s="117">
        <v>13.029316</v>
      </c>
      <c r="O156" s="127" t="s">
        <v>4630</v>
      </c>
      <c r="P156" s="117">
        <v>20.521173000000001</v>
      </c>
      <c r="Q156" s="127" t="s">
        <v>4625</v>
      </c>
      <c r="R156" s="117">
        <v>7.81759</v>
      </c>
      <c r="S156" s="127" t="s">
        <v>4630</v>
      </c>
      <c r="T156" s="117">
        <v>18.892507999999999</v>
      </c>
      <c r="U156" s="127" t="s">
        <v>4625</v>
      </c>
      <c r="V156" s="117">
        <v>21.824103999999998</v>
      </c>
      <c r="X156" s="117">
        <v>30.618893</v>
      </c>
      <c r="Y156" s="127" t="s">
        <v>4630</v>
      </c>
      <c r="Z156" s="117">
        <v>59.609121000000002</v>
      </c>
      <c r="AA156" s="127" t="s">
        <v>4625</v>
      </c>
      <c r="AB156" s="117">
        <v>59.934852999999997</v>
      </c>
      <c r="AD156" s="117"/>
      <c r="AE156" s="127"/>
      <c r="AF156" s="117">
        <v>9.4462539999999997</v>
      </c>
      <c r="AG156" s="127" t="s">
        <v>4630</v>
      </c>
      <c r="AH156" s="117">
        <v>54.071660999999999</v>
      </c>
      <c r="AJ156" s="117">
        <v>21.172637999999999</v>
      </c>
      <c r="AL156" s="117">
        <v>14.983713</v>
      </c>
      <c r="AN156" s="117">
        <v>13.355048999999999</v>
      </c>
      <c r="AO156" s="127" t="s">
        <v>7812</v>
      </c>
      <c r="AP156" s="117">
        <v>9.7719869999999993</v>
      </c>
      <c r="AR156" s="117">
        <v>8.1433219999999995</v>
      </c>
      <c r="AS156" s="127" t="s">
        <v>4630</v>
      </c>
      <c r="AT156" s="117">
        <v>13.355048999999999</v>
      </c>
      <c r="AU156" s="127" t="s">
        <v>4625</v>
      </c>
      <c r="AV156" s="117">
        <v>4.885993</v>
      </c>
      <c r="AW156" s="127" t="s">
        <v>4630</v>
      </c>
      <c r="AX156" s="117">
        <v>10.423453</v>
      </c>
      <c r="AZ156" s="117">
        <v>16.612378</v>
      </c>
      <c r="BB156" s="117">
        <v>22.801303000000001</v>
      </c>
      <c r="BC156" s="127" t="s">
        <v>7813</v>
      </c>
      <c r="BD156" s="117">
        <v>43.648207999999997</v>
      </c>
      <c r="BE156" s="127" t="s">
        <v>4625</v>
      </c>
      <c r="BF156" s="117">
        <v>44.625407000000003</v>
      </c>
      <c r="BH156" s="117">
        <v>19.869706999999998</v>
      </c>
      <c r="BJ156" s="117">
        <v>60.260586000000004</v>
      </c>
      <c r="BL156" s="117">
        <v>27.361564000000001</v>
      </c>
      <c r="BN156" s="117">
        <v>17.915309000000001</v>
      </c>
      <c r="BP156" s="117">
        <v>9.7719869999999993</v>
      </c>
      <c r="BR156" s="117">
        <v>11.074919</v>
      </c>
      <c r="BS156" s="127" t="s">
        <v>4625</v>
      </c>
      <c r="BT156" s="117">
        <v>9.1205210000000001</v>
      </c>
      <c r="BU156" s="127" t="s">
        <v>4630</v>
      </c>
      <c r="BV156" s="117">
        <v>14.65798</v>
      </c>
      <c r="BW156" s="127" t="s">
        <v>4625</v>
      </c>
      <c r="BX156" s="117">
        <v>4.5602609999999997</v>
      </c>
      <c r="BZ156" s="117">
        <v>14.006515</v>
      </c>
      <c r="CB156" s="117">
        <v>14.006515</v>
      </c>
      <c r="CD156" s="117">
        <v>25.081433000000001</v>
      </c>
      <c r="CE156" s="127" t="s">
        <v>4630</v>
      </c>
      <c r="CF156" s="117">
        <v>49.185668</v>
      </c>
      <c r="CH156" s="117">
        <v>48.859935</v>
      </c>
      <c r="CJ156" s="117">
        <v>13.029316</v>
      </c>
      <c r="CK156" s="127" t="s">
        <v>4630</v>
      </c>
    </row>
    <row r="157" spans="1:89" s="216" customFormat="1" x14ac:dyDescent="0.3">
      <c r="A157" s="216" t="s">
        <v>7814</v>
      </c>
      <c r="B157" s="123">
        <v>231</v>
      </c>
      <c r="D157" s="117">
        <v>69.264069000000006</v>
      </c>
      <c r="F157" s="117">
        <v>44.588745000000003</v>
      </c>
      <c r="G157" s="127" t="s">
        <v>8094</v>
      </c>
      <c r="H157" s="117">
        <v>25.974025999999999</v>
      </c>
      <c r="I157" s="127" t="s">
        <v>4625</v>
      </c>
      <c r="J157" s="117">
        <v>12.987012999999999</v>
      </c>
      <c r="L157" s="117">
        <v>13.852814</v>
      </c>
      <c r="M157" s="127" t="s">
        <v>4625</v>
      </c>
      <c r="N157" s="117">
        <v>8.2251080000000005</v>
      </c>
      <c r="P157" s="117">
        <v>23.376622999999999</v>
      </c>
      <c r="Q157" s="127" t="s">
        <v>4625</v>
      </c>
      <c r="R157" s="117">
        <v>6.493506</v>
      </c>
      <c r="T157" s="117">
        <v>19.047619000000001</v>
      </c>
      <c r="U157" s="127" t="s">
        <v>4625</v>
      </c>
      <c r="V157" s="117">
        <v>21.212121</v>
      </c>
      <c r="X157" s="117">
        <v>24.675325000000001</v>
      </c>
      <c r="Z157" s="117">
        <v>64.069264000000004</v>
      </c>
      <c r="AA157" s="127" t="s">
        <v>4625</v>
      </c>
      <c r="AB157" s="117">
        <v>66.233766000000003</v>
      </c>
      <c r="AD157" s="117"/>
      <c r="AF157" s="117">
        <v>6.0606059999999999</v>
      </c>
      <c r="AG157" s="235"/>
      <c r="AH157" s="117">
        <v>52.813853000000002</v>
      </c>
      <c r="AJ157" s="117">
        <v>32.034632000000002</v>
      </c>
      <c r="AK157" s="127" t="s">
        <v>7810</v>
      </c>
      <c r="AL157" s="117">
        <v>19.047619000000001</v>
      </c>
      <c r="AM157" s="127" t="s">
        <v>4625</v>
      </c>
      <c r="AN157" s="117">
        <v>8.2251080000000005</v>
      </c>
      <c r="AP157" s="117">
        <v>9.9567099999999993</v>
      </c>
      <c r="AR157" s="117">
        <v>4.7619049999999996</v>
      </c>
      <c r="AT157" s="117">
        <v>14.285714</v>
      </c>
      <c r="AU157" s="127" t="s">
        <v>4625</v>
      </c>
      <c r="AV157" s="117">
        <v>4.7619049999999996</v>
      </c>
      <c r="AW157" s="127" t="s">
        <v>4630</v>
      </c>
      <c r="AX157" s="117">
        <v>12.121212</v>
      </c>
      <c r="AZ157" s="117">
        <v>17.316016999999999</v>
      </c>
      <c r="BB157" s="117">
        <v>14.718615</v>
      </c>
      <c r="BD157" s="117">
        <v>41.991342000000003</v>
      </c>
      <c r="BE157" s="127" t="s">
        <v>4625</v>
      </c>
      <c r="BF157" s="117">
        <v>48.484848</v>
      </c>
      <c r="BH157" s="117">
        <v>15.584415999999999</v>
      </c>
      <c r="BJ157" s="117">
        <v>61.038961</v>
      </c>
      <c r="BL157" s="117">
        <v>34.199134000000001</v>
      </c>
      <c r="BM157" s="127" t="s">
        <v>4625</v>
      </c>
      <c r="BN157" s="117">
        <v>19.047619000000001</v>
      </c>
      <c r="BP157" s="117">
        <v>8.2251080000000005</v>
      </c>
      <c r="BR157" s="117">
        <v>10.389609999999999</v>
      </c>
      <c r="BS157" s="127" t="s">
        <v>4625</v>
      </c>
      <c r="BT157" s="117">
        <v>4.7619049999999996</v>
      </c>
      <c r="BV157" s="117">
        <v>17.316016999999999</v>
      </c>
      <c r="BW157" s="127" t="s">
        <v>4625</v>
      </c>
      <c r="BX157" s="117">
        <v>4.7619049999999996</v>
      </c>
      <c r="BZ157" s="117">
        <v>13.852814</v>
      </c>
      <c r="CB157" s="117">
        <v>12.121212</v>
      </c>
      <c r="CD157" s="117">
        <v>19.480519000000001</v>
      </c>
      <c r="CF157" s="117">
        <v>57.142856999999999</v>
      </c>
      <c r="CG157" s="127" t="s">
        <v>4624</v>
      </c>
      <c r="CH157" s="117">
        <v>55.411254999999997</v>
      </c>
      <c r="CI157" s="127" t="s">
        <v>4625</v>
      </c>
      <c r="CJ157" s="117">
        <v>10.822511</v>
      </c>
    </row>
    <row r="158" spans="1:89" s="216" customFormat="1" x14ac:dyDescent="0.3">
      <c r="A158" s="216" t="s">
        <v>7815</v>
      </c>
      <c r="B158" s="123">
        <v>900</v>
      </c>
      <c r="D158" s="117">
        <v>73</v>
      </c>
      <c r="E158" s="127" t="s">
        <v>4624</v>
      </c>
      <c r="F158" s="117">
        <v>38.111111000000001</v>
      </c>
      <c r="G158" s="127" t="s">
        <v>4625</v>
      </c>
      <c r="H158" s="117">
        <v>29.222221999999999</v>
      </c>
      <c r="I158" s="127" t="s">
        <v>8094</v>
      </c>
      <c r="J158" s="117">
        <v>15</v>
      </c>
      <c r="L158" s="117">
        <v>13.111110999999999</v>
      </c>
      <c r="M158" s="127" t="s">
        <v>4625</v>
      </c>
      <c r="N158" s="117">
        <v>6.5555560000000002</v>
      </c>
      <c r="P158" s="117">
        <v>20.666667</v>
      </c>
      <c r="Q158" s="127" t="s">
        <v>4625</v>
      </c>
      <c r="R158" s="117">
        <v>3.6666669999999999</v>
      </c>
      <c r="T158" s="117">
        <v>23.777778000000001</v>
      </c>
      <c r="U158" s="127" t="s">
        <v>4625</v>
      </c>
      <c r="V158" s="117">
        <v>31.888888999999999</v>
      </c>
      <c r="W158" s="127" t="s">
        <v>7816</v>
      </c>
      <c r="X158" s="117">
        <v>20.666667</v>
      </c>
      <c r="Z158" s="117">
        <v>74.222222000000002</v>
      </c>
      <c r="AA158" s="127" t="s">
        <v>7816</v>
      </c>
      <c r="AB158" s="117">
        <v>65.222222000000002</v>
      </c>
      <c r="AD158" s="117"/>
      <c r="AF158" s="117">
        <v>5.1111110000000002</v>
      </c>
      <c r="AG158" s="235"/>
      <c r="AH158" s="117">
        <v>55.555556000000003</v>
      </c>
      <c r="AI158" s="127" t="s">
        <v>4624</v>
      </c>
      <c r="AJ158" s="117">
        <v>26.444444000000001</v>
      </c>
      <c r="AK158" s="127" t="s">
        <v>4625</v>
      </c>
      <c r="AL158" s="117">
        <v>17.444444000000001</v>
      </c>
      <c r="AM158" s="127" t="s">
        <v>4625</v>
      </c>
      <c r="AN158" s="117">
        <v>9</v>
      </c>
      <c r="AP158" s="117">
        <v>8.6666670000000003</v>
      </c>
      <c r="AR158" s="117">
        <v>4.3333329999999997</v>
      </c>
      <c r="AT158" s="117">
        <v>11.333333</v>
      </c>
      <c r="AV158" s="117">
        <v>2.3333330000000001</v>
      </c>
      <c r="AX158" s="117">
        <v>13.222222</v>
      </c>
      <c r="AZ158" s="117">
        <v>20.111111000000001</v>
      </c>
      <c r="BA158" s="127" t="s">
        <v>4624</v>
      </c>
      <c r="BB158" s="117">
        <v>12.777778</v>
      </c>
      <c r="BD158" s="117">
        <v>51.888888999999999</v>
      </c>
      <c r="BE158" s="127" t="s">
        <v>7816</v>
      </c>
      <c r="BF158" s="117">
        <v>42.111111000000001</v>
      </c>
      <c r="BH158" s="117">
        <v>15.444444000000001</v>
      </c>
      <c r="BJ158" s="117">
        <v>65.222222000000002</v>
      </c>
      <c r="BK158" s="127" t="s">
        <v>4624</v>
      </c>
      <c r="BL158" s="117">
        <v>30.555555999999999</v>
      </c>
      <c r="BM158" s="127" t="s">
        <v>4625</v>
      </c>
      <c r="BN158" s="117">
        <v>23.222221999999999</v>
      </c>
      <c r="BO158" s="127" t="s">
        <v>4624</v>
      </c>
      <c r="BP158" s="117">
        <v>10.444444000000001</v>
      </c>
      <c r="BR158" s="117">
        <v>9.6666670000000003</v>
      </c>
      <c r="BS158" s="127" t="s">
        <v>4625</v>
      </c>
      <c r="BT158" s="117">
        <v>4.8888889999999998</v>
      </c>
      <c r="BV158" s="117">
        <v>17</v>
      </c>
      <c r="BW158" s="127" t="s">
        <v>4625</v>
      </c>
      <c r="BX158" s="117">
        <v>2.5555560000000002</v>
      </c>
      <c r="BZ158" s="117">
        <v>19</v>
      </c>
      <c r="CA158" s="127" t="s">
        <v>7810</v>
      </c>
      <c r="CB158" s="117">
        <v>25.444444000000001</v>
      </c>
      <c r="CC158" s="127" t="s">
        <v>7816</v>
      </c>
      <c r="CD158" s="117">
        <v>15.444444000000001</v>
      </c>
      <c r="CF158" s="117">
        <v>67.222222000000002</v>
      </c>
      <c r="CG158" s="127" t="s">
        <v>7816</v>
      </c>
      <c r="CH158" s="117">
        <v>56.222222000000002</v>
      </c>
      <c r="CI158" s="127" t="s">
        <v>7810</v>
      </c>
      <c r="CJ158" s="117">
        <v>8.1111109999999993</v>
      </c>
    </row>
    <row r="159" spans="1:89" s="90" customFormat="1" ht="15" customHeight="1" x14ac:dyDescent="0.3">
      <c r="A159" s="208"/>
      <c r="B159" s="223"/>
      <c r="C159" s="208"/>
      <c r="D159" s="224"/>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24"/>
      <c r="AA159" s="208"/>
      <c r="AB159" s="224"/>
      <c r="AC159" s="208"/>
      <c r="AD159" s="208"/>
      <c r="AE159" s="208"/>
      <c r="AF159" s="208"/>
      <c r="AG159" s="208"/>
      <c r="AH159" s="208"/>
      <c r="AI159" s="208"/>
      <c r="AJ159" s="208"/>
      <c r="AK159" s="208"/>
      <c r="AL159" s="208"/>
      <c r="AM159" s="208"/>
      <c r="AN159" s="208"/>
      <c r="AO159" s="208"/>
      <c r="AP159" s="208"/>
      <c r="AQ159" s="208"/>
      <c r="AR159" s="208"/>
      <c r="AS159" s="208"/>
      <c r="AT159" s="208"/>
      <c r="AU159" s="208"/>
      <c r="AV159" s="208"/>
      <c r="AW159" s="208"/>
      <c r="AX159" s="208"/>
      <c r="AY159" s="208"/>
      <c r="AZ159" s="208"/>
      <c r="BA159" s="208"/>
      <c r="BB159" s="208"/>
      <c r="BC159" s="208"/>
      <c r="BD159" s="208"/>
      <c r="BE159" s="208"/>
      <c r="BF159" s="208"/>
      <c r="BG159" s="208"/>
      <c r="BH159" s="208"/>
      <c r="BI159" s="208"/>
      <c r="BJ159" s="208"/>
      <c r="BK159" s="208"/>
      <c r="BL159" s="208"/>
      <c r="BM159" s="208"/>
      <c r="BN159" s="208"/>
      <c r="BO159" s="208"/>
      <c r="BP159" s="208"/>
      <c r="BQ159" s="208"/>
      <c r="BR159" s="208"/>
      <c r="BS159" s="208"/>
      <c r="BT159" s="208"/>
      <c r="BU159" s="208"/>
      <c r="BV159" s="208"/>
      <c r="BW159" s="208"/>
      <c r="BX159" s="208"/>
      <c r="BY159" s="208"/>
      <c r="BZ159" s="208"/>
      <c r="CA159" s="208"/>
      <c r="CB159" s="208"/>
      <c r="CC159" s="208"/>
      <c r="CD159" s="208"/>
      <c r="CE159" s="208"/>
      <c r="CF159" s="208"/>
      <c r="CG159" s="208"/>
      <c r="CH159" s="208"/>
      <c r="CI159" s="208"/>
      <c r="CJ159" s="208"/>
      <c r="CK159" s="208"/>
    </row>
    <row r="160" spans="1:89" s="90" customFormat="1" ht="15" customHeight="1" x14ac:dyDescent="0.3">
      <c r="A160" s="228" t="s">
        <v>3565</v>
      </c>
      <c r="B160" s="220"/>
      <c r="C160" s="217"/>
      <c r="D160" s="221"/>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21"/>
      <c r="AA160" s="217"/>
      <c r="AB160" s="221"/>
      <c r="AC160" s="217"/>
      <c r="AD160" s="217"/>
      <c r="AE160" s="217"/>
      <c r="AF160" s="236"/>
      <c r="AG160" s="236"/>
      <c r="AH160" s="217"/>
      <c r="AI160" s="217"/>
      <c r="AJ160" s="217"/>
      <c r="AK160" s="217"/>
      <c r="AL160" s="217"/>
      <c r="AM160" s="217"/>
      <c r="AN160" s="217"/>
      <c r="AO160" s="217"/>
      <c r="AP160" s="217"/>
      <c r="AQ160" s="217"/>
      <c r="AR160" s="217"/>
      <c r="AS160" s="217"/>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217"/>
      <c r="BS160" s="217"/>
      <c r="BT160" s="217"/>
      <c r="BU160" s="217"/>
      <c r="BV160" s="217"/>
      <c r="BW160" s="217"/>
      <c r="BX160" s="217"/>
      <c r="BY160" s="217"/>
      <c r="BZ160" s="217"/>
      <c r="CA160" s="217"/>
      <c r="CB160" s="217"/>
      <c r="CC160" s="217"/>
      <c r="CD160" s="217"/>
      <c r="CE160" s="217"/>
      <c r="CF160" s="217"/>
      <c r="CG160" s="217"/>
      <c r="CH160" s="217"/>
      <c r="CI160" s="217"/>
      <c r="CJ160" s="217"/>
      <c r="CK160" s="217"/>
    </row>
    <row r="161" spans="1:89" s="216" customFormat="1" x14ac:dyDescent="0.3">
      <c r="A161" s="216" t="s">
        <v>7817</v>
      </c>
      <c r="B161" s="123">
        <v>562</v>
      </c>
      <c r="D161" s="117">
        <v>64.412811000000005</v>
      </c>
      <c r="F161" s="117">
        <v>32.206406000000001</v>
      </c>
      <c r="H161" s="117">
        <v>18.505337999999998</v>
      </c>
      <c r="J161" s="117">
        <v>12.811388000000001</v>
      </c>
      <c r="L161" s="117">
        <v>9.4306049999999999</v>
      </c>
      <c r="N161" s="117">
        <v>8.7188610000000004</v>
      </c>
      <c r="P161" s="117">
        <v>15.658363</v>
      </c>
      <c r="R161" s="117">
        <v>7.1174379999999999</v>
      </c>
      <c r="S161" s="127" t="s">
        <v>4679</v>
      </c>
      <c r="T161" s="117">
        <v>16.192170999999998</v>
      </c>
      <c r="V161" s="117">
        <v>18.683274000000001</v>
      </c>
      <c r="X161" s="117">
        <v>26.512456</v>
      </c>
      <c r="Y161" s="127" t="s">
        <v>4679</v>
      </c>
      <c r="Z161" s="117">
        <v>53.380783000000001</v>
      </c>
      <c r="AB161" s="117">
        <v>61.743772</v>
      </c>
      <c r="AD161" s="117"/>
      <c r="AE161" s="127"/>
      <c r="AF161" s="117">
        <v>14.234875000000001</v>
      </c>
      <c r="AG161" s="127" t="s">
        <v>8095</v>
      </c>
      <c r="AH161" s="117">
        <v>47.153025</v>
      </c>
      <c r="AJ161" s="117">
        <v>23.843416000000001</v>
      </c>
      <c r="AL161" s="117">
        <v>12.811388000000001</v>
      </c>
      <c r="AN161" s="117">
        <v>9.0747330000000002</v>
      </c>
      <c r="AP161" s="117">
        <v>7.4733099999999997</v>
      </c>
      <c r="AR161" s="117">
        <v>5.3380780000000003</v>
      </c>
      <c r="AT161" s="117">
        <v>9.2526689999999991</v>
      </c>
      <c r="AV161" s="117">
        <v>4.6263350000000001</v>
      </c>
      <c r="AX161" s="117">
        <v>9.6085410000000007</v>
      </c>
      <c r="AZ161" s="117">
        <v>13.345196</v>
      </c>
      <c r="BB161" s="117">
        <v>17.971530000000001</v>
      </c>
      <c r="BC161" s="127" t="s">
        <v>4679</v>
      </c>
      <c r="BD161" s="117">
        <v>35.409253</v>
      </c>
      <c r="BF161" s="117">
        <v>46.263345000000001</v>
      </c>
      <c r="BH161" s="117">
        <v>23.487544</v>
      </c>
      <c r="BI161" s="127" t="s">
        <v>4679</v>
      </c>
      <c r="BJ161" s="117">
        <v>58.007117000000001</v>
      </c>
      <c r="BL161" s="117">
        <v>25.266904</v>
      </c>
      <c r="BN161" s="117">
        <v>13.879004</v>
      </c>
      <c r="BP161" s="117">
        <v>9.4306049999999999</v>
      </c>
      <c r="BR161" s="117">
        <v>6.2277579999999997</v>
      </c>
      <c r="BT161" s="117">
        <v>5.5160140000000002</v>
      </c>
      <c r="BV161" s="117">
        <v>11.921708000000001</v>
      </c>
      <c r="BX161" s="117">
        <v>5.3380780000000003</v>
      </c>
      <c r="BY161" s="127" t="s">
        <v>4679</v>
      </c>
      <c r="BZ161" s="117">
        <v>12.811388000000001</v>
      </c>
      <c r="CB161" s="117">
        <v>13.879004</v>
      </c>
      <c r="CD161" s="117">
        <v>21.352312999999999</v>
      </c>
      <c r="CE161" s="127" t="s">
        <v>4679</v>
      </c>
      <c r="CF161" s="117">
        <v>44.483986000000002</v>
      </c>
      <c r="CH161" s="117">
        <v>50</v>
      </c>
      <c r="CJ161" s="117">
        <v>17.259785999999998</v>
      </c>
      <c r="CK161" s="127" t="s">
        <v>4679</v>
      </c>
    </row>
    <row r="162" spans="1:89" s="216" customFormat="1" x14ac:dyDescent="0.3">
      <c r="A162" s="216" t="s">
        <v>7818</v>
      </c>
      <c r="B162" s="123">
        <v>307</v>
      </c>
      <c r="D162" s="117">
        <v>67.752443</v>
      </c>
      <c r="F162" s="117">
        <v>34.201954000000001</v>
      </c>
      <c r="H162" s="117">
        <v>22.801303000000001</v>
      </c>
      <c r="J162" s="117">
        <v>18.241042</v>
      </c>
      <c r="K162" s="127" t="s">
        <v>4682</v>
      </c>
      <c r="L162" s="117">
        <v>15.309445999999999</v>
      </c>
      <c r="M162" s="127" t="s">
        <v>4682</v>
      </c>
      <c r="N162" s="117">
        <v>13.029316</v>
      </c>
      <c r="O162" s="127" t="s">
        <v>7819</v>
      </c>
      <c r="P162" s="117">
        <v>20.521173000000001</v>
      </c>
      <c r="R162" s="117">
        <v>7.81759</v>
      </c>
      <c r="S162" s="127" t="s">
        <v>4679</v>
      </c>
      <c r="T162" s="117">
        <v>18.892507999999999</v>
      </c>
      <c r="V162" s="117">
        <v>21.824103999999998</v>
      </c>
      <c r="X162" s="117">
        <v>30.618893</v>
      </c>
      <c r="Y162" s="127" t="s">
        <v>4679</v>
      </c>
      <c r="Z162" s="117">
        <v>59.609121000000002</v>
      </c>
      <c r="AB162" s="117">
        <v>59.934852999999997</v>
      </c>
      <c r="AD162" s="117"/>
      <c r="AE162" s="127"/>
      <c r="AF162" s="117">
        <v>9.4462539999999997</v>
      </c>
      <c r="AG162" s="127" t="s">
        <v>4679</v>
      </c>
      <c r="AH162" s="117">
        <v>54.071660999999999</v>
      </c>
      <c r="AJ162" s="117">
        <v>21.172637999999999</v>
      </c>
      <c r="AL162" s="117">
        <v>14.983713</v>
      </c>
      <c r="AN162" s="117">
        <v>13.355048999999999</v>
      </c>
      <c r="AO162" s="127" t="s">
        <v>4679</v>
      </c>
      <c r="AP162" s="117">
        <v>9.7719869999999993</v>
      </c>
      <c r="AR162" s="117">
        <v>8.1433219999999995</v>
      </c>
      <c r="AS162" s="127" t="s">
        <v>4679</v>
      </c>
      <c r="AT162" s="117">
        <v>13.355048999999999</v>
      </c>
      <c r="AV162" s="117">
        <v>4.885993</v>
      </c>
      <c r="AX162" s="117">
        <v>10.423453</v>
      </c>
      <c r="AZ162" s="117">
        <v>16.612378</v>
      </c>
      <c r="BB162" s="117">
        <v>22.801303000000001</v>
      </c>
      <c r="BC162" s="127" t="s">
        <v>4679</v>
      </c>
      <c r="BD162" s="117">
        <v>43.648207999999997</v>
      </c>
      <c r="BE162" s="127" t="s">
        <v>4682</v>
      </c>
      <c r="BF162" s="117">
        <v>44.625407000000003</v>
      </c>
      <c r="BH162" s="117">
        <v>19.869706999999998</v>
      </c>
      <c r="BJ162" s="117">
        <v>60.260586000000004</v>
      </c>
      <c r="BL162" s="117">
        <v>27.361564000000001</v>
      </c>
      <c r="BN162" s="117">
        <v>17.915309000000001</v>
      </c>
      <c r="BP162" s="117">
        <v>9.7719869999999993</v>
      </c>
      <c r="BR162" s="117">
        <v>11.074919</v>
      </c>
      <c r="BS162" s="127" t="s">
        <v>4682</v>
      </c>
      <c r="BT162" s="117">
        <v>9.1205210000000001</v>
      </c>
      <c r="BU162" s="127" t="s">
        <v>7819</v>
      </c>
      <c r="BV162" s="117">
        <v>14.65798</v>
      </c>
      <c r="BX162" s="117">
        <v>4.5602609999999997</v>
      </c>
      <c r="BZ162" s="117">
        <v>14.006515</v>
      </c>
      <c r="CB162" s="117">
        <v>14.006515</v>
      </c>
      <c r="CD162" s="117">
        <v>25.081433000000001</v>
      </c>
      <c r="CE162" s="127" t="s">
        <v>4679</v>
      </c>
      <c r="CF162" s="117">
        <v>49.185668</v>
      </c>
      <c r="CH162" s="117">
        <v>48.859935</v>
      </c>
      <c r="CJ162" s="117">
        <v>13.029316</v>
      </c>
      <c r="CK162" s="127" t="s">
        <v>4679</v>
      </c>
    </row>
    <row r="163" spans="1:89" s="216" customFormat="1" x14ac:dyDescent="0.3">
      <c r="A163" s="216" t="s">
        <v>7820</v>
      </c>
      <c r="B163" s="123">
        <v>1131</v>
      </c>
      <c r="D163" s="117">
        <v>72.236958000000001</v>
      </c>
      <c r="E163" s="127" t="s">
        <v>4682</v>
      </c>
      <c r="F163" s="117">
        <v>39.434128999999999</v>
      </c>
      <c r="G163" s="127" t="s">
        <v>4682</v>
      </c>
      <c r="H163" s="117">
        <v>28.558797999999999</v>
      </c>
      <c r="I163" s="127" t="s">
        <v>6006</v>
      </c>
      <c r="J163" s="117">
        <v>14.588858999999999</v>
      </c>
      <c r="L163" s="117">
        <v>13.262599</v>
      </c>
      <c r="M163" s="127" t="s">
        <v>4682</v>
      </c>
      <c r="N163" s="117">
        <v>6.8965519999999998</v>
      </c>
      <c r="P163" s="117">
        <v>21.220158999999999</v>
      </c>
      <c r="Q163" s="127" t="s">
        <v>4682</v>
      </c>
      <c r="R163" s="117">
        <v>4.2440319999999998</v>
      </c>
      <c r="T163" s="117">
        <v>22.811671</v>
      </c>
      <c r="U163" s="127" t="s">
        <v>4682</v>
      </c>
      <c r="V163" s="117">
        <v>29.708223</v>
      </c>
      <c r="W163" s="127" t="s">
        <v>6006</v>
      </c>
      <c r="X163" s="117">
        <v>21.485410999999999</v>
      </c>
      <c r="Z163" s="117">
        <v>72.148540999999994</v>
      </c>
      <c r="AA163" s="127" t="s">
        <v>6006</v>
      </c>
      <c r="AB163" s="117">
        <v>65.428824000000006</v>
      </c>
      <c r="AD163" s="117"/>
      <c r="AF163" s="117">
        <v>5.30504</v>
      </c>
      <c r="AG163" s="235"/>
      <c r="AH163" s="117">
        <v>54.995578999999999</v>
      </c>
      <c r="AI163" s="127" t="s">
        <v>4682</v>
      </c>
      <c r="AJ163" s="117">
        <v>27.586207000000002</v>
      </c>
      <c r="AK163" s="127" t="s">
        <v>6004</v>
      </c>
      <c r="AL163" s="117">
        <v>17.771882999999999</v>
      </c>
      <c r="AM163" s="127" t="s">
        <v>4682</v>
      </c>
      <c r="AN163" s="117">
        <v>8.8417329999999996</v>
      </c>
      <c r="AP163" s="117">
        <v>8.9301499999999994</v>
      </c>
      <c r="AR163" s="117">
        <v>4.4208660000000002</v>
      </c>
      <c r="AT163" s="117">
        <v>11.93634</v>
      </c>
      <c r="AV163" s="117">
        <v>2.8293550000000001</v>
      </c>
      <c r="AX163" s="117">
        <v>12.997347</v>
      </c>
      <c r="AY163" s="127" t="s">
        <v>4682</v>
      </c>
      <c r="AZ163" s="117">
        <v>19.540230000000001</v>
      </c>
      <c r="BA163" s="127" t="s">
        <v>4682</v>
      </c>
      <c r="BB163" s="117">
        <v>13.174182</v>
      </c>
      <c r="BD163" s="117">
        <v>49.867373999999998</v>
      </c>
      <c r="BE163" s="127" t="s">
        <v>4682</v>
      </c>
      <c r="BF163" s="117">
        <v>43.412908999999999</v>
      </c>
      <c r="BH163" s="117">
        <v>15.473032999999999</v>
      </c>
      <c r="BJ163" s="117">
        <v>64.367816000000005</v>
      </c>
      <c r="BK163" s="127" t="s">
        <v>4682</v>
      </c>
      <c r="BL163" s="117">
        <v>31.299734999999998</v>
      </c>
      <c r="BM163" s="127" t="s">
        <v>4682</v>
      </c>
      <c r="BN163" s="117">
        <v>22.369584</v>
      </c>
      <c r="BO163" s="127" t="s">
        <v>4682</v>
      </c>
      <c r="BP163" s="117">
        <v>9.9911580000000004</v>
      </c>
      <c r="BR163" s="117">
        <v>9.8143239999999992</v>
      </c>
      <c r="BS163" s="127" t="s">
        <v>4682</v>
      </c>
      <c r="BT163" s="117">
        <v>4.8629530000000001</v>
      </c>
      <c r="BV163" s="117">
        <v>17.064544999999999</v>
      </c>
      <c r="BW163" s="127" t="s">
        <v>4682</v>
      </c>
      <c r="BX163" s="117">
        <v>3.006189</v>
      </c>
      <c r="BZ163" s="117">
        <v>17.948718</v>
      </c>
      <c r="CA163" s="127" t="s">
        <v>4682</v>
      </c>
      <c r="CB163" s="117">
        <v>22.723254000000001</v>
      </c>
      <c r="CC163" s="127" t="s">
        <v>6006</v>
      </c>
      <c r="CD163" s="117">
        <v>16.268789000000002</v>
      </c>
      <c r="CF163" s="117">
        <v>65.163572000000002</v>
      </c>
      <c r="CG163" s="127" t="s">
        <v>6006</v>
      </c>
      <c r="CH163" s="117">
        <v>56.056587</v>
      </c>
      <c r="CI163" s="127" t="s">
        <v>6006</v>
      </c>
      <c r="CJ163" s="117">
        <v>8.6648980000000009</v>
      </c>
    </row>
    <row r="164" spans="1:89" s="90" customFormat="1" ht="15" customHeight="1" x14ac:dyDescent="0.3">
      <c r="A164" s="208"/>
      <c r="B164" s="223"/>
      <c r="C164" s="208"/>
      <c r="D164" s="224"/>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24"/>
      <c r="AA164" s="208"/>
      <c r="AB164" s="224"/>
      <c r="AC164" s="208"/>
      <c r="AD164" s="208"/>
      <c r="AE164" s="208"/>
      <c r="AF164" s="208"/>
      <c r="AG164" s="208"/>
      <c r="AH164" s="208"/>
      <c r="AI164" s="208"/>
      <c r="AJ164" s="208"/>
      <c r="AK164" s="208"/>
      <c r="AL164" s="208"/>
      <c r="AM164" s="208"/>
      <c r="AN164" s="208"/>
      <c r="AO164" s="208"/>
      <c r="AP164" s="208"/>
      <c r="AQ164" s="208"/>
      <c r="AR164" s="208"/>
      <c r="AS164" s="208"/>
      <c r="AT164" s="208"/>
      <c r="AU164" s="208"/>
      <c r="AV164" s="208"/>
      <c r="AW164" s="208"/>
      <c r="AX164" s="208"/>
      <c r="AY164" s="208"/>
      <c r="AZ164" s="208"/>
      <c r="BA164" s="208"/>
      <c r="BB164" s="208"/>
      <c r="BC164" s="208"/>
      <c r="BD164" s="208"/>
      <c r="BE164" s="208"/>
      <c r="BF164" s="208"/>
      <c r="BG164" s="208"/>
      <c r="BH164" s="208"/>
      <c r="BI164" s="208"/>
      <c r="BJ164" s="208"/>
      <c r="BK164" s="208"/>
      <c r="BL164" s="208"/>
      <c r="BM164" s="208"/>
      <c r="BN164" s="208"/>
      <c r="BO164" s="208"/>
      <c r="BP164" s="208"/>
      <c r="BQ164" s="208"/>
      <c r="BR164" s="208"/>
      <c r="BS164" s="208"/>
      <c r="BT164" s="208"/>
      <c r="BU164" s="208"/>
      <c r="BV164" s="208"/>
      <c r="BW164" s="208"/>
      <c r="BX164" s="208"/>
      <c r="BY164" s="208"/>
      <c r="BZ164" s="208"/>
      <c r="CA164" s="208"/>
      <c r="CB164" s="208"/>
      <c r="CC164" s="208"/>
      <c r="CD164" s="208"/>
      <c r="CE164" s="208"/>
      <c r="CF164" s="208"/>
      <c r="CG164" s="208"/>
      <c r="CH164" s="208"/>
      <c r="CI164" s="208"/>
      <c r="CJ164" s="208"/>
      <c r="CK164" s="208"/>
    </row>
    <row r="165" spans="1:89" s="90" customFormat="1" ht="15" customHeight="1" x14ac:dyDescent="0.3">
      <c r="A165" s="228" t="s">
        <v>3569</v>
      </c>
      <c r="B165" s="220"/>
      <c r="C165" s="217"/>
      <c r="D165" s="221"/>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21"/>
      <c r="AA165" s="217"/>
      <c r="AB165" s="221"/>
      <c r="AC165" s="217"/>
      <c r="AD165" s="217"/>
      <c r="AE165" s="217"/>
      <c r="AF165" s="236"/>
      <c r="AG165" s="236"/>
      <c r="AH165" s="217"/>
      <c r="AI165" s="217"/>
      <c r="AJ165" s="217"/>
      <c r="AK165" s="217"/>
      <c r="AL165" s="217"/>
      <c r="AM165" s="217"/>
      <c r="AN165" s="217"/>
      <c r="AO165" s="217"/>
      <c r="AP165" s="217"/>
      <c r="AQ165" s="217"/>
      <c r="AR165" s="217"/>
      <c r="AS165" s="217"/>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217"/>
      <c r="BS165" s="217"/>
      <c r="BT165" s="217"/>
      <c r="BU165" s="217"/>
      <c r="BV165" s="217"/>
      <c r="BW165" s="217"/>
      <c r="BX165" s="217"/>
      <c r="BY165" s="217"/>
      <c r="BZ165" s="217"/>
      <c r="CA165" s="217"/>
      <c r="CB165" s="217"/>
      <c r="CC165" s="217"/>
      <c r="CD165" s="217"/>
      <c r="CE165" s="217"/>
      <c r="CF165" s="217"/>
      <c r="CG165" s="217"/>
      <c r="CH165" s="217"/>
      <c r="CI165" s="217"/>
      <c r="CJ165" s="217"/>
      <c r="CK165" s="217"/>
    </row>
    <row r="166" spans="1:89" s="216" customFormat="1" x14ac:dyDescent="0.3">
      <c r="A166" s="216" t="s">
        <v>7821</v>
      </c>
      <c r="B166" s="123">
        <v>562</v>
      </c>
      <c r="D166" s="117">
        <v>64.412811000000005</v>
      </c>
      <c r="F166" s="117">
        <v>32.206406000000001</v>
      </c>
      <c r="H166" s="117">
        <v>18.505337999999998</v>
      </c>
      <c r="J166" s="117">
        <v>12.811388000000001</v>
      </c>
      <c r="L166" s="117">
        <v>9.4306049999999999</v>
      </c>
      <c r="N166" s="117">
        <v>8.7188610000000004</v>
      </c>
      <c r="P166" s="117">
        <v>15.658363</v>
      </c>
      <c r="R166" s="117">
        <v>7.1174379999999999</v>
      </c>
      <c r="T166" s="117">
        <v>16.192170999999998</v>
      </c>
      <c r="V166" s="117">
        <v>18.683274000000001</v>
      </c>
      <c r="X166" s="117">
        <v>26.512456</v>
      </c>
      <c r="Z166" s="117">
        <v>53.380783000000001</v>
      </c>
      <c r="AB166" s="117">
        <v>61.743772</v>
      </c>
      <c r="AD166" s="117"/>
      <c r="AE166" s="127"/>
      <c r="AF166" s="117">
        <v>14.234875000000001</v>
      </c>
      <c r="AG166" s="127" t="s">
        <v>4633</v>
      </c>
      <c r="AH166" s="117">
        <v>47.153025</v>
      </c>
      <c r="AJ166" s="117">
        <v>23.843416000000001</v>
      </c>
      <c r="AL166" s="117">
        <v>12.811388000000001</v>
      </c>
      <c r="AN166" s="117">
        <v>9.0747330000000002</v>
      </c>
      <c r="AP166" s="117">
        <v>7.4733099999999997</v>
      </c>
      <c r="AR166" s="117">
        <v>5.3380780000000003</v>
      </c>
      <c r="AT166" s="117">
        <v>9.2526689999999991</v>
      </c>
      <c r="AV166" s="117">
        <v>4.6263350000000001</v>
      </c>
      <c r="AX166" s="117">
        <v>9.6085410000000007</v>
      </c>
      <c r="AZ166" s="117">
        <v>13.345196</v>
      </c>
      <c r="BB166" s="117">
        <v>17.971530000000001</v>
      </c>
      <c r="BD166" s="117">
        <v>35.409253</v>
      </c>
      <c r="BF166" s="117">
        <v>46.263345000000001</v>
      </c>
      <c r="BH166" s="117">
        <v>23.487544</v>
      </c>
      <c r="BI166" s="127" t="s">
        <v>4633</v>
      </c>
      <c r="BJ166" s="117">
        <v>58.007117000000001</v>
      </c>
      <c r="BL166" s="117">
        <v>25.266904</v>
      </c>
      <c r="BN166" s="117">
        <v>13.879004</v>
      </c>
      <c r="BP166" s="117">
        <v>9.4306049999999999</v>
      </c>
      <c r="BR166" s="117">
        <v>6.2277579999999997</v>
      </c>
      <c r="BT166" s="117">
        <v>5.5160140000000002</v>
      </c>
      <c r="BV166" s="117">
        <v>11.921708000000001</v>
      </c>
      <c r="BX166" s="117">
        <v>5.3380780000000003</v>
      </c>
      <c r="BY166" s="127" t="s">
        <v>4633</v>
      </c>
      <c r="BZ166" s="117">
        <v>12.811388000000001</v>
      </c>
      <c r="CB166" s="117">
        <v>13.879004</v>
      </c>
      <c r="CD166" s="117">
        <v>21.352312999999999</v>
      </c>
      <c r="CF166" s="117">
        <v>44.483986000000002</v>
      </c>
      <c r="CH166" s="117">
        <v>50</v>
      </c>
      <c r="CJ166" s="117">
        <v>17.259785999999998</v>
      </c>
      <c r="CK166" s="127" t="s">
        <v>4633</v>
      </c>
    </row>
    <row r="167" spans="1:89" s="216" customFormat="1" x14ac:dyDescent="0.3">
      <c r="A167" s="216" t="s">
        <v>7822</v>
      </c>
      <c r="B167" s="123">
        <v>1438</v>
      </c>
      <c r="D167" s="117">
        <v>71.279555000000002</v>
      </c>
      <c r="E167" s="127" t="s">
        <v>4746</v>
      </c>
      <c r="F167" s="117">
        <v>38.317107</v>
      </c>
      <c r="G167" s="127" t="s">
        <v>4746</v>
      </c>
      <c r="H167" s="117">
        <v>27.329623999999999</v>
      </c>
      <c r="I167" s="127" t="s">
        <v>4746</v>
      </c>
      <c r="J167" s="117">
        <v>15.368567000000001</v>
      </c>
      <c r="L167" s="117">
        <v>13.699583000000001</v>
      </c>
      <c r="M167" s="127" t="s">
        <v>4746</v>
      </c>
      <c r="N167" s="117">
        <v>8.2058409999999995</v>
      </c>
      <c r="P167" s="117">
        <v>21.070931999999999</v>
      </c>
      <c r="Q167" s="127" t="s">
        <v>4746</v>
      </c>
      <c r="R167" s="117">
        <v>5.0069540000000003</v>
      </c>
      <c r="T167" s="117">
        <v>21.974965000000001</v>
      </c>
      <c r="U167" s="127" t="s">
        <v>4746</v>
      </c>
      <c r="V167" s="117">
        <v>28.025034999999999</v>
      </c>
      <c r="W167" s="127" t="s">
        <v>4746</v>
      </c>
      <c r="X167" s="117">
        <v>23.435327000000001</v>
      </c>
      <c r="Z167" s="117">
        <v>69.471487999999994</v>
      </c>
      <c r="AA167" s="127" t="s">
        <v>4746</v>
      </c>
      <c r="AB167" s="117">
        <v>64.255910999999998</v>
      </c>
      <c r="AD167" s="117"/>
      <c r="AF167" s="117">
        <v>6.189152</v>
      </c>
      <c r="AG167" s="235"/>
      <c r="AH167" s="117">
        <v>54.798330999999997</v>
      </c>
      <c r="AI167" s="127" t="s">
        <v>4746</v>
      </c>
      <c r="AJ167" s="117">
        <v>26.216968000000001</v>
      </c>
      <c r="AL167" s="117">
        <v>17.176634</v>
      </c>
      <c r="AM167" s="127" t="s">
        <v>4746</v>
      </c>
      <c r="AN167" s="117">
        <v>9.8052849999999996</v>
      </c>
      <c r="AP167" s="117">
        <v>9.1098750000000006</v>
      </c>
      <c r="AR167" s="117">
        <v>5.2155769999999997</v>
      </c>
      <c r="AT167" s="117">
        <v>12.239221000000001</v>
      </c>
      <c r="AV167" s="117">
        <v>3.2684280000000001</v>
      </c>
      <c r="AX167" s="117">
        <v>12.447844</v>
      </c>
      <c r="AZ167" s="117">
        <v>18.91516</v>
      </c>
      <c r="BA167" s="127" t="s">
        <v>4746</v>
      </c>
      <c r="BB167" s="117">
        <v>15.229485</v>
      </c>
      <c r="BD167" s="117">
        <v>48.539637999999997</v>
      </c>
      <c r="BE167" s="127" t="s">
        <v>4746</v>
      </c>
      <c r="BF167" s="117">
        <v>43.671765999999998</v>
      </c>
      <c r="BH167" s="117">
        <v>16.411683</v>
      </c>
      <c r="BJ167" s="117">
        <v>63.490960000000001</v>
      </c>
      <c r="BK167" s="127" t="s">
        <v>4746</v>
      </c>
      <c r="BL167" s="117">
        <v>30.458970999999998</v>
      </c>
      <c r="BM167" s="127" t="s">
        <v>4746</v>
      </c>
      <c r="BN167" s="117">
        <v>21.418637</v>
      </c>
      <c r="BO167" s="127" t="s">
        <v>4746</v>
      </c>
      <c r="BP167" s="117">
        <v>9.9443669999999997</v>
      </c>
      <c r="BR167" s="117">
        <v>10.083449</v>
      </c>
      <c r="BS167" s="127" t="s">
        <v>4746</v>
      </c>
      <c r="BT167" s="117">
        <v>5.7719050000000003</v>
      </c>
      <c r="BV167" s="117">
        <v>16.550764999999998</v>
      </c>
      <c r="BW167" s="127" t="s">
        <v>4746</v>
      </c>
      <c r="BX167" s="117">
        <v>3.3379690000000002</v>
      </c>
      <c r="BZ167" s="117">
        <v>17.107092999999999</v>
      </c>
      <c r="CA167" s="127" t="s">
        <v>4746</v>
      </c>
      <c r="CB167" s="117">
        <v>20.862309</v>
      </c>
      <c r="CC167" s="127" t="s">
        <v>4746</v>
      </c>
      <c r="CD167" s="117">
        <v>18.150209</v>
      </c>
      <c r="CF167" s="117">
        <v>61.752434000000001</v>
      </c>
      <c r="CG167" s="127" t="s">
        <v>4746</v>
      </c>
      <c r="CH167" s="117">
        <v>54.520167000000001</v>
      </c>
      <c r="CJ167" s="117">
        <v>9.5966620000000002</v>
      </c>
    </row>
    <row r="168" spans="1:89" s="90" customFormat="1" ht="15" customHeight="1" x14ac:dyDescent="0.3">
      <c r="A168" s="208"/>
      <c r="B168" s="223"/>
      <c r="C168" s="208"/>
      <c r="D168" s="224"/>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24"/>
      <c r="AA168" s="208"/>
      <c r="AB168" s="224"/>
      <c r="AC168" s="208"/>
      <c r="AD168" s="208"/>
      <c r="AE168" s="208"/>
      <c r="AF168" s="208"/>
      <c r="AG168" s="208"/>
      <c r="AH168" s="208"/>
      <c r="AI168" s="208"/>
      <c r="AJ168" s="208"/>
      <c r="AK168" s="208"/>
      <c r="AL168" s="208"/>
      <c r="AM168" s="208"/>
      <c r="AN168" s="208"/>
      <c r="AO168" s="208"/>
      <c r="AP168" s="208"/>
      <c r="AQ168" s="208"/>
      <c r="AR168" s="208"/>
      <c r="AS168" s="208"/>
      <c r="AT168" s="208"/>
      <c r="AU168" s="208"/>
      <c r="AV168" s="208"/>
      <c r="AW168" s="208"/>
      <c r="AX168" s="208"/>
      <c r="AY168" s="208"/>
      <c r="AZ168" s="208"/>
      <c r="BA168" s="208"/>
      <c r="BB168" s="208"/>
      <c r="BC168" s="208"/>
      <c r="BD168" s="208"/>
      <c r="BE168" s="208"/>
      <c r="BF168" s="208"/>
      <c r="BG168" s="208"/>
      <c r="BH168" s="208"/>
      <c r="BI168" s="208"/>
      <c r="BJ168" s="208"/>
      <c r="BK168" s="208"/>
      <c r="BL168" s="208"/>
      <c r="BM168" s="208"/>
      <c r="BN168" s="208"/>
      <c r="BO168" s="208"/>
      <c r="BP168" s="208"/>
      <c r="BQ168" s="208"/>
      <c r="BR168" s="208"/>
      <c r="BS168" s="208"/>
      <c r="BT168" s="208"/>
      <c r="BU168" s="208"/>
      <c r="BV168" s="208"/>
      <c r="BW168" s="208"/>
      <c r="BX168" s="208"/>
      <c r="BY168" s="208"/>
      <c r="BZ168" s="208"/>
      <c r="CA168" s="208"/>
      <c r="CB168" s="208"/>
      <c r="CC168" s="208"/>
      <c r="CD168" s="208"/>
      <c r="CE168" s="208"/>
      <c r="CF168" s="208"/>
      <c r="CG168" s="208"/>
      <c r="CH168" s="208"/>
      <c r="CI168" s="208"/>
      <c r="CJ168" s="208"/>
      <c r="CK168" s="208"/>
    </row>
    <row r="169" spans="1:89" s="90" customFormat="1" ht="15" customHeight="1" x14ac:dyDescent="0.3">
      <c r="A169" s="228" t="s">
        <v>3571</v>
      </c>
      <c r="B169" s="220"/>
      <c r="C169" s="217"/>
      <c r="D169" s="221"/>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21"/>
      <c r="AA169" s="217"/>
      <c r="AB169" s="221"/>
      <c r="AC169" s="217"/>
      <c r="AD169" s="217"/>
      <c r="AE169" s="217"/>
      <c r="AF169" s="236"/>
      <c r="AG169" s="236"/>
      <c r="AH169" s="217"/>
      <c r="AI169" s="217"/>
      <c r="AJ169" s="217"/>
      <c r="AK169" s="217"/>
      <c r="AL169" s="217"/>
      <c r="AM169" s="217"/>
      <c r="AN169" s="217"/>
      <c r="AO169" s="217"/>
      <c r="AP169" s="217"/>
      <c r="AQ169" s="217"/>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217"/>
      <c r="BS169" s="217"/>
      <c r="BT169" s="217"/>
      <c r="BU169" s="217"/>
      <c r="BV169" s="217"/>
      <c r="BW169" s="217"/>
      <c r="BX169" s="217"/>
      <c r="BY169" s="217"/>
      <c r="BZ169" s="217"/>
      <c r="CA169" s="217"/>
      <c r="CB169" s="217"/>
      <c r="CC169" s="217"/>
      <c r="CD169" s="217"/>
      <c r="CE169" s="217"/>
      <c r="CF169" s="217"/>
      <c r="CG169" s="217"/>
      <c r="CH169" s="217"/>
      <c r="CI169" s="217"/>
      <c r="CJ169" s="217"/>
      <c r="CK169" s="217"/>
    </row>
    <row r="170" spans="1:89" s="216" customFormat="1" x14ac:dyDescent="0.3">
      <c r="A170" s="216" t="s">
        <v>7823</v>
      </c>
      <c r="B170" s="123">
        <v>389</v>
      </c>
      <c r="D170" s="117">
        <v>67.866324000000006</v>
      </c>
      <c r="E170" s="127" t="s">
        <v>4821</v>
      </c>
      <c r="F170" s="117">
        <v>43.958869</v>
      </c>
      <c r="G170" s="127" t="s">
        <v>7824</v>
      </c>
      <c r="H170" s="117">
        <v>23.136247000000001</v>
      </c>
      <c r="I170" s="127" t="s">
        <v>4821</v>
      </c>
      <c r="J170" s="117">
        <v>18.251927999999999</v>
      </c>
      <c r="K170" s="127" t="s">
        <v>4686</v>
      </c>
      <c r="L170" s="117">
        <v>13.881748</v>
      </c>
      <c r="M170" s="127" t="s">
        <v>4686</v>
      </c>
      <c r="N170" s="117">
        <v>12.85347</v>
      </c>
      <c r="O170" s="127" t="s">
        <v>5657</v>
      </c>
      <c r="P170" s="117">
        <v>17.994859000000002</v>
      </c>
      <c r="R170" s="117">
        <v>11.053985000000001</v>
      </c>
      <c r="S170" s="127" t="s">
        <v>5657</v>
      </c>
      <c r="T170" s="117">
        <v>19.023136000000001</v>
      </c>
      <c r="U170" s="127" t="s">
        <v>4821</v>
      </c>
      <c r="V170" s="117">
        <v>21.593830000000001</v>
      </c>
      <c r="W170" s="127" t="s">
        <v>4821</v>
      </c>
      <c r="X170" s="117">
        <v>28.020565999999999</v>
      </c>
      <c r="Y170" s="127" t="s">
        <v>4686</v>
      </c>
      <c r="Z170" s="117">
        <v>58.611825000000003</v>
      </c>
      <c r="AA170" s="127" t="s">
        <v>4821</v>
      </c>
      <c r="AB170" s="117">
        <v>62.467866000000001</v>
      </c>
      <c r="AD170" s="117"/>
      <c r="AE170" s="127"/>
      <c r="AF170" s="117">
        <v>11.311054</v>
      </c>
      <c r="AG170" s="127" t="s">
        <v>7825</v>
      </c>
      <c r="AH170" s="117">
        <v>52.442158999999997</v>
      </c>
      <c r="AI170" s="127" t="s">
        <v>4821</v>
      </c>
      <c r="AJ170" s="117">
        <v>31.619537000000001</v>
      </c>
      <c r="AK170" s="127" t="s">
        <v>7824</v>
      </c>
      <c r="AL170" s="117">
        <v>16.452442000000001</v>
      </c>
      <c r="AM170" s="127" t="s">
        <v>4821</v>
      </c>
      <c r="AN170" s="117">
        <v>13.11054</v>
      </c>
      <c r="AO170" s="127" t="s">
        <v>4686</v>
      </c>
      <c r="AP170" s="117">
        <v>9.7686379999999993</v>
      </c>
      <c r="AQ170" s="127" t="s">
        <v>4686</v>
      </c>
      <c r="AR170" s="117">
        <v>8.7403600000000008</v>
      </c>
      <c r="AS170" s="127" t="s">
        <v>5657</v>
      </c>
      <c r="AT170" s="117">
        <v>13.11054</v>
      </c>
      <c r="AU170" s="127" t="s">
        <v>4686</v>
      </c>
      <c r="AV170" s="117">
        <v>7.7120819999999997</v>
      </c>
      <c r="AW170" s="127" t="s">
        <v>5657</v>
      </c>
      <c r="AX170" s="117">
        <v>10.539846000000001</v>
      </c>
      <c r="AZ170" s="117">
        <v>15.938302999999999</v>
      </c>
      <c r="BA170" s="127" t="s">
        <v>4821</v>
      </c>
      <c r="BB170" s="117">
        <v>19.023136000000001</v>
      </c>
      <c r="BC170" s="127" t="s">
        <v>4686</v>
      </c>
      <c r="BD170" s="117">
        <v>43.958869</v>
      </c>
      <c r="BE170" s="127" t="s">
        <v>4821</v>
      </c>
      <c r="BF170" s="117">
        <v>50.385604000000001</v>
      </c>
      <c r="BG170" s="127" t="s">
        <v>4686</v>
      </c>
      <c r="BH170" s="117">
        <v>16.195373</v>
      </c>
      <c r="BI170" s="127" t="s">
        <v>6955</v>
      </c>
      <c r="BJ170" s="117">
        <v>59.640103000000003</v>
      </c>
      <c r="BL170" s="117">
        <v>34.704369999999997</v>
      </c>
      <c r="BM170" s="127" t="s">
        <v>7824</v>
      </c>
      <c r="BN170" s="117">
        <v>16.966581000000001</v>
      </c>
      <c r="BP170" s="117">
        <v>11.311054</v>
      </c>
      <c r="BQ170" s="127" t="s">
        <v>4686</v>
      </c>
      <c r="BR170" s="117">
        <v>8.9974290000000003</v>
      </c>
      <c r="BT170" s="117">
        <v>7.4550130000000001</v>
      </c>
      <c r="BU170" s="127" t="s">
        <v>6958</v>
      </c>
      <c r="BV170" s="117">
        <v>12.339332000000001</v>
      </c>
      <c r="BX170" s="117">
        <v>7.1979430000000004</v>
      </c>
      <c r="BY170" s="127" t="s">
        <v>5657</v>
      </c>
      <c r="BZ170" s="117">
        <v>14.138817</v>
      </c>
      <c r="CB170" s="117">
        <v>14.138817</v>
      </c>
      <c r="CD170" s="117">
        <v>22.622108000000001</v>
      </c>
      <c r="CE170" s="127" t="s">
        <v>4686</v>
      </c>
      <c r="CF170" s="117">
        <v>46.272494000000002</v>
      </c>
      <c r="CH170" s="117">
        <v>49.614395999999999</v>
      </c>
      <c r="CJ170" s="117">
        <v>15.167095</v>
      </c>
      <c r="CK170" s="127" t="s">
        <v>7825</v>
      </c>
    </row>
    <row r="171" spans="1:89" s="216" customFormat="1" x14ac:dyDescent="0.3">
      <c r="A171" s="216" t="s">
        <v>7826</v>
      </c>
      <c r="B171" s="123">
        <v>222</v>
      </c>
      <c r="D171" s="117">
        <v>68.468468000000001</v>
      </c>
      <c r="E171" s="127" t="s">
        <v>4821</v>
      </c>
      <c r="F171" s="117">
        <v>53.603603999999997</v>
      </c>
      <c r="G171" s="127" t="s">
        <v>8096</v>
      </c>
      <c r="H171" s="117">
        <v>30.18018</v>
      </c>
      <c r="I171" s="127" t="s">
        <v>7824</v>
      </c>
      <c r="J171" s="117">
        <v>18.918918999999999</v>
      </c>
      <c r="K171" s="127" t="s">
        <v>4686</v>
      </c>
      <c r="L171" s="117">
        <v>11.711712</v>
      </c>
      <c r="N171" s="117">
        <v>11.261260999999999</v>
      </c>
      <c r="O171" s="127" t="s">
        <v>4686</v>
      </c>
      <c r="P171" s="117">
        <v>28.828828999999999</v>
      </c>
      <c r="Q171" s="127" t="s">
        <v>7827</v>
      </c>
      <c r="R171" s="117">
        <v>8.5585590000000007</v>
      </c>
      <c r="S171" s="127" t="s">
        <v>4686</v>
      </c>
      <c r="T171" s="117">
        <v>24.774775000000002</v>
      </c>
      <c r="U171" s="127" t="s">
        <v>4821</v>
      </c>
      <c r="V171" s="117">
        <v>29.279278999999999</v>
      </c>
      <c r="W171" s="127" t="s">
        <v>7828</v>
      </c>
      <c r="X171" s="117">
        <v>24.774775000000002</v>
      </c>
      <c r="Y171" s="127" t="s">
        <v>6958</v>
      </c>
      <c r="Z171" s="117">
        <v>65.315314999999998</v>
      </c>
      <c r="AA171" s="127" t="s">
        <v>4821</v>
      </c>
      <c r="AB171" s="117">
        <v>62.162162000000002</v>
      </c>
      <c r="AD171" s="117"/>
      <c r="AF171" s="117">
        <v>6.3063060000000002</v>
      </c>
      <c r="AG171" s="235"/>
      <c r="AH171" s="117">
        <v>53.153153000000003</v>
      </c>
      <c r="AI171" s="127" t="s">
        <v>4821</v>
      </c>
      <c r="AJ171" s="117">
        <v>36.936937</v>
      </c>
      <c r="AK171" s="127" t="s">
        <v>7824</v>
      </c>
      <c r="AL171" s="117">
        <v>20.27027</v>
      </c>
      <c r="AM171" s="127" t="s">
        <v>4821</v>
      </c>
      <c r="AN171" s="117">
        <v>12.162162</v>
      </c>
      <c r="AO171" s="127" t="s">
        <v>4686</v>
      </c>
      <c r="AP171" s="117">
        <v>7.2072070000000004</v>
      </c>
      <c r="AR171" s="117">
        <v>7.2072070000000004</v>
      </c>
      <c r="AS171" s="127" t="s">
        <v>4686</v>
      </c>
      <c r="AT171" s="117">
        <v>18.468468000000001</v>
      </c>
      <c r="AU171" s="127" t="s">
        <v>4686</v>
      </c>
      <c r="AV171" s="117">
        <v>6.3063060000000002</v>
      </c>
      <c r="AW171" s="127" t="s">
        <v>4686</v>
      </c>
      <c r="AX171" s="117">
        <v>14.414414000000001</v>
      </c>
      <c r="AY171" s="127" t="s">
        <v>4821</v>
      </c>
      <c r="AZ171" s="117">
        <v>21.171171000000001</v>
      </c>
      <c r="BA171" s="127" t="s">
        <v>4821</v>
      </c>
      <c r="BB171" s="117">
        <v>16.666667</v>
      </c>
      <c r="BC171" s="127" t="s">
        <v>6958</v>
      </c>
      <c r="BD171" s="117">
        <v>44.594594999999998</v>
      </c>
      <c r="BE171" s="127" t="s">
        <v>4821</v>
      </c>
      <c r="BF171" s="117">
        <v>43.693694000000001</v>
      </c>
      <c r="BH171" s="117">
        <v>10.36036</v>
      </c>
      <c r="BJ171" s="117">
        <v>58.108108000000001</v>
      </c>
      <c r="BL171" s="117">
        <v>40.990991000000001</v>
      </c>
      <c r="BM171" s="127" t="s">
        <v>7824</v>
      </c>
      <c r="BN171" s="117">
        <v>21.171171000000001</v>
      </c>
      <c r="BO171" s="127" t="s">
        <v>4821</v>
      </c>
      <c r="BP171" s="117">
        <v>12.612613</v>
      </c>
      <c r="BQ171" s="127" t="s">
        <v>4686</v>
      </c>
      <c r="BR171" s="117">
        <v>9.4594590000000007</v>
      </c>
      <c r="BT171" s="117">
        <v>7.2072070000000004</v>
      </c>
      <c r="BU171" s="127" t="s">
        <v>6958</v>
      </c>
      <c r="BV171" s="117">
        <v>21.621621999999999</v>
      </c>
      <c r="BW171" s="127" t="s">
        <v>7827</v>
      </c>
      <c r="BX171" s="117">
        <v>6.7567570000000003</v>
      </c>
      <c r="BY171" s="127" t="s">
        <v>5657</v>
      </c>
      <c r="BZ171" s="117">
        <v>17.567568000000001</v>
      </c>
      <c r="CA171" s="127" t="s">
        <v>4821</v>
      </c>
      <c r="CB171" s="117">
        <v>17.567568000000001</v>
      </c>
      <c r="CC171" s="127" t="s">
        <v>4821</v>
      </c>
      <c r="CD171" s="117">
        <v>17.117117</v>
      </c>
      <c r="CE171" s="127" t="s">
        <v>6958</v>
      </c>
      <c r="CF171" s="117">
        <v>57.207206999999997</v>
      </c>
      <c r="CG171" s="127" t="s">
        <v>7828</v>
      </c>
      <c r="CH171" s="117">
        <v>51.351351000000001</v>
      </c>
      <c r="CJ171" s="117">
        <v>9.4594590000000007</v>
      </c>
    </row>
    <row r="172" spans="1:89" s="216" customFormat="1" x14ac:dyDescent="0.3">
      <c r="A172" s="216" t="s">
        <v>7829</v>
      </c>
      <c r="B172" s="123">
        <v>240</v>
      </c>
      <c r="D172" s="117">
        <v>71.666667000000004</v>
      </c>
      <c r="E172" s="127" t="s">
        <v>4821</v>
      </c>
      <c r="F172" s="117">
        <v>27.916667</v>
      </c>
      <c r="G172" s="127" t="s">
        <v>4821</v>
      </c>
      <c r="H172" s="117">
        <v>20</v>
      </c>
      <c r="J172" s="117">
        <v>13.75</v>
      </c>
      <c r="K172" s="127" t="s">
        <v>6958</v>
      </c>
      <c r="L172" s="117">
        <v>11.25</v>
      </c>
      <c r="N172" s="117">
        <v>12.083333</v>
      </c>
      <c r="O172" s="127" t="s">
        <v>5657</v>
      </c>
      <c r="P172" s="117">
        <v>19.583333</v>
      </c>
      <c r="R172" s="117">
        <v>6.6666670000000003</v>
      </c>
      <c r="S172" s="127" t="s">
        <v>4686</v>
      </c>
      <c r="T172" s="117">
        <v>20.416667</v>
      </c>
      <c r="U172" s="127" t="s">
        <v>4821</v>
      </c>
      <c r="V172" s="117">
        <v>22.916667</v>
      </c>
      <c r="W172" s="127" t="s">
        <v>4821</v>
      </c>
      <c r="X172" s="117">
        <v>37.083333000000003</v>
      </c>
      <c r="Y172" s="127" t="s">
        <v>7830</v>
      </c>
      <c r="Z172" s="117">
        <v>57.916666999999997</v>
      </c>
      <c r="AA172" s="127" t="s">
        <v>4821</v>
      </c>
      <c r="AB172" s="117">
        <v>61.25</v>
      </c>
      <c r="AD172" s="117"/>
      <c r="AE172" s="127"/>
      <c r="AF172" s="117">
        <v>9.1666670000000003</v>
      </c>
      <c r="AG172" s="127" t="s">
        <v>4753</v>
      </c>
      <c r="AH172" s="117">
        <v>56.25</v>
      </c>
      <c r="AI172" s="127" t="s">
        <v>4821</v>
      </c>
      <c r="AJ172" s="117">
        <v>20</v>
      </c>
      <c r="AK172" s="127" t="s">
        <v>4821</v>
      </c>
      <c r="AL172" s="117">
        <v>13.75</v>
      </c>
      <c r="AN172" s="117">
        <v>10.416667</v>
      </c>
      <c r="AO172" s="127" t="s">
        <v>6958</v>
      </c>
      <c r="AP172" s="117">
        <v>9.1666670000000003</v>
      </c>
      <c r="AR172" s="117">
        <v>7.5</v>
      </c>
      <c r="AS172" s="127" t="s">
        <v>4686</v>
      </c>
      <c r="AT172" s="117">
        <v>12.083333</v>
      </c>
      <c r="AU172" s="127" t="s">
        <v>4686</v>
      </c>
      <c r="AV172" s="117">
        <v>4.1666670000000003</v>
      </c>
      <c r="AW172" s="127" t="s">
        <v>4686</v>
      </c>
      <c r="AX172" s="117">
        <v>12.083333</v>
      </c>
      <c r="AY172" s="127" t="s">
        <v>4821</v>
      </c>
      <c r="AZ172" s="117">
        <v>17.5</v>
      </c>
      <c r="BA172" s="127" t="s">
        <v>4821</v>
      </c>
      <c r="BB172" s="117">
        <v>29.583333</v>
      </c>
      <c r="BC172" s="127" t="s">
        <v>7830</v>
      </c>
      <c r="BD172" s="117">
        <v>40</v>
      </c>
      <c r="BE172" s="127" t="s">
        <v>4821</v>
      </c>
      <c r="BF172" s="117">
        <v>46.25</v>
      </c>
      <c r="BH172" s="117">
        <v>18.333333</v>
      </c>
      <c r="BI172" s="127" t="s">
        <v>7831</v>
      </c>
      <c r="BJ172" s="117">
        <v>62.5</v>
      </c>
      <c r="BL172" s="117">
        <v>20.416667</v>
      </c>
      <c r="BN172" s="117">
        <v>14.583333</v>
      </c>
      <c r="BP172" s="117">
        <v>10</v>
      </c>
      <c r="BR172" s="117">
        <v>7.5</v>
      </c>
      <c r="BT172" s="117">
        <v>8.3333329999999997</v>
      </c>
      <c r="BU172" s="127" t="s">
        <v>6958</v>
      </c>
      <c r="BV172" s="117">
        <v>14.583333</v>
      </c>
      <c r="BX172" s="117">
        <v>4.5833329999999997</v>
      </c>
      <c r="BY172" s="127" t="s">
        <v>6958</v>
      </c>
      <c r="BZ172" s="117">
        <v>15.833333</v>
      </c>
      <c r="CA172" s="127" t="s">
        <v>4821</v>
      </c>
      <c r="CB172" s="117">
        <v>17.5</v>
      </c>
      <c r="CC172" s="127" t="s">
        <v>4821</v>
      </c>
      <c r="CD172" s="117">
        <v>29.583333</v>
      </c>
      <c r="CE172" s="127" t="s">
        <v>7832</v>
      </c>
      <c r="CF172" s="117">
        <v>48.75</v>
      </c>
      <c r="CH172" s="117">
        <v>46.25</v>
      </c>
      <c r="CJ172" s="117">
        <v>12.083333</v>
      </c>
      <c r="CK172" s="127" t="s">
        <v>4753</v>
      </c>
    </row>
    <row r="173" spans="1:89" s="216" customFormat="1" x14ac:dyDescent="0.3">
      <c r="A173" s="216" t="s">
        <v>7833</v>
      </c>
      <c r="B173" s="123">
        <v>442</v>
      </c>
      <c r="D173" s="117">
        <v>76.470588000000006</v>
      </c>
      <c r="E173" s="127" t="s">
        <v>8097</v>
      </c>
      <c r="F173" s="117">
        <v>42.081448000000002</v>
      </c>
      <c r="G173" s="127" t="s">
        <v>7824</v>
      </c>
      <c r="H173" s="117">
        <v>33.484163000000002</v>
      </c>
      <c r="I173" s="127" t="s">
        <v>7827</v>
      </c>
      <c r="J173" s="117">
        <v>19.230768999999999</v>
      </c>
      <c r="K173" s="127" t="s">
        <v>4686</v>
      </c>
      <c r="L173" s="117">
        <v>18.552036000000001</v>
      </c>
      <c r="M173" s="127" t="s">
        <v>7670</v>
      </c>
      <c r="N173" s="117">
        <v>7.0135750000000003</v>
      </c>
      <c r="P173" s="117">
        <v>24.434388999999999</v>
      </c>
      <c r="Q173" s="127" t="s">
        <v>7834</v>
      </c>
      <c r="R173" s="117">
        <v>5.4298640000000002</v>
      </c>
      <c r="S173" s="127" t="s">
        <v>4686</v>
      </c>
      <c r="T173" s="117">
        <v>25.791855000000002</v>
      </c>
      <c r="U173" s="127" t="s">
        <v>7834</v>
      </c>
      <c r="V173" s="117">
        <v>33.710406999999996</v>
      </c>
      <c r="W173" s="127" t="s">
        <v>7827</v>
      </c>
      <c r="X173" s="117">
        <v>26.923076999999999</v>
      </c>
      <c r="Y173" s="127" t="s">
        <v>4686</v>
      </c>
      <c r="Z173" s="117">
        <v>74.208145000000002</v>
      </c>
      <c r="AA173" s="127" t="s">
        <v>7837</v>
      </c>
      <c r="AB173" s="117">
        <v>66.742080999999999</v>
      </c>
      <c r="AC173" s="127" t="s">
        <v>4821</v>
      </c>
      <c r="AD173" s="117"/>
      <c r="AF173" s="117">
        <v>4.2986430000000002</v>
      </c>
      <c r="AG173" s="235"/>
      <c r="AH173" s="117">
        <v>61.085973000000003</v>
      </c>
      <c r="AI173" s="127" t="s">
        <v>7834</v>
      </c>
      <c r="AJ173" s="117">
        <v>30.769231000000001</v>
      </c>
      <c r="AK173" s="127" t="s">
        <v>7824</v>
      </c>
      <c r="AL173" s="117">
        <v>19.909502</v>
      </c>
      <c r="AM173" s="127" t="s">
        <v>7824</v>
      </c>
      <c r="AN173" s="117">
        <v>12.443439</v>
      </c>
      <c r="AO173" s="127" t="s">
        <v>4686</v>
      </c>
      <c r="AP173" s="117">
        <v>12.895928</v>
      </c>
      <c r="AQ173" s="127" t="s">
        <v>7671</v>
      </c>
      <c r="AR173" s="117">
        <v>4.2986430000000002</v>
      </c>
      <c r="AS173" s="127" t="s">
        <v>4821</v>
      </c>
      <c r="AT173" s="117">
        <v>13.574661000000001</v>
      </c>
      <c r="AU173" s="127" t="s">
        <v>4686</v>
      </c>
      <c r="AV173" s="117">
        <v>3.3936649999999999</v>
      </c>
      <c r="AW173" s="127" t="s">
        <v>4686</v>
      </c>
      <c r="AX173" s="117">
        <v>15.610860000000001</v>
      </c>
      <c r="AY173" s="127" t="s">
        <v>7834</v>
      </c>
      <c r="AZ173" s="117">
        <v>23.076923000000001</v>
      </c>
      <c r="BA173" s="127" t="s">
        <v>7834</v>
      </c>
      <c r="BB173" s="117">
        <v>17.647058999999999</v>
      </c>
      <c r="BC173" s="127" t="s">
        <v>4686</v>
      </c>
      <c r="BD173" s="117">
        <v>52.488688000000003</v>
      </c>
      <c r="BE173" s="127" t="s">
        <v>7835</v>
      </c>
      <c r="BF173" s="117">
        <v>46.153846000000001</v>
      </c>
      <c r="BG173" s="127" t="s">
        <v>4821</v>
      </c>
      <c r="BH173" s="117">
        <v>11.99095</v>
      </c>
      <c r="BJ173" s="117">
        <v>69.004525000000001</v>
      </c>
      <c r="BK173" s="127" t="s">
        <v>7836</v>
      </c>
      <c r="BL173" s="117">
        <v>33.484163000000002</v>
      </c>
      <c r="BM173" s="127" t="s">
        <v>7824</v>
      </c>
      <c r="BN173" s="117">
        <v>26.923076999999999</v>
      </c>
      <c r="BO173" s="127" t="s">
        <v>7827</v>
      </c>
      <c r="BP173" s="117">
        <v>12.895928</v>
      </c>
      <c r="BQ173" s="127" t="s">
        <v>4686</v>
      </c>
      <c r="BR173" s="117">
        <v>13.574661000000001</v>
      </c>
      <c r="BS173" s="127" t="s">
        <v>7827</v>
      </c>
      <c r="BT173" s="117">
        <v>4.9773759999999996</v>
      </c>
      <c r="BV173" s="117">
        <v>19.683257999999999</v>
      </c>
      <c r="BW173" s="127" t="s">
        <v>7834</v>
      </c>
      <c r="BX173" s="117">
        <v>3.167421</v>
      </c>
      <c r="BY173" s="127" t="s">
        <v>6958</v>
      </c>
      <c r="BZ173" s="117">
        <v>20.361991</v>
      </c>
      <c r="CA173" s="127" t="s">
        <v>7828</v>
      </c>
      <c r="CB173" s="117">
        <v>26.696833000000002</v>
      </c>
      <c r="CC173" s="127" t="s">
        <v>7837</v>
      </c>
      <c r="CD173" s="117">
        <v>20.81448</v>
      </c>
      <c r="CE173" s="127" t="s">
        <v>6958</v>
      </c>
      <c r="CF173" s="117">
        <v>66.063348000000005</v>
      </c>
      <c r="CG173" s="127" t="s">
        <v>7837</v>
      </c>
      <c r="CH173" s="117">
        <v>56.787329999999997</v>
      </c>
      <c r="CI173" s="127" t="s">
        <v>7838</v>
      </c>
      <c r="CJ173" s="117">
        <v>7.2398189999999998</v>
      </c>
    </row>
    <row r="174" spans="1:89" s="216" customFormat="1" x14ac:dyDescent="0.3">
      <c r="A174" s="216" t="s">
        <v>7839</v>
      </c>
      <c r="B174" s="123">
        <v>240</v>
      </c>
      <c r="D174" s="117">
        <v>55.833333000000003</v>
      </c>
      <c r="F174" s="117">
        <v>20</v>
      </c>
      <c r="H174" s="117">
        <v>15</v>
      </c>
      <c r="J174" s="117">
        <v>10</v>
      </c>
      <c r="L174" s="117">
        <v>7.9166670000000003</v>
      </c>
      <c r="N174" s="117">
        <v>4.1666670000000003</v>
      </c>
      <c r="P174" s="117">
        <v>14.166667</v>
      </c>
      <c r="R174" s="117">
        <v>2.0833330000000001</v>
      </c>
      <c r="T174" s="117">
        <v>10.833333</v>
      </c>
      <c r="V174" s="117">
        <v>13.75</v>
      </c>
      <c r="X174" s="117">
        <v>18.75</v>
      </c>
      <c r="Z174" s="117">
        <v>48.333333000000003</v>
      </c>
      <c r="AB174" s="117">
        <v>58.75</v>
      </c>
      <c r="AD174" s="117"/>
      <c r="AE174" s="127"/>
      <c r="AF174" s="117">
        <v>17.916667</v>
      </c>
      <c r="AG174" s="127" t="s">
        <v>7840</v>
      </c>
      <c r="AH174" s="117">
        <v>38.333333000000003</v>
      </c>
      <c r="AJ174" s="117">
        <v>11.666667</v>
      </c>
      <c r="AL174" s="117">
        <v>8.75</v>
      </c>
      <c r="AN174" s="117">
        <v>6.6666670000000003</v>
      </c>
      <c r="AP174" s="117">
        <v>5</v>
      </c>
      <c r="AR174" s="117">
        <v>1.25</v>
      </c>
      <c r="AT174" s="117">
        <v>5.4166670000000003</v>
      </c>
      <c r="AV174" s="117">
        <v>0.41666700000000001</v>
      </c>
      <c r="AX174" s="117">
        <v>6.6666670000000003</v>
      </c>
      <c r="AZ174" s="117">
        <v>9.1666670000000003</v>
      </c>
      <c r="BB174" s="117">
        <v>10.833333</v>
      </c>
      <c r="BD174" s="117">
        <v>27.5</v>
      </c>
      <c r="BF174" s="117">
        <v>37.5</v>
      </c>
      <c r="BH174" s="117">
        <v>35.833333000000003</v>
      </c>
      <c r="BI174" s="127" t="s">
        <v>7840</v>
      </c>
      <c r="BJ174" s="117">
        <v>53.75</v>
      </c>
      <c r="BL174" s="117">
        <v>17.5</v>
      </c>
      <c r="BN174" s="117">
        <v>13.333333</v>
      </c>
      <c r="BP174" s="117">
        <v>6.25</v>
      </c>
      <c r="BR174" s="117">
        <v>6.6666670000000003</v>
      </c>
      <c r="BT174" s="117">
        <v>4.1666670000000003</v>
      </c>
      <c r="BV174" s="117">
        <v>12.083333</v>
      </c>
      <c r="BX174" s="117">
        <v>2.0833330000000001</v>
      </c>
      <c r="BZ174" s="117">
        <v>9.1666670000000003</v>
      </c>
      <c r="CB174" s="117">
        <v>10</v>
      </c>
      <c r="CD174" s="117">
        <v>15.833333</v>
      </c>
      <c r="CF174" s="117">
        <v>43.333333000000003</v>
      </c>
      <c r="CH174" s="117">
        <v>52.916666999999997</v>
      </c>
      <c r="CJ174" s="117">
        <v>20.416667</v>
      </c>
      <c r="CK174" s="127" t="s">
        <v>7841</v>
      </c>
    </row>
    <row r="175" spans="1:89" s="216" customFormat="1" x14ac:dyDescent="0.3">
      <c r="A175" s="216" t="s">
        <v>7842</v>
      </c>
      <c r="B175" s="123">
        <v>467</v>
      </c>
      <c r="D175" s="117">
        <v>70.021412999999995</v>
      </c>
      <c r="E175" s="127" t="s">
        <v>4821</v>
      </c>
      <c r="F175" s="117">
        <v>30.192719</v>
      </c>
      <c r="G175" s="127" t="s">
        <v>4821</v>
      </c>
      <c r="H175" s="117">
        <v>23.126338000000001</v>
      </c>
      <c r="I175" s="127" t="s">
        <v>4821</v>
      </c>
      <c r="J175" s="117">
        <v>8.1370450000000005</v>
      </c>
      <c r="L175" s="117">
        <v>8.9935759999999991</v>
      </c>
      <c r="N175" s="117">
        <v>4.7109209999999999</v>
      </c>
      <c r="P175" s="117">
        <v>14.561028</v>
      </c>
      <c r="R175" s="117">
        <v>1.0706640000000001</v>
      </c>
      <c r="T175" s="117">
        <v>19.057815999999999</v>
      </c>
      <c r="U175" s="127" t="s">
        <v>4821</v>
      </c>
      <c r="V175" s="117">
        <v>26.124196999999999</v>
      </c>
      <c r="W175" s="127" t="s">
        <v>4821</v>
      </c>
      <c r="X175" s="117">
        <v>14.775161000000001</v>
      </c>
      <c r="Z175" s="117">
        <v>73.447536999999997</v>
      </c>
      <c r="AA175" s="127" t="s">
        <v>7837</v>
      </c>
      <c r="AB175" s="117">
        <v>65.738758000000004</v>
      </c>
      <c r="AD175" s="117"/>
      <c r="AF175" s="117">
        <v>5.7815849999999998</v>
      </c>
      <c r="AG175" s="235"/>
      <c r="AH175" s="117">
        <v>50.107066000000003</v>
      </c>
      <c r="AI175" s="127" t="s">
        <v>4821</v>
      </c>
      <c r="AJ175" s="117">
        <v>20.12848</v>
      </c>
      <c r="AK175" s="127" t="s">
        <v>4821</v>
      </c>
      <c r="AL175" s="117">
        <v>14.561028</v>
      </c>
      <c r="AM175" s="127" t="s">
        <v>4821</v>
      </c>
      <c r="AN175" s="117">
        <v>3.85439</v>
      </c>
      <c r="AP175" s="117">
        <v>5.995717</v>
      </c>
      <c r="AR175" s="117">
        <v>3.2119909999999998</v>
      </c>
      <c r="AT175" s="117">
        <v>7.2805140000000002</v>
      </c>
      <c r="AV175" s="117">
        <v>0.64239800000000002</v>
      </c>
      <c r="AX175" s="117">
        <v>9.8501069999999995</v>
      </c>
      <c r="AZ175" s="117">
        <v>15.417559000000001</v>
      </c>
      <c r="BA175" s="127" t="s">
        <v>4821</v>
      </c>
      <c r="BB175" s="117">
        <v>7.2805140000000002</v>
      </c>
      <c r="BD175" s="117">
        <v>49.892933999999997</v>
      </c>
      <c r="BE175" s="127" t="s">
        <v>7843</v>
      </c>
      <c r="BF175" s="117">
        <v>40.685225000000003</v>
      </c>
      <c r="BH175" s="117">
        <v>21.199142999999999</v>
      </c>
      <c r="BI175" s="127" t="s">
        <v>7831</v>
      </c>
      <c r="BJ175" s="117">
        <v>62.955032000000003</v>
      </c>
      <c r="BK175" s="127" t="s">
        <v>4821</v>
      </c>
      <c r="BL175" s="117">
        <v>24.625267999999998</v>
      </c>
      <c r="BM175" s="127" t="s">
        <v>4821</v>
      </c>
      <c r="BN175" s="117">
        <v>18.629549999999998</v>
      </c>
      <c r="BP175" s="117">
        <v>5.995717</v>
      </c>
      <c r="BR175" s="117">
        <v>6.4239829999999998</v>
      </c>
      <c r="BT175" s="117">
        <v>3.6402570000000001</v>
      </c>
      <c r="BV175" s="117">
        <v>12.419700000000001</v>
      </c>
      <c r="BX175" s="117">
        <v>1.0706640000000001</v>
      </c>
      <c r="BZ175" s="117">
        <v>15.845824</v>
      </c>
      <c r="CA175" s="127" t="s">
        <v>4821</v>
      </c>
      <c r="CB175" s="117">
        <v>21.413276</v>
      </c>
      <c r="CC175" s="127" t="s">
        <v>7828</v>
      </c>
      <c r="CD175" s="117">
        <v>11.563169</v>
      </c>
      <c r="CF175" s="117">
        <v>68.094217999999998</v>
      </c>
      <c r="CG175" s="127" t="s">
        <v>7837</v>
      </c>
      <c r="CH175" s="117">
        <v>57.601712999999997</v>
      </c>
      <c r="CI175" s="127" t="s">
        <v>7838</v>
      </c>
      <c r="CJ175" s="117">
        <v>9.6359739999999992</v>
      </c>
    </row>
    <row r="176" spans="1:89" s="90" customFormat="1" ht="15" customHeight="1" x14ac:dyDescent="0.3">
      <c r="A176" s="208"/>
      <c r="B176" s="223"/>
      <c r="C176" s="208"/>
      <c r="D176" s="224"/>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24"/>
      <c r="AA176" s="208"/>
      <c r="AB176" s="224"/>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c r="BR176" s="208"/>
      <c r="BS176" s="208"/>
      <c r="BT176" s="208"/>
      <c r="BU176" s="208"/>
      <c r="BV176" s="208"/>
      <c r="BW176" s="208"/>
      <c r="BX176" s="208"/>
      <c r="BY176" s="208"/>
      <c r="BZ176" s="208"/>
      <c r="CA176" s="208"/>
      <c r="CB176" s="208"/>
      <c r="CC176" s="208"/>
      <c r="CD176" s="208"/>
      <c r="CE176" s="208"/>
      <c r="CF176" s="208"/>
      <c r="CG176" s="208"/>
      <c r="CH176" s="208"/>
      <c r="CI176" s="208"/>
      <c r="CJ176" s="208"/>
      <c r="CK176" s="208"/>
    </row>
    <row r="177" spans="1:89" s="90" customFormat="1" ht="15" customHeight="1" x14ac:dyDescent="0.3">
      <c r="A177" s="228" t="s">
        <v>3582</v>
      </c>
      <c r="B177" s="220"/>
      <c r="C177" s="217"/>
      <c r="D177" s="221"/>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21"/>
      <c r="AA177" s="217"/>
      <c r="AB177" s="221"/>
      <c r="AC177" s="217"/>
      <c r="AD177" s="217"/>
      <c r="AE177" s="217"/>
      <c r="AF177" s="236"/>
      <c r="AG177" s="236"/>
      <c r="AH177" s="217"/>
      <c r="AI177" s="217"/>
      <c r="AJ177" s="217"/>
      <c r="AK177" s="217"/>
      <c r="AL177" s="217"/>
      <c r="AM177" s="217"/>
      <c r="AN177" s="217"/>
      <c r="AO177" s="217"/>
      <c r="AP177" s="217"/>
      <c r="AQ177" s="217"/>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217"/>
      <c r="BS177" s="217"/>
      <c r="BT177" s="217"/>
      <c r="BU177" s="217"/>
      <c r="BV177" s="217"/>
      <c r="BW177" s="217"/>
      <c r="BX177" s="217"/>
      <c r="BY177" s="217"/>
      <c r="BZ177" s="217"/>
      <c r="CA177" s="217"/>
      <c r="CB177" s="217"/>
      <c r="CC177" s="217"/>
      <c r="CD177" s="217"/>
      <c r="CE177" s="217"/>
      <c r="CF177" s="217"/>
      <c r="CG177" s="217"/>
      <c r="CH177" s="217"/>
      <c r="CI177" s="217"/>
      <c r="CJ177" s="217"/>
      <c r="CK177" s="217"/>
    </row>
    <row r="178" spans="1:89" s="216" customFormat="1" x14ac:dyDescent="0.3">
      <c r="A178" s="216" t="s">
        <v>7844</v>
      </c>
      <c r="B178" s="123">
        <v>274</v>
      </c>
      <c r="D178" s="117">
        <v>66.058394000000007</v>
      </c>
      <c r="E178" s="127" t="s">
        <v>4758</v>
      </c>
      <c r="F178" s="117">
        <v>41.605839000000003</v>
      </c>
      <c r="G178" s="127" t="s">
        <v>7845</v>
      </c>
      <c r="H178" s="117">
        <v>21.167883</v>
      </c>
      <c r="J178" s="117">
        <v>14.963504</v>
      </c>
      <c r="K178" s="127" t="s">
        <v>4755</v>
      </c>
      <c r="L178" s="117">
        <v>10.218978</v>
      </c>
      <c r="N178" s="117">
        <v>10.583942</v>
      </c>
      <c r="O178" s="127" t="s">
        <v>4688</v>
      </c>
      <c r="P178" s="117">
        <v>17.518248</v>
      </c>
      <c r="R178" s="117">
        <v>10.583942</v>
      </c>
      <c r="S178" s="127" t="s">
        <v>4976</v>
      </c>
      <c r="T178" s="117">
        <v>17.153285</v>
      </c>
      <c r="V178" s="117">
        <v>20.072993</v>
      </c>
      <c r="X178" s="117">
        <v>25.182482</v>
      </c>
      <c r="Y178" s="127" t="s">
        <v>4755</v>
      </c>
      <c r="Z178" s="117">
        <v>55.474452999999997</v>
      </c>
      <c r="AB178" s="117">
        <v>60.948905000000003</v>
      </c>
      <c r="AD178" s="117"/>
      <c r="AE178" s="127"/>
      <c r="AF178" s="117">
        <v>13.868613</v>
      </c>
      <c r="AG178" s="127" t="s">
        <v>7847</v>
      </c>
      <c r="AH178" s="117">
        <v>49.270072999999996</v>
      </c>
      <c r="AI178" s="127" t="s">
        <v>4758</v>
      </c>
      <c r="AJ178" s="117">
        <v>31.386861</v>
      </c>
      <c r="AK178" s="127" t="s">
        <v>7845</v>
      </c>
      <c r="AL178" s="117">
        <v>16.423358</v>
      </c>
      <c r="AM178" s="127" t="s">
        <v>4758</v>
      </c>
      <c r="AN178" s="117">
        <v>10.583942</v>
      </c>
      <c r="AO178" s="127" t="s">
        <v>4755</v>
      </c>
      <c r="AP178" s="117">
        <v>8.3941610000000004</v>
      </c>
      <c r="AR178" s="117">
        <v>6.9343070000000004</v>
      </c>
      <c r="AS178" s="127" t="s">
        <v>4688</v>
      </c>
      <c r="AT178" s="117">
        <v>12.043796</v>
      </c>
      <c r="AU178" s="127" t="s">
        <v>4688</v>
      </c>
      <c r="AV178" s="117">
        <v>7.2992699999999999</v>
      </c>
      <c r="AW178" s="127" t="s">
        <v>7846</v>
      </c>
      <c r="AX178" s="117">
        <v>9.1240880000000004</v>
      </c>
      <c r="AZ178" s="117">
        <v>14.59854</v>
      </c>
      <c r="BB178" s="117">
        <v>16.788321</v>
      </c>
      <c r="BC178" s="127" t="s">
        <v>4688</v>
      </c>
      <c r="BD178" s="117">
        <v>40.510948999999997</v>
      </c>
      <c r="BE178" s="127" t="s">
        <v>4758</v>
      </c>
      <c r="BF178" s="117">
        <v>49.270072999999996</v>
      </c>
      <c r="BG178" s="127" t="s">
        <v>4755</v>
      </c>
      <c r="BH178" s="117">
        <v>18.248175</v>
      </c>
      <c r="BI178" s="127" t="s">
        <v>4644</v>
      </c>
      <c r="BJ178" s="117">
        <v>58.759124</v>
      </c>
      <c r="BL178" s="117">
        <v>31.751825</v>
      </c>
      <c r="BM178" s="127" t="s">
        <v>7845</v>
      </c>
      <c r="BN178" s="117">
        <v>14.233577</v>
      </c>
      <c r="BP178" s="117">
        <v>10.583942</v>
      </c>
      <c r="BQ178" s="127" t="s">
        <v>4755</v>
      </c>
      <c r="BR178" s="117">
        <v>5.8394159999999999</v>
      </c>
      <c r="BT178" s="117">
        <v>5.8394159999999999</v>
      </c>
      <c r="BV178" s="117">
        <v>12.043796</v>
      </c>
      <c r="BX178" s="117">
        <v>7.6642340000000004</v>
      </c>
      <c r="BY178" s="127" t="s">
        <v>4824</v>
      </c>
      <c r="BZ178" s="117">
        <v>12.773723</v>
      </c>
      <c r="CB178" s="117">
        <v>13.868613</v>
      </c>
      <c r="CD178" s="117">
        <v>18.978102</v>
      </c>
      <c r="CE178" s="127" t="s">
        <v>4755</v>
      </c>
      <c r="CF178" s="117">
        <v>44.160584</v>
      </c>
      <c r="CH178" s="117">
        <v>48.540146</v>
      </c>
      <c r="CJ178" s="117">
        <v>17.518248</v>
      </c>
      <c r="CK178" s="127" t="s">
        <v>7847</v>
      </c>
    </row>
    <row r="179" spans="1:89" s="216" customFormat="1" x14ac:dyDescent="0.3">
      <c r="A179" s="216" t="s">
        <v>7848</v>
      </c>
      <c r="B179" s="123">
        <v>337</v>
      </c>
      <c r="D179" s="117">
        <v>69.732938000000004</v>
      </c>
      <c r="E179" s="127" t="s">
        <v>4758</v>
      </c>
      <c r="F179" s="117">
        <v>52.225518999999998</v>
      </c>
      <c r="G179" s="127" t="s">
        <v>7849</v>
      </c>
      <c r="H179" s="117">
        <v>29.376854999999999</v>
      </c>
      <c r="I179" s="127" t="s">
        <v>7857</v>
      </c>
      <c r="J179" s="117">
        <v>21.364985000000001</v>
      </c>
      <c r="K179" s="127" t="s">
        <v>7857</v>
      </c>
      <c r="L179" s="117">
        <v>15.430267000000001</v>
      </c>
      <c r="M179" s="127" t="s">
        <v>4688</v>
      </c>
      <c r="N179" s="117">
        <v>13.649851999999999</v>
      </c>
      <c r="O179" s="127" t="s">
        <v>7846</v>
      </c>
      <c r="P179" s="117">
        <v>25.519288</v>
      </c>
      <c r="Q179" s="127" t="s">
        <v>7857</v>
      </c>
      <c r="R179" s="117">
        <v>9.7922849999999997</v>
      </c>
      <c r="S179" s="127" t="s">
        <v>7845</v>
      </c>
      <c r="T179" s="117">
        <v>24.332343999999999</v>
      </c>
      <c r="U179" s="127" t="s">
        <v>7852</v>
      </c>
      <c r="V179" s="117">
        <v>27.893174999999999</v>
      </c>
      <c r="W179" s="127" t="s">
        <v>7863</v>
      </c>
      <c r="X179" s="117">
        <v>28.189910999999999</v>
      </c>
      <c r="Y179" s="127" t="s">
        <v>4688</v>
      </c>
      <c r="Z179" s="117">
        <v>65.578635000000006</v>
      </c>
      <c r="AA179" s="127" t="s">
        <v>7850</v>
      </c>
      <c r="AB179" s="117">
        <v>63.501483999999998</v>
      </c>
      <c r="AD179" s="117"/>
      <c r="AF179" s="117">
        <v>5.9347180000000002</v>
      </c>
      <c r="AG179" s="235"/>
      <c r="AH179" s="117">
        <v>55.489614000000003</v>
      </c>
      <c r="AI179" s="127" t="s">
        <v>4758</v>
      </c>
      <c r="AJ179" s="117">
        <v>35.311573000000003</v>
      </c>
      <c r="AK179" s="127" t="s">
        <v>4976</v>
      </c>
      <c r="AL179" s="117">
        <v>18.991098000000001</v>
      </c>
      <c r="AM179" s="127" t="s">
        <v>4758</v>
      </c>
      <c r="AN179" s="117">
        <v>14.540058999999999</v>
      </c>
      <c r="AO179" s="127" t="s">
        <v>4688</v>
      </c>
      <c r="AP179" s="117">
        <v>9.1988129999999995</v>
      </c>
      <c r="AR179" s="117">
        <v>9.1988129999999995</v>
      </c>
      <c r="AS179" s="127" t="s">
        <v>7846</v>
      </c>
      <c r="AT179" s="117">
        <v>17.507418000000001</v>
      </c>
      <c r="AU179" s="127" t="s">
        <v>7845</v>
      </c>
      <c r="AV179" s="117">
        <v>7.1216619999999997</v>
      </c>
      <c r="AW179" s="127" t="s">
        <v>7846</v>
      </c>
      <c r="AX179" s="117">
        <v>14.243323</v>
      </c>
      <c r="AY179" s="127" t="s">
        <v>4688</v>
      </c>
      <c r="AZ179" s="117">
        <v>20.474777</v>
      </c>
      <c r="BA179" s="127" t="s">
        <v>4688</v>
      </c>
      <c r="BB179" s="117">
        <v>19.287834</v>
      </c>
      <c r="BC179" s="127" t="s">
        <v>4688</v>
      </c>
      <c r="BD179" s="117">
        <v>47.181009000000003</v>
      </c>
      <c r="BE179" s="127" t="s">
        <v>4758</v>
      </c>
      <c r="BF179" s="117">
        <v>46.884273</v>
      </c>
      <c r="BG179" s="127" t="s">
        <v>4755</v>
      </c>
      <c r="BH179" s="117">
        <v>10.682492999999999</v>
      </c>
      <c r="BJ179" s="117">
        <v>59.347180999999999</v>
      </c>
      <c r="BL179" s="117">
        <v>41.246290999999999</v>
      </c>
      <c r="BM179" s="127" t="s">
        <v>7849</v>
      </c>
      <c r="BN179" s="117">
        <v>21.958456999999999</v>
      </c>
      <c r="BO179" s="127" t="s">
        <v>7850</v>
      </c>
      <c r="BP179" s="117">
        <v>12.759644</v>
      </c>
      <c r="BQ179" s="127" t="s">
        <v>4688</v>
      </c>
      <c r="BR179" s="117">
        <v>11.869436</v>
      </c>
      <c r="BS179" s="127" t="s">
        <v>7851</v>
      </c>
      <c r="BT179" s="117">
        <v>8.6053409999999992</v>
      </c>
      <c r="BU179" s="127" t="s">
        <v>4688</v>
      </c>
      <c r="BV179" s="117">
        <v>18.694362000000002</v>
      </c>
      <c r="BW179" s="127" t="s">
        <v>7852</v>
      </c>
      <c r="BX179" s="117">
        <v>6.5281900000000004</v>
      </c>
      <c r="BY179" s="127" t="s">
        <v>4755</v>
      </c>
      <c r="BZ179" s="117">
        <v>17.507418000000001</v>
      </c>
      <c r="CA179" s="127" t="s">
        <v>4758</v>
      </c>
      <c r="CB179" s="117">
        <v>16.617211000000001</v>
      </c>
      <c r="CD179" s="117">
        <v>21.958456999999999</v>
      </c>
      <c r="CE179" s="127" t="s">
        <v>4755</v>
      </c>
      <c r="CF179" s="117">
        <v>55.192878</v>
      </c>
      <c r="CG179" s="127" t="s">
        <v>7850</v>
      </c>
      <c r="CH179" s="117">
        <v>51.632047</v>
      </c>
      <c r="CJ179" s="117">
        <v>9.4955490000000005</v>
      </c>
    </row>
    <row r="180" spans="1:89" s="216" customFormat="1" x14ac:dyDescent="0.3">
      <c r="A180" s="216" t="s">
        <v>7853</v>
      </c>
      <c r="B180" s="123">
        <v>143</v>
      </c>
      <c r="D180" s="117">
        <v>70.629371000000006</v>
      </c>
      <c r="E180" s="127" t="s">
        <v>4758</v>
      </c>
      <c r="F180" s="117">
        <v>25.174824999999998</v>
      </c>
      <c r="H180" s="117">
        <v>18.181818</v>
      </c>
      <c r="J180" s="117">
        <v>12.587413</v>
      </c>
      <c r="L180" s="117">
        <v>10.489509999999999</v>
      </c>
      <c r="N180" s="117">
        <v>11.188810999999999</v>
      </c>
      <c r="O180" s="127" t="s">
        <v>4688</v>
      </c>
      <c r="P180" s="117">
        <v>15.384615</v>
      </c>
      <c r="R180" s="117">
        <v>4.1958039999999999</v>
      </c>
      <c r="S180" s="127" t="s">
        <v>4755</v>
      </c>
      <c r="T180" s="117">
        <v>19.58042</v>
      </c>
      <c r="U180" s="127" t="s">
        <v>4758</v>
      </c>
      <c r="V180" s="117">
        <v>21.678322000000001</v>
      </c>
      <c r="X180" s="117">
        <v>38.461537999999997</v>
      </c>
      <c r="Y180" s="127" t="s">
        <v>7854</v>
      </c>
      <c r="Z180" s="117">
        <v>53.146853</v>
      </c>
      <c r="AB180" s="117">
        <v>64.335663999999994</v>
      </c>
      <c r="AD180" s="117"/>
      <c r="AE180" s="127"/>
      <c r="AF180" s="117">
        <v>10.489509999999999</v>
      </c>
      <c r="AG180" s="127" t="s">
        <v>4645</v>
      </c>
      <c r="AH180" s="117">
        <v>54.545454999999997</v>
      </c>
      <c r="AI180" s="127" t="s">
        <v>4758</v>
      </c>
      <c r="AJ180" s="117">
        <v>19.58042</v>
      </c>
      <c r="AL180" s="117">
        <v>12.587413</v>
      </c>
      <c r="AN180" s="117">
        <v>9.7902100000000001</v>
      </c>
      <c r="AO180" s="127" t="s">
        <v>4755</v>
      </c>
      <c r="AP180" s="117">
        <v>9.0909089999999999</v>
      </c>
      <c r="AR180" s="117">
        <v>7.6923079999999997</v>
      </c>
      <c r="AS180" s="127" t="s">
        <v>4688</v>
      </c>
      <c r="AT180" s="117">
        <v>9.7902100000000001</v>
      </c>
      <c r="AU180" s="127" t="s">
        <v>4758</v>
      </c>
      <c r="AV180" s="117">
        <v>3.4965030000000001</v>
      </c>
      <c r="AW180" s="127" t="s">
        <v>4755</v>
      </c>
      <c r="AX180" s="117">
        <v>12.587413</v>
      </c>
      <c r="AZ180" s="117">
        <v>16.083915999999999</v>
      </c>
      <c r="BA180" s="127" t="s">
        <v>4758</v>
      </c>
      <c r="BB180" s="117">
        <v>29.370629000000001</v>
      </c>
      <c r="BC180" s="127" t="s">
        <v>7854</v>
      </c>
      <c r="BD180" s="117">
        <v>37.762238000000004</v>
      </c>
      <c r="BE180" s="127" t="s">
        <v>4758</v>
      </c>
      <c r="BF180" s="117">
        <v>47.552447999999998</v>
      </c>
      <c r="BH180" s="117">
        <v>20.279720000000001</v>
      </c>
      <c r="BI180" s="127" t="s">
        <v>4644</v>
      </c>
      <c r="BJ180" s="117">
        <v>60.839160999999997</v>
      </c>
      <c r="BL180" s="117">
        <v>19.58042</v>
      </c>
      <c r="BN180" s="117">
        <v>13.286713000000001</v>
      </c>
      <c r="BP180" s="117">
        <v>10.489509999999999</v>
      </c>
      <c r="BR180" s="117">
        <v>6.9930070000000004</v>
      </c>
      <c r="BT180" s="117">
        <v>7.6923079999999997</v>
      </c>
      <c r="BV180" s="117">
        <v>12.587413</v>
      </c>
      <c r="BX180" s="117">
        <v>2.7972030000000001</v>
      </c>
      <c r="BZ180" s="117">
        <v>15.384615</v>
      </c>
      <c r="CB180" s="117">
        <v>17.482517000000001</v>
      </c>
      <c r="CD180" s="117">
        <v>31.468530999999999</v>
      </c>
      <c r="CE180" s="127" t="s">
        <v>7854</v>
      </c>
      <c r="CF180" s="117">
        <v>44.755245000000002</v>
      </c>
      <c r="CH180" s="117">
        <v>50.349649999999997</v>
      </c>
      <c r="CJ180" s="117">
        <v>12.587413</v>
      </c>
    </row>
    <row r="181" spans="1:89" s="216" customFormat="1" x14ac:dyDescent="0.3">
      <c r="A181" s="216" t="s">
        <v>7855</v>
      </c>
      <c r="B181" s="123">
        <v>539</v>
      </c>
      <c r="D181" s="117">
        <v>75.881262000000007</v>
      </c>
      <c r="E181" s="127" t="s">
        <v>7856</v>
      </c>
      <c r="F181" s="117">
        <v>40.259740000000001</v>
      </c>
      <c r="G181" s="127" t="s">
        <v>7845</v>
      </c>
      <c r="H181" s="117">
        <v>31.539888999999999</v>
      </c>
      <c r="I181" s="127" t="s">
        <v>7857</v>
      </c>
      <c r="J181" s="117">
        <v>18.552876000000001</v>
      </c>
      <c r="K181" s="127" t="s">
        <v>4688</v>
      </c>
      <c r="L181" s="117">
        <v>17.439703000000002</v>
      </c>
      <c r="M181" s="127" t="s">
        <v>7857</v>
      </c>
      <c r="N181" s="117">
        <v>8.1632650000000009</v>
      </c>
      <c r="O181" s="127" t="s">
        <v>4688</v>
      </c>
      <c r="P181" s="117">
        <v>24.675325000000001</v>
      </c>
      <c r="Q181" s="127" t="s">
        <v>7857</v>
      </c>
      <c r="R181" s="117">
        <v>6.3079780000000003</v>
      </c>
      <c r="S181" s="127" t="s">
        <v>4755</v>
      </c>
      <c r="T181" s="117">
        <v>25.046382000000001</v>
      </c>
      <c r="U181" s="127" t="s">
        <v>7852</v>
      </c>
      <c r="V181" s="117">
        <v>32.096474999999998</v>
      </c>
      <c r="W181" s="127" t="s">
        <v>7857</v>
      </c>
      <c r="X181" s="117">
        <v>28.385899999999999</v>
      </c>
      <c r="Y181" s="127" t="s">
        <v>4688</v>
      </c>
      <c r="Z181" s="117">
        <v>72.541743999999994</v>
      </c>
      <c r="AA181" s="127" t="s">
        <v>7858</v>
      </c>
      <c r="AB181" s="117">
        <v>64.935064999999994</v>
      </c>
      <c r="AD181" s="117"/>
      <c r="AF181" s="117">
        <v>4.8237480000000001</v>
      </c>
      <c r="AG181" s="235"/>
      <c r="AH181" s="117">
        <v>60.667904</v>
      </c>
      <c r="AI181" s="127" t="s">
        <v>7852</v>
      </c>
      <c r="AJ181" s="117">
        <v>28.942485999999999</v>
      </c>
      <c r="AK181" s="127" t="s">
        <v>7845</v>
      </c>
      <c r="AL181" s="117">
        <v>19.109462000000001</v>
      </c>
      <c r="AM181" s="127" t="s">
        <v>4688</v>
      </c>
      <c r="AN181" s="117">
        <v>12.244897999999999</v>
      </c>
      <c r="AO181" s="127" t="s">
        <v>4688</v>
      </c>
      <c r="AP181" s="117">
        <v>12.244897999999999</v>
      </c>
      <c r="AQ181" s="127" t="s">
        <v>4688</v>
      </c>
      <c r="AR181" s="117">
        <v>4.8237480000000001</v>
      </c>
      <c r="AS181" s="127" t="s">
        <v>4758</v>
      </c>
      <c r="AT181" s="117">
        <v>13.914657</v>
      </c>
      <c r="AU181" s="127" t="s">
        <v>4688</v>
      </c>
      <c r="AV181" s="117">
        <v>3.710575</v>
      </c>
      <c r="AW181" s="127" t="s">
        <v>4755</v>
      </c>
      <c r="AX181" s="117">
        <v>14.842301000000001</v>
      </c>
      <c r="AY181" s="127" t="s">
        <v>7852</v>
      </c>
      <c r="AZ181" s="117">
        <v>22.448979999999999</v>
      </c>
      <c r="BA181" s="127" t="s">
        <v>7852</v>
      </c>
      <c r="BB181" s="117">
        <v>19.851576999999999</v>
      </c>
      <c r="BC181" s="127" t="s">
        <v>4688</v>
      </c>
      <c r="BD181" s="117">
        <v>50.834879000000001</v>
      </c>
      <c r="BE181" s="127" t="s">
        <v>7850</v>
      </c>
      <c r="BF181" s="117">
        <v>45.825603000000001</v>
      </c>
      <c r="BG181" s="127" t="s">
        <v>4755</v>
      </c>
      <c r="BH181" s="117">
        <v>12.615955</v>
      </c>
      <c r="BJ181" s="117">
        <v>68.274583000000007</v>
      </c>
      <c r="BK181" s="127" t="s">
        <v>7856</v>
      </c>
      <c r="BL181" s="117">
        <v>31.35436</v>
      </c>
      <c r="BM181" s="127" t="s">
        <v>7845</v>
      </c>
      <c r="BN181" s="117">
        <v>25.046382000000001</v>
      </c>
      <c r="BO181" s="127" t="s">
        <v>7857</v>
      </c>
      <c r="BP181" s="117">
        <v>12.244897999999999</v>
      </c>
      <c r="BQ181" s="127" t="s">
        <v>4688</v>
      </c>
      <c r="BR181" s="117">
        <v>12.615955</v>
      </c>
      <c r="BS181" s="127" t="s">
        <v>7852</v>
      </c>
      <c r="BT181" s="117">
        <v>5.7513909999999999</v>
      </c>
      <c r="BV181" s="117">
        <v>19.294991</v>
      </c>
      <c r="BW181" s="127" t="s">
        <v>7852</v>
      </c>
      <c r="BX181" s="117">
        <v>3.8961039999999998</v>
      </c>
      <c r="BY181" s="127" t="s">
        <v>4755</v>
      </c>
      <c r="BZ181" s="117">
        <v>19.666048</v>
      </c>
      <c r="CA181" s="127" t="s">
        <v>7852</v>
      </c>
      <c r="CB181" s="117">
        <v>25.046382000000001</v>
      </c>
      <c r="CC181" s="127" t="s">
        <v>7856</v>
      </c>
      <c r="CD181" s="117">
        <v>21.892392999999998</v>
      </c>
      <c r="CE181" s="127" t="s">
        <v>4755</v>
      </c>
      <c r="CF181" s="117">
        <v>64.007420999999994</v>
      </c>
      <c r="CG181" s="127" t="s">
        <v>7858</v>
      </c>
      <c r="CH181" s="117">
        <v>53.803339999999999</v>
      </c>
      <c r="CJ181" s="117">
        <v>7.9777370000000003</v>
      </c>
    </row>
    <row r="182" spans="1:89" s="216" customFormat="1" x14ac:dyDescent="0.3">
      <c r="A182" s="216" t="s">
        <v>7859</v>
      </c>
      <c r="B182" s="123">
        <v>145</v>
      </c>
      <c r="D182" s="117">
        <v>55.172414000000003</v>
      </c>
      <c r="F182" s="117">
        <v>21.37931</v>
      </c>
      <c r="H182" s="117">
        <v>13.793103</v>
      </c>
      <c r="J182" s="117">
        <v>8.9655170000000002</v>
      </c>
      <c r="L182" s="117">
        <v>6.8965519999999998</v>
      </c>
      <c r="N182" s="117">
        <v>2.7586210000000002</v>
      </c>
      <c r="P182" s="117">
        <v>12.413793</v>
      </c>
      <c r="R182" s="117">
        <v>3.4482759999999999</v>
      </c>
      <c r="S182" s="127" t="s">
        <v>4755</v>
      </c>
      <c r="T182" s="117">
        <v>11.034483</v>
      </c>
      <c r="V182" s="117">
        <v>13.103448</v>
      </c>
      <c r="X182" s="117">
        <v>17.241378999999998</v>
      </c>
      <c r="Z182" s="117">
        <v>49.655172</v>
      </c>
      <c r="AB182" s="117">
        <v>60.689655000000002</v>
      </c>
      <c r="AD182" s="117"/>
      <c r="AE182" s="127"/>
      <c r="AF182" s="117">
        <v>18.62069</v>
      </c>
      <c r="AG182" s="127" t="s">
        <v>7847</v>
      </c>
      <c r="AH182" s="117">
        <v>35.862068999999998</v>
      </c>
      <c r="AJ182" s="117">
        <v>13.793103</v>
      </c>
      <c r="AL182" s="117">
        <v>6.2068969999999997</v>
      </c>
      <c r="AN182" s="117">
        <v>5.5172410000000003</v>
      </c>
      <c r="AP182" s="117">
        <v>4.137931</v>
      </c>
      <c r="AR182" s="117">
        <v>0</v>
      </c>
      <c r="AT182" s="117">
        <v>3.4482759999999999</v>
      </c>
      <c r="AV182" s="117">
        <v>0.68965500000000002</v>
      </c>
      <c r="AX182" s="117">
        <v>7.5862069999999999</v>
      </c>
      <c r="AZ182" s="117">
        <v>8.2758620000000001</v>
      </c>
      <c r="BB182" s="117">
        <v>8.9655170000000002</v>
      </c>
      <c r="BD182" s="117">
        <v>23.448276</v>
      </c>
      <c r="BF182" s="117">
        <v>39.310344999999998</v>
      </c>
      <c r="BH182" s="117">
        <v>36.551724</v>
      </c>
      <c r="BI182" s="127" t="s">
        <v>7860</v>
      </c>
      <c r="BJ182" s="117">
        <v>53.793103000000002</v>
      </c>
      <c r="BL182" s="117">
        <v>18.62069</v>
      </c>
      <c r="BN182" s="117">
        <v>13.793103</v>
      </c>
      <c r="BP182" s="117">
        <v>6.2068969999999997</v>
      </c>
      <c r="BR182" s="117">
        <v>6.2068969999999997</v>
      </c>
      <c r="BT182" s="117">
        <v>2.7586210000000002</v>
      </c>
      <c r="BV182" s="117">
        <v>11.034483</v>
      </c>
      <c r="BX182" s="117">
        <v>3.4482759999999999</v>
      </c>
      <c r="BY182" s="127" t="s">
        <v>4755</v>
      </c>
      <c r="BZ182" s="117">
        <v>10.344828</v>
      </c>
      <c r="CB182" s="117">
        <v>10.344828</v>
      </c>
      <c r="CD182" s="117">
        <v>15.862069</v>
      </c>
      <c r="CF182" s="117">
        <v>44.827585999999997</v>
      </c>
      <c r="CH182" s="117">
        <v>52.413792999999998</v>
      </c>
      <c r="CJ182" s="117">
        <v>21.37931</v>
      </c>
      <c r="CK182" s="127" t="s">
        <v>7861</v>
      </c>
    </row>
    <row r="183" spans="1:89" s="216" customFormat="1" x14ac:dyDescent="0.3">
      <c r="A183" s="216" t="s">
        <v>7862</v>
      </c>
      <c r="B183" s="123">
        <v>562</v>
      </c>
      <c r="D183" s="117">
        <v>67.793593999999999</v>
      </c>
      <c r="E183" s="127" t="s">
        <v>4758</v>
      </c>
      <c r="F183" s="117">
        <v>28.113879000000001</v>
      </c>
      <c r="H183" s="117">
        <v>22.064056999999998</v>
      </c>
      <c r="I183" s="127" t="s">
        <v>4758</v>
      </c>
      <c r="J183" s="117">
        <v>8.7188610000000004</v>
      </c>
      <c r="L183" s="117">
        <v>9.0747330000000002</v>
      </c>
      <c r="N183" s="117">
        <v>4.9822059999999997</v>
      </c>
      <c r="P183" s="117">
        <v>14.946619</v>
      </c>
      <c r="R183" s="117">
        <v>0.88968000000000003</v>
      </c>
      <c r="T183" s="117">
        <v>17.615658</v>
      </c>
      <c r="V183" s="117">
        <v>24.199287999999999</v>
      </c>
      <c r="W183" s="127" t="s">
        <v>4758</v>
      </c>
      <c r="X183" s="117">
        <v>15.836299</v>
      </c>
      <c r="Z183" s="117">
        <v>68.86121</v>
      </c>
      <c r="AA183" s="127" t="s">
        <v>7850</v>
      </c>
      <c r="AB183" s="117">
        <v>64.056939999999997</v>
      </c>
      <c r="AD183" s="117"/>
      <c r="AF183" s="117">
        <v>7.6512460000000004</v>
      </c>
      <c r="AG183" s="235"/>
      <c r="AH183" s="117">
        <v>48.754447999999996</v>
      </c>
      <c r="AI183" s="127" t="s">
        <v>4758</v>
      </c>
      <c r="AJ183" s="117">
        <v>18.149466</v>
      </c>
      <c r="AL183" s="117">
        <v>14.234875000000001</v>
      </c>
      <c r="AM183" s="127" t="s">
        <v>4758</v>
      </c>
      <c r="AN183" s="117">
        <v>4.6263350000000001</v>
      </c>
      <c r="AP183" s="117">
        <v>6.0498219999999998</v>
      </c>
      <c r="AR183" s="117">
        <v>3.2028470000000002</v>
      </c>
      <c r="AS183" s="127" t="s">
        <v>4758</v>
      </c>
      <c r="AT183" s="117">
        <v>7.4733099999999997</v>
      </c>
      <c r="AV183" s="117">
        <v>0.53380799999999995</v>
      </c>
      <c r="AX183" s="117">
        <v>9.0747330000000002</v>
      </c>
      <c r="AZ183" s="117">
        <v>14.590747</v>
      </c>
      <c r="BA183" s="127" t="s">
        <v>4758</v>
      </c>
      <c r="BB183" s="117">
        <v>8.3629890000000007</v>
      </c>
      <c r="BD183" s="117">
        <v>47.153025</v>
      </c>
      <c r="BE183" s="127" t="s">
        <v>4844</v>
      </c>
      <c r="BF183" s="117">
        <v>39.679715000000002</v>
      </c>
      <c r="BH183" s="117">
        <v>23.487544</v>
      </c>
      <c r="BI183" s="127" t="s">
        <v>4644</v>
      </c>
      <c r="BJ183" s="117">
        <v>61.387900000000002</v>
      </c>
      <c r="BL183" s="117">
        <v>23.131672999999999</v>
      </c>
      <c r="BN183" s="117">
        <v>17.615658</v>
      </c>
      <c r="BP183" s="117">
        <v>6.0498219999999998</v>
      </c>
      <c r="BR183" s="117">
        <v>6.5836300000000003</v>
      </c>
      <c r="BT183" s="117">
        <v>4.0925269999999996</v>
      </c>
      <c r="BV183" s="117">
        <v>12.633452</v>
      </c>
      <c r="BX183" s="117">
        <v>0.88968000000000003</v>
      </c>
      <c r="BZ183" s="117">
        <v>14.412811</v>
      </c>
      <c r="CB183" s="117">
        <v>19.395018</v>
      </c>
      <c r="CC183" s="127" t="s">
        <v>7863</v>
      </c>
      <c r="CD183" s="117">
        <v>12.27758</v>
      </c>
      <c r="CF183" s="117">
        <v>63.523131999999997</v>
      </c>
      <c r="CG183" s="127" t="s">
        <v>7858</v>
      </c>
      <c r="CH183" s="117">
        <v>56.939501999999997</v>
      </c>
      <c r="CI183" s="127" t="s">
        <v>4750</v>
      </c>
      <c r="CJ183" s="117">
        <v>11.209963999999999</v>
      </c>
    </row>
    <row r="184" spans="1:89" s="90" customFormat="1" ht="15" customHeight="1" x14ac:dyDescent="0.3">
      <c r="A184" s="208"/>
      <c r="B184" s="223"/>
      <c r="C184" s="208"/>
      <c r="D184" s="224"/>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24"/>
      <c r="AA184" s="208"/>
      <c r="AB184" s="224"/>
      <c r="AC184" s="208"/>
      <c r="AD184" s="208"/>
      <c r="AE184" s="208"/>
      <c r="AF184" s="208"/>
      <c r="AG184" s="208"/>
      <c r="AH184" s="225"/>
      <c r="AI184" s="226"/>
      <c r="AJ184" s="225"/>
      <c r="AK184" s="208"/>
      <c r="AL184" s="225"/>
      <c r="AM184" s="226"/>
      <c r="AN184" s="225"/>
      <c r="AO184" s="208"/>
      <c r="AP184" s="225"/>
      <c r="AQ184" s="226"/>
      <c r="AR184" s="225"/>
      <c r="AS184" s="208"/>
      <c r="AT184" s="225"/>
      <c r="AU184" s="226"/>
      <c r="AV184" s="225"/>
      <c r="AW184" s="208"/>
      <c r="AX184" s="225"/>
      <c r="AY184" s="226"/>
      <c r="AZ184" s="225"/>
      <c r="BA184" s="226"/>
      <c r="BB184" s="225"/>
      <c r="BC184" s="208"/>
      <c r="BD184" s="225"/>
      <c r="BE184" s="226"/>
      <c r="BF184" s="225"/>
      <c r="BG184" s="208"/>
      <c r="BH184" s="225"/>
      <c r="BI184" s="226"/>
      <c r="BJ184" s="225"/>
      <c r="BK184" s="226"/>
      <c r="BL184" s="225"/>
      <c r="BM184" s="208"/>
      <c r="BN184" s="225"/>
      <c r="BO184" s="226"/>
      <c r="BP184" s="225"/>
      <c r="BQ184" s="208"/>
      <c r="BR184" s="225"/>
      <c r="BS184" s="208"/>
      <c r="BT184" s="225"/>
      <c r="BU184" s="208"/>
      <c r="BV184" s="225"/>
      <c r="BW184" s="208"/>
      <c r="BX184" s="225"/>
      <c r="BY184" s="208"/>
      <c r="BZ184" s="225"/>
      <c r="CA184" s="226"/>
      <c r="CB184" s="225"/>
      <c r="CC184" s="226"/>
      <c r="CD184" s="225"/>
      <c r="CE184" s="208"/>
      <c r="CF184" s="225"/>
      <c r="CG184" s="226"/>
      <c r="CH184" s="225"/>
      <c r="CI184" s="226"/>
      <c r="CJ184" s="225"/>
      <c r="CK184" s="226"/>
    </row>
    <row r="185" spans="1:89" s="90" customFormat="1" ht="15" customHeight="1" x14ac:dyDescent="0.3">
      <c r="A185" s="216"/>
      <c r="B185" s="220"/>
      <c r="C185" s="217"/>
      <c r="D185" s="221"/>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21"/>
      <c r="AA185" s="217"/>
      <c r="AB185" s="221"/>
      <c r="AC185" s="217"/>
      <c r="AD185" s="217"/>
      <c r="AE185" s="217"/>
      <c r="AF185" s="236"/>
      <c r="AG185" s="236"/>
      <c r="AH185" s="117"/>
      <c r="AI185" s="127"/>
      <c r="AJ185" s="117"/>
      <c r="AK185" s="216"/>
      <c r="AL185" s="117"/>
      <c r="AM185" s="127"/>
      <c r="AN185" s="117"/>
      <c r="AO185" s="216"/>
      <c r="AP185" s="117"/>
      <c r="AQ185" s="127"/>
      <c r="AR185" s="117"/>
      <c r="AS185" s="216"/>
      <c r="AT185" s="117"/>
      <c r="AU185" s="127"/>
      <c r="AV185" s="117"/>
      <c r="AW185" s="216"/>
      <c r="AX185" s="117"/>
      <c r="AY185" s="127"/>
      <c r="AZ185" s="117"/>
      <c r="BA185" s="127"/>
      <c r="BB185" s="117"/>
      <c r="BC185" s="216"/>
      <c r="BD185" s="117"/>
      <c r="BE185" s="127"/>
      <c r="BF185" s="117"/>
      <c r="BG185" s="216"/>
      <c r="BH185" s="117"/>
      <c r="BI185" s="127"/>
      <c r="BJ185" s="117"/>
      <c r="BK185" s="127"/>
      <c r="BL185" s="117"/>
      <c r="BM185" s="216"/>
      <c r="BN185" s="117"/>
      <c r="BO185" s="127"/>
      <c r="BP185" s="117"/>
      <c r="BQ185" s="216"/>
      <c r="BR185" s="117"/>
      <c r="BS185" s="216"/>
      <c r="BT185" s="117"/>
      <c r="BU185" s="216"/>
      <c r="BV185" s="117"/>
      <c r="BW185" s="216"/>
      <c r="BX185" s="117"/>
      <c r="BY185" s="216"/>
      <c r="BZ185" s="117"/>
      <c r="CA185" s="127"/>
      <c r="CB185" s="117"/>
      <c r="CC185" s="127"/>
      <c r="CD185" s="117"/>
      <c r="CE185" s="216"/>
      <c r="CF185" s="117"/>
      <c r="CG185" s="127"/>
      <c r="CH185" s="117"/>
      <c r="CI185" s="127"/>
      <c r="CJ185" s="117"/>
      <c r="CK185" s="127"/>
    </row>
    <row r="186" spans="1:89" s="90" customFormat="1" ht="15" customHeight="1" x14ac:dyDescent="0.3">
      <c r="A186" s="216"/>
      <c r="B186" s="123"/>
      <c r="C186" s="216"/>
      <c r="D186" s="117"/>
      <c r="E186" s="127"/>
      <c r="F186" s="117"/>
      <c r="G186" s="216"/>
      <c r="H186" s="117"/>
      <c r="I186" s="216"/>
      <c r="J186" s="117"/>
      <c r="K186" s="216"/>
      <c r="L186" s="117"/>
      <c r="M186" s="216"/>
      <c r="N186" s="117"/>
      <c r="O186" s="216"/>
      <c r="P186" s="117"/>
      <c r="Q186" s="216"/>
      <c r="R186" s="117"/>
      <c r="S186" s="216"/>
      <c r="T186" s="117"/>
      <c r="U186" s="216"/>
      <c r="V186" s="117"/>
      <c r="W186" s="216"/>
      <c r="X186" s="117"/>
      <c r="Y186" s="127"/>
      <c r="Z186" s="117"/>
      <c r="AA186" s="216"/>
      <c r="AB186" s="117"/>
      <c r="AC186" s="216"/>
      <c r="AD186" s="117"/>
      <c r="AE186" s="127"/>
      <c r="AF186" s="117"/>
      <c r="AG186" s="127"/>
      <c r="AH186" s="117"/>
      <c r="AI186" s="127"/>
      <c r="AJ186" s="117"/>
      <c r="AK186" s="216"/>
      <c r="AL186" s="117"/>
      <c r="AM186" s="127"/>
      <c r="AN186" s="117"/>
      <c r="AO186" s="216"/>
      <c r="AP186" s="117"/>
      <c r="AQ186" s="127"/>
      <c r="AR186" s="117"/>
      <c r="AS186" s="216"/>
      <c r="AT186" s="117"/>
      <c r="AU186" s="127"/>
      <c r="AV186" s="117"/>
      <c r="AW186" s="216"/>
      <c r="AX186" s="117"/>
      <c r="AY186" s="127"/>
      <c r="AZ186" s="117"/>
      <c r="BA186" s="127"/>
      <c r="BB186" s="117"/>
      <c r="BC186" s="216"/>
      <c r="BD186" s="117"/>
      <c r="BE186" s="127"/>
      <c r="BF186" s="117"/>
      <c r="BG186" s="216"/>
      <c r="BH186" s="117"/>
      <c r="BI186" s="127"/>
      <c r="BJ186" s="117"/>
      <c r="BK186" s="127"/>
      <c r="BL186" s="117"/>
      <c r="BM186" s="216"/>
      <c r="BN186" s="117"/>
      <c r="BO186" s="127"/>
      <c r="BP186" s="117"/>
      <c r="BQ186" s="216"/>
      <c r="BR186" s="117"/>
      <c r="BS186" s="216"/>
      <c r="BT186" s="117"/>
      <c r="BU186" s="216"/>
      <c r="BV186" s="117"/>
      <c r="BW186" s="216"/>
      <c r="BX186" s="117"/>
      <c r="BY186" s="216"/>
      <c r="BZ186" s="117"/>
      <c r="CA186" s="127"/>
      <c r="CB186" s="117"/>
      <c r="CC186" s="127"/>
      <c r="CD186" s="117"/>
      <c r="CE186" s="216"/>
      <c r="CF186" s="117"/>
      <c r="CG186" s="127"/>
      <c r="CH186" s="117"/>
      <c r="CI186" s="127"/>
      <c r="CJ186" s="117"/>
      <c r="CK186" s="127"/>
    </row>
    <row r="187" spans="1:89" s="90" customFormat="1" ht="15" customHeight="1" x14ac:dyDescent="0.3">
      <c r="A187" s="216"/>
      <c r="B187" s="123"/>
      <c r="C187" s="216"/>
      <c r="D187" s="117"/>
      <c r="E187" s="127"/>
      <c r="F187" s="117"/>
      <c r="G187" s="216"/>
      <c r="H187" s="117"/>
      <c r="I187" s="216"/>
      <c r="J187" s="117"/>
      <c r="K187" s="216"/>
      <c r="L187" s="117"/>
      <c r="M187" s="216"/>
      <c r="N187" s="117"/>
      <c r="O187" s="216"/>
      <c r="P187" s="117"/>
      <c r="Q187" s="216"/>
      <c r="R187" s="117"/>
      <c r="S187" s="216"/>
      <c r="T187" s="117"/>
      <c r="U187" s="216"/>
      <c r="V187" s="117"/>
      <c r="W187" s="216"/>
      <c r="X187" s="117"/>
      <c r="Y187" s="127"/>
      <c r="Z187" s="117"/>
      <c r="AA187" s="216"/>
      <c r="AB187" s="117"/>
      <c r="AC187" s="216"/>
      <c r="AD187" s="117"/>
      <c r="AE187" s="216"/>
      <c r="AF187" s="117"/>
      <c r="AG187" s="235"/>
      <c r="AH187" s="117"/>
      <c r="AI187" s="127"/>
      <c r="AJ187" s="117"/>
      <c r="AK187" s="216"/>
      <c r="AL187" s="117"/>
      <c r="AM187" s="127"/>
      <c r="AN187" s="117"/>
      <c r="AO187" s="216"/>
      <c r="AP187" s="117"/>
      <c r="AQ187" s="127"/>
      <c r="AR187" s="117"/>
      <c r="AS187" s="216"/>
      <c r="AT187" s="117"/>
      <c r="AU187" s="127"/>
      <c r="AV187" s="117"/>
      <c r="AW187" s="216"/>
      <c r="AX187" s="117"/>
      <c r="AY187" s="127"/>
      <c r="AZ187" s="117"/>
      <c r="BA187" s="127"/>
      <c r="BB187" s="117"/>
      <c r="BC187" s="216"/>
      <c r="BD187" s="117"/>
      <c r="BE187" s="127"/>
      <c r="BF187" s="117"/>
      <c r="BG187" s="216"/>
      <c r="BH187" s="117"/>
      <c r="BI187" s="127"/>
      <c r="BJ187" s="117"/>
      <c r="BK187" s="127"/>
      <c r="BL187" s="117"/>
      <c r="BM187" s="216"/>
      <c r="BN187" s="117"/>
      <c r="BO187" s="127"/>
      <c r="BP187" s="117"/>
      <c r="BQ187" s="216"/>
      <c r="BR187" s="117"/>
      <c r="BS187" s="216"/>
      <c r="BT187" s="117"/>
      <c r="BU187" s="216"/>
      <c r="BV187" s="117"/>
      <c r="BW187" s="216"/>
      <c r="BX187" s="117"/>
      <c r="BY187" s="216"/>
      <c r="BZ187" s="117"/>
      <c r="CA187" s="127"/>
      <c r="CB187" s="117"/>
      <c r="CC187" s="127"/>
      <c r="CD187" s="117"/>
      <c r="CE187" s="216"/>
      <c r="CF187" s="117"/>
      <c r="CG187" s="127"/>
      <c r="CH187" s="117"/>
      <c r="CI187" s="127"/>
      <c r="CJ187" s="117"/>
      <c r="CK187" s="127"/>
    </row>
    <row r="188" spans="1:89" s="90" customFormat="1" ht="15" customHeight="1" x14ac:dyDescent="0.3">
      <c r="A188" s="216"/>
      <c r="B188" s="123"/>
      <c r="C188" s="216"/>
      <c r="D188" s="117"/>
      <c r="E188" s="216"/>
      <c r="F188" s="117"/>
      <c r="G188" s="127"/>
      <c r="H188" s="117"/>
      <c r="I188" s="127"/>
      <c r="J188" s="117"/>
      <c r="K188" s="216"/>
      <c r="L188" s="117"/>
      <c r="M188" s="216"/>
      <c r="N188" s="117"/>
      <c r="O188" s="216"/>
      <c r="P188" s="117"/>
      <c r="Q188" s="216"/>
      <c r="R188" s="117"/>
      <c r="S188" s="216"/>
      <c r="T188" s="117"/>
      <c r="U188" s="216"/>
      <c r="V188" s="117"/>
      <c r="W188" s="127"/>
      <c r="X188" s="117"/>
      <c r="Y188" s="127"/>
      <c r="Z188" s="117"/>
      <c r="AA188" s="127"/>
      <c r="AB188" s="117"/>
      <c r="AC188" s="216"/>
      <c r="AD188" s="117"/>
      <c r="AE188" s="216"/>
      <c r="AF188" s="117"/>
      <c r="AG188" s="235"/>
      <c r="AH188" s="117"/>
      <c r="AI188" s="127"/>
      <c r="AJ188" s="117"/>
      <c r="AK188" s="216"/>
      <c r="AL188" s="117"/>
      <c r="AM188" s="127"/>
      <c r="AN188" s="117"/>
      <c r="AO188" s="216"/>
      <c r="AP188" s="117"/>
      <c r="AQ188" s="127"/>
      <c r="AR188" s="117"/>
      <c r="AS188" s="216"/>
      <c r="AT188" s="117"/>
      <c r="AU188" s="127"/>
      <c r="AV188" s="117"/>
      <c r="AW188" s="216"/>
      <c r="AX188" s="117"/>
      <c r="AY188" s="127"/>
      <c r="AZ188" s="117"/>
      <c r="BA188" s="127"/>
      <c r="BB188" s="117"/>
      <c r="BC188" s="216"/>
      <c r="BD188" s="117"/>
      <c r="BE188" s="127"/>
      <c r="BF188" s="117"/>
      <c r="BG188" s="216"/>
      <c r="BH188" s="117"/>
      <c r="BI188" s="127"/>
      <c r="BJ188" s="117"/>
      <c r="BK188" s="127"/>
      <c r="BL188" s="117"/>
      <c r="BM188" s="216"/>
      <c r="BN188" s="117"/>
      <c r="BO188" s="127"/>
      <c r="BP188" s="117"/>
      <c r="BQ188" s="216"/>
      <c r="BR188" s="117"/>
      <c r="BS188" s="216"/>
      <c r="BT188" s="117"/>
      <c r="BU188" s="216"/>
      <c r="BV188" s="117"/>
      <c r="BW188" s="216"/>
      <c r="BX188" s="117"/>
      <c r="BY188" s="216"/>
      <c r="BZ188" s="117"/>
      <c r="CA188" s="127"/>
      <c r="CB188" s="117"/>
      <c r="CC188" s="127"/>
      <c r="CD188" s="117"/>
      <c r="CE188" s="216"/>
      <c r="CF188" s="117"/>
      <c r="CG188" s="127"/>
      <c r="CH188" s="117"/>
      <c r="CI188" s="127"/>
      <c r="CJ188" s="117"/>
      <c r="CK188" s="127"/>
    </row>
    <row r="189" spans="1:89" s="90" customFormat="1" ht="15" customHeight="1" x14ac:dyDescent="0.3">
      <c r="A189" s="216"/>
      <c r="B189" s="123"/>
      <c r="C189" s="216"/>
      <c r="D189" s="117"/>
      <c r="E189" s="216"/>
      <c r="F189" s="117"/>
      <c r="G189" s="216"/>
      <c r="H189" s="117"/>
      <c r="I189" s="216"/>
      <c r="J189" s="117"/>
      <c r="K189" s="216"/>
      <c r="L189" s="117"/>
      <c r="M189" s="216"/>
      <c r="N189" s="117"/>
      <c r="O189" s="216"/>
      <c r="P189" s="117"/>
      <c r="Q189" s="216"/>
      <c r="R189" s="117"/>
      <c r="S189" s="127"/>
      <c r="T189" s="117"/>
      <c r="U189" s="216"/>
      <c r="V189" s="117"/>
      <c r="W189" s="216"/>
      <c r="X189" s="117"/>
      <c r="Y189" s="216"/>
      <c r="Z189" s="117"/>
      <c r="AA189" s="216"/>
      <c r="AB189" s="117"/>
      <c r="AC189" s="216"/>
      <c r="AD189" s="117"/>
      <c r="AE189" s="127"/>
      <c r="AF189" s="117"/>
      <c r="AG189" s="127"/>
      <c r="AH189" s="117"/>
      <c r="AI189" s="127"/>
      <c r="AJ189" s="117"/>
      <c r="AK189" s="216"/>
      <c r="AL189" s="117"/>
      <c r="AM189" s="127"/>
      <c r="AN189" s="117"/>
      <c r="AO189" s="216"/>
      <c r="AP189" s="117"/>
      <c r="AQ189" s="127"/>
      <c r="AR189" s="117"/>
      <c r="AS189" s="216"/>
      <c r="AT189" s="117"/>
      <c r="AU189" s="127"/>
      <c r="AV189" s="117"/>
      <c r="AW189" s="216"/>
      <c r="AX189" s="117"/>
      <c r="AY189" s="127"/>
      <c r="AZ189" s="117"/>
      <c r="BA189" s="127"/>
      <c r="BB189" s="117"/>
      <c r="BC189" s="216"/>
      <c r="BD189" s="117"/>
      <c r="BE189" s="127"/>
      <c r="BF189" s="117"/>
      <c r="BG189" s="216"/>
      <c r="BH189" s="117"/>
      <c r="BI189" s="127"/>
      <c r="BJ189" s="117"/>
      <c r="BK189" s="127"/>
      <c r="BL189" s="117"/>
      <c r="BM189" s="216"/>
      <c r="BN189" s="117"/>
      <c r="BO189" s="127"/>
      <c r="BP189" s="117"/>
      <c r="BQ189" s="216"/>
      <c r="BR189" s="117"/>
      <c r="BS189" s="216"/>
      <c r="BT189" s="117"/>
      <c r="BU189" s="216"/>
      <c r="BV189" s="117"/>
      <c r="BW189" s="216"/>
      <c r="BX189" s="117"/>
      <c r="BY189" s="216"/>
      <c r="BZ189" s="117"/>
      <c r="CA189" s="127"/>
      <c r="CB189" s="117"/>
      <c r="CC189" s="127"/>
      <c r="CD189" s="117"/>
      <c r="CE189" s="216"/>
      <c r="CF189" s="117"/>
      <c r="CG189" s="127"/>
      <c r="CH189" s="117"/>
      <c r="CI189" s="127"/>
      <c r="CJ189" s="117"/>
      <c r="CK189" s="127"/>
    </row>
    <row r="190" spans="1:89" s="90" customFormat="1" ht="15" customHeight="1" x14ac:dyDescent="0.3">
      <c r="A190" s="216"/>
      <c r="B190" s="123"/>
      <c r="C190" s="216"/>
      <c r="D190" s="117"/>
      <c r="E190" s="216"/>
      <c r="F190" s="117"/>
      <c r="G190" s="216"/>
      <c r="H190" s="117"/>
      <c r="I190" s="216"/>
      <c r="J190" s="117"/>
      <c r="K190" s="127"/>
      <c r="L190" s="117"/>
      <c r="M190" s="127"/>
      <c r="N190" s="117"/>
      <c r="O190" s="127"/>
      <c r="P190" s="117"/>
      <c r="Q190" s="127"/>
      <c r="R190" s="117"/>
      <c r="S190" s="127"/>
      <c r="T190" s="117"/>
      <c r="U190" s="216"/>
      <c r="V190" s="117"/>
      <c r="W190" s="216"/>
      <c r="X190" s="117"/>
      <c r="Y190" s="216"/>
      <c r="Z190" s="117"/>
      <c r="AA190" s="216"/>
      <c r="AB190" s="117"/>
      <c r="AC190" s="216"/>
      <c r="AD190" s="117"/>
      <c r="AE190" s="127"/>
      <c r="AF190" s="117"/>
      <c r="AG190" s="127"/>
      <c r="AH190" s="117"/>
      <c r="AI190" s="127"/>
      <c r="AJ190" s="117"/>
      <c r="AK190" s="216"/>
      <c r="AL190" s="117"/>
      <c r="AM190" s="127"/>
      <c r="AN190" s="117"/>
      <c r="AO190" s="216"/>
      <c r="AP190" s="117"/>
      <c r="AQ190" s="127"/>
      <c r="AR190" s="117"/>
      <c r="AS190" s="216"/>
      <c r="AT190" s="117"/>
      <c r="AU190" s="127"/>
      <c r="AV190" s="117"/>
      <c r="AW190" s="216"/>
      <c r="AX190" s="117"/>
      <c r="AY190" s="127"/>
      <c r="AZ190" s="117"/>
      <c r="BA190" s="127"/>
      <c r="BB190" s="117"/>
      <c r="BC190" s="216"/>
      <c r="BD190" s="117"/>
      <c r="BE190" s="127"/>
      <c r="BF190" s="117"/>
      <c r="BG190" s="216"/>
      <c r="BH190" s="117"/>
      <c r="BI190" s="127"/>
      <c r="BJ190" s="117"/>
      <c r="BK190" s="127"/>
      <c r="BL190" s="117"/>
      <c r="BM190" s="216"/>
      <c r="BN190" s="117"/>
      <c r="BO190" s="127"/>
      <c r="BP190" s="117"/>
      <c r="BQ190" s="216"/>
      <c r="BR190" s="117"/>
      <c r="BS190" s="216"/>
      <c r="BT190" s="117"/>
      <c r="BU190" s="216"/>
      <c r="BV190" s="117"/>
      <c r="BW190" s="216"/>
      <c r="BX190" s="117"/>
      <c r="BY190" s="216"/>
      <c r="BZ190" s="117"/>
      <c r="CA190" s="127"/>
      <c r="CB190" s="117"/>
      <c r="CC190" s="127"/>
      <c r="CD190" s="117"/>
      <c r="CE190" s="216"/>
      <c r="CF190" s="117"/>
      <c r="CG190" s="127"/>
      <c r="CH190" s="117"/>
      <c r="CI190" s="127"/>
      <c r="CJ190" s="117"/>
      <c r="CK190" s="127"/>
    </row>
    <row r="191" spans="1:89" s="90" customFormat="1" ht="15" customHeight="1" x14ac:dyDescent="0.3">
      <c r="A191" s="216"/>
      <c r="B191" s="123"/>
      <c r="C191" s="216"/>
      <c r="D191" s="117"/>
      <c r="E191" s="127"/>
      <c r="F191" s="117"/>
      <c r="G191" s="127"/>
      <c r="H191" s="117"/>
      <c r="I191" s="127"/>
      <c r="J191" s="117"/>
      <c r="K191" s="216"/>
      <c r="L191" s="117"/>
      <c r="M191" s="216"/>
      <c r="N191" s="117"/>
      <c r="O191" s="216"/>
      <c r="P191" s="117"/>
      <c r="Q191" s="127"/>
      <c r="R191" s="117"/>
      <c r="S191" s="216"/>
      <c r="T191" s="117"/>
      <c r="U191" s="127"/>
      <c r="V191" s="117"/>
      <c r="W191" s="127"/>
      <c r="X191" s="117"/>
      <c r="Y191" s="127"/>
      <c r="Z191" s="117"/>
      <c r="AA191" s="127"/>
      <c r="AB191" s="117"/>
      <c r="AC191" s="216"/>
      <c r="AD191" s="117"/>
      <c r="AE191" s="216"/>
      <c r="AF191" s="117"/>
      <c r="AG191" s="235"/>
      <c r="AH191" s="117"/>
      <c r="AI191" s="127"/>
      <c r="AJ191" s="117"/>
      <c r="AK191" s="216"/>
      <c r="AL191" s="117"/>
      <c r="AM191" s="127"/>
      <c r="AN191" s="117"/>
      <c r="AO191" s="216"/>
      <c r="AP191" s="117"/>
      <c r="AQ191" s="127"/>
      <c r="AR191" s="117"/>
      <c r="AS191" s="216"/>
      <c r="AT191" s="117"/>
      <c r="AU191" s="127"/>
      <c r="AV191" s="117"/>
      <c r="AW191" s="216"/>
      <c r="AX191" s="117"/>
      <c r="AY191" s="127"/>
      <c r="AZ191" s="117"/>
      <c r="BA191" s="127"/>
      <c r="BB191" s="117"/>
      <c r="BC191" s="216"/>
      <c r="BD191" s="117"/>
      <c r="BE191" s="127"/>
      <c r="BF191" s="117"/>
      <c r="BG191" s="216"/>
      <c r="BH191" s="117"/>
      <c r="BI191" s="127"/>
      <c r="BJ191" s="117"/>
      <c r="BK191" s="127"/>
      <c r="BL191" s="117"/>
      <c r="BM191" s="216"/>
      <c r="BN191" s="117"/>
      <c r="BO191" s="127"/>
      <c r="BP191" s="117"/>
      <c r="BQ191" s="216"/>
      <c r="BR191" s="117"/>
      <c r="BS191" s="216"/>
      <c r="BT191" s="117"/>
      <c r="BU191" s="216"/>
      <c r="BV191" s="117"/>
      <c r="BW191" s="216"/>
      <c r="BX191" s="117"/>
      <c r="BY191" s="216"/>
      <c r="BZ191" s="117"/>
      <c r="CA191" s="127"/>
      <c r="CB191" s="117"/>
      <c r="CC191" s="127"/>
      <c r="CD191" s="117"/>
      <c r="CE191" s="216"/>
      <c r="CF191" s="117"/>
      <c r="CG191" s="127"/>
      <c r="CH191" s="117"/>
      <c r="CI191" s="127"/>
      <c r="CJ191" s="117"/>
      <c r="CK191" s="127"/>
    </row>
    <row r="192" spans="1:89" s="90" customFormat="1" ht="15" customHeight="1" x14ac:dyDescent="0.3">
      <c r="A192" s="216"/>
      <c r="B192" s="223"/>
      <c r="C192" s="208"/>
      <c r="D192" s="224"/>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24"/>
      <c r="AA192" s="208"/>
      <c r="AB192" s="224"/>
      <c r="AC192" s="208"/>
      <c r="AD192" s="208"/>
      <c r="AE192" s="208"/>
      <c r="AF192" s="208"/>
      <c r="AG192" s="208"/>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c r="CJ192" s="216"/>
      <c r="CK192" s="216"/>
    </row>
    <row r="193" spans="1:89" s="90" customFormat="1" ht="15" customHeight="1" x14ac:dyDescent="0.3">
      <c r="A193" s="228" t="s">
        <v>22</v>
      </c>
      <c r="B193" s="220"/>
      <c r="C193" s="217"/>
      <c r="D193" s="221"/>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21"/>
      <c r="AA193" s="217"/>
      <c r="AB193" s="221"/>
      <c r="AC193" s="217"/>
      <c r="AD193" s="217"/>
      <c r="AE193" s="217"/>
      <c r="AF193" s="236"/>
      <c r="AG193" s="236"/>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217"/>
      <c r="BT193" s="217"/>
      <c r="BU193" s="217"/>
      <c r="BV193" s="217"/>
      <c r="BW193" s="217"/>
      <c r="BX193" s="217"/>
      <c r="BY193" s="217"/>
      <c r="BZ193" s="217"/>
      <c r="CA193" s="217"/>
      <c r="CB193" s="217"/>
      <c r="CC193" s="217"/>
      <c r="CD193" s="217"/>
      <c r="CE193" s="217"/>
      <c r="CF193" s="217"/>
      <c r="CG193" s="217"/>
      <c r="CH193" s="217"/>
      <c r="CI193" s="217"/>
      <c r="CJ193" s="217"/>
      <c r="CK193" s="217"/>
    </row>
    <row r="194" spans="1:89" s="216" customFormat="1" x14ac:dyDescent="0.3">
      <c r="A194" s="216" t="s">
        <v>7864</v>
      </c>
      <c r="B194" s="123">
        <v>366</v>
      </c>
      <c r="D194" s="117">
        <v>57.650272999999999</v>
      </c>
      <c r="E194" s="233"/>
      <c r="F194" s="117">
        <v>34.972678000000002</v>
      </c>
      <c r="G194" s="233"/>
      <c r="H194" s="117">
        <v>22.131148</v>
      </c>
      <c r="I194" s="233"/>
      <c r="J194" s="117">
        <v>11.748633999999999</v>
      </c>
      <c r="K194" s="233"/>
      <c r="L194" s="117">
        <v>10.655737999999999</v>
      </c>
      <c r="M194" s="233"/>
      <c r="N194" s="117">
        <v>6.2841529999999999</v>
      </c>
      <c r="O194" s="233"/>
      <c r="P194" s="117">
        <v>21.584699000000001</v>
      </c>
      <c r="Q194" s="233"/>
      <c r="R194" s="117">
        <v>6.010929</v>
      </c>
      <c r="S194" s="233"/>
      <c r="T194" s="117">
        <v>24.590164000000001</v>
      </c>
      <c r="U194" s="127" t="s">
        <v>4829</v>
      </c>
      <c r="V194" s="117">
        <v>25.956284</v>
      </c>
      <c r="W194" s="233"/>
      <c r="X194" s="117">
        <v>25.136612</v>
      </c>
      <c r="Y194" s="233"/>
      <c r="Z194" s="117">
        <v>65.573769999999996</v>
      </c>
      <c r="AA194" s="233"/>
      <c r="AB194" s="117">
        <v>61.748634000000003</v>
      </c>
      <c r="AC194" s="233"/>
      <c r="AD194" s="117"/>
      <c r="AE194" s="127"/>
      <c r="AF194" s="117">
        <v>9.8360660000000006</v>
      </c>
      <c r="AG194" s="127" t="s">
        <v>4779</v>
      </c>
      <c r="AH194" s="117">
        <v>38.524590000000003</v>
      </c>
      <c r="AI194" s="233"/>
      <c r="AJ194" s="117">
        <v>22.95082</v>
      </c>
      <c r="AK194" s="233"/>
      <c r="AL194" s="117">
        <v>13.114754</v>
      </c>
      <c r="AM194" s="233"/>
      <c r="AN194" s="117">
        <v>7.1038249999999996</v>
      </c>
      <c r="AO194" s="233"/>
      <c r="AP194" s="117">
        <v>6.010929</v>
      </c>
      <c r="AQ194" s="233"/>
      <c r="AR194" s="117">
        <v>4.9180330000000003</v>
      </c>
      <c r="AS194" s="233"/>
      <c r="AT194" s="117">
        <v>11.748633999999999</v>
      </c>
      <c r="AU194" s="233"/>
      <c r="AV194" s="117">
        <v>4.0983609999999997</v>
      </c>
      <c r="AW194" s="233"/>
      <c r="AX194" s="117">
        <v>12.021858</v>
      </c>
      <c r="AY194" s="233"/>
      <c r="AZ194" s="117">
        <v>17.213114999999998</v>
      </c>
      <c r="BA194" s="233"/>
      <c r="BB194" s="117">
        <v>17.213114999999998</v>
      </c>
      <c r="BC194" s="233"/>
      <c r="BD194" s="117">
        <v>48.087432</v>
      </c>
      <c r="BE194" s="127" t="s">
        <v>4779</v>
      </c>
      <c r="BF194" s="117">
        <v>42.622951</v>
      </c>
      <c r="BG194" s="233"/>
      <c r="BH194" s="117">
        <v>21.584699000000001</v>
      </c>
      <c r="BI194" s="127" t="s">
        <v>4779</v>
      </c>
      <c r="BJ194" s="117">
        <v>48.087432</v>
      </c>
      <c r="BK194" s="233"/>
      <c r="BL194" s="117">
        <v>27.04918</v>
      </c>
      <c r="BM194" s="233"/>
      <c r="BN194" s="117">
        <v>16.939890999999999</v>
      </c>
      <c r="BO194" s="233"/>
      <c r="BP194" s="117">
        <v>8.1967210000000001</v>
      </c>
      <c r="BQ194" s="233"/>
      <c r="BR194" s="117">
        <v>7.6502730000000003</v>
      </c>
      <c r="BS194" s="233"/>
      <c r="BT194" s="117">
        <v>4.0983609999999997</v>
      </c>
      <c r="BU194" s="233"/>
      <c r="BV194" s="117">
        <v>18.579235000000001</v>
      </c>
      <c r="BW194" s="127" t="s">
        <v>4829</v>
      </c>
      <c r="BX194" s="117">
        <v>4.3715849999999996</v>
      </c>
      <c r="BY194" s="233"/>
      <c r="BZ194" s="117">
        <v>20.765027</v>
      </c>
      <c r="CA194" s="127" t="s">
        <v>5663</v>
      </c>
      <c r="CB194" s="117">
        <v>19.672131</v>
      </c>
      <c r="CC194" s="233"/>
      <c r="CD194" s="117">
        <v>20.765027</v>
      </c>
      <c r="CE194" s="233"/>
      <c r="CF194" s="117">
        <v>58.743169000000002</v>
      </c>
      <c r="CG194" s="233"/>
      <c r="CH194" s="117">
        <v>50.819671999999997</v>
      </c>
      <c r="CI194" s="233"/>
      <c r="CJ194" s="117">
        <v>13.934426</v>
      </c>
      <c r="CK194" s="127" t="s">
        <v>4779</v>
      </c>
    </row>
    <row r="195" spans="1:89" s="216" customFormat="1" x14ac:dyDescent="0.3">
      <c r="A195" s="216" t="s">
        <v>7865</v>
      </c>
      <c r="B195" s="123">
        <v>361</v>
      </c>
      <c r="D195" s="117">
        <v>74.238226999999995</v>
      </c>
      <c r="E195" s="127" t="s">
        <v>4773</v>
      </c>
      <c r="F195" s="117">
        <v>33.518006</v>
      </c>
      <c r="G195" s="233"/>
      <c r="H195" s="117">
        <v>22.714680999999999</v>
      </c>
      <c r="I195" s="233"/>
      <c r="J195" s="117">
        <v>14.127424</v>
      </c>
      <c r="K195" s="233"/>
      <c r="L195" s="117">
        <v>8.5872580000000003</v>
      </c>
      <c r="M195" s="233"/>
      <c r="N195" s="117">
        <v>7.4792240000000003</v>
      </c>
      <c r="O195" s="233"/>
      <c r="P195" s="117">
        <v>20.775623</v>
      </c>
      <c r="Q195" s="233"/>
      <c r="R195" s="117">
        <v>4.9861500000000003</v>
      </c>
      <c r="S195" s="233"/>
      <c r="T195" s="117">
        <v>20.775623</v>
      </c>
      <c r="U195" s="233"/>
      <c r="V195" s="117">
        <v>25.761773000000002</v>
      </c>
      <c r="W195" s="233"/>
      <c r="X195" s="117">
        <v>20.775623</v>
      </c>
      <c r="Y195" s="233"/>
      <c r="Z195" s="117">
        <v>68.698060999999996</v>
      </c>
      <c r="AA195" s="127" t="s">
        <v>4779</v>
      </c>
      <c r="AB195" s="117">
        <v>64.542935999999997</v>
      </c>
      <c r="AC195" s="233"/>
      <c r="AD195" s="117"/>
      <c r="AE195" s="233"/>
      <c r="AF195" s="117">
        <v>8.3102490000000007</v>
      </c>
      <c r="AG195" s="235"/>
      <c r="AH195" s="117">
        <v>55.955679000000003</v>
      </c>
      <c r="AI195" s="127" t="s">
        <v>4773</v>
      </c>
      <c r="AJ195" s="117">
        <v>21.606648</v>
      </c>
      <c r="AK195" s="233"/>
      <c r="AL195" s="117">
        <v>14.68144</v>
      </c>
      <c r="AM195" s="233"/>
      <c r="AN195" s="117">
        <v>11.911357000000001</v>
      </c>
      <c r="AO195" s="127" t="s">
        <v>5662</v>
      </c>
      <c r="AP195" s="117">
        <v>6.3711909999999996</v>
      </c>
      <c r="AQ195" s="233"/>
      <c r="AR195" s="117">
        <v>3.8781159999999999</v>
      </c>
      <c r="AS195" s="233"/>
      <c r="AT195" s="117">
        <v>13.296398999999999</v>
      </c>
      <c r="AU195" s="233"/>
      <c r="AV195" s="117">
        <v>3.601108</v>
      </c>
      <c r="AW195" s="233"/>
      <c r="AX195" s="117">
        <v>12.188366</v>
      </c>
      <c r="AY195" s="233"/>
      <c r="AZ195" s="117">
        <v>15.512465000000001</v>
      </c>
      <c r="BA195" s="233"/>
      <c r="BB195" s="117">
        <v>12.742381999999999</v>
      </c>
      <c r="BC195" s="233"/>
      <c r="BD195" s="117">
        <v>45.429363000000002</v>
      </c>
      <c r="BE195" s="233"/>
      <c r="BF195" s="117">
        <v>42.105263000000001</v>
      </c>
      <c r="BG195" s="233"/>
      <c r="BH195" s="117">
        <v>21.052631999999999</v>
      </c>
      <c r="BI195" s="127" t="s">
        <v>4779</v>
      </c>
      <c r="BJ195" s="117">
        <v>66.481994</v>
      </c>
      <c r="BK195" s="127" t="s">
        <v>4773</v>
      </c>
      <c r="BL195" s="117">
        <v>27.423822999999999</v>
      </c>
      <c r="BM195" s="233"/>
      <c r="BN195" s="117">
        <v>16.897507000000001</v>
      </c>
      <c r="BO195" s="233"/>
      <c r="BP195" s="117">
        <v>7.7562329999999999</v>
      </c>
      <c r="BQ195" s="233"/>
      <c r="BR195" s="117">
        <v>5.2631579999999998</v>
      </c>
      <c r="BS195" s="233"/>
      <c r="BT195" s="117">
        <v>4.7091409999999998</v>
      </c>
      <c r="BU195" s="233"/>
      <c r="BV195" s="117">
        <v>15.235457</v>
      </c>
      <c r="BW195" s="233"/>
      <c r="BX195" s="117">
        <v>3.047091</v>
      </c>
      <c r="BY195" s="233"/>
      <c r="BZ195" s="117">
        <v>14.127424</v>
      </c>
      <c r="CA195" s="233"/>
      <c r="CB195" s="117">
        <v>19.113572999999999</v>
      </c>
      <c r="CC195" s="233"/>
      <c r="CD195" s="117">
        <v>16.066482000000001</v>
      </c>
      <c r="CE195" s="233"/>
      <c r="CF195" s="117">
        <v>62.049861</v>
      </c>
      <c r="CG195" s="127" t="s">
        <v>4778</v>
      </c>
      <c r="CH195" s="117">
        <v>57.063712000000002</v>
      </c>
      <c r="CI195" s="127" t="s">
        <v>4829</v>
      </c>
      <c r="CJ195" s="117">
        <v>10.526316</v>
      </c>
      <c r="CK195" s="233"/>
    </row>
    <row r="196" spans="1:89" s="216" customFormat="1" x14ac:dyDescent="0.3">
      <c r="A196" s="216" t="s">
        <v>7866</v>
      </c>
      <c r="B196" s="123">
        <v>799</v>
      </c>
      <c r="D196" s="117">
        <v>68.836044999999999</v>
      </c>
      <c r="E196" s="127" t="s">
        <v>4773</v>
      </c>
      <c r="F196" s="117">
        <v>34.918647999999997</v>
      </c>
      <c r="G196" s="233"/>
      <c r="H196" s="117">
        <v>21.777221999999998</v>
      </c>
      <c r="I196" s="233"/>
      <c r="J196" s="117">
        <v>13.516895999999999</v>
      </c>
      <c r="K196" s="233"/>
      <c r="L196" s="117">
        <v>11.389237</v>
      </c>
      <c r="M196" s="233"/>
      <c r="N196" s="117">
        <v>7.8848560000000001</v>
      </c>
      <c r="O196" s="233"/>
      <c r="P196" s="117">
        <v>17.146432999999998</v>
      </c>
      <c r="Q196" s="233"/>
      <c r="R196" s="117">
        <v>5.5068840000000003</v>
      </c>
      <c r="S196" s="233"/>
      <c r="T196" s="117">
        <v>17.772214999999999</v>
      </c>
      <c r="U196" s="233"/>
      <c r="V196" s="117">
        <v>24.655819999999999</v>
      </c>
      <c r="W196" s="233"/>
      <c r="X196" s="117">
        <v>24.655819999999999</v>
      </c>
      <c r="Y196" s="233"/>
      <c r="Z196" s="117">
        <v>64.956194999999994</v>
      </c>
      <c r="AA196" s="233"/>
      <c r="AB196" s="117">
        <v>61.326658000000002</v>
      </c>
      <c r="AC196" s="233"/>
      <c r="AD196" s="117"/>
      <c r="AE196" s="127"/>
      <c r="AF196" s="117">
        <v>9.5118899999999993</v>
      </c>
      <c r="AG196" s="127" t="s">
        <v>4779</v>
      </c>
      <c r="AH196" s="117">
        <v>53.817272000000003</v>
      </c>
      <c r="AI196" s="127" t="s">
        <v>4773</v>
      </c>
      <c r="AJ196" s="117">
        <v>25.907384</v>
      </c>
      <c r="AK196" s="233"/>
      <c r="AL196" s="117">
        <v>13.516895999999999</v>
      </c>
      <c r="AM196" s="233"/>
      <c r="AN196" s="117">
        <v>8.0100130000000007</v>
      </c>
      <c r="AO196" s="233"/>
      <c r="AP196" s="117">
        <v>8.0100130000000007</v>
      </c>
      <c r="AQ196" s="233"/>
      <c r="AR196" s="117">
        <v>5.2565710000000001</v>
      </c>
      <c r="AS196" s="233"/>
      <c r="AT196" s="117">
        <v>10.012516</v>
      </c>
      <c r="AU196" s="233"/>
      <c r="AV196" s="117">
        <v>3.629537</v>
      </c>
      <c r="AW196" s="233"/>
      <c r="AX196" s="117">
        <v>11.514393</v>
      </c>
      <c r="AY196" s="233"/>
      <c r="AZ196" s="117">
        <v>17.521902000000001</v>
      </c>
      <c r="BA196" s="233"/>
      <c r="BB196" s="117">
        <v>16.645807000000001</v>
      </c>
      <c r="BC196" s="233"/>
      <c r="BD196" s="117">
        <v>45.682102999999998</v>
      </c>
      <c r="BE196" s="233"/>
      <c r="BF196" s="117">
        <v>44.180225</v>
      </c>
      <c r="BG196" s="233"/>
      <c r="BH196" s="117">
        <v>17.897372000000001</v>
      </c>
      <c r="BI196" s="233"/>
      <c r="BJ196" s="117">
        <v>61.576971</v>
      </c>
      <c r="BK196" s="127" t="s">
        <v>4773</v>
      </c>
      <c r="BL196" s="117">
        <v>26.783479</v>
      </c>
      <c r="BM196" s="233"/>
      <c r="BN196" s="117">
        <v>17.271588999999999</v>
      </c>
      <c r="BO196" s="233"/>
      <c r="BP196" s="117">
        <v>8.8861080000000001</v>
      </c>
      <c r="BQ196" s="233"/>
      <c r="BR196" s="117">
        <v>7.5093870000000003</v>
      </c>
      <c r="BS196" s="233"/>
      <c r="BT196" s="117">
        <v>4.7559449999999996</v>
      </c>
      <c r="BU196" s="233"/>
      <c r="BV196" s="117">
        <v>12.891114</v>
      </c>
      <c r="BW196" s="233"/>
      <c r="BX196" s="117">
        <v>3.7546930000000001</v>
      </c>
      <c r="BY196" s="233"/>
      <c r="BZ196" s="117">
        <v>14.017522</v>
      </c>
      <c r="CA196" s="233"/>
      <c r="CB196" s="117">
        <v>18.397997</v>
      </c>
      <c r="CC196" s="233"/>
      <c r="CD196" s="117">
        <v>19.774718</v>
      </c>
      <c r="CE196" s="233"/>
      <c r="CF196" s="117">
        <v>55.569462000000001</v>
      </c>
      <c r="CG196" s="233"/>
      <c r="CH196" s="117">
        <v>50.438048000000002</v>
      </c>
      <c r="CI196" s="233"/>
      <c r="CJ196" s="117">
        <v>13.266583000000001</v>
      </c>
      <c r="CK196" s="127" t="s">
        <v>4779</v>
      </c>
    </row>
    <row r="197" spans="1:89" s="216" customFormat="1" x14ac:dyDescent="0.3">
      <c r="A197" s="216" t="s">
        <v>7867</v>
      </c>
      <c r="B197" s="123">
        <v>474</v>
      </c>
      <c r="D197" s="117">
        <v>75.527426000000006</v>
      </c>
      <c r="E197" s="127" t="s">
        <v>5662</v>
      </c>
      <c r="F197" s="117">
        <v>43.037975000000003</v>
      </c>
      <c r="G197" s="127" t="s">
        <v>5001</v>
      </c>
      <c r="H197" s="117">
        <v>33.755274</v>
      </c>
      <c r="I197" s="127" t="s">
        <v>5001</v>
      </c>
      <c r="J197" s="117">
        <v>19.198312000000001</v>
      </c>
      <c r="K197" s="127" t="s">
        <v>5662</v>
      </c>
      <c r="L197" s="117">
        <v>18.776371000000001</v>
      </c>
      <c r="M197" s="127" t="s">
        <v>5001</v>
      </c>
      <c r="N197" s="117">
        <v>11.392405</v>
      </c>
      <c r="O197" s="127" t="s">
        <v>5662</v>
      </c>
      <c r="P197" s="117">
        <v>21.097045999999999</v>
      </c>
      <c r="Q197" s="233"/>
      <c r="R197" s="117">
        <v>5.9071730000000002</v>
      </c>
      <c r="S197" s="233"/>
      <c r="T197" s="117">
        <v>21.097045999999999</v>
      </c>
      <c r="U197" s="233"/>
      <c r="V197" s="117">
        <v>25.949366999999999</v>
      </c>
      <c r="W197" s="233"/>
      <c r="X197" s="117">
        <v>25.738396999999999</v>
      </c>
      <c r="Y197" s="233"/>
      <c r="Z197" s="117">
        <v>61.603375999999997</v>
      </c>
      <c r="AA197" s="233"/>
      <c r="AB197" s="117">
        <v>67.932489000000004</v>
      </c>
      <c r="AC197" s="127" t="s">
        <v>4829</v>
      </c>
      <c r="AD197" s="117"/>
      <c r="AE197" s="233"/>
      <c r="AF197" s="117">
        <v>5.6962029999999997</v>
      </c>
      <c r="AG197" s="235"/>
      <c r="AH197" s="117">
        <v>59.071730000000002</v>
      </c>
      <c r="AI197" s="127" t="s">
        <v>4773</v>
      </c>
      <c r="AJ197" s="117">
        <v>29.957806000000001</v>
      </c>
      <c r="AK197" s="127" t="s">
        <v>5660</v>
      </c>
      <c r="AL197" s="117">
        <v>23.206751000000001</v>
      </c>
      <c r="AM197" s="127" t="s">
        <v>5001</v>
      </c>
      <c r="AN197" s="117">
        <v>12.447257</v>
      </c>
      <c r="AO197" s="127" t="s">
        <v>5662</v>
      </c>
      <c r="AP197" s="117">
        <v>13.50211</v>
      </c>
      <c r="AQ197" s="127" t="s">
        <v>5001</v>
      </c>
      <c r="AR197" s="117">
        <v>6.5400840000000002</v>
      </c>
      <c r="AS197" s="233"/>
      <c r="AT197" s="117">
        <v>12.025316</v>
      </c>
      <c r="AU197" s="233"/>
      <c r="AV197" s="117">
        <v>3.3755269999999999</v>
      </c>
      <c r="AW197" s="233"/>
      <c r="AX197" s="117">
        <v>11.181435</v>
      </c>
      <c r="AY197" s="233"/>
      <c r="AZ197" s="117">
        <v>18.565401000000001</v>
      </c>
      <c r="BA197" s="233"/>
      <c r="BB197" s="117">
        <v>16.455696</v>
      </c>
      <c r="BC197" s="233"/>
      <c r="BD197" s="117">
        <v>40.506329000000001</v>
      </c>
      <c r="BE197" s="233"/>
      <c r="BF197" s="117">
        <v>47.890295000000002</v>
      </c>
      <c r="BG197" s="233"/>
      <c r="BH197" s="117">
        <v>14.767932</v>
      </c>
      <c r="BI197" s="233"/>
      <c r="BJ197" s="117">
        <v>69.831224000000006</v>
      </c>
      <c r="BK197" s="127" t="s">
        <v>5662</v>
      </c>
      <c r="BL197" s="117">
        <v>35.443038000000001</v>
      </c>
      <c r="BM197" s="127" t="s">
        <v>5001</v>
      </c>
      <c r="BN197" s="117">
        <v>26.371307999999999</v>
      </c>
      <c r="BO197" s="127" t="s">
        <v>5001</v>
      </c>
      <c r="BP197" s="117">
        <v>14.135021</v>
      </c>
      <c r="BQ197" s="127" t="s">
        <v>5001</v>
      </c>
      <c r="BR197" s="117">
        <v>15.400843999999999</v>
      </c>
      <c r="BS197" s="127" t="s">
        <v>5001</v>
      </c>
      <c r="BT197" s="117">
        <v>9.2827000000000002</v>
      </c>
      <c r="BU197" s="127" t="s">
        <v>5001</v>
      </c>
      <c r="BV197" s="117">
        <v>16.666667</v>
      </c>
      <c r="BW197" s="233"/>
      <c r="BX197" s="117">
        <v>4.4303800000000004</v>
      </c>
      <c r="BY197" s="233"/>
      <c r="BZ197" s="117">
        <v>16.666667</v>
      </c>
      <c r="CA197" s="233"/>
      <c r="CB197" s="117">
        <v>18.987342000000002</v>
      </c>
      <c r="CC197" s="233"/>
      <c r="CD197" s="117">
        <v>18.776371000000001</v>
      </c>
      <c r="CE197" s="233"/>
      <c r="CF197" s="117">
        <v>53.797468000000002</v>
      </c>
      <c r="CG197" s="233"/>
      <c r="CH197" s="117">
        <v>56.962024999999997</v>
      </c>
      <c r="CI197" s="127" t="s">
        <v>4829</v>
      </c>
      <c r="CJ197" s="117">
        <v>8.4388190000000005</v>
      </c>
      <c r="CK197" s="233"/>
    </row>
    <row r="198" spans="1:89" s="90" customFormat="1" ht="15" customHeight="1" x14ac:dyDescent="0.3">
      <c r="A198" s="208"/>
      <c r="B198" s="223"/>
      <c r="C198" s="208"/>
      <c r="D198" s="224"/>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24"/>
      <c r="AA198" s="208"/>
      <c r="AB198" s="224"/>
      <c r="AC198" s="208"/>
      <c r="AD198" s="208"/>
      <c r="AE198" s="208"/>
      <c r="AF198" s="208"/>
      <c r="AG198" s="208"/>
      <c r="AH198" s="208"/>
      <c r="AI198" s="208"/>
      <c r="AJ198" s="208"/>
      <c r="AK198" s="208"/>
      <c r="AL198" s="208"/>
      <c r="AM198" s="208"/>
      <c r="AN198" s="208"/>
      <c r="AO198" s="208"/>
      <c r="AP198" s="208"/>
      <c r="AQ198" s="208"/>
      <c r="AR198" s="208"/>
      <c r="AS198" s="208"/>
      <c r="AT198" s="208"/>
      <c r="AU198" s="208"/>
      <c r="AV198" s="208"/>
      <c r="AW198" s="208"/>
      <c r="AX198" s="208"/>
      <c r="AY198" s="208"/>
      <c r="AZ198" s="208"/>
      <c r="BA198" s="208"/>
      <c r="BB198" s="208"/>
      <c r="BC198" s="208"/>
      <c r="BD198" s="208"/>
      <c r="BE198" s="208"/>
      <c r="BF198" s="208"/>
      <c r="BG198" s="208"/>
      <c r="BH198" s="208"/>
      <c r="BI198" s="208"/>
      <c r="BJ198" s="208"/>
      <c r="BK198" s="208"/>
      <c r="BL198" s="208"/>
      <c r="BM198" s="208"/>
      <c r="BN198" s="208"/>
      <c r="BO198" s="208"/>
      <c r="BP198" s="208"/>
      <c r="BQ198" s="208"/>
      <c r="BR198" s="208"/>
      <c r="BS198" s="208"/>
      <c r="BT198" s="208"/>
      <c r="BU198" s="208"/>
      <c r="BV198" s="208"/>
      <c r="BW198" s="208"/>
      <c r="BX198" s="208"/>
      <c r="BY198" s="208"/>
      <c r="BZ198" s="208"/>
      <c r="CA198" s="208"/>
      <c r="CB198" s="208"/>
      <c r="CC198" s="208"/>
      <c r="CD198" s="208"/>
      <c r="CE198" s="208"/>
      <c r="CF198" s="208"/>
      <c r="CG198" s="208"/>
      <c r="CH198" s="208"/>
      <c r="CI198" s="208"/>
      <c r="CJ198" s="208"/>
      <c r="CK198" s="208"/>
    </row>
    <row r="199" spans="1:89" s="90" customFormat="1" ht="15" customHeight="1" x14ac:dyDescent="0.3">
      <c r="A199" s="228" t="s">
        <v>23</v>
      </c>
      <c r="B199" s="220"/>
      <c r="C199" s="217"/>
      <c r="D199" s="221"/>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21"/>
      <c r="AA199" s="217"/>
      <c r="AB199" s="221"/>
      <c r="AC199" s="217"/>
      <c r="AD199" s="217"/>
      <c r="AE199" s="217"/>
      <c r="AF199" s="236"/>
      <c r="AG199" s="236"/>
      <c r="AH199" s="217"/>
      <c r="AI199" s="217"/>
      <c r="AJ199" s="217"/>
      <c r="AK199" s="217"/>
      <c r="AL199" s="217"/>
      <c r="AM199" s="217"/>
      <c r="AN199" s="217"/>
      <c r="AO199" s="217"/>
      <c r="AP199" s="217"/>
      <c r="AQ199" s="217"/>
      <c r="AR199" s="217"/>
      <c r="AS199" s="217"/>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217"/>
      <c r="BS199" s="217"/>
      <c r="BT199" s="217"/>
      <c r="BU199" s="217"/>
      <c r="BV199" s="217"/>
      <c r="BW199" s="217"/>
      <c r="BX199" s="217"/>
      <c r="BY199" s="217"/>
      <c r="BZ199" s="217"/>
      <c r="CA199" s="217"/>
      <c r="CB199" s="217"/>
      <c r="CC199" s="217"/>
      <c r="CD199" s="217"/>
      <c r="CE199" s="217"/>
      <c r="CF199" s="217"/>
      <c r="CG199" s="217"/>
      <c r="CH199" s="217"/>
      <c r="CI199" s="217"/>
      <c r="CJ199" s="217"/>
      <c r="CK199" s="217"/>
    </row>
    <row r="200" spans="1:89" s="216" customFormat="1" x14ac:dyDescent="0.3">
      <c r="A200" s="216" t="s">
        <v>7868</v>
      </c>
      <c r="B200" s="123" t="s">
        <v>3905</v>
      </c>
      <c r="D200" s="117">
        <v>65.384614999999997</v>
      </c>
      <c r="F200" s="117">
        <v>24.358974</v>
      </c>
      <c r="H200" s="117">
        <v>20.512820999999999</v>
      </c>
      <c r="J200" s="117">
        <v>3.8461539999999999</v>
      </c>
      <c r="L200" s="117">
        <v>6.4102560000000004</v>
      </c>
      <c r="N200" s="117">
        <v>1.2820510000000001</v>
      </c>
      <c r="P200" s="117">
        <v>16.666667</v>
      </c>
      <c r="R200" s="117">
        <v>2.5641029999999998</v>
      </c>
      <c r="T200" s="117">
        <v>16.666667</v>
      </c>
      <c r="V200" s="117">
        <v>21.794872000000002</v>
      </c>
      <c r="X200" s="117">
        <v>17.948718</v>
      </c>
      <c r="Z200" s="117">
        <v>65.384614999999997</v>
      </c>
      <c r="AB200" s="117">
        <v>61.538462000000003</v>
      </c>
      <c r="AD200" s="117"/>
      <c r="AF200" s="117">
        <v>10.256410000000001</v>
      </c>
      <c r="AG200" s="235"/>
      <c r="AH200" s="117">
        <v>41.025641</v>
      </c>
      <c r="AJ200" s="117">
        <v>15.384615</v>
      </c>
      <c r="AL200" s="117">
        <v>8.9743589999999998</v>
      </c>
      <c r="AN200" s="117">
        <v>1.2820510000000001</v>
      </c>
      <c r="AP200" s="117">
        <v>3.8461539999999999</v>
      </c>
      <c r="AR200" s="117">
        <v>1.2820510000000001</v>
      </c>
      <c r="AT200" s="117">
        <v>7.6923079999999997</v>
      </c>
      <c r="AV200" s="117">
        <v>2.5641029999999998</v>
      </c>
      <c r="AX200" s="117">
        <v>6.4102560000000004</v>
      </c>
      <c r="AZ200" s="117">
        <v>15.384615</v>
      </c>
      <c r="BB200" s="117">
        <v>12.820513</v>
      </c>
      <c r="BC200" s="127" t="s">
        <v>4788</v>
      </c>
      <c r="BD200" s="117">
        <v>38.461537999999997</v>
      </c>
      <c r="BF200" s="117">
        <v>38.461537999999997</v>
      </c>
      <c r="BH200" s="117">
        <v>25.641026</v>
      </c>
      <c r="BI200" s="127" t="s">
        <v>7869</v>
      </c>
      <c r="BJ200" s="117">
        <v>57.692307999999997</v>
      </c>
      <c r="BL200" s="117">
        <v>20.512820999999999</v>
      </c>
      <c r="BN200" s="117">
        <v>17.948718</v>
      </c>
      <c r="BP200" s="117">
        <v>2.5641029999999998</v>
      </c>
      <c r="BR200" s="117">
        <v>5.1282050000000003</v>
      </c>
      <c r="BT200" s="117">
        <v>0</v>
      </c>
      <c r="BV200" s="117">
        <v>12.820513</v>
      </c>
      <c r="BX200" s="117">
        <v>2.5641029999999998</v>
      </c>
      <c r="BZ200" s="117">
        <v>15.384615</v>
      </c>
      <c r="CA200" s="127" t="s">
        <v>4788</v>
      </c>
      <c r="CB200" s="117">
        <v>12.820513</v>
      </c>
      <c r="CD200" s="117">
        <v>15.384615</v>
      </c>
      <c r="CE200" s="127" t="s">
        <v>4788</v>
      </c>
      <c r="CF200" s="117">
        <v>61.538462000000003</v>
      </c>
      <c r="CH200" s="117">
        <v>51.282051000000003</v>
      </c>
      <c r="CJ200" s="117">
        <v>12.820513</v>
      </c>
      <c r="CK200" s="127" t="s">
        <v>4987</v>
      </c>
    </row>
    <row r="201" spans="1:89" s="216" customFormat="1" x14ac:dyDescent="0.3">
      <c r="A201" s="216" t="s">
        <v>7870</v>
      </c>
      <c r="B201" s="123">
        <v>288</v>
      </c>
      <c r="D201" s="117">
        <v>55.555556000000003</v>
      </c>
      <c r="F201" s="117">
        <v>37.847222000000002</v>
      </c>
      <c r="G201" s="127" t="s">
        <v>4780</v>
      </c>
      <c r="H201" s="117">
        <v>22.569444000000001</v>
      </c>
      <c r="J201" s="117">
        <v>13.888889000000001</v>
      </c>
      <c r="K201" s="127" t="s">
        <v>4780</v>
      </c>
      <c r="L201" s="117">
        <v>11.805555999999999</v>
      </c>
      <c r="N201" s="117">
        <v>7.6388889999999998</v>
      </c>
      <c r="O201" s="127" t="s">
        <v>4780</v>
      </c>
      <c r="P201" s="117">
        <v>22.916667</v>
      </c>
      <c r="Q201" s="127" t="s">
        <v>7877</v>
      </c>
      <c r="R201" s="117">
        <v>6.9444439999999998</v>
      </c>
      <c r="T201" s="117">
        <v>26.736111000000001</v>
      </c>
      <c r="U201" s="127" t="s">
        <v>7873</v>
      </c>
      <c r="V201" s="117">
        <v>27.083333</v>
      </c>
      <c r="X201" s="117">
        <v>27.083333</v>
      </c>
      <c r="Y201" s="127" t="s">
        <v>7871</v>
      </c>
      <c r="Z201" s="117">
        <v>65.625</v>
      </c>
      <c r="AB201" s="117">
        <v>61.805556000000003</v>
      </c>
      <c r="AD201" s="117"/>
      <c r="AE201" s="127"/>
      <c r="AF201" s="117">
        <v>9.7222220000000004</v>
      </c>
      <c r="AG201" s="127" t="s">
        <v>4987</v>
      </c>
      <c r="AH201" s="117">
        <v>37.847222000000002</v>
      </c>
      <c r="AJ201" s="117">
        <v>25</v>
      </c>
      <c r="AL201" s="117">
        <v>14.236110999999999</v>
      </c>
      <c r="AN201" s="117">
        <v>8.6805559999999993</v>
      </c>
      <c r="AO201" s="127" t="s">
        <v>4780</v>
      </c>
      <c r="AP201" s="117">
        <v>6.5972220000000004</v>
      </c>
      <c r="AR201" s="117">
        <v>5.9027779999999996</v>
      </c>
      <c r="AT201" s="117">
        <v>12.847222</v>
      </c>
      <c r="AV201" s="117">
        <v>4.5138889999999998</v>
      </c>
      <c r="AX201" s="117">
        <v>13.541667</v>
      </c>
      <c r="AY201" s="127" t="s">
        <v>4788</v>
      </c>
      <c r="AZ201" s="117">
        <v>17.708333</v>
      </c>
      <c r="BB201" s="117">
        <v>18.402778000000001</v>
      </c>
      <c r="BC201" s="127" t="s">
        <v>7871</v>
      </c>
      <c r="BD201" s="117">
        <v>50.694443999999997</v>
      </c>
      <c r="BE201" s="127" t="s">
        <v>4987</v>
      </c>
      <c r="BF201" s="117">
        <v>43.75</v>
      </c>
      <c r="BH201" s="117">
        <v>20.486111000000001</v>
      </c>
      <c r="BI201" s="127" t="s">
        <v>4987</v>
      </c>
      <c r="BJ201" s="117">
        <v>45.486111000000001</v>
      </c>
      <c r="BL201" s="117">
        <v>28.819444000000001</v>
      </c>
      <c r="BN201" s="117">
        <v>16.666667</v>
      </c>
      <c r="BP201" s="117">
        <v>9.7222220000000004</v>
      </c>
      <c r="BQ201" s="127" t="s">
        <v>4780</v>
      </c>
      <c r="BR201" s="117">
        <v>8.3333329999999997</v>
      </c>
      <c r="BS201" s="127" t="s">
        <v>4788</v>
      </c>
      <c r="BT201" s="117">
        <v>5.2083329999999997</v>
      </c>
      <c r="BU201" s="127" t="s">
        <v>4780</v>
      </c>
      <c r="BV201" s="117">
        <v>20.138888999999999</v>
      </c>
      <c r="BW201" s="127" t="s">
        <v>7872</v>
      </c>
      <c r="BX201" s="117">
        <v>4.8611110000000002</v>
      </c>
      <c r="BZ201" s="117">
        <v>22.222221999999999</v>
      </c>
      <c r="CA201" s="127" t="s">
        <v>7873</v>
      </c>
      <c r="CB201" s="117">
        <v>21.527778000000001</v>
      </c>
      <c r="CD201" s="117">
        <v>22.222221999999999</v>
      </c>
      <c r="CE201" s="127" t="s">
        <v>7871</v>
      </c>
      <c r="CF201" s="117">
        <v>57.986111000000001</v>
      </c>
      <c r="CH201" s="117">
        <v>50.694443999999997</v>
      </c>
      <c r="CJ201" s="117">
        <v>14.236110999999999</v>
      </c>
      <c r="CK201" s="127" t="s">
        <v>4987</v>
      </c>
    </row>
    <row r="202" spans="1:89" s="216" customFormat="1" x14ac:dyDescent="0.3">
      <c r="A202" s="216" t="s">
        <v>7874</v>
      </c>
      <c r="B202" s="123">
        <v>251</v>
      </c>
      <c r="D202" s="117">
        <v>72.509960000000007</v>
      </c>
      <c r="E202" s="127" t="s">
        <v>4944</v>
      </c>
      <c r="F202" s="117">
        <v>32.669322999999999</v>
      </c>
      <c r="H202" s="117">
        <v>21.912351000000001</v>
      </c>
      <c r="J202" s="117">
        <v>13.147410000000001</v>
      </c>
      <c r="K202" s="127" t="s">
        <v>4780</v>
      </c>
      <c r="L202" s="117">
        <v>7.5697210000000004</v>
      </c>
      <c r="N202" s="117">
        <v>6.3745019999999997</v>
      </c>
      <c r="P202" s="117">
        <v>19.521912</v>
      </c>
      <c r="R202" s="117">
        <v>3.5856569999999999</v>
      </c>
      <c r="T202" s="117">
        <v>22.709163</v>
      </c>
      <c r="U202" s="127" t="s">
        <v>7877</v>
      </c>
      <c r="V202" s="117">
        <v>25.896414</v>
      </c>
      <c r="X202" s="117">
        <v>15.936254999999999</v>
      </c>
      <c r="Z202" s="117">
        <v>69.721115999999995</v>
      </c>
      <c r="AA202" s="127" t="s">
        <v>7869</v>
      </c>
      <c r="AB202" s="117">
        <v>62.151394000000003</v>
      </c>
      <c r="AD202" s="117"/>
      <c r="AE202" s="127"/>
      <c r="AF202" s="117">
        <v>8.7649399999999993</v>
      </c>
      <c r="AG202" s="127" t="s">
        <v>4987</v>
      </c>
      <c r="AH202" s="117">
        <v>54.581673000000002</v>
      </c>
      <c r="AI202" s="127" t="s">
        <v>7875</v>
      </c>
      <c r="AJ202" s="117">
        <v>19.521912</v>
      </c>
      <c r="AL202" s="117">
        <v>14.342629000000001</v>
      </c>
      <c r="AN202" s="117">
        <v>11.553785</v>
      </c>
      <c r="AO202" s="127" t="s">
        <v>4780</v>
      </c>
      <c r="AP202" s="117">
        <v>4.3824699999999996</v>
      </c>
      <c r="AR202" s="117">
        <v>3.1872509999999998</v>
      </c>
      <c r="AT202" s="117">
        <v>12.350598</v>
      </c>
      <c r="AV202" s="117">
        <v>1.5936250000000001</v>
      </c>
      <c r="AX202" s="117">
        <v>12.749003999999999</v>
      </c>
      <c r="AZ202" s="117">
        <v>15.537849</v>
      </c>
      <c r="BB202" s="117">
        <v>10.756971999999999</v>
      </c>
      <c r="BC202" s="127" t="s">
        <v>4788</v>
      </c>
      <c r="BD202" s="117">
        <v>47.410359</v>
      </c>
      <c r="BE202" s="127" t="s">
        <v>4987</v>
      </c>
      <c r="BF202" s="117">
        <v>38.247011999999998</v>
      </c>
      <c r="BH202" s="117">
        <v>23.904381999999998</v>
      </c>
      <c r="BI202" s="127" t="s">
        <v>7876</v>
      </c>
      <c r="BJ202" s="117">
        <v>64.143426000000005</v>
      </c>
      <c r="BK202" s="127" t="s">
        <v>4944</v>
      </c>
      <c r="BL202" s="117">
        <v>28.685258999999999</v>
      </c>
      <c r="BN202" s="117">
        <v>16.334661000000001</v>
      </c>
      <c r="BP202" s="117">
        <v>7.5697210000000004</v>
      </c>
      <c r="BR202" s="117">
        <v>5.5776890000000003</v>
      </c>
      <c r="BT202" s="117">
        <v>4.3824699999999996</v>
      </c>
      <c r="BV202" s="117">
        <v>15.936254999999999</v>
      </c>
      <c r="BW202" s="127" t="s">
        <v>7877</v>
      </c>
      <c r="BX202" s="117">
        <v>3.5856569999999999</v>
      </c>
      <c r="BZ202" s="117">
        <v>16.334661000000001</v>
      </c>
      <c r="CA202" s="127" t="s">
        <v>4788</v>
      </c>
      <c r="CB202" s="117">
        <v>20.318725000000001</v>
      </c>
      <c r="CD202" s="117">
        <v>12.350598</v>
      </c>
      <c r="CF202" s="117">
        <v>62.948206999999996</v>
      </c>
      <c r="CG202" s="127" t="s">
        <v>7869</v>
      </c>
      <c r="CH202" s="117">
        <v>54.581673000000002</v>
      </c>
      <c r="CJ202" s="117">
        <v>11.553785</v>
      </c>
      <c r="CK202" s="127" t="s">
        <v>4987</v>
      </c>
    </row>
    <row r="203" spans="1:89" s="216" customFormat="1" x14ac:dyDescent="0.3">
      <c r="A203" s="216" t="s">
        <v>7878</v>
      </c>
      <c r="B203" s="123">
        <v>110</v>
      </c>
      <c r="D203" s="117">
        <v>78.181818000000007</v>
      </c>
      <c r="E203" s="127" t="s">
        <v>4943</v>
      </c>
      <c r="F203" s="117">
        <v>35.454545000000003</v>
      </c>
      <c r="H203" s="117">
        <v>24.545455</v>
      </c>
      <c r="J203" s="117">
        <v>16.363636</v>
      </c>
      <c r="K203" s="127" t="s">
        <v>4780</v>
      </c>
      <c r="L203" s="117">
        <v>10.909091</v>
      </c>
      <c r="N203" s="117">
        <v>10</v>
      </c>
      <c r="O203" s="127" t="s">
        <v>4780</v>
      </c>
      <c r="P203" s="117">
        <v>23.636364</v>
      </c>
      <c r="Q203" s="127" t="s">
        <v>4788</v>
      </c>
      <c r="R203" s="117">
        <v>8.1818179999999998</v>
      </c>
      <c r="T203" s="117">
        <v>16.363636</v>
      </c>
      <c r="V203" s="117">
        <v>25.454545</v>
      </c>
      <c r="X203" s="117">
        <v>31.818182</v>
      </c>
      <c r="Y203" s="127" t="s">
        <v>8098</v>
      </c>
      <c r="Z203" s="117">
        <v>66.363636</v>
      </c>
      <c r="AB203" s="117">
        <v>70</v>
      </c>
      <c r="AD203" s="117"/>
      <c r="AF203" s="117">
        <v>7.2727269999999997</v>
      </c>
      <c r="AG203" s="235"/>
      <c r="AH203" s="117">
        <v>59.090909000000003</v>
      </c>
      <c r="AI203" s="127" t="s">
        <v>7875</v>
      </c>
      <c r="AJ203" s="117">
        <v>26.363636</v>
      </c>
      <c r="AL203" s="117">
        <v>15.454545</v>
      </c>
      <c r="AN203" s="117">
        <v>12.727273</v>
      </c>
      <c r="AO203" s="127" t="s">
        <v>4780</v>
      </c>
      <c r="AP203" s="117">
        <v>10.909091</v>
      </c>
      <c r="AQ203" s="127" t="s">
        <v>4776</v>
      </c>
      <c r="AR203" s="117">
        <v>5.4545450000000004</v>
      </c>
      <c r="AT203" s="117">
        <v>15.454545</v>
      </c>
      <c r="AU203" s="127" t="s">
        <v>4831</v>
      </c>
      <c r="AV203" s="117">
        <v>8.1818179999999998</v>
      </c>
      <c r="AW203" s="127" t="s">
        <v>7879</v>
      </c>
      <c r="AX203" s="117">
        <v>10.909091</v>
      </c>
      <c r="AZ203" s="117">
        <v>15.454545</v>
      </c>
      <c r="BB203" s="117">
        <v>17.272727</v>
      </c>
      <c r="BC203" s="127" t="s">
        <v>4788</v>
      </c>
      <c r="BD203" s="117">
        <v>40.909090999999997</v>
      </c>
      <c r="BF203" s="117">
        <v>50.909090999999997</v>
      </c>
      <c r="BG203" s="127" t="s">
        <v>4847</v>
      </c>
      <c r="BH203" s="117">
        <v>14.545455</v>
      </c>
      <c r="BJ203" s="117">
        <v>71.818181999999993</v>
      </c>
      <c r="BK203" s="127" t="s">
        <v>7880</v>
      </c>
      <c r="BL203" s="117">
        <v>24.545455</v>
      </c>
      <c r="BN203" s="117">
        <v>18.181818</v>
      </c>
      <c r="BP203" s="117">
        <v>8.1818179999999998</v>
      </c>
      <c r="BR203" s="117">
        <v>4.5454549999999996</v>
      </c>
      <c r="BT203" s="117">
        <v>5.4545450000000004</v>
      </c>
      <c r="BU203" s="127" t="s">
        <v>4780</v>
      </c>
      <c r="BV203" s="117">
        <v>13.636364</v>
      </c>
      <c r="BX203" s="117">
        <v>1.818182</v>
      </c>
      <c r="BZ203" s="117">
        <v>9.0909089999999999</v>
      </c>
      <c r="CB203" s="117">
        <v>16.363636</v>
      </c>
      <c r="CD203" s="117">
        <v>24.545455</v>
      </c>
      <c r="CE203" s="127" t="s">
        <v>7871</v>
      </c>
      <c r="CF203" s="117">
        <v>60</v>
      </c>
      <c r="CH203" s="117">
        <v>62.727272999999997</v>
      </c>
      <c r="CI203" s="127" t="s">
        <v>7881</v>
      </c>
      <c r="CJ203" s="117">
        <v>8.1818179999999998</v>
      </c>
    </row>
    <row r="204" spans="1:89" s="216" customFormat="1" x14ac:dyDescent="0.3">
      <c r="A204" s="216" t="s">
        <v>7882</v>
      </c>
      <c r="B204" s="123">
        <v>459</v>
      </c>
      <c r="D204" s="117">
        <v>68.191721000000001</v>
      </c>
      <c r="E204" s="127" t="s">
        <v>4944</v>
      </c>
      <c r="F204" s="117">
        <v>35.729846999999999</v>
      </c>
      <c r="H204" s="117">
        <v>23.965142</v>
      </c>
      <c r="J204" s="117">
        <v>14.379085</v>
      </c>
      <c r="K204" s="127" t="s">
        <v>4780</v>
      </c>
      <c r="L204" s="117">
        <v>9.5860570000000003</v>
      </c>
      <c r="N204" s="117">
        <v>7.1895420000000003</v>
      </c>
      <c r="O204" s="127" t="s">
        <v>4780</v>
      </c>
      <c r="P204" s="117">
        <v>17.864923999999998</v>
      </c>
      <c r="R204" s="117">
        <v>5.8823530000000002</v>
      </c>
      <c r="T204" s="117">
        <v>18.736383</v>
      </c>
      <c r="U204" s="127" t="s">
        <v>4788</v>
      </c>
      <c r="V204" s="117">
        <v>27.015250999999999</v>
      </c>
      <c r="X204" s="117">
        <v>28.75817</v>
      </c>
      <c r="Y204" s="127" t="s">
        <v>8098</v>
      </c>
      <c r="Z204" s="117">
        <v>66.884531999999993</v>
      </c>
      <c r="AB204" s="117">
        <v>61.002178999999998</v>
      </c>
      <c r="AD204" s="117"/>
      <c r="AE204" s="127"/>
      <c r="AF204" s="117">
        <v>8.7145969999999995</v>
      </c>
      <c r="AG204" s="127" t="s">
        <v>4987</v>
      </c>
      <c r="AH204" s="117">
        <v>51.633986999999998</v>
      </c>
      <c r="AI204" s="127" t="s">
        <v>4944</v>
      </c>
      <c r="AJ204" s="117">
        <v>27.450980000000001</v>
      </c>
      <c r="AK204" s="127" t="s">
        <v>7883</v>
      </c>
      <c r="AL204" s="117">
        <v>13.943355</v>
      </c>
      <c r="AN204" s="117">
        <v>8.7145969999999995</v>
      </c>
      <c r="AO204" s="127" t="s">
        <v>4780</v>
      </c>
      <c r="AP204" s="117">
        <v>5.6644880000000004</v>
      </c>
      <c r="AR204" s="117">
        <v>4.5751629999999999</v>
      </c>
      <c r="AT204" s="117">
        <v>8.9324619999999992</v>
      </c>
      <c r="AV204" s="117">
        <v>3.2679740000000002</v>
      </c>
      <c r="AX204" s="117">
        <v>10.675381</v>
      </c>
      <c r="AZ204" s="117">
        <v>18.518519000000001</v>
      </c>
      <c r="BB204" s="117">
        <v>19.389977999999999</v>
      </c>
      <c r="BC204" s="127" t="s">
        <v>7871</v>
      </c>
      <c r="BD204" s="117">
        <v>45.969498999999999</v>
      </c>
      <c r="BE204" s="127" t="s">
        <v>4987</v>
      </c>
      <c r="BF204" s="117">
        <v>43.572985000000003</v>
      </c>
      <c r="BH204" s="117">
        <v>19.389977999999999</v>
      </c>
      <c r="BI204" s="127" t="s">
        <v>4987</v>
      </c>
      <c r="BJ204" s="117">
        <v>62.309367999999999</v>
      </c>
      <c r="BK204" s="127" t="s">
        <v>4944</v>
      </c>
      <c r="BL204" s="117">
        <v>28.104575000000001</v>
      </c>
      <c r="BN204" s="117">
        <v>19.607842999999999</v>
      </c>
      <c r="BO204" s="127" t="s">
        <v>4788</v>
      </c>
      <c r="BP204" s="117">
        <v>9.1503270000000008</v>
      </c>
      <c r="BR204" s="117">
        <v>6.7538130000000001</v>
      </c>
      <c r="BT204" s="117">
        <v>5.0108930000000003</v>
      </c>
      <c r="BU204" s="127" t="s">
        <v>4780</v>
      </c>
      <c r="BV204" s="117">
        <v>15.032679999999999</v>
      </c>
      <c r="BW204" s="127" t="s">
        <v>4788</v>
      </c>
      <c r="BX204" s="117">
        <v>4.5751629999999999</v>
      </c>
      <c r="BZ204" s="117">
        <v>16.122004</v>
      </c>
      <c r="CA204" s="127" t="s">
        <v>4788</v>
      </c>
      <c r="CB204" s="117">
        <v>20.261437999999998</v>
      </c>
      <c r="CD204" s="117">
        <v>24.183007</v>
      </c>
      <c r="CE204" s="127" t="s">
        <v>7884</v>
      </c>
      <c r="CF204" s="117">
        <v>57.734205000000003</v>
      </c>
      <c r="CH204" s="117">
        <v>51.851852000000001</v>
      </c>
      <c r="CJ204" s="117">
        <v>11.764706</v>
      </c>
      <c r="CK204" s="127" t="s">
        <v>4987</v>
      </c>
    </row>
    <row r="205" spans="1:89" s="216" customFormat="1" x14ac:dyDescent="0.3">
      <c r="A205" s="216" t="s">
        <v>7885</v>
      </c>
      <c r="B205" s="123" t="s">
        <v>5751</v>
      </c>
      <c r="D205" s="117">
        <v>69.387754999999999</v>
      </c>
      <c r="E205" s="127" t="s">
        <v>4944</v>
      </c>
      <c r="F205" s="117">
        <v>38.775509999999997</v>
      </c>
      <c r="G205" s="127" t="s">
        <v>4780</v>
      </c>
      <c r="H205" s="117">
        <v>16.326530999999999</v>
      </c>
      <c r="J205" s="117">
        <v>12.244897999999999</v>
      </c>
      <c r="K205" s="127" t="s">
        <v>4780</v>
      </c>
      <c r="L205" s="117">
        <v>7.1428570000000002</v>
      </c>
      <c r="N205" s="117">
        <v>5.1020409999999998</v>
      </c>
      <c r="P205" s="117">
        <v>12.244897999999999</v>
      </c>
      <c r="R205" s="117">
        <v>3.0612240000000002</v>
      </c>
      <c r="T205" s="117">
        <v>9.1836730000000006</v>
      </c>
      <c r="V205" s="117">
        <v>18.367346999999999</v>
      </c>
      <c r="X205" s="117">
        <v>10.204082</v>
      </c>
      <c r="Z205" s="117">
        <v>67.346939000000006</v>
      </c>
      <c r="AB205" s="117">
        <v>62.244897999999999</v>
      </c>
      <c r="AD205" s="117"/>
      <c r="AE205" s="127"/>
      <c r="AF205" s="117">
        <v>12.244897999999999</v>
      </c>
      <c r="AG205" s="127" t="s">
        <v>4987</v>
      </c>
      <c r="AH205" s="117">
        <v>57.142856999999999</v>
      </c>
      <c r="AI205" s="127" t="s">
        <v>7875</v>
      </c>
      <c r="AJ205" s="117">
        <v>25.510204000000002</v>
      </c>
      <c r="AL205" s="117">
        <v>11.224489999999999</v>
      </c>
      <c r="AN205" s="117">
        <v>6.1224489999999996</v>
      </c>
      <c r="AP205" s="117">
        <v>6.1224489999999996</v>
      </c>
      <c r="AR205" s="117">
        <v>4.0816330000000001</v>
      </c>
      <c r="AT205" s="117">
        <v>10.204082</v>
      </c>
      <c r="AV205" s="117">
        <v>2.040816</v>
      </c>
      <c r="AX205" s="117">
        <v>6.1224489999999996</v>
      </c>
      <c r="AZ205" s="117">
        <v>13.265306000000001</v>
      </c>
      <c r="BB205" s="117">
        <v>4.0816330000000001</v>
      </c>
      <c r="BD205" s="117">
        <v>42.857143000000001</v>
      </c>
      <c r="BF205" s="117">
        <v>42.857143000000001</v>
      </c>
      <c r="BH205" s="117">
        <v>19.387754999999999</v>
      </c>
      <c r="BJ205" s="117">
        <v>56.122449000000003</v>
      </c>
      <c r="BL205" s="117">
        <v>26.530612000000001</v>
      </c>
      <c r="BN205" s="117">
        <v>10.204082</v>
      </c>
      <c r="BP205" s="117">
        <v>7.1428570000000002</v>
      </c>
      <c r="BR205" s="117">
        <v>2.040816</v>
      </c>
      <c r="BT205" s="117">
        <v>2.040816</v>
      </c>
      <c r="BV205" s="117">
        <v>6.1224489999999996</v>
      </c>
      <c r="BX205" s="117">
        <v>3.0612240000000002</v>
      </c>
      <c r="BZ205" s="117">
        <v>6.1224489999999996</v>
      </c>
      <c r="CB205" s="117">
        <v>13.265306000000001</v>
      </c>
      <c r="CD205" s="117">
        <v>6.1224489999999996</v>
      </c>
      <c r="CF205" s="117">
        <v>58.163265000000003</v>
      </c>
      <c r="CH205" s="117">
        <v>51.020408000000003</v>
      </c>
      <c r="CJ205" s="117">
        <v>18.367346999999999</v>
      </c>
      <c r="CK205" s="127" t="s">
        <v>7886</v>
      </c>
    </row>
    <row r="206" spans="1:89" s="216" customFormat="1" x14ac:dyDescent="0.3">
      <c r="A206" s="216" t="s">
        <v>7887</v>
      </c>
      <c r="B206" s="123">
        <v>242</v>
      </c>
      <c r="D206" s="117">
        <v>69.834710999999999</v>
      </c>
      <c r="E206" s="127" t="s">
        <v>4944</v>
      </c>
      <c r="F206" s="117">
        <v>31.818182</v>
      </c>
      <c r="H206" s="117">
        <v>19.834710999999999</v>
      </c>
      <c r="J206" s="117">
        <v>12.396694</v>
      </c>
      <c r="K206" s="127" t="s">
        <v>4780</v>
      </c>
      <c r="L206" s="117">
        <v>16.528925999999998</v>
      </c>
      <c r="M206" s="127" t="s">
        <v>8099</v>
      </c>
      <c r="N206" s="117">
        <v>10.330579</v>
      </c>
      <c r="O206" s="127" t="s">
        <v>4780</v>
      </c>
      <c r="P206" s="117">
        <v>17.768595000000001</v>
      </c>
      <c r="R206" s="117">
        <v>5.7851239999999997</v>
      </c>
      <c r="T206" s="117">
        <v>19.421488</v>
      </c>
      <c r="U206" s="127" t="s">
        <v>4788</v>
      </c>
      <c r="V206" s="117">
        <v>22.727273</v>
      </c>
      <c r="X206" s="117">
        <v>22.727273</v>
      </c>
      <c r="Y206" s="127" t="s">
        <v>4788</v>
      </c>
      <c r="Z206" s="117">
        <v>60.330579</v>
      </c>
      <c r="AB206" s="117">
        <v>61.570247999999999</v>
      </c>
      <c r="AD206" s="117"/>
      <c r="AE206" s="127"/>
      <c r="AF206" s="117">
        <v>9.9173550000000006</v>
      </c>
      <c r="AG206" s="127" t="s">
        <v>4987</v>
      </c>
      <c r="AH206" s="117">
        <v>56.61157</v>
      </c>
      <c r="AI206" s="127" t="s">
        <v>7875</v>
      </c>
      <c r="AJ206" s="117">
        <v>23.140495999999999</v>
      </c>
      <c r="AL206" s="117">
        <v>13.636364</v>
      </c>
      <c r="AN206" s="117">
        <v>7.4380170000000003</v>
      </c>
      <c r="AO206" s="127" t="s">
        <v>4780</v>
      </c>
      <c r="AP206" s="117">
        <v>13.223140000000001</v>
      </c>
      <c r="AQ206" s="127" t="s">
        <v>7888</v>
      </c>
      <c r="AR206" s="117">
        <v>7.0247929999999998</v>
      </c>
      <c r="AT206" s="117">
        <v>11.983471</v>
      </c>
      <c r="AV206" s="117">
        <v>4.9586779999999999</v>
      </c>
      <c r="AW206" s="127" t="s">
        <v>4847</v>
      </c>
      <c r="AX206" s="117">
        <v>15.289256</v>
      </c>
      <c r="AY206" s="127" t="s">
        <v>7889</v>
      </c>
      <c r="AZ206" s="117">
        <v>17.355371999999999</v>
      </c>
      <c r="BB206" s="117">
        <v>16.528925999999998</v>
      </c>
      <c r="BC206" s="127" t="s">
        <v>4788</v>
      </c>
      <c r="BD206" s="117">
        <v>46.280991999999998</v>
      </c>
      <c r="BF206" s="117">
        <v>45.867769000000003</v>
      </c>
      <c r="BH206" s="117">
        <v>14.462809999999999</v>
      </c>
      <c r="BJ206" s="117">
        <v>62.396693999999997</v>
      </c>
      <c r="BK206" s="127" t="s">
        <v>4944</v>
      </c>
      <c r="BL206" s="117">
        <v>24.380165000000002</v>
      </c>
      <c r="BN206" s="117">
        <v>15.702479</v>
      </c>
      <c r="BP206" s="117">
        <v>9.0909089999999999</v>
      </c>
      <c r="BR206" s="117">
        <v>11.157025000000001</v>
      </c>
      <c r="BS206" s="127" t="s">
        <v>7890</v>
      </c>
      <c r="BT206" s="117">
        <v>5.3719010000000003</v>
      </c>
      <c r="BU206" s="127" t="s">
        <v>4780</v>
      </c>
      <c r="BV206" s="117">
        <v>11.570247999999999</v>
      </c>
      <c r="BX206" s="117">
        <v>2.479339</v>
      </c>
      <c r="BZ206" s="117">
        <v>13.223140000000001</v>
      </c>
      <c r="CB206" s="117">
        <v>16.942149000000001</v>
      </c>
      <c r="CD206" s="117">
        <v>16.942149000000001</v>
      </c>
      <c r="CE206" s="127" t="s">
        <v>4788</v>
      </c>
      <c r="CF206" s="117">
        <v>50.413223000000002</v>
      </c>
      <c r="CH206" s="117">
        <v>47.520660999999997</v>
      </c>
      <c r="CJ206" s="117">
        <v>14.049587000000001</v>
      </c>
      <c r="CK206" s="127" t="s">
        <v>4987</v>
      </c>
    </row>
    <row r="207" spans="1:89" s="216" customFormat="1" x14ac:dyDescent="0.3">
      <c r="A207" s="216" t="s">
        <v>7891</v>
      </c>
      <c r="B207" s="123">
        <v>163</v>
      </c>
      <c r="D207" s="117">
        <v>76.073620000000005</v>
      </c>
      <c r="E207" s="127" t="s">
        <v>4944</v>
      </c>
      <c r="F207" s="117">
        <v>34.355828000000002</v>
      </c>
      <c r="H207" s="117">
        <v>23.926380000000002</v>
      </c>
      <c r="J207" s="117">
        <v>14.723926000000001</v>
      </c>
      <c r="K207" s="127" t="s">
        <v>4780</v>
      </c>
      <c r="L207" s="117">
        <v>11.656442</v>
      </c>
      <c r="N207" s="117">
        <v>6.7484659999999996</v>
      </c>
      <c r="P207" s="117">
        <v>14.723926000000001</v>
      </c>
      <c r="R207" s="117">
        <v>4.2944789999999999</v>
      </c>
      <c r="T207" s="117">
        <v>14.723926000000001</v>
      </c>
      <c r="V207" s="117">
        <v>23.926380000000002</v>
      </c>
      <c r="X207" s="117">
        <v>26.380368000000001</v>
      </c>
      <c r="Y207" s="127" t="s">
        <v>7871</v>
      </c>
      <c r="Z207" s="117">
        <v>63.190184000000002</v>
      </c>
      <c r="AB207" s="117">
        <v>61.349693000000002</v>
      </c>
      <c r="AD207" s="117"/>
      <c r="AF207" s="117">
        <v>7.97546</v>
      </c>
      <c r="AG207" s="235"/>
      <c r="AH207" s="117">
        <v>61.349693000000002</v>
      </c>
      <c r="AI207" s="127" t="s">
        <v>7892</v>
      </c>
      <c r="AJ207" s="117">
        <v>26.993865</v>
      </c>
      <c r="AK207" s="127" t="s">
        <v>4780</v>
      </c>
      <c r="AL207" s="117">
        <v>19.018405000000001</v>
      </c>
      <c r="AM207" s="127" t="s">
        <v>4780</v>
      </c>
      <c r="AN207" s="117">
        <v>8.5889570000000006</v>
      </c>
      <c r="AO207" s="127" t="s">
        <v>4780</v>
      </c>
      <c r="AP207" s="117">
        <v>9.8159510000000001</v>
      </c>
      <c r="AQ207" s="127" t="s">
        <v>4847</v>
      </c>
      <c r="AR207" s="117">
        <v>3.6809820000000002</v>
      </c>
      <c r="AT207" s="117">
        <v>10.429448000000001</v>
      </c>
      <c r="AV207" s="117">
        <v>2.4539879999999998</v>
      </c>
      <c r="AX207" s="117">
        <v>7.97546</v>
      </c>
      <c r="AZ207" s="117">
        <v>17.791411</v>
      </c>
      <c r="BB207" s="117">
        <v>18.404907999999999</v>
      </c>
      <c r="BC207" s="127" t="s">
        <v>7871</v>
      </c>
      <c r="BD207" s="117">
        <v>44.785276000000003</v>
      </c>
      <c r="BF207" s="117">
        <v>42.331288000000001</v>
      </c>
      <c r="BH207" s="117">
        <v>18.404907999999999</v>
      </c>
      <c r="BJ207" s="117">
        <v>68.098159999999993</v>
      </c>
      <c r="BK207" s="127" t="s">
        <v>4944</v>
      </c>
      <c r="BL207" s="117">
        <v>25.766870999999998</v>
      </c>
      <c r="BN207" s="117">
        <v>15.95092</v>
      </c>
      <c r="BP207" s="117">
        <v>9.2024539999999995</v>
      </c>
      <c r="BR207" s="117">
        <v>9.2024539999999995</v>
      </c>
      <c r="BS207" s="127" t="s">
        <v>4788</v>
      </c>
      <c r="BT207" s="117">
        <v>5.5214720000000002</v>
      </c>
      <c r="BU207" s="127" t="s">
        <v>4780</v>
      </c>
      <c r="BV207" s="117">
        <v>9.2024539999999995</v>
      </c>
      <c r="BX207" s="117">
        <v>3.067485</v>
      </c>
      <c r="BZ207" s="117">
        <v>10.429448000000001</v>
      </c>
      <c r="CB207" s="117">
        <v>17.791411</v>
      </c>
      <c r="CD207" s="117">
        <v>16.564416999999999</v>
      </c>
      <c r="CE207" s="127" t="s">
        <v>4788</v>
      </c>
      <c r="CF207" s="117">
        <v>53.374232999999997</v>
      </c>
      <c r="CH207" s="117">
        <v>50.920245000000001</v>
      </c>
      <c r="CJ207" s="117">
        <v>12.883436</v>
      </c>
      <c r="CK207" s="127" t="s">
        <v>4987</v>
      </c>
    </row>
    <row r="208" spans="1:89" s="216" customFormat="1" x14ac:dyDescent="0.3">
      <c r="A208" s="216" t="s">
        <v>7893</v>
      </c>
      <c r="B208" s="123">
        <v>311</v>
      </c>
      <c r="D208" s="117">
        <v>75.241157999999999</v>
      </c>
      <c r="E208" s="127" t="s">
        <v>4943</v>
      </c>
      <c r="F208" s="117">
        <v>47.588424000000003</v>
      </c>
      <c r="G208" s="127" t="s">
        <v>8100</v>
      </c>
      <c r="H208" s="117">
        <v>38.906751999999997</v>
      </c>
      <c r="I208" s="127" t="s">
        <v>7899</v>
      </c>
      <c r="J208" s="117">
        <v>21.543407999999999</v>
      </c>
      <c r="K208" s="127" t="s">
        <v>8101</v>
      </c>
      <c r="L208" s="117">
        <v>22.508039</v>
      </c>
      <c r="M208" s="127" t="s">
        <v>8102</v>
      </c>
      <c r="N208" s="117">
        <v>13.826366999999999</v>
      </c>
      <c r="O208" s="127" t="s">
        <v>8103</v>
      </c>
      <c r="P208" s="117">
        <v>24.437298999999999</v>
      </c>
      <c r="Q208" s="127" t="s">
        <v>8104</v>
      </c>
      <c r="R208" s="117">
        <v>6.7524119999999996</v>
      </c>
      <c r="T208" s="117">
        <v>24.437298999999999</v>
      </c>
      <c r="U208" s="127" t="s">
        <v>7877</v>
      </c>
      <c r="V208" s="117">
        <v>27.009646</v>
      </c>
      <c r="X208" s="117">
        <v>25.401928999999999</v>
      </c>
      <c r="Y208" s="127" t="s">
        <v>7871</v>
      </c>
      <c r="Z208" s="117">
        <v>60.771704</v>
      </c>
      <c r="AB208" s="117">
        <v>71.382637000000003</v>
      </c>
      <c r="AC208" s="127" t="s">
        <v>8105</v>
      </c>
      <c r="AD208" s="117"/>
      <c r="AF208" s="117">
        <v>4.5016080000000001</v>
      </c>
      <c r="AG208" s="235"/>
      <c r="AH208" s="117">
        <v>57.877814000000001</v>
      </c>
      <c r="AI208" s="127" t="s">
        <v>7875</v>
      </c>
      <c r="AJ208" s="117">
        <v>31.511254000000001</v>
      </c>
      <c r="AK208" s="127" t="s">
        <v>7894</v>
      </c>
      <c r="AL208" s="117">
        <v>25.401928999999999</v>
      </c>
      <c r="AM208" s="127" t="s">
        <v>7895</v>
      </c>
      <c r="AN208" s="117">
        <v>14.469453</v>
      </c>
      <c r="AO208" s="127" t="s">
        <v>7896</v>
      </c>
      <c r="AP208" s="117">
        <v>15.434084</v>
      </c>
      <c r="AQ208" s="127" t="s">
        <v>7897</v>
      </c>
      <c r="AR208" s="117">
        <v>8.0385849999999994</v>
      </c>
      <c r="AS208" s="127" t="s">
        <v>7898</v>
      </c>
      <c r="AT208" s="117">
        <v>12.861736000000001</v>
      </c>
      <c r="AV208" s="117">
        <v>3.8585210000000001</v>
      </c>
      <c r="AX208" s="117">
        <v>12.861736000000001</v>
      </c>
      <c r="AZ208" s="117">
        <v>18.971060999999999</v>
      </c>
      <c r="BB208" s="117">
        <v>15.434084</v>
      </c>
      <c r="BC208" s="127" t="s">
        <v>4788</v>
      </c>
      <c r="BD208" s="117">
        <v>38.263666000000001</v>
      </c>
      <c r="BF208" s="117">
        <v>50.803859000000003</v>
      </c>
      <c r="BG208" s="127" t="s">
        <v>4776</v>
      </c>
      <c r="BH208" s="117">
        <v>12.861736000000001</v>
      </c>
      <c r="BJ208" s="117">
        <v>70.739549999999994</v>
      </c>
      <c r="BK208" s="127" t="s">
        <v>7896</v>
      </c>
      <c r="BL208" s="117">
        <v>40.514468999999998</v>
      </c>
      <c r="BM208" s="127" t="s">
        <v>7899</v>
      </c>
      <c r="BN208" s="117">
        <v>31.832796999999999</v>
      </c>
      <c r="BO208" s="127" t="s">
        <v>7899</v>
      </c>
      <c r="BP208" s="117">
        <v>16.720257</v>
      </c>
      <c r="BQ208" s="127" t="s">
        <v>7899</v>
      </c>
      <c r="BR208" s="117">
        <v>18.649518</v>
      </c>
      <c r="BS208" s="127" t="s">
        <v>7899</v>
      </c>
      <c r="BT208" s="117">
        <v>11.254019</v>
      </c>
      <c r="BU208" s="127" t="s">
        <v>7900</v>
      </c>
      <c r="BV208" s="117">
        <v>20.578778</v>
      </c>
      <c r="BW208" s="127" t="s">
        <v>7901</v>
      </c>
      <c r="BX208" s="117">
        <v>5.1446949999999996</v>
      </c>
      <c r="BZ208" s="117">
        <v>19.935690999999998</v>
      </c>
      <c r="CA208" s="127" t="s">
        <v>7902</v>
      </c>
      <c r="CB208" s="117">
        <v>19.614148</v>
      </c>
      <c r="CD208" s="117">
        <v>19.935690999999998</v>
      </c>
      <c r="CE208" s="127" t="s">
        <v>7871</v>
      </c>
      <c r="CF208" s="117">
        <v>54.019292999999998</v>
      </c>
      <c r="CH208" s="117">
        <v>60.128616999999998</v>
      </c>
      <c r="CI208" s="127" t="s">
        <v>7881</v>
      </c>
      <c r="CJ208" s="117">
        <v>6.1093250000000001</v>
      </c>
    </row>
    <row r="209" spans="1:89" s="90" customFormat="1" ht="15" customHeight="1" x14ac:dyDescent="0.3">
      <c r="A209" s="208"/>
      <c r="B209" s="223"/>
      <c r="C209" s="208"/>
      <c r="D209" s="224"/>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24"/>
      <c r="AA209" s="208"/>
      <c r="AB209" s="224"/>
      <c r="AC209" s="208"/>
      <c r="AD209" s="208"/>
      <c r="AE209" s="208"/>
      <c r="AF209" s="208"/>
      <c r="AG209" s="208"/>
      <c r="AH209" s="208"/>
      <c r="AI209" s="208"/>
      <c r="AJ209" s="208"/>
      <c r="AK209" s="208"/>
      <c r="AL209" s="208"/>
      <c r="AM209" s="208"/>
      <c r="AN209" s="208"/>
      <c r="AO209" s="208"/>
      <c r="AP209" s="208"/>
      <c r="AQ209" s="208"/>
      <c r="AR209" s="208"/>
      <c r="AS209" s="208"/>
      <c r="AT209" s="208"/>
      <c r="AU209" s="208"/>
      <c r="AV209" s="208"/>
      <c r="AW209" s="208"/>
      <c r="AX209" s="208"/>
      <c r="AY209" s="208"/>
      <c r="AZ209" s="208"/>
      <c r="BA209" s="208"/>
      <c r="BB209" s="208"/>
      <c r="BC209" s="208"/>
      <c r="BD209" s="208"/>
      <c r="BE209" s="208"/>
      <c r="BF209" s="208"/>
      <c r="BG209" s="208"/>
      <c r="BH209" s="208"/>
      <c r="BI209" s="208"/>
      <c r="BJ209" s="208"/>
      <c r="BK209" s="208"/>
      <c r="BL209" s="208"/>
      <c r="BM209" s="208"/>
      <c r="BN209" s="208"/>
      <c r="BO209" s="208"/>
      <c r="BP209" s="208"/>
      <c r="BQ209" s="208"/>
      <c r="BR209" s="208"/>
      <c r="BS209" s="208"/>
      <c r="BT209" s="208"/>
      <c r="BU209" s="208"/>
      <c r="BV209" s="208"/>
      <c r="BW209" s="208"/>
      <c r="BX209" s="208"/>
      <c r="BY209" s="208"/>
      <c r="BZ209" s="208"/>
      <c r="CA209" s="208"/>
      <c r="CB209" s="208"/>
      <c r="CC209" s="208"/>
      <c r="CD209" s="208"/>
      <c r="CE209" s="208"/>
      <c r="CF209" s="208"/>
      <c r="CG209" s="208"/>
      <c r="CH209" s="208"/>
      <c r="CI209" s="208"/>
      <c r="CJ209" s="208"/>
      <c r="CK209" s="208"/>
    </row>
    <row r="210" spans="1:89" s="90" customFormat="1" ht="15" customHeight="1" x14ac:dyDescent="0.3">
      <c r="A210" s="228" t="s">
        <v>30</v>
      </c>
      <c r="B210" s="220"/>
      <c r="C210" s="217"/>
      <c r="D210" s="221"/>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21"/>
      <c r="AA210" s="217"/>
      <c r="AB210" s="221"/>
      <c r="AC210" s="217"/>
      <c r="AD210" s="217"/>
      <c r="AE210" s="217"/>
      <c r="AF210" s="236"/>
      <c r="AG210" s="236"/>
      <c r="AH210" s="217"/>
      <c r="AI210" s="217"/>
      <c r="AJ210" s="217"/>
      <c r="AK210" s="217"/>
      <c r="AL210" s="217"/>
      <c r="AM210" s="217"/>
      <c r="AN210" s="217"/>
      <c r="AO210" s="217"/>
      <c r="AP210" s="217"/>
      <c r="AQ210" s="217"/>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217"/>
      <c r="BS210" s="217"/>
      <c r="BT210" s="217"/>
      <c r="BU210" s="217"/>
      <c r="BV210" s="217"/>
      <c r="BW210" s="217"/>
      <c r="BX210" s="217"/>
      <c r="BY210" s="217"/>
      <c r="BZ210" s="217"/>
      <c r="CA210" s="217"/>
      <c r="CB210" s="217"/>
      <c r="CC210" s="217"/>
      <c r="CD210" s="217"/>
      <c r="CE210" s="217"/>
      <c r="CF210" s="217"/>
      <c r="CG210" s="217"/>
      <c r="CH210" s="217"/>
      <c r="CI210" s="217"/>
      <c r="CJ210" s="217"/>
      <c r="CK210" s="217"/>
    </row>
    <row r="211" spans="1:89" s="216" customFormat="1" x14ac:dyDescent="0.3">
      <c r="A211" s="216" t="s">
        <v>7903</v>
      </c>
      <c r="B211" s="123">
        <v>592</v>
      </c>
      <c r="D211" s="117">
        <v>64.189188999999999</v>
      </c>
      <c r="F211" s="117">
        <v>38.851351000000001</v>
      </c>
      <c r="H211" s="117">
        <v>26.858108000000001</v>
      </c>
      <c r="J211" s="117">
        <v>16.891891999999999</v>
      </c>
      <c r="K211" s="127" t="s">
        <v>7904</v>
      </c>
      <c r="L211" s="117">
        <v>14.189189000000001</v>
      </c>
      <c r="M211" s="127" t="s">
        <v>7904</v>
      </c>
      <c r="N211" s="117">
        <v>8.4459459999999993</v>
      </c>
      <c r="P211" s="117">
        <v>21.621621999999999</v>
      </c>
      <c r="R211" s="117">
        <v>6.0810810000000002</v>
      </c>
      <c r="T211" s="117">
        <v>23.986485999999999</v>
      </c>
      <c r="U211" s="127" t="s">
        <v>4794</v>
      </c>
      <c r="V211" s="117">
        <v>26.52027</v>
      </c>
      <c r="X211" s="117">
        <v>30.405404999999998</v>
      </c>
      <c r="Y211" s="127" t="s">
        <v>4794</v>
      </c>
      <c r="Z211" s="117">
        <v>63.682431999999999</v>
      </c>
      <c r="AA211" s="127" t="s">
        <v>4793</v>
      </c>
      <c r="AB211" s="117">
        <v>58.614865000000002</v>
      </c>
      <c r="AD211" s="117"/>
      <c r="AF211" s="117">
        <v>8.2770270000000004</v>
      </c>
      <c r="AG211" s="235"/>
      <c r="AH211" s="117">
        <v>47.972973000000003</v>
      </c>
      <c r="AJ211" s="117">
        <v>26.52027</v>
      </c>
      <c r="AL211" s="117">
        <v>17.398648999999999</v>
      </c>
      <c r="AN211" s="117">
        <v>9.7972970000000004</v>
      </c>
      <c r="AO211" s="127" t="s">
        <v>7904</v>
      </c>
      <c r="AP211" s="117">
        <v>9.6283779999999997</v>
      </c>
      <c r="AR211" s="117">
        <v>5.405405</v>
      </c>
      <c r="AT211" s="117">
        <v>12.5</v>
      </c>
      <c r="AV211" s="117">
        <v>3.7162160000000002</v>
      </c>
      <c r="AX211" s="117">
        <v>14.527027</v>
      </c>
      <c r="AY211" s="127" t="s">
        <v>4791</v>
      </c>
      <c r="AZ211" s="117">
        <v>18.412161999999999</v>
      </c>
      <c r="BB211" s="117">
        <v>21.959458999999999</v>
      </c>
      <c r="BC211" s="127" t="s">
        <v>4794</v>
      </c>
      <c r="BD211" s="117">
        <v>42.736485999999999</v>
      </c>
      <c r="BF211" s="117">
        <v>41.047297</v>
      </c>
      <c r="BH211" s="117">
        <v>17.398648999999999</v>
      </c>
      <c r="BJ211" s="117">
        <v>56.925676000000003</v>
      </c>
      <c r="BL211" s="117">
        <v>30.574324000000001</v>
      </c>
      <c r="BN211" s="117">
        <v>21.114865000000002</v>
      </c>
      <c r="BO211" s="127" t="s">
        <v>7904</v>
      </c>
      <c r="BP211" s="117">
        <v>12.331080999999999</v>
      </c>
      <c r="BQ211" s="127" t="s">
        <v>7904</v>
      </c>
      <c r="BR211" s="117">
        <v>10.135135</v>
      </c>
      <c r="BS211" s="127" t="s">
        <v>7905</v>
      </c>
      <c r="BT211" s="117">
        <v>5.405405</v>
      </c>
      <c r="BV211" s="117">
        <v>16.554054000000001</v>
      </c>
      <c r="BX211" s="117">
        <v>4.2229729999999996</v>
      </c>
      <c r="BZ211" s="117">
        <v>18.581081000000001</v>
      </c>
      <c r="CB211" s="117">
        <v>17.905404999999998</v>
      </c>
      <c r="CD211" s="117">
        <v>23.648648999999999</v>
      </c>
      <c r="CE211" s="127" t="s">
        <v>4794</v>
      </c>
      <c r="CF211" s="117">
        <v>54.729730000000004</v>
      </c>
      <c r="CH211" s="117">
        <v>47.804054000000001</v>
      </c>
      <c r="CJ211" s="117">
        <v>11.655405</v>
      </c>
    </row>
    <row r="212" spans="1:89" s="216" customFormat="1" x14ac:dyDescent="0.3">
      <c r="A212" s="216" t="s">
        <v>7906</v>
      </c>
      <c r="B212" s="123">
        <v>258</v>
      </c>
      <c r="D212" s="117">
        <v>69.767442000000003</v>
      </c>
      <c r="F212" s="117">
        <v>36.434108999999999</v>
      </c>
      <c r="H212" s="117">
        <v>22.480619999999998</v>
      </c>
      <c r="J212" s="117">
        <v>17.054264</v>
      </c>
      <c r="K212" s="127" t="s">
        <v>7904</v>
      </c>
      <c r="L212" s="117">
        <v>15.116279</v>
      </c>
      <c r="M212" s="127" t="s">
        <v>7904</v>
      </c>
      <c r="N212" s="117">
        <v>8.1395350000000004</v>
      </c>
      <c r="P212" s="117">
        <v>20.542636000000002</v>
      </c>
      <c r="R212" s="117">
        <v>6.9767440000000001</v>
      </c>
      <c r="S212" s="127" t="s">
        <v>7908</v>
      </c>
      <c r="T212" s="117">
        <v>20.155038999999999</v>
      </c>
      <c r="V212" s="117">
        <v>23.255814000000001</v>
      </c>
      <c r="X212" s="117">
        <v>25.968992</v>
      </c>
      <c r="Y212" s="127" t="s">
        <v>7904</v>
      </c>
      <c r="Z212" s="117">
        <v>64.728682000000006</v>
      </c>
      <c r="AA212" s="127" t="s">
        <v>4793</v>
      </c>
      <c r="AB212" s="117">
        <v>60.077519000000002</v>
      </c>
      <c r="AD212" s="117"/>
      <c r="AF212" s="117">
        <v>10.465116</v>
      </c>
      <c r="AG212" s="235"/>
      <c r="AH212" s="117">
        <v>53.100774999999999</v>
      </c>
      <c r="AJ212" s="117">
        <v>25.968992</v>
      </c>
      <c r="AL212" s="117">
        <v>16.279070000000001</v>
      </c>
      <c r="AN212" s="117">
        <v>12.790698000000001</v>
      </c>
      <c r="AO212" s="127" t="s">
        <v>7907</v>
      </c>
      <c r="AP212" s="117">
        <v>12.015504</v>
      </c>
      <c r="AQ212" s="127" t="s">
        <v>7908</v>
      </c>
      <c r="AR212" s="117">
        <v>5.0387599999999999</v>
      </c>
      <c r="AT212" s="117">
        <v>12.403100999999999</v>
      </c>
      <c r="AV212" s="117">
        <v>5.0387599999999999</v>
      </c>
      <c r="AX212" s="117">
        <v>12.403100999999999</v>
      </c>
      <c r="AZ212" s="117">
        <v>16.279070000000001</v>
      </c>
      <c r="BB212" s="117">
        <v>17.829457000000001</v>
      </c>
      <c r="BC212" s="127" t="s">
        <v>4794</v>
      </c>
      <c r="BD212" s="117">
        <v>41.860464999999998</v>
      </c>
      <c r="BF212" s="117">
        <v>41.860464999999998</v>
      </c>
      <c r="BH212" s="117">
        <v>18.992248</v>
      </c>
      <c r="BJ212" s="117">
        <v>62.015504</v>
      </c>
      <c r="BL212" s="117">
        <v>27.906977000000001</v>
      </c>
      <c r="BN212" s="117">
        <v>17.054264</v>
      </c>
      <c r="BP212" s="117">
        <v>9.3023260000000008</v>
      </c>
      <c r="BQ212" s="127" t="s">
        <v>7904</v>
      </c>
      <c r="BR212" s="117">
        <v>10.077519000000001</v>
      </c>
      <c r="BT212" s="117">
        <v>5.0387599999999999</v>
      </c>
      <c r="BV212" s="117">
        <v>16.666667</v>
      </c>
      <c r="BX212" s="117">
        <v>3.875969</v>
      </c>
      <c r="BZ212" s="117">
        <v>14.341085</v>
      </c>
      <c r="CB212" s="117">
        <v>17.054264</v>
      </c>
      <c r="CD212" s="117">
        <v>20.155038999999999</v>
      </c>
      <c r="CE212" s="127" t="s">
        <v>7904</v>
      </c>
      <c r="CF212" s="117">
        <v>55.813952999999998</v>
      </c>
      <c r="CH212" s="117">
        <v>46.124031000000002</v>
      </c>
      <c r="CJ212" s="117">
        <v>13.953488</v>
      </c>
      <c r="CK212" s="127" t="s">
        <v>7908</v>
      </c>
    </row>
    <row r="213" spans="1:89" s="216" customFormat="1" x14ac:dyDescent="0.3">
      <c r="A213" s="216" t="s">
        <v>7909</v>
      </c>
      <c r="B213" s="123">
        <v>199</v>
      </c>
      <c r="D213" s="117">
        <v>68.844221000000005</v>
      </c>
      <c r="F213" s="117">
        <v>34.673366999999999</v>
      </c>
      <c r="H213" s="117">
        <v>26.130652999999999</v>
      </c>
      <c r="J213" s="117">
        <v>15.577889000000001</v>
      </c>
      <c r="K213" s="127" t="s">
        <v>7904</v>
      </c>
      <c r="L213" s="117">
        <v>10.050250999999999</v>
      </c>
      <c r="N213" s="117">
        <v>14.070352</v>
      </c>
      <c r="O213" s="127" t="s">
        <v>7910</v>
      </c>
      <c r="P213" s="117">
        <v>19.095476999999999</v>
      </c>
      <c r="R213" s="117">
        <v>8.0402009999999997</v>
      </c>
      <c r="S213" s="127" t="s">
        <v>7908</v>
      </c>
      <c r="T213" s="117">
        <v>21.608039999999999</v>
      </c>
      <c r="V213" s="117">
        <v>25.125627999999999</v>
      </c>
      <c r="X213" s="117">
        <v>25.125627999999999</v>
      </c>
      <c r="Y213" s="127" t="s">
        <v>7904</v>
      </c>
      <c r="Z213" s="117">
        <v>59.798994999999998</v>
      </c>
      <c r="AB213" s="117">
        <v>63.316583000000001</v>
      </c>
      <c r="AD213" s="117"/>
      <c r="AF213" s="117">
        <v>8.0402009999999997</v>
      </c>
      <c r="AG213" s="235"/>
      <c r="AH213" s="117">
        <v>55.276381999999998</v>
      </c>
      <c r="AJ213" s="117">
        <v>23.115577999999999</v>
      </c>
      <c r="AL213" s="117">
        <v>15.577889000000001</v>
      </c>
      <c r="AN213" s="117">
        <v>13.065327</v>
      </c>
      <c r="AO213" s="127" t="s">
        <v>7904</v>
      </c>
      <c r="AP213" s="117">
        <v>8.0402009999999997</v>
      </c>
      <c r="AR213" s="117">
        <v>10.552764</v>
      </c>
      <c r="AS213" s="127" t="s">
        <v>7910</v>
      </c>
      <c r="AT213" s="117">
        <v>13.065327</v>
      </c>
      <c r="AV213" s="117">
        <v>5.5276379999999996</v>
      </c>
      <c r="AW213" s="127" t="s">
        <v>7908</v>
      </c>
      <c r="AX213" s="117">
        <v>10.552764</v>
      </c>
      <c r="AZ213" s="117">
        <v>16.582915</v>
      </c>
      <c r="BB213" s="117">
        <v>16.080401999999999</v>
      </c>
      <c r="BC213" s="127" t="s">
        <v>4793</v>
      </c>
      <c r="BD213" s="117">
        <v>46.733668000000002</v>
      </c>
      <c r="BF213" s="117">
        <v>49.246231000000002</v>
      </c>
      <c r="BG213" s="127" t="s">
        <v>7911</v>
      </c>
      <c r="BH213" s="117">
        <v>16.080401999999999</v>
      </c>
      <c r="BJ213" s="117">
        <v>59.296481999999997</v>
      </c>
      <c r="BL213" s="117">
        <v>27.135677999999999</v>
      </c>
      <c r="BN213" s="117">
        <v>20.603014999999999</v>
      </c>
      <c r="BP213" s="117">
        <v>9.547739</v>
      </c>
      <c r="BQ213" s="127" t="s">
        <v>7904</v>
      </c>
      <c r="BR213" s="117">
        <v>5.5276379999999996</v>
      </c>
      <c r="BT213" s="117">
        <v>8.0402009999999997</v>
      </c>
      <c r="BV213" s="117">
        <v>14.070352</v>
      </c>
      <c r="BX213" s="117">
        <v>4.5226129999999998</v>
      </c>
      <c r="BZ213" s="117">
        <v>14.572863999999999</v>
      </c>
      <c r="CB213" s="117">
        <v>19.597989999999999</v>
      </c>
      <c r="CD213" s="117">
        <v>18.592965</v>
      </c>
      <c r="CF213" s="117">
        <v>50.753768999999998</v>
      </c>
      <c r="CH213" s="117">
        <v>52.763818999999998</v>
      </c>
      <c r="CJ213" s="117">
        <v>12.562813999999999</v>
      </c>
    </row>
    <row r="214" spans="1:89" s="216" customFormat="1" x14ac:dyDescent="0.3">
      <c r="A214" s="216" t="s">
        <v>7912</v>
      </c>
      <c r="B214" s="123">
        <v>598</v>
      </c>
      <c r="D214" s="117">
        <v>74.080268000000004</v>
      </c>
      <c r="E214" s="127" t="s">
        <v>4834</v>
      </c>
      <c r="F214" s="117">
        <v>36.287624999999998</v>
      </c>
      <c r="H214" s="117">
        <v>25.919732</v>
      </c>
      <c r="J214" s="117">
        <v>13.545151000000001</v>
      </c>
      <c r="K214" s="127" t="s">
        <v>7904</v>
      </c>
      <c r="L214" s="117">
        <v>11.872909999999999</v>
      </c>
      <c r="N214" s="117">
        <v>7.1906350000000003</v>
      </c>
      <c r="P214" s="117">
        <v>18.729096999999999</v>
      </c>
      <c r="R214" s="117">
        <v>3.8461539999999999</v>
      </c>
      <c r="T214" s="117">
        <v>18.729096999999999</v>
      </c>
      <c r="V214" s="117">
        <v>27.424748999999998</v>
      </c>
      <c r="X214" s="117">
        <v>21.571905999999998</v>
      </c>
      <c r="Z214" s="117">
        <v>71.404681999999994</v>
      </c>
      <c r="AA214" s="127" t="s">
        <v>8106</v>
      </c>
      <c r="AB214" s="117">
        <v>68.394649000000001</v>
      </c>
      <c r="AC214" s="127" t="s">
        <v>4946</v>
      </c>
      <c r="AD214" s="117"/>
      <c r="AF214" s="117">
        <v>6.8561870000000003</v>
      </c>
      <c r="AG214" s="235"/>
      <c r="AH214" s="117">
        <v>55.183945999999999</v>
      </c>
      <c r="AI214" s="127" t="s">
        <v>4834</v>
      </c>
      <c r="AJ214" s="117">
        <v>25.083611999999999</v>
      </c>
      <c r="AL214" s="117">
        <v>15.886288</v>
      </c>
      <c r="AN214" s="117">
        <v>8.3612040000000007</v>
      </c>
      <c r="AP214" s="117">
        <v>6.8561870000000003</v>
      </c>
      <c r="AR214" s="117">
        <v>4.3478260000000004</v>
      </c>
      <c r="AT214" s="117">
        <v>10.200669</v>
      </c>
      <c r="AV214" s="117">
        <v>2.5083609999999998</v>
      </c>
      <c r="AX214" s="117">
        <v>11.204013</v>
      </c>
      <c r="AZ214" s="117">
        <v>18.729096999999999</v>
      </c>
      <c r="BB214" s="117">
        <v>12.70903</v>
      </c>
      <c r="BD214" s="117">
        <v>48.160535000000003</v>
      </c>
      <c r="BE214" s="127" t="s">
        <v>4793</v>
      </c>
      <c r="BF214" s="117">
        <v>44.983277999999999</v>
      </c>
      <c r="BH214" s="117">
        <v>18.561872999999999</v>
      </c>
      <c r="BJ214" s="117">
        <v>68.227424999999997</v>
      </c>
      <c r="BK214" s="127" t="s">
        <v>7913</v>
      </c>
      <c r="BL214" s="117">
        <v>30.602007</v>
      </c>
      <c r="BN214" s="117">
        <v>20.735786000000001</v>
      </c>
      <c r="BO214" s="127" t="s">
        <v>7904</v>
      </c>
      <c r="BP214" s="117">
        <v>10.033445</v>
      </c>
      <c r="BQ214" s="127" t="s">
        <v>7904</v>
      </c>
      <c r="BR214" s="117">
        <v>9.8662209999999995</v>
      </c>
      <c r="BS214" s="127" t="s">
        <v>7904</v>
      </c>
      <c r="BT214" s="117">
        <v>5.685619</v>
      </c>
      <c r="BV214" s="117">
        <v>15.384615</v>
      </c>
      <c r="BX214" s="117">
        <v>3.1772580000000001</v>
      </c>
      <c r="BZ214" s="117">
        <v>16.220735999999999</v>
      </c>
      <c r="CB214" s="117">
        <v>22.408027000000001</v>
      </c>
      <c r="CC214" s="127" t="s">
        <v>7904</v>
      </c>
      <c r="CD214" s="117">
        <v>17.725753000000001</v>
      </c>
      <c r="CF214" s="117">
        <v>64.715719000000007</v>
      </c>
      <c r="CG214" s="127" t="s">
        <v>7914</v>
      </c>
      <c r="CH214" s="117">
        <v>60.033445</v>
      </c>
      <c r="CI214" s="127" t="s">
        <v>7915</v>
      </c>
      <c r="CJ214" s="117">
        <v>9.1973240000000001</v>
      </c>
    </row>
    <row r="215" spans="1:89" s="216" customFormat="1" x14ac:dyDescent="0.3">
      <c r="A215" s="216" t="s">
        <v>7916</v>
      </c>
      <c r="B215" s="123">
        <v>222</v>
      </c>
      <c r="D215" s="117">
        <v>72.522523000000007</v>
      </c>
      <c r="E215" s="127" t="s">
        <v>4834</v>
      </c>
      <c r="F215" s="117">
        <v>36.036036000000003</v>
      </c>
      <c r="H215" s="117">
        <v>20.720721000000001</v>
      </c>
      <c r="J215" s="117">
        <v>8.1081079999999996</v>
      </c>
      <c r="L215" s="117">
        <v>9.0090090000000007</v>
      </c>
      <c r="N215" s="117">
        <v>4.954955</v>
      </c>
      <c r="P215" s="117">
        <v>18.468468000000001</v>
      </c>
      <c r="R215" s="117">
        <v>5.8558560000000002</v>
      </c>
      <c r="T215" s="117">
        <v>17.117117</v>
      </c>
      <c r="V215" s="117">
        <v>21.621621999999999</v>
      </c>
      <c r="X215" s="117">
        <v>16.216215999999999</v>
      </c>
      <c r="Z215" s="117">
        <v>63.063063</v>
      </c>
      <c r="AB215" s="117">
        <v>69.369369000000006</v>
      </c>
      <c r="AC215" s="127" t="s">
        <v>4946</v>
      </c>
      <c r="AD215" s="117"/>
      <c r="AF215" s="117">
        <v>9.90991</v>
      </c>
      <c r="AG215" s="235"/>
      <c r="AH215" s="117">
        <v>58.108108000000001</v>
      </c>
      <c r="AI215" s="127" t="s">
        <v>4834</v>
      </c>
      <c r="AJ215" s="117">
        <v>27.477477</v>
      </c>
      <c r="AL215" s="117">
        <v>14.414414000000001</v>
      </c>
      <c r="AN215" s="117">
        <v>5.405405</v>
      </c>
      <c r="AP215" s="117">
        <v>7.6576579999999996</v>
      </c>
      <c r="AR215" s="117">
        <v>2.7027030000000001</v>
      </c>
      <c r="AT215" s="117">
        <v>11.261260999999999</v>
      </c>
      <c r="AV215" s="117">
        <v>4.504505</v>
      </c>
      <c r="AX215" s="117">
        <v>8.1081079999999996</v>
      </c>
      <c r="AZ215" s="117">
        <v>15.315315</v>
      </c>
      <c r="BB215" s="117">
        <v>11.261260999999999</v>
      </c>
      <c r="BD215" s="117">
        <v>47.747748000000001</v>
      </c>
      <c r="BF215" s="117">
        <v>54.054054000000001</v>
      </c>
      <c r="BG215" s="127" t="s">
        <v>7917</v>
      </c>
      <c r="BH215" s="117">
        <v>16.666667</v>
      </c>
      <c r="BJ215" s="117">
        <v>63.513514000000001</v>
      </c>
      <c r="BL215" s="117">
        <v>27.027027</v>
      </c>
      <c r="BN215" s="117">
        <v>13.963964000000001</v>
      </c>
      <c r="BP215" s="117">
        <v>4.0540539999999998</v>
      </c>
      <c r="BR215" s="117">
        <v>5.405405</v>
      </c>
      <c r="BT215" s="117">
        <v>3.6036039999999998</v>
      </c>
      <c r="BV215" s="117">
        <v>13.963964000000001</v>
      </c>
      <c r="BX215" s="117">
        <v>4.954955</v>
      </c>
      <c r="BZ215" s="117">
        <v>13.513514000000001</v>
      </c>
      <c r="CB215" s="117">
        <v>14.414414000000001</v>
      </c>
      <c r="CD215" s="117">
        <v>12.162162</v>
      </c>
      <c r="CF215" s="117">
        <v>54.954954999999998</v>
      </c>
      <c r="CH215" s="117">
        <v>59.909910000000004</v>
      </c>
      <c r="CI215" s="127" t="s">
        <v>4946</v>
      </c>
      <c r="CJ215" s="117">
        <v>13.513514000000001</v>
      </c>
    </row>
    <row r="216" spans="1:89" s="216" customFormat="1" x14ac:dyDescent="0.3">
      <c r="A216" s="216" t="s">
        <v>7918</v>
      </c>
      <c r="B216" s="123">
        <v>131</v>
      </c>
      <c r="D216" s="117">
        <v>65.648854999999998</v>
      </c>
      <c r="F216" s="117">
        <v>32.061069000000003</v>
      </c>
      <c r="H216" s="117">
        <v>20.610686999999999</v>
      </c>
      <c r="J216" s="117">
        <v>14.503817</v>
      </c>
      <c r="L216" s="117">
        <v>12.21374</v>
      </c>
      <c r="N216" s="117">
        <v>10.687023</v>
      </c>
      <c r="O216" s="127" t="s">
        <v>7904</v>
      </c>
      <c r="P216" s="117">
        <v>14.503817</v>
      </c>
      <c r="R216" s="117">
        <v>4.5801530000000001</v>
      </c>
      <c r="T216" s="117">
        <v>15.267175999999999</v>
      </c>
      <c r="V216" s="117">
        <v>22.137405000000001</v>
      </c>
      <c r="X216" s="117">
        <v>18.320611</v>
      </c>
      <c r="Z216" s="117">
        <v>52.671756000000002</v>
      </c>
      <c r="AB216" s="117">
        <v>61.068702000000002</v>
      </c>
      <c r="AD216" s="117"/>
      <c r="AF216" s="117">
        <v>10.687023</v>
      </c>
      <c r="AG216" s="235"/>
      <c r="AH216" s="117">
        <v>48.091602999999999</v>
      </c>
      <c r="AJ216" s="117">
        <v>22.900763000000001</v>
      </c>
      <c r="AL216" s="117">
        <v>12.21374</v>
      </c>
      <c r="AN216" s="117">
        <v>9.9236640000000005</v>
      </c>
      <c r="AP216" s="117">
        <v>8.3969470000000008</v>
      </c>
      <c r="AR216" s="117">
        <v>5.3435110000000003</v>
      </c>
      <c r="AT216" s="117">
        <v>7.6335879999999996</v>
      </c>
      <c r="AV216" s="117">
        <v>1.526718</v>
      </c>
      <c r="AX216" s="117">
        <v>6.8702290000000001</v>
      </c>
      <c r="AZ216" s="117">
        <v>12.977099000000001</v>
      </c>
      <c r="BB216" s="117">
        <v>8.3969470000000008</v>
      </c>
      <c r="BD216" s="117">
        <v>37.404580000000003</v>
      </c>
      <c r="BF216" s="117">
        <v>38.167938999999997</v>
      </c>
      <c r="BH216" s="117">
        <v>27.480916000000001</v>
      </c>
      <c r="BI216" s="127" t="s">
        <v>7919</v>
      </c>
      <c r="BJ216" s="117">
        <v>57.251908</v>
      </c>
      <c r="BL216" s="117">
        <v>22.900763000000001</v>
      </c>
      <c r="BN216" s="117">
        <v>16.030533999999999</v>
      </c>
      <c r="BP216" s="117">
        <v>8.3969470000000008</v>
      </c>
      <c r="BR216" s="117">
        <v>9.1603049999999993</v>
      </c>
      <c r="BT216" s="117">
        <v>8.3969470000000008</v>
      </c>
      <c r="BV216" s="117">
        <v>9.9236640000000005</v>
      </c>
      <c r="BX216" s="117">
        <v>3.0534349999999999</v>
      </c>
      <c r="BZ216" s="117">
        <v>11.450381999999999</v>
      </c>
      <c r="CB216" s="117">
        <v>17.557251999999998</v>
      </c>
      <c r="CD216" s="117">
        <v>14.503817</v>
      </c>
      <c r="CF216" s="117">
        <v>45.801527</v>
      </c>
      <c r="CH216" s="117">
        <v>50.381678999999998</v>
      </c>
      <c r="CJ216" s="117">
        <v>15.267175999999999</v>
      </c>
      <c r="CK216" s="127" t="s">
        <v>7908</v>
      </c>
    </row>
    <row r="217" spans="1:89" s="90" customFormat="1" ht="15" customHeight="1" x14ac:dyDescent="0.3">
      <c r="A217" s="208"/>
      <c r="B217" s="229"/>
      <c r="C217" s="208"/>
      <c r="D217" s="225"/>
      <c r="E217" s="208"/>
      <c r="F217" s="225"/>
      <c r="G217" s="208"/>
      <c r="H217" s="225"/>
      <c r="I217" s="208"/>
      <c r="J217" s="225"/>
      <c r="K217" s="208"/>
      <c r="L217" s="225"/>
      <c r="M217" s="208"/>
      <c r="N217" s="225"/>
      <c r="O217" s="208"/>
      <c r="P217" s="225"/>
      <c r="Q217" s="208"/>
      <c r="R217" s="225"/>
      <c r="S217" s="208"/>
      <c r="T217" s="225"/>
      <c r="U217" s="208"/>
      <c r="V217" s="225"/>
      <c r="W217" s="208"/>
      <c r="X217" s="225"/>
      <c r="Y217" s="208"/>
      <c r="Z217" s="225"/>
      <c r="AA217" s="208"/>
      <c r="AB217" s="225"/>
      <c r="AC217" s="208"/>
      <c r="AD217" s="224"/>
      <c r="AE217" s="208"/>
      <c r="AF217" s="224"/>
      <c r="AG217" s="208"/>
      <c r="AH217" s="225"/>
      <c r="AI217" s="208"/>
      <c r="AJ217" s="225"/>
      <c r="AK217" s="208"/>
      <c r="AL217" s="225"/>
      <c r="AM217" s="208"/>
      <c r="AN217" s="225"/>
      <c r="AO217" s="208"/>
      <c r="AP217" s="225"/>
      <c r="AQ217" s="208"/>
      <c r="AR217" s="225"/>
      <c r="AS217" s="208"/>
      <c r="AT217" s="225"/>
      <c r="AU217" s="208"/>
      <c r="AV217" s="225"/>
      <c r="AW217" s="208"/>
      <c r="AX217" s="225"/>
      <c r="AY217" s="208"/>
      <c r="AZ217" s="225"/>
      <c r="BA217" s="208"/>
      <c r="BB217" s="225"/>
      <c r="BC217" s="208"/>
      <c r="BD217" s="225"/>
      <c r="BE217" s="208"/>
      <c r="BF217" s="225"/>
      <c r="BG217" s="208"/>
      <c r="BH217" s="225"/>
      <c r="BI217" s="226"/>
      <c r="BJ217" s="225"/>
      <c r="BK217" s="208"/>
      <c r="BL217" s="225"/>
      <c r="BM217" s="208"/>
      <c r="BN217" s="225"/>
      <c r="BO217" s="208"/>
      <c r="BP217" s="225"/>
      <c r="BQ217" s="208"/>
      <c r="BR217" s="225"/>
      <c r="BS217" s="208"/>
      <c r="BT217" s="225"/>
      <c r="BU217" s="208"/>
      <c r="BV217" s="225"/>
      <c r="BW217" s="208"/>
      <c r="BX217" s="225"/>
      <c r="BY217" s="226"/>
      <c r="BZ217" s="225"/>
      <c r="CA217" s="208"/>
      <c r="CB217" s="225"/>
      <c r="CC217" s="208"/>
      <c r="CD217" s="225"/>
      <c r="CE217" s="208"/>
      <c r="CF217" s="225"/>
      <c r="CG217" s="208"/>
      <c r="CH217" s="225"/>
      <c r="CI217" s="208"/>
      <c r="CJ217" s="225"/>
      <c r="CK217" s="226"/>
    </row>
    <row r="218" spans="1:89" s="90" customFormat="1" ht="15" customHeight="1" x14ac:dyDescent="0.3">
      <c r="A218" s="216"/>
      <c r="B218" s="123"/>
      <c r="C218" s="216"/>
      <c r="D218" s="117"/>
      <c r="E218" s="216"/>
      <c r="F218" s="117"/>
      <c r="G218" s="216"/>
      <c r="H218" s="117"/>
      <c r="I218" s="216"/>
      <c r="J218" s="117"/>
      <c r="K218" s="216"/>
      <c r="L218" s="117"/>
      <c r="M218" s="216"/>
      <c r="N218" s="117"/>
      <c r="O218" s="216"/>
      <c r="P218" s="117"/>
      <c r="Q218" s="216"/>
      <c r="R218" s="117"/>
      <c r="S218" s="216"/>
      <c r="T218" s="117"/>
      <c r="U218" s="216"/>
      <c r="V218" s="117"/>
      <c r="W218" s="216"/>
      <c r="X218" s="117"/>
      <c r="Y218" s="216"/>
      <c r="Z218" s="117"/>
      <c r="AA218" s="216"/>
      <c r="AB218" s="117"/>
      <c r="AC218" s="216"/>
      <c r="AD218" s="131"/>
      <c r="AE218" s="216"/>
      <c r="AF218" s="131"/>
      <c r="AG218" s="235"/>
      <c r="AH218" s="117"/>
      <c r="AI218" s="216"/>
      <c r="AJ218" s="117"/>
      <c r="AK218" s="216"/>
      <c r="AL218" s="117"/>
      <c r="AM218" s="216"/>
      <c r="AN218" s="117"/>
      <c r="AO218" s="216"/>
      <c r="AP218" s="117"/>
      <c r="AQ218" s="216"/>
      <c r="AR218" s="117"/>
      <c r="AS218" s="216"/>
      <c r="AT218" s="117"/>
      <c r="AU218" s="216"/>
      <c r="AV218" s="117"/>
      <c r="AW218" s="216"/>
      <c r="AX218" s="117"/>
      <c r="AY218" s="216"/>
      <c r="AZ218" s="117"/>
      <c r="BA218" s="216"/>
      <c r="BB218" s="117"/>
      <c r="BC218" s="216"/>
      <c r="BD218" s="117"/>
      <c r="BE218" s="216"/>
      <c r="BF218" s="117"/>
      <c r="BG218" s="216"/>
      <c r="BH218" s="117"/>
      <c r="BI218" s="127"/>
      <c r="BJ218" s="117"/>
      <c r="BK218" s="216"/>
      <c r="BL218" s="117"/>
      <c r="BM218" s="216"/>
      <c r="BN218" s="117"/>
      <c r="BO218" s="216"/>
      <c r="BP218" s="117"/>
      <c r="BQ218" s="216"/>
      <c r="BR218" s="117"/>
      <c r="BS218" s="216"/>
      <c r="BT218" s="117"/>
      <c r="BU218" s="216"/>
      <c r="BV218" s="117"/>
      <c r="BW218" s="216"/>
      <c r="BX218" s="117"/>
      <c r="BY218" s="127"/>
      <c r="BZ218" s="117"/>
      <c r="CA218" s="216"/>
      <c r="CB218" s="117"/>
      <c r="CC218" s="216"/>
      <c r="CD218" s="117"/>
      <c r="CE218" s="216"/>
      <c r="CF218" s="117"/>
      <c r="CG218" s="216"/>
      <c r="CH218" s="117"/>
      <c r="CI218" s="216"/>
      <c r="CJ218" s="117"/>
      <c r="CK218" s="127"/>
    </row>
    <row r="219" spans="1:89" s="90" customFormat="1" ht="15" customHeight="1" x14ac:dyDescent="0.3">
      <c r="A219" s="216"/>
      <c r="B219" s="123"/>
      <c r="C219" s="216"/>
      <c r="D219" s="117"/>
      <c r="E219" s="216"/>
      <c r="F219" s="117"/>
      <c r="G219" s="216"/>
      <c r="H219" s="117"/>
      <c r="I219" s="216"/>
      <c r="J219" s="117"/>
      <c r="K219" s="216"/>
      <c r="L219" s="117"/>
      <c r="M219" s="216"/>
      <c r="N219" s="117"/>
      <c r="O219" s="216"/>
      <c r="P219" s="117"/>
      <c r="Q219" s="216"/>
      <c r="R219" s="117"/>
      <c r="S219" s="216"/>
      <c r="T219" s="117"/>
      <c r="U219" s="216"/>
      <c r="V219" s="117"/>
      <c r="W219" s="216"/>
      <c r="X219" s="117"/>
      <c r="Y219" s="216"/>
      <c r="Z219" s="117"/>
      <c r="AA219" s="216"/>
      <c r="AB219" s="117"/>
      <c r="AC219" s="216"/>
      <c r="AD219" s="131"/>
      <c r="AE219" s="216"/>
      <c r="AF219" s="131"/>
      <c r="AG219" s="235"/>
      <c r="AH219" s="117"/>
      <c r="AI219" s="216"/>
      <c r="AJ219" s="117"/>
      <c r="AK219" s="216"/>
      <c r="AL219" s="117"/>
      <c r="AM219" s="216"/>
      <c r="AN219" s="117"/>
      <c r="AO219" s="216"/>
      <c r="AP219" s="117"/>
      <c r="AQ219" s="216"/>
      <c r="AR219" s="117"/>
      <c r="AS219" s="216"/>
      <c r="AT219" s="117"/>
      <c r="AU219" s="216"/>
      <c r="AV219" s="117"/>
      <c r="AW219" s="216"/>
      <c r="AX219" s="117"/>
      <c r="AY219" s="216"/>
      <c r="AZ219" s="117"/>
      <c r="BA219" s="216"/>
      <c r="BB219" s="117"/>
      <c r="BC219" s="216"/>
      <c r="BD219" s="117"/>
      <c r="BE219" s="216"/>
      <c r="BF219" s="117"/>
      <c r="BG219" s="216"/>
      <c r="BH219" s="117"/>
      <c r="BI219" s="127"/>
      <c r="BJ219" s="117"/>
      <c r="BK219" s="216"/>
      <c r="BL219" s="117"/>
      <c r="BM219" s="216"/>
      <c r="BN219" s="117"/>
      <c r="BO219" s="216"/>
      <c r="BP219" s="117"/>
      <c r="BQ219" s="216"/>
      <c r="BR219" s="117"/>
      <c r="BS219" s="216"/>
      <c r="BT219" s="117"/>
      <c r="BU219" s="216"/>
      <c r="BV219" s="117"/>
      <c r="BW219" s="216"/>
      <c r="BX219" s="117"/>
      <c r="BY219" s="127"/>
      <c r="BZ219" s="117"/>
      <c r="CA219" s="216"/>
      <c r="CB219" s="117"/>
      <c r="CC219" s="216"/>
      <c r="CD219" s="117"/>
      <c r="CE219" s="216"/>
      <c r="CF219" s="117"/>
      <c r="CG219" s="216"/>
      <c r="CH219" s="117"/>
      <c r="CI219" s="216"/>
      <c r="CJ219" s="117"/>
      <c r="CK219" s="127"/>
    </row>
    <row r="220" spans="1:89" s="90" customFormat="1" ht="15" customHeight="1" x14ac:dyDescent="0.3">
      <c r="A220" s="216"/>
      <c r="B220" s="216"/>
      <c r="C220" s="216"/>
      <c r="D220" s="216"/>
      <c r="E220" s="216"/>
      <c r="F220" s="216"/>
      <c r="G220" s="216"/>
      <c r="H220" s="216"/>
      <c r="I220" s="216"/>
      <c r="J220" s="216"/>
      <c r="K220" s="216"/>
      <c r="L220" s="216"/>
      <c r="M220" s="216"/>
      <c r="N220" s="216"/>
      <c r="O220" s="216"/>
      <c r="P220" s="216"/>
      <c r="Q220" s="216"/>
      <c r="R220" s="216"/>
      <c r="S220" s="216"/>
      <c r="T220" s="216"/>
      <c r="U220" s="216"/>
      <c r="V220" s="216"/>
      <c r="W220" s="216"/>
      <c r="X220" s="216"/>
      <c r="Y220" s="216"/>
      <c r="Z220" s="216"/>
      <c r="AA220" s="216"/>
      <c r="AB220" s="216"/>
      <c r="AC220" s="216"/>
      <c r="AD220" s="131"/>
      <c r="AE220" s="216"/>
      <c r="AF220" s="131"/>
      <c r="AG220" s="235"/>
      <c r="AH220" s="216"/>
      <c r="AI220" s="216"/>
      <c r="AJ220" s="216"/>
      <c r="AK220" s="216"/>
      <c r="AL220" s="216"/>
      <c r="AM220" s="216"/>
      <c r="AN220" s="216"/>
      <c r="AO220" s="216"/>
      <c r="AP220" s="216"/>
      <c r="AQ220" s="216"/>
      <c r="AR220" s="216"/>
      <c r="AS220" s="216"/>
      <c r="AT220" s="216"/>
      <c r="AU220" s="216"/>
      <c r="AV220" s="216"/>
      <c r="AW220" s="216"/>
      <c r="AX220" s="216"/>
      <c r="AY220" s="216"/>
      <c r="AZ220" s="216"/>
      <c r="BA220" s="216"/>
      <c r="BB220" s="216"/>
      <c r="BC220" s="216"/>
      <c r="BD220" s="216"/>
      <c r="BE220" s="216"/>
      <c r="BF220" s="216"/>
      <c r="BG220" s="216"/>
      <c r="BH220" s="216"/>
      <c r="BI220" s="216"/>
      <c r="BJ220" s="216"/>
      <c r="BK220" s="216"/>
      <c r="BL220" s="216"/>
      <c r="BM220" s="216"/>
      <c r="BN220" s="216"/>
      <c r="BO220" s="216"/>
      <c r="BP220" s="216"/>
      <c r="BQ220" s="216"/>
      <c r="BR220" s="216"/>
      <c r="BS220" s="216"/>
      <c r="BT220" s="216"/>
      <c r="BU220" s="216"/>
      <c r="BV220" s="216"/>
      <c r="BW220" s="216"/>
      <c r="BX220" s="216"/>
      <c r="BY220" s="216"/>
      <c r="BZ220" s="216"/>
      <c r="CA220" s="216"/>
      <c r="CB220" s="216"/>
      <c r="CC220" s="216"/>
      <c r="CD220" s="216"/>
      <c r="CE220" s="216"/>
      <c r="CF220" s="216"/>
      <c r="CG220" s="216"/>
      <c r="CH220" s="216"/>
      <c r="CI220" s="216"/>
      <c r="CJ220" s="216"/>
      <c r="CK220" s="216"/>
    </row>
    <row r="221" spans="1:89" s="90" customFormat="1" ht="15" customHeight="1" x14ac:dyDescent="0.3">
      <c r="A221" s="228" t="s">
        <v>4440</v>
      </c>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c r="AA221" s="217"/>
      <c r="AB221" s="217"/>
      <c r="AC221" s="217"/>
      <c r="AD221" s="221"/>
      <c r="AE221" s="217"/>
      <c r="AF221" s="221"/>
      <c r="AG221" s="236"/>
      <c r="AH221" s="217"/>
      <c r="AI221" s="217"/>
      <c r="AJ221" s="217"/>
      <c r="AK221" s="217"/>
      <c r="AL221" s="217"/>
      <c r="AM221" s="217"/>
      <c r="AN221" s="217"/>
      <c r="AO221" s="217"/>
      <c r="AP221" s="217"/>
      <c r="AQ221" s="217"/>
      <c r="AR221" s="217"/>
      <c r="AS221" s="217"/>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217"/>
      <c r="BS221" s="217"/>
      <c r="BT221" s="217"/>
      <c r="BU221" s="217"/>
      <c r="BV221" s="217"/>
      <c r="BW221" s="217"/>
      <c r="BX221" s="217"/>
      <c r="BY221" s="217"/>
      <c r="BZ221" s="217"/>
      <c r="CA221" s="217"/>
      <c r="CB221" s="217"/>
      <c r="CC221" s="217"/>
      <c r="CD221" s="217"/>
      <c r="CE221" s="217"/>
      <c r="CF221" s="217"/>
      <c r="CG221" s="217"/>
      <c r="CH221" s="217"/>
      <c r="CI221" s="217"/>
      <c r="CJ221" s="217"/>
      <c r="CK221" s="217"/>
    </row>
    <row r="222" spans="1:89" s="216" customFormat="1" x14ac:dyDescent="0.3">
      <c r="A222" s="216" t="s">
        <v>7920</v>
      </c>
      <c r="B222" s="123">
        <v>248</v>
      </c>
      <c r="D222" s="117">
        <v>72.580645000000004</v>
      </c>
      <c r="F222" s="117">
        <v>43.145161000000002</v>
      </c>
      <c r="G222" s="127" t="s">
        <v>4804</v>
      </c>
      <c r="H222" s="117">
        <v>25.806452</v>
      </c>
      <c r="J222" s="117">
        <v>15.322581</v>
      </c>
      <c r="L222" s="117">
        <v>13.306452</v>
      </c>
      <c r="N222" s="117">
        <v>8.0645159999999994</v>
      </c>
      <c r="P222" s="117">
        <v>19.758064999999998</v>
      </c>
      <c r="R222" s="117">
        <v>8.4677419999999994</v>
      </c>
      <c r="S222" s="127" t="s">
        <v>7921</v>
      </c>
      <c r="T222" s="117">
        <v>18.951612999999998</v>
      </c>
      <c r="V222" s="117">
        <v>24.193548</v>
      </c>
      <c r="X222" s="117">
        <v>31.854838999999998</v>
      </c>
      <c r="Y222" s="127" t="s">
        <v>7921</v>
      </c>
      <c r="Z222" s="117">
        <v>67.741934999999998</v>
      </c>
      <c r="AB222" s="117">
        <v>64.919354999999996</v>
      </c>
      <c r="AD222" s="117"/>
      <c r="AF222" s="117">
        <v>6.048387</v>
      </c>
      <c r="AG222" s="235"/>
      <c r="AH222" s="117">
        <v>56.451613000000002</v>
      </c>
      <c r="AI222" s="127" t="s">
        <v>4804</v>
      </c>
      <c r="AJ222" s="117">
        <v>30.645161000000002</v>
      </c>
      <c r="AK222" s="127" t="s">
        <v>4804</v>
      </c>
      <c r="AL222" s="117">
        <v>17.338709999999999</v>
      </c>
      <c r="AN222" s="117">
        <v>10.887097000000001</v>
      </c>
      <c r="AP222" s="117">
        <v>8.4677419999999994</v>
      </c>
      <c r="AR222" s="117">
        <v>5.2419349999999998</v>
      </c>
      <c r="AT222" s="117">
        <v>12.903226</v>
      </c>
      <c r="AV222" s="117">
        <v>5.6451609999999999</v>
      </c>
      <c r="AW222" s="127" t="s">
        <v>7921</v>
      </c>
      <c r="AX222" s="117">
        <v>10.483871000000001</v>
      </c>
      <c r="AZ222" s="117">
        <v>17.741935000000002</v>
      </c>
      <c r="BB222" s="117">
        <v>20.564516000000001</v>
      </c>
      <c r="BC222" s="127" t="s">
        <v>4804</v>
      </c>
      <c r="BD222" s="117">
        <v>49.596774000000003</v>
      </c>
      <c r="BE222" s="127" t="s">
        <v>4804</v>
      </c>
      <c r="BF222" s="117">
        <v>49.193548</v>
      </c>
      <c r="BH222" s="117">
        <v>9.2741939999999996</v>
      </c>
      <c r="BJ222" s="117">
        <v>64.516129000000006</v>
      </c>
      <c r="BL222" s="117">
        <v>31.048387000000002</v>
      </c>
      <c r="BN222" s="117">
        <v>18.548387000000002</v>
      </c>
      <c r="BP222" s="117">
        <v>9.6774190000000004</v>
      </c>
      <c r="BR222" s="117">
        <v>10.080645000000001</v>
      </c>
      <c r="BT222" s="117">
        <v>5.2419349999999998</v>
      </c>
      <c r="BV222" s="117">
        <v>13.306452</v>
      </c>
      <c r="BX222" s="117">
        <v>5.6451609999999999</v>
      </c>
      <c r="BY222" s="127" t="s">
        <v>4799</v>
      </c>
      <c r="BZ222" s="117">
        <v>14.112902999999999</v>
      </c>
      <c r="CB222" s="117">
        <v>18.145161000000002</v>
      </c>
      <c r="CD222" s="117">
        <v>24.596774</v>
      </c>
      <c r="CE222" s="127" t="s">
        <v>7921</v>
      </c>
      <c r="CF222" s="117">
        <v>59.677419</v>
      </c>
      <c r="CH222" s="117">
        <v>49.596774000000003</v>
      </c>
      <c r="CJ222" s="117">
        <v>8.0645159999999994</v>
      </c>
    </row>
    <row r="223" spans="1:89" s="216" customFormat="1" x14ac:dyDescent="0.3">
      <c r="A223" s="216" t="s">
        <v>7922</v>
      </c>
      <c r="B223" s="123">
        <v>323</v>
      </c>
      <c r="D223" s="117">
        <v>74.303405999999995</v>
      </c>
      <c r="E223" s="127" t="s">
        <v>4804</v>
      </c>
      <c r="F223" s="117">
        <v>40.247678000000001</v>
      </c>
      <c r="H223" s="117">
        <v>27.244582000000001</v>
      </c>
      <c r="J223" s="117">
        <v>19.814240999999999</v>
      </c>
      <c r="K223" s="127" t="s">
        <v>7921</v>
      </c>
      <c r="L223" s="117">
        <v>14.551083999999999</v>
      </c>
      <c r="N223" s="117">
        <v>16.718266</v>
      </c>
      <c r="O223" s="127" t="s">
        <v>7923</v>
      </c>
      <c r="P223" s="117">
        <v>24.458203999999999</v>
      </c>
      <c r="Q223" s="127" t="s">
        <v>4804</v>
      </c>
      <c r="R223" s="117">
        <v>8.9783279999999994</v>
      </c>
      <c r="S223" s="127" t="s">
        <v>7921</v>
      </c>
      <c r="T223" s="117">
        <v>22.600618999999998</v>
      </c>
      <c r="V223" s="117">
        <v>28.173375</v>
      </c>
      <c r="W223" s="127" t="s">
        <v>4804</v>
      </c>
      <c r="X223" s="117">
        <v>31.578946999999999</v>
      </c>
      <c r="Y223" s="127" t="s">
        <v>7921</v>
      </c>
      <c r="Z223" s="117">
        <v>70.588234999999997</v>
      </c>
      <c r="AA223" s="127" t="s">
        <v>4804</v>
      </c>
      <c r="AB223" s="117">
        <v>61.609907</v>
      </c>
      <c r="AD223" s="117"/>
      <c r="AF223" s="117">
        <v>4.0247679999999999</v>
      </c>
      <c r="AG223" s="235"/>
      <c r="AH223" s="117">
        <v>57.275542000000002</v>
      </c>
      <c r="AI223" s="127" t="s">
        <v>4804</v>
      </c>
      <c r="AJ223" s="117">
        <v>27.863776999999999</v>
      </c>
      <c r="AL223" s="117">
        <v>17.337461000000001</v>
      </c>
      <c r="AN223" s="117">
        <v>14.241486</v>
      </c>
      <c r="AO223" s="127" t="s">
        <v>4804</v>
      </c>
      <c r="AP223" s="117">
        <v>10.835913</v>
      </c>
      <c r="AR223" s="117">
        <v>11.145511000000001</v>
      </c>
      <c r="AS223" s="127" t="s">
        <v>7923</v>
      </c>
      <c r="AT223" s="117">
        <v>15.479876000000001</v>
      </c>
      <c r="AU223" s="127" t="s">
        <v>4804</v>
      </c>
      <c r="AV223" s="117">
        <v>4.6439630000000003</v>
      </c>
      <c r="AX223" s="117">
        <v>14.551083999999999</v>
      </c>
      <c r="AZ223" s="117">
        <v>20.123839</v>
      </c>
      <c r="BA223" s="127" t="s">
        <v>4804</v>
      </c>
      <c r="BB223" s="117">
        <v>22.910216999999999</v>
      </c>
      <c r="BC223" s="127" t="s">
        <v>7921</v>
      </c>
      <c r="BD223" s="117">
        <v>50.154798999999997</v>
      </c>
      <c r="BE223" s="127" t="s">
        <v>4804</v>
      </c>
      <c r="BF223" s="117">
        <v>44.272446000000002</v>
      </c>
      <c r="BH223" s="117">
        <v>9.2879260000000006</v>
      </c>
      <c r="BJ223" s="117">
        <v>65.015479999999997</v>
      </c>
      <c r="BL223" s="117">
        <v>30.959752000000002</v>
      </c>
      <c r="BN223" s="117">
        <v>20.743034000000002</v>
      </c>
      <c r="BP223" s="117">
        <v>13.003095999999999</v>
      </c>
      <c r="BQ223" s="127" t="s">
        <v>4804</v>
      </c>
      <c r="BR223" s="117">
        <v>9.9071210000000001</v>
      </c>
      <c r="BT223" s="117">
        <v>10.835913</v>
      </c>
      <c r="BU223" s="127" t="s">
        <v>7923</v>
      </c>
      <c r="BV223" s="117">
        <v>17.027864000000001</v>
      </c>
      <c r="BX223" s="117">
        <v>6.5015479999999997</v>
      </c>
      <c r="BY223" s="127" t="s">
        <v>7921</v>
      </c>
      <c r="BZ223" s="117">
        <v>14.241486</v>
      </c>
      <c r="CB223" s="117">
        <v>18.266254</v>
      </c>
      <c r="CD223" s="117">
        <v>23.529412000000001</v>
      </c>
      <c r="CE223" s="127" t="s">
        <v>4804</v>
      </c>
      <c r="CF223" s="117">
        <v>58.823529000000001</v>
      </c>
      <c r="CH223" s="117">
        <v>51.083590999999998</v>
      </c>
      <c r="CJ223" s="117">
        <v>6.8111459999999999</v>
      </c>
    </row>
    <row r="224" spans="1:89" s="216" customFormat="1" x14ac:dyDescent="0.3">
      <c r="A224" s="216" t="s">
        <v>7924</v>
      </c>
      <c r="B224" s="123">
        <v>314</v>
      </c>
      <c r="D224" s="117">
        <v>74.522293000000005</v>
      </c>
      <c r="E224" s="127" t="s">
        <v>4804</v>
      </c>
      <c r="F224" s="117">
        <v>45.222929999999998</v>
      </c>
      <c r="G224" s="127" t="s">
        <v>7921</v>
      </c>
      <c r="H224" s="117">
        <v>25.796178000000001</v>
      </c>
      <c r="J224" s="117">
        <v>20.382166000000002</v>
      </c>
      <c r="K224" s="127" t="s">
        <v>7921</v>
      </c>
      <c r="L224" s="117">
        <v>12.420382</v>
      </c>
      <c r="N224" s="117">
        <v>13.694267999999999</v>
      </c>
      <c r="O224" s="127" t="s">
        <v>7923</v>
      </c>
      <c r="P224" s="117">
        <v>22.292994</v>
      </c>
      <c r="R224" s="117">
        <v>9.5541400000000003</v>
      </c>
      <c r="S224" s="127" t="s">
        <v>7921</v>
      </c>
      <c r="T224" s="117">
        <v>22.292994</v>
      </c>
      <c r="V224" s="117">
        <v>34.076433000000002</v>
      </c>
      <c r="W224" s="127" t="s">
        <v>8107</v>
      </c>
      <c r="X224" s="117">
        <v>30.573248</v>
      </c>
      <c r="Y224" s="127" t="s">
        <v>7921</v>
      </c>
      <c r="Z224" s="117">
        <v>70.700637</v>
      </c>
      <c r="AA224" s="127" t="s">
        <v>4804</v>
      </c>
      <c r="AB224" s="117">
        <v>64.012738999999996</v>
      </c>
      <c r="AD224" s="117"/>
      <c r="AF224" s="117">
        <v>4.1401269999999997</v>
      </c>
      <c r="AG224" s="235"/>
      <c r="AH224" s="117">
        <v>61.146496999999997</v>
      </c>
      <c r="AI224" s="127" t="s">
        <v>4804</v>
      </c>
      <c r="AJ224" s="117">
        <v>33.121018999999997</v>
      </c>
      <c r="AK224" s="127" t="s">
        <v>7921</v>
      </c>
      <c r="AL224" s="117">
        <v>14.649682</v>
      </c>
      <c r="AN224" s="117">
        <v>13.694267999999999</v>
      </c>
      <c r="AO224" s="127" t="s">
        <v>4804</v>
      </c>
      <c r="AP224" s="117">
        <v>9.2356689999999997</v>
      </c>
      <c r="AR224" s="117">
        <v>10.191083000000001</v>
      </c>
      <c r="AS224" s="127" t="s">
        <v>7923</v>
      </c>
      <c r="AT224" s="117">
        <v>11.464968000000001</v>
      </c>
      <c r="AV224" s="117">
        <v>6.0509550000000001</v>
      </c>
      <c r="AW224" s="127" t="s">
        <v>7921</v>
      </c>
      <c r="AX224" s="117">
        <v>11.783439</v>
      </c>
      <c r="AZ224" s="117">
        <v>22.929936000000001</v>
      </c>
      <c r="BA224" s="127" t="s">
        <v>4804</v>
      </c>
      <c r="BB224" s="117">
        <v>21.974522</v>
      </c>
      <c r="BC224" s="127" t="s">
        <v>4804</v>
      </c>
      <c r="BD224" s="117">
        <v>47.770701000000003</v>
      </c>
      <c r="BF224" s="117">
        <v>48.407643</v>
      </c>
      <c r="BH224" s="117">
        <v>8.2802550000000004</v>
      </c>
      <c r="BJ224" s="117">
        <v>65.286624000000003</v>
      </c>
      <c r="BL224" s="117">
        <v>31.847134</v>
      </c>
      <c r="BN224" s="117">
        <v>19.426752</v>
      </c>
      <c r="BP224" s="117">
        <v>12.420382</v>
      </c>
      <c r="BR224" s="117">
        <v>8.2802550000000004</v>
      </c>
      <c r="BT224" s="117">
        <v>8.5987259999999992</v>
      </c>
      <c r="BU224" s="127" t="s">
        <v>4804</v>
      </c>
      <c r="BV224" s="117">
        <v>17.515923999999998</v>
      </c>
      <c r="BX224" s="117">
        <v>6.0509550000000001</v>
      </c>
      <c r="BY224" s="127" t="s">
        <v>7921</v>
      </c>
      <c r="BZ224" s="117">
        <v>17.197451999999998</v>
      </c>
      <c r="CB224" s="117">
        <v>25.477706999999999</v>
      </c>
      <c r="CC224" s="127" t="s">
        <v>7925</v>
      </c>
      <c r="CD224" s="117">
        <v>23.248408000000001</v>
      </c>
      <c r="CE224" s="127" t="s">
        <v>4804</v>
      </c>
      <c r="CF224" s="117">
        <v>62.101911000000001</v>
      </c>
      <c r="CG224" s="127" t="s">
        <v>4804</v>
      </c>
      <c r="CH224" s="117">
        <v>50.636943000000002</v>
      </c>
      <c r="CJ224" s="117">
        <v>7.3248410000000002</v>
      </c>
    </row>
    <row r="225" spans="1:89" s="216" customFormat="1" x14ac:dyDescent="0.3">
      <c r="A225" s="216" t="s">
        <v>7926</v>
      </c>
      <c r="B225" s="123">
        <v>295</v>
      </c>
      <c r="D225" s="117">
        <v>74.915254000000004</v>
      </c>
      <c r="E225" s="127" t="s">
        <v>4804</v>
      </c>
      <c r="F225" s="117">
        <v>34.915253999999997</v>
      </c>
      <c r="H225" s="117">
        <v>25.762712000000001</v>
      </c>
      <c r="J225" s="117">
        <v>13.559322</v>
      </c>
      <c r="L225" s="117">
        <v>11.186441</v>
      </c>
      <c r="N225" s="117">
        <v>6.1016950000000003</v>
      </c>
      <c r="P225" s="117">
        <v>20</v>
      </c>
      <c r="R225" s="117">
        <v>3.0508470000000001</v>
      </c>
      <c r="T225" s="117">
        <v>20</v>
      </c>
      <c r="V225" s="117">
        <v>31.186440999999999</v>
      </c>
      <c r="W225" s="127" t="s">
        <v>4804</v>
      </c>
      <c r="X225" s="117">
        <v>23.050847000000001</v>
      </c>
      <c r="Z225" s="117">
        <v>68.813558999999998</v>
      </c>
      <c r="AA225" s="127" t="s">
        <v>4804</v>
      </c>
      <c r="AB225" s="117">
        <v>68.135593</v>
      </c>
      <c r="AD225" s="117"/>
      <c r="AF225" s="117">
        <v>6.7796609999999999</v>
      </c>
      <c r="AG225" s="235"/>
      <c r="AH225" s="117">
        <v>60.338982999999999</v>
      </c>
      <c r="AI225" s="127" t="s">
        <v>4804</v>
      </c>
      <c r="AJ225" s="117">
        <v>25.762712000000001</v>
      </c>
      <c r="AL225" s="117">
        <v>15.593220000000001</v>
      </c>
      <c r="AN225" s="117">
        <v>9.4915249999999993</v>
      </c>
      <c r="AP225" s="117">
        <v>9.1525420000000004</v>
      </c>
      <c r="AR225" s="117">
        <v>3.7288139999999999</v>
      </c>
      <c r="AT225" s="117">
        <v>12.203390000000001</v>
      </c>
      <c r="AV225" s="117">
        <v>2.372881</v>
      </c>
      <c r="AX225" s="117">
        <v>12.203390000000001</v>
      </c>
      <c r="AZ225" s="117">
        <v>22.372881</v>
      </c>
      <c r="BA225" s="127" t="s">
        <v>4804</v>
      </c>
      <c r="BB225" s="117">
        <v>16.271186</v>
      </c>
      <c r="BD225" s="117">
        <v>50.508474999999997</v>
      </c>
      <c r="BE225" s="127" t="s">
        <v>4804</v>
      </c>
      <c r="BF225" s="117">
        <v>49.830508000000002</v>
      </c>
      <c r="BG225" s="127" t="s">
        <v>4804</v>
      </c>
      <c r="BH225" s="117">
        <v>15.932202999999999</v>
      </c>
      <c r="BI225" s="127" t="s">
        <v>4802</v>
      </c>
      <c r="BJ225" s="117">
        <v>68.135593</v>
      </c>
      <c r="BK225" s="127" t="s">
        <v>4804</v>
      </c>
      <c r="BL225" s="117">
        <v>28.135593</v>
      </c>
      <c r="BN225" s="117">
        <v>21.355931999999999</v>
      </c>
      <c r="BP225" s="117">
        <v>8.4745760000000008</v>
      </c>
      <c r="BR225" s="117">
        <v>7.4576269999999996</v>
      </c>
      <c r="BT225" s="117">
        <v>4.7457630000000002</v>
      </c>
      <c r="BV225" s="117">
        <v>16.949152999999999</v>
      </c>
      <c r="BX225" s="117">
        <v>2.372881</v>
      </c>
      <c r="BZ225" s="117">
        <v>15.932202999999999</v>
      </c>
      <c r="CB225" s="117">
        <v>25.762712000000001</v>
      </c>
      <c r="CC225" s="127" t="s">
        <v>7925</v>
      </c>
      <c r="CD225" s="117">
        <v>17.288136000000002</v>
      </c>
      <c r="CF225" s="117">
        <v>61.355932000000003</v>
      </c>
      <c r="CH225" s="117">
        <v>57.627119</v>
      </c>
      <c r="CJ225" s="117">
        <v>9.4915249999999993</v>
      </c>
    </row>
    <row r="226" spans="1:89" s="216" customFormat="1" x14ac:dyDescent="0.3">
      <c r="A226" s="216" t="s">
        <v>7927</v>
      </c>
      <c r="B226" s="123">
        <v>1132</v>
      </c>
      <c r="D226" s="117">
        <v>66.607774000000006</v>
      </c>
      <c r="F226" s="117">
        <v>34.363957999999997</v>
      </c>
      <c r="H226" s="117">
        <v>23.056536999999999</v>
      </c>
      <c r="J226" s="117">
        <v>12.897527</v>
      </c>
      <c r="L226" s="117">
        <v>12.014134</v>
      </c>
      <c r="N226" s="117">
        <v>6.4487629999999996</v>
      </c>
      <c r="P226" s="117">
        <v>17.844522999999999</v>
      </c>
      <c r="R226" s="117">
        <v>4.2402829999999998</v>
      </c>
      <c r="T226" s="117">
        <v>19.169611</v>
      </c>
      <c r="V226" s="117">
        <v>22.084806</v>
      </c>
      <c r="X226" s="117">
        <v>21.466431</v>
      </c>
      <c r="Z226" s="117">
        <v>62.102473000000003</v>
      </c>
      <c r="AB226" s="117">
        <v>62.809187000000001</v>
      </c>
      <c r="AD226" s="117"/>
      <c r="AE226" s="127"/>
      <c r="AF226" s="117">
        <v>10.424028</v>
      </c>
      <c r="AG226" s="127" t="s">
        <v>4802</v>
      </c>
      <c r="AH226" s="117">
        <v>48.674911999999999</v>
      </c>
      <c r="AJ226" s="117">
        <v>23.674911999999999</v>
      </c>
      <c r="AL226" s="117">
        <v>14.575972</v>
      </c>
      <c r="AN226" s="117">
        <v>7.9505299999999997</v>
      </c>
      <c r="AP226" s="117">
        <v>7.7738519999999998</v>
      </c>
      <c r="AR226" s="117">
        <v>3.7985869999999999</v>
      </c>
      <c r="AT226" s="117">
        <v>10.335689</v>
      </c>
      <c r="AV226" s="117">
        <v>2.9151940000000001</v>
      </c>
      <c r="AX226" s="117">
        <v>11.130742</v>
      </c>
      <c r="AZ226" s="117">
        <v>14.664311</v>
      </c>
      <c r="BB226" s="117">
        <v>13.69258</v>
      </c>
      <c r="BD226" s="117">
        <v>41.696112999999997</v>
      </c>
      <c r="BF226" s="117">
        <v>42.491166</v>
      </c>
      <c r="BH226" s="117">
        <v>23.144876</v>
      </c>
      <c r="BI226" s="127" t="s">
        <v>7928</v>
      </c>
      <c r="BJ226" s="117">
        <v>60.335689000000002</v>
      </c>
      <c r="BL226" s="117">
        <v>28.003533999999998</v>
      </c>
      <c r="BN226" s="117">
        <v>18.286218999999999</v>
      </c>
      <c r="BP226" s="117">
        <v>8.9222610000000007</v>
      </c>
      <c r="BR226" s="117">
        <v>8.9222610000000007</v>
      </c>
      <c r="BT226" s="117">
        <v>4.5936399999999997</v>
      </c>
      <c r="BV226" s="117">
        <v>14.310954000000001</v>
      </c>
      <c r="BX226" s="117">
        <v>3.180212</v>
      </c>
      <c r="BZ226" s="117">
        <v>15.636042</v>
      </c>
      <c r="CB226" s="117">
        <v>16.431094999999999</v>
      </c>
      <c r="CD226" s="117">
        <v>17.226147999999998</v>
      </c>
      <c r="CF226" s="117">
        <v>55.300353000000001</v>
      </c>
      <c r="CH226" s="117">
        <v>53.268551000000002</v>
      </c>
      <c r="CJ226" s="117">
        <v>14.222614999999999</v>
      </c>
      <c r="CK226" s="127" t="s">
        <v>7928</v>
      </c>
    </row>
    <row r="227" spans="1:89" s="90" customFormat="1" ht="15" customHeight="1" x14ac:dyDescent="0.3">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c r="AA227" s="208"/>
      <c r="AB227" s="208"/>
      <c r="AC227" s="208"/>
      <c r="AD227" s="224"/>
      <c r="AE227" s="208"/>
      <c r="AF227" s="224"/>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c r="BZ227" s="208"/>
      <c r="CA227" s="208"/>
      <c r="CB227" s="208"/>
      <c r="CC227" s="208"/>
      <c r="CD227" s="208"/>
      <c r="CE227" s="208"/>
      <c r="CF227" s="208"/>
      <c r="CG227" s="208"/>
      <c r="CH227" s="208"/>
      <c r="CI227" s="208"/>
      <c r="CJ227" s="208"/>
      <c r="CK227" s="208"/>
    </row>
    <row r="228" spans="1:89" s="90" customFormat="1" ht="15" customHeight="1" x14ac:dyDescent="0.3">
      <c r="A228" s="228" t="s">
        <v>3655</v>
      </c>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c r="AA228" s="217"/>
      <c r="AB228" s="217"/>
      <c r="AC228" s="217"/>
      <c r="AD228" s="221"/>
      <c r="AE228" s="217"/>
      <c r="AF228" s="221"/>
      <c r="AG228" s="236"/>
      <c r="AH228" s="217"/>
      <c r="AI228" s="217"/>
      <c r="AJ228" s="217"/>
      <c r="AK228" s="217"/>
      <c r="AL228" s="217"/>
      <c r="AM228" s="217"/>
      <c r="AN228" s="217"/>
      <c r="AO228" s="217"/>
      <c r="AP228" s="217"/>
      <c r="AQ228" s="217"/>
      <c r="AR228" s="217"/>
      <c r="AS228" s="217"/>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217"/>
      <c r="BS228" s="217"/>
      <c r="BT228" s="217"/>
      <c r="BU228" s="217"/>
      <c r="BV228" s="217"/>
      <c r="BW228" s="217"/>
      <c r="BX228" s="217"/>
      <c r="BY228" s="217"/>
      <c r="BZ228" s="217"/>
      <c r="CA228" s="217"/>
      <c r="CB228" s="217"/>
      <c r="CC228" s="217"/>
      <c r="CD228" s="217"/>
      <c r="CE228" s="217"/>
      <c r="CF228" s="217"/>
      <c r="CG228" s="217"/>
      <c r="CH228" s="217"/>
      <c r="CI228" s="217"/>
      <c r="CJ228" s="217"/>
      <c r="CK228" s="217"/>
    </row>
    <row r="229" spans="1:89" s="216" customFormat="1" x14ac:dyDescent="0.3">
      <c r="A229" s="216" t="s">
        <v>7929</v>
      </c>
      <c r="B229" s="123">
        <v>644</v>
      </c>
      <c r="D229" s="117">
        <v>73.136645999999999</v>
      </c>
      <c r="E229" s="127" t="s">
        <v>7930</v>
      </c>
      <c r="F229" s="117">
        <v>42.391303999999998</v>
      </c>
      <c r="G229" s="127" t="s">
        <v>7930</v>
      </c>
      <c r="H229" s="117">
        <v>27.329193</v>
      </c>
      <c r="J229" s="117">
        <v>18.63354</v>
      </c>
      <c r="K229" s="127" t="s">
        <v>7930</v>
      </c>
      <c r="L229" s="117">
        <v>13.819876000000001</v>
      </c>
      <c r="N229" s="117">
        <v>13.043478</v>
      </c>
      <c r="O229" s="127" t="s">
        <v>7930</v>
      </c>
      <c r="P229" s="117">
        <v>22.670807</v>
      </c>
      <c r="Q229" s="127" t="s">
        <v>7930</v>
      </c>
      <c r="R229" s="117">
        <v>9.1614909999999998</v>
      </c>
      <c r="S229" s="127" t="s">
        <v>7930</v>
      </c>
      <c r="T229" s="117">
        <v>22.360247999999999</v>
      </c>
      <c r="V229" s="117">
        <v>29.813665</v>
      </c>
      <c r="W229" s="127" t="s">
        <v>7930</v>
      </c>
      <c r="X229" s="117">
        <v>30.124224000000002</v>
      </c>
      <c r="Y229" s="127" t="s">
        <v>7930</v>
      </c>
      <c r="Z229" s="117">
        <v>69.875776000000002</v>
      </c>
      <c r="AA229" s="127" t="s">
        <v>7930</v>
      </c>
      <c r="AB229" s="117">
        <v>63.819876000000001</v>
      </c>
      <c r="AD229" s="117"/>
      <c r="AF229" s="117">
        <v>5.1242239999999999</v>
      </c>
      <c r="AG229" s="235"/>
      <c r="AH229" s="117">
        <v>58.074534</v>
      </c>
      <c r="AI229" s="127" t="s">
        <v>7930</v>
      </c>
      <c r="AJ229" s="117">
        <v>30.745342000000001</v>
      </c>
      <c r="AK229" s="127" t="s">
        <v>7930</v>
      </c>
      <c r="AL229" s="117">
        <v>17.857143000000001</v>
      </c>
      <c r="AN229" s="117">
        <v>13.043478</v>
      </c>
      <c r="AO229" s="127" t="s">
        <v>7930</v>
      </c>
      <c r="AP229" s="117">
        <v>10.093168</v>
      </c>
      <c r="AR229" s="117">
        <v>8.8509320000000002</v>
      </c>
      <c r="AS229" s="127" t="s">
        <v>7930</v>
      </c>
      <c r="AT229" s="117">
        <v>13.509316999999999</v>
      </c>
      <c r="AU229" s="127" t="s">
        <v>7930</v>
      </c>
      <c r="AV229" s="117">
        <v>5.5900619999999996</v>
      </c>
      <c r="AW229" s="127" t="s">
        <v>7930</v>
      </c>
      <c r="AX229" s="117">
        <v>12.577640000000001</v>
      </c>
      <c r="AZ229" s="117">
        <v>20.807452999999999</v>
      </c>
      <c r="BA229" s="127" t="s">
        <v>7930</v>
      </c>
      <c r="BB229" s="117">
        <v>20.496894000000001</v>
      </c>
      <c r="BC229" s="127" t="s">
        <v>7930</v>
      </c>
      <c r="BD229" s="117">
        <v>49.534160999999997</v>
      </c>
      <c r="BE229" s="127" t="s">
        <v>7930</v>
      </c>
      <c r="BF229" s="117">
        <v>47.204968999999998</v>
      </c>
      <c r="BH229" s="117">
        <v>9.6273289999999996</v>
      </c>
      <c r="BJ229" s="117">
        <v>63.509317000000003</v>
      </c>
      <c r="BL229" s="117">
        <v>31.055900999999999</v>
      </c>
      <c r="BN229" s="117">
        <v>19.875775999999998</v>
      </c>
      <c r="BP229" s="117">
        <v>11.801242</v>
      </c>
      <c r="BQ229" s="127" t="s">
        <v>7930</v>
      </c>
      <c r="BR229" s="117">
        <v>9.4720499999999994</v>
      </c>
      <c r="BT229" s="117">
        <v>8.3850929999999995</v>
      </c>
      <c r="BU229" s="127" t="s">
        <v>7930</v>
      </c>
      <c r="BV229" s="117">
        <v>16.304348000000001</v>
      </c>
      <c r="BX229" s="117">
        <v>5.9006210000000001</v>
      </c>
      <c r="BY229" s="127" t="s">
        <v>7930</v>
      </c>
      <c r="BZ229" s="117">
        <v>16.459627000000001</v>
      </c>
      <c r="CB229" s="117">
        <v>21.273292000000001</v>
      </c>
      <c r="CD229" s="117">
        <v>23.291924999999999</v>
      </c>
      <c r="CE229" s="127" t="s">
        <v>7930</v>
      </c>
      <c r="CF229" s="117">
        <v>59.316769999999998</v>
      </c>
      <c r="CH229" s="117">
        <v>51.242235999999998</v>
      </c>
      <c r="CJ229" s="117">
        <v>7.9192549999999997</v>
      </c>
    </row>
    <row r="230" spans="1:89" s="216" customFormat="1" x14ac:dyDescent="0.3">
      <c r="A230" s="216" t="s">
        <v>7931</v>
      </c>
      <c r="B230" s="123">
        <v>1356</v>
      </c>
      <c r="D230" s="117">
        <v>67.551621999999995</v>
      </c>
      <c r="F230" s="117">
        <v>33.849558000000002</v>
      </c>
      <c r="H230" s="117">
        <v>23.672566</v>
      </c>
      <c r="J230" s="117">
        <v>12.758112000000001</v>
      </c>
      <c r="L230" s="117">
        <v>11.873156</v>
      </c>
      <c r="N230" s="117">
        <v>6.1209439999999997</v>
      </c>
      <c r="P230" s="117">
        <v>18.067847</v>
      </c>
      <c r="R230" s="117">
        <v>3.9085549999999998</v>
      </c>
      <c r="T230" s="117">
        <v>19.39528</v>
      </c>
      <c r="V230" s="117">
        <v>23.303834999999999</v>
      </c>
      <c r="X230" s="117">
        <v>21.533923000000001</v>
      </c>
      <c r="Z230" s="117">
        <v>62.610619</v>
      </c>
      <c r="AB230" s="117">
        <v>63.421829000000002</v>
      </c>
      <c r="AD230" s="117"/>
      <c r="AE230" s="127"/>
      <c r="AF230" s="117">
        <v>10.029498999999999</v>
      </c>
      <c r="AG230" s="127" t="s">
        <v>7932</v>
      </c>
      <c r="AH230" s="117">
        <v>50.073746</v>
      </c>
      <c r="AJ230" s="117">
        <v>23.082595999999999</v>
      </c>
      <c r="AL230" s="117">
        <v>15.044248</v>
      </c>
      <c r="AN230" s="117">
        <v>7.9646020000000002</v>
      </c>
      <c r="AP230" s="117">
        <v>7.9646020000000002</v>
      </c>
      <c r="AR230" s="117">
        <v>3.5398230000000002</v>
      </c>
      <c r="AT230" s="117">
        <v>10.39823</v>
      </c>
      <c r="AV230" s="117">
        <v>2.7286139999999999</v>
      </c>
      <c r="AX230" s="117">
        <v>11.209440000000001</v>
      </c>
      <c r="AZ230" s="117">
        <v>15.707965</v>
      </c>
      <c r="BB230" s="117">
        <v>13.864307</v>
      </c>
      <c r="BD230" s="117">
        <v>42.625368999999999</v>
      </c>
      <c r="BF230" s="117">
        <v>43.067847</v>
      </c>
      <c r="BH230" s="117">
        <v>22.566372000000001</v>
      </c>
      <c r="BI230" s="127" t="s">
        <v>7932</v>
      </c>
      <c r="BJ230" s="117">
        <v>61.209440000000001</v>
      </c>
      <c r="BL230" s="117">
        <v>28.023599000000001</v>
      </c>
      <c r="BN230" s="117">
        <v>19.026548999999999</v>
      </c>
      <c r="BP230" s="117">
        <v>8.849558</v>
      </c>
      <c r="BR230" s="117">
        <v>8.7758109999999991</v>
      </c>
      <c r="BT230" s="117">
        <v>4.424779</v>
      </c>
      <c r="BV230" s="117">
        <v>14.749262999999999</v>
      </c>
      <c r="BX230" s="117">
        <v>2.9498530000000001</v>
      </c>
      <c r="BZ230" s="117">
        <v>15.634218000000001</v>
      </c>
      <c r="CB230" s="117">
        <v>17.772860999999999</v>
      </c>
      <c r="CD230" s="117">
        <v>17.035398000000001</v>
      </c>
      <c r="CF230" s="117">
        <v>55.752212</v>
      </c>
      <c r="CH230" s="117">
        <v>54.203539999999997</v>
      </c>
      <c r="CJ230" s="117">
        <v>13.569322</v>
      </c>
      <c r="CK230" s="127" t="s">
        <v>7932</v>
      </c>
    </row>
    <row r="231" spans="1:89" s="90" customFormat="1" ht="15" customHeight="1" x14ac:dyDescent="0.3">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c r="AA231" s="208"/>
      <c r="AB231" s="208"/>
      <c r="AC231" s="208"/>
      <c r="AD231" s="224"/>
      <c r="AE231" s="208"/>
      <c r="AF231" s="224"/>
      <c r="AG231" s="208"/>
      <c r="AH231" s="208"/>
      <c r="AI231" s="208"/>
      <c r="AJ231" s="208"/>
      <c r="AK231" s="208"/>
      <c r="AL231" s="208"/>
      <c r="AM231" s="208"/>
      <c r="AN231" s="208"/>
      <c r="AO231" s="208"/>
      <c r="AP231" s="208"/>
      <c r="AQ231" s="208"/>
      <c r="AR231" s="208"/>
      <c r="AS231" s="208"/>
      <c r="AT231" s="208"/>
      <c r="AU231" s="208"/>
      <c r="AV231" s="208"/>
      <c r="AW231" s="208"/>
      <c r="AX231" s="208"/>
      <c r="AY231" s="208"/>
      <c r="AZ231" s="208"/>
      <c r="BA231" s="208"/>
      <c r="BB231" s="208"/>
      <c r="BC231" s="208"/>
      <c r="BD231" s="208"/>
      <c r="BE231" s="208"/>
      <c r="BF231" s="208"/>
      <c r="BG231" s="208"/>
      <c r="BH231" s="208"/>
      <c r="BI231" s="208"/>
      <c r="BJ231" s="208"/>
      <c r="BK231" s="208"/>
      <c r="BL231" s="208"/>
      <c r="BM231" s="208"/>
      <c r="BN231" s="208"/>
      <c r="BO231" s="208"/>
      <c r="BP231" s="208"/>
      <c r="BQ231" s="208"/>
      <c r="BR231" s="208"/>
      <c r="BS231" s="208"/>
      <c r="BT231" s="208"/>
      <c r="BU231" s="208"/>
      <c r="BV231" s="208"/>
      <c r="BW231" s="208"/>
      <c r="BX231" s="208"/>
      <c r="BY231" s="208"/>
      <c r="BZ231" s="208"/>
      <c r="CA231" s="208"/>
      <c r="CB231" s="208"/>
      <c r="CC231" s="208"/>
      <c r="CD231" s="208"/>
      <c r="CE231" s="208"/>
      <c r="CF231" s="208"/>
      <c r="CG231" s="208"/>
      <c r="CH231" s="208"/>
      <c r="CI231" s="208"/>
      <c r="CJ231" s="208"/>
      <c r="CK231" s="208"/>
    </row>
    <row r="232" spans="1:89" s="90" customFormat="1" ht="15" customHeight="1" x14ac:dyDescent="0.3">
      <c r="A232" s="228" t="s">
        <v>24</v>
      </c>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c r="AA232" s="217"/>
      <c r="AB232" s="217"/>
      <c r="AC232" s="217"/>
      <c r="AD232" s="221"/>
      <c r="AE232" s="217"/>
      <c r="AF232" s="221"/>
      <c r="AG232" s="236"/>
      <c r="AH232" s="217"/>
      <c r="AI232" s="217"/>
      <c r="AJ232" s="217"/>
      <c r="AK232" s="217"/>
      <c r="AL232" s="217"/>
      <c r="AM232" s="217"/>
      <c r="AN232" s="217"/>
      <c r="AO232" s="217"/>
      <c r="AP232" s="217"/>
      <c r="AQ232" s="217"/>
      <c r="AR232" s="217"/>
      <c r="AS232" s="217"/>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217"/>
      <c r="BS232" s="217"/>
      <c r="BT232" s="217"/>
      <c r="BU232" s="217"/>
      <c r="BV232" s="217"/>
      <c r="BW232" s="217"/>
      <c r="BX232" s="217"/>
      <c r="BY232" s="217"/>
      <c r="BZ232" s="217"/>
      <c r="CA232" s="217"/>
      <c r="CB232" s="217"/>
      <c r="CC232" s="217"/>
      <c r="CD232" s="217"/>
      <c r="CE232" s="217"/>
      <c r="CF232" s="217"/>
      <c r="CG232" s="217"/>
      <c r="CH232" s="217"/>
      <c r="CI232" s="217"/>
      <c r="CJ232" s="217"/>
      <c r="CK232" s="217"/>
    </row>
    <row r="233" spans="1:89" s="216" customFormat="1" x14ac:dyDescent="0.3">
      <c r="A233" s="216" t="s">
        <v>7933</v>
      </c>
      <c r="B233" s="123">
        <v>330</v>
      </c>
      <c r="D233" s="117">
        <v>78.181818000000007</v>
      </c>
      <c r="E233" s="127" t="s">
        <v>7934</v>
      </c>
      <c r="F233" s="117">
        <v>40</v>
      </c>
      <c r="G233" s="127" t="s">
        <v>7937</v>
      </c>
      <c r="H233" s="117">
        <v>25.757576</v>
      </c>
      <c r="J233" s="117">
        <v>14.848485</v>
      </c>
      <c r="L233" s="117">
        <v>12.121212</v>
      </c>
      <c r="N233" s="117">
        <v>12.121212</v>
      </c>
      <c r="O233" s="127" t="s">
        <v>7935</v>
      </c>
      <c r="P233" s="117">
        <v>19.393939</v>
      </c>
      <c r="R233" s="117">
        <v>6.3636359999999996</v>
      </c>
      <c r="S233" s="127" t="s">
        <v>7937</v>
      </c>
      <c r="T233" s="117">
        <v>20.909091</v>
      </c>
      <c r="V233" s="117">
        <v>29.090909</v>
      </c>
      <c r="W233" s="127" t="s">
        <v>7936</v>
      </c>
      <c r="X233" s="117">
        <v>33.636364</v>
      </c>
      <c r="Y233" s="127" t="s">
        <v>7938</v>
      </c>
      <c r="Z233" s="117">
        <v>71.818181999999993</v>
      </c>
      <c r="AA233" s="127" t="s">
        <v>7935</v>
      </c>
      <c r="AB233" s="117">
        <v>68.181818000000007</v>
      </c>
      <c r="AC233" s="127" t="s">
        <v>7939</v>
      </c>
      <c r="AD233" s="117"/>
      <c r="AF233" s="117">
        <v>6.0606059999999999</v>
      </c>
      <c r="AG233" s="235"/>
      <c r="AH233" s="117">
        <v>62.727272999999997</v>
      </c>
      <c r="AI233" s="127" t="s">
        <v>7934</v>
      </c>
      <c r="AJ233" s="117">
        <v>31.515152</v>
      </c>
      <c r="AK233" s="127" t="s">
        <v>7935</v>
      </c>
      <c r="AL233" s="117">
        <v>18.484848</v>
      </c>
      <c r="AN233" s="117">
        <v>10.909091</v>
      </c>
      <c r="AO233" s="127" t="s">
        <v>7936</v>
      </c>
      <c r="AP233" s="117">
        <v>9.3939389999999996</v>
      </c>
      <c r="AR233" s="117">
        <v>7.5757580000000004</v>
      </c>
      <c r="AS233" s="127" t="s">
        <v>7935</v>
      </c>
      <c r="AT233" s="117">
        <v>12.727273</v>
      </c>
      <c r="AV233" s="117">
        <v>3.3333330000000001</v>
      </c>
      <c r="AX233" s="117">
        <v>10.909091</v>
      </c>
      <c r="AZ233" s="117">
        <v>20.606061</v>
      </c>
      <c r="BA233" s="127" t="s">
        <v>7937</v>
      </c>
      <c r="BB233" s="117">
        <v>23.030303</v>
      </c>
      <c r="BC233" s="127" t="s">
        <v>7935</v>
      </c>
      <c r="BD233" s="117">
        <v>50.30303</v>
      </c>
      <c r="BE233" s="127" t="s">
        <v>7936</v>
      </c>
      <c r="BF233" s="117">
        <v>49.69697</v>
      </c>
      <c r="BG233" s="127" t="s">
        <v>7937</v>
      </c>
      <c r="BH233" s="117">
        <v>10.606061</v>
      </c>
      <c r="BJ233" s="117">
        <v>69.090908999999996</v>
      </c>
      <c r="BK233" s="127" t="s">
        <v>7934</v>
      </c>
      <c r="BL233" s="117">
        <v>30.909091</v>
      </c>
      <c r="BN233" s="117">
        <v>18.181818</v>
      </c>
      <c r="BP233" s="117">
        <v>9.0909089999999999</v>
      </c>
      <c r="BR233" s="117">
        <v>9.3939389999999996</v>
      </c>
      <c r="BT233" s="117">
        <v>8.4848479999999995</v>
      </c>
      <c r="BU233" s="127" t="s">
        <v>7935</v>
      </c>
      <c r="BV233" s="117">
        <v>13.333333</v>
      </c>
      <c r="BX233" s="117">
        <v>4.2424239999999998</v>
      </c>
      <c r="BZ233" s="117">
        <v>16.363636</v>
      </c>
      <c r="CB233" s="117">
        <v>22.424242</v>
      </c>
      <c r="CD233" s="117">
        <v>27.878788</v>
      </c>
      <c r="CE233" s="127" t="s">
        <v>7938</v>
      </c>
      <c r="CF233" s="117">
        <v>60.606060999999997</v>
      </c>
      <c r="CG233" s="127" t="s">
        <v>7936</v>
      </c>
      <c r="CH233" s="117">
        <v>56.666666999999997</v>
      </c>
      <c r="CI233" s="127" t="s">
        <v>7939</v>
      </c>
      <c r="CJ233" s="117">
        <v>7.8787880000000001</v>
      </c>
    </row>
    <row r="234" spans="1:89" s="216" customFormat="1" x14ac:dyDescent="0.3">
      <c r="A234" s="216" t="s">
        <v>7940</v>
      </c>
      <c r="B234" s="123">
        <v>313</v>
      </c>
      <c r="D234" s="117">
        <v>67.731628999999998</v>
      </c>
      <c r="E234" s="127" t="s">
        <v>7945</v>
      </c>
      <c r="F234" s="117">
        <v>44.728434999999998</v>
      </c>
      <c r="G234" s="127" t="s">
        <v>7935</v>
      </c>
      <c r="H234" s="117">
        <v>28.753993999999999</v>
      </c>
      <c r="I234" s="127" t="s">
        <v>7936</v>
      </c>
      <c r="J234" s="117">
        <v>22.683706000000001</v>
      </c>
      <c r="K234" s="127" t="s">
        <v>7941</v>
      </c>
      <c r="L234" s="117">
        <v>15.654952</v>
      </c>
      <c r="M234" s="127" t="s">
        <v>7936</v>
      </c>
      <c r="N234" s="117">
        <v>14.057508</v>
      </c>
      <c r="O234" s="127" t="s">
        <v>7935</v>
      </c>
      <c r="P234" s="117">
        <v>25.878594</v>
      </c>
      <c r="Q234" s="127" t="s">
        <v>7941</v>
      </c>
      <c r="R234" s="117">
        <v>11.821085999999999</v>
      </c>
      <c r="S234" s="127" t="s">
        <v>7941</v>
      </c>
      <c r="T234" s="117">
        <v>23.961660999999999</v>
      </c>
      <c r="U234" s="127" t="s">
        <v>7937</v>
      </c>
      <c r="V234" s="117">
        <v>30.670926999999999</v>
      </c>
      <c r="W234" s="127" t="s">
        <v>7935</v>
      </c>
      <c r="X234" s="117">
        <v>26.198083</v>
      </c>
      <c r="Z234" s="117">
        <v>67.731628999999998</v>
      </c>
      <c r="AA234" s="127" t="s">
        <v>7936</v>
      </c>
      <c r="AB234" s="117">
        <v>59.105431000000003</v>
      </c>
      <c r="AD234" s="117"/>
      <c r="AF234" s="117">
        <v>4.1533550000000004</v>
      </c>
      <c r="AG234" s="235"/>
      <c r="AH234" s="117">
        <v>53.035144000000003</v>
      </c>
      <c r="AJ234" s="117">
        <v>29.71246</v>
      </c>
      <c r="AK234" s="127" t="s">
        <v>7935</v>
      </c>
      <c r="AL234" s="117">
        <v>17.252396000000001</v>
      </c>
      <c r="AN234" s="117">
        <v>15.335463000000001</v>
      </c>
      <c r="AO234" s="127" t="s">
        <v>7935</v>
      </c>
      <c r="AP234" s="117">
        <v>10.86262</v>
      </c>
      <c r="AR234" s="117">
        <v>10.223642</v>
      </c>
      <c r="AS234" s="127" t="s">
        <v>7935</v>
      </c>
      <c r="AT234" s="117">
        <v>14.057508</v>
      </c>
      <c r="AU234" s="127" t="s">
        <v>7936</v>
      </c>
      <c r="AV234" s="117">
        <v>7.667732</v>
      </c>
      <c r="AW234" s="127" t="s">
        <v>7941</v>
      </c>
      <c r="AX234" s="117">
        <v>14.376996999999999</v>
      </c>
      <c r="AZ234" s="117">
        <v>21.086262000000001</v>
      </c>
      <c r="BA234" s="127" t="s">
        <v>7935</v>
      </c>
      <c r="BB234" s="117">
        <v>17.571885000000002</v>
      </c>
      <c r="BC234" s="127" t="s">
        <v>7937</v>
      </c>
      <c r="BD234" s="117">
        <v>48.5623</v>
      </c>
      <c r="BE234" s="127" t="s">
        <v>7936</v>
      </c>
      <c r="BF234" s="117">
        <v>44.408946</v>
      </c>
      <c r="BH234" s="117">
        <v>8.6261980000000005</v>
      </c>
      <c r="BJ234" s="117">
        <v>57.827475999999997</v>
      </c>
      <c r="BL234" s="117">
        <v>31.309904</v>
      </c>
      <c r="BN234" s="117">
        <v>21.405750999999999</v>
      </c>
      <c r="BP234" s="117">
        <v>14.696486</v>
      </c>
      <c r="BQ234" s="127" t="s">
        <v>7941</v>
      </c>
      <c r="BR234" s="117">
        <v>9.5846649999999993</v>
      </c>
      <c r="BT234" s="117">
        <v>8.3067089999999997</v>
      </c>
      <c r="BU234" s="127" t="s">
        <v>7936</v>
      </c>
      <c r="BV234" s="117">
        <v>19.488817999999998</v>
      </c>
      <c r="BW234" s="127" t="s">
        <v>7942</v>
      </c>
      <c r="BX234" s="117">
        <v>7.3482430000000001</v>
      </c>
      <c r="BY234" s="127" t="s">
        <v>7935</v>
      </c>
      <c r="BZ234" s="117">
        <v>16.613419</v>
      </c>
      <c r="CB234" s="117">
        <v>20.127796</v>
      </c>
      <c r="CD234" s="117">
        <v>18.530351</v>
      </c>
      <c r="CF234" s="117">
        <v>58.146965000000002</v>
      </c>
      <c r="CH234" s="117">
        <v>45.686900999999999</v>
      </c>
      <c r="CJ234" s="117">
        <v>7.9872199999999998</v>
      </c>
    </row>
    <row r="235" spans="1:89" s="216" customFormat="1" x14ac:dyDescent="0.3">
      <c r="A235" s="216" t="s">
        <v>7943</v>
      </c>
      <c r="B235" s="123">
        <v>706</v>
      </c>
      <c r="D235" s="117">
        <v>67.988669000000002</v>
      </c>
      <c r="E235" s="127" t="s">
        <v>7945</v>
      </c>
      <c r="F235" s="117">
        <v>33.852691</v>
      </c>
      <c r="H235" s="117">
        <v>22.521246000000001</v>
      </c>
      <c r="J235" s="117">
        <v>10.764873</v>
      </c>
      <c r="L235" s="117">
        <v>11.189802</v>
      </c>
      <c r="N235" s="117">
        <v>4.9575069999999997</v>
      </c>
      <c r="P235" s="117">
        <v>16.572237999999999</v>
      </c>
      <c r="R235" s="117">
        <v>3.9660060000000001</v>
      </c>
      <c r="T235" s="117">
        <v>20.963173000000001</v>
      </c>
      <c r="V235" s="117">
        <v>22.804532999999999</v>
      </c>
      <c r="X235" s="117">
        <v>22.379602999999999</v>
      </c>
      <c r="Z235" s="117">
        <v>61.189802</v>
      </c>
      <c r="AB235" s="117">
        <v>62.889518000000002</v>
      </c>
      <c r="AD235" s="117"/>
      <c r="AE235" s="127"/>
      <c r="AF235" s="117">
        <v>9.7733709999999991</v>
      </c>
      <c r="AG235" s="127" t="s">
        <v>7944</v>
      </c>
      <c r="AH235" s="117">
        <v>51.699717</v>
      </c>
      <c r="AJ235" s="117">
        <v>22.804532999999999</v>
      </c>
      <c r="AL235" s="117">
        <v>15.014163999999999</v>
      </c>
      <c r="AN235" s="117">
        <v>6.7988670000000004</v>
      </c>
      <c r="AP235" s="117">
        <v>7.5070819999999996</v>
      </c>
      <c r="AR235" s="117">
        <v>2.6912180000000001</v>
      </c>
      <c r="AT235" s="117">
        <v>9.3484420000000004</v>
      </c>
      <c r="AV235" s="117">
        <v>2.5495749999999999</v>
      </c>
      <c r="AX235" s="117">
        <v>11.756373999999999</v>
      </c>
      <c r="AZ235" s="117">
        <v>16.005666000000002</v>
      </c>
      <c r="BB235" s="117">
        <v>15.29745</v>
      </c>
      <c r="BD235" s="117">
        <v>41.926346000000002</v>
      </c>
      <c r="BF235" s="117">
        <v>43.484419000000003</v>
      </c>
      <c r="BH235" s="117">
        <v>22.804532999999999</v>
      </c>
      <c r="BI235" s="127" t="s">
        <v>7944</v>
      </c>
      <c r="BJ235" s="117">
        <v>61.331445000000002</v>
      </c>
      <c r="BK235" s="127" t="s">
        <v>7945</v>
      </c>
      <c r="BL235" s="117">
        <v>28.045325999999999</v>
      </c>
      <c r="BN235" s="117">
        <v>17.705382</v>
      </c>
      <c r="BP235" s="117">
        <v>7.5070819999999996</v>
      </c>
      <c r="BR235" s="117">
        <v>8.4985839999999993</v>
      </c>
      <c r="BT235" s="117">
        <v>3.5410759999999999</v>
      </c>
      <c r="BV235" s="117">
        <v>14.022663</v>
      </c>
      <c r="BX235" s="117">
        <v>3.1161469999999998</v>
      </c>
      <c r="BZ235" s="117">
        <v>16.997167000000001</v>
      </c>
      <c r="CB235" s="117">
        <v>17.563739000000002</v>
      </c>
      <c r="CD235" s="117">
        <v>17.422096</v>
      </c>
      <c r="CF235" s="117">
        <v>54.107649000000002</v>
      </c>
      <c r="CH235" s="117">
        <v>52.832861000000001</v>
      </c>
      <c r="CI235" s="127" t="s">
        <v>7939</v>
      </c>
      <c r="CJ235" s="117">
        <v>13.739376999999999</v>
      </c>
      <c r="CK235" s="127" t="s">
        <v>7944</v>
      </c>
    </row>
    <row r="236" spans="1:89" s="216" customFormat="1" x14ac:dyDescent="0.3">
      <c r="A236" s="216" t="s">
        <v>7946</v>
      </c>
      <c r="B236" s="123">
        <v>640</v>
      </c>
      <c r="D236" s="117">
        <v>67.65625</v>
      </c>
      <c r="E236" s="127" t="s">
        <v>7945</v>
      </c>
      <c r="F236" s="117">
        <v>33.4375</v>
      </c>
      <c r="H236" s="117">
        <v>24.6875</v>
      </c>
      <c r="J236" s="117">
        <v>14.84375</v>
      </c>
      <c r="K236" s="127" t="s">
        <v>7936</v>
      </c>
      <c r="L236" s="117">
        <v>12.34375</v>
      </c>
      <c r="N236" s="117">
        <v>7.03125</v>
      </c>
      <c r="P236" s="117">
        <v>19.375</v>
      </c>
      <c r="R236" s="117">
        <v>3.59375</v>
      </c>
      <c r="T236" s="117">
        <v>17.65625</v>
      </c>
      <c r="V236" s="117">
        <v>23.90625</v>
      </c>
      <c r="X236" s="117">
        <v>20.78125</v>
      </c>
      <c r="Z236" s="117">
        <v>64.21875</v>
      </c>
      <c r="AB236" s="117">
        <v>64.0625</v>
      </c>
      <c r="AD236" s="117"/>
      <c r="AE236" s="127"/>
      <c r="AF236" s="117">
        <v>10.3125</v>
      </c>
      <c r="AG236" s="127" t="s">
        <v>7944</v>
      </c>
      <c r="AH236" s="117">
        <v>48.75</v>
      </c>
      <c r="AJ236" s="117">
        <v>23.28125</v>
      </c>
      <c r="AL236" s="117">
        <v>14.84375</v>
      </c>
      <c r="AN236" s="117">
        <v>9.21875</v>
      </c>
      <c r="AP236" s="117">
        <v>8.125</v>
      </c>
      <c r="AR236" s="117">
        <v>4.21875</v>
      </c>
      <c r="AT236" s="117">
        <v>11.25</v>
      </c>
      <c r="AV236" s="117">
        <v>2.65625</v>
      </c>
      <c r="AX236" s="117">
        <v>10.625</v>
      </c>
      <c r="AZ236" s="117">
        <v>15.46875</v>
      </c>
      <c r="BB236" s="117">
        <v>12.34375</v>
      </c>
      <c r="BD236" s="117">
        <v>43.75</v>
      </c>
      <c r="BF236" s="117">
        <v>42.5</v>
      </c>
      <c r="BH236" s="117">
        <v>22.34375</v>
      </c>
      <c r="BI236" s="127" t="s">
        <v>7944</v>
      </c>
      <c r="BJ236" s="117">
        <v>61.5625</v>
      </c>
      <c r="BK236" s="127" t="s">
        <v>7945</v>
      </c>
      <c r="BL236" s="117">
        <v>27.8125</v>
      </c>
      <c r="BN236" s="117">
        <v>20.46875</v>
      </c>
      <c r="BP236" s="117">
        <v>10.3125</v>
      </c>
      <c r="BR236" s="117">
        <v>9.21875</v>
      </c>
      <c r="BT236" s="117">
        <v>5.15625</v>
      </c>
      <c r="BV236" s="117">
        <v>15.3125</v>
      </c>
      <c r="BX236" s="117">
        <v>2.5</v>
      </c>
      <c r="BZ236" s="117">
        <v>14.21875</v>
      </c>
      <c r="CB236" s="117">
        <v>17.96875</v>
      </c>
      <c r="CD236" s="117">
        <v>16.875</v>
      </c>
      <c r="CF236" s="117">
        <v>57.5</v>
      </c>
      <c r="CH236" s="117">
        <v>55.78125</v>
      </c>
      <c r="CI236" s="127" t="s">
        <v>7939</v>
      </c>
      <c r="CJ236" s="117">
        <v>13.4375</v>
      </c>
      <c r="CK236" s="127" t="s">
        <v>7944</v>
      </c>
    </row>
    <row r="237" spans="1:89" s="216" customFormat="1" x14ac:dyDescent="0.3">
      <c r="A237" s="216" t="s">
        <v>7947</v>
      </c>
      <c r="B237" s="123" t="s">
        <v>7484</v>
      </c>
      <c r="D237" s="117">
        <v>36.363636</v>
      </c>
      <c r="F237" s="117">
        <v>63.636364</v>
      </c>
      <c r="G237" s="127" t="s">
        <v>7935</v>
      </c>
      <c r="H237" s="117">
        <v>45.454545000000003</v>
      </c>
      <c r="J237" s="117">
        <v>18.181818</v>
      </c>
      <c r="L237" s="117">
        <v>27.272727</v>
      </c>
      <c r="N237" s="117">
        <v>27.272727</v>
      </c>
      <c r="O237" s="127" t="s">
        <v>7935</v>
      </c>
      <c r="P237" s="117">
        <v>45.454545000000003</v>
      </c>
      <c r="Q237" s="127" t="s">
        <v>7941</v>
      </c>
      <c r="R237" s="117">
        <v>27.272727</v>
      </c>
      <c r="S237" s="127" t="s">
        <v>7941</v>
      </c>
      <c r="T237" s="117">
        <v>18.181818</v>
      </c>
      <c r="V237" s="117">
        <v>18.181818</v>
      </c>
      <c r="X237" s="117">
        <v>18.181818</v>
      </c>
      <c r="Z237" s="117">
        <v>63.636364</v>
      </c>
      <c r="AB237" s="117">
        <v>63.636364</v>
      </c>
      <c r="AD237" s="117"/>
      <c r="AF237" s="117">
        <v>9.0909089999999999</v>
      </c>
      <c r="AG237" s="235"/>
      <c r="AH237" s="117">
        <v>27.272727</v>
      </c>
      <c r="AJ237" s="117">
        <v>36.363636</v>
      </c>
      <c r="AL237" s="117">
        <v>27.272727</v>
      </c>
      <c r="AN237" s="117">
        <v>9.0909089999999999</v>
      </c>
      <c r="AP237" s="117">
        <v>27.272727</v>
      </c>
      <c r="AQ237" s="127" t="s">
        <v>7935</v>
      </c>
      <c r="AR237" s="117">
        <v>18.181818</v>
      </c>
      <c r="AS237" s="127" t="s">
        <v>7935</v>
      </c>
      <c r="AT237" s="117">
        <v>36.363636</v>
      </c>
      <c r="AU237" s="127" t="s">
        <v>7941</v>
      </c>
      <c r="AV237" s="117">
        <v>27.272727</v>
      </c>
      <c r="AW237" s="127" t="s">
        <v>7948</v>
      </c>
      <c r="AX237" s="117">
        <v>9.0909089999999999</v>
      </c>
      <c r="AZ237" s="117">
        <v>9.0909089999999999</v>
      </c>
      <c r="BB237" s="117">
        <v>18.181818</v>
      </c>
      <c r="BD237" s="117">
        <v>27.272727</v>
      </c>
      <c r="BF237" s="117">
        <v>54.545454999999997</v>
      </c>
      <c r="BH237" s="117">
        <v>18.181818</v>
      </c>
      <c r="BJ237" s="117">
        <v>27.272727</v>
      </c>
      <c r="BL237" s="117">
        <v>36.363636</v>
      </c>
      <c r="BN237" s="117">
        <v>27.272727</v>
      </c>
      <c r="BP237" s="117">
        <v>9.0909089999999999</v>
      </c>
      <c r="BR237" s="117">
        <v>0</v>
      </c>
      <c r="BT237" s="117">
        <v>18.181818</v>
      </c>
      <c r="BU237" s="127" t="s">
        <v>7936</v>
      </c>
      <c r="BV237" s="117">
        <v>27.272727</v>
      </c>
      <c r="BX237" s="117">
        <v>27.272727</v>
      </c>
      <c r="BY237" s="127" t="s">
        <v>7948</v>
      </c>
      <c r="BZ237" s="117">
        <v>9.0909089999999999</v>
      </c>
      <c r="CB237" s="117">
        <v>18.181818</v>
      </c>
      <c r="CD237" s="117">
        <v>0</v>
      </c>
      <c r="CF237" s="117">
        <v>54.545454999999997</v>
      </c>
      <c r="CH237" s="117">
        <v>45.454545000000003</v>
      </c>
      <c r="CJ237" s="117">
        <v>9.0909089999999999</v>
      </c>
    </row>
    <row r="238" spans="1:89" s="90" customFormat="1" ht="15" customHeight="1" x14ac:dyDescent="0.3">
      <c r="A238" s="208"/>
      <c r="B238" s="223"/>
      <c r="C238" s="208"/>
      <c r="D238" s="224"/>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24"/>
      <c r="AA238" s="208"/>
      <c r="AB238" s="224"/>
      <c r="AC238" s="208"/>
      <c r="AD238" s="208"/>
      <c r="AE238" s="208"/>
      <c r="AF238" s="208"/>
      <c r="AG238" s="208"/>
      <c r="AH238" s="208"/>
      <c r="AI238" s="208"/>
      <c r="AJ238" s="208"/>
      <c r="AK238" s="208"/>
      <c r="AL238" s="208"/>
      <c r="AM238" s="208"/>
      <c r="AN238" s="208"/>
      <c r="AO238" s="208"/>
      <c r="AP238" s="208"/>
      <c r="AQ238" s="208"/>
      <c r="AR238" s="208"/>
      <c r="AS238" s="208"/>
      <c r="AT238" s="208"/>
      <c r="AU238" s="208"/>
      <c r="AV238" s="208"/>
      <c r="AW238" s="208"/>
      <c r="AX238" s="208"/>
      <c r="AY238" s="208"/>
      <c r="AZ238" s="208"/>
      <c r="BA238" s="208"/>
      <c r="BB238" s="208"/>
      <c r="BC238" s="208"/>
      <c r="BD238" s="208"/>
      <c r="BE238" s="208"/>
      <c r="BF238" s="208"/>
      <c r="BG238" s="208"/>
      <c r="BH238" s="208"/>
      <c r="BI238" s="208"/>
      <c r="BJ238" s="208"/>
      <c r="BK238" s="208"/>
      <c r="BL238" s="208"/>
      <c r="BM238" s="208"/>
      <c r="BN238" s="208"/>
      <c r="BO238" s="208"/>
      <c r="BP238" s="208"/>
      <c r="BQ238" s="208"/>
      <c r="BR238" s="208"/>
      <c r="BS238" s="208"/>
      <c r="BT238" s="208"/>
      <c r="BU238" s="208"/>
      <c r="BV238" s="208"/>
      <c r="BW238" s="208"/>
      <c r="BX238" s="208"/>
      <c r="BY238" s="208"/>
      <c r="BZ238" s="208"/>
      <c r="CA238" s="208"/>
      <c r="CB238" s="208"/>
      <c r="CC238" s="208"/>
      <c r="CD238" s="208"/>
      <c r="CE238" s="208"/>
      <c r="CF238" s="208"/>
      <c r="CG238" s="208"/>
      <c r="CH238" s="208"/>
      <c r="CI238" s="208"/>
      <c r="CJ238" s="208"/>
      <c r="CK238" s="208"/>
    </row>
    <row r="239" spans="1:89" s="90" customFormat="1" ht="15" customHeight="1" x14ac:dyDescent="0.3">
      <c r="A239" s="228" t="s">
        <v>25</v>
      </c>
      <c r="B239" s="220"/>
      <c r="C239" s="217"/>
      <c r="D239" s="221"/>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21"/>
      <c r="AA239" s="217"/>
      <c r="AB239" s="221"/>
      <c r="AC239" s="217"/>
      <c r="AD239" s="217"/>
      <c r="AE239" s="217"/>
      <c r="AF239" s="236"/>
      <c r="AG239" s="236"/>
      <c r="AH239" s="217"/>
      <c r="AI239" s="217"/>
      <c r="AJ239" s="217"/>
      <c r="AK239" s="217"/>
      <c r="AL239" s="217"/>
      <c r="AM239" s="217"/>
      <c r="AN239" s="217"/>
      <c r="AO239" s="217"/>
      <c r="AP239" s="217"/>
      <c r="AQ239" s="217"/>
      <c r="AR239" s="217"/>
      <c r="AS239" s="217"/>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217"/>
      <c r="BS239" s="217"/>
      <c r="BT239" s="217"/>
      <c r="BU239" s="217"/>
      <c r="BV239" s="217"/>
      <c r="BW239" s="217"/>
      <c r="BX239" s="217"/>
      <c r="BY239" s="217"/>
      <c r="BZ239" s="217"/>
      <c r="CA239" s="217"/>
      <c r="CB239" s="217"/>
      <c r="CC239" s="217"/>
      <c r="CD239" s="217"/>
      <c r="CE239" s="217"/>
      <c r="CF239" s="217"/>
      <c r="CG239" s="217"/>
      <c r="CH239" s="217"/>
      <c r="CI239" s="217"/>
      <c r="CJ239" s="217"/>
      <c r="CK239" s="217"/>
    </row>
    <row r="240" spans="1:89" s="216" customFormat="1" x14ac:dyDescent="0.3">
      <c r="A240" s="216" t="s">
        <v>7949</v>
      </c>
      <c r="B240" s="123">
        <v>274</v>
      </c>
      <c r="D240" s="117">
        <v>73.722628</v>
      </c>
      <c r="E240" s="127" t="s">
        <v>7950</v>
      </c>
      <c r="F240" s="117">
        <v>43.79562</v>
      </c>
      <c r="G240" s="127" t="s">
        <v>7950</v>
      </c>
      <c r="H240" s="117">
        <v>29.19708</v>
      </c>
      <c r="J240" s="117">
        <v>21.89781</v>
      </c>
      <c r="K240" s="127" t="s">
        <v>7950</v>
      </c>
      <c r="L240" s="117">
        <v>14.963504</v>
      </c>
      <c r="N240" s="117">
        <v>10.583942</v>
      </c>
      <c r="O240" s="127" t="s">
        <v>7950</v>
      </c>
      <c r="P240" s="117">
        <v>22.262774</v>
      </c>
      <c r="R240" s="117">
        <v>8.3941610000000004</v>
      </c>
      <c r="S240" s="127" t="s">
        <v>7950</v>
      </c>
      <c r="T240" s="117">
        <v>24.452555</v>
      </c>
      <c r="U240" s="127" t="s">
        <v>7953</v>
      </c>
      <c r="V240" s="117">
        <v>31.751825</v>
      </c>
      <c r="W240" s="127" t="s">
        <v>7950</v>
      </c>
      <c r="X240" s="117">
        <v>30.656934</v>
      </c>
      <c r="Y240" s="127" t="s">
        <v>7950</v>
      </c>
      <c r="Z240" s="117">
        <v>70.072992999999997</v>
      </c>
      <c r="AA240" s="127" t="s">
        <v>7950</v>
      </c>
      <c r="AB240" s="117">
        <v>68.613139000000004</v>
      </c>
      <c r="AC240" s="127" t="s">
        <v>7953</v>
      </c>
      <c r="AD240" s="117"/>
      <c r="AF240" s="117">
        <v>5.8394159999999999</v>
      </c>
      <c r="AG240" s="235"/>
      <c r="AH240" s="117">
        <v>60.948905000000003</v>
      </c>
      <c r="AI240" s="127" t="s">
        <v>7950</v>
      </c>
      <c r="AJ240" s="117">
        <v>32.846715000000003</v>
      </c>
      <c r="AK240" s="127" t="s">
        <v>7950</v>
      </c>
      <c r="AL240" s="117">
        <v>20.437956</v>
      </c>
      <c r="AM240" s="127" t="s">
        <v>7950</v>
      </c>
      <c r="AN240" s="117">
        <v>16.788321</v>
      </c>
      <c r="AO240" s="127" t="s">
        <v>7951</v>
      </c>
      <c r="AP240" s="117">
        <v>11.313869</v>
      </c>
      <c r="AR240" s="117">
        <v>6.9343070000000004</v>
      </c>
      <c r="AS240" s="127" t="s">
        <v>7950</v>
      </c>
      <c r="AT240" s="117">
        <v>13.50365</v>
      </c>
      <c r="AV240" s="117">
        <v>5.4744529999999996</v>
      </c>
      <c r="AW240" s="127" t="s">
        <v>7950</v>
      </c>
      <c r="AX240" s="117">
        <v>14.963504</v>
      </c>
      <c r="AZ240" s="117">
        <v>22.992701</v>
      </c>
      <c r="BA240" s="127" t="s">
        <v>7950</v>
      </c>
      <c r="BB240" s="117">
        <v>21.532847</v>
      </c>
      <c r="BC240" s="127" t="s">
        <v>7950</v>
      </c>
      <c r="BD240" s="117">
        <v>52.554744999999997</v>
      </c>
      <c r="BE240" s="127" t="s">
        <v>7950</v>
      </c>
      <c r="BF240" s="117">
        <v>53.284672</v>
      </c>
      <c r="BG240" s="127" t="s">
        <v>7952</v>
      </c>
      <c r="BH240" s="117">
        <v>9.1240880000000004</v>
      </c>
      <c r="BJ240" s="117">
        <v>64.233576999999997</v>
      </c>
      <c r="BL240" s="117">
        <v>32.481752</v>
      </c>
      <c r="BN240" s="117">
        <v>21.532847</v>
      </c>
      <c r="BP240" s="117">
        <v>12.408759</v>
      </c>
      <c r="BR240" s="117">
        <v>10.583942</v>
      </c>
      <c r="BT240" s="117">
        <v>6.9343070000000004</v>
      </c>
      <c r="BV240" s="117">
        <v>16.058394</v>
      </c>
      <c r="BX240" s="117">
        <v>4.7445259999999996</v>
      </c>
      <c r="BZ240" s="117">
        <v>18.978102</v>
      </c>
      <c r="CA240" s="127" t="s">
        <v>7953</v>
      </c>
      <c r="CB240" s="117">
        <v>24.817518</v>
      </c>
      <c r="CC240" s="127" t="s">
        <v>7950</v>
      </c>
      <c r="CD240" s="117">
        <v>23.357664</v>
      </c>
      <c r="CE240" s="127" t="s">
        <v>7950</v>
      </c>
      <c r="CF240" s="117">
        <v>59.489051000000003</v>
      </c>
      <c r="CH240" s="117">
        <v>54.379562</v>
      </c>
      <c r="CJ240" s="117">
        <v>8.7591239999999999</v>
      </c>
    </row>
    <row r="241" spans="1:89" s="216" customFormat="1" x14ac:dyDescent="0.3">
      <c r="A241" s="216" t="s">
        <v>7954</v>
      </c>
      <c r="B241" s="123">
        <v>222</v>
      </c>
      <c r="D241" s="117">
        <v>73.873874000000001</v>
      </c>
      <c r="F241" s="117">
        <v>44.144143999999997</v>
      </c>
      <c r="G241" s="127" t="s">
        <v>7950</v>
      </c>
      <c r="H241" s="117">
        <v>27.927928000000001</v>
      </c>
      <c r="J241" s="117">
        <v>16.666667</v>
      </c>
      <c r="L241" s="117">
        <v>11.711712</v>
      </c>
      <c r="N241" s="117">
        <v>14.864865</v>
      </c>
      <c r="O241" s="127" t="s">
        <v>7950</v>
      </c>
      <c r="P241" s="117">
        <v>21.621621999999999</v>
      </c>
      <c r="R241" s="117">
        <v>9.4594590000000007</v>
      </c>
      <c r="S241" s="127" t="s">
        <v>7950</v>
      </c>
      <c r="T241" s="117">
        <v>24.324324000000001</v>
      </c>
      <c r="U241" s="127" t="s">
        <v>7953</v>
      </c>
      <c r="V241" s="117">
        <v>28.828828999999999</v>
      </c>
      <c r="X241" s="117">
        <v>27.927928000000001</v>
      </c>
      <c r="Y241" s="127" t="s">
        <v>7950</v>
      </c>
      <c r="Z241" s="117">
        <v>71.621622000000002</v>
      </c>
      <c r="AA241" s="127" t="s">
        <v>7950</v>
      </c>
      <c r="AB241" s="117">
        <v>61.261260999999998</v>
      </c>
      <c r="AD241" s="117"/>
      <c r="AF241" s="117">
        <v>3.1531530000000001</v>
      </c>
      <c r="AG241" s="235"/>
      <c r="AH241" s="117">
        <v>54.954954999999998</v>
      </c>
      <c r="AJ241" s="117">
        <v>31.531531999999999</v>
      </c>
      <c r="AK241" s="127" t="s">
        <v>7950</v>
      </c>
      <c r="AL241" s="117">
        <v>17.117117</v>
      </c>
      <c r="AN241" s="117">
        <v>9.90991</v>
      </c>
      <c r="AP241" s="117">
        <v>9.0090090000000007</v>
      </c>
      <c r="AR241" s="117">
        <v>9.4594590000000007</v>
      </c>
      <c r="AS241" s="127" t="s">
        <v>7950</v>
      </c>
      <c r="AT241" s="117">
        <v>11.261260999999999</v>
      </c>
      <c r="AV241" s="117">
        <v>6.3063060000000002</v>
      </c>
      <c r="AW241" s="127" t="s">
        <v>7950</v>
      </c>
      <c r="AX241" s="117">
        <v>10.810810999999999</v>
      </c>
      <c r="AZ241" s="117">
        <v>20.27027</v>
      </c>
      <c r="BB241" s="117">
        <v>17.117117</v>
      </c>
      <c r="BD241" s="117">
        <v>47.747748000000001</v>
      </c>
      <c r="BF241" s="117">
        <v>42.792793000000003</v>
      </c>
      <c r="BH241" s="117">
        <v>9.90991</v>
      </c>
      <c r="BJ241" s="117">
        <v>62.612613000000003</v>
      </c>
      <c r="BL241" s="117">
        <v>32.432431999999999</v>
      </c>
      <c r="BN241" s="117">
        <v>20.27027</v>
      </c>
      <c r="BP241" s="117">
        <v>12.162162</v>
      </c>
      <c r="BR241" s="117">
        <v>7.2072070000000004</v>
      </c>
      <c r="BT241" s="117">
        <v>10.36036</v>
      </c>
      <c r="BU241" s="127" t="s">
        <v>7950</v>
      </c>
      <c r="BV241" s="117">
        <v>16.216215999999999</v>
      </c>
      <c r="BX241" s="117">
        <v>5.8558560000000002</v>
      </c>
      <c r="BY241" s="127" t="s">
        <v>7950</v>
      </c>
      <c r="BZ241" s="117">
        <v>18.018018000000001</v>
      </c>
      <c r="CA241" s="127" t="s">
        <v>7953</v>
      </c>
      <c r="CB241" s="117">
        <v>18.018018000000001</v>
      </c>
      <c r="CD241" s="117">
        <v>22.522523</v>
      </c>
      <c r="CE241" s="127" t="s">
        <v>7950</v>
      </c>
      <c r="CF241" s="117">
        <v>60.36036</v>
      </c>
      <c r="CH241" s="117">
        <v>51.351351000000001</v>
      </c>
      <c r="CJ241" s="117">
        <v>4.504505</v>
      </c>
    </row>
    <row r="242" spans="1:89" s="216" customFormat="1" x14ac:dyDescent="0.3">
      <c r="A242" s="216" t="s">
        <v>7955</v>
      </c>
      <c r="B242" s="123">
        <v>148</v>
      </c>
      <c r="D242" s="117">
        <v>70.945946000000006</v>
      </c>
      <c r="F242" s="117">
        <v>37.162162000000002</v>
      </c>
      <c r="H242" s="117">
        <v>22.972973</v>
      </c>
      <c r="J242" s="117">
        <v>15.540540999999999</v>
      </c>
      <c r="L242" s="117">
        <v>14.864865</v>
      </c>
      <c r="N242" s="117">
        <v>14.864865</v>
      </c>
      <c r="O242" s="127" t="s">
        <v>7950</v>
      </c>
      <c r="P242" s="117">
        <v>25</v>
      </c>
      <c r="Q242" s="127" t="s">
        <v>7950</v>
      </c>
      <c r="R242" s="117">
        <v>10.135135</v>
      </c>
      <c r="S242" s="127" t="s">
        <v>7950</v>
      </c>
      <c r="T242" s="117">
        <v>15.540540999999999</v>
      </c>
      <c r="V242" s="117">
        <v>27.702703</v>
      </c>
      <c r="X242" s="117">
        <v>32.432431999999999</v>
      </c>
      <c r="Y242" s="127" t="s">
        <v>7950</v>
      </c>
      <c r="Z242" s="117">
        <v>66.891891999999999</v>
      </c>
      <c r="AB242" s="117">
        <v>58.783783999999997</v>
      </c>
      <c r="AD242" s="117"/>
      <c r="AF242" s="117">
        <v>6.7567570000000003</v>
      </c>
      <c r="AG242" s="235"/>
      <c r="AH242" s="117">
        <v>57.432431999999999</v>
      </c>
      <c r="AJ242" s="117">
        <v>25.675675999999999</v>
      </c>
      <c r="AL242" s="117">
        <v>14.189189000000001</v>
      </c>
      <c r="AN242" s="117">
        <v>10.810810999999999</v>
      </c>
      <c r="AP242" s="117">
        <v>9.4594590000000007</v>
      </c>
      <c r="AR242" s="117">
        <v>11.486485999999999</v>
      </c>
      <c r="AS242" s="127" t="s">
        <v>7950</v>
      </c>
      <c r="AT242" s="117">
        <v>16.891891999999999</v>
      </c>
      <c r="AU242" s="127" t="s">
        <v>7950</v>
      </c>
      <c r="AV242" s="117">
        <v>4.72973</v>
      </c>
      <c r="AX242" s="117">
        <v>10.810810999999999</v>
      </c>
      <c r="AZ242" s="117">
        <v>17.567568000000001</v>
      </c>
      <c r="BB242" s="117">
        <v>23.648648999999999</v>
      </c>
      <c r="BC242" s="127" t="s">
        <v>7950</v>
      </c>
      <c r="BD242" s="117">
        <v>46.621622000000002</v>
      </c>
      <c r="BF242" s="117">
        <v>42.567568000000001</v>
      </c>
      <c r="BH242" s="117">
        <v>10.135135</v>
      </c>
      <c r="BJ242" s="117">
        <v>63.513514000000001</v>
      </c>
      <c r="BL242" s="117">
        <v>26.351351000000001</v>
      </c>
      <c r="BN242" s="117">
        <v>16.216215999999999</v>
      </c>
      <c r="BP242" s="117">
        <v>10.135135</v>
      </c>
      <c r="BR242" s="117">
        <v>10.810810999999999</v>
      </c>
      <c r="BT242" s="117">
        <v>8.1081079999999996</v>
      </c>
      <c r="BU242" s="127" t="s">
        <v>7950</v>
      </c>
      <c r="BV242" s="117">
        <v>16.891891999999999</v>
      </c>
      <c r="BX242" s="117">
        <v>8.1081079999999996</v>
      </c>
      <c r="BY242" s="127" t="s">
        <v>7950</v>
      </c>
      <c r="BZ242" s="117">
        <v>9.4594590000000007</v>
      </c>
      <c r="CB242" s="117">
        <v>19.594595000000002</v>
      </c>
      <c r="CD242" s="117">
        <v>24.324324000000001</v>
      </c>
      <c r="CE242" s="127" t="s">
        <v>7950</v>
      </c>
      <c r="CF242" s="117">
        <v>57.432431999999999</v>
      </c>
      <c r="CH242" s="117">
        <v>45.270269999999996</v>
      </c>
      <c r="CJ242" s="117">
        <v>11.486485999999999</v>
      </c>
      <c r="CK242" s="127" t="s">
        <v>7956</v>
      </c>
    </row>
    <row r="243" spans="1:89" s="216" customFormat="1" x14ac:dyDescent="0.3">
      <c r="A243" s="216" t="s">
        <v>7957</v>
      </c>
      <c r="B243" s="123">
        <v>1356</v>
      </c>
      <c r="D243" s="117">
        <v>67.551621999999995</v>
      </c>
      <c r="F243" s="117">
        <v>33.849558000000002</v>
      </c>
      <c r="H243" s="117">
        <v>23.672566</v>
      </c>
      <c r="J243" s="117">
        <v>12.758112000000001</v>
      </c>
      <c r="L243" s="117">
        <v>11.873156</v>
      </c>
      <c r="N243" s="117">
        <v>6.1209439999999997</v>
      </c>
      <c r="P243" s="117">
        <v>18.067847</v>
      </c>
      <c r="R243" s="117">
        <v>3.9085549999999998</v>
      </c>
      <c r="T243" s="117">
        <v>19.39528</v>
      </c>
      <c r="V243" s="117">
        <v>23.303834999999999</v>
      </c>
      <c r="X243" s="117">
        <v>21.533923000000001</v>
      </c>
      <c r="Z243" s="117">
        <v>62.610619</v>
      </c>
      <c r="AB243" s="117">
        <v>63.421829000000002</v>
      </c>
      <c r="AD243" s="117"/>
      <c r="AE243" s="127"/>
      <c r="AF243" s="117">
        <v>10.029498999999999</v>
      </c>
      <c r="AG243" s="127" t="s">
        <v>7959</v>
      </c>
      <c r="AH243" s="117">
        <v>50.073746</v>
      </c>
      <c r="AJ243" s="117">
        <v>23.082595999999999</v>
      </c>
      <c r="AL243" s="117">
        <v>15.044248</v>
      </c>
      <c r="AN243" s="117">
        <v>7.9646020000000002</v>
      </c>
      <c r="AP243" s="117">
        <v>7.9646020000000002</v>
      </c>
      <c r="AR243" s="117">
        <v>3.5398230000000002</v>
      </c>
      <c r="AT243" s="117">
        <v>10.39823</v>
      </c>
      <c r="AV243" s="117">
        <v>2.7286139999999999</v>
      </c>
      <c r="AX243" s="117">
        <v>11.209440000000001</v>
      </c>
      <c r="AZ243" s="117">
        <v>15.707965</v>
      </c>
      <c r="BB243" s="117">
        <v>13.864307</v>
      </c>
      <c r="BD243" s="117">
        <v>42.625368999999999</v>
      </c>
      <c r="BF243" s="117">
        <v>43.067847</v>
      </c>
      <c r="BH243" s="117">
        <v>22.566372000000001</v>
      </c>
      <c r="BI243" s="127" t="s">
        <v>7958</v>
      </c>
      <c r="BJ243" s="117">
        <v>61.209440000000001</v>
      </c>
      <c r="BL243" s="117">
        <v>28.023599000000001</v>
      </c>
      <c r="BN243" s="117">
        <v>19.026548999999999</v>
      </c>
      <c r="BP243" s="117">
        <v>8.849558</v>
      </c>
      <c r="BR243" s="117">
        <v>8.7758109999999991</v>
      </c>
      <c r="BT243" s="117">
        <v>4.424779</v>
      </c>
      <c r="BV243" s="117">
        <v>14.749262999999999</v>
      </c>
      <c r="BX243" s="117">
        <v>2.9498530000000001</v>
      </c>
      <c r="BZ243" s="117">
        <v>15.634218000000001</v>
      </c>
      <c r="CA243" s="127" t="s">
        <v>7953</v>
      </c>
      <c r="CB243" s="117">
        <v>17.772860999999999</v>
      </c>
      <c r="CD243" s="117">
        <v>17.035398000000001</v>
      </c>
      <c r="CF243" s="117">
        <v>55.752212</v>
      </c>
      <c r="CH243" s="117">
        <v>54.203539999999997</v>
      </c>
      <c r="CI243" s="127" t="s">
        <v>7953</v>
      </c>
      <c r="CJ243" s="117">
        <v>13.569322</v>
      </c>
      <c r="CK243" s="127" t="s">
        <v>7959</v>
      </c>
    </row>
    <row r="244" spans="1:89" s="90" customFormat="1" ht="15" customHeight="1" x14ac:dyDescent="0.3">
      <c r="A244" s="208"/>
      <c r="B244" s="223"/>
      <c r="C244" s="208"/>
      <c r="D244" s="224"/>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24"/>
      <c r="AA244" s="208"/>
      <c r="AB244" s="224"/>
      <c r="AC244" s="208"/>
      <c r="AD244" s="208"/>
      <c r="AE244" s="208"/>
      <c r="AF244" s="208"/>
      <c r="AG244" s="208"/>
      <c r="AH244" s="208"/>
      <c r="AI244" s="208"/>
      <c r="AJ244" s="208"/>
      <c r="AK244" s="208"/>
      <c r="AL244" s="208"/>
      <c r="AM244" s="208"/>
      <c r="AN244" s="208"/>
      <c r="AO244" s="208"/>
      <c r="AP244" s="208"/>
      <c r="AQ244" s="208"/>
      <c r="AR244" s="208"/>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c r="BM244" s="208"/>
      <c r="BN244" s="208"/>
      <c r="BO244" s="208"/>
      <c r="BP244" s="208"/>
      <c r="BQ244" s="208"/>
      <c r="BR244" s="208"/>
      <c r="BS244" s="208"/>
      <c r="BT244" s="208"/>
      <c r="BU244" s="208"/>
      <c r="BV244" s="208"/>
      <c r="BW244" s="208"/>
      <c r="BX244" s="208"/>
      <c r="BY244" s="208"/>
      <c r="BZ244" s="208"/>
      <c r="CA244" s="208"/>
      <c r="CB244" s="208"/>
      <c r="CC244" s="208"/>
      <c r="CD244" s="208"/>
      <c r="CE244" s="208"/>
      <c r="CF244" s="208"/>
      <c r="CG244" s="208"/>
      <c r="CH244" s="208"/>
      <c r="CI244" s="208"/>
      <c r="CJ244" s="208"/>
      <c r="CK244" s="208"/>
    </row>
    <row r="245" spans="1:89" s="90" customFormat="1" ht="15" customHeight="1" x14ac:dyDescent="0.3">
      <c r="A245" s="228" t="s">
        <v>3670</v>
      </c>
      <c r="B245" s="220"/>
      <c r="C245" s="217"/>
      <c r="D245" s="221"/>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21"/>
      <c r="AA245" s="217"/>
      <c r="AB245" s="221"/>
      <c r="AC245" s="217"/>
      <c r="AD245" s="217"/>
      <c r="AE245" s="217"/>
      <c r="AF245" s="236"/>
      <c r="AG245" s="236"/>
      <c r="AH245" s="217"/>
      <c r="AI245" s="217"/>
      <c r="AJ245" s="217"/>
      <c r="AK245" s="217"/>
      <c r="AL245" s="217"/>
      <c r="AM245" s="217"/>
      <c r="AN245" s="217"/>
      <c r="AO245" s="217"/>
      <c r="AP245" s="217"/>
      <c r="AQ245" s="217"/>
      <c r="AR245" s="217"/>
      <c r="AS245" s="217"/>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217"/>
      <c r="BS245" s="217"/>
      <c r="BT245" s="217"/>
      <c r="BU245" s="217"/>
      <c r="BV245" s="217"/>
      <c r="BW245" s="217"/>
      <c r="BX245" s="217"/>
      <c r="BY245" s="217"/>
      <c r="BZ245" s="217"/>
      <c r="CA245" s="217"/>
      <c r="CB245" s="217"/>
      <c r="CC245" s="217"/>
      <c r="CD245" s="217"/>
      <c r="CE245" s="217"/>
      <c r="CF245" s="217"/>
      <c r="CG245" s="217"/>
      <c r="CH245" s="217"/>
      <c r="CI245" s="217"/>
      <c r="CJ245" s="217"/>
      <c r="CK245" s="217"/>
    </row>
    <row r="246" spans="1:89" s="216" customFormat="1" x14ac:dyDescent="0.3">
      <c r="A246" s="216" t="s">
        <v>7960</v>
      </c>
      <c r="B246" s="123">
        <v>373</v>
      </c>
      <c r="D246" s="117">
        <v>72.386059000000003</v>
      </c>
      <c r="E246" s="127" t="s">
        <v>7961</v>
      </c>
      <c r="F246" s="117">
        <v>39.410187999999998</v>
      </c>
      <c r="H246" s="117">
        <v>31.099195999999999</v>
      </c>
      <c r="I246" s="127" t="s">
        <v>7962</v>
      </c>
      <c r="J246" s="117">
        <v>17.694369999999999</v>
      </c>
      <c r="K246" s="127" t="s">
        <v>7961</v>
      </c>
      <c r="L246" s="117">
        <v>12.868633000000001</v>
      </c>
      <c r="N246" s="117">
        <v>9.1152820000000006</v>
      </c>
      <c r="P246" s="117">
        <v>20.375335</v>
      </c>
      <c r="R246" s="117">
        <v>6.702413</v>
      </c>
      <c r="T246" s="117">
        <v>22.788204</v>
      </c>
      <c r="V246" s="117">
        <v>29.490617</v>
      </c>
      <c r="W246" s="127" t="s">
        <v>7961</v>
      </c>
      <c r="X246" s="117">
        <v>25.469169000000001</v>
      </c>
      <c r="Z246" s="117">
        <v>67.828417999999999</v>
      </c>
      <c r="AA246" s="127" t="s">
        <v>7961</v>
      </c>
      <c r="AB246" s="117">
        <v>66.756032000000005</v>
      </c>
      <c r="AD246" s="117"/>
      <c r="AE246" s="127"/>
      <c r="AF246" s="117">
        <v>6.9705089999999998</v>
      </c>
      <c r="AG246" s="127" t="s">
        <v>7968</v>
      </c>
      <c r="AH246" s="117">
        <v>58.713137000000003</v>
      </c>
      <c r="AI246" s="127" t="s">
        <v>7961</v>
      </c>
      <c r="AJ246" s="117">
        <v>27.345845000000001</v>
      </c>
      <c r="AL246" s="117">
        <v>21.447721000000001</v>
      </c>
      <c r="AM246" s="127" t="s">
        <v>7962</v>
      </c>
      <c r="AN246" s="117">
        <v>12.868633000000001</v>
      </c>
      <c r="AO246" s="127" t="s">
        <v>7961</v>
      </c>
      <c r="AP246" s="117">
        <v>9.6514749999999996</v>
      </c>
      <c r="AR246" s="117">
        <v>5.3619300000000001</v>
      </c>
      <c r="AT246" s="117">
        <v>11.52815</v>
      </c>
      <c r="AV246" s="117">
        <v>4.5576410000000003</v>
      </c>
      <c r="AX246" s="117">
        <v>12.600536</v>
      </c>
      <c r="AZ246" s="117">
        <v>21.983913999999999</v>
      </c>
      <c r="BA246" s="127" t="s">
        <v>7961</v>
      </c>
      <c r="BB246" s="117">
        <v>17.426272999999998</v>
      </c>
      <c r="BD246" s="117">
        <v>50.402144999999997</v>
      </c>
      <c r="BE246" s="127" t="s">
        <v>7961</v>
      </c>
      <c r="BF246" s="117">
        <v>49.329759000000003</v>
      </c>
      <c r="BG246" s="127" t="s">
        <v>7961</v>
      </c>
      <c r="BH246" s="117">
        <v>13.136729000000001</v>
      </c>
      <c r="BJ246" s="117">
        <v>63.270777000000002</v>
      </c>
      <c r="BL246" s="117">
        <v>31.099195999999999</v>
      </c>
      <c r="BN246" s="117">
        <v>24.664878999999999</v>
      </c>
      <c r="BO246" s="127" t="s">
        <v>7962</v>
      </c>
      <c r="BP246" s="117">
        <v>11.52815</v>
      </c>
      <c r="BR246" s="117">
        <v>9.3833780000000004</v>
      </c>
      <c r="BT246" s="117">
        <v>6.4343159999999999</v>
      </c>
      <c r="BV246" s="117">
        <v>16.353887</v>
      </c>
      <c r="BX246" s="117">
        <v>3.7533509999999999</v>
      </c>
      <c r="BZ246" s="117">
        <v>17.694369999999999</v>
      </c>
      <c r="CA246" s="127" t="s">
        <v>7963</v>
      </c>
      <c r="CB246" s="117">
        <v>23.324397000000001</v>
      </c>
      <c r="CC246" s="127" t="s">
        <v>7961</v>
      </c>
      <c r="CD246" s="117">
        <v>19.302949000000002</v>
      </c>
      <c r="CF246" s="117">
        <v>57.908847000000002</v>
      </c>
      <c r="CH246" s="117">
        <v>56.032172000000003</v>
      </c>
      <c r="CI246" s="127" t="s">
        <v>7963</v>
      </c>
      <c r="CJ246" s="117">
        <v>9.3833780000000004</v>
      </c>
    </row>
    <row r="247" spans="1:89" s="216" customFormat="1" x14ac:dyDescent="0.3">
      <c r="A247" s="216" t="s">
        <v>7964</v>
      </c>
      <c r="B247" s="123">
        <v>295</v>
      </c>
      <c r="D247" s="117">
        <v>75.932203000000001</v>
      </c>
      <c r="E247" s="127" t="s">
        <v>7961</v>
      </c>
      <c r="F247" s="117">
        <v>41.355932000000003</v>
      </c>
      <c r="G247" s="127" t="s">
        <v>7961</v>
      </c>
      <c r="H247" s="117">
        <v>26.779661000000001</v>
      </c>
      <c r="J247" s="117">
        <v>16.949152999999999</v>
      </c>
      <c r="L247" s="117">
        <v>13.559322</v>
      </c>
      <c r="N247" s="117">
        <v>11.186441</v>
      </c>
      <c r="O247" s="127" t="s">
        <v>7961</v>
      </c>
      <c r="P247" s="117">
        <v>22.711863999999998</v>
      </c>
      <c r="R247" s="117">
        <v>7.4576269999999996</v>
      </c>
      <c r="S247" s="127" t="s">
        <v>7961</v>
      </c>
      <c r="T247" s="117">
        <v>24.745763</v>
      </c>
      <c r="U247" s="127" t="s">
        <v>7962</v>
      </c>
      <c r="V247" s="117">
        <v>31.525424000000001</v>
      </c>
      <c r="W247" s="127" t="s">
        <v>7961</v>
      </c>
      <c r="X247" s="117">
        <v>28.474575999999999</v>
      </c>
      <c r="Y247" s="127" t="s">
        <v>7961</v>
      </c>
      <c r="Z247" s="117">
        <v>72.203389999999999</v>
      </c>
      <c r="AA247" s="127" t="s">
        <v>7961</v>
      </c>
      <c r="AB247" s="117">
        <v>65.084745999999996</v>
      </c>
      <c r="AD247" s="117"/>
      <c r="AF247" s="117">
        <v>3.389831</v>
      </c>
      <c r="AG247" s="235"/>
      <c r="AH247" s="117">
        <v>58.305084999999998</v>
      </c>
      <c r="AI247" s="127" t="s">
        <v>7961</v>
      </c>
      <c r="AJ247" s="117">
        <v>30.169492000000002</v>
      </c>
      <c r="AK247" s="127" t="s">
        <v>7961</v>
      </c>
      <c r="AL247" s="117">
        <v>17.288136000000002</v>
      </c>
      <c r="AN247" s="117">
        <v>11.186441</v>
      </c>
      <c r="AP247" s="117">
        <v>10.847458</v>
      </c>
      <c r="AR247" s="117">
        <v>7.1186439999999997</v>
      </c>
      <c r="AS247" s="127" t="s">
        <v>7961</v>
      </c>
      <c r="AT247" s="117">
        <v>12.542373</v>
      </c>
      <c r="AV247" s="117">
        <v>5.084746</v>
      </c>
      <c r="AX247" s="117">
        <v>12.203390000000001</v>
      </c>
      <c r="AZ247" s="117">
        <v>21.355931999999999</v>
      </c>
      <c r="BA247" s="127" t="s">
        <v>7961</v>
      </c>
      <c r="BB247" s="117">
        <v>16.949152999999999</v>
      </c>
      <c r="BD247" s="117">
        <v>49.152541999999997</v>
      </c>
      <c r="BE247" s="127" t="s">
        <v>7961</v>
      </c>
      <c r="BF247" s="117">
        <v>46.779660999999997</v>
      </c>
      <c r="BH247" s="117">
        <v>11.186441</v>
      </c>
      <c r="BJ247" s="117">
        <v>66.779661000000004</v>
      </c>
      <c r="BK247" s="127" t="s">
        <v>7961</v>
      </c>
      <c r="BL247" s="117">
        <v>32.203389999999999</v>
      </c>
      <c r="BN247" s="117">
        <v>19.661017000000001</v>
      </c>
      <c r="BP247" s="117">
        <v>11.186441</v>
      </c>
      <c r="BR247" s="117">
        <v>8.8135589999999997</v>
      </c>
      <c r="BT247" s="117">
        <v>7.7966100000000003</v>
      </c>
      <c r="BU247" s="127" t="s">
        <v>7961</v>
      </c>
      <c r="BV247" s="117">
        <v>17.288136000000002</v>
      </c>
      <c r="BX247" s="117">
        <v>4.7457630000000002</v>
      </c>
      <c r="BZ247" s="117">
        <v>18.983051</v>
      </c>
      <c r="CA247" s="127" t="s">
        <v>7963</v>
      </c>
      <c r="CB247" s="117">
        <v>22.033898000000001</v>
      </c>
      <c r="CC247" s="127" t="s">
        <v>7961</v>
      </c>
      <c r="CD247" s="117">
        <v>23.728814</v>
      </c>
      <c r="CE247" s="127" t="s">
        <v>7961</v>
      </c>
      <c r="CF247" s="117">
        <v>61.694915000000002</v>
      </c>
      <c r="CG247" s="127" t="s">
        <v>7961</v>
      </c>
      <c r="CH247" s="117">
        <v>53.898305000000001</v>
      </c>
      <c r="CJ247" s="117">
        <v>5.4237289999999998</v>
      </c>
    </row>
    <row r="248" spans="1:89" s="216" customFormat="1" x14ac:dyDescent="0.3">
      <c r="A248" s="216" t="s">
        <v>7965</v>
      </c>
      <c r="B248" s="123">
        <v>200</v>
      </c>
      <c r="D248" s="117">
        <v>69.5</v>
      </c>
      <c r="F248" s="117">
        <v>37</v>
      </c>
      <c r="H248" s="117">
        <v>20.5</v>
      </c>
      <c r="J248" s="117">
        <v>15.5</v>
      </c>
      <c r="L248" s="117">
        <v>13</v>
      </c>
      <c r="N248" s="117">
        <v>13.5</v>
      </c>
      <c r="O248" s="127" t="s">
        <v>7961</v>
      </c>
      <c r="P248" s="117">
        <v>23</v>
      </c>
      <c r="R248" s="117">
        <v>8.5</v>
      </c>
      <c r="S248" s="127" t="s">
        <v>7961</v>
      </c>
      <c r="T248" s="117">
        <v>16</v>
      </c>
      <c r="V248" s="117">
        <v>27.5</v>
      </c>
      <c r="X248" s="117">
        <v>32</v>
      </c>
      <c r="Y248" s="127" t="s">
        <v>7961</v>
      </c>
      <c r="Z248" s="117">
        <v>65</v>
      </c>
      <c r="AB248" s="117">
        <v>59.5</v>
      </c>
      <c r="AD248" s="117"/>
      <c r="AE248" s="127"/>
      <c r="AF248" s="117">
        <v>7.5</v>
      </c>
      <c r="AG248" s="127" t="s">
        <v>7968</v>
      </c>
      <c r="AH248" s="117">
        <v>55.5</v>
      </c>
      <c r="AJ248" s="117">
        <v>26</v>
      </c>
      <c r="AL248" s="117">
        <v>11.5</v>
      </c>
      <c r="AN248" s="117">
        <v>10.5</v>
      </c>
      <c r="AP248" s="117">
        <v>8.5</v>
      </c>
      <c r="AR248" s="117">
        <v>10.5</v>
      </c>
      <c r="AS248" s="127" t="s">
        <v>7966</v>
      </c>
      <c r="AT248" s="117">
        <v>15.5</v>
      </c>
      <c r="AU248" s="127" t="s">
        <v>7961</v>
      </c>
      <c r="AV248" s="117">
        <v>4</v>
      </c>
      <c r="AX248" s="117">
        <v>12</v>
      </c>
      <c r="AZ248" s="117">
        <v>18</v>
      </c>
      <c r="BB248" s="117">
        <v>25</v>
      </c>
      <c r="BC248" s="127" t="s">
        <v>7967</v>
      </c>
      <c r="BD248" s="117">
        <v>46</v>
      </c>
      <c r="BF248" s="117">
        <v>42.5</v>
      </c>
      <c r="BH248" s="117">
        <v>12</v>
      </c>
      <c r="BJ248" s="117">
        <v>61.5</v>
      </c>
      <c r="BL248" s="117">
        <v>26</v>
      </c>
      <c r="BN248" s="117">
        <v>14.5</v>
      </c>
      <c r="BP248" s="117">
        <v>9.5</v>
      </c>
      <c r="BR248" s="117">
        <v>9</v>
      </c>
      <c r="BT248" s="117">
        <v>7.5</v>
      </c>
      <c r="BV248" s="117">
        <v>15.5</v>
      </c>
      <c r="BX248" s="117">
        <v>7</v>
      </c>
      <c r="BY248" s="127" t="s">
        <v>7961</v>
      </c>
      <c r="BZ248" s="117">
        <v>9.5</v>
      </c>
      <c r="CB248" s="117">
        <v>20</v>
      </c>
      <c r="CD248" s="117">
        <v>22</v>
      </c>
      <c r="CF248" s="117">
        <v>57</v>
      </c>
      <c r="CH248" s="117">
        <v>47</v>
      </c>
      <c r="CJ248" s="117">
        <v>11.5</v>
      </c>
      <c r="CK248" s="127" t="s">
        <v>7968</v>
      </c>
    </row>
    <row r="249" spans="1:89" s="216" customFormat="1" x14ac:dyDescent="0.3">
      <c r="A249" s="216" t="s">
        <v>7969</v>
      </c>
      <c r="B249" s="123">
        <v>1132</v>
      </c>
      <c r="D249" s="117">
        <v>66.607774000000006</v>
      </c>
      <c r="F249" s="117">
        <v>34.363957999999997</v>
      </c>
      <c r="H249" s="117">
        <v>23.056536999999999</v>
      </c>
      <c r="J249" s="117">
        <v>12.897527</v>
      </c>
      <c r="L249" s="117">
        <v>12.014134</v>
      </c>
      <c r="N249" s="117">
        <v>6.4487629999999996</v>
      </c>
      <c r="P249" s="117">
        <v>17.844522999999999</v>
      </c>
      <c r="R249" s="117">
        <v>4.2402829999999998</v>
      </c>
      <c r="T249" s="117">
        <v>19.169611</v>
      </c>
      <c r="V249" s="117">
        <v>22.084806</v>
      </c>
      <c r="X249" s="117">
        <v>21.466431</v>
      </c>
      <c r="Z249" s="117">
        <v>62.102473000000003</v>
      </c>
      <c r="AB249" s="117">
        <v>62.809187000000001</v>
      </c>
      <c r="AD249" s="117"/>
      <c r="AE249" s="127"/>
      <c r="AF249" s="117">
        <v>10.424028</v>
      </c>
      <c r="AG249" s="127" t="s">
        <v>7971</v>
      </c>
      <c r="AH249" s="117">
        <v>48.674911999999999</v>
      </c>
      <c r="AJ249" s="117">
        <v>23.674911999999999</v>
      </c>
      <c r="AL249" s="117">
        <v>14.575972</v>
      </c>
      <c r="AN249" s="117">
        <v>7.9505299999999997</v>
      </c>
      <c r="AP249" s="117">
        <v>7.7738519999999998</v>
      </c>
      <c r="AR249" s="117">
        <v>3.7985869999999999</v>
      </c>
      <c r="AT249" s="117">
        <v>10.335689</v>
      </c>
      <c r="AV249" s="117">
        <v>2.9151940000000001</v>
      </c>
      <c r="AX249" s="117">
        <v>11.130742</v>
      </c>
      <c r="AZ249" s="117">
        <v>14.664311</v>
      </c>
      <c r="BB249" s="117">
        <v>13.69258</v>
      </c>
      <c r="BD249" s="117">
        <v>41.696112999999997</v>
      </c>
      <c r="BF249" s="117">
        <v>42.491166</v>
      </c>
      <c r="BH249" s="117">
        <v>23.144876</v>
      </c>
      <c r="BI249" s="127" t="s">
        <v>7970</v>
      </c>
      <c r="BJ249" s="117">
        <v>60.335689000000002</v>
      </c>
      <c r="BL249" s="117">
        <v>28.003533999999998</v>
      </c>
      <c r="BN249" s="117">
        <v>18.286218999999999</v>
      </c>
      <c r="BP249" s="117">
        <v>8.9222610000000007</v>
      </c>
      <c r="BR249" s="117">
        <v>8.9222610000000007</v>
      </c>
      <c r="BT249" s="117">
        <v>4.5936399999999997</v>
      </c>
      <c r="BV249" s="117">
        <v>14.310954000000001</v>
      </c>
      <c r="BX249" s="117">
        <v>3.180212</v>
      </c>
      <c r="BZ249" s="117">
        <v>15.636042</v>
      </c>
      <c r="CA249" s="127" t="s">
        <v>7963</v>
      </c>
      <c r="CB249" s="117">
        <v>16.431094999999999</v>
      </c>
      <c r="CD249" s="117">
        <v>17.226147999999998</v>
      </c>
      <c r="CF249" s="117">
        <v>55.300353000000001</v>
      </c>
      <c r="CH249" s="117">
        <v>53.268551000000002</v>
      </c>
      <c r="CJ249" s="117">
        <v>14.222614999999999</v>
      </c>
      <c r="CK249" s="127" t="s">
        <v>7971</v>
      </c>
    </row>
    <row r="250" spans="1:89" s="90" customFormat="1" ht="15" customHeight="1" x14ac:dyDescent="0.3">
      <c r="A250" s="208"/>
      <c r="B250" s="223"/>
      <c r="C250" s="208"/>
      <c r="D250" s="224"/>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24"/>
      <c r="AA250" s="208"/>
      <c r="AB250" s="224"/>
      <c r="AC250" s="208"/>
      <c r="AD250" s="208"/>
      <c r="AE250" s="208"/>
      <c r="AF250" s="208"/>
      <c r="AG250" s="208"/>
      <c r="AH250" s="225"/>
      <c r="AI250" s="208"/>
      <c r="AJ250" s="225"/>
      <c r="AK250" s="208"/>
      <c r="AL250" s="225"/>
      <c r="AM250" s="208"/>
      <c r="AN250" s="225"/>
      <c r="AO250" s="208"/>
      <c r="AP250" s="225"/>
      <c r="AQ250" s="208"/>
      <c r="AR250" s="225"/>
      <c r="AS250" s="208"/>
      <c r="AT250" s="225"/>
      <c r="AU250" s="208"/>
      <c r="AV250" s="225"/>
      <c r="AW250" s="208"/>
      <c r="AX250" s="225"/>
      <c r="AY250" s="208"/>
      <c r="AZ250" s="225"/>
      <c r="BA250" s="208"/>
      <c r="BB250" s="225"/>
      <c r="BC250" s="208"/>
      <c r="BD250" s="225"/>
      <c r="BE250" s="208"/>
      <c r="BF250" s="225"/>
      <c r="BG250" s="208"/>
      <c r="BH250" s="225"/>
      <c r="BI250" s="226"/>
      <c r="BJ250" s="225"/>
      <c r="BK250" s="208"/>
      <c r="BL250" s="225"/>
      <c r="BM250" s="208"/>
      <c r="BN250" s="225"/>
      <c r="BO250" s="208"/>
      <c r="BP250" s="225"/>
      <c r="BQ250" s="208"/>
      <c r="BR250" s="225"/>
      <c r="BS250" s="208"/>
      <c r="BT250" s="225"/>
      <c r="BU250" s="208"/>
      <c r="BV250" s="225"/>
      <c r="BW250" s="208"/>
      <c r="BX250" s="225"/>
      <c r="BY250" s="208"/>
      <c r="BZ250" s="225"/>
      <c r="CA250" s="208"/>
      <c r="CB250" s="225"/>
      <c r="CC250" s="208"/>
      <c r="CD250" s="225"/>
      <c r="CE250" s="208"/>
      <c r="CF250" s="225"/>
      <c r="CG250" s="208"/>
      <c r="CH250" s="225"/>
      <c r="CI250" s="208"/>
      <c r="CJ250" s="225"/>
      <c r="CK250" s="226"/>
    </row>
    <row r="251" spans="1:89" s="90" customFormat="1" ht="15" customHeight="1" x14ac:dyDescent="0.3">
      <c r="A251" s="228" t="s">
        <v>6870</v>
      </c>
      <c r="B251" s="220"/>
      <c r="C251" s="217"/>
      <c r="D251" s="221"/>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21"/>
      <c r="AA251" s="217"/>
      <c r="AB251" s="221"/>
      <c r="AC251" s="217"/>
      <c r="AD251" s="217"/>
      <c r="AE251" s="217"/>
      <c r="AF251" s="236"/>
      <c r="AG251" s="236"/>
      <c r="AH251" s="217"/>
      <c r="AI251" s="217"/>
      <c r="AJ251" s="217"/>
      <c r="AK251" s="217"/>
      <c r="AL251" s="217"/>
      <c r="AM251" s="217"/>
      <c r="AN251" s="217"/>
      <c r="AO251" s="217"/>
      <c r="AP251" s="217"/>
      <c r="AQ251" s="217"/>
      <c r="AR251" s="217"/>
      <c r="AS251" s="217"/>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217"/>
      <c r="BS251" s="217"/>
      <c r="BT251" s="217"/>
      <c r="BU251" s="217"/>
      <c r="BV251" s="217"/>
      <c r="BW251" s="217"/>
      <c r="BX251" s="217"/>
      <c r="BY251" s="217"/>
      <c r="BZ251" s="217"/>
      <c r="CA251" s="217"/>
      <c r="CB251" s="217"/>
      <c r="CC251" s="217"/>
      <c r="CD251" s="217"/>
      <c r="CE251" s="217"/>
      <c r="CF251" s="217"/>
      <c r="CG251" s="217"/>
      <c r="CH251" s="217"/>
      <c r="CI251" s="217"/>
      <c r="CJ251" s="217"/>
      <c r="CK251" s="217"/>
    </row>
    <row r="252" spans="1:89" s="216" customFormat="1" x14ac:dyDescent="0.3">
      <c r="A252" s="216" t="s">
        <v>7972</v>
      </c>
      <c r="B252" s="123">
        <v>272</v>
      </c>
      <c r="D252" s="117">
        <v>56.985294000000003</v>
      </c>
      <c r="F252" s="117">
        <v>33.455882000000003</v>
      </c>
      <c r="H252" s="117">
        <v>23.529412000000001</v>
      </c>
      <c r="J252" s="117">
        <v>19.485294</v>
      </c>
      <c r="K252" s="127" t="s">
        <v>7973</v>
      </c>
      <c r="L252" s="117">
        <v>13.602941</v>
      </c>
      <c r="N252" s="117">
        <v>8.4558820000000008</v>
      </c>
      <c r="O252" s="127" t="s">
        <v>7973</v>
      </c>
      <c r="P252" s="117">
        <v>19.852941000000001</v>
      </c>
      <c r="R252" s="117">
        <v>5.8823530000000002</v>
      </c>
      <c r="S252" s="127" t="s">
        <v>7973</v>
      </c>
      <c r="T252" s="117">
        <v>21.323529000000001</v>
      </c>
      <c r="V252" s="117">
        <v>22.426470999999999</v>
      </c>
      <c r="X252" s="117">
        <v>29.044118000000001</v>
      </c>
      <c r="Y252" s="127" t="s">
        <v>7973</v>
      </c>
      <c r="Z252" s="117">
        <v>57.352941000000001</v>
      </c>
      <c r="AB252" s="117">
        <v>56.985294000000003</v>
      </c>
      <c r="AD252" s="117"/>
      <c r="AE252" s="127"/>
      <c r="AF252" s="117">
        <v>13.235294</v>
      </c>
      <c r="AG252" s="127" t="s">
        <v>8108</v>
      </c>
      <c r="AH252" s="117">
        <v>39.338234999999997</v>
      </c>
      <c r="AJ252" s="117">
        <v>22.058824000000001</v>
      </c>
      <c r="AL252" s="117">
        <v>12.867647</v>
      </c>
      <c r="AN252" s="117">
        <v>10.661765000000001</v>
      </c>
      <c r="AO252" s="127" t="s">
        <v>7973</v>
      </c>
      <c r="AP252" s="117">
        <v>8.4558820000000008</v>
      </c>
      <c r="AR252" s="117">
        <v>4.0441180000000001</v>
      </c>
      <c r="AT252" s="117">
        <v>10.294117999999999</v>
      </c>
      <c r="AV252" s="117">
        <v>3.6764709999999998</v>
      </c>
      <c r="AW252" s="127" t="s">
        <v>7973</v>
      </c>
      <c r="AX252" s="117">
        <v>14.338234999999999</v>
      </c>
      <c r="AY252" s="127" t="s">
        <v>7973</v>
      </c>
      <c r="AZ252" s="117">
        <v>15.441176</v>
      </c>
      <c r="BB252" s="117">
        <v>18.382352999999998</v>
      </c>
      <c r="BC252" s="127" t="s">
        <v>7973</v>
      </c>
      <c r="BD252" s="117">
        <v>37.867646999999998</v>
      </c>
      <c r="BF252" s="117">
        <v>36.029412000000001</v>
      </c>
      <c r="BH252" s="117">
        <v>26.102941000000001</v>
      </c>
      <c r="BI252" s="127" t="s">
        <v>7974</v>
      </c>
      <c r="BJ252" s="117">
        <v>50.735294000000003</v>
      </c>
      <c r="BL252" s="117">
        <v>27.573529000000001</v>
      </c>
      <c r="BN252" s="117">
        <v>18.382352999999998</v>
      </c>
      <c r="BP252" s="117">
        <v>14.338234999999999</v>
      </c>
      <c r="BQ252" s="127" t="s">
        <v>7975</v>
      </c>
      <c r="BR252" s="117">
        <v>10.294117999999999</v>
      </c>
      <c r="BT252" s="117">
        <v>6.25</v>
      </c>
      <c r="BV252" s="117">
        <v>15.808824</v>
      </c>
      <c r="BX252" s="117">
        <v>5.1470589999999996</v>
      </c>
      <c r="BY252" s="127" t="s">
        <v>7973</v>
      </c>
      <c r="BZ252" s="117">
        <v>17.279412000000001</v>
      </c>
      <c r="CA252" s="127" t="s">
        <v>7976</v>
      </c>
      <c r="CB252" s="117">
        <v>16.544118000000001</v>
      </c>
      <c r="CD252" s="117">
        <v>23.529412000000001</v>
      </c>
      <c r="CE252" s="127" t="s">
        <v>7973</v>
      </c>
      <c r="CF252" s="117">
        <v>48.897058999999999</v>
      </c>
      <c r="CH252" s="117">
        <v>50.367646999999998</v>
      </c>
      <c r="CJ252" s="117">
        <v>16.911764999999999</v>
      </c>
      <c r="CK252" s="127" t="s">
        <v>7977</v>
      </c>
    </row>
    <row r="253" spans="1:89" s="216" customFormat="1" x14ac:dyDescent="0.3">
      <c r="A253" s="216" t="s">
        <v>7978</v>
      </c>
      <c r="B253" s="123">
        <v>725</v>
      </c>
      <c r="D253" s="117">
        <v>70.206896999999998</v>
      </c>
      <c r="E253" s="127" t="s">
        <v>7979</v>
      </c>
      <c r="F253" s="117">
        <v>32.413792999999998</v>
      </c>
      <c r="H253" s="117">
        <v>23.724138</v>
      </c>
      <c r="J253" s="117">
        <v>8.4137930000000001</v>
      </c>
      <c r="L253" s="117">
        <v>11.172414</v>
      </c>
      <c r="N253" s="117">
        <v>4.137931</v>
      </c>
      <c r="P253" s="117">
        <v>15.724138</v>
      </c>
      <c r="R253" s="117">
        <v>2.7586210000000002</v>
      </c>
      <c r="T253" s="117">
        <v>17.241378999999998</v>
      </c>
      <c r="V253" s="117">
        <v>23.448276</v>
      </c>
      <c r="X253" s="117">
        <v>18.482759000000001</v>
      </c>
      <c r="Z253" s="117">
        <v>64.413792999999998</v>
      </c>
      <c r="AA253" s="127" t="s">
        <v>7979</v>
      </c>
      <c r="AB253" s="117">
        <v>63.448276</v>
      </c>
      <c r="AD253" s="117"/>
      <c r="AF253" s="117">
        <v>7.862069</v>
      </c>
      <c r="AG253" s="235"/>
      <c r="AH253" s="117">
        <v>51.586207000000002</v>
      </c>
      <c r="AI253" s="127" t="s">
        <v>7979</v>
      </c>
      <c r="AJ253" s="117">
        <v>22.206897000000001</v>
      </c>
      <c r="AL253" s="117">
        <v>15.172414</v>
      </c>
      <c r="AN253" s="117">
        <v>5.6551720000000003</v>
      </c>
      <c r="AP253" s="117">
        <v>6.7586209999999998</v>
      </c>
      <c r="AR253" s="117">
        <v>2.0689660000000001</v>
      </c>
      <c r="AT253" s="117">
        <v>8.9655170000000002</v>
      </c>
      <c r="AV253" s="117">
        <v>1.37931</v>
      </c>
      <c r="AX253" s="117">
        <v>9.2413790000000002</v>
      </c>
      <c r="AZ253" s="117">
        <v>14.344828</v>
      </c>
      <c r="BB253" s="117">
        <v>11.586207</v>
      </c>
      <c r="BD253" s="117">
        <v>43.310344999999998</v>
      </c>
      <c r="BF253" s="117">
        <v>42.344828</v>
      </c>
      <c r="BH253" s="117">
        <v>20.965516999999998</v>
      </c>
      <c r="BI253" s="127" t="s">
        <v>7980</v>
      </c>
      <c r="BJ253" s="117">
        <v>62.620690000000003</v>
      </c>
      <c r="BK253" s="127" t="s">
        <v>7979</v>
      </c>
      <c r="BL253" s="117">
        <v>27.724138</v>
      </c>
      <c r="BN253" s="117">
        <v>19.724138</v>
      </c>
      <c r="BP253" s="117">
        <v>5.7931030000000003</v>
      </c>
      <c r="BR253" s="117">
        <v>8.8275860000000002</v>
      </c>
      <c r="BT253" s="117">
        <v>3.7241379999999999</v>
      </c>
      <c r="BV253" s="117">
        <v>13.517241</v>
      </c>
      <c r="BX253" s="117">
        <v>2.2068970000000001</v>
      </c>
      <c r="BZ253" s="117">
        <v>14.758621</v>
      </c>
      <c r="CB253" s="117">
        <v>18.206897000000001</v>
      </c>
      <c r="CD253" s="117">
        <v>14.344828</v>
      </c>
      <c r="CF253" s="117">
        <v>58.620690000000003</v>
      </c>
      <c r="CG253" s="127" t="s">
        <v>7979</v>
      </c>
      <c r="CH253" s="117">
        <v>54.620690000000003</v>
      </c>
      <c r="CJ253" s="117">
        <v>11.172414</v>
      </c>
    </row>
    <row r="254" spans="1:89" s="216" customFormat="1" x14ac:dyDescent="0.3">
      <c r="A254" s="216" t="s">
        <v>7981</v>
      </c>
      <c r="B254" s="123">
        <v>395</v>
      </c>
      <c r="D254" s="117">
        <v>71.392404999999997</v>
      </c>
      <c r="E254" s="127" t="s">
        <v>7979</v>
      </c>
      <c r="F254" s="117">
        <v>37.974684000000003</v>
      </c>
      <c r="H254" s="117">
        <v>25.316455999999999</v>
      </c>
      <c r="J254" s="117">
        <v>17.468354000000001</v>
      </c>
      <c r="K254" s="127" t="s">
        <v>7973</v>
      </c>
      <c r="L254" s="117">
        <v>12.151899</v>
      </c>
      <c r="N254" s="117">
        <v>9.367089</v>
      </c>
      <c r="O254" s="127" t="s">
        <v>7973</v>
      </c>
      <c r="P254" s="117">
        <v>21.265823000000001</v>
      </c>
      <c r="Q254" s="127" t="s">
        <v>7973</v>
      </c>
      <c r="R254" s="117">
        <v>6.0759489999999996</v>
      </c>
      <c r="S254" s="127" t="s">
        <v>7973</v>
      </c>
      <c r="T254" s="117">
        <v>24.556961999999999</v>
      </c>
      <c r="U254" s="127" t="s">
        <v>7975</v>
      </c>
      <c r="V254" s="117">
        <v>28.354430000000001</v>
      </c>
      <c r="X254" s="117">
        <v>25.316455999999999</v>
      </c>
      <c r="Y254" s="127" t="s">
        <v>7973</v>
      </c>
      <c r="Z254" s="117">
        <v>66.582278000000002</v>
      </c>
      <c r="AA254" s="127" t="s">
        <v>7979</v>
      </c>
      <c r="AB254" s="117">
        <v>66.329114000000004</v>
      </c>
      <c r="AC254" s="127" t="s">
        <v>7979</v>
      </c>
      <c r="AD254" s="117"/>
      <c r="AF254" s="117">
        <v>8.3544300000000007</v>
      </c>
      <c r="AG254" s="235"/>
      <c r="AH254" s="117">
        <v>56.455696000000003</v>
      </c>
      <c r="AI254" s="127" t="s">
        <v>7979</v>
      </c>
      <c r="AJ254" s="117">
        <v>27.848101</v>
      </c>
      <c r="AK254" s="127" t="s">
        <v>7973</v>
      </c>
      <c r="AL254" s="117">
        <v>17.468354000000001</v>
      </c>
      <c r="AN254" s="117">
        <v>11.645569999999999</v>
      </c>
      <c r="AO254" s="127" t="s">
        <v>7973</v>
      </c>
      <c r="AP254" s="117">
        <v>9.367089</v>
      </c>
      <c r="AR254" s="117">
        <v>6.5822779999999996</v>
      </c>
      <c r="AS254" s="127" t="s">
        <v>7973</v>
      </c>
      <c r="AT254" s="117">
        <v>12.405063</v>
      </c>
      <c r="AV254" s="117">
        <v>4.8101269999999996</v>
      </c>
      <c r="AW254" s="127" t="s">
        <v>7973</v>
      </c>
      <c r="AX254" s="117">
        <v>12.658227999999999</v>
      </c>
      <c r="AZ254" s="117">
        <v>20</v>
      </c>
      <c r="BA254" s="127" t="s">
        <v>7973</v>
      </c>
      <c r="BB254" s="117">
        <v>15.696203000000001</v>
      </c>
      <c r="BD254" s="117">
        <v>48.101266000000003</v>
      </c>
      <c r="BE254" s="127" t="s">
        <v>7979</v>
      </c>
      <c r="BF254" s="117">
        <v>48.354430000000001</v>
      </c>
      <c r="BG254" s="127" t="s">
        <v>7979</v>
      </c>
      <c r="BH254" s="117">
        <v>16.455696</v>
      </c>
      <c r="BJ254" s="117">
        <v>64.556961999999999</v>
      </c>
      <c r="BK254" s="127" t="s">
        <v>7979</v>
      </c>
      <c r="BL254" s="117">
        <v>27.594937000000002</v>
      </c>
      <c r="BN254" s="117">
        <v>18.987342000000002</v>
      </c>
      <c r="BP254" s="117">
        <v>10.886075999999999</v>
      </c>
      <c r="BQ254" s="127" t="s">
        <v>7973</v>
      </c>
      <c r="BR254" s="117">
        <v>7.8481009999999998</v>
      </c>
      <c r="BT254" s="117">
        <v>5.5696199999999996</v>
      </c>
      <c r="BV254" s="117">
        <v>15.696203000000001</v>
      </c>
      <c r="BX254" s="117">
        <v>3.2911389999999998</v>
      </c>
      <c r="BZ254" s="117">
        <v>18.987342000000002</v>
      </c>
      <c r="CA254" s="127" t="s">
        <v>7976</v>
      </c>
      <c r="CB254" s="117">
        <v>21.518986999999999</v>
      </c>
      <c r="CD254" s="117">
        <v>20.759494</v>
      </c>
      <c r="CE254" s="127" t="s">
        <v>7973</v>
      </c>
      <c r="CF254" s="117">
        <v>56.962024999999997</v>
      </c>
      <c r="CG254" s="127" t="s">
        <v>7979</v>
      </c>
      <c r="CH254" s="117">
        <v>53.164557000000002</v>
      </c>
      <c r="CJ254" s="117">
        <v>11.645569999999999</v>
      </c>
    </row>
    <row r="255" spans="1:89" s="216" customFormat="1" x14ac:dyDescent="0.3">
      <c r="A255" s="216" t="s">
        <v>7982</v>
      </c>
      <c r="B255" s="123">
        <v>341</v>
      </c>
      <c r="D255" s="117">
        <v>73.900293000000005</v>
      </c>
      <c r="E255" s="127" t="s">
        <v>7979</v>
      </c>
      <c r="F255" s="117">
        <v>44.868034999999999</v>
      </c>
      <c r="G255" s="127" t="s">
        <v>7983</v>
      </c>
      <c r="H255" s="117">
        <v>30.498533999999999</v>
      </c>
      <c r="I255" s="127" t="s">
        <v>7975</v>
      </c>
      <c r="J255" s="117">
        <v>20.527858999999999</v>
      </c>
      <c r="K255" s="127" t="s">
        <v>7973</v>
      </c>
      <c r="L255" s="117">
        <v>14.369501</v>
      </c>
      <c r="N255" s="117">
        <v>12.609971</v>
      </c>
      <c r="O255" s="127" t="s">
        <v>7973</v>
      </c>
      <c r="P255" s="117">
        <v>24.046921000000001</v>
      </c>
      <c r="Q255" s="127" t="s">
        <v>7973</v>
      </c>
      <c r="R255" s="117">
        <v>9.3841640000000002</v>
      </c>
      <c r="S255" s="127" t="s">
        <v>7973</v>
      </c>
      <c r="T255" s="117">
        <v>24.926686</v>
      </c>
      <c r="U255" s="127" t="s">
        <v>7975</v>
      </c>
      <c r="V255" s="117">
        <v>27.272727</v>
      </c>
      <c r="X255" s="117">
        <v>27.565982000000002</v>
      </c>
      <c r="Y255" s="127" t="s">
        <v>7973</v>
      </c>
      <c r="Z255" s="117">
        <v>71.554252000000005</v>
      </c>
      <c r="AA255" s="127" t="s">
        <v>7984</v>
      </c>
      <c r="AB255" s="117">
        <v>66.862170000000006</v>
      </c>
      <c r="AC255" s="127" t="s">
        <v>7979</v>
      </c>
      <c r="AD255" s="117"/>
      <c r="AF255" s="117">
        <v>5.2785919999999997</v>
      </c>
      <c r="AG255" s="235"/>
      <c r="AH255" s="117">
        <v>58.357771</v>
      </c>
      <c r="AI255" s="127" t="s">
        <v>7983</v>
      </c>
      <c r="AJ255" s="117">
        <v>31.671554</v>
      </c>
      <c r="AK255" s="127" t="s">
        <v>7983</v>
      </c>
      <c r="AL255" s="117">
        <v>20.527858999999999</v>
      </c>
      <c r="AM255" s="127" t="s">
        <v>7984</v>
      </c>
      <c r="AN255" s="117">
        <v>12.903226</v>
      </c>
      <c r="AO255" s="127" t="s">
        <v>7973</v>
      </c>
      <c r="AP255" s="117">
        <v>11.43695</v>
      </c>
      <c r="AQ255" s="127" t="s">
        <v>7973</v>
      </c>
      <c r="AR255" s="117">
        <v>7.9178889999999997</v>
      </c>
      <c r="AS255" s="127" t="s">
        <v>7983</v>
      </c>
      <c r="AT255" s="117">
        <v>13.489736000000001</v>
      </c>
      <c r="AU255" s="127" t="s">
        <v>7973</v>
      </c>
      <c r="AV255" s="117">
        <v>6.451613</v>
      </c>
      <c r="AW255" s="127" t="s">
        <v>7973</v>
      </c>
      <c r="AX255" s="117">
        <v>13.782991000000001</v>
      </c>
      <c r="AY255" s="127" t="s">
        <v>7973</v>
      </c>
      <c r="AZ255" s="117">
        <v>20.821114000000001</v>
      </c>
      <c r="BA255" s="127" t="s">
        <v>7973</v>
      </c>
      <c r="BB255" s="117">
        <v>19.648094</v>
      </c>
      <c r="BC255" s="127" t="s">
        <v>7973</v>
      </c>
      <c r="BD255" s="117">
        <v>49.560116999999998</v>
      </c>
      <c r="BE255" s="127" t="s">
        <v>7979</v>
      </c>
      <c r="BF255" s="117">
        <v>49.853372</v>
      </c>
      <c r="BG255" s="127" t="s">
        <v>7983</v>
      </c>
      <c r="BH255" s="117">
        <v>12.02346</v>
      </c>
      <c r="BJ255" s="117">
        <v>65.102638999999996</v>
      </c>
      <c r="BK255" s="127" t="s">
        <v>7979</v>
      </c>
      <c r="BL255" s="117">
        <v>33.724339999999998</v>
      </c>
      <c r="BM255" s="127" t="s">
        <v>7973</v>
      </c>
      <c r="BN255" s="117">
        <v>21.407624999999999</v>
      </c>
      <c r="BP255" s="117">
        <v>14.369501</v>
      </c>
      <c r="BQ255" s="127" t="s">
        <v>7975</v>
      </c>
      <c r="BR255" s="117">
        <v>9.0909089999999999</v>
      </c>
      <c r="BT255" s="117">
        <v>7.6246330000000002</v>
      </c>
      <c r="BU255" s="127" t="s">
        <v>7973</v>
      </c>
      <c r="BV255" s="117">
        <v>17.888563000000001</v>
      </c>
      <c r="BX255" s="117">
        <v>5.2785919999999997</v>
      </c>
      <c r="BY255" s="127" t="s">
        <v>7973</v>
      </c>
      <c r="BZ255" s="117">
        <v>17.888563000000001</v>
      </c>
      <c r="CA255" s="127" t="s">
        <v>7976</v>
      </c>
      <c r="CB255" s="117">
        <v>17.888563000000001</v>
      </c>
      <c r="CD255" s="117">
        <v>21.407624999999999</v>
      </c>
      <c r="CE255" s="127" t="s">
        <v>7973</v>
      </c>
      <c r="CF255" s="117">
        <v>59.237537000000003</v>
      </c>
      <c r="CG255" s="127" t="s">
        <v>7979</v>
      </c>
      <c r="CH255" s="117">
        <v>54.252198999999997</v>
      </c>
      <c r="CJ255" s="117">
        <v>8.2111440000000009</v>
      </c>
    </row>
    <row r="256" spans="1:89" s="216" customFormat="1" x14ac:dyDescent="0.3">
      <c r="A256" s="216" t="s">
        <v>7985</v>
      </c>
      <c r="B256" s="123">
        <v>267</v>
      </c>
      <c r="D256" s="117">
        <v>70.786517000000003</v>
      </c>
      <c r="E256" s="127" t="s">
        <v>7979</v>
      </c>
      <c r="F256" s="117">
        <v>38.576779000000002</v>
      </c>
      <c r="H256" s="117">
        <v>21.348314999999999</v>
      </c>
      <c r="J256" s="117">
        <v>14.981273</v>
      </c>
      <c r="K256" s="127" t="s">
        <v>7973</v>
      </c>
      <c r="L256" s="117">
        <v>13.108613999999999</v>
      </c>
      <c r="N256" s="117">
        <v>12.734082000000001</v>
      </c>
      <c r="O256" s="127" t="s">
        <v>7973</v>
      </c>
      <c r="P256" s="117">
        <v>21.348314999999999</v>
      </c>
      <c r="Q256" s="127" t="s">
        <v>7973</v>
      </c>
      <c r="R256" s="117">
        <v>7.4906370000000004</v>
      </c>
      <c r="S256" s="127" t="s">
        <v>7973</v>
      </c>
      <c r="T256" s="117">
        <v>15.730337</v>
      </c>
      <c r="V256" s="117">
        <v>26.966291999999999</v>
      </c>
      <c r="X256" s="117">
        <v>29.588014999999999</v>
      </c>
      <c r="Y256" s="127" t="s">
        <v>7973</v>
      </c>
      <c r="Z256" s="117">
        <v>63.295879999999997</v>
      </c>
      <c r="AB256" s="117">
        <v>62.172285000000002</v>
      </c>
      <c r="AD256" s="117"/>
      <c r="AF256" s="117">
        <v>9.3632960000000001</v>
      </c>
      <c r="AG256" s="235"/>
      <c r="AH256" s="117">
        <v>56.179774999999999</v>
      </c>
      <c r="AI256" s="127" t="s">
        <v>7979</v>
      </c>
      <c r="AJ256" s="117">
        <v>26.966291999999999</v>
      </c>
      <c r="AL256" s="117">
        <v>13.108613999999999</v>
      </c>
      <c r="AN256" s="117">
        <v>11.985018999999999</v>
      </c>
      <c r="AO256" s="127" t="s">
        <v>7973</v>
      </c>
      <c r="AP256" s="117">
        <v>9.3632960000000001</v>
      </c>
      <c r="AR256" s="117">
        <v>9.7378280000000004</v>
      </c>
      <c r="AS256" s="127" t="s">
        <v>7983</v>
      </c>
      <c r="AT256" s="117">
        <v>14.981273</v>
      </c>
      <c r="AU256" s="127" t="s">
        <v>7973</v>
      </c>
      <c r="AV256" s="117">
        <v>4.4943819999999999</v>
      </c>
      <c r="AW256" s="127" t="s">
        <v>7973</v>
      </c>
      <c r="AX256" s="117">
        <v>11.235955000000001</v>
      </c>
      <c r="AZ256" s="117">
        <v>19.101123999999999</v>
      </c>
      <c r="BB256" s="117">
        <v>21.348314999999999</v>
      </c>
      <c r="BC256" s="127" t="s">
        <v>7973</v>
      </c>
      <c r="BD256" s="117">
        <v>45.318351999999997</v>
      </c>
      <c r="BF256" s="117">
        <v>45.692883999999999</v>
      </c>
      <c r="BG256" s="127" t="s">
        <v>7979</v>
      </c>
      <c r="BH256" s="117">
        <v>14.606742000000001</v>
      </c>
      <c r="BJ256" s="117">
        <v>63.670411999999999</v>
      </c>
      <c r="BK256" s="127" t="s">
        <v>7979</v>
      </c>
      <c r="BL256" s="117">
        <v>29.962547000000001</v>
      </c>
      <c r="BN256" s="117">
        <v>16.853933000000001</v>
      </c>
      <c r="BP256" s="117">
        <v>8.6142319999999994</v>
      </c>
      <c r="BR256" s="117">
        <v>9.7378280000000004</v>
      </c>
      <c r="BT256" s="117">
        <v>8.2396999999999991</v>
      </c>
      <c r="BU256" s="127" t="s">
        <v>7973</v>
      </c>
      <c r="BV256" s="117">
        <v>15.355805</v>
      </c>
      <c r="BX256" s="117">
        <v>6.3670410000000004</v>
      </c>
      <c r="BY256" s="127" t="s">
        <v>7973</v>
      </c>
      <c r="BZ256" s="117">
        <v>10.486891</v>
      </c>
      <c r="CB256" s="117">
        <v>20.599250999999999</v>
      </c>
      <c r="CD256" s="117">
        <v>21.722846000000001</v>
      </c>
      <c r="CE256" s="127" t="s">
        <v>7973</v>
      </c>
      <c r="CF256" s="117">
        <v>57.303370999999999</v>
      </c>
      <c r="CH256" s="117">
        <v>51.310861000000003</v>
      </c>
      <c r="CJ256" s="117">
        <v>12.734082000000001</v>
      </c>
    </row>
    <row r="257" spans="1:89" s="90" customFormat="1" ht="15" customHeight="1" x14ac:dyDescent="0.3">
      <c r="A257" s="208"/>
      <c r="B257" s="223"/>
      <c r="C257" s="208"/>
      <c r="D257" s="224"/>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24"/>
      <c r="AA257" s="208"/>
      <c r="AB257" s="224"/>
      <c r="AC257" s="208"/>
      <c r="AD257" s="208"/>
      <c r="AE257" s="208"/>
      <c r="AF257" s="208"/>
      <c r="AG257" s="208"/>
      <c r="AH257" s="208"/>
      <c r="AI257" s="208"/>
      <c r="AJ257" s="208"/>
      <c r="AK257" s="208"/>
      <c r="AL257" s="208"/>
      <c r="AM257" s="208"/>
      <c r="AN257" s="208"/>
      <c r="AO257" s="208"/>
      <c r="AP257" s="208"/>
      <c r="AQ257" s="208"/>
      <c r="AR257" s="208"/>
      <c r="AS257" s="208"/>
      <c r="AT257" s="208"/>
      <c r="AU257" s="208"/>
      <c r="AV257" s="208"/>
      <c r="AW257" s="208"/>
      <c r="AX257" s="208"/>
      <c r="AY257" s="208"/>
      <c r="AZ257" s="208"/>
      <c r="BA257" s="208"/>
      <c r="BB257" s="208"/>
      <c r="BC257" s="208"/>
      <c r="BD257" s="208"/>
      <c r="BE257" s="208"/>
      <c r="BF257" s="208"/>
      <c r="BG257" s="208"/>
      <c r="BH257" s="208"/>
      <c r="BI257" s="208"/>
      <c r="BJ257" s="208"/>
      <c r="BK257" s="208"/>
      <c r="BL257" s="208"/>
      <c r="BM257" s="208"/>
      <c r="BN257" s="208"/>
      <c r="BO257" s="208"/>
      <c r="BP257" s="208"/>
      <c r="BQ257" s="208"/>
      <c r="BR257" s="208"/>
      <c r="BS257" s="208"/>
      <c r="BT257" s="208"/>
      <c r="BU257" s="208"/>
      <c r="BV257" s="208"/>
      <c r="BW257" s="208"/>
      <c r="BX257" s="208"/>
      <c r="BY257" s="208"/>
      <c r="BZ257" s="208"/>
      <c r="CA257" s="208"/>
      <c r="CB257" s="208"/>
      <c r="CC257" s="208"/>
      <c r="CD257" s="208"/>
      <c r="CE257" s="208"/>
      <c r="CF257" s="208"/>
      <c r="CG257" s="208"/>
      <c r="CH257" s="208"/>
      <c r="CI257" s="208"/>
      <c r="CJ257" s="208"/>
      <c r="CK257" s="208"/>
    </row>
    <row r="258" spans="1:89" s="90" customFormat="1" ht="15" customHeight="1" x14ac:dyDescent="0.3">
      <c r="A258" s="228" t="s">
        <v>27</v>
      </c>
      <c r="B258" s="220"/>
      <c r="C258" s="217"/>
      <c r="D258" s="221"/>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21"/>
      <c r="AA258" s="217"/>
      <c r="AB258" s="221"/>
      <c r="AC258" s="217"/>
      <c r="AD258" s="217"/>
      <c r="AE258" s="217"/>
      <c r="AF258" s="236"/>
      <c r="AG258" s="236"/>
      <c r="AH258" s="217"/>
      <c r="AI258" s="217"/>
      <c r="AJ258" s="217"/>
      <c r="AK258" s="217"/>
      <c r="AL258" s="217"/>
      <c r="AM258" s="217"/>
      <c r="AN258" s="217"/>
      <c r="AO258" s="217"/>
      <c r="AP258" s="217"/>
      <c r="AQ258" s="217"/>
      <c r="AR258" s="217"/>
      <c r="AS258" s="217"/>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217"/>
      <c r="BS258" s="217"/>
      <c r="BT258" s="217"/>
      <c r="BU258" s="217"/>
      <c r="BV258" s="217"/>
      <c r="BW258" s="217"/>
      <c r="BX258" s="217"/>
      <c r="BY258" s="217"/>
      <c r="BZ258" s="217"/>
      <c r="CA258" s="217"/>
      <c r="CB258" s="217"/>
      <c r="CC258" s="217"/>
      <c r="CD258" s="217"/>
      <c r="CE258" s="217"/>
      <c r="CF258" s="217"/>
      <c r="CG258" s="217"/>
      <c r="CH258" s="217"/>
      <c r="CI258" s="217"/>
      <c r="CJ258" s="217"/>
      <c r="CK258" s="217"/>
    </row>
    <row r="259" spans="1:89" s="216" customFormat="1" x14ac:dyDescent="0.3">
      <c r="A259" s="216" t="s">
        <v>7986</v>
      </c>
      <c r="B259" s="123">
        <v>500</v>
      </c>
      <c r="D259" s="117">
        <v>66.2</v>
      </c>
      <c r="F259" s="117">
        <v>39</v>
      </c>
      <c r="G259" s="127" t="s">
        <v>7987</v>
      </c>
      <c r="H259" s="117">
        <v>23.4</v>
      </c>
      <c r="J259" s="117">
        <v>17.399999999999999</v>
      </c>
      <c r="K259" s="127" t="s">
        <v>7989</v>
      </c>
      <c r="L259" s="117">
        <v>13.6</v>
      </c>
      <c r="N259" s="117">
        <v>10</v>
      </c>
      <c r="P259" s="117">
        <v>20</v>
      </c>
      <c r="R259" s="117">
        <v>10</v>
      </c>
      <c r="S259" s="127" t="s">
        <v>8109</v>
      </c>
      <c r="T259" s="117">
        <v>20.2</v>
      </c>
      <c r="V259" s="117">
        <v>23.6</v>
      </c>
      <c r="X259" s="117">
        <v>25.2</v>
      </c>
      <c r="Z259" s="117">
        <v>57.8</v>
      </c>
      <c r="AB259" s="117">
        <v>59.4</v>
      </c>
      <c r="AD259" s="117"/>
      <c r="AE259" s="127"/>
      <c r="AF259" s="117">
        <v>13.4</v>
      </c>
      <c r="AG259" s="127" t="s">
        <v>7989</v>
      </c>
      <c r="AH259" s="117">
        <v>48.4</v>
      </c>
      <c r="AJ259" s="117">
        <v>27.4</v>
      </c>
      <c r="AK259" s="127" t="s">
        <v>7987</v>
      </c>
      <c r="AL259" s="117">
        <v>15.6</v>
      </c>
      <c r="AN259" s="117">
        <v>11</v>
      </c>
      <c r="AP259" s="117">
        <v>9.1999999999999993</v>
      </c>
      <c r="AR259" s="117">
        <v>6.6</v>
      </c>
      <c r="AS259" s="127" t="s">
        <v>7987</v>
      </c>
      <c r="AT259" s="117">
        <v>13.2</v>
      </c>
      <c r="AU259" s="127" t="s">
        <v>7987</v>
      </c>
      <c r="AV259" s="117">
        <v>7</v>
      </c>
      <c r="AW259" s="127" t="s">
        <v>7988</v>
      </c>
      <c r="AX259" s="117">
        <v>11.8</v>
      </c>
      <c r="AZ259" s="117">
        <v>17.600000000000001</v>
      </c>
      <c r="BB259" s="117">
        <v>16.8</v>
      </c>
      <c r="BD259" s="117">
        <v>41.2</v>
      </c>
      <c r="BF259" s="117">
        <v>44</v>
      </c>
      <c r="BH259" s="117">
        <v>22</v>
      </c>
      <c r="BI259" s="127" t="s">
        <v>7989</v>
      </c>
      <c r="BJ259" s="117">
        <v>58.2</v>
      </c>
      <c r="BL259" s="117">
        <v>31.4</v>
      </c>
      <c r="BN259" s="117">
        <v>18.2</v>
      </c>
      <c r="BP259" s="117">
        <v>12.6</v>
      </c>
      <c r="BQ259" s="127" t="s">
        <v>7989</v>
      </c>
      <c r="BR259" s="117">
        <v>10</v>
      </c>
      <c r="BS259" s="127" t="s">
        <v>7990</v>
      </c>
      <c r="BT259" s="117">
        <v>5.8</v>
      </c>
      <c r="BV259" s="117">
        <v>15</v>
      </c>
      <c r="BX259" s="117">
        <v>7.4</v>
      </c>
      <c r="BY259" s="127" t="s">
        <v>7991</v>
      </c>
      <c r="BZ259" s="117">
        <v>15.8</v>
      </c>
      <c r="CB259" s="117">
        <v>16.8</v>
      </c>
      <c r="CD259" s="117">
        <v>20.8</v>
      </c>
      <c r="CE259" s="127" t="s">
        <v>7989</v>
      </c>
      <c r="CF259" s="117">
        <v>48.8</v>
      </c>
      <c r="CH259" s="117">
        <v>50</v>
      </c>
      <c r="CJ259" s="117">
        <v>16.600000000000001</v>
      </c>
      <c r="CK259" s="127" t="s">
        <v>7991</v>
      </c>
    </row>
    <row r="260" spans="1:89" s="216" customFormat="1" x14ac:dyDescent="0.3">
      <c r="A260" s="216" t="s">
        <v>7992</v>
      </c>
      <c r="B260" s="123">
        <v>188</v>
      </c>
      <c r="D260" s="117">
        <v>70.212766000000002</v>
      </c>
      <c r="E260" s="127" t="s">
        <v>8110</v>
      </c>
      <c r="F260" s="117">
        <v>43.085106000000003</v>
      </c>
      <c r="G260" s="127" t="s">
        <v>7987</v>
      </c>
      <c r="H260" s="117">
        <v>30.851064000000001</v>
      </c>
      <c r="I260" s="127" t="s">
        <v>7997</v>
      </c>
      <c r="J260" s="117">
        <v>17.553191000000002</v>
      </c>
      <c r="L260" s="117">
        <v>15.425532</v>
      </c>
      <c r="N260" s="117">
        <v>7.446809</v>
      </c>
      <c r="P260" s="117">
        <v>19.680851000000001</v>
      </c>
      <c r="R260" s="117">
        <v>7.9787229999999996</v>
      </c>
      <c r="S260" s="127" t="s">
        <v>7989</v>
      </c>
      <c r="T260" s="117">
        <v>21.808510999999999</v>
      </c>
      <c r="V260" s="117">
        <v>25.531915000000001</v>
      </c>
      <c r="X260" s="117">
        <v>32.446809000000002</v>
      </c>
      <c r="Y260" s="127" t="s">
        <v>7989</v>
      </c>
      <c r="Z260" s="117">
        <v>64.893617000000006</v>
      </c>
      <c r="AB260" s="117">
        <v>70.744681</v>
      </c>
      <c r="AC260" s="127" t="s">
        <v>8111</v>
      </c>
      <c r="AD260" s="117"/>
      <c r="AF260" s="117">
        <v>7.9787229999999996</v>
      </c>
      <c r="AG260" s="235"/>
      <c r="AH260" s="117">
        <v>59.042552999999998</v>
      </c>
      <c r="AI260" s="127" t="s">
        <v>7993</v>
      </c>
      <c r="AJ260" s="117">
        <v>34.574468000000003</v>
      </c>
      <c r="AK260" s="127" t="s">
        <v>7988</v>
      </c>
      <c r="AL260" s="117">
        <v>17.021277000000001</v>
      </c>
      <c r="AN260" s="117">
        <v>12.765957</v>
      </c>
      <c r="AP260" s="117">
        <v>11.702128</v>
      </c>
      <c r="AR260" s="117">
        <v>5.851064</v>
      </c>
      <c r="AT260" s="117">
        <v>13.829787</v>
      </c>
      <c r="AU260" s="127" t="s">
        <v>7987</v>
      </c>
      <c r="AV260" s="117">
        <v>7.446809</v>
      </c>
      <c r="AW260" s="127" t="s">
        <v>7988</v>
      </c>
      <c r="AX260" s="117">
        <v>13.297872</v>
      </c>
      <c r="AZ260" s="117">
        <v>17.553191000000002</v>
      </c>
      <c r="BB260" s="117">
        <v>22.340426000000001</v>
      </c>
      <c r="BC260" s="127" t="s">
        <v>7989</v>
      </c>
      <c r="BD260" s="117">
        <v>46.808511000000003</v>
      </c>
      <c r="BF260" s="117">
        <v>52.659573999999999</v>
      </c>
      <c r="BG260" s="127" t="s">
        <v>7994</v>
      </c>
      <c r="BH260" s="117">
        <v>17.021277000000001</v>
      </c>
      <c r="BJ260" s="117">
        <v>62.765957</v>
      </c>
      <c r="BK260" s="127" t="s">
        <v>7990</v>
      </c>
      <c r="BL260" s="117">
        <v>31.914894</v>
      </c>
      <c r="BN260" s="117">
        <v>24.468084999999999</v>
      </c>
      <c r="BO260" s="127" t="s">
        <v>7990</v>
      </c>
      <c r="BP260" s="117">
        <v>10.638298000000001</v>
      </c>
      <c r="BR260" s="117">
        <v>10.638298000000001</v>
      </c>
      <c r="BS260" s="127" t="s">
        <v>7990</v>
      </c>
      <c r="BT260" s="117">
        <v>3.7234039999999999</v>
      </c>
      <c r="BV260" s="117">
        <v>14.361701999999999</v>
      </c>
      <c r="BX260" s="117">
        <v>3.1914889999999998</v>
      </c>
      <c r="BZ260" s="117">
        <v>19.148935999999999</v>
      </c>
      <c r="CB260" s="117">
        <v>20.744681</v>
      </c>
      <c r="CD260" s="117">
        <v>28.723403999999999</v>
      </c>
      <c r="CE260" s="127" t="s">
        <v>7995</v>
      </c>
      <c r="CF260" s="117">
        <v>55.319149000000003</v>
      </c>
      <c r="CH260" s="117">
        <v>55.851064000000001</v>
      </c>
      <c r="CJ260" s="117">
        <v>8.5106380000000001</v>
      </c>
    </row>
    <row r="261" spans="1:89" s="216" customFormat="1" x14ac:dyDescent="0.3">
      <c r="A261" s="216" t="s">
        <v>7996</v>
      </c>
      <c r="B261" s="123">
        <v>1101</v>
      </c>
      <c r="D261" s="117">
        <v>72.661216999999994</v>
      </c>
      <c r="E261" s="127" t="s">
        <v>7993</v>
      </c>
      <c r="F261" s="117">
        <v>35.785648999999999</v>
      </c>
      <c r="H261" s="117">
        <v>25.249773000000001</v>
      </c>
      <c r="J261" s="117">
        <v>12.715712999999999</v>
      </c>
      <c r="L261" s="117">
        <v>12.352406999999999</v>
      </c>
      <c r="N261" s="117">
        <v>7.9927339999999996</v>
      </c>
      <c r="P261" s="117">
        <v>20.163488000000001</v>
      </c>
      <c r="R261" s="117">
        <v>3.5422340000000001</v>
      </c>
      <c r="T261" s="117">
        <v>20.435967000000002</v>
      </c>
      <c r="V261" s="117">
        <v>27.066303000000001</v>
      </c>
      <c r="X261" s="117">
        <v>21.616712</v>
      </c>
      <c r="Z261" s="117">
        <v>69.936420999999996</v>
      </c>
      <c r="AA261" s="127" t="s">
        <v>7993</v>
      </c>
      <c r="AB261" s="117">
        <v>64.396004000000005</v>
      </c>
      <c r="AD261" s="117"/>
      <c r="AF261" s="117">
        <v>5.8128970000000004</v>
      </c>
      <c r="AG261" s="235"/>
      <c r="AH261" s="117">
        <v>55.585830999999999</v>
      </c>
      <c r="AI261" s="127" t="s">
        <v>7993</v>
      </c>
      <c r="AJ261" s="117">
        <v>24.159855</v>
      </c>
      <c r="AK261" s="127" t="s">
        <v>7987</v>
      </c>
      <c r="AL261" s="117">
        <v>16.71208</v>
      </c>
      <c r="AN261" s="117">
        <v>8.5376930000000009</v>
      </c>
      <c r="AP261" s="117">
        <v>8.3560400000000001</v>
      </c>
      <c r="AR261" s="117">
        <v>4.9046320000000003</v>
      </c>
      <c r="AT261" s="117">
        <v>10.71753</v>
      </c>
      <c r="AV261" s="117">
        <v>1.907357</v>
      </c>
      <c r="AX261" s="117">
        <v>10.990009000000001</v>
      </c>
      <c r="AZ261" s="117">
        <v>17.892824999999998</v>
      </c>
      <c r="BB261" s="117">
        <v>14.168937</v>
      </c>
      <c r="BD261" s="117">
        <v>47.593097</v>
      </c>
      <c r="BE261" s="127" t="s">
        <v>7997</v>
      </c>
      <c r="BF261" s="117">
        <v>44.232515999999997</v>
      </c>
      <c r="BH261" s="117">
        <v>15.440509</v>
      </c>
      <c r="BJ261" s="117">
        <v>65.395094999999998</v>
      </c>
      <c r="BK261" s="127" t="s">
        <v>7993</v>
      </c>
      <c r="BL261" s="117">
        <v>28.428701</v>
      </c>
      <c r="BN261" s="117">
        <v>19.164396</v>
      </c>
      <c r="BP261" s="117">
        <v>8.3560400000000001</v>
      </c>
      <c r="BR261" s="117">
        <v>9.1734790000000004</v>
      </c>
      <c r="BS261" s="127" t="s">
        <v>7990</v>
      </c>
      <c r="BT261" s="117">
        <v>5.9945500000000003</v>
      </c>
      <c r="BV261" s="117">
        <v>16.167121000000002</v>
      </c>
      <c r="BX261" s="117">
        <v>2.5431430000000002</v>
      </c>
      <c r="BZ261" s="117">
        <v>15.894641</v>
      </c>
      <c r="CB261" s="117">
        <v>20.072661</v>
      </c>
      <c r="CD261" s="117">
        <v>15.985467999999999</v>
      </c>
      <c r="CF261" s="117">
        <v>62.034514000000001</v>
      </c>
      <c r="CG261" s="127" t="s">
        <v>7997</v>
      </c>
      <c r="CH261" s="117">
        <v>53.950954000000003</v>
      </c>
      <c r="CJ261" s="117">
        <v>9.3551319999999993</v>
      </c>
    </row>
    <row r="262" spans="1:89" s="216" customFormat="1" x14ac:dyDescent="0.3">
      <c r="A262" s="216" t="s">
        <v>7998</v>
      </c>
      <c r="B262" s="123" t="s">
        <v>3436</v>
      </c>
      <c r="D262" s="117">
        <v>66.666667000000004</v>
      </c>
      <c r="F262" s="117">
        <v>25</v>
      </c>
      <c r="H262" s="117">
        <v>25</v>
      </c>
      <c r="J262" s="117">
        <v>20.833333</v>
      </c>
      <c r="L262" s="117">
        <v>4.1666670000000003</v>
      </c>
      <c r="N262" s="117">
        <v>4.1666670000000003</v>
      </c>
      <c r="P262" s="117">
        <v>25</v>
      </c>
      <c r="R262" s="117">
        <v>4.1666670000000003</v>
      </c>
      <c r="T262" s="117">
        <v>12.5</v>
      </c>
      <c r="V262" s="117">
        <v>29.166667</v>
      </c>
      <c r="X262" s="117">
        <v>45.833333000000003</v>
      </c>
      <c r="Y262" s="127" t="s">
        <v>7995</v>
      </c>
      <c r="Z262" s="117">
        <v>58.333333000000003</v>
      </c>
      <c r="AB262" s="117">
        <v>66.666667000000004</v>
      </c>
      <c r="AD262" s="117"/>
      <c r="AF262" s="117">
        <v>4.1666670000000003</v>
      </c>
      <c r="AG262" s="235"/>
      <c r="AH262" s="117">
        <v>50</v>
      </c>
      <c r="AJ262" s="117">
        <v>25</v>
      </c>
      <c r="AL262" s="117">
        <v>20.833333</v>
      </c>
      <c r="AN262" s="117">
        <v>12.5</v>
      </c>
      <c r="AP262" s="117">
        <v>0</v>
      </c>
      <c r="AR262" s="117">
        <v>4.1666670000000003</v>
      </c>
      <c r="AT262" s="117">
        <v>16.666667</v>
      </c>
      <c r="AU262" s="127" t="s">
        <v>7987</v>
      </c>
      <c r="AV262" s="117">
        <v>0</v>
      </c>
      <c r="AX262" s="117">
        <v>0</v>
      </c>
      <c r="AZ262" s="117">
        <v>20.833333</v>
      </c>
      <c r="BB262" s="117">
        <v>29.166667</v>
      </c>
      <c r="BC262" s="127" t="s">
        <v>7989</v>
      </c>
      <c r="BD262" s="117">
        <v>41.666666999999997</v>
      </c>
      <c r="BF262" s="117">
        <v>50</v>
      </c>
      <c r="BH262" s="117">
        <v>20.833333</v>
      </c>
      <c r="BJ262" s="117">
        <v>62.5</v>
      </c>
      <c r="BL262" s="117">
        <v>25</v>
      </c>
      <c r="BN262" s="117">
        <v>25</v>
      </c>
      <c r="BP262" s="117">
        <v>12.5</v>
      </c>
      <c r="BR262" s="117">
        <v>4.1666670000000003</v>
      </c>
      <c r="BT262" s="117">
        <v>0</v>
      </c>
      <c r="BV262" s="117">
        <v>25</v>
      </c>
      <c r="BX262" s="117">
        <v>4.1666670000000003</v>
      </c>
      <c r="BZ262" s="117">
        <v>12.5</v>
      </c>
      <c r="CB262" s="117">
        <v>16.666667</v>
      </c>
      <c r="CD262" s="117">
        <v>41.666666999999997</v>
      </c>
      <c r="CE262" s="127" t="s">
        <v>7994</v>
      </c>
      <c r="CF262" s="117">
        <v>54.166666999999997</v>
      </c>
      <c r="CH262" s="117">
        <v>58.333333000000003</v>
      </c>
      <c r="CJ262" s="117">
        <v>4.1666670000000003</v>
      </c>
    </row>
    <row r="263" spans="1:89" s="216" customFormat="1" x14ac:dyDescent="0.3">
      <c r="A263" s="216" t="s">
        <v>7999</v>
      </c>
      <c r="B263" s="123">
        <v>130</v>
      </c>
      <c r="D263" s="117">
        <v>59.230769000000002</v>
      </c>
      <c r="F263" s="117">
        <v>32.307692000000003</v>
      </c>
      <c r="H263" s="117">
        <v>18.461538000000001</v>
      </c>
      <c r="J263" s="117">
        <v>16.153846000000001</v>
      </c>
      <c r="L263" s="117">
        <v>8.4615379999999991</v>
      </c>
      <c r="N263" s="117">
        <v>9.2307690000000004</v>
      </c>
      <c r="P263" s="117">
        <v>15.384615</v>
      </c>
      <c r="R263" s="117">
        <v>4.6153849999999998</v>
      </c>
      <c r="T263" s="117">
        <v>19.230768999999999</v>
      </c>
      <c r="V263" s="117">
        <v>19.230768999999999</v>
      </c>
      <c r="X263" s="117">
        <v>26.923076999999999</v>
      </c>
      <c r="Z263" s="117">
        <v>55.384614999999997</v>
      </c>
      <c r="AB263" s="117">
        <v>64.615385000000003</v>
      </c>
      <c r="AD263" s="117"/>
      <c r="AE263" s="127"/>
      <c r="AF263" s="117">
        <v>11.538462000000001</v>
      </c>
      <c r="AG263" s="127" t="s">
        <v>7989</v>
      </c>
      <c r="AH263" s="117">
        <v>43.076923000000001</v>
      </c>
      <c r="AJ263" s="117">
        <v>23.846153999999999</v>
      </c>
      <c r="AK263" s="127" t="s">
        <v>7987</v>
      </c>
      <c r="AL263" s="117">
        <v>12.307691999999999</v>
      </c>
      <c r="AN263" s="117">
        <v>9.2307690000000004</v>
      </c>
      <c r="AP263" s="117">
        <v>8.4615379999999991</v>
      </c>
      <c r="AR263" s="117">
        <v>4.6153849999999998</v>
      </c>
      <c r="AT263" s="117">
        <v>9.2307690000000004</v>
      </c>
      <c r="AV263" s="117">
        <v>2.3076919999999999</v>
      </c>
      <c r="AX263" s="117">
        <v>14.615385</v>
      </c>
      <c r="AZ263" s="117">
        <v>12.307691999999999</v>
      </c>
      <c r="BB263" s="117">
        <v>17.692308000000001</v>
      </c>
      <c r="BD263" s="117">
        <v>36.923076999999999</v>
      </c>
      <c r="BF263" s="117">
        <v>40</v>
      </c>
      <c r="BH263" s="117">
        <v>24.615385</v>
      </c>
      <c r="BI263" s="127" t="s">
        <v>7989</v>
      </c>
      <c r="BJ263" s="117">
        <v>51.538462000000003</v>
      </c>
      <c r="BL263" s="117">
        <v>23.846153999999999</v>
      </c>
      <c r="BN263" s="117">
        <v>14.615385</v>
      </c>
      <c r="BP263" s="117">
        <v>10</v>
      </c>
      <c r="BR263" s="117">
        <v>3.0769229999999999</v>
      </c>
      <c r="BT263" s="117">
        <v>7.6923079999999997</v>
      </c>
      <c r="BV263" s="117">
        <v>10.769231</v>
      </c>
      <c r="BX263" s="117">
        <v>3.8461539999999999</v>
      </c>
      <c r="BZ263" s="117">
        <v>13.076923000000001</v>
      </c>
      <c r="CB263" s="117">
        <v>16.153846000000001</v>
      </c>
      <c r="CD263" s="117">
        <v>20</v>
      </c>
      <c r="CF263" s="117">
        <v>49.230769000000002</v>
      </c>
      <c r="CH263" s="117">
        <v>56.923076999999999</v>
      </c>
      <c r="CJ263" s="117">
        <v>17.692308000000001</v>
      </c>
      <c r="CK263" s="127" t="s">
        <v>7991</v>
      </c>
    </row>
    <row r="264" spans="1:89" s="216" customFormat="1" x14ac:dyDescent="0.3">
      <c r="A264" s="216" t="s">
        <v>8000</v>
      </c>
      <c r="B264" s="123" t="s">
        <v>7678</v>
      </c>
      <c r="D264" s="117">
        <v>54.385964999999999</v>
      </c>
      <c r="F264" s="117">
        <v>24.561404</v>
      </c>
      <c r="H264" s="117">
        <v>24.561404</v>
      </c>
      <c r="J264" s="117">
        <v>12.280702</v>
      </c>
      <c r="L264" s="117">
        <v>8.7719299999999993</v>
      </c>
      <c r="N264" s="117">
        <v>3.508772</v>
      </c>
      <c r="P264" s="117">
        <v>10.526316</v>
      </c>
      <c r="R264" s="117">
        <v>1.754386</v>
      </c>
      <c r="T264" s="117">
        <v>21.052631999999999</v>
      </c>
      <c r="V264" s="117">
        <v>21.052631999999999</v>
      </c>
      <c r="X264" s="117">
        <v>26.315788999999999</v>
      </c>
      <c r="Z264" s="117">
        <v>56.140351000000003</v>
      </c>
      <c r="AB264" s="117">
        <v>56.140351000000003</v>
      </c>
      <c r="AD264" s="117"/>
      <c r="AE264" s="127"/>
      <c r="AF264" s="117">
        <v>12.280702</v>
      </c>
      <c r="AG264" s="127" t="s">
        <v>7989</v>
      </c>
      <c r="AH264" s="117">
        <v>35.087719</v>
      </c>
      <c r="AJ264" s="117">
        <v>10.526316</v>
      </c>
      <c r="AL264" s="117">
        <v>7.017544</v>
      </c>
      <c r="AN264" s="117">
        <v>7.017544</v>
      </c>
      <c r="AP264" s="117">
        <v>3.508772</v>
      </c>
      <c r="AR264" s="117">
        <v>0</v>
      </c>
      <c r="AT264" s="117">
        <v>3.508772</v>
      </c>
      <c r="AV264" s="117">
        <v>0</v>
      </c>
      <c r="AX264" s="117">
        <v>15.789474</v>
      </c>
      <c r="AY264" s="127" t="s">
        <v>8001</v>
      </c>
      <c r="AZ264" s="117">
        <v>14.035088</v>
      </c>
      <c r="BB264" s="117">
        <v>14.035088</v>
      </c>
      <c r="BD264" s="117">
        <v>36.842104999999997</v>
      </c>
      <c r="BF264" s="117">
        <v>31.578946999999999</v>
      </c>
      <c r="BH264" s="117">
        <v>33.333333000000003</v>
      </c>
      <c r="BI264" s="127" t="s">
        <v>7991</v>
      </c>
      <c r="BJ264" s="117">
        <v>49.122807000000002</v>
      </c>
      <c r="BL264" s="117">
        <v>22.807017999999999</v>
      </c>
      <c r="BN264" s="117">
        <v>22.807017999999999</v>
      </c>
      <c r="BP264" s="117">
        <v>8.7719299999999993</v>
      </c>
      <c r="BR264" s="117">
        <v>7.017544</v>
      </c>
      <c r="BT264" s="117">
        <v>3.508772</v>
      </c>
      <c r="BV264" s="117">
        <v>8.7719299999999993</v>
      </c>
      <c r="BX264" s="117">
        <v>1.754386</v>
      </c>
      <c r="BZ264" s="117">
        <v>14.035088</v>
      </c>
      <c r="CB264" s="117">
        <v>15.789474</v>
      </c>
      <c r="CD264" s="117">
        <v>19.298245999999999</v>
      </c>
      <c r="CF264" s="117">
        <v>52.631579000000002</v>
      </c>
      <c r="CH264" s="117">
        <v>49.122807000000002</v>
      </c>
      <c r="CJ264" s="117">
        <v>15.789474</v>
      </c>
    </row>
    <row r="265" spans="1:89" s="90" customFormat="1" ht="15" customHeight="1" x14ac:dyDescent="0.3">
      <c r="A265" s="208"/>
      <c r="B265" s="223"/>
      <c r="C265" s="208"/>
      <c r="D265" s="224"/>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24"/>
      <c r="AA265" s="208"/>
      <c r="AB265" s="224"/>
      <c r="AC265" s="208"/>
      <c r="AD265" s="208"/>
      <c r="AE265" s="208"/>
      <c r="AF265" s="208"/>
      <c r="AG265" s="208"/>
      <c r="AH265" s="208"/>
      <c r="AI265" s="208"/>
      <c r="AJ265" s="208"/>
      <c r="AK265" s="208"/>
      <c r="AL265" s="208"/>
      <c r="AM265" s="208"/>
      <c r="AN265" s="208"/>
      <c r="AO265" s="208"/>
      <c r="AP265" s="208"/>
      <c r="AQ265" s="208"/>
      <c r="AR265" s="208"/>
      <c r="AS265" s="208"/>
      <c r="AT265" s="208"/>
      <c r="AU265" s="208"/>
      <c r="AV265" s="208"/>
      <c r="AW265" s="208"/>
      <c r="AX265" s="208"/>
      <c r="AY265" s="208"/>
      <c r="AZ265" s="208"/>
      <c r="BA265" s="208"/>
      <c r="BB265" s="208"/>
      <c r="BC265" s="208"/>
      <c r="BD265" s="208"/>
      <c r="BE265" s="208"/>
      <c r="BF265" s="208"/>
      <c r="BG265" s="208"/>
      <c r="BH265" s="208"/>
      <c r="BI265" s="208"/>
      <c r="BJ265" s="208"/>
      <c r="BK265" s="208"/>
      <c r="BL265" s="208"/>
      <c r="BM265" s="208"/>
      <c r="BN265" s="208"/>
      <c r="BO265" s="208"/>
      <c r="BP265" s="208"/>
      <c r="BQ265" s="208"/>
      <c r="BR265" s="208"/>
      <c r="BS265" s="208"/>
      <c r="BT265" s="208"/>
      <c r="BU265" s="208"/>
      <c r="BV265" s="208"/>
      <c r="BW265" s="208"/>
      <c r="BX265" s="208"/>
      <c r="BY265" s="208"/>
      <c r="BZ265" s="208"/>
      <c r="CA265" s="208"/>
      <c r="CB265" s="208"/>
      <c r="CC265" s="208"/>
      <c r="CD265" s="208"/>
      <c r="CE265" s="208"/>
      <c r="CF265" s="208"/>
      <c r="CG265" s="208"/>
      <c r="CH265" s="208"/>
      <c r="CI265" s="208"/>
      <c r="CJ265" s="208"/>
      <c r="CK265" s="208"/>
    </row>
    <row r="266" spans="1:89" s="90" customFormat="1" ht="15" customHeight="1" x14ac:dyDescent="0.3">
      <c r="A266" s="228" t="s">
        <v>3691</v>
      </c>
      <c r="B266" s="220"/>
      <c r="C266" s="217"/>
      <c r="D266" s="221"/>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21"/>
      <c r="AA266" s="217"/>
      <c r="AB266" s="221"/>
      <c r="AC266" s="217"/>
      <c r="AD266" s="217"/>
      <c r="AE266" s="217"/>
      <c r="AF266" s="236"/>
      <c r="AG266" s="236"/>
      <c r="AH266" s="217"/>
      <c r="AI266" s="217"/>
      <c r="AJ266" s="217"/>
      <c r="AK266" s="217"/>
      <c r="AL266" s="217"/>
      <c r="AM266" s="217"/>
      <c r="AN266" s="217"/>
      <c r="AO266" s="217"/>
      <c r="AP266" s="217"/>
      <c r="AQ266" s="217"/>
      <c r="AR266" s="217"/>
      <c r="AS266" s="217"/>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217"/>
      <c r="BS266" s="217"/>
      <c r="BT266" s="217"/>
      <c r="BU266" s="217"/>
      <c r="BV266" s="217"/>
      <c r="BW266" s="217"/>
      <c r="BX266" s="217"/>
      <c r="BY266" s="217"/>
      <c r="BZ266" s="217"/>
      <c r="CA266" s="217"/>
      <c r="CB266" s="217"/>
      <c r="CC266" s="217"/>
      <c r="CD266" s="217"/>
      <c r="CE266" s="217"/>
      <c r="CF266" s="217"/>
      <c r="CG266" s="217"/>
      <c r="CH266" s="217"/>
      <c r="CI266" s="217"/>
      <c r="CJ266" s="217"/>
      <c r="CK266" s="217"/>
    </row>
    <row r="267" spans="1:89" s="216" customFormat="1" x14ac:dyDescent="0.3">
      <c r="A267" s="216" t="s">
        <v>8002</v>
      </c>
      <c r="B267" s="123">
        <v>500</v>
      </c>
      <c r="D267" s="117">
        <v>66.2</v>
      </c>
      <c r="F267" s="117">
        <v>39</v>
      </c>
      <c r="G267" s="127" t="s">
        <v>8003</v>
      </c>
      <c r="H267" s="117">
        <v>23.4</v>
      </c>
      <c r="J267" s="117">
        <v>17.399999999999999</v>
      </c>
      <c r="K267" s="127" t="s">
        <v>8005</v>
      </c>
      <c r="L267" s="117">
        <v>13.6</v>
      </c>
      <c r="M267" s="127" t="s">
        <v>8003</v>
      </c>
      <c r="N267" s="117">
        <v>10</v>
      </c>
      <c r="P267" s="117">
        <v>20</v>
      </c>
      <c r="R267" s="117">
        <v>10</v>
      </c>
      <c r="S267" s="127" t="s">
        <v>8004</v>
      </c>
      <c r="T267" s="117">
        <v>20.2</v>
      </c>
      <c r="V267" s="117">
        <v>23.6</v>
      </c>
      <c r="X267" s="117">
        <v>25.2</v>
      </c>
      <c r="Z267" s="117">
        <v>57.8</v>
      </c>
      <c r="AB267" s="117">
        <v>59.4</v>
      </c>
      <c r="AD267" s="117"/>
      <c r="AE267" s="127"/>
      <c r="AF267" s="117">
        <v>13.4</v>
      </c>
      <c r="AG267" s="127" t="s">
        <v>8005</v>
      </c>
      <c r="AH267" s="117">
        <v>48.4</v>
      </c>
      <c r="AJ267" s="117">
        <v>27.4</v>
      </c>
      <c r="AK267" s="127" t="s">
        <v>8003</v>
      </c>
      <c r="AL267" s="117">
        <v>15.6</v>
      </c>
      <c r="AN267" s="117">
        <v>11</v>
      </c>
      <c r="AP267" s="117">
        <v>9.1999999999999993</v>
      </c>
      <c r="AR267" s="117">
        <v>6.6</v>
      </c>
      <c r="AT267" s="117">
        <v>13.2</v>
      </c>
      <c r="AV267" s="117">
        <v>7</v>
      </c>
      <c r="AW267" s="127" t="s">
        <v>8004</v>
      </c>
      <c r="AX267" s="117">
        <v>11.8</v>
      </c>
      <c r="AZ267" s="117">
        <v>17.600000000000001</v>
      </c>
      <c r="BB267" s="117">
        <v>16.8</v>
      </c>
      <c r="BD267" s="117">
        <v>41.2</v>
      </c>
      <c r="BF267" s="117">
        <v>44</v>
      </c>
      <c r="BH267" s="117">
        <v>22</v>
      </c>
      <c r="BI267" s="127" t="s">
        <v>8005</v>
      </c>
      <c r="BJ267" s="117">
        <v>58.2</v>
      </c>
      <c r="BL267" s="117">
        <v>31.4</v>
      </c>
      <c r="BM267" s="127" t="s">
        <v>8003</v>
      </c>
      <c r="BN267" s="117">
        <v>18.2</v>
      </c>
      <c r="BP267" s="117">
        <v>12.6</v>
      </c>
      <c r="BQ267" s="127" t="s">
        <v>8005</v>
      </c>
      <c r="BR267" s="117">
        <v>10</v>
      </c>
      <c r="BS267" s="127" t="s">
        <v>8003</v>
      </c>
      <c r="BT267" s="117">
        <v>5.8</v>
      </c>
      <c r="BV267" s="117">
        <v>15</v>
      </c>
      <c r="BX267" s="117">
        <v>7.4</v>
      </c>
      <c r="BY267" s="127" t="s">
        <v>8006</v>
      </c>
      <c r="BZ267" s="117">
        <v>15.8</v>
      </c>
      <c r="CB267" s="117">
        <v>16.8</v>
      </c>
      <c r="CD267" s="117">
        <v>20.8</v>
      </c>
      <c r="CE267" s="127" t="s">
        <v>8005</v>
      </c>
      <c r="CF267" s="117">
        <v>48.8</v>
      </c>
      <c r="CH267" s="117">
        <v>50</v>
      </c>
      <c r="CJ267" s="117">
        <v>16.600000000000001</v>
      </c>
      <c r="CK267" s="127" t="s">
        <v>8007</v>
      </c>
    </row>
    <row r="268" spans="1:89" s="216" customFormat="1" x14ac:dyDescent="0.3">
      <c r="A268" s="216" t="s">
        <v>8008</v>
      </c>
      <c r="B268" s="123">
        <v>1101</v>
      </c>
      <c r="D268" s="117">
        <v>72.661216999999994</v>
      </c>
      <c r="E268" s="127" t="s">
        <v>8009</v>
      </c>
      <c r="F268" s="117">
        <v>35.785648999999999</v>
      </c>
      <c r="H268" s="117">
        <v>25.249773000000001</v>
      </c>
      <c r="J268" s="117">
        <v>12.715712999999999</v>
      </c>
      <c r="L268" s="117">
        <v>12.352406999999999</v>
      </c>
      <c r="N268" s="117">
        <v>7.9927339999999996</v>
      </c>
      <c r="P268" s="117">
        <v>20.163488000000001</v>
      </c>
      <c r="R268" s="117">
        <v>3.5422340000000001</v>
      </c>
      <c r="T268" s="117">
        <v>20.435967000000002</v>
      </c>
      <c r="V268" s="117">
        <v>27.066303000000001</v>
      </c>
      <c r="X268" s="117">
        <v>21.616712</v>
      </c>
      <c r="Z268" s="117">
        <v>69.936420999999996</v>
      </c>
      <c r="AA268" s="127" t="s">
        <v>8009</v>
      </c>
      <c r="AB268" s="117">
        <v>64.396004000000005</v>
      </c>
      <c r="AD268" s="117"/>
      <c r="AF268" s="117">
        <v>5.8128970000000004</v>
      </c>
      <c r="AG268" s="235"/>
      <c r="AH268" s="117">
        <v>55.585830999999999</v>
      </c>
      <c r="AI268" s="127" t="s">
        <v>8009</v>
      </c>
      <c r="AJ268" s="117">
        <v>24.159855</v>
      </c>
      <c r="AL268" s="117">
        <v>16.71208</v>
      </c>
      <c r="AN268" s="117">
        <v>8.5376930000000009</v>
      </c>
      <c r="AP268" s="117">
        <v>8.3560400000000001</v>
      </c>
      <c r="AR268" s="117">
        <v>4.9046320000000003</v>
      </c>
      <c r="AT268" s="117">
        <v>10.71753</v>
      </c>
      <c r="AV268" s="117">
        <v>1.907357</v>
      </c>
      <c r="AX268" s="117">
        <v>10.990009000000001</v>
      </c>
      <c r="AZ268" s="117">
        <v>17.892824999999998</v>
      </c>
      <c r="BB268" s="117">
        <v>14.168937</v>
      </c>
      <c r="BD268" s="117">
        <v>47.593097</v>
      </c>
      <c r="BE268" s="127" t="s">
        <v>8009</v>
      </c>
      <c r="BF268" s="117">
        <v>44.232515999999997</v>
      </c>
      <c r="BH268" s="117">
        <v>15.440509</v>
      </c>
      <c r="BJ268" s="117">
        <v>65.395094999999998</v>
      </c>
      <c r="BK268" s="127" t="s">
        <v>8009</v>
      </c>
      <c r="BL268" s="117">
        <v>28.428701</v>
      </c>
      <c r="BN268" s="117">
        <v>19.164396</v>
      </c>
      <c r="BP268" s="117">
        <v>8.3560400000000001</v>
      </c>
      <c r="BR268" s="117">
        <v>9.1734790000000004</v>
      </c>
      <c r="BS268" s="127" t="s">
        <v>8003</v>
      </c>
      <c r="BT268" s="117">
        <v>5.9945500000000003</v>
      </c>
      <c r="BV268" s="117">
        <v>16.167121000000002</v>
      </c>
      <c r="BX268" s="117">
        <v>2.5431430000000002</v>
      </c>
      <c r="BZ268" s="117">
        <v>15.894641</v>
      </c>
      <c r="CB268" s="117">
        <v>20.072661</v>
      </c>
      <c r="CD268" s="117">
        <v>15.985467999999999</v>
      </c>
      <c r="CF268" s="117">
        <v>62.034514000000001</v>
      </c>
      <c r="CG268" s="127" t="s">
        <v>8009</v>
      </c>
      <c r="CH268" s="117">
        <v>53.950954000000003</v>
      </c>
      <c r="CJ268" s="117">
        <v>9.3551319999999993</v>
      </c>
    </row>
    <row r="269" spans="1:89" s="216" customFormat="1" x14ac:dyDescent="0.3">
      <c r="A269" s="216" t="s">
        <v>8010</v>
      </c>
      <c r="B269" s="123">
        <v>188</v>
      </c>
      <c r="D269" s="117">
        <v>70.212766000000002</v>
      </c>
      <c r="E269" s="127" t="s">
        <v>8003</v>
      </c>
      <c r="F269" s="117">
        <v>43.085106000000003</v>
      </c>
      <c r="G269" s="127" t="s">
        <v>8003</v>
      </c>
      <c r="H269" s="117">
        <v>30.851064000000001</v>
      </c>
      <c r="I269" s="127" t="s">
        <v>8009</v>
      </c>
      <c r="J269" s="117">
        <v>17.553191000000002</v>
      </c>
      <c r="L269" s="117">
        <v>15.425532</v>
      </c>
      <c r="M269" s="127" t="s">
        <v>8003</v>
      </c>
      <c r="N269" s="117">
        <v>7.446809</v>
      </c>
      <c r="P269" s="117">
        <v>19.680851000000001</v>
      </c>
      <c r="R269" s="117">
        <v>7.9787229999999996</v>
      </c>
      <c r="S269" s="127" t="s">
        <v>8005</v>
      </c>
      <c r="T269" s="117">
        <v>21.808510999999999</v>
      </c>
      <c r="V269" s="117">
        <v>25.531915000000001</v>
      </c>
      <c r="X269" s="117">
        <v>32.446809000000002</v>
      </c>
      <c r="Y269" s="127" t="s">
        <v>8005</v>
      </c>
      <c r="Z269" s="117">
        <v>64.893617000000006</v>
      </c>
      <c r="AB269" s="117">
        <v>70.744681</v>
      </c>
      <c r="AC269" s="127" t="s">
        <v>8112</v>
      </c>
      <c r="AD269" s="117"/>
      <c r="AF269" s="117">
        <v>7.9787229999999996</v>
      </c>
      <c r="AG269" s="235"/>
      <c r="AH269" s="117">
        <v>59.042552999999998</v>
      </c>
      <c r="AI269" s="127" t="s">
        <v>8009</v>
      </c>
      <c r="AJ269" s="117">
        <v>34.574468000000003</v>
      </c>
      <c r="AK269" s="127" t="s">
        <v>8004</v>
      </c>
      <c r="AL269" s="117">
        <v>17.021277000000001</v>
      </c>
      <c r="AN269" s="117">
        <v>12.765957</v>
      </c>
      <c r="AP269" s="117">
        <v>11.702128</v>
      </c>
      <c r="AR269" s="117">
        <v>5.851064</v>
      </c>
      <c r="AT269" s="117">
        <v>13.829787</v>
      </c>
      <c r="AV269" s="117">
        <v>7.446809</v>
      </c>
      <c r="AW269" s="127" t="s">
        <v>8004</v>
      </c>
      <c r="AX269" s="117">
        <v>13.297872</v>
      </c>
      <c r="AZ269" s="117">
        <v>17.553191000000002</v>
      </c>
      <c r="BB269" s="117">
        <v>22.340426000000001</v>
      </c>
      <c r="BC269" s="127" t="s">
        <v>8005</v>
      </c>
      <c r="BD269" s="117">
        <v>46.808511000000003</v>
      </c>
      <c r="BF269" s="117">
        <v>52.659573999999999</v>
      </c>
      <c r="BG269" s="127" t="s">
        <v>8011</v>
      </c>
      <c r="BH269" s="117">
        <v>17.021277000000001</v>
      </c>
      <c r="BJ269" s="117">
        <v>62.765957</v>
      </c>
      <c r="BK269" s="127" t="s">
        <v>8003</v>
      </c>
      <c r="BL269" s="117">
        <v>31.914894</v>
      </c>
      <c r="BN269" s="117">
        <v>24.468084999999999</v>
      </c>
      <c r="BP269" s="117">
        <v>10.638298000000001</v>
      </c>
      <c r="BR269" s="117">
        <v>10.638298000000001</v>
      </c>
      <c r="BS269" s="127" t="s">
        <v>8003</v>
      </c>
      <c r="BT269" s="117">
        <v>3.7234039999999999</v>
      </c>
      <c r="BV269" s="117">
        <v>14.361701999999999</v>
      </c>
      <c r="BX269" s="117">
        <v>3.1914889999999998</v>
      </c>
      <c r="BZ269" s="117">
        <v>19.148935999999999</v>
      </c>
      <c r="CB269" s="117">
        <v>20.744681</v>
      </c>
      <c r="CD269" s="117">
        <v>28.723403999999999</v>
      </c>
      <c r="CE269" s="127" t="s">
        <v>8012</v>
      </c>
      <c r="CF269" s="117">
        <v>55.319149000000003</v>
      </c>
      <c r="CH269" s="117">
        <v>55.851064000000001</v>
      </c>
      <c r="CJ269" s="117">
        <v>8.5106380000000001</v>
      </c>
    </row>
    <row r="270" spans="1:89" s="216" customFormat="1" x14ac:dyDescent="0.3">
      <c r="A270" s="216" t="s">
        <v>8013</v>
      </c>
      <c r="B270" s="123">
        <v>211</v>
      </c>
      <c r="D270" s="117">
        <v>58.767772999999998</v>
      </c>
      <c r="F270" s="117">
        <v>29.383886</v>
      </c>
      <c r="H270" s="117">
        <v>20.853081</v>
      </c>
      <c r="J270" s="117">
        <v>15.639810000000001</v>
      </c>
      <c r="L270" s="117">
        <v>8.0568720000000003</v>
      </c>
      <c r="N270" s="117">
        <v>7.1090049999999998</v>
      </c>
      <c r="P270" s="117">
        <v>15.165877</v>
      </c>
      <c r="R270" s="117">
        <v>3.7914690000000002</v>
      </c>
      <c r="T270" s="117">
        <v>18.957346000000001</v>
      </c>
      <c r="V270" s="117">
        <v>20.853081</v>
      </c>
      <c r="X270" s="117">
        <v>28.909953000000002</v>
      </c>
      <c r="Y270" s="127" t="s">
        <v>8005</v>
      </c>
      <c r="Z270" s="117">
        <v>55.924171000000001</v>
      </c>
      <c r="AB270" s="117">
        <v>62.559241999999998</v>
      </c>
      <c r="AD270" s="117"/>
      <c r="AE270" s="127"/>
      <c r="AF270" s="117">
        <v>10.900474000000001</v>
      </c>
      <c r="AG270" s="127" t="s">
        <v>8005</v>
      </c>
      <c r="AH270" s="117">
        <v>41.706161000000002</v>
      </c>
      <c r="AJ270" s="117">
        <v>20.379147</v>
      </c>
      <c r="AL270" s="117">
        <v>11.848341</v>
      </c>
      <c r="AN270" s="117">
        <v>9.0047390000000007</v>
      </c>
      <c r="AP270" s="117">
        <v>6.1611370000000001</v>
      </c>
      <c r="AR270" s="117">
        <v>3.317536</v>
      </c>
      <c r="AT270" s="117">
        <v>8.5308060000000001</v>
      </c>
      <c r="AV270" s="117">
        <v>1.4218010000000001</v>
      </c>
      <c r="AX270" s="117">
        <v>13.270142</v>
      </c>
      <c r="AZ270" s="117">
        <v>13.744076</v>
      </c>
      <c r="BB270" s="117">
        <v>18.009478999999999</v>
      </c>
      <c r="BD270" s="117">
        <v>37.440758000000002</v>
      </c>
      <c r="BF270" s="117">
        <v>38.862558999999997</v>
      </c>
      <c r="BH270" s="117">
        <v>26.540284</v>
      </c>
      <c r="BI270" s="127" t="s">
        <v>8007</v>
      </c>
      <c r="BJ270" s="117">
        <v>52.132700999999997</v>
      </c>
      <c r="BL270" s="117">
        <v>23.696681999999999</v>
      </c>
      <c r="BN270" s="117">
        <v>18.009478999999999</v>
      </c>
      <c r="BP270" s="117">
        <v>9.9526070000000004</v>
      </c>
      <c r="BR270" s="117">
        <v>4.2654030000000001</v>
      </c>
      <c r="BT270" s="117">
        <v>5.6872040000000004</v>
      </c>
      <c r="BV270" s="117">
        <v>11.848341</v>
      </c>
      <c r="BX270" s="117">
        <v>3.317536</v>
      </c>
      <c r="BZ270" s="117">
        <v>13.270142</v>
      </c>
      <c r="CB270" s="117">
        <v>16.113744000000001</v>
      </c>
      <c r="CD270" s="117">
        <v>22.274882000000002</v>
      </c>
      <c r="CE270" s="127" t="s">
        <v>8005</v>
      </c>
      <c r="CF270" s="117">
        <v>50.710900000000002</v>
      </c>
      <c r="CH270" s="117">
        <v>54.976303000000001</v>
      </c>
      <c r="CJ270" s="117">
        <v>15.639810000000001</v>
      </c>
      <c r="CK270" s="127" t="s">
        <v>8007</v>
      </c>
    </row>
    <row r="271" spans="1:89" s="90" customFormat="1" ht="15" customHeight="1" x14ac:dyDescent="0.3">
      <c r="A271" s="208"/>
      <c r="B271" s="223"/>
      <c r="C271" s="208"/>
      <c r="D271" s="224"/>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24"/>
      <c r="AA271" s="208"/>
      <c r="AB271" s="224"/>
      <c r="AC271" s="208"/>
      <c r="AD271" s="208"/>
      <c r="AE271" s="208"/>
      <c r="AF271" s="208"/>
      <c r="AG271" s="208"/>
      <c r="AH271" s="208"/>
      <c r="AI271" s="208"/>
      <c r="AJ271" s="208"/>
      <c r="AK271" s="208"/>
      <c r="AL271" s="208"/>
      <c r="AM271" s="208"/>
      <c r="AN271" s="208"/>
      <c r="AO271" s="208"/>
      <c r="AP271" s="208"/>
      <c r="AQ271" s="208"/>
      <c r="AR271" s="208"/>
      <c r="AS271" s="208"/>
      <c r="AT271" s="208"/>
      <c r="AU271" s="208"/>
      <c r="AV271" s="208"/>
      <c r="AW271" s="208"/>
      <c r="AX271" s="208"/>
      <c r="AY271" s="208"/>
      <c r="AZ271" s="208"/>
      <c r="BA271" s="208"/>
      <c r="BB271" s="208"/>
      <c r="BC271" s="208"/>
      <c r="BD271" s="208"/>
      <c r="BE271" s="208"/>
      <c r="BF271" s="208"/>
      <c r="BG271" s="208"/>
      <c r="BH271" s="208"/>
      <c r="BI271" s="208"/>
      <c r="BJ271" s="208"/>
      <c r="BK271" s="208"/>
      <c r="BL271" s="208"/>
      <c r="BM271" s="208"/>
      <c r="BN271" s="208"/>
      <c r="BO271" s="208"/>
      <c r="BP271" s="208"/>
      <c r="BQ271" s="208"/>
      <c r="BR271" s="208"/>
      <c r="BS271" s="208"/>
      <c r="BT271" s="208"/>
      <c r="BU271" s="208"/>
      <c r="BV271" s="208"/>
      <c r="BW271" s="208"/>
      <c r="BX271" s="208"/>
      <c r="BY271" s="208"/>
      <c r="BZ271" s="208"/>
      <c r="CA271" s="208"/>
      <c r="CB271" s="208"/>
      <c r="CC271" s="208"/>
      <c r="CD271" s="208"/>
      <c r="CE271" s="208"/>
      <c r="CF271" s="208"/>
      <c r="CG271" s="208"/>
      <c r="CH271" s="208"/>
      <c r="CI271" s="208"/>
      <c r="CJ271" s="208"/>
      <c r="CK271" s="208"/>
    </row>
    <row r="272" spans="1:89" s="90" customFormat="1" ht="15" customHeight="1" x14ac:dyDescent="0.3">
      <c r="A272" s="228" t="s">
        <v>3697</v>
      </c>
      <c r="B272" s="220"/>
      <c r="C272" s="217"/>
      <c r="D272" s="221"/>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21"/>
      <c r="AA272" s="217"/>
      <c r="AB272" s="221"/>
      <c r="AC272" s="217"/>
      <c r="AD272" s="217"/>
      <c r="AE272" s="217"/>
      <c r="AF272" s="236"/>
      <c r="AG272" s="236"/>
      <c r="AH272" s="217"/>
      <c r="AI272" s="217"/>
      <c r="AJ272" s="217"/>
      <c r="AK272" s="217"/>
      <c r="AL272" s="217"/>
      <c r="AM272" s="217"/>
      <c r="AN272" s="217"/>
      <c r="AO272" s="217"/>
      <c r="AP272" s="217"/>
      <c r="AQ272" s="217"/>
      <c r="AR272" s="217"/>
      <c r="AS272" s="217"/>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217"/>
      <c r="BS272" s="217"/>
      <c r="BT272" s="217"/>
      <c r="BU272" s="217"/>
      <c r="BV272" s="217"/>
      <c r="BW272" s="217"/>
      <c r="BX272" s="217"/>
      <c r="BY272" s="217"/>
      <c r="BZ272" s="217"/>
      <c r="CA272" s="217"/>
      <c r="CB272" s="217"/>
      <c r="CC272" s="217"/>
      <c r="CD272" s="217"/>
      <c r="CE272" s="217"/>
      <c r="CF272" s="217"/>
      <c r="CG272" s="217"/>
      <c r="CH272" s="217"/>
      <c r="CI272" s="217"/>
      <c r="CJ272" s="217"/>
      <c r="CK272" s="217"/>
    </row>
    <row r="273" spans="1:89" s="216" customFormat="1" x14ac:dyDescent="0.3">
      <c r="A273" s="216" t="s">
        <v>8014</v>
      </c>
      <c r="B273" s="123">
        <v>1101</v>
      </c>
      <c r="D273" s="117">
        <v>72.661216999999994</v>
      </c>
      <c r="E273" s="127" t="s">
        <v>8015</v>
      </c>
      <c r="F273" s="117">
        <v>35.785648999999999</v>
      </c>
      <c r="H273" s="117">
        <v>25.249773000000001</v>
      </c>
      <c r="J273" s="117">
        <v>12.715712999999999</v>
      </c>
      <c r="L273" s="117">
        <v>12.352406999999999</v>
      </c>
      <c r="N273" s="117">
        <v>7.9927339999999996</v>
      </c>
      <c r="P273" s="117">
        <v>20.163488000000001</v>
      </c>
      <c r="R273" s="117">
        <v>3.5422340000000001</v>
      </c>
      <c r="T273" s="117">
        <v>20.435967000000002</v>
      </c>
      <c r="V273" s="117">
        <v>27.066303000000001</v>
      </c>
      <c r="X273" s="117">
        <v>21.616712</v>
      </c>
      <c r="Z273" s="117">
        <v>69.936420999999996</v>
      </c>
      <c r="AA273" s="127" t="s">
        <v>8015</v>
      </c>
      <c r="AB273" s="117">
        <v>64.396004000000005</v>
      </c>
      <c r="AD273" s="117"/>
      <c r="AF273" s="117">
        <v>5.8128970000000004</v>
      </c>
      <c r="AG273" s="235"/>
      <c r="AH273" s="117">
        <v>55.585830999999999</v>
      </c>
      <c r="AI273" s="127" t="s">
        <v>8015</v>
      </c>
      <c r="AJ273" s="117">
        <v>24.159855</v>
      </c>
      <c r="AL273" s="117">
        <v>16.71208</v>
      </c>
      <c r="AN273" s="117">
        <v>8.5376930000000009</v>
      </c>
      <c r="AP273" s="117">
        <v>8.3560400000000001</v>
      </c>
      <c r="AR273" s="117">
        <v>4.9046320000000003</v>
      </c>
      <c r="AT273" s="117">
        <v>10.71753</v>
      </c>
      <c r="AV273" s="117">
        <v>1.907357</v>
      </c>
      <c r="AX273" s="117">
        <v>10.990009000000001</v>
      </c>
      <c r="AZ273" s="117">
        <v>17.892824999999998</v>
      </c>
      <c r="BB273" s="117">
        <v>14.168937</v>
      </c>
      <c r="BD273" s="117">
        <v>47.593097</v>
      </c>
      <c r="BE273" s="127" t="s">
        <v>8015</v>
      </c>
      <c r="BF273" s="117">
        <v>44.232515999999997</v>
      </c>
      <c r="BH273" s="117">
        <v>15.440509</v>
      </c>
      <c r="BJ273" s="117">
        <v>65.395094999999998</v>
      </c>
      <c r="BK273" s="127" t="s">
        <v>8015</v>
      </c>
      <c r="BL273" s="117">
        <v>28.428701</v>
      </c>
      <c r="BN273" s="117">
        <v>19.164396</v>
      </c>
      <c r="BP273" s="117">
        <v>8.3560400000000001</v>
      </c>
      <c r="BR273" s="117">
        <v>9.1734790000000004</v>
      </c>
      <c r="BT273" s="117">
        <v>5.9945500000000003</v>
      </c>
      <c r="BV273" s="117">
        <v>16.167121000000002</v>
      </c>
      <c r="BX273" s="117">
        <v>2.5431430000000002</v>
      </c>
      <c r="BZ273" s="117">
        <v>15.894641</v>
      </c>
      <c r="CB273" s="117">
        <v>20.072661</v>
      </c>
      <c r="CD273" s="117">
        <v>15.985467999999999</v>
      </c>
      <c r="CF273" s="117">
        <v>62.034514000000001</v>
      </c>
      <c r="CG273" s="127" t="s">
        <v>8015</v>
      </c>
      <c r="CH273" s="117">
        <v>53.950954000000003</v>
      </c>
      <c r="CJ273" s="117">
        <v>9.3551319999999993</v>
      </c>
    </row>
    <row r="274" spans="1:89" s="216" customFormat="1" x14ac:dyDescent="0.3">
      <c r="A274" s="216" t="s">
        <v>8016</v>
      </c>
      <c r="B274" s="123">
        <v>899</v>
      </c>
      <c r="D274" s="117">
        <v>65.294771999999995</v>
      </c>
      <c r="F274" s="117">
        <v>37.597329999999999</v>
      </c>
      <c r="H274" s="117">
        <v>24.360399999999998</v>
      </c>
      <c r="J274" s="117">
        <v>17.018910000000002</v>
      </c>
      <c r="K274" s="127" t="s">
        <v>8017</v>
      </c>
      <c r="L274" s="117">
        <v>12.680756000000001</v>
      </c>
      <c r="N274" s="117">
        <v>8.7875420000000002</v>
      </c>
      <c r="P274" s="117">
        <v>18.798665</v>
      </c>
      <c r="R274" s="117">
        <v>8.1201329999999992</v>
      </c>
      <c r="S274" s="127" t="s">
        <v>8017</v>
      </c>
      <c r="T274" s="117">
        <v>20.244716</v>
      </c>
      <c r="V274" s="117">
        <v>23.359287999999999</v>
      </c>
      <c r="X274" s="117">
        <v>27.586207000000002</v>
      </c>
      <c r="Y274" s="127" t="s">
        <v>8017</v>
      </c>
      <c r="Z274" s="117">
        <v>58.843159</v>
      </c>
      <c r="AB274" s="117">
        <v>62.513903999999997</v>
      </c>
      <c r="AD274" s="117"/>
      <c r="AE274" s="127"/>
      <c r="AF274" s="117">
        <v>11.679644</v>
      </c>
      <c r="AG274" s="127" t="s">
        <v>8017</v>
      </c>
      <c r="AH274" s="117">
        <v>49.054504999999999</v>
      </c>
      <c r="AJ274" s="117">
        <v>27.252503000000001</v>
      </c>
      <c r="AL274" s="117">
        <v>15.016685000000001</v>
      </c>
      <c r="AN274" s="117">
        <v>10.901001000000001</v>
      </c>
      <c r="AP274" s="117">
        <v>9.0100110000000004</v>
      </c>
      <c r="AR274" s="117">
        <v>5.6729700000000003</v>
      </c>
      <c r="AT274" s="117">
        <v>12.235818</v>
      </c>
      <c r="AV274" s="117">
        <v>5.784205</v>
      </c>
      <c r="AW274" s="127" t="s">
        <v>8017</v>
      </c>
      <c r="AX274" s="117">
        <v>12.458287</v>
      </c>
      <c r="AZ274" s="117">
        <v>16.685206000000001</v>
      </c>
      <c r="BB274" s="117">
        <v>18.242491999999999</v>
      </c>
      <c r="BC274" s="127" t="s">
        <v>8017</v>
      </c>
      <c r="BD274" s="117">
        <v>41.490544999999997</v>
      </c>
      <c r="BF274" s="117">
        <v>44.605117</v>
      </c>
      <c r="BH274" s="117">
        <v>22.024471999999999</v>
      </c>
      <c r="BI274" s="127" t="s">
        <v>8017</v>
      </c>
      <c r="BJ274" s="117">
        <v>57.730812</v>
      </c>
      <c r="BL274" s="117">
        <v>29.699666000000001</v>
      </c>
      <c r="BN274" s="117">
        <v>19.466073000000002</v>
      </c>
      <c r="BP274" s="117">
        <v>11.568409000000001</v>
      </c>
      <c r="BQ274" s="127" t="s">
        <v>8017</v>
      </c>
      <c r="BR274" s="117">
        <v>8.7875420000000002</v>
      </c>
      <c r="BT274" s="117">
        <v>5.3392660000000003</v>
      </c>
      <c r="BV274" s="117">
        <v>14.126808</v>
      </c>
      <c r="BX274" s="117">
        <v>5.5617349999999997</v>
      </c>
      <c r="BY274" s="127" t="s">
        <v>8017</v>
      </c>
      <c r="BZ274" s="117">
        <v>15.906563</v>
      </c>
      <c r="CB274" s="117">
        <v>17.463849</v>
      </c>
      <c r="CD274" s="117">
        <v>22.803114999999998</v>
      </c>
      <c r="CE274" s="127" t="s">
        <v>8017</v>
      </c>
      <c r="CF274" s="117">
        <v>50.611790999999997</v>
      </c>
      <c r="CH274" s="117">
        <v>52.391545999999998</v>
      </c>
      <c r="CJ274" s="117">
        <v>14.682981</v>
      </c>
      <c r="CK274" s="127" t="s">
        <v>8017</v>
      </c>
    </row>
    <row r="275" spans="1:89" s="90" customFormat="1" ht="15" customHeight="1" x14ac:dyDescent="0.3">
      <c r="A275" s="208"/>
      <c r="B275" s="223"/>
      <c r="C275" s="208"/>
      <c r="D275" s="224"/>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24"/>
      <c r="AA275" s="208"/>
      <c r="AB275" s="224"/>
      <c r="AC275" s="208"/>
      <c r="AD275" s="208"/>
      <c r="AE275" s="208"/>
      <c r="AF275" s="208"/>
      <c r="AG275" s="208"/>
      <c r="AH275" s="208"/>
      <c r="AI275" s="208"/>
      <c r="AJ275" s="208"/>
      <c r="AK275" s="208"/>
      <c r="AL275" s="208"/>
      <c r="AM275" s="208"/>
      <c r="AN275" s="208"/>
      <c r="AO275" s="208"/>
      <c r="AP275" s="208"/>
      <c r="AQ275" s="208"/>
      <c r="AR275" s="208"/>
      <c r="AS275" s="208"/>
      <c r="AT275" s="208"/>
      <c r="AU275" s="208"/>
      <c r="AV275" s="208"/>
      <c r="AW275" s="208"/>
      <c r="AX275" s="208"/>
      <c r="AY275" s="208"/>
      <c r="AZ275" s="208"/>
      <c r="BA275" s="208"/>
      <c r="BB275" s="208"/>
      <c r="BC275" s="208"/>
      <c r="BD275" s="208"/>
      <c r="BE275" s="208"/>
      <c r="BF275" s="208"/>
      <c r="BG275" s="208"/>
      <c r="BH275" s="208"/>
      <c r="BI275" s="208"/>
      <c r="BJ275" s="208"/>
      <c r="BK275" s="208"/>
      <c r="BL275" s="208"/>
      <c r="BM275" s="208"/>
      <c r="BN275" s="208"/>
      <c r="BO275" s="208"/>
      <c r="BP275" s="208"/>
      <c r="BQ275" s="208"/>
      <c r="BR275" s="208"/>
      <c r="BS275" s="208"/>
      <c r="BT275" s="208"/>
      <c r="BU275" s="208"/>
      <c r="BV275" s="208"/>
      <c r="BW275" s="208"/>
      <c r="BX275" s="208"/>
      <c r="BY275" s="208"/>
      <c r="BZ275" s="208"/>
      <c r="CA275" s="208"/>
      <c r="CB275" s="208"/>
      <c r="CC275" s="208"/>
      <c r="CD275" s="208"/>
      <c r="CE275" s="208"/>
      <c r="CF275" s="208"/>
      <c r="CG275" s="208"/>
      <c r="CH275" s="208"/>
      <c r="CI275" s="208"/>
      <c r="CJ275" s="208"/>
      <c r="CK275" s="208"/>
    </row>
    <row r="276" spans="1:89" s="90" customFormat="1" ht="15" customHeight="1" x14ac:dyDescent="0.3">
      <c r="A276" s="228" t="s">
        <v>29</v>
      </c>
      <c r="B276" s="220"/>
      <c r="C276" s="217"/>
      <c r="D276" s="221"/>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21"/>
      <c r="AA276" s="217"/>
      <c r="AB276" s="221"/>
      <c r="AC276" s="217"/>
      <c r="AD276" s="217"/>
      <c r="AE276" s="217"/>
      <c r="AF276" s="236"/>
      <c r="AG276" s="236"/>
      <c r="AH276" s="217"/>
      <c r="AI276" s="217"/>
      <c r="AJ276" s="217"/>
      <c r="AK276" s="217"/>
      <c r="AL276" s="217"/>
      <c r="AM276" s="217"/>
      <c r="AN276" s="217"/>
      <c r="AO276" s="217"/>
      <c r="AP276" s="217"/>
      <c r="AQ276" s="217"/>
      <c r="AR276" s="217"/>
      <c r="AS276" s="217"/>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217"/>
      <c r="BS276" s="217"/>
      <c r="BT276" s="217"/>
      <c r="BU276" s="217"/>
      <c r="BV276" s="217"/>
      <c r="BW276" s="217"/>
      <c r="BX276" s="217"/>
      <c r="BY276" s="217"/>
      <c r="BZ276" s="217"/>
      <c r="CA276" s="217"/>
      <c r="CB276" s="217"/>
      <c r="CC276" s="217"/>
      <c r="CD276" s="217"/>
      <c r="CE276" s="217"/>
      <c r="CF276" s="217"/>
      <c r="CG276" s="217"/>
      <c r="CH276" s="217"/>
      <c r="CI276" s="217"/>
      <c r="CJ276" s="217"/>
      <c r="CK276" s="217"/>
    </row>
    <row r="277" spans="1:89" s="216" customFormat="1" x14ac:dyDescent="0.3">
      <c r="A277" s="216" t="s">
        <v>8018</v>
      </c>
      <c r="B277" s="123">
        <v>401</v>
      </c>
      <c r="D277" s="117">
        <v>63.591022000000002</v>
      </c>
      <c r="F277" s="117">
        <v>36.408977999999998</v>
      </c>
      <c r="H277" s="117">
        <v>26.433914999999999</v>
      </c>
      <c r="J277" s="117">
        <v>20.698253999999999</v>
      </c>
      <c r="K277" s="127" t="s">
        <v>8113</v>
      </c>
      <c r="L277" s="117">
        <v>12.718204</v>
      </c>
      <c r="N277" s="117">
        <v>9.7256859999999996</v>
      </c>
      <c r="P277" s="117">
        <v>20.947631000000001</v>
      </c>
      <c r="R277" s="117">
        <v>8.2294260000000001</v>
      </c>
      <c r="S277" s="127" t="s">
        <v>8020</v>
      </c>
      <c r="T277" s="117">
        <v>18.952618000000001</v>
      </c>
      <c r="V277" s="117">
        <v>24.438903</v>
      </c>
      <c r="X277" s="117">
        <v>24.688279000000001</v>
      </c>
      <c r="Z277" s="117">
        <v>59.351621000000002</v>
      </c>
      <c r="AB277" s="117">
        <v>61.845387000000002</v>
      </c>
      <c r="AD277" s="117"/>
      <c r="AE277" s="127"/>
      <c r="AF277" s="117">
        <v>12.468828</v>
      </c>
      <c r="AG277" s="127" t="s">
        <v>8020</v>
      </c>
      <c r="AH277" s="117">
        <v>46.134663000000003</v>
      </c>
      <c r="AJ277" s="117">
        <v>26.433914999999999</v>
      </c>
      <c r="AL277" s="117">
        <v>15.710723</v>
      </c>
      <c r="AN277" s="117">
        <v>13.216958</v>
      </c>
      <c r="AO277" s="127" t="s">
        <v>8019</v>
      </c>
      <c r="AP277" s="117">
        <v>8.4788029999999992</v>
      </c>
      <c r="AR277" s="117">
        <v>5.9850370000000002</v>
      </c>
      <c r="AT277" s="117">
        <v>13.466334</v>
      </c>
      <c r="AV277" s="117">
        <v>6.2344140000000001</v>
      </c>
      <c r="AW277" s="127" t="s">
        <v>8020</v>
      </c>
      <c r="AX277" s="117">
        <v>13.216958</v>
      </c>
      <c r="AZ277" s="117">
        <v>17.206983000000001</v>
      </c>
      <c r="BB277" s="117">
        <v>14.962593999999999</v>
      </c>
      <c r="BD277" s="117">
        <v>42.144638</v>
      </c>
      <c r="BF277" s="117">
        <v>43.640898</v>
      </c>
      <c r="BH277" s="117">
        <v>21.695761000000001</v>
      </c>
      <c r="BI277" s="127" t="s">
        <v>8020</v>
      </c>
      <c r="BJ277" s="117">
        <v>57.356608000000001</v>
      </c>
      <c r="BL277" s="117">
        <v>28.678304000000001</v>
      </c>
      <c r="BN277" s="117">
        <v>21.695761000000001</v>
      </c>
      <c r="BP277" s="117">
        <v>13.715711000000001</v>
      </c>
      <c r="BQ277" s="127" t="s">
        <v>8021</v>
      </c>
      <c r="BR277" s="117">
        <v>7.9800500000000003</v>
      </c>
      <c r="BT277" s="117">
        <v>6.2344140000000001</v>
      </c>
      <c r="BV277" s="117">
        <v>15.710723</v>
      </c>
      <c r="BX277" s="117">
        <v>4.9875309999999997</v>
      </c>
      <c r="BY277" s="127" t="s">
        <v>8021</v>
      </c>
      <c r="BZ277" s="117">
        <v>15.211970000000001</v>
      </c>
      <c r="CB277" s="117">
        <v>17.955112</v>
      </c>
      <c r="CD277" s="117">
        <v>21.446383999999998</v>
      </c>
      <c r="CE277" s="127" t="s">
        <v>8022</v>
      </c>
      <c r="CF277" s="117">
        <v>50.872818000000002</v>
      </c>
      <c r="CH277" s="117">
        <v>52.369076999999997</v>
      </c>
      <c r="CJ277" s="117">
        <v>14.713217</v>
      </c>
      <c r="CK277" s="127" t="s">
        <v>8020</v>
      </c>
    </row>
    <row r="278" spans="1:89" s="216" customFormat="1" x14ac:dyDescent="0.3">
      <c r="A278" s="216" t="s">
        <v>8023</v>
      </c>
      <c r="B278" s="123">
        <v>552</v>
      </c>
      <c r="D278" s="117">
        <v>70.652174000000002</v>
      </c>
      <c r="E278" s="127" t="s">
        <v>8114</v>
      </c>
      <c r="F278" s="117">
        <v>37.681159000000001</v>
      </c>
      <c r="H278" s="117">
        <v>25.724637999999999</v>
      </c>
      <c r="J278" s="117">
        <v>15.036232</v>
      </c>
      <c r="K278" s="127" t="s">
        <v>8021</v>
      </c>
      <c r="L278" s="117">
        <v>13.949275</v>
      </c>
      <c r="N278" s="117">
        <v>9.0579710000000002</v>
      </c>
      <c r="P278" s="117">
        <v>21.920290000000001</v>
      </c>
      <c r="Q278" s="127" t="s">
        <v>8025</v>
      </c>
      <c r="R278" s="117">
        <v>4.8913039999999999</v>
      </c>
      <c r="S278" s="127" t="s">
        <v>8021</v>
      </c>
      <c r="T278" s="117">
        <v>20.289854999999999</v>
      </c>
      <c r="V278" s="117">
        <v>27.355072</v>
      </c>
      <c r="X278" s="117">
        <v>21.014493000000002</v>
      </c>
      <c r="Z278" s="117">
        <v>69.746376999999995</v>
      </c>
      <c r="AA278" s="127" t="s">
        <v>8027</v>
      </c>
      <c r="AB278" s="117">
        <v>62.862318999999999</v>
      </c>
      <c r="AD278" s="117"/>
      <c r="AF278" s="117">
        <v>5.2536230000000002</v>
      </c>
      <c r="AG278" s="235"/>
      <c r="AH278" s="117">
        <v>53.079709999999999</v>
      </c>
      <c r="AI278" s="127" t="s">
        <v>8024</v>
      </c>
      <c r="AJ278" s="117">
        <v>24.637681000000001</v>
      </c>
      <c r="AL278" s="117">
        <v>15.57971</v>
      </c>
      <c r="AN278" s="117">
        <v>9.7826090000000008</v>
      </c>
      <c r="AP278" s="117">
        <v>9.4202899999999996</v>
      </c>
      <c r="AR278" s="117">
        <v>6.3405800000000001</v>
      </c>
      <c r="AS278" s="127" t="s">
        <v>8021</v>
      </c>
      <c r="AT278" s="117">
        <v>11.231884000000001</v>
      </c>
      <c r="AV278" s="117">
        <v>2.8985509999999999</v>
      </c>
      <c r="AW278" s="127" t="s">
        <v>8021</v>
      </c>
      <c r="AX278" s="117">
        <v>10.869565</v>
      </c>
      <c r="AZ278" s="117">
        <v>17.391304000000002</v>
      </c>
      <c r="BB278" s="117">
        <v>13.405797</v>
      </c>
      <c r="BD278" s="117">
        <v>47.644928</v>
      </c>
      <c r="BE278" s="127" t="s">
        <v>8025</v>
      </c>
      <c r="BF278" s="117">
        <v>42.753622999999997</v>
      </c>
      <c r="BH278" s="117">
        <v>15.036232</v>
      </c>
      <c r="BJ278" s="117">
        <v>62.5</v>
      </c>
      <c r="BK278" s="127" t="s">
        <v>8026</v>
      </c>
      <c r="BL278" s="117">
        <v>29.166667</v>
      </c>
      <c r="BN278" s="117">
        <v>20.108695999999998</v>
      </c>
      <c r="BP278" s="117">
        <v>10.326086999999999</v>
      </c>
      <c r="BQ278" s="127" t="s">
        <v>8021</v>
      </c>
      <c r="BR278" s="117">
        <v>10.326086999999999</v>
      </c>
      <c r="BT278" s="117">
        <v>6.1594199999999999</v>
      </c>
      <c r="BV278" s="117">
        <v>17.391304000000002</v>
      </c>
      <c r="BW278" s="127" t="s">
        <v>8025</v>
      </c>
      <c r="BX278" s="117">
        <v>3.4420289999999998</v>
      </c>
      <c r="BZ278" s="117">
        <v>14.855072</v>
      </c>
      <c r="CB278" s="117">
        <v>19.202898999999999</v>
      </c>
      <c r="CD278" s="117">
        <v>14.492754</v>
      </c>
      <c r="CF278" s="117">
        <v>62.681159000000001</v>
      </c>
      <c r="CG278" s="127" t="s">
        <v>8027</v>
      </c>
      <c r="CH278" s="117">
        <v>52.536231999999998</v>
      </c>
      <c r="CJ278" s="117">
        <v>9.4202899999999996</v>
      </c>
    </row>
    <row r="279" spans="1:89" s="216" customFormat="1" x14ac:dyDescent="0.3">
      <c r="A279" s="216" t="s">
        <v>8028</v>
      </c>
      <c r="B279" s="123">
        <v>487</v>
      </c>
      <c r="D279" s="117">
        <v>67.351129</v>
      </c>
      <c r="E279" s="127" t="s">
        <v>8026</v>
      </c>
      <c r="F279" s="117">
        <v>37.987679999999997</v>
      </c>
      <c r="H279" s="117">
        <v>22.176590999999998</v>
      </c>
      <c r="J279" s="117">
        <v>13.963039</v>
      </c>
      <c r="L279" s="117">
        <v>12.320328999999999</v>
      </c>
      <c r="N279" s="117">
        <v>7.5975359999999998</v>
      </c>
      <c r="P279" s="117">
        <v>16.427105000000001</v>
      </c>
      <c r="R279" s="117">
        <v>7.5975359999999998</v>
      </c>
      <c r="S279" s="127" t="s">
        <v>8021</v>
      </c>
      <c r="T279" s="117">
        <v>21.355236000000001</v>
      </c>
      <c r="V279" s="117">
        <v>22.587268999999999</v>
      </c>
      <c r="X279" s="117">
        <v>30.184805000000001</v>
      </c>
      <c r="Y279" s="127" t="s">
        <v>8020</v>
      </c>
      <c r="Z279" s="117">
        <v>58.316222000000003</v>
      </c>
      <c r="AB279" s="117">
        <v>63.039014000000002</v>
      </c>
      <c r="AD279" s="117"/>
      <c r="AE279" s="127"/>
      <c r="AF279" s="117">
        <v>11.088296</v>
      </c>
      <c r="AG279" s="127" t="s">
        <v>8020</v>
      </c>
      <c r="AH279" s="117">
        <v>51.950718999999999</v>
      </c>
      <c r="AJ279" s="117">
        <v>27.720738999999998</v>
      </c>
      <c r="AL279" s="117">
        <v>14.168378000000001</v>
      </c>
      <c r="AN279" s="117">
        <v>9.0349079999999997</v>
      </c>
      <c r="AP279" s="117">
        <v>9.0349079999999997</v>
      </c>
      <c r="AR279" s="117">
        <v>5.13347</v>
      </c>
      <c r="AT279" s="117">
        <v>10.677618000000001</v>
      </c>
      <c r="AV279" s="117">
        <v>4.9281309999999996</v>
      </c>
      <c r="AW279" s="127" t="s">
        <v>8021</v>
      </c>
      <c r="AX279" s="117">
        <v>11.909651</v>
      </c>
      <c r="AZ279" s="117">
        <v>16.427105000000001</v>
      </c>
      <c r="BB279" s="117">
        <v>20.944559000000002</v>
      </c>
      <c r="BC279" s="127" t="s">
        <v>8029</v>
      </c>
      <c r="BD279" s="117">
        <v>41.273100999999997</v>
      </c>
      <c r="BF279" s="117">
        <v>45.174537999999998</v>
      </c>
      <c r="BH279" s="117">
        <v>22.381930000000001</v>
      </c>
      <c r="BI279" s="127" t="s">
        <v>8020</v>
      </c>
      <c r="BJ279" s="117">
        <v>58.726899000000003</v>
      </c>
      <c r="BK279" s="127" t="s">
        <v>8026</v>
      </c>
      <c r="BL279" s="117">
        <v>30.390143999999999</v>
      </c>
      <c r="BN279" s="117">
        <v>17.453799</v>
      </c>
      <c r="BP279" s="117">
        <v>9.8562630000000002</v>
      </c>
      <c r="BQ279" s="127" t="s">
        <v>8021</v>
      </c>
      <c r="BR279" s="117">
        <v>9.6509239999999998</v>
      </c>
      <c r="BT279" s="117">
        <v>4.3121150000000004</v>
      </c>
      <c r="BV279" s="117">
        <v>12.525667</v>
      </c>
      <c r="BX279" s="117">
        <v>5.5441479999999999</v>
      </c>
      <c r="BY279" s="127" t="s">
        <v>8021</v>
      </c>
      <c r="BZ279" s="117">
        <v>16.632444</v>
      </c>
      <c r="CB279" s="117">
        <v>17.043120999999999</v>
      </c>
      <c r="CD279" s="117">
        <v>24.435317999999999</v>
      </c>
      <c r="CE279" s="127" t="s">
        <v>8020</v>
      </c>
      <c r="CF279" s="117">
        <v>50.308008000000001</v>
      </c>
      <c r="CH279" s="117">
        <v>52.566735000000001</v>
      </c>
      <c r="CJ279" s="117">
        <v>14.784394000000001</v>
      </c>
      <c r="CK279" s="127" t="s">
        <v>8020</v>
      </c>
    </row>
    <row r="280" spans="1:89" s="216" customFormat="1" x14ac:dyDescent="0.3">
      <c r="A280" s="216" t="s">
        <v>8030</v>
      </c>
      <c r="B280" s="123">
        <v>549</v>
      </c>
      <c r="D280" s="117">
        <v>74.681239000000005</v>
      </c>
      <c r="E280" s="127" t="s">
        <v>8115</v>
      </c>
      <c r="F280" s="117">
        <v>33.879781000000001</v>
      </c>
      <c r="H280" s="117">
        <v>24.772313</v>
      </c>
      <c r="J280" s="117">
        <v>10.382514</v>
      </c>
      <c r="L280" s="117">
        <v>10.746812</v>
      </c>
      <c r="N280" s="117">
        <v>6.9216759999999997</v>
      </c>
      <c r="P280" s="117">
        <v>18.397086000000002</v>
      </c>
      <c r="R280" s="117">
        <v>2.1857920000000002</v>
      </c>
      <c r="T280" s="117">
        <v>20.582878000000001</v>
      </c>
      <c r="V280" s="117">
        <v>26.775956000000001</v>
      </c>
      <c r="X280" s="117">
        <v>22.222221999999999</v>
      </c>
      <c r="Z280" s="117">
        <v>70.127504999999999</v>
      </c>
      <c r="AA280" s="127" t="s">
        <v>8027</v>
      </c>
      <c r="AB280" s="117">
        <v>65.938068999999999</v>
      </c>
      <c r="AD280" s="117"/>
      <c r="AF280" s="117">
        <v>6.3752279999999999</v>
      </c>
      <c r="AG280" s="235"/>
      <c r="AH280" s="117">
        <v>58.105646999999998</v>
      </c>
      <c r="AI280" s="127" t="s">
        <v>8027</v>
      </c>
      <c r="AJ280" s="117">
        <v>23.679417000000001</v>
      </c>
      <c r="AL280" s="117">
        <v>17.850638</v>
      </c>
      <c r="AN280" s="117">
        <v>7.2859740000000004</v>
      </c>
      <c r="AP280" s="117">
        <v>7.2859740000000004</v>
      </c>
      <c r="AR280" s="117">
        <v>3.4608379999999999</v>
      </c>
      <c r="AT280" s="117">
        <v>10.200364</v>
      </c>
      <c r="AV280" s="117">
        <v>0.91074699999999997</v>
      </c>
      <c r="AX280" s="117">
        <v>11.111110999999999</v>
      </c>
      <c r="AZ280" s="117">
        <v>18.397086000000002</v>
      </c>
      <c r="BB280" s="117">
        <v>14.936248000000001</v>
      </c>
      <c r="BD280" s="117">
        <v>47.540984000000002</v>
      </c>
      <c r="BE280" s="127" t="s">
        <v>8025</v>
      </c>
      <c r="BF280" s="117">
        <v>45.71949</v>
      </c>
      <c r="BH280" s="117">
        <v>15.846995</v>
      </c>
      <c r="BJ280" s="117">
        <v>68.306010999999998</v>
      </c>
      <c r="BK280" s="127" t="s">
        <v>8031</v>
      </c>
      <c r="BL280" s="117">
        <v>27.686703000000001</v>
      </c>
      <c r="BN280" s="117">
        <v>18.214936000000002</v>
      </c>
      <c r="BP280" s="117">
        <v>6.3752279999999999</v>
      </c>
      <c r="BR280" s="117">
        <v>8.0145719999999994</v>
      </c>
      <c r="BT280" s="117">
        <v>5.8287800000000001</v>
      </c>
      <c r="BV280" s="117">
        <v>14.936248000000001</v>
      </c>
      <c r="BX280" s="117">
        <v>1.6393439999999999</v>
      </c>
      <c r="BZ280" s="117">
        <v>16.939890999999999</v>
      </c>
      <c r="CB280" s="117">
        <v>20.947177</v>
      </c>
      <c r="CD280" s="117">
        <v>17.486339000000001</v>
      </c>
      <c r="CF280" s="117">
        <v>61.384335</v>
      </c>
      <c r="CG280" s="127" t="s">
        <v>8027</v>
      </c>
      <c r="CH280" s="117">
        <v>55.373406000000003</v>
      </c>
      <c r="CJ280" s="117">
        <v>9.2896169999999998</v>
      </c>
    </row>
    <row r="281" spans="1:89" s="216" customFormat="1" x14ac:dyDescent="0.3">
      <c r="A281" s="216" t="s">
        <v>8032</v>
      </c>
      <c r="B281" s="123" t="s">
        <v>7484</v>
      </c>
      <c r="D281" s="117">
        <v>36.363636</v>
      </c>
      <c r="F281" s="117">
        <v>63.636364</v>
      </c>
      <c r="G281" s="127" t="s">
        <v>8021</v>
      </c>
      <c r="H281" s="117">
        <v>45.454545000000003</v>
      </c>
      <c r="J281" s="117">
        <v>18.181818</v>
      </c>
      <c r="L281" s="117">
        <v>27.272727</v>
      </c>
      <c r="N281" s="117">
        <v>27.272727</v>
      </c>
      <c r="O281" s="127" t="s">
        <v>8019</v>
      </c>
      <c r="P281" s="117">
        <v>45.454545000000003</v>
      </c>
      <c r="Q281" s="127" t="s">
        <v>8019</v>
      </c>
      <c r="R281" s="117">
        <v>27.272727</v>
      </c>
      <c r="S281" s="127" t="s">
        <v>8034</v>
      </c>
      <c r="T281" s="117">
        <v>18.181818</v>
      </c>
      <c r="V281" s="117">
        <v>18.181818</v>
      </c>
      <c r="X281" s="117">
        <v>18.181818</v>
      </c>
      <c r="Z281" s="117">
        <v>63.636364</v>
      </c>
      <c r="AB281" s="117">
        <v>63.636364</v>
      </c>
      <c r="AD281" s="117"/>
      <c r="AF281" s="117">
        <v>9.0909089999999999</v>
      </c>
      <c r="AG281" s="235"/>
      <c r="AH281" s="117">
        <v>27.272727</v>
      </c>
      <c r="AJ281" s="117">
        <v>36.363636</v>
      </c>
      <c r="AL281" s="117">
        <v>27.272727</v>
      </c>
      <c r="AN281" s="117">
        <v>9.0909089999999999</v>
      </c>
      <c r="AP281" s="117">
        <v>27.272727</v>
      </c>
      <c r="AQ281" s="127" t="s">
        <v>8033</v>
      </c>
      <c r="AR281" s="117">
        <v>18.181818</v>
      </c>
      <c r="AS281" s="127" t="s">
        <v>8021</v>
      </c>
      <c r="AT281" s="117">
        <v>36.363636</v>
      </c>
      <c r="AU281" s="127" t="s">
        <v>8034</v>
      </c>
      <c r="AV281" s="117">
        <v>27.272727</v>
      </c>
      <c r="AW281" s="127" t="s">
        <v>8034</v>
      </c>
      <c r="AX281" s="117">
        <v>9.0909089999999999</v>
      </c>
      <c r="AZ281" s="117">
        <v>9.0909089999999999</v>
      </c>
      <c r="BB281" s="117">
        <v>18.181818</v>
      </c>
      <c r="BD281" s="117">
        <v>27.272727</v>
      </c>
      <c r="BF281" s="117">
        <v>54.545454999999997</v>
      </c>
      <c r="BH281" s="117">
        <v>18.181818</v>
      </c>
      <c r="BJ281" s="117">
        <v>27.272727</v>
      </c>
      <c r="BL281" s="117">
        <v>36.363636</v>
      </c>
      <c r="BN281" s="117">
        <v>27.272727</v>
      </c>
      <c r="BP281" s="117">
        <v>9.0909089999999999</v>
      </c>
      <c r="BR281" s="117">
        <v>0</v>
      </c>
      <c r="BT281" s="117">
        <v>18.181818</v>
      </c>
      <c r="BU281" s="127" t="s">
        <v>8025</v>
      </c>
      <c r="BV281" s="117">
        <v>27.272727</v>
      </c>
      <c r="BX281" s="117">
        <v>27.272727</v>
      </c>
      <c r="BY281" s="127" t="s">
        <v>8034</v>
      </c>
      <c r="BZ281" s="117">
        <v>9.0909089999999999</v>
      </c>
      <c r="CB281" s="117">
        <v>18.181818</v>
      </c>
      <c r="CD281" s="117">
        <v>0</v>
      </c>
      <c r="CF281" s="117">
        <v>54.545454999999997</v>
      </c>
      <c r="CH281" s="117">
        <v>45.454545000000003</v>
      </c>
      <c r="CJ281" s="117">
        <v>9.0909089999999999</v>
      </c>
    </row>
    <row r="282" spans="1:89" s="90" customFormat="1" ht="15" customHeight="1" x14ac:dyDescent="0.3">
      <c r="A282" s="208"/>
      <c r="B282" s="223"/>
      <c r="C282" s="208"/>
      <c r="D282" s="224"/>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24"/>
      <c r="AA282" s="208"/>
      <c r="AB282" s="224"/>
      <c r="AC282" s="208"/>
      <c r="AD282" s="208"/>
      <c r="AE282" s="208"/>
      <c r="AF282" s="208"/>
      <c r="AG282" s="208"/>
      <c r="AH282" s="208"/>
      <c r="AI282" s="208"/>
      <c r="AJ282" s="208"/>
      <c r="AK282" s="208"/>
      <c r="AL282" s="208"/>
      <c r="AM282" s="208"/>
      <c r="AN282" s="208"/>
      <c r="AO282" s="208"/>
      <c r="AP282" s="208"/>
      <c r="AQ282" s="208"/>
      <c r="AR282" s="208"/>
      <c r="AS282" s="208"/>
      <c r="AT282" s="208"/>
      <c r="AU282" s="208"/>
      <c r="AV282" s="208"/>
      <c r="AW282" s="208"/>
      <c r="AX282" s="208"/>
      <c r="AY282" s="208"/>
      <c r="AZ282" s="208"/>
      <c r="BA282" s="208"/>
      <c r="BB282" s="208"/>
      <c r="BC282" s="208"/>
      <c r="BD282" s="208"/>
      <c r="BE282" s="208"/>
      <c r="BF282" s="208"/>
      <c r="BG282" s="208"/>
      <c r="BH282" s="208"/>
      <c r="BI282" s="208"/>
      <c r="BJ282" s="208"/>
      <c r="BK282" s="208"/>
      <c r="BL282" s="208"/>
      <c r="BM282" s="208"/>
      <c r="BN282" s="208"/>
      <c r="BO282" s="208"/>
      <c r="BP282" s="208"/>
      <c r="BQ282" s="208"/>
      <c r="BR282" s="208"/>
      <c r="BS282" s="208"/>
      <c r="BT282" s="208"/>
      <c r="BU282" s="208"/>
      <c r="BV282" s="208"/>
      <c r="BW282" s="208"/>
      <c r="BX282" s="208"/>
      <c r="BY282" s="208"/>
      <c r="BZ282" s="208"/>
      <c r="CA282" s="208"/>
      <c r="CB282" s="208"/>
      <c r="CC282" s="208"/>
      <c r="CD282" s="208"/>
      <c r="CE282" s="208"/>
      <c r="CF282" s="208"/>
      <c r="CG282" s="208"/>
      <c r="CH282" s="208"/>
      <c r="CI282" s="208"/>
      <c r="CJ282" s="208"/>
      <c r="CK282" s="208"/>
    </row>
    <row r="283" spans="1:89" s="90" customFormat="1" ht="15" customHeight="1" x14ac:dyDescent="0.3">
      <c r="A283" s="228" t="s">
        <v>3706</v>
      </c>
      <c r="B283" s="220"/>
      <c r="C283" s="217"/>
      <c r="D283" s="221"/>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21"/>
      <c r="AA283" s="217"/>
      <c r="AB283" s="221"/>
      <c r="AC283" s="217"/>
      <c r="AD283" s="217"/>
      <c r="AE283" s="217"/>
      <c r="AF283" s="236"/>
      <c r="AG283" s="236"/>
      <c r="AH283" s="217"/>
      <c r="AI283" s="217"/>
      <c r="AJ283" s="217"/>
      <c r="AK283" s="217"/>
      <c r="AL283" s="217"/>
      <c r="AM283" s="217"/>
      <c r="AN283" s="217"/>
      <c r="AO283" s="217"/>
      <c r="AP283" s="217"/>
      <c r="AQ283" s="217"/>
      <c r="AR283" s="217"/>
      <c r="AS283" s="217"/>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217"/>
      <c r="BS283" s="217"/>
      <c r="BT283" s="217"/>
      <c r="BU283" s="217"/>
      <c r="BV283" s="217"/>
      <c r="BW283" s="217"/>
      <c r="BX283" s="217"/>
      <c r="BY283" s="217"/>
      <c r="BZ283" s="217"/>
      <c r="CA283" s="217"/>
      <c r="CB283" s="217"/>
      <c r="CC283" s="217"/>
      <c r="CD283" s="217"/>
      <c r="CE283" s="217"/>
      <c r="CF283" s="217"/>
      <c r="CG283" s="217"/>
      <c r="CH283" s="217"/>
      <c r="CI283" s="217"/>
      <c r="CJ283" s="217"/>
      <c r="CK283" s="217"/>
    </row>
    <row r="284" spans="1:89" s="216" customFormat="1" x14ac:dyDescent="0.3">
      <c r="A284" s="216" t="s">
        <v>8035</v>
      </c>
      <c r="B284" s="123">
        <v>178</v>
      </c>
      <c r="D284" s="117">
        <v>73.595506</v>
      </c>
      <c r="E284" s="127" t="s">
        <v>8036</v>
      </c>
      <c r="F284" s="117">
        <v>42.696629000000001</v>
      </c>
      <c r="G284" s="127" t="s">
        <v>8039</v>
      </c>
      <c r="H284" s="117">
        <v>30.898876000000001</v>
      </c>
      <c r="I284" s="127" t="s">
        <v>8036</v>
      </c>
      <c r="J284" s="117">
        <v>22.471910000000001</v>
      </c>
      <c r="K284" s="127" t="s">
        <v>8037</v>
      </c>
      <c r="L284" s="117">
        <v>15.168539000000001</v>
      </c>
      <c r="N284" s="117">
        <v>12.921348</v>
      </c>
      <c r="O284" s="127" t="s">
        <v>8037</v>
      </c>
      <c r="P284" s="117">
        <v>23.033708000000001</v>
      </c>
      <c r="R284" s="117">
        <v>14.044943999999999</v>
      </c>
      <c r="S284" s="127" t="s">
        <v>8038</v>
      </c>
      <c r="T284" s="117">
        <v>21.348314999999999</v>
      </c>
      <c r="V284" s="117">
        <v>32.584269999999997</v>
      </c>
      <c r="W284" s="127" t="s">
        <v>8036</v>
      </c>
      <c r="X284" s="117">
        <v>39.887639999999998</v>
      </c>
      <c r="Y284" s="127" t="s">
        <v>8038</v>
      </c>
      <c r="Z284" s="117">
        <v>67.977528000000007</v>
      </c>
      <c r="AA284" s="127" t="s">
        <v>8036</v>
      </c>
      <c r="AB284" s="117">
        <v>66.292135000000002</v>
      </c>
      <c r="AD284" s="117"/>
      <c r="AF284" s="117">
        <v>5.6179779999999999</v>
      </c>
      <c r="AG284" s="235"/>
      <c r="AH284" s="117">
        <v>60.112360000000002</v>
      </c>
      <c r="AI284" s="127" t="s">
        <v>8036</v>
      </c>
      <c r="AJ284" s="117">
        <v>34.831460999999997</v>
      </c>
      <c r="AK284" s="127" t="s">
        <v>8037</v>
      </c>
      <c r="AL284" s="117">
        <v>19.662921000000001</v>
      </c>
      <c r="AN284" s="117">
        <v>15.730337</v>
      </c>
      <c r="AO284" s="127" t="s">
        <v>8037</v>
      </c>
      <c r="AP284" s="117">
        <v>12.359551</v>
      </c>
      <c r="AR284" s="117">
        <v>10.112360000000001</v>
      </c>
      <c r="AS284" s="127" t="s">
        <v>8037</v>
      </c>
      <c r="AT284" s="117">
        <v>17.977528</v>
      </c>
      <c r="AU284" s="127" t="s">
        <v>8038</v>
      </c>
      <c r="AV284" s="117">
        <v>9.5505619999999993</v>
      </c>
      <c r="AW284" s="127" t="s">
        <v>8038</v>
      </c>
      <c r="AX284" s="117">
        <v>12.359551</v>
      </c>
      <c r="AZ284" s="117">
        <v>24.157302999999999</v>
      </c>
      <c r="BA284" s="127" t="s">
        <v>8037</v>
      </c>
      <c r="BB284" s="117">
        <v>25.842697000000001</v>
      </c>
      <c r="BC284" s="127" t="s">
        <v>8038</v>
      </c>
      <c r="BD284" s="117">
        <v>50.561798000000003</v>
      </c>
      <c r="BE284" s="127" t="s">
        <v>8036</v>
      </c>
      <c r="BF284" s="117">
        <v>55.056179999999998</v>
      </c>
      <c r="BG284" s="127" t="s">
        <v>8038</v>
      </c>
      <c r="BH284" s="117">
        <v>10.112360000000001</v>
      </c>
      <c r="BJ284" s="117">
        <v>62.921348000000002</v>
      </c>
      <c r="BL284" s="117">
        <v>30.898876000000001</v>
      </c>
      <c r="BN284" s="117">
        <v>23.595506</v>
      </c>
      <c r="BP284" s="117">
        <v>13.483146</v>
      </c>
      <c r="BQ284" s="127" t="s">
        <v>8039</v>
      </c>
      <c r="BR284" s="117">
        <v>8.9887639999999998</v>
      </c>
      <c r="BT284" s="117">
        <v>6.1797750000000002</v>
      </c>
      <c r="BV284" s="117">
        <v>14.606742000000001</v>
      </c>
      <c r="BX284" s="117">
        <v>7.8651689999999999</v>
      </c>
      <c r="BY284" s="127" t="s">
        <v>8039</v>
      </c>
      <c r="BZ284" s="117">
        <v>16.292134999999998</v>
      </c>
      <c r="CB284" s="117">
        <v>24.719100999999998</v>
      </c>
      <c r="CC284" s="127" t="s">
        <v>8036</v>
      </c>
      <c r="CD284" s="117">
        <v>34.831460999999997</v>
      </c>
      <c r="CE284" s="127" t="s">
        <v>8038</v>
      </c>
      <c r="CF284" s="117">
        <v>57.865169000000002</v>
      </c>
      <c r="CG284" s="127" t="s">
        <v>8036</v>
      </c>
      <c r="CH284" s="117">
        <v>53.932583999999999</v>
      </c>
      <c r="CJ284" s="117">
        <v>6.7415729999999998</v>
      </c>
    </row>
    <row r="285" spans="1:89" s="216" customFormat="1" x14ac:dyDescent="0.3">
      <c r="A285" s="216" t="s">
        <v>8040</v>
      </c>
      <c r="B285" s="123">
        <v>466</v>
      </c>
      <c r="D285" s="117">
        <v>72.961372999999995</v>
      </c>
      <c r="E285" s="127" t="s">
        <v>8036</v>
      </c>
      <c r="F285" s="117">
        <v>42.274678000000002</v>
      </c>
      <c r="G285" s="127" t="s">
        <v>8037</v>
      </c>
      <c r="H285" s="117">
        <v>25.965665000000001</v>
      </c>
      <c r="J285" s="117">
        <v>17.167382</v>
      </c>
      <c r="K285" s="127" t="s">
        <v>8039</v>
      </c>
      <c r="L285" s="117">
        <v>13.304721000000001</v>
      </c>
      <c r="N285" s="117">
        <v>13.090128999999999</v>
      </c>
      <c r="O285" s="127" t="s">
        <v>8037</v>
      </c>
      <c r="P285" s="117">
        <v>22.532188999999999</v>
      </c>
      <c r="Q285" s="127" t="s">
        <v>8036</v>
      </c>
      <c r="R285" s="117">
        <v>7.2961369999999999</v>
      </c>
      <c r="S285" s="127" t="s">
        <v>8039</v>
      </c>
      <c r="T285" s="117">
        <v>22.746780999999999</v>
      </c>
      <c r="V285" s="117">
        <v>28.755365000000001</v>
      </c>
      <c r="W285" s="127" t="s">
        <v>8036</v>
      </c>
      <c r="X285" s="117">
        <v>26.394850000000002</v>
      </c>
      <c r="Y285" s="127" t="s">
        <v>8039</v>
      </c>
      <c r="Z285" s="117">
        <v>70.600858000000002</v>
      </c>
      <c r="AA285" s="127" t="s">
        <v>8036</v>
      </c>
      <c r="AB285" s="117">
        <v>62.875535999999997</v>
      </c>
      <c r="AD285" s="117"/>
      <c r="AF285" s="117">
        <v>4.9356220000000004</v>
      </c>
      <c r="AG285" s="235"/>
      <c r="AH285" s="117">
        <v>57.296137000000002</v>
      </c>
      <c r="AI285" s="127" t="s">
        <v>8036</v>
      </c>
      <c r="AJ285" s="117">
        <v>29.184549000000001</v>
      </c>
      <c r="AK285" s="127" t="s">
        <v>8039</v>
      </c>
      <c r="AL285" s="117">
        <v>17.167382</v>
      </c>
      <c r="AN285" s="117">
        <v>12.017167000000001</v>
      </c>
      <c r="AO285" s="127" t="s">
        <v>8039</v>
      </c>
      <c r="AP285" s="117">
        <v>9.227468</v>
      </c>
      <c r="AR285" s="117">
        <v>8.3690990000000003</v>
      </c>
      <c r="AS285" s="127" t="s">
        <v>8037</v>
      </c>
      <c r="AT285" s="117">
        <v>11.802574999999999</v>
      </c>
      <c r="AV285" s="117">
        <v>4.0772529999999998</v>
      </c>
      <c r="AW285" s="127" t="s">
        <v>8039</v>
      </c>
      <c r="AX285" s="117">
        <v>12.660944000000001</v>
      </c>
      <c r="AZ285" s="117">
        <v>19.527896999999999</v>
      </c>
      <c r="BA285" s="127" t="s">
        <v>8036</v>
      </c>
      <c r="BB285" s="117">
        <v>18.454936</v>
      </c>
      <c r="BC285" s="127" t="s">
        <v>8039</v>
      </c>
      <c r="BD285" s="117">
        <v>49.141630999999997</v>
      </c>
      <c r="BE285" s="127" t="s">
        <v>8036</v>
      </c>
      <c r="BF285" s="117">
        <v>44.206009000000002</v>
      </c>
      <c r="BH285" s="117">
        <v>9.4420599999999997</v>
      </c>
      <c r="BJ285" s="117">
        <v>63.733905999999998</v>
      </c>
      <c r="BK285" s="127" t="s">
        <v>8036</v>
      </c>
      <c r="BL285" s="117">
        <v>31.115880000000001</v>
      </c>
      <c r="BN285" s="117">
        <v>18.454936</v>
      </c>
      <c r="BP285" s="117">
        <v>11.158798000000001</v>
      </c>
      <c r="BQ285" s="127" t="s">
        <v>8039</v>
      </c>
      <c r="BR285" s="117">
        <v>9.6566519999999993</v>
      </c>
      <c r="BT285" s="117">
        <v>9.227468</v>
      </c>
      <c r="BU285" s="127" t="s">
        <v>8037</v>
      </c>
      <c r="BV285" s="117">
        <v>16.95279</v>
      </c>
      <c r="BX285" s="117">
        <v>5.1502150000000002</v>
      </c>
      <c r="BY285" s="127" t="s">
        <v>8039</v>
      </c>
      <c r="BZ285" s="117">
        <v>16.523605</v>
      </c>
      <c r="CB285" s="117">
        <v>19.957082</v>
      </c>
      <c r="CD285" s="117">
        <v>18.884119999999999</v>
      </c>
      <c r="CE285" s="127" t="s">
        <v>8039</v>
      </c>
      <c r="CF285" s="117">
        <v>59.871245000000002</v>
      </c>
      <c r="CG285" s="127" t="s">
        <v>8036</v>
      </c>
      <c r="CH285" s="117">
        <v>50.214592000000003</v>
      </c>
      <c r="CJ285" s="117">
        <v>8.3690990000000003</v>
      </c>
    </row>
    <row r="286" spans="1:89" s="216" customFormat="1" x14ac:dyDescent="0.3">
      <c r="A286" s="216" t="s">
        <v>8041</v>
      </c>
      <c r="B286" s="123">
        <v>721</v>
      </c>
      <c r="D286" s="117">
        <v>63.245491999999999</v>
      </c>
      <c r="F286" s="117">
        <v>36.338419000000002</v>
      </c>
      <c r="G286" s="127" t="s">
        <v>8039</v>
      </c>
      <c r="H286" s="117">
        <v>22.746186000000002</v>
      </c>
      <c r="J286" s="117">
        <v>15.672677</v>
      </c>
      <c r="K286" s="127" t="s">
        <v>8039</v>
      </c>
      <c r="L286" s="117">
        <v>12.066573999999999</v>
      </c>
      <c r="N286" s="117">
        <v>7.7669899999999998</v>
      </c>
      <c r="O286" s="127" t="s">
        <v>8039</v>
      </c>
      <c r="P286" s="117">
        <v>17.753121</v>
      </c>
      <c r="R286" s="117">
        <v>6.6574200000000001</v>
      </c>
      <c r="S286" s="127" t="s">
        <v>8039</v>
      </c>
      <c r="T286" s="117">
        <v>19.972261</v>
      </c>
      <c r="V286" s="117">
        <v>21.081831000000001</v>
      </c>
      <c r="X286" s="117">
        <v>24.549237000000002</v>
      </c>
      <c r="Y286" s="127" t="s">
        <v>8039</v>
      </c>
      <c r="Z286" s="117">
        <v>56.588071999999997</v>
      </c>
      <c r="AB286" s="117">
        <v>61.581136999999998</v>
      </c>
      <c r="AD286" s="117"/>
      <c r="AE286" s="127"/>
      <c r="AF286" s="117">
        <v>13.176144000000001</v>
      </c>
      <c r="AG286" s="127" t="s">
        <v>8042</v>
      </c>
      <c r="AH286" s="117">
        <v>46.324548999999998</v>
      </c>
      <c r="AJ286" s="117">
        <v>25.381415000000001</v>
      </c>
      <c r="AK286" s="127" t="s">
        <v>8039</v>
      </c>
      <c r="AL286" s="117">
        <v>13.869626</v>
      </c>
      <c r="AN286" s="117">
        <v>9.7087380000000003</v>
      </c>
      <c r="AO286" s="127" t="s">
        <v>8039</v>
      </c>
      <c r="AP286" s="117">
        <v>8.1830789999999993</v>
      </c>
      <c r="AR286" s="117">
        <v>4.5769760000000002</v>
      </c>
      <c r="AS286" s="127" t="s">
        <v>8039</v>
      </c>
      <c r="AT286" s="117">
        <v>10.818308</v>
      </c>
      <c r="AV286" s="117">
        <v>4.8543690000000002</v>
      </c>
      <c r="AW286" s="127" t="s">
        <v>8039</v>
      </c>
      <c r="AX286" s="117">
        <v>12.482663000000001</v>
      </c>
      <c r="AZ286" s="117">
        <v>14.840498999999999</v>
      </c>
      <c r="BB286" s="117">
        <v>16.366157999999999</v>
      </c>
      <c r="BC286" s="127" t="s">
        <v>8039</v>
      </c>
      <c r="BD286" s="117">
        <v>39.251040000000003</v>
      </c>
      <c r="BF286" s="117">
        <v>42.024965000000002</v>
      </c>
      <c r="BH286" s="117">
        <v>24.965326000000001</v>
      </c>
      <c r="BI286" s="127" t="s">
        <v>8042</v>
      </c>
      <c r="BJ286" s="117">
        <v>56.449376000000001</v>
      </c>
      <c r="BL286" s="117">
        <v>29.403606</v>
      </c>
      <c r="BN286" s="117">
        <v>18.446601999999999</v>
      </c>
      <c r="BP286" s="117">
        <v>11.095700000000001</v>
      </c>
      <c r="BQ286" s="127" t="s">
        <v>8039</v>
      </c>
      <c r="BR286" s="117">
        <v>8.7378640000000001</v>
      </c>
      <c r="BT286" s="117">
        <v>5.131761</v>
      </c>
      <c r="BV286" s="117">
        <v>14.008322</v>
      </c>
      <c r="BX286" s="117">
        <v>4.9930649999999996</v>
      </c>
      <c r="BY286" s="127" t="s">
        <v>8039</v>
      </c>
      <c r="BZ286" s="117">
        <v>15.811373</v>
      </c>
      <c r="CB286" s="117">
        <v>15.672677</v>
      </c>
      <c r="CD286" s="117">
        <v>19.833563999999999</v>
      </c>
      <c r="CE286" s="127" t="s">
        <v>8039</v>
      </c>
      <c r="CF286" s="117">
        <v>48.821081999999997</v>
      </c>
      <c r="CH286" s="117">
        <v>52.011096000000002</v>
      </c>
      <c r="CJ286" s="117">
        <v>16.643550999999999</v>
      </c>
      <c r="CK286" s="127" t="s">
        <v>8042</v>
      </c>
    </row>
    <row r="287" spans="1:89" s="216" customFormat="1" x14ac:dyDescent="0.3">
      <c r="A287" s="216" t="s">
        <v>8043</v>
      </c>
      <c r="B287" s="123">
        <v>635</v>
      </c>
      <c r="D287" s="117">
        <v>72.440944999999999</v>
      </c>
      <c r="E287" s="127" t="s">
        <v>8036</v>
      </c>
      <c r="F287" s="117">
        <v>31.023622</v>
      </c>
      <c r="H287" s="117">
        <v>24.724409000000001</v>
      </c>
      <c r="J287" s="117">
        <v>9.4488190000000003</v>
      </c>
      <c r="L287" s="117">
        <v>11.653543000000001</v>
      </c>
      <c r="N287" s="117">
        <v>4.2519689999999999</v>
      </c>
      <c r="P287" s="117">
        <v>18.425197000000001</v>
      </c>
      <c r="R287" s="117">
        <v>0.78740200000000005</v>
      </c>
      <c r="T287" s="117">
        <v>18.740157</v>
      </c>
      <c r="V287" s="117">
        <v>25.826771999999998</v>
      </c>
      <c r="W287" s="127" t="s">
        <v>8036</v>
      </c>
      <c r="X287" s="117">
        <v>18.110236</v>
      </c>
      <c r="Z287" s="117">
        <v>69.448819</v>
      </c>
      <c r="AA287" s="127" t="s">
        <v>8036</v>
      </c>
      <c r="AB287" s="117">
        <v>65.511810999999994</v>
      </c>
      <c r="AD287" s="117"/>
      <c r="AF287" s="117">
        <v>6.4566929999999996</v>
      </c>
      <c r="AG287" s="235"/>
      <c r="AH287" s="117">
        <v>54.330708999999999</v>
      </c>
      <c r="AI287" s="127" t="s">
        <v>8036</v>
      </c>
      <c r="AJ287" s="117">
        <v>20.472441</v>
      </c>
      <c r="AL287" s="117">
        <v>16.377953000000002</v>
      </c>
      <c r="AN287" s="117">
        <v>5.9842519999999997</v>
      </c>
      <c r="AP287" s="117">
        <v>7.7165350000000004</v>
      </c>
      <c r="AR287" s="117">
        <v>2.3622049999999999</v>
      </c>
      <c r="AT287" s="117">
        <v>9.9212600000000002</v>
      </c>
      <c r="AV287" s="117">
        <v>0.31496099999999999</v>
      </c>
      <c r="AX287" s="117">
        <v>9.7637800000000006</v>
      </c>
      <c r="AZ287" s="117">
        <v>16.692913000000001</v>
      </c>
      <c r="BB287" s="117">
        <v>11.023622</v>
      </c>
      <c r="BD287" s="117">
        <v>46.456693000000001</v>
      </c>
      <c r="BE287" s="127" t="s">
        <v>8036</v>
      </c>
      <c r="BF287" s="117">
        <v>44.251969000000003</v>
      </c>
      <c r="BH287" s="117">
        <v>19.84252</v>
      </c>
      <c r="BI287" s="127" t="s">
        <v>8044</v>
      </c>
      <c r="BJ287" s="117">
        <v>66.614172999999994</v>
      </c>
      <c r="BK287" s="127" t="s">
        <v>8036</v>
      </c>
      <c r="BL287" s="117">
        <v>26.456693000000001</v>
      </c>
      <c r="BN287" s="117">
        <v>19.685039</v>
      </c>
      <c r="BP287" s="117">
        <v>6.299213</v>
      </c>
      <c r="BR287" s="117">
        <v>8.8188980000000008</v>
      </c>
      <c r="BT287" s="117">
        <v>3.6220469999999998</v>
      </c>
      <c r="BV287" s="117">
        <v>15.590551</v>
      </c>
      <c r="BX287" s="117">
        <v>0.62992099999999995</v>
      </c>
      <c r="BZ287" s="117">
        <v>15.433071</v>
      </c>
      <c r="CB287" s="117">
        <v>20.15748</v>
      </c>
      <c r="CC287" s="127" t="s">
        <v>8036</v>
      </c>
      <c r="CD287" s="117">
        <v>13.858268000000001</v>
      </c>
      <c r="CF287" s="117">
        <v>63.622047000000002</v>
      </c>
      <c r="CG287" s="127" t="s">
        <v>8036</v>
      </c>
      <c r="CH287" s="117">
        <v>56.692912999999997</v>
      </c>
      <c r="CI287" s="127" t="s">
        <v>8045</v>
      </c>
      <c r="CJ287" s="117">
        <v>10.07874</v>
      </c>
    </row>
    <row r="288" spans="1:89" s="90" customFormat="1" ht="15" customHeight="1" x14ac:dyDescent="0.3">
      <c r="A288" s="208"/>
      <c r="B288" s="223"/>
      <c r="C288" s="208"/>
      <c r="D288" s="224"/>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24"/>
      <c r="AA288" s="208"/>
      <c r="AB288" s="224"/>
      <c r="AC288" s="208"/>
      <c r="AD288" s="208"/>
      <c r="AE288" s="208"/>
      <c r="AF288" s="208"/>
      <c r="AG288" s="208"/>
      <c r="AH288" s="208"/>
      <c r="AI288" s="208"/>
      <c r="AJ288" s="208"/>
      <c r="AK288" s="208"/>
      <c r="AL288" s="208"/>
      <c r="AM288" s="208"/>
      <c r="AN288" s="208"/>
      <c r="AO288" s="208"/>
      <c r="AP288" s="208"/>
      <c r="AQ288" s="208"/>
      <c r="AR288" s="208"/>
      <c r="AS288" s="208"/>
      <c r="AT288" s="208"/>
      <c r="AU288" s="208"/>
      <c r="AV288" s="208"/>
      <c r="AW288" s="208"/>
      <c r="AX288" s="208"/>
      <c r="AY288" s="208"/>
      <c r="AZ288" s="208"/>
      <c r="BA288" s="208"/>
      <c r="BB288" s="208"/>
      <c r="BC288" s="208"/>
      <c r="BD288" s="208"/>
      <c r="BE288" s="208"/>
      <c r="BF288" s="208"/>
      <c r="BG288" s="208"/>
      <c r="BH288" s="208"/>
      <c r="BI288" s="208"/>
      <c r="BJ288" s="208"/>
      <c r="BK288" s="208"/>
      <c r="BL288" s="208"/>
      <c r="BM288" s="208"/>
      <c r="BN288" s="208"/>
      <c r="BO288" s="208"/>
      <c r="BP288" s="208"/>
      <c r="BQ288" s="208"/>
      <c r="BR288" s="208"/>
      <c r="BS288" s="208"/>
      <c r="BT288" s="208"/>
      <c r="BU288" s="208"/>
      <c r="BV288" s="208"/>
      <c r="BW288" s="208"/>
      <c r="BX288" s="208"/>
      <c r="BY288" s="208"/>
      <c r="BZ288" s="208"/>
      <c r="CA288" s="208"/>
      <c r="CB288" s="208"/>
      <c r="CC288" s="208"/>
      <c r="CD288" s="208"/>
      <c r="CE288" s="208"/>
      <c r="CF288" s="208"/>
      <c r="CG288" s="208"/>
      <c r="CH288" s="208"/>
      <c r="CI288" s="208"/>
      <c r="CJ288" s="208"/>
      <c r="CK288" s="208"/>
    </row>
    <row r="289" spans="1:89" s="90" customFormat="1" ht="15" customHeight="1" x14ac:dyDescent="0.3">
      <c r="A289" s="228" t="s">
        <v>3711</v>
      </c>
      <c r="B289" s="220"/>
      <c r="C289" s="217"/>
      <c r="D289" s="221"/>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21"/>
      <c r="AA289" s="217"/>
      <c r="AB289" s="221"/>
      <c r="AC289" s="217"/>
      <c r="AD289" s="217"/>
      <c r="AE289" s="217"/>
      <c r="AF289" s="236"/>
      <c r="AG289" s="236"/>
      <c r="AH289" s="217"/>
      <c r="AI289" s="217"/>
      <c r="AJ289" s="217"/>
      <c r="AK289" s="217"/>
      <c r="AL289" s="217"/>
      <c r="AM289" s="217"/>
      <c r="AN289" s="217"/>
      <c r="AO289" s="217"/>
      <c r="AP289" s="217"/>
      <c r="AQ289" s="217"/>
      <c r="AR289" s="217"/>
      <c r="AS289" s="217"/>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217"/>
      <c r="BS289" s="217"/>
      <c r="BT289" s="217"/>
      <c r="BU289" s="217"/>
      <c r="BV289" s="217"/>
      <c r="BW289" s="217"/>
      <c r="BX289" s="217"/>
      <c r="BY289" s="217"/>
      <c r="BZ289" s="217"/>
      <c r="CA289" s="217"/>
      <c r="CB289" s="217"/>
      <c r="CC289" s="217"/>
      <c r="CD289" s="217"/>
      <c r="CE289" s="217"/>
      <c r="CF289" s="217"/>
      <c r="CG289" s="217"/>
      <c r="CH289" s="217"/>
      <c r="CI289" s="217"/>
      <c r="CJ289" s="217"/>
      <c r="CK289" s="217"/>
    </row>
    <row r="290" spans="1:89" s="216" customFormat="1" x14ac:dyDescent="0.3">
      <c r="A290" s="216" t="s">
        <v>8046</v>
      </c>
      <c r="B290" s="123">
        <v>1362</v>
      </c>
      <c r="D290" s="117">
        <v>69.089573999999999</v>
      </c>
      <c r="F290" s="117">
        <v>35.756241000000003</v>
      </c>
      <c r="H290" s="117">
        <v>25.110132</v>
      </c>
      <c r="I290" s="127" t="s">
        <v>8047</v>
      </c>
      <c r="J290" s="117">
        <v>14.684288</v>
      </c>
      <c r="L290" s="117">
        <v>12.041116000000001</v>
      </c>
      <c r="N290" s="117">
        <v>8.2232009999999995</v>
      </c>
      <c r="P290" s="117">
        <v>19.456681</v>
      </c>
      <c r="R290" s="117">
        <v>4.9192359999999997</v>
      </c>
      <c r="T290" s="117">
        <v>20.264316999999998</v>
      </c>
      <c r="V290" s="117">
        <v>27.165932000000002</v>
      </c>
      <c r="W290" s="127" t="s">
        <v>8047</v>
      </c>
      <c r="X290" s="117">
        <v>20.704846</v>
      </c>
      <c r="Z290" s="117">
        <v>67.254037999999994</v>
      </c>
      <c r="AA290" s="127" t="s">
        <v>8047</v>
      </c>
      <c r="AB290" s="117">
        <v>62.775329999999997</v>
      </c>
      <c r="AD290" s="117"/>
      <c r="AF290" s="117">
        <v>7.2687220000000003</v>
      </c>
      <c r="AG290" s="235"/>
      <c r="AH290" s="117">
        <v>52.569749999999999</v>
      </c>
      <c r="AJ290" s="117">
        <v>24.889868</v>
      </c>
      <c r="AL290" s="117">
        <v>15.418502</v>
      </c>
      <c r="AN290" s="117">
        <v>9.5447869999999995</v>
      </c>
      <c r="AP290" s="117">
        <v>8.370044</v>
      </c>
      <c r="AR290" s="117">
        <v>5.2863439999999997</v>
      </c>
      <c r="AT290" s="117">
        <v>11.086637</v>
      </c>
      <c r="AV290" s="117">
        <v>3.0836999999999999</v>
      </c>
      <c r="AX290" s="117">
        <v>11.600587000000001</v>
      </c>
      <c r="AZ290" s="117">
        <v>17.988253</v>
      </c>
      <c r="BB290" s="117">
        <v>13.362702000000001</v>
      </c>
      <c r="BD290" s="117">
        <v>46.549191999999998</v>
      </c>
      <c r="BE290" s="127" t="s">
        <v>8047</v>
      </c>
      <c r="BF290" s="117">
        <v>42.951542000000003</v>
      </c>
      <c r="BH290" s="117">
        <v>17.914831</v>
      </c>
      <c r="BJ290" s="117">
        <v>61.600586999999997</v>
      </c>
      <c r="BL290" s="117">
        <v>27.900147</v>
      </c>
      <c r="BN290" s="117">
        <v>19.750367000000001</v>
      </c>
      <c r="BP290" s="117">
        <v>9.69163</v>
      </c>
      <c r="BR290" s="117">
        <v>8.5168870000000005</v>
      </c>
      <c r="BT290" s="117">
        <v>5.7268720000000002</v>
      </c>
      <c r="BV290" s="117">
        <v>15.565345000000001</v>
      </c>
      <c r="BX290" s="117">
        <v>3.1571220000000002</v>
      </c>
      <c r="BZ290" s="117">
        <v>15.785608999999999</v>
      </c>
      <c r="CB290" s="117">
        <v>20.337738999999999</v>
      </c>
      <c r="CC290" s="127" t="s">
        <v>8047</v>
      </c>
      <c r="CD290" s="117">
        <v>15.712187999999999</v>
      </c>
      <c r="CF290" s="117">
        <v>59.397944000000003</v>
      </c>
      <c r="CG290" s="127" t="s">
        <v>8047</v>
      </c>
      <c r="CH290" s="117">
        <v>53.0837</v>
      </c>
      <c r="CJ290" s="117">
        <v>10.499266</v>
      </c>
    </row>
    <row r="291" spans="1:89" s="216" customFormat="1" x14ac:dyDescent="0.3">
      <c r="A291" s="216" t="s">
        <v>8048</v>
      </c>
      <c r="B291" s="123">
        <v>519</v>
      </c>
      <c r="D291" s="117">
        <v>71.676300999999995</v>
      </c>
      <c r="E291" s="127" t="s">
        <v>8047</v>
      </c>
      <c r="F291" s="117">
        <v>39.884393000000003</v>
      </c>
      <c r="H291" s="117">
        <v>26.011561</v>
      </c>
      <c r="I291" s="127" t="s">
        <v>8047</v>
      </c>
      <c r="J291" s="117">
        <v>15.606935999999999</v>
      </c>
      <c r="L291" s="117">
        <v>14.643545</v>
      </c>
      <c r="N291" s="117">
        <v>9.6339109999999994</v>
      </c>
      <c r="P291" s="117">
        <v>20.809249000000001</v>
      </c>
      <c r="R291" s="117">
        <v>7.7071290000000001</v>
      </c>
      <c r="S291" s="127" t="s">
        <v>8049</v>
      </c>
      <c r="T291" s="117">
        <v>21.194604999999999</v>
      </c>
      <c r="V291" s="117">
        <v>22.736031000000001</v>
      </c>
      <c r="X291" s="117">
        <v>33.140655000000002</v>
      </c>
      <c r="Y291" s="127" t="s">
        <v>8049</v>
      </c>
      <c r="Z291" s="117">
        <v>63.005780000000001</v>
      </c>
      <c r="AA291" s="127" t="s">
        <v>8047</v>
      </c>
      <c r="AB291" s="117">
        <v>67.630058000000005</v>
      </c>
      <c r="AC291" s="127" t="s">
        <v>8116</v>
      </c>
      <c r="AD291" s="117"/>
      <c r="AF291" s="117">
        <v>7.899807</v>
      </c>
      <c r="AG291" s="235"/>
      <c r="AH291" s="117">
        <v>54.142581999999997</v>
      </c>
      <c r="AJ291" s="117">
        <v>28.131021</v>
      </c>
      <c r="AL291" s="117">
        <v>18.497109999999999</v>
      </c>
      <c r="AM291" s="127" t="s">
        <v>8047</v>
      </c>
      <c r="AN291" s="117">
        <v>10.789980999999999</v>
      </c>
      <c r="AP291" s="117">
        <v>9.6339109999999994</v>
      </c>
      <c r="AR291" s="117">
        <v>5.587669</v>
      </c>
      <c r="AT291" s="117">
        <v>12.716763</v>
      </c>
      <c r="AV291" s="117">
        <v>5.202312</v>
      </c>
      <c r="AW291" s="127" t="s">
        <v>8049</v>
      </c>
      <c r="AX291" s="117">
        <v>11.94605</v>
      </c>
      <c r="AZ291" s="117">
        <v>16.184971000000001</v>
      </c>
      <c r="BB291" s="117">
        <v>22.157996000000001</v>
      </c>
      <c r="BC291" s="127" t="s">
        <v>8049</v>
      </c>
      <c r="BD291" s="117">
        <v>42.967244999999998</v>
      </c>
      <c r="BF291" s="117">
        <v>48.169556999999998</v>
      </c>
      <c r="BG291" s="127" t="s">
        <v>8049</v>
      </c>
      <c r="BH291" s="117">
        <v>16.377649000000002</v>
      </c>
      <c r="BJ291" s="117">
        <v>63.776493000000002</v>
      </c>
      <c r="BL291" s="117">
        <v>31.984586</v>
      </c>
      <c r="BN291" s="117">
        <v>19.653179000000002</v>
      </c>
      <c r="BP291" s="117">
        <v>10.404624</v>
      </c>
      <c r="BR291" s="117">
        <v>10.597303</v>
      </c>
      <c r="BT291" s="117">
        <v>6.3583819999999998</v>
      </c>
      <c r="BV291" s="117">
        <v>15.414258</v>
      </c>
      <c r="BX291" s="117">
        <v>5.7803469999999999</v>
      </c>
      <c r="BY291" s="127" t="s">
        <v>8049</v>
      </c>
      <c r="BZ291" s="117">
        <v>16.763006000000001</v>
      </c>
      <c r="CB291" s="117">
        <v>17.148361999999999</v>
      </c>
      <c r="CD291" s="117">
        <v>27.360308</v>
      </c>
      <c r="CE291" s="127" t="s">
        <v>8049</v>
      </c>
      <c r="CF291" s="117">
        <v>54.527937999999999</v>
      </c>
      <c r="CG291" s="127" t="s">
        <v>8047</v>
      </c>
      <c r="CH291" s="117">
        <v>55.298651</v>
      </c>
      <c r="CJ291" s="117">
        <v>10.982659</v>
      </c>
    </row>
    <row r="292" spans="1:89" s="216" customFormat="1" x14ac:dyDescent="0.3">
      <c r="A292" s="216" t="s">
        <v>8050</v>
      </c>
      <c r="B292" s="123">
        <v>119</v>
      </c>
      <c r="D292" s="117">
        <v>62.184874000000001</v>
      </c>
      <c r="F292" s="117">
        <v>31.932773000000001</v>
      </c>
      <c r="H292" s="117">
        <v>16.806723000000002</v>
      </c>
      <c r="J292" s="117">
        <v>10.084034000000001</v>
      </c>
      <c r="L292" s="117">
        <v>8.4033610000000003</v>
      </c>
      <c r="N292" s="117">
        <v>4.2016809999999998</v>
      </c>
      <c r="P292" s="117">
        <v>15.126049999999999</v>
      </c>
      <c r="R292" s="117">
        <v>4.2016809999999998</v>
      </c>
      <c r="T292" s="117">
        <v>17.647058999999999</v>
      </c>
      <c r="V292" s="117">
        <v>16.806723000000002</v>
      </c>
      <c r="X292" s="117">
        <v>26.890756</v>
      </c>
      <c r="Z292" s="117">
        <v>47.058824000000001</v>
      </c>
      <c r="AB292" s="117">
        <v>54.621848999999997</v>
      </c>
      <c r="AD292" s="117"/>
      <c r="AE292" s="127"/>
      <c r="AF292" s="117">
        <v>24.369748000000001</v>
      </c>
      <c r="AG292" s="127" t="s">
        <v>8051</v>
      </c>
      <c r="AH292" s="117">
        <v>47.058824000000001</v>
      </c>
      <c r="AJ292" s="117">
        <v>21.848738999999998</v>
      </c>
      <c r="AL292" s="117">
        <v>10.92437</v>
      </c>
      <c r="AN292" s="117">
        <v>5.0420170000000004</v>
      </c>
      <c r="AP292" s="117">
        <v>7.5630249999999997</v>
      </c>
      <c r="AR292" s="117">
        <v>3.361345</v>
      </c>
      <c r="AT292" s="117">
        <v>9.2436969999999992</v>
      </c>
      <c r="AV292" s="117">
        <v>3.361345</v>
      </c>
      <c r="AX292" s="117">
        <v>10.92437</v>
      </c>
      <c r="AZ292" s="117">
        <v>15.126049999999999</v>
      </c>
      <c r="BB292" s="117">
        <v>19.327731</v>
      </c>
      <c r="BD292" s="117">
        <v>33.613444999999999</v>
      </c>
      <c r="BF292" s="117">
        <v>44.537815000000002</v>
      </c>
      <c r="BH292" s="117">
        <v>32.773108999999998</v>
      </c>
      <c r="BI292" s="127" t="s">
        <v>8051</v>
      </c>
      <c r="BJ292" s="117">
        <v>57.983193</v>
      </c>
      <c r="BL292" s="117">
        <v>28.571428999999998</v>
      </c>
      <c r="BN292" s="117">
        <v>12.605041999999999</v>
      </c>
      <c r="BP292" s="117">
        <v>8.4033610000000003</v>
      </c>
      <c r="BR292" s="117">
        <v>7.5630249999999997</v>
      </c>
      <c r="BT292" s="117">
        <v>2.5210080000000001</v>
      </c>
      <c r="BV292" s="117">
        <v>10.92437</v>
      </c>
      <c r="BX292" s="117">
        <v>4.2016809999999998</v>
      </c>
      <c r="BZ292" s="117">
        <v>13.445378</v>
      </c>
      <c r="CB292" s="117">
        <v>10.084034000000001</v>
      </c>
      <c r="CD292" s="117">
        <v>21.008403000000001</v>
      </c>
      <c r="CF292" s="117">
        <v>38.655462</v>
      </c>
      <c r="CH292" s="117">
        <v>46.218487000000003</v>
      </c>
      <c r="CJ292" s="117">
        <v>29.411764999999999</v>
      </c>
      <c r="CK292" s="127" t="s">
        <v>8051</v>
      </c>
    </row>
    <row r="293" spans="1:89" s="90" customFormat="1" ht="15" customHeight="1" x14ac:dyDescent="0.3">
      <c r="A293" s="208"/>
      <c r="B293" s="223"/>
      <c r="C293" s="208"/>
      <c r="D293" s="224"/>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24"/>
      <c r="AA293" s="208"/>
      <c r="AB293" s="224"/>
      <c r="AC293" s="208"/>
      <c r="AD293" s="208"/>
      <c r="AE293" s="208"/>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c r="BZ293" s="208"/>
      <c r="CA293" s="208"/>
      <c r="CB293" s="208"/>
      <c r="CC293" s="208"/>
      <c r="CD293" s="208"/>
      <c r="CE293" s="208"/>
      <c r="CF293" s="208"/>
      <c r="CG293" s="208"/>
      <c r="CH293" s="208"/>
      <c r="CI293" s="208"/>
      <c r="CJ293" s="208"/>
      <c r="CK293" s="208"/>
    </row>
    <row r="294" spans="1:89" s="90" customFormat="1" ht="15" customHeight="1" x14ac:dyDescent="0.3">
      <c r="A294" s="228" t="s">
        <v>30</v>
      </c>
      <c r="B294" s="220"/>
      <c r="C294" s="217"/>
      <c r="D294" s="221"/>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21"/>
      <c r="AA294" s="217"/>
      <c r="AB294" s="221"/>
      <c r="AC294" s="217"/>
      <c r="AD294" s="217"/>
      <c r="AE294" s="217"/>
      <c r="AF294" s="236"/>
      <c r="AG294" s="236"/>
      <c r="AH294" s="217"/>
      <c r="AI294" s="217"/>
      <c r="AJ294" s="217"/>
      <c r="AK294" s="217"/>
      <c r="AL294" s="217"/>
      <c r="AM294" s="217"/>
      <c r="AN294" s="217"/>
      <c r="AO294" s="217"/>
      <c r="AP294" s="217"/>
      <c r="AQ294" s="217"/>
      <c r="AR294" s="217"/>
      <c r="AS294" s="217"/>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217"/>
      <c r="BS294" s="217"/>
      <c r="BT294" s="217"/>
      <c r="BU294" s="217"/>
      <c r="BV294" s="217"/>
      <c r="BW294" s="217"/>
      <c r="BX294" s="217"/>
      <c r="BY294" s="217"/>
      <c r="BZ294" s="217"/>
      <c r="CA294" s="217"/>
      <c r="CB294" s="217"/>
      <c r="CC294" s="217"/>
      <c r="CD294" s="217"/>
      <c r="CE294" s="217"/>
      <c r="CF294" s="217"/>
      <c r="CG294" s="217"/>
      <c r="CH294" s="217"/>
      <c r="CI294" s="217"/>
      <c r="CJ294" s="217"/>
      <c r="CK294" s="217"/>
    </row>
    <row r="295" spans="1:89" s="216" customFormat="1" x14ac:dyDescent="0.3">
      <c r="A295" s="216" t="s">
        <v>8052</v>
      </c>
      <c r="B295" s="123">
        <v>618</v>
      </c>
      <c r="D295" s="117">
        <v>63.106796000000003</v>
      </c>
      <c r="F295" s="117">
        <v>35.760517999999998</v>
      </c>
      <c r="H295" s="117">
        <v>25.889968</v>
      </c>
      <c r="I295" s="127" t="s">
        <v>8053</v>
      </c>
      <c r="J295" s="117">
        <v>18.284790000000001</v>
      </c>
      <c r="K295" s="127" t="s">
        <v>8054</v>
      </c>
      <c r="L295" s="117">
        <v>14.563107</v>
      </c>
      <c r="M295" s="127" t="s">
        <v>8053</v>
      </c>
      <c r="N295" s="117">
        <v>10.841424</v>
      </c>
      <c r="O295" s="127" t="s">
        <v>8054</v>
      </c>
      <c r="P295" s="117">
        <v>22.653721999999998</v>
      </c>
      <c r="Q295" s="127" t="s">
        <v>8053</v>
      </c>
      <c r="R295" s="117">
        <v>7.9288030000000003</v>
      </c>
      <c r="S295" s="127" t="s">
        <v>8054</v>
      </c>
      <c r="T295" s="117">
        <v>24.110032</v>
      </c>
      <c r="U295" s="127" t="s">
        <v>8053</v>
      </c>
      <c r="V295" s="117">
        <v>25.080905999999999</v>
      </c>
      <c r="X295" s="117">
        <v>31.229773000000002</v>
      </c>
      <c r="Y295" s="127" t="s">
        <v>8054</v>
      </c>
      <c r="Z295" s="117">
        <v>60.679611999999999</v>
      </c>
      <c r="AB295" s="117">
        <v>55.987054999999998</v>
      </c>
      <c r="AD295" s="117"/>
      <c r="AF295" s="117">
        <v>9.2233009999999993</v>
      </c>
      <c r="AG295" s="235"/>
      <c r="AH295" s="117">
        <v>45.954692999999999</v>
      </c>
      <c r="AJ295" s="117">
        <v>23.462783000000002</v>
      </c>
      <c r="AL295" s="117">
        <v>17.799353</v>
      </c>
      <c r="AM295" s="127" t="s">
        <v>8053</v>
      </c>
      <c r="AN295" s="117">
        <v>12.621359</v>
      </c>
      <c r="AO295" s="127" t="s">
        <v>8054</v>
      </c>
      <c r="AP295" s="117">
        <v>10.194175</v>
      </c>
      <c r="AQ295" s="127" t="s">
        <v>8053</v>
      </c>
      <c r="AR295" s="117">
        <v>6.7961169999999997</v>
      </c>
      <c r="AS295" s="127" t="s">
        <v>8053</v>
      </c>
      <c r="AT295" s="117">
        <v>13.754045</v>
      </c>
      <c r="AU295" s="127" t="s">
        <v>8053</v>
      </c>
      <c r="AV295" s="117">
        <v>4.8543690000000002</v>
      </c>
      <c r="AW295" s="127" t="s">
        <v>8053</v>
      </c>
      <c r="AX295" s="117">
        <v>13.754045</v>
      </c>
      <c r="AY295" s="127" t="s">
        <v>8053</v>
      </c>
      <c r="AZ295" s="117">
        <v>17.152104000000001</v>
      </c>
      <c r="BB295" s="117">
        <v>21.521035999999999</v>
      </c>
      <c r="BC295" s="127" t="s">
        <v>8054</v>
      </c>
      <c r="BD295" s="117">
        <v>40.453074000000001</v>
      </c>
      <c r="BF295" s="117">
        <v>38.996763999999999</v>
      </c>
      <c r="BH295" s="117">
        <v>17.475728</v>
      </c>
      <c r="BJ295" s="117">
        <v>55.016181000000003</v>
      </c>
      <c r="BL295" s="117">
        <v>27.669903000000001</v>
      </c>
      <c r="BN295" s="117">
        <v>19.902913000000002</v>
      </c>
      <c r="BO295" s="127" t="s">
        <v>8053</v>
      </c>
      <c r="BP295" s="117">
        <v>11.165049</v>
      </c>
      <c r="BQ295" s="127" t="s">
        <v>8053</v>
      </c>
      <c r="BR295" s="117">
        <v>9.5469259999999991</v>
      </c>
      <c r="BS295" s="127" t="s">
        <v>8053</v>
      </c>
      <c r="BT295" s="117">
        <v>7.1197410000000003</v>
      </c>
      <c r="BV295" s="117">
        <v>17.313915999999999</v>
      </c>
      <c r="BW295" s="127" t="s">
        <v>8053</v>
      </c>
      <c r="BX295" s="117">
        <v>5.5016179999999997</v>
      </c>
      <c r="BY295" s="127" t="s">
        <v>8054</v>
      </c>
      <c r="BZ295" s="117">
        <v>18.932039</v>
      </c>
      <c r="CA295" s="127" t="s">
        <v>8053</v>
      </c>
      <c r="CB295" s="117">
        <v>17.313915999999999</v>
      </c>
      <c r="CD295" s="117">
        <v>24.433657</v>
      </c>
      <c r="CE295" s="127" t="s">
        <v>8054</v>
      </c>
      <c r="CF295" s="117">
        <v>50.323625</v>
      </c>
      <c r="CH295" s="117">
        <v>45.307442999999999</v>
      </c>
      <c r="CJ295" s="117">
        <v>11.812298</v>
      </c>
    </row>
    <row r="296" spans="1:89" s="216" customFormat="1" x14ac:dyDescent="0.3">
      <c r="A296" s="216" t="s">
        <v>8055</v>
      </c>
      <c r="B296" s="123">
        <v>1036</v>
      </c>
      <c r="D296" s="117">
        <v>72.104247000000001</v>
      </c>
      <c r="E296" s="127" t="s">
        <v>8056</v>
      </c>
      <c r="F296" s="117">
        <v>37.934362999999998</v>
      </c>
      <c r="H296" s="117">
        <v>26.158301000000002</v>
      </c>
      <c r="I296" s="127" t="s">
        <v>8053</v>
      </c>
      <c r="J296" s="117">
        <v>14.382239</v>
      </c>
      <c r="K296" s="127" t="s">
        <v>8053</v>
      </c>
      <c r="L296" s="117">
        <v>12.741313</v>
      </c>
      <c r="M296" s="127" t="s">
        <v>8053</v>
      </c>
      <c r="N296" s="117">
        <v>7.4324320000000004</v>
      </c>
      <c r="P296" s="117">
        <v>19.787645000000001</v>
      </c>
      <c r="Q296" s="127" t="s">
        <v>8053</v>
      </c>
      <c r="R296" s="117">
        <v>5.1158299999999999</v>
      </c>
      <c r="T296" s="117">
        <v>20.077220000000001</v>
      </c>
      <c r="U296" s="127" t="s">
        <v>8053</v>
      </c>
      <c r="V296" s="117">
        <v>27.027027</v>
      </c>
      <c r="W296" s="127" t="s">
        <v>8053</v>
      </c>
      <c r="X296" s="117">
        <v>22.586873000000001</v>
      </c>
      <c r="Y296" s="127" t="s">
        <v>8053</v>
      </c>
      <c r="Z296" s="117">
        <v>69.691119999999998</v>
      </c>
      <c r="AA296" s="127" t="s">
        <v>8057</v>
      </c>
      <c r="AB296" s="117">
        <v>66.795366999999999</v>
      </c>
      <c r="AC296" s="127" t="s">
        <v>8056</v>
      </c>
      <c r="AD296" s="117"/>
      <c r="AF296" s="117">
        <v>7.0463319999999996</v>
      </c>
      <c r="AG296" s="235"/>
      <c r="AH296" s="117">
        <v>54.922780000000003</v>
      </c>
      <c r="AI296" s="127" t="s">
        <v>8056</v>
      </c>
      <c r="AJ296" s="117">
        <v>26.447876000000001</v>
      </c>
      <c r="AL296" s="117">
        <v>16.216215999999999</v>
      </c>
      <c r="AM296" s="127" t="s">
        <v>8053</v>
      </c>
      <c r="AN296" s="117">
        <v>8.7837840000000007</v>
      </c>
      <c r="AP296" s="117">
        <v>8.5907339999999994</v>
      </c>
      <c r="AR296" s="117">
        <v>4.9227800000000004</v>
      </c>
      <c r="AT296" s="117">
        <v>11.196911</v>
      </c>
      <c r="AV296" s="117">
        <v>3.4749029999999999</v>
      </c>
      <c r="AX296" s="117">
        <v>11.679537</v>
      </c>
      <c r="AY296" s="127" t="s">
        <v>8053</v>
      </c>
      <c r="AZ296" s="117">
        <v>18.243243</v>
      </c>
      <c r="BB296" s="117">
        <v>14.382239</v>
      </c>
      <c r="BD296" s="117">
        <v>48.069498000000003</v>
      </c>
      <c r="BE296" s="127" t="s">
        <v>8056</v>
      </c>
      <c r="BF296" s="117">
        <v>45.945945999999999</v>
      </c>
      <c r="BG296" s="127" t="s">
        <v>8056</v>
      </c>
      <c r="BH296" s="117">
        <v>17.471042000000001</v>
      </c>
      <c r="BJ296" s="117">
        <v>65.637066000000004</v>
      </c>
      <c r="BK296" s="127" t="s">
        <v>8056</v>
      </c>
      <c r="BL296" s="117">
        <v>31.081081000000001</v>
      </c>
      <c r="BM296" s="127" t="s">
        <v>8053</v>
      </c>
      <c r="BN296" s="117">
        <v>20.46332</v>
      </c>
      <c r="BO296" s="127" t="s">
        <v>8053</v>
      </c>
      <c r="BP296" s="117">
        <v>10.714286</v>
      </c>
      <c r="BQ296" s="127" t="s">
        <v>8053</v>
      </c>
      <c r="BR296" s="117">
        <v>10.03861</v>
      </c>
      <c r="BS296" s="127" t="s">
        <v>8053</v>
      </c>
      <c r="BT296" s="117">
        <v>5.1158299999999999</v>
      </c>
      <c r="BV296" s="117">
        <v>15.926641</v>
      </c>
      <c r="BW296" s="127" t="s">
        <v>8053</v>
      </c>
      <c r="BX296" s="117">
        <v>3.4749029999999999</v>
      </c>
      <c r="BZ296" s="117">
        <v>15.926641</v>
      </c>
      <c r="CA296" s="127" t="s">
        <v>8053</v>
      </c>
      <c r="CB296" s="117">
        <v>21.138995999999999</v>
      </c>
      <c r="CC296" s="127" t="s">
        <v>8053</v>
      </c>
      <c r="CD296" s="117">
        <v>17.857143000000001</v>
      </c>
      <c r="CE296" s="127" t="s">
        <v>8053</v>
      </c>
      <c r="CF296" s="117">
        <v>62.644787999999998</v>
      </c>
      <c r="CG296" s="127" t="s">
        <v>8057</v>
      </c>
      <c r="CH296" s="117">
        <v>56.756757</v>
      </c>
      <c r="CI296" s="127" t="s">
        <v>8056</v>
      </c>
      <c r="CJ296" s="117">
        <v>10.424709999999999</v>
      </c>
    </row>
    <row r="297" spans="1:89" s="216" customFormat="1" x14ac:dyDescent="0.3">
      <c r="A297" s="216" t="s">
        <v>8058</v>
      </c>
      <c r="B297" s="123">
        <v>346</v>
      </c>
      <c r="D297" s="117">
        <v>72.254334999999998</v>
      </c>
      <c r="E297" s="127" t="s">
        <v>8056</v>
      </c>
      <c r="F297" s="117">
        <v>34.104045999999997</v>
      </c>
      <c r="H297" s="117">
        <v>19.075144999999999</v>
      </c>
      <c r="J297" s="117">
        <v>8.9595380000000002</v>
      </c>
      <c r="L297" s="117">
        <v>8.0924859999999992</v>
      </c>
      <c r="N297" s="117">
        <v>6.6473990000000001</v>
      </c>
      <c r="P297" s="117">
        <v>13.294798</v>
      </c>
      <c r="R297" s="117">
        <v>2.8901729999999999</v>
      </c>
      <c r="T297" s="117">
        <v>14.450867000000001</v>
      </c>
      <c r="V297" s="117">
        <v>21.098265999999999</v>
      </c>
      <c r="X297" s="117">
        <v>17.052022999999998</v>
      </c>
      <c r="Z297" s="117">
        <v>58.381503000000002</v>
      </c>
      <c r="AB297" s="117">
        <v>67.341040000000007</v>
      </c>
      <c r="AC297" s="127" t="s">
        <v>8056</v>
      </c>
      <c r="AD297" s="117"/>
      <c r="AE297" s="127"/>
      <c r="AF297" s="117">
        <v>11.271675999999999</v>
      </c>
      <c r="AG297" s="127" t="s">
        <v>8060</v>
      </c>
      <c r="AH297" s="117">
        <v>57.803468000000002</v>
      </c>
      <c r="AI297" s="127" t="s">
        <v>8056</v>
      </c>
      <c r="AJ297" s="117">
        <v>26.589594999999999</v>
      </c>
      <c r="AL297" s="117">
        <v>11.849710999999999</v>
      </c>
      <c r="AN297" s="117">
        <v>6.6473990000000001</v>
      </c>
      <c r="AP297" s="117">
        <v>6.0693640000000002</v>
      </c>
      <c r="AR297" s="117">
        <v>3.4682080000000002</v>
      </c>
      <c r="AT297" s="117">
        <v>7.8034679999999996</v>
      </c>
      <c r="AV297" s="117">
        <v>2.0231210000000002</v>
      </c>
      <c r="AX297" s="117">
        <v>7.8034679999999996</v>
      </c>
      <c r="AZ297" s="117">
        <v>15.028902</v>
      </c>
      <c r="BB297" s="117">
        <v>10.982659</v>
      </c>
      <c r="BD297" s="117">
        <v>43.063583999999999</v>
      </c>
      <c r="BF297" s="117">
        <v>49.421965</v>
      </c>
      <c r="BG297" s="127" t="s">
        <v>8056</v>
      </c>
      <c r="BH297" s="117">
        <v>22.832370000000001</v>
      </c>
      <c r="BI297" s="127" t="s">
        <v>8059</v>
      </c>
      <c r="BJ297" s="117">
        <v>63.294798</v>
      </c>
      <c r="BK297" s="127" t="s">
        <v>8056</v>
      </c>
      <c r="BL297" s="117">
        <v>25.144508999999999</v>
      </c>
      <c r="BN297" s="117">
        <v>14.739884</v>
      </c>
      <c r="BP297" s="117">
        <v>4.6242770000000002</v>
      </c>
      <c r="BR297" s="117">
        <v>4.9132949999999997</v>
      </c>
      <c r="BT297" s="117">
        <v>4.9132949999999997</v>
      </c>
      <c r="BV297" s="117">
        <v>9.5375720000000008</v>
      </c>
      <c r="BX297" s="117">
        <v>2.3121390000000002</v>
      </c>
      <c r="BZ297" s="117">
        <v>10.404624</v>
      </c>
      <c r="CB297" s="117">
        <v>15.028902</v>
      </c>
      <c r="CD297" s="117">
        <v>13.00578</v>
      </c>
      <c r="CF297" s="117">
        <v>51.445087000000001</v>
      </c>
      <c r="CH297" s="117">
        <v>56.936416000000001</v>
      </c>
      <c r="CI297" s="127" t="s">
        <v>8056</v>
      </c>
      <c r="CJ297" s="117">
        <v>15.606935999999999</v>
      </c>
      <c r="CK297" s="127" t="s">
        <v>8060</v>
      </c>
    </row>
    <row r="298" spans="1:89" s="90" customFormat="1" ht="15" customHeight="1" x14ac:dyDescent="0.3">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c r="AA298" s="208"/>
      <c r="AB298" s="208"/>
      <c r="AC298" s="208"/>
      <c r="AD298" s="224"/>
      <c r="AE298" s="208"/>
      <c r="AF298" s="224"/>
      <c r="AG298" s="208"/>
      <c r="AH298" s="208"/>
      <c r="AI298" s="208"/>
      <c r="AJ298" s="208"/>
      <c r="AK298" s="208"/>
      <c r="AL298" s="208"/>
      <c r="AM298" s="208"/>
      <c r="AN298" s="208"/>
      <c r="AO298" s="208"/>
      <c r="AP298" s="208"/>
      <c r="AQ298" s="208"/>
      <c r="AR298" s="208"/>
      <c r="AS298" s="208"/>
      <c r="AT298" s="208"/>
      <c r="AU298" s="208"/>
      <c r="AV298" s="208"/>
      <c r="AW298" s="208"/>
      <c r="AX298" s="208"/>
      <c r="AY298" s="208"/>
      <c r="AZ298" s="208"/>
      <c r="BA298" s="208"/>
      <c r="BB298" s="208"/>
      <c r="BC298" s="208"/>
      <c r="BD298" s="208"/>
      <c r="BE298" s="208"/>
      <c r="BF298" s="208"/>
      <c r="BG298" s="208"/>
      <c r="BH298" s="208"/>
      <c r="BI298" s="208"/>
      <c r="BJ298" s="208"/>
      <c r="BK298" s="208"/>
      <c r="BL298" s="208"/>
      <c r="BM298" s="208"/>
      <c r="BN298" s="208"/>
      <c r="BO298" s="208"/>
      <c r="BP298" s="208"/>
      <c r="BQ298" s="208"/>
      <c r="BR298" s="208"/>
      <c r="BS298" s="208"/>
      <c r="BT298" s="208"/>
      <c r="BU298" s="208"/>
      <c r="BV298" s="208"/>
      <c r="BW298" s="208"/>
      <c r="BX298" s="208"/>
      <c r="BY298" s="208"/>
      <c r="BZ298" s="208"/>
      <c r="CA298" s="208"/>
      <c r="CB298" s="208"/>
      <c r="CC298" s="208"/>
      <c r="CD298" s="208"/>
      <c r="CE298" s="208"/>
      <c r="CF298" s="208"/>
      <c r="CG298" s="208"/>
      <c r="CH298" s="208"/>
      <c r="CI298" s="208"/>
      <c r="CJ298" s="208"/>
      <c r="CK298" s="208"/>
    </row>
    <row r="299" spans="1:89" s="90" customFormat="1" ht="15" customHeight="1" x14ac:dyDescent="0.3">
      <c r="A299" s="228" t="s">
        <v>31</v>
      </c>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c r="AA299" s="217"/>
      <c r="AB299" s="217"/>
      <c r="AC299" s="217"/>
      <c r="AD299" s="221"/>
      <c r="AE299" s="217"/>
      <c r="AF299" s="221"/>
      <c r="AG299" s="236"/>
      <c r="AH299" s="217"/>
      <c r="AI299" s="217"/>
      <c r="AJ299" s="217"/>
      <c r="AK299" s="217"/>
      <c r="AL299" s="217"/>
      <c r="AM299" s="217"/>
      <c r="AN299" s="217"/>
      <c r="AO299" s="217"/>
      <c r="AP299" s="217"/>
      <c r="AQ299" s="217"/>
      <c r="AR299" s="217"/>
      <c r="AS299" s="217"/>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217"/>
      <c r="BS299" s="217"/>
      <c r="BT299" s="217"/>
      <c r="BU299" s="217"/>
      <c r="BV299" s="217"/>
      <c r="BW299" s="217"/>
      <c r="BX299" s="217"/>
      <c r="BY299" s="217"/>
      <c r="BZ299" s="217"/>
      <c r="CA299" s="217"/>
      <c r="CB299" s="217"/>
      <c r="CC299" s="217"/>
      <c r="CD299" s="217"/>
      <c r="CE299" s="217"/>
      <c r="CF299" s="217"/>
      <c r="CG299" s="217"/>
      <c r="CH299" s="217"/>
      <c r="CI299" s="217"/>
      <c r="CJ299" s="217"/>
      <c r="CK299" s="217"/>
    </row>
    <row r="300" spans="1:89" s="216" customFormat="1" x14ac:dyDescent="0.3">
      <c r="A300" s="216" t="s">
        <v>7679</v>
      </c>
      <c r="B300" s="123" t="s">
        <v>6199</v>
      </c>
      <c r="D300" s="117">
        <v>76.470588000000006</v>
      </c>
      <c r="E300" s="127" t="s">
        <v>7680</v>
      </c>
      <c r="F300" s="117">
        <v>41.176470999999999</v>
      </c>
      <c r="H300" s="117">
        <v>11.764706</v>
      </c>
      <c r="J300" s="117">
        <v>23.529412000000001</v>
      </c>
      <c r="K300" s="127" t="s">
        <v>7681</v>
      </c>
      <c r="L300" s="117">
        <v>17.647058999999999</v>
      </c>
      <c r="M300" s="127" t="s">
        <v>7682</v>
      </c>
      <c r="N300" s="117">
        <v>17.647058999999999</v>
      </c>
      <c r="P300" s="117">
        <v>11.764706</v>
      </c>
      <c r="R300" s="117">
        <v>17.647058999999999</v>
      </c>
      <c r="S300" s="127" t="s">
        <v>7683</v>
      </c>
      <c r="T300" s="117">
        <v>29.411764999999999</v>
      </c>
      <c r="U300" s="127" t="s">
        <v>7681</v>
      </c>
      <c r="V300" s="117">
        <v>11.764706</v>
      </c>
      <c r="X300" s="117">
        <v>41.176470999999999</v>
      </c>
      <c r="Y300" s="127" t="s">
        <v>7684</v>
      </c>
      <c r="Z300" s="117">
        <v>76.470588000000006</v>
      </c>
      <c r="AA300" s="127" t="s">
        <v>7680</v>
      </c>
      <c r="AB300" s="117">
        <v>76.470588000000006</v>
      </c>
      <c r="AC300" s="127" t="s">
        <v>7680</v>
      </c>
      <c r="AD300" s="117"/>
      <c r="AF300" s="117">
        <v>5.8823530000000002</v>
      </c>
      <c r="AG300" s="235"/>
      <c r="AH300" s="117">
        <v>47.058824000000001</v>
      </c>
      <c r="AJ300" s="117">
        <v>29.411764999999999</v>
      </c>
      <c r="AL300" s="117">
        <v>11.764706</v>
      </c>
      <c r="AN300" s="117">
        <v>17.647058999999999</v>
      </c>
      <c r="AO300" s="127" t="s">
        <v>7681</v>
      </c>
      <c r="AP300" s="117">
        <v>17.647058999999999</v>
      </c>
      <c r="AQ300" s="127" t="s">
        <v>7682</v>
      </c>
      <c r="AR300" s="117">
        <v>17.647058999999999</v>
      </c>
      <c r="AS300" s="127" t="s">
        <v>8061</v>
      </c>
      <c r="AT300" s="117">
        <v>11.764706</v>
      </c>
      <c r="AU300" s="127" t="s">
        <v>7680</v>
      </c>
      <c r="AV300" s="117">
        <v>17.647058999999999</v>
      </c>
      <c r="AW300" s="127" t="s">
        <v>8062</v>
      </c>
      <c r="AX300" s="117">
        <v>17.647058999999999</v>
      </c>
      <c r="AZ300" s="117">
        <v>11.764706</v>
      </c>
      <c r="BB300" s="117">
        <v>35.294117999999997</v>
      </c>
      <c r="BC300" s="127" t="s">
        <v>8063</v>
      </c>
      <c r="BD300" s="117">
        <v>47.058824000000001</v>
      </c>
      <c r="BF300" s="117">
        <v>58.823529000000001</v>
      </c>
      <c r="BH300" s="117">
        <v>11.764706</v>
      </c>
      <c r="BJ300" s="117">
        <v>64.705882000000003</v>
      </c>
      <c r="BL300" s="117">
        <v>23.529412000000001</v>
      </c>
      <c r="BN300" s="117">
        <v>5.8823530000000002</v>
      </c>
      <c r="BP300" s="117">
        <v>17.647058999999999</v>
      </c>
      <c r="BQ300" s="127" t="s">
        <v>7681</v>
      </c>
      <c r="BR300" s="117">
        <v>5.8823530000000002</v>
      </c>
      <c r="BT300" s="117">
        <v>11.764706</v>
      </c>
      <c r="BV300" s="117">
        <v>5.8823530000000002</v>
      </c>
      <c r="BX300" s="117">
        <v>17.647058999999999</v>
      </c>
      <c r="BY300" s="127" t="s">
        <v>8062</v>
      </c>
      <c r="BZ300" s="117">
        <v>17.647058999999999</v>
      </c>
      <c r="CB300" s="117">
        <v>11.764706</v>
      </c>
      <c r="CD300" s="117">
        <v>29.411764999999999</v>
      </c>
      <c r="CF300" s="117">
        <v>70.588234999999997</v>
      </c>
      <c r="CG300" s="127" t="s">
        <v>7680</v>
      </c>
      <c r="CH300" s="117">
        <v>58.823529000000001</v>
      </c>
      <c r="CI300" s="127" t="s">
        <v>7680</v>
      </c>
      <c r="CJ300" s="117">
        <v>5.8823530000000002</v>
      </c>
    </row>
    <row r="301" spans="1:89" s="216" customFormat="1" x14ac:dyDescent="0.3">
      <c r="A301" s="216" t="s">
        <v>7685</v>
      </c>
      <c r="B301" s="123" t="s">
        <v>4713</v>
      </c>
      <c r="D301" s="117">
        <v>47.727272999999997</v>
      </c>
      <c r="F301" s="117">
        <v>18.181818</v>
      </c>
      <c r="H301" s="117">
        <v>18.181818</v>
      </c>
      <c r="J301" s="117">
        <v>11.363636</v>
      </c>
      <c r="L301" s="117">
        <v>2.2727270000000002</v>
      </c>
      <c r="N301" s="117">
        <v>6.8181820000000002</v>
      </c>
      <c r="P301" s="117">
        <v>11.363636</v>
      </c>
      <c r="R301" s="117">
        <v>11.363636</v>
      </c>
      <c r="S301" s="127" t="s">
        <v>7686</v>
      </c>
      <c r="T301" s="117">
        <v>11.363636</v>
      </c>
      <c r="V301" s="117">
        <v>11.363636</v>
      </c>
      <c r="X301" s="117">
        <v>22.727273</v>
      </c>
      <c r="Z301" s="117">
        <v>36.363636</v>
      </c>
      <c r="AB301" s="117">
        <v>43.181818</v>
      </c>
      <c r="AD301" s="117"/>
      <c r="AE301" s="127"/>
      <c r="AF301" s="117">
        <v>22.727273</v>
      </c>
      <c r="AG301" s="127" t="s">
        <v>7755</v>
      </c>
      <c r="AH301" s="117">
        <v>31.818182</v>
      </c>
      <c r="AJ301" s="117">
        <v>11.363636</v>
      </c>
      <c r="AL301" s="117">
        <v>6.8181820000000002</v>
      </c>
      <c r="AN301" s="117">
        <v>6.8181820000000002</v>
      </c>
      <c r="AP301" s="117">
        <v>2.2727270000000002</v>
      </c>
      <c r="AR301" s="117">
        <v>4.5454549999999996</v>
      </c>
      <c r="AT301" s="117">
        <v>0</v>
      </c>
      <c r="AV301" s="117">
        <v>6.8181820000000002</v>
      </c>
      <c r="AW301" s="127" t="s">
        <v>7690</v>
      </c>
      <c r="AX301" s="117">
        <v>6.8181820000000002</v>
      </c>
      <c r="AZ301" s="117">
        <v>6.8181820000000002</v>
      </c>
      <c r="BB301" s="117">
        <v>11.363636</v>
      </c>
      <c r="BD301" s="117">
        <v>27.272727</v>
      </c>
      <c r="BF301" s="117">
        <v>36.363636</v>
      </c>
      <c r="BH301" s="117">
        <v>29.545455</v>
      </c>
      <c r="BI301" s="127" t="s">
        <v>8064</v>
      </c>
      <c r="BJ301" s="117">
        <v>38.636364</v>
      </c>
      <c r="BL301" s="117">
        <v>15.909091</v>
      </c>
      <c r="BN301" s="117">
        <v>11.363636</v>
      </c>
      <c r="BP301" s="117">
        <v>6.8181820000000002</v>
      </c>
      <c r="BR301" s="117">
        <v>2.2727270000000002</v>
      </c>
      <c r="BT301" s="117">
        <v>2.2727270000000002</v>
      </c>
      <c r="BV301" s="117">
        <v>11.363636</v>
      </c>
      <c r="BX301" s="117">
        <v>6.8181820000000002</v>
      </c>
      <c r="BY301" s="127" t="s">
        <v>7686</v>
      </c>
      <c r="BZ301" s="117">
        <v>6.8181820000000002</v>
      </c>
      <c r="CB301" s="117">
        <v>6.8181820000000002</v>
      </c>
      <c r="CD301" s="117">
        <v>15.909091</v>
      </c>
      <c r="CF301" s="117">
        <v>27.272727</v>
      </c>
      <c r="CH301" s="117">
        <v>18.181818</v>
      </c>
      <c r="CJ301" s="117">
        <v>34.090909000000003</v>
      </c>
      <c r="CK301" s="127" t="s">
        <v>8065</v>
      </c>
    </row>
    <row r="302" spans="1:89" s="216" customFormat="1" x14ac:dyDescent="0.3">
      <c r="A302" s="216" t="s">
        <v>7687</v>
      </c>
      <c r="B302" s="123">
        <v>281</v>
      </c>
      <c r="D302" s="117">
        <v>66.548043000000007</v>
      </c>
      <c r="E302" s="127" t="s">
        <v>7680</v>
      </c>
      <c r="F302" s="117">
        <v>28.469750999999999</v>
      </c>
      <c r="H302" s="117">
        <v>12.455515999999999</v>
      </c>
      <c r="J302" s="117">
        <v>7.8291810000000002</v>
      </c>
      <c r="L302" s="117">
        <v>4.9822059999999997</v>
      </c>
      <c r="N302" s="117">
        <v>7.1174379999999999</v>
      </c>
      <c r="P302" s="117">
        <v>10.676157</v>
      </c>
      <c r="R302" s="117">
        <v>4.2704630000000003</v>
      </c>
      <c r="T302" s="117">
        <v>10.676157</v>
      </c>
      <c r="V302" s="117">
        <v>13.879004</v>
      </c>
      <c r="X302" s="117">
        <v>23.131672999999999</v>
      </c>
      <c r="Z302" s="117">
        <v>56.939501999999997</v>
      </c>
      <c r="AA302" s="127" t="s">
        <v>7680</v>
      </c>
      <c r="AB302" s="117">
        <v>63.345196000000001</v>
      </c>
      <c r="AC302" s="127" t="s">
        <v>7680</v>
      </c>
      <c r="AD302" s="117"/>
      <c r="AE302" s="127"/>
      <c r="AF302" s="117">
        <v>13.167260000000001</v>
      </c>
      <c r="AG302" s="127" t="s">
        <v>7756</v>
      </c>
      <c r="AH302" s="117">
        <v>51.245552000000004</v>
      </c>
      <c r="AI302" s="127" t="s">
        <v>7680</v>
      </c>
      <c r="AJ302" s="117">
        <v>21.708185</v>
      </c>
      <c r="AL302" s="117">
        <v>8.8967969999999994</v>
      </c>
      <c r="AN302" s="117">
        <v>5.3380780000000003</v>
      </c>
      <c r="AP302" s="117">
        <v>4.2704630000000003</v>
      </c>
      <c r="AR302" s="117">
        <v>4.2704630000000003</v>
      </c>
      <c r="AT302" s="117">
        <v>6.0498219999999998</v>
      </c>
      <c r="AV302" s="117">
        <v>3.2028470000000002</v>
      </c>
      <c r="AX302" s="117">
        <v>5.6939500000000001</v>
      </c>
      <c r="AZ302" s="117">
        <v>9.9644130000000004</v>
      </c>
      <c r="BB302" s="117">
        <v>15.658363</v>
      </c>
      <c r="BD302" s="117">
        <v>41.992882999999999</v>
      </c>
      <c r="BF302" s="117">
        <v>48.042704999999998</v>
      </c>
      <c r="BG302" s="127" t="s">
        <v>8066</v>
      </c>
      <c r="BH302" s="117">
        <v>20.996441000000001</v>
      </c>
      <c r="BJ302" s="117">
        <v>59.074733000000002</v>
      </c>
      <c r="BK302" s="127" t="s">
        <v>7680</v>
      </c>
      <c r="BL302" s="117">
        <v>21.708185</v>
      </c>
      <c r="BN302" s="117">
        <v>10.320285</v>
      </c>
      <c r="BP302" s="117">
        <v>5.3380780000000003</v>
      </c>
      <c r="BR302" s="117">
        <v>2.846975</v>
      </c>
      <c r="BT302" s="117">
        <v>4.9822059999999997</v>
      </c>
      <c r="BV302" s="117">
        <v>8.8967969999999994</v>
      </c>
      <c r="BX302" s="117">
        <v>3.2028470000000002</v>
      </c>
      <c r="BZ302" s="117">
        <v>7.4733099999999997</v>
      </c>
      <c r="CB302" s="117">
        <v>10.320285</v>
      </c>
      <c r="CD302" s="117">
        <v>18.149466</v>
      </c>
      <c r="CF302" s="117">
        <v>47.686833</v>
      </c>
      <c r="CG302" s="127" t="s">
        <v>7680</v>
      </c>
      <c r="CH302" s="117">
        <v>51.245552000000004</v>
      </c>
      <c r="CI302" s="127" t="s">
        <v>7680</v>
      </c>
      <c r="CJ302" s="117">
        <v>17.437722000000001</v>
      </c>
      <c r="CK302" s="127" t="s">
        <v>8067</v>
      </c>
    </row>
    <row r="303" spans="1:89" s="216" customFormat="1" x14ac:dyDescent="0.3">
      <c r="A303" s="216" t="s">
        <v>7688</v>
      </c>
      <c r="B303" s="123">
        <v>378</v>
      </c>
      <c r="D303" s="117">
        <v>75.132275000000007</v>
      </c>
      <c r="E303" s="127" t="s">
        <v>7689</v>
      </c>
      <c r="F303" s="117">
        <v>37.037036999999998</v>
      </c>
      <c r="G303" s="127" t="s">
        <v>7682</v>
      </c>
      <c r="H303" s="117">
        <v>23.809524</v>
      </c>
      <c r="I303" s="127" t="s">
        <v>7681</v>
      </c>
      <c r="J303" s="117">
        <v>12.962963</v>
      </c>
      <c r="K303" s="127" t="s">
        <v>7681</v>
      </c>
      <c r="L303" s="117">
        <v>13.492063</v>
      </c>
      <c r="M303" s="127" t="s">
        <v>7682</v>
      </c>
      <c r="N303" s="117">
        <v>8.4656079999999996</v>
      </c>
      <c r="P303" s="117">
        <v>17.989418000000001</v>
      </c>
      <c r="Q303" s="127" t="s">
        <v>7681</v>
      </c>
      <c r="R303" s="117">
        <v>4.2328039999999998</v>
      </c>
      <c r="T303" s="117">
        <v>17.989418000000001</v>
      </c>
      <c r="U303" s="127" t="s">
        <v>7681</v>
      </c>
      <c r="V303" s="117">
        <v>24.867725</v>
      </c>
      <c r="W303" s="127" t="s">
        <v>7682</v>
      </c>
      <c r="X303" s="117">
        <v>27.777778000000001</v>
      </c>
      <c r="Y303" s="127" t="s">
        <v>7690</v>
      </c>
      <c r="Z303" s="117">
        <v>63.492063000000002</v>
      </c>
      <c r="AA303" s="127" t="s">
        <v>7680</v>
      </c>
      <c r="AB303" s="117">
        <v>66.137566000000007</v>
      </c>
      <c r="AC303" s="127" t="s">
        <v>7680</v>
      </c>
      <c r="AD303" s="117"/>
      <c r="AE303" s="127"/>
      <c r="AF303" s="117">
        <v>11.111110999999999</v>
      </c>
      <c r="AG303" s="127" t="s">
        <v>7757</v>
      </c>
      <c r="AH303" s="117">
        <v>61.111111000000001</v>
      </c>
      <c r="AI303" s="127" t="s">
        <v>8068</v>
      </c>
      <c r="AJ303" s="117">
        <v>26.984127000000001</v>
      </c>
      <c r="AK303" s="127" t="s">
        <v>7680</v>
      </c>
      <c r="AL303" s="117">
        <v>15.873016</v>
      </c>
      <c r="AM303" s="127" t="s">
        <v>7681</v>
      </c>
      <c r="AN303" s="117">
        <v>9.7883600000000008</v>
      </c>
      <c r="AO303" s="127" t="s">
        <v>7681</v>
      </c>
      <c r="AP303" s="117">
        <v>8.7301590000000004</v>
      </c>
      <c r="AQ303" s="127" t="s">
        <v>7681</v>
      </c>
      <c r="AR303" s="117">
        <v>6.0846559999999998</v>
      </c>
      <c r="AT303" s="117">
        <v>11.375660999999999</v>
      </c>
      <c r="AU303" s="127" t="s">
        <v>7682</v>
      </c>
      <c r="AV303" s="117">
        <v>3.7037040000000001</v>
      </c>
      <c r="AX303" s="117">
        <v>12.169312</v>
      </c>
      <c r="AY303" s="127" t="s">
        <v>7681</v>
      </c>
      <c r="AZ303" s="117">
        <v>18.783069000000001</v>
      </c>
      <c r="BA303" s="127" t="s">
        <v>7681</v>
      </c>
      <c r="BB303" s="117">
        <v>20.370370000000001</v>
      </c>
      <c r="BC303" s="127" t="s">
        <v>8069</v>
      </c>
      <c r="BD303" s="117">
        <v>47.619047999999999</v>
      </c>
      <c r="BE303" s="127" t="s">
        <v>7692</v>
      </c>
      <c r="BF303" s="117">
        <v>49.73545</v>
      </c>
      <c r="BG303" s="127" t="s">
        <v>8066</v>
      </c>
      <c r="BH303" s="117">
        <v>19.576720000000002</v>
      </c>
      <c r="BJ303" s="117">
        <v>65.873016000000007</v>
      </c>
      <c r="BK303" s="127" t="s">
        <v>7692</v>
      </c>
      <c r="BL303" s="117">
        <v>30.158729999999998</v>
      </c>
      <c r="BM303" s="127" t="s">
        <v>7681</v>
      </c>
      <c r="BN303" s="117">
        <v>18.253968</v>
      </c>
      <c r="BO303" s="127" t="s">
        <v>7681</v>
      </c>
      <c r="BP303" s="117">
        <v>7.9365079999999999</v>
      </c>
      <c r="BR303" s="117">
        <v>9.7883600000000008</v>
      </c>
      <c r="BS303" s="127" t="s">
        <v>7681</v>
      </c>
      <c r="BT303" s="117">
        <v>4.7619049999999996</v>
      </c>
      <c r="BV303" s="117">
        <v>12.962963</v>
      </c>
      <c r="BX303" s="117">
        <v>1.8518520000000001</v>
      </c>
      <c r="BZ303" s="117">
        <v>13.227513</v>
      </c>
      <c r="CA303" s="127" t="s">
        <v>7681</v>
      </c>
      <c r="CB303" s="117">
        <v>19.047619000000001</v>
      </c>
      <c r="CC303" s="127" t="s">
        <v>7682</v>
      </c>
      <c r="CD303" s="117">
        <v>22.486771999999998</v>
      </c>
      <c r="CE303" s="127" t="s">
        <v>7690</v>
      </c>
      <c r="CF303" s="117">
        <v>54.761904999999999</v>
      </c>
      <c r="CG303" s="127" t="s">
        <v>7680</v>
      </c>
      <c r="CH303" s="117">
        <v>56.613757</v>
      </c>
      <c r="CI303" s="127" t="s">
        <v>7680</v>
      </c>
      <c r="CJ303" s="117">
        <v>14.814814999999999</v>
      </c>
      <c r="CK303" s="127" t="s">
        <v>8067</v>
      </c>
    </row>
    <row r="304" spans="1:89" s="216" customFormat="1" x14ac:dyDescent="0.3">
      <c r="A304" s="216" t="s">
        <v>7691</v>
      </c>
      <c r="B304" s="123">
        <v>219</v>
      </c>
      <c r="D304" s="117">
        <v>70.319635000000005</v>
      </c>
      <c r="E304" s="127" t="s">
        <v>7680</v>
      </c>
      <c r="F304" s="117">
        <v>33.789954000000002</v>
      </c>
      <c r="G304" s="127" t="s">
        <v>7680</v>
      </c>
      <c r="H304" s="117">
        <v>26.940639000000001</v>
      </c>
      <c r="I304" s="127" t="s">
        <v>7681</v>
      </c>
      <c r="J304" s="117">
        <v>14.155251</v>
      </c>
      <c r="K304" s="127" t="s">
        <v>7681</v>
      </c>
      <c r="L304" s="117">
        <v>13.242008999999999</v>
      </c>
      <c r="M304" s="127" t="s">
        <v>7682</v>
      </c>
      <c r="N304" s="117">
        <v>5.4794520000000002</v>
      </c>
      <c r="P304" s="117">
        <v>21.461186999999999</v>
      </c>
      <c r="Q304" s="127" t="s">
        <v>7681</v>
      </c>
      <c r="R304" s="117">
        <v>6.3926939999999997</v>
      </c>
      <c r="T304" s="117">
        <v>15.981735</v>
      </c>
      <c r="V304" s="117">
        <v>26.484017999999999</v>
      </c>
      <c r="W304" s="127" t="s">
        <v>7682</v>
      </c>
      <c r="X304" s="117">
        <v>26.027397000000001</v>
      </c>
      <c r="Z304" s="117">
        <v>60.730594000000004</v>
      </c>
      <c r="AA304" s="127" t="s">
        <v>7680</v>
      </c>
      <c r="AB304" s="117">
        <v>68.036529999999999</v>
      </c>
      <c r="AC304" s="127" t="s">
        <v>7692</v>
      </c>
      <c r="AD304" s="117"/>
      <c r="AF304" s="117">
        <v>6.3926939999999997</v>
      </c>
      <c r="AG304" s="235"/>
      <c r="AH304" s="117">
        <v>54.337899999999998</v>
      </c>
      <c r="AI304" s="127" t="s">
        <v>7692</v>
      </c>
      <c r="AJ304" s="117">
        <v>22.831050000000001</v>
      </c>
      <c r="AL304" s="117">
        <v>16.438355999999999</v>
      </c>
      <c r="AM304" s="127" t="s">
        <v>7681</v>
      </c>
      <c r="AN304" s="117">
        <v>8.6757989999999996</v>
      </c>
      <c r="AP304" s="117">
        <v>9.1324199999999998</v>
      </c>
      <c r="AQ304" s="127" t="s">
        <v>7681</v>
      </c>
      <c r="AR304" s="117">
        <v>3.1963469999999998</v>
      </c>
      <c r="AT304" s="117">
        <v>12.785387999999999</v>
      </c>
      <c r="AU304" s="127" t="s">
        <v>7682</v>
      </c>
      <c r="AV304" s="117">
        <v>3.652968</v>
      </c>
      <c r="AX304" s="117">
        <v>8.2191779999999994</v>
      </c>
      <c r="AZ304" s="117">
        <v>17.808219000000001</v>
      </c>
      <c r="BA304" s="127" t="s">
        <v>7681</v>
      </c>
      <c r="BB304" s="117">
        <v>17.808219000000001</v>
      </c>
      <c r="BD304" s="117">
        <v>41.552511000000003</v>
      </c>
      <c r="BF304" s="117">
        <v>50.684932000000003</v>
      </c>
      <c r="BG304" s="127" t="s">
        <v>8066</v>
      </c>
      <c r="BH304" s="117">
        <v>15.525114</v>
      </c>
      <c r="BJ304" s="117">
        <v>63.470320000000001</v>
      </c>
      <c r="BK304" s="127" t="s">
        <v>7680</v>
      </c>
      <c r="BL304" s="117">
        <v>28.767123000000002</v>
      </c>
      <c r="BN304" s="117">
        <v>21.917808000000001</v>
      </c>
      <c r="BO304" s="127" t="s">
        <v>7681</v>
      </c>
      <c r="BP304" s="117">
        <v>8.2191779999999994</v>
      </c>
      <c r="BR304" s="117">
        <v>9.5890409999999999</v>
      </c>
      <c r="BS304" s="127" t="s">
        <v>7681</v>
      </c>
      <c r="BT304" s="117">
        <v>3.1963469999999998</v>
      </c>
      <c r="BV304" s="117">
        <v>15.981735</v>
      </c>
      <c r="BW304" s="127" t="s">
        <v>7681</v>
      </c>
      <c r="BX304" s="117">
        <v>4.5662099999999999</v>
      </c>
      <c r="BZ304" s="117">
        <v>12.328766999999999</v>
      </c>
      <c r="CB304" s="117">
        <v>19.178082</v>
      </c>
      <c r="CC304" s="127" t="s">
        <v>7682</v>
      </c>
      <c r="CD304" s="117">
        <v>20.091324</v>
      </c>
      <c r="CF304" s="117">
        <v>54.794521000000003</v>
      </c>
      <c r="CG304" s="127" t="s">
        <v>7680</v>
      </c>
      <c r="CH304" s="117">
        <v>57.534247000000001</v>
      </c>
      <c r="CI304" s="127" t="s">
        <v>7680</v>
      </c>
      <c r="CJ304" s="117">
        <v>9.1324199999999998</v>
      </c>
    </row>
    <row r="305" spans="1:89" s="216" customFormat="1" x14ac:dyDescent="0.3">
      <c r="A305" s="216" t="s">
        <v>7693</v>
      </c>
      <c r="B305" s="123">
        <v>554</v>
      </c>
      <c r="D305" s="117">
        <v>72.021660999999995</v>
      </c>
      <c r="E305" s="127" t="s">
        <v>7692</v>
      </c>
      <c r="F305" s="117">
        <v>39.891697000000001</v>
      </c>
      <c r="G305" s="127" t="s">
        <v>7682</v>
      </c>
      <c r="H305" s="117">
        <v>26.353791000000001</v>
      </c>
      <c r="I305" s="127" t="s">
        <v>7681</v>
      </c>
      <c r="J305" s="117">
        <v>16.967509</v>
      </c>
      <c r="K305" s="127" t="s">
        <v>7681</v>
      </c>
      <c r="L305" s="117">
        <v>13.176895</v>
      </c>
      <c r="M305" s="127" t="s">
        <v>7682</v>
      </c>
      <c r="N305" s="117">
        <v>9.025271</v>
      </c>
      <c r="P305" s="117">
        <v>19.133573999999999</v>
      </c>
      <c r="Q305" s="127" t="s">
        <v>7681</v>
      </c>
      <c r="R305" s="117">
        <v>4.6931409999999998</v>
      </c>
      <c r="T305" s="117">
        <v>21.119133999999999</v>
      </c>
      <c r="U305" s="127" t="s">
        <v>7681</v>
      </c>
      <c r="V305" s="117">
        <v>26.714801000000001</v>
      </c>
      <c r="W305" s="127" t="s">
        <v>7682</v>
      </c>
      <c r="X305" s="117">
        <v>22.021661000000002</v>
      </c>
      <c r="Z305" s="117">
        <v>72.202166000000005</v>
      </c>
      <c r="AA305" s="127" t="s">
        <v>7694</v>
      </c>
      <c r="AB305" s="117">
        <v>65.342960000000005</v>
      </c>
      <c r="AC305" s="127" t="s">
        <v>7680</v>
      </c>
      <c r="AD305" s="117"/>
      <c r="AF305" s="117">
        <v>5.5956679999999999</v>
      </c>
      <c r="AG305" s="235"/>
      <c r="AH305" s="117">
        <v>53.610107999999997</v>
      </c>
      <c r="AI305" s="127" t="s">
        <v>7692</v>
      </c>
      <c r="AJ305" s="117">
        <v>27.797834000000002</v>
      </c>
      <c r="AK305" s="127" t="s">
        <v>7680</v>
      </c>
      <c r="AL305" s="117">
        <v>16.245487000000001</v>
      </c>
      <c r="AM305" s="127" t="s">
        <v>7681</v>
      </c>
      <c r="AN305" s="117">
        <v>11.552346999999999</v>
      </c>
      <c r="AO305" s="127" t="s">
        <v>7681</v>
      </c>
      <c r="AP305" s="117">
        <v>9.3862819999999996</v>
      </c>
      <c r="AQ305" s="127" t="s">
        <v>7681</v>
      </c>
      <c r="AR305" s="117">
        <v>5.0541520000000002</v>
      </c>
      <c r="AT305" s="117">
        <v>12.454874</v>
      </c>
      <c r="AU305" s="127" t="s">
        <v>7682</v>
      </c>
      <c r="AV305" s="117">
        <v>1.8050539999999999</v>
      </c>
      <c r="AX305" s="117">
        <v>12.093863000000001</v>
      </c>
      <c r="AY305" s="127" t="s">
        <v>7681</v>
      </c>
      <c r="AZ305" s="117">
        <v>18.050542</v>
      </c>
      <c r="BA305" s="127" t="s">
        <v>7681</v>
      </c>
      <c r="BB305" s="117">
        <v>13.718412000000001</v>
      </c>
      <c r="BD305" s="117">
        <v>49.458483999999999</v>
      </c>
      <c r="BE305" s="127" t="s">
        <v>8070</v>
      </c>
      <c r="BF305" s="117">
        <v>44.043320999999999</v>
      </c>
      <c r="BG305" s="127" t="s">
        <v>8066</v>
      </c>
      <c r="BH305" s="117">
        <v>17.148014</v>
      </c>
      <c r="BJ305" s="117">
        <v>65.884477000000004</v>
      </c>
      <c r="BK305" s="127" t="s">
        <v>7692</v>
      </c>
      <c r="BL305" s="117">
        <v>31.046931000000001</v>
      </c>
      <c r="BM305" s="127" t="s">
        <v>7682</v>
      </c>
      <c r="BN305" s="117">
        <v>20.216605999999999</v>
      </c>
      <c r="BO305" s="127" t="s">
        <v>7681</v>
      </c>
      <c r="BP305" s="117">
        <v>10.649819000000001</v>
      </c>
      <c r="BQ305" s="127" t="s">
        <v>7681</v>
      </c>
      <c r="BR305" s="117">
        <v>9.5667869999999997</v>
      </c>
      <c r="BS305" s="127" t="s">
        <v>7681</v>
      </c>
      <c r="BT305" s="117">
        <v>6.4981949999999999</v>
      </c>
      <c r="BV305" s="117">
        <v>13.357400999999999</v>
      </c>
      <c r="BX305" s="117">
        <v>3.7906140000000001</v>
      </c>
      <c r="BZ305" s="117">
        <v>16.425992999999998</v>
      </c>
      <c r="CA305" s="127" t="s">
        <v>7681</v>
      </c>
      <c r="CB305" s="117">
        <v>18.953068999999999</v>
      </c>
      <c r="CC305" s="127" t="s">
        <v>7682</v>
      </c>
      <c r="CD305" s="117">
        <v>17.148014</v>
      </c>
      <c r="CF305" s="117">
        <v>63.718412000000001</v>
      </c>
      <c r="CG305" s="127" t="s">
        <v>7697</v>
      </c>
      <c r="CH305" s="117">
        <v>55.595668000000003</v>
      </c>
      <c r="CI305" s="127" t="s">
        <v>7680</v>
      </c>
      <c r="CJ305" s="117">
        <v>8.3032489999999992</v>
      </c>
    </row>
    <row r="306" spans="1:89" s="216" customFormat="1" x14ac:dyDescent="0.3">
      <c r="A306" s="216" t="s">
        <v>7695</v>
      </c>
      <c r="B306" s="123" t="s">
        <v>4193</v>
      </c>
      <c r="D306" s="117">
        <v>70.129869999999997</v>
      </c>
      <c r="E306" s="127" t="s">
        <v>7680</v>
      </c>
      <c r="F306" s="117">
        <v>48.051948000000003</v>
      </c>
      <c r="G306" s="127" t="s">
        <v>7696</v>
      </c>
      <c r="H306" s="117">
        <v>28.571428999999998</v>
      </c>
      <c r="I306" s="127" t="s">
        <v>7681</v>
      </c>
      <c r="J306" s="117">
        <v>19.480519000000001</v>
      </c>
      <c r="K306" s="127" t="s">
        <v>7681</v>
      </c>
      <c r="L306" s="117">
        <v>15.584415999999999</v>
      </c>
      <c r="M306" s="127" t="s">
        <v>7682</v>
      </c>
      <c r="N306" s="117">
        <v>7.7922079999999996</v>
      </c>
      <c r="P306" s="117">
        <v>25.974025999999999</v>
      </c>
      <c r="Q306" s="127" t="s">
        <v>7681</v>
      </c>
      <c r="R306" s="117">
        <v>5.1948049999999997</v>
      </c>
      <c r="T306" s="117">
        <v>28.571428999999998</v>
      </c>
      <c r="U306" s="127" t="s">
        <v>7697</v>
      </c>
      <c r="V306" s="117">
        <v>35.064934999999998</v>
      </c>
      <c r="W306" s="127" t="s">
        <v>7682</v>
      </c>
      <c r="X306" s="117">
        <v>18.181818</v>
      </c>
      <c r="Z306" s="117">
        <v>70.129869999999997</v>
      </c>
      <c r="AA306" s="127" t="s">
        <v>7682</v>
      </c>
      <c r="AB306" s="117">
        <v>57.142856999999999</v>
      </c>
      <c r="AD306" s="117"/>
      <c r="AF306" s="117">
        <v>5.1948049999999997</v>
      </c>
      <c r="AG306" s="235"/>
      <c r="AH306" s="117">
        <v>55.844155999999998</v>
      </c>
      <c r="AI306" s="127" t="s">
        <v>7680</v>
      </c>
      <c r="AJ306" s="117">
        <v>31.168831000000001</v>
      </c>
      <c r="AK306" s="127" t="s">
        <v>7680</v>
      </c>
      <c r="AL306" s="117">
        <v>19.480519000000001</v>
      </c>
      <c r="AM306" s="127" t="s">
        <v>7681</v>
      </c>
      <c r="AN306" s="117">
        <v>7.7922079999999996</v>
      </c>
      <c r="AP306" s="117">
        <v>12.987012999999999</v>
      </c>
      <c r="AQ306" s="127" t="s">
        <v>7681</v>
      </c>
      <c r="AR306" s="117">
        <v>5.1948049999999997</v>
      </c>
      <c r="AT306" s="117">
        <v>16.883116999999999</v>
      </c>
      <c r="AU306" s="127" t="s">
        <v>7682</v>
      </c>
      <c r="AV306" s="117">
        <v>2.5974029999999999</v>
      </c>
      <c r="AX306" s="117">
        <v>20.779221</v>
      </c>
      <c r="AY306" s="127" t="s">
        <v>7701</v>
      </c>
      <c r="AZ306" s="117">
        <v>20.779221</v>
      </c>
      <c r="BA306" s="127" t="s">
        <v>7682</v>
      </c>
      <c r="BB306" s="117">
        <v>10.389609999999999</v>
      </c>
      <c r="BD306" s="117">
        <v>55.844155999999998</v>
      </c>
      <c r="BE306" s="127" t="s">
        <v>8070</v>
      </c>
      <c r="BF306" s="117">
        <v>40.259740000000001</v>
      </c>
      <c r="BH306" s="117">
        <v>12.987012999999999</v>
      </c>
      <c r="BJ306" s="117">
        <v>64.935064999999994</v>
      </c>
      <c r="BK306" s="127" t="s">
        <v>7680</v>
      </c>
      <c r="BL306" s="117">
        <v>42.857143000000001</v>
      </c>
      <c r="BM306" s="127" t="s">
        <v>8071</v>
      </c>
      <c r="BN306" s="117">
        <v>24.675325000000001</v>
      </c>
      <c r="BO306" s="127" t="s">
        <v>7681</v>
      </c>
      <c r="BP306" s="117">
        <v>19.480519000000001</v>
      </c>
      <c r="BQ306" s="127" t="s">
        <v>8072</v>
      </c>
      <c r="BR306" s="117">
        <v>11.688312</v>
      </c>
      <c r="BS306" s="127" t="s">
        <v>7681</v>
      </c>
      <c r="BT306" s="117">
        <v>6.493506</v>
      </c>
      <c r="BV306" s="117">
        <v>22.077922000000001</v>
      </c>
      <c r="BW306" s="127" t="s">
        <v>7683</v>
      </c>
      <c r="BX306" s="117">
        <v>3.8961039999999998</v>
      </c>
      <c r="BZ306" s="117">
        <v>20.779221</v>
      </c>
      <c r="CA306" s="127" t="s">
        <v>7682</v>
      </c>
      <c r="CB306" s="117">
        <v>28.571428999999998</v>
      </c>
      <c r="CC306" s="127" t="s">
        <v>8073</v>
      </c>
      <c r="CD306" s="117">
        <v>16.883116999999999</v>
      </c>
      <c r="CF306" s="117">
        <v>62.337662000000002</v>
      </c>
      <c r="CG306" s="127" t="s">
        <v>7682</v>
      </c>
      <c r="CH306" s="117">
        <v>50.649351000000003</v>
      </c>
      <c r="CI306" s="127" t="s">
        <v>7680</v>
      </c>
      <c r="CJ306" s="117">
        <v>5.1948049999999997</v>
      </c>
    </row>
    <row r="307" spans="1:89" s="216" customFormat="1" x14ac:dyDescent="0.3">
      <c r="A307" s="216" t="s">
        <v>7698</v>
      </c>
      <c r="B307" s="123">
        <v>430</v>
      </c>
      <c r="D307" s="117">
        <v>63.953488</v>
      </c>
      <c r="E307" s="127" t="s">
        <v>7680</v>
      </c>
      <c r="F307" s="117">
        <v>38.372093</v>
      </c>
      <c r="G307" s="127" t="s">
        <v>7682</v>
      </c>
      <c r="H307" s="117">
        <v>31.395349</v>
      </c>
      <c r="I307" s="127" t="s">
        <v>7699</v>
      </c>
      <c r="J307" s="117">
        <v>16.976744</v>
      </c>
      <c r="K307" s="127" t="s">
        <v>7681</v>
      </c>
      <c r="L307" s="117">
        <v>15.581395000000001</v>
      </c>
      <c r="M307" s="127" t="s">
        <v>7682</v>
      </c>
      <c r="N307" s="117">
        <v>9.5348839999999999</v>
      </c>
      <c r="P307" s="117">
        <v>26.279070000000001</v>
      </c>
      <c r="Q307" s="127" t="s">
        <v>7700</v>
      </c>
      <c r="R307" s="117">
        <v>7.4418600000000001</v>
      </c>
      <c r="T307" s="117">
        <v>29.069766999999999</v>
      </c>
      <c r="U307" s="127" t="s">
        <v>7701</v>
      </c>
      <c r="V307" s="117">
        <v>31.395349</v>
      </c>
      <c r="W307" s="127" t="s">
        <v>7702</v>
      </c>
      <c r="X307" s="117">
        <v>24.651163</v>
      </c>
      <c r="Z307" s="117">
        <v>65.813952999999998</v>
      </c>
      <c r="AA307" s="127" t="s">
        <v>7682</v>
      </c>
      <c r="AB307" s="117">
        <v>59.534883999999998</v>
      </c>
      <c r="AC307" s="127" t="s">
        <v>7680</v>
      </c>
      <c r="AD307" s="117"/>
      <c r="AF307" s="117">
        <v>6.9767440000000001</v>
      </c>
      <c r="AG307" s="235"/>
      <c r="AH307" s="117">
        <v>45.813952999999998</v>
      </c>
      <c r="AJ307" s="117">
        <v>25.581395000000001</v>
      </c>
      <c r="AK307" s="127" t="s">
        <v>7680</v>
      </c>
      <c r="AL307" s="117">
        <v>20.465115999999998</v>
      </c>
      <c r="AM307" s="127" t="s">
        <v>7682</v>
      </c>
      <c r="AN307" s="117">
        <v>10.465116</v>
      </c>
      <c r="AO307" s="127" t="s">
        <v>7681</v>
      </c>
      <c r="AP307" s="117">
        <v>9.7674420000000008</v>
      </c>
      <c r="AQ307" s="127" t="s">
        <v>7681</v>
      </c>
      <c r="AR307" s="117">
        <v>6.0465119999999999</v>
      </c>
      <c r="AT307" s="117">
        <v>13.023256</v>
      </c>
      <c r="AU307" s="127" t="s">
        <v>7682</v>
      </c>
      <c r="AV307" s="117">
        <v>5.5813949999999997</v>
      </c>
      <c r="AW307" s="127" t="s">
        <v>7690</v>
      </c>
      <c r="AX307" s="117">
        <v>14.883721</v>
      </c>
      <c r="AY307" s="127" t="s">
        <v>8074</v>
      </c>
      <c r="AZ307" s="117">
        <v>20.465115999999998</v>
      </c>
      <c r="BA307" s="127" t="s">
        <v>7682</v>
      </c>
      <c r="BB307" s="117">
        <v>15.116279</v>
      </c>
      <c r="BD307" s="117">
        <v>39.767442000000003</v>
      </c>
      <c r="BF307" s="117">
        <v>35.581395000000001</v>
      </c>
      <c r="BH307" s="117">
        <v>18.837209000000001</v>
      </c>
      <c r="BJ307" s="117">
        <v>56.279069999999997</v>
      </c>
      <c r="BK307" s="127" t="s">
        <v>7680</v>
      </c>
      <c r="BL307" s="117">
        <v>29.302326000000001</v>
      </c>
      <c r="BM307" s="127" t="s">
        <v>7681</v>
      </c>
      <c r="BN307" s="117">
        <v>23.953488</v>
      </c>
      <c r="BO307" s="127" t="s">
        <v>7699</v>
      </c>
      <c r="BP307" s="117">
        <v>12.325581</v>
      </c>
      <c r="BQ307" s="127" t="s">
        <v>7699</v>
      </c>
      <c r="BR307" s="117">
        <v>11.627907</v>
      </c>
      <c r="BS307" s="127" t="s">
        <v>7681</v>
      </c>
      <c r="BT307" s="117">
        <v>7.2093020000000001</v>
      </c>
      <c r="BU307" s="127" t="s">
        <v>8075</v>
      </c>
      <c r="BV307" s="117">
        <v>23.023256</v>
      </c>
      <c r="BW307" s="127" t="s">
        <v>8072</v>
      </c>
      <c r="BX307" s="117">
        <v>5.1162789999999996</v>
      </c>
      <c r="BY307" s="127" t="s">
        <v>7686</v>
      </c>
      <c r="BZ307" s="117">
        <v>24.883721000000001</v>
      </c>
      <c r="CA307" s="127" t="s">
        <v>7701</v>
      </c>
      <c r="CB307" s="117">
        <v>23.953488</v>
      </c>
      <c r="CC307" s="127" t="s">
        <v>7682</v>
      </c>
      <c r="CD307" s="117">
        <v>18.837209000000001</v>
      </c>
      <c r="CF307" s="117">
        <v>58.604650999999997</v>
      </c>
      <c r="CG307" s="127" t="s">
        <v>7682</v>
      </c>
      <c r="CH307" s="117">
        <v>50.232557999999997</v>
      </c>
      <c r="CI307" s="127" t="s">
        <v>7680</v>
      </c>
      <c r="CJ307" s="117">
        <v>10.232557999999999</v>
      </c>
    </row>
    <row r="308" spans="1:89" s="90" customFormat="1" ht="15" customHeight="1" x14ac:dyDescent="0.3">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c r="AA308" s="208"/>
      <c r="AB308" s="208"/>
      <c r="AC308" s="208"/>
      <c r="AD308" s="224"/>
      <c r="AE308" s="208"/>
      <c r="AF308" s="224"/>
      <c r="AG308" s="208"/>
      <c r="AH308" s="208"/>
      <c r="AI308" s="208"/>
      <c r="AJ308" s="208"/>
      <c r="AK308" s="208"/>
      <c r="AL308" s="208"/>
      <c r="AM308" s="208"/>
      <c r="AN308" s="208"/>
      <c r="AO308" s="208"/>
      <c r="AP308" s="208"/>
      <c r="AQ308" s="208"/>
      <c r="AR308" s="208"/>
      <c r="AS308" s="208"/>
      <c r="AT308" s="208"/>
      <c r="AU308" s="208"/>
      <c r="AV308" s="208"/>
      <c r="AW308" s="208"/>
      <c r="AX308" s="208"/>
      <c r="AY308" s="208"/>
      <c r="AZ308" s="208"/>
      <c r="BA308" s="208"/>
      <c r="BB308" s="208"/>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c r="BW308" s="208"/>
      <c r="BX308" s="208"/>
      <c r="BY308" s="208"/>
      <c r="BZ308" s="208"/>
      <c r="CA308" s="208"/>
      <c r="CB308" s="208"/>
      <c r="CC308" s="208"/>
      <c r="CD308" s="208"/>
      <c r="CE308" s="208"/>
      <c r="CF308" s="208"/>
      <c r="CG308" s="208"/>
      <c r="CH308" s="208"/>
      <c r="CI308" s="208"/>
      <c r="CJ308" s="208"/>
      <c r="CK308" s="208"/>
    </row>
    <row r="309" spans="1:89" s="90" customFormat="1" ht="15" customHeight="1" x14ac:dyDescent="0.3">
      <c r="A309" s="228" t="s">
        <v>35</v>
      </c>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c r="AA309" s="217"/>
      <c r="AB309" s="217"/>
      <c r="AC309" s="217"/>
      <c r="AD309" s="221"/>
      <c r="AE309" s="217"/>
      <c r="AF309" s="221"/>
      <c r="AG309" s="236"/>
      <c r="AH309" s="217"/>
      <c r="AI309" s="217"/>
      <c r="AJ309" s="217"/>
      <c r="AK309" s="217"/>
      <c r="AL309" s="217"/>
      <c r="AM309" s="217"/>
      <c r="AN309" s="217"/>
      <c r="AO309" s="217"/>
      <c r="AP309" s="217"/>
      <c r="AQ309" s="217"/>
      <c r="AR309" s="217"/>
      <c r="AS309" s="217"/>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217"/>
      <c r="BS309" s="217"/>
      <c r="BT309" s="217"/>
      <c r="BU309" s="217"/>
      <c r="BV309" s="217"/>
      <c r="BW309" s="217"/>
      <c r="BX309" s="217"/>
      <c r="BY309" s="217"/>
      <c r="BZ309" s="217"/>
      <c r="CA309" s="217"/>
      <c r="CB309" s="217"/>
      <c r="CC309" s="217"/>
      <c r="CD309" s="217"/>
      <c r="CE309" s="217"/>
      <c r="CF309" s="217"/>
      <c r="CG309" s="217"/>
      <c r="CH309" s="217"/>
      <c r="CI309" s="217"/>
      <c r="CJ309" s="217"/>
      <c r="CK309" s="217"/>
    </row>
    <row r="310" spans="1:89" s="216" customFormat="1" x14ac:dyDescent="0.3">
      <c r="A310" s="216" t="s">
        <v>7703</v>
      </c>
      <c r="B310" s="123">
        <v>342</v>
      </c>
      <c r="D310" s="117">
        <v>64.619883000000002</v>
      </c>
      <c r="F310" s="117">
        <v>27.777778000000001</v>
      </c>
      <c r="H310" s="117">
        <v>13.157895</v>
      </c>
      <c r="J310" s="117">
        <v>9.0643270000000005</v>
      </c>
      <c r="L310" s="117">
        <v>5.2631579999999998</v>
      </c>
      <c r="N310" s="117">
        <v>7.6023389999999997</v>
      </c>
      <c r="P310" s="117">
        <v>10.818713000000001</v>
      </c>
      <c r="R310" s="117">
        <v>5.8479530000000004</v>
      </c>
      <c r="T310" s="117">
        <v>11.695906000000001</v>
      </c>
      <c r="V310" s="117">
        <v>13.450291999999999</v>
      </c>
      <c r="X310" s="117">
        <v>23.976607999999999</v>
      </c>
      <c r="Z310" s="117">
        <v>55.263157999999997</v>
      </c>
      <c r="AB310" s="117">
        <v>61.403509</v>
      </c>
      <c r="AD310" s="117"/>
      <c r="AE310" s="127"/>
      <c r="AF310" s="117">
        <v>14.035088</v>
      </c>
      <c r="AG310" s="127" t="s">
        <v>7758</v>
      </c>
      <c r="AH310" s="117">
        <v>48.538012000000002</v>
      </c>
      <c r="AJ310" s="117">
        <v>20.760234000000001</v>
      </c>
      <c r="AL310" s="117">
        <v>8.7719299999999993</v>
      </c>
      <c r="AN310" s="117">
        <v>6.1403509999999999</v>
      </c>
      <c r="AP310" s="117">
        <v>4.678363</v>
      </c>
      <c r="AR310" s="117">
        <v>4.9707600000000003</v>
      </c>
      <c r="AT310" s="117">
        <v>5.5555560000000002</v>
      </c>
      <c r="AV310" s="117">
        <v>4.3859649999999997</v>
      </c>
      <c r="AW310" s="127" t="s">
        <v>7707</v>
      </c>
      <c r="AX310" s="117">
        <v>6.4327490000000003</v>
      </c>
      <c r="AZ310" s="117">
        <v>9.6491229999999995</v>
      </c>
      <c r="BB310" s="117">
        <v>16.081871</v>
      </c>
      <c r="BD310" s="117">
        <v>40.350876999999997</v>
      </c>
      <c r="BF310" s="117">
        <v>47.076022999999999</v>
      </c>
      <c r="BG310" s="127" t="s">
        <v>7708</v>
      </c>
      <c r="BH310" s="117">
        <v>21.637426999999999</v>
      </c>
      <c r="BJ310" s="117">
        <v>56.725146000000002</v>
      </c>
      <c r="BL310" s="117">
        <v>21.052631999999999</v>
      </c>
      <c r="BN310" s="117">
        <v>10.233917999999999</v>
      </c>
      <c r="BP310" s="117">
        <v>6.1403509999999999</v>
      </c>
      <c r="BR310" s="117">
        <v>2.9239769999999998</v>
      </c>
      <c r="BT310" s="117">
        <v>4.9707600000000003</v>
      </c>
      <c r="BV310" s="117">
        <v>9.0643270000000005</v>
      </c>
      <c r="BX310" s="117">
        <v>4.3859649999999997</v>
      </c>
      <c r="BZ310" s="117">
        <v>7.8947370000000001</v>
      </c>
      <c r="CB310" s="117">
        <v>9.9415200000000006</v>
      </c>
      <c r="CD310" s="117">
        <v>18.421053000000001</v>
      </c>
      <c r="CF310" s="117">
        <v>46.198830000000001</v>
      </c>
      <c r="CH310" s="117">
        <v>47.368420999999998</v>
      </c>
      <c r="CJ310" s="117">
        <v>19.005848</v>
      </c>
      <c r="CK310" s="127" t="s">
        <v>7758</v>
      </c>
    </row>
    <row r="311" spans="1:89" s="216" customFormat="1" x14ac:dyDescent="0.3">
      <c r="A311" s="216" t="s">
        <v>7704</v>
      </c>
      <c r="B311" s="123">
        <v>597</v>
      </c>
      <c r="D311" s="117">
        <v>73.366833999999997</v>
      </c>
      <c r="E311" s="127" t="s">
        <v>7705</v>
      </c>
      <c r="F311" s="117">
        <v>35.845896000000003</v>
      </c>
      <c r="G311" s="127" t="s">
        <v>7706</v>
      </c>
      <c r="H311" s="117">
        <v>24.958124000000002</v>
      </c>
      <c r="I311" s="127" t="s">
        <v>7706</v>
      </c>
      <c r="J311" s="117">
        <v>13.400335</v>
      </c>
      <c r="K311" s="127" t="s">
        <v>7706</v>
      </c>
      <c r="L311" s="117">
        <v>13.400335</v>
      </c>
      <c r="M311" s="127" t="s">
        <v>7706</v>
      </c>
      <c r="N311" s="117">
        <v>7.3701840000000001</v>
      </c>
      <c r="P311" s="117">
        <v>19.262982000000001</v>
      </c>
      <c r="Q311" s="127" t="s">
        <v>7706</v>
      </c>
      <c r="R311" s="117">
        <v>5.0251260000000002</v>
      </c>
      <c r="T311" s="117">
        <v>17.252931</v>
      </c>
      <c r="U311" s="127" t="s">
        <v>7706</v>
      </c>
      <c r="V311" s="117">
        <v>25.460636999999998</v>
      </c>
      <c r="W311" s="127" t="s">
        <v>7706</v>
      </c>
      <c r="X311" s="117">
        <v>27.135677999999999</v>
      </c>
      <c r="Y311" s="127" t="s">
        <v>7707</v>
      </c>
      <c r="Z311" s="117">
        <v>62.479061999999999</v>
      </c>
      <c r="AA311" s="127" t="s">
        <v>7706</v>
      </c>
      <c r="AB311" s="117">
        <v>66.834170999999998</v>
      </c>
      <c r="AC311" s="127" t="s">
        <v>7708</v>
      </c>
      <c r="AD311" s="117"/>
      <c r="AE311" s="127"/>
      <c r="AF311" s="117">
        <v>9.3802350000000008</v>
      </c>
      <c r="AG311" s="127" t="s">
        <v>7707</v>
      </c>
      <c r="AH311" s="117">
        <v>58.626466000000001</v>
      </c>
      <c r="AI311" s="127" t="s">
        <v>7705</v>
      </c>
      <c r="AJ311" s="117">
        <v>25.460636999999998</v>
      </c>
      <c r="AL311" s="117">
        <v>16.080401999999999</v>
      </c>
      <c r="AM311" s="127" t="s">
        <v>7706</v>
      </c>
      <c r="AN311" s="117">
        <v>9.3802350000000008</v>
      </c>
      <c r="AP311" s="117">
        <v>8.8777220000000003</v>
      </c>
      <c r="AQ311" s="127" t="s">
        <v>7706</v>
      </c>
      <c r="AR311" s="117">
        <v>5.0251260000000002</v>
      </c>
      <c r="AT311" s="117">
        <v>11.892797</v>
      </c>
      <c r="AU311" s="127" t="s">
        <v>7706</v>
      </c>
      <c r="AV311" s="117">
        <v>3.685092</v>
      </c>
      <c r="AX311" s="117">
        <v>10.720268000000001</v>
      </c>
      <c r="AY311" s="127" t="s">
        <v>7706</v>
      </c>
      <c r="AZ311" s="117">
        <v>18.425460999999999</v>
      </c>
      <c r="BA311" s="127" t="s">
        <v>7706</v>
      </c>
      <c r="BB311" s="117">
        <v>19.430485999999998</v>
      </c>
      <c r="BC311" s="127" t="s">
        <v>8076</v>
      </c>
      <c r="BD311" s="117">
        <v>45.393635000000003</v>
      </c>
      <c r="BF311" s="117">
        <v>50.083751999999997</v>
      </c>
      <c r="BG311" s="127" t="s">
        <v>8076</v>
      </c>
      <c r="BH311" s="117">
        <v>18.090451999999999</v>
      </c>
      <c r="BJ311" s="117">
        <v>64.991624999999999</v>
      </c>
      <c r="BK311" s="127" t="s">
        <v>7705</v>
      </c>
      <c r="BL311" s="117">
        <v>29.648240999999999</v>
      </c>
      <c r="BM311" s="127" t="s">
        <v>7706</v>
      </c>
      <c r="BN311" s="117">
        <v>19.597989999999999</v>
      </c>
      <c r="BO311" s="127" t="s">
        <v>7706</v>
      </c>
      <c r="BP311" s="117">
        <v>8.0402009999999997</v>
      </c>
      <c r="BR311" s="117">
        <v>9.7152429999999992</v>
      </c>
      <c r="BS311" s="127" t="s">
        <v>7706</v>
      </c>
      <c r="BT311" s="117">
        <v>4.1876049999999996</v>
      </c>
      <c r="BV311" s="117">
        <v>14.070352</v>
      </c>
      <c r="BW311" s="127" t="s">
        <v>7706</v>
      </c>
      <c r="BX311" s="117">
        <v>2.8475709999999999</v>
      </c>
      <c r="BZ311" s="117">
        <v>12.897822</v>
      </c>
      <c r="CA311" s="127" t="s">
        <v>7706</v>
      </c>
      <c r="CB311" s="117">
        <v>19.095476999999999</v>
      </c>
      <c r="CC311" s="127" t="s">
        <v>7706</v>
      </c>
      <c r="CD311" s="117">
        <v>21.608039999999999</v>
      </c>
      <c r="CF311" s="117">
        <v>54.773868999999998</v>
      </c>
      <c r="CG311" s="127" t="s">
        <v>7706</v>
      </c>
      <c r="CH311" s="117">
        <v>56.951424000000003</v>
      </c>
      <c r="CI311" s="127" t="s">
        <v>7705</v>
      </c>
      <c r="CJ311" s="117">
        <v>12.730318</v>
      </c>
      <c r="CK311" s="127" t="s">
        <v>7707</v>
      </c>
    </row>
    <row r="312" spans="1:89" s="216" customFormat="1" x14ac:dyDescent="0.3">
      <c r="A312" s="216" t="s">
        <v>7709</v>
      </c>
      <c r="B312" s="123">
        <v>554</v>
      </c>
      <c r="D312" s="117">
        <v>72.021660999999995</v>
      </c>
      <c r="E312" s="127" t="s">
        <v>7705</v>
      </c>
      <c r="F312" s="117">
        <v>39.891697000000001</v>
      </c>
      <c r="G312" s="127" t="s">
        <v>7706</v>
      </c>
      <c r="H312" s="117">
        <v>26.353791000000001</v>
      </c>
      <c r="I312" s="127" t="s">
        <v>7706</v>
      </c>
      <c r="J312" s="117">
        <v>16.967509</v>
      </c>
      <c r="K312" s="127" t="s">
        <v>7706</v>
      </c>
      <c r="L312" s="117">
        <v>13.176895</v>
      </c>
      <c r="M312" s="127" t="s">
        <v>7706</v>
      </c>
      <c r="N312" s="117">
        <v>9.025271</v>
      </c>
      <c r="P312" s="117">
        <v>19.133573999999999</v>
      </c>
      <c r="Q312" s="127" t="s">
        <v>7706</v>
      </c>
      <c r="R312" s="117">
        <v>4.6931409999999998</v>
      </c>
      <c r="T312" s="117">
        <v>21.119133999999999</v>
      </c>
      <c r="U312" s="127" t="s">
        <v>7706</v>
      </c>
      <c r="V312" s="117">
        <v>26.714801000000001</v>
      </c>
      <c r="W312" s="127" t="s">
        <v>7706</v>
      </c>
      <c r="X312" s="117">
        <v>22.021661000000002</v>
      </c>
      <c r="Z312" s="117">
        <v>72.202166000000005</v>
      </c>
      <c r="AA312" s="127" t="s">
        <v>7710</v>
      </c>
      <c r="AB312" s="117">
        <v>65.342960000000005</v>
      </c>
      <c r="AC312" s="127" t="s">
        <v>7708</v>
      </c>
      <c r="AD312" s="117"/>
      <c r="AF312" s="117">
        <v>5.5956679999999999</v>
      </c>
      <c r="AG312" s="235"/>
      <c r="AH312" s="117">
        <v>53.610107999999997</v>
      </c>
      <c r="AI312" s="127" t="s">
        <v>7708</v>
      </c>
      <c r="AJ312" s="117">
        <v>27.797834000000002</v>
      </c>
      <c r="AK312" s="127" t="s">
        <v>7706</v>
      </c>
      <c r="AL312" s="117">
        <v>16.245487000000001</v>
      </c>
      <c r="AM312" s="127" t="s">
        <v>7706</v>
      </c>
      <c r="AN312" s="117">
        <v>11.552346999999999</v>
      </c>
      <c r="AO312" s="127" t="s">
        <v>7706</v>
      </c>
      <c r="AP312" s="117">
        <v>9.3862819999999996</v>
      </c>
      <c r="AQ312" s="127" t="s">
        <v>7706</v>
      </c>
      <c r="AR312" s="117">
        <v>5.0541520000000002</v>
      </c>
      <c r="AT312" s="117">
        <v>12.454874</v>
      </c>
      <c r="AU312" s="127" t="s">
        <v>7706</v>
      </c>
      <c r="AV312" s="117">
        <v>1.8050539999999999</v>
      </c>
      <c r="AX312" s="117">
        <v>12.093863000000001</v>
      </c>
      <c r="AY312" s="127" t="s">
        <v>7706</v>
      </c>
      <c r="AZ312" s="117">
        <v>18.050542</v>
      </c>
      <c r="BA312" s="127" t="s">
        <v>7706</v>
      </c>
      <c r="BB312" s="117">
        <v>13.718412000000001</v>
      </c>
      <c r="BD312" s="117">
        <v>49.458483999999999</v>
      </c>
      <c r="BE312" s="127" t="s">
        <v>7705</v>
      </c>
      <c r="BF312" s="117">
        <v>44.043320999999999</v>
      </c>
      <c r="BG312" s="127" t="s">
        <v>7708</v>
      </c>
      <c r="BH312" s="117">
        <v>17.148014</v>
      </c>
      <c r="BJ312" s="117">
        <v>65.884477000000004</v>
      </c>
      <c r="BK312" s="127" t="s">
        <v>7705</v>
      </c>
      <c r="BL312" s="117">
        <v>31.046931000000001</v>
      </c>
      <c r="BM312" s="127" t="s">
        <v>7706</v>
      </c>
      <c r="BN312" s="117">
        <v>20.216605999999999</v>
      </c>
      <c r="BO312" s="127" t="s">
        <v>7706</v>
      </c>
      <c r="BP312" s="117">
        <v>10.649819000000001</v>
      </c>
      <c r="BQ312" s="127" t="s">
        <v>7706</v>
      </c>
      <c r="BR312" s="117">
        <v>9.5667869999999997</v>
      </c>
      <c r="BS312" s="127" t="s">
        <v>7706</v>
      </c>
      <c r="BT312" s="117">
        <v>6.4981949999999999</v>
      </c>
      <c r="BV312" s="117">
        <v>13.357400999999999</v>
      </c>
      <c r="BX312" s="117">
        <v>3.7906140000000001</v>
      </c>
      <c r="BZ312" s="117">
        <v>16.425992999999998</v>
      </c>
      <c r="CA312" s="127" t="s">
        <v>7706</v>
      </c>
      <c r="CB312" s="117">
        <v>18.953068999999999</v>
      </c>
      <c r="CC312" s="127" t="s">
        <v>7706</v>
      </c>
      <c r="CD312" s="117">
        <v>17.148014</v>
      </c>
      <c r="CF312" s="117">
        <v>63.718412000000001</v>
      </c>
      <c r="CG312" s="127" t="s">
        <v>7712</v>
      </c>
      <c r="CH312" s="117">
        <v>55.595668000000003</v>
      </c>
      <c r="CI312" s="127" t="s">
        <v>7706</v>
      </c>
      <c r="CJ312" s="117">
        <v>8.3032489999999992</v>
      </c>
    </row>
    <row r="313" spans="1:89" s="216" customFormat="1" x14ac:dyDescent="0.3">
      <c r="A313" s="216" t="s">
        <v>7711</v>
      </c>
      <c r="B313" s="123">
        <v>507</v>
      </c>
      <c r="D313" s="117">
        <v>64.891519000000002</v>
      </c>
      <c r="F313" s="117">
        <v>39.842208999999997</v>
      </c>
      <c r="G313" s="127" t="s">
        <v>7706</v>
      </c>
      <c r="H313" s="117">
        <v>30.966469</v>
      </c>
      <c r="I313" s="127" t="s">
        <v>7712</v>
      </c>
      <c r="J313" s="117">
        <v>17.357002000000001</v>
      </c>
      <c r="K313" s="127" t="s">
        <v>7706</v>
      </c>
      <c r="L313" s="117">
        <v>15.581854</v>
      </c>
      <c r="M313" s="127" t="s">
        <v>7706</v>
      </c>
      <c r="N313" s="117">
        <v>9.2702170000000006</v>
      </c>
      <c r="P313" s="117">
        <v>26.232741999999998</v>
      </c>
      <c r="Q313" s="127" t="s">
        <v>7713</v>
      </c>
      <c r="R313" s="117">
        <v>7.1005919999999998</v>
      </c>
      <c r="T313" s="117">
        <v>28.994083</v>
      </c>
      <c r="U313" s="127" t="s">
        <v>7713</v>
      </c>
      <c r="V313" s="117">
        <v>31.952663000000001</v>
      </c>
      <c r="W313" s="127" t="s">
        <v>7712</v>
      </c>
      <c r="X313" s="117">
        <v>23.668638999999999</v>
      </c>
      <c r="Z313" s="117">
        <v>66.469427999999994</v>
      </c>
      <c r="AA313" s="127" t="s">
        <v>7706</v>
      </c>
      <c r="AB313" s="117">
        <v>59.171598000000003</v>
      </c>
      <c r="AD313" s="117"/>
      <c r="AF313" s="117">
        <v>6.7061140000000004</v>
      </c>
      <c r="AG313" s="235"/>
      <c r="AH313" s="117">
        <v>47.337277999999998</v>
      </c>
      <c r="AJ313" s="117">
        <v>26.42998</v>
      </c>
      <c r="AL313" s="117">
        <v>20.315581999999999</v>
      </c>
      <c r="AM313" s="127" t="s">
        <v>7706</v>
      </c>
      <c r="AN313" s="117">
        <v>10.059172</v>
      </c>
      <c r="AO313" s="127" t="s">
        <v>7706</v>
      </c>
      <c r="AP313" s="117">
        <v>10.256410000000001</v>
      </c>
      <c r="AQ313" s="127" t="s">
        <v>7706</v>
      </c>
      <c r="AR313" s="117">
        <v>5.91716</v>
      </c>
      <c r="AT313" s="117">
        <v>13.609467</v>
      </c>
      <c r="AU313" s="127" t="s">
        <v>7706</v>
      </c>
      <c r="AV313" s="117">
        <v>5.1282050000000003</v>
      </c>
      <c r="AW313" s="127" t="s">
        <v>7707</v>
      </c>
      <c r="AX313" s="117">
        <v>15.779093</v>
      </c>
      <c r="AY313" s="127" t="s">
        <v>7712</v>
      </c>
      <c r="AZ313" s="117">
        <v>20.512820999999999</v>
      </c>
      <c r="BA313" s="127" t="s">
        <v>7706</v>
      </c>
      <c r="BB313" s="117">
        <v>14.398422</v>
      </c>
      <c r="BD313" s="117">
        <v>42.209072999999997</v>
      </c>
      <c r="BF313" s="117">
        <v>36.291913000000001</v>
      </c>
      <c r="BH313" s="117">
        <v>17.948718</v>
      </c>
      <c r="BJ313" s="117">
        <v>57.593688</v>
      </c>
      <c r="BL313" s="117">
        <v>31.360946999999999</v>
      </c>
      <c r="BM313" s="127" t="s">
        <v>7706</v>
      </c>
      <c r="BN313" s="117">
        <v>24.063116000000001</v>
      </c>
      <c r="BO313" s="127" t="s">
        <v>7706</v>
      </c>
      <c r="BP313" s="117">
        <v>13.412229</v>
      </c>
      <c r="BQ313" s="127" t="s">
        <v>7712</v>
      </c>
      <c r="BR313" s="117">
        <v>11.637081</v>
      </c>
      <c r="BS313" s="127" t="s">
        <v>7706</v>
      </c>
      <c r="BT313" s="117">
        <v>7.1005919999999998</v>
      </c>
      <c r="BU313" s="127" t="s">
        <v>8077</v>
      </c>
      <c r="BV313" s="117">
        <v>22.879684000000001</v>
      </c>
      <c r="BW313" s="127" t="s">
        <v>7713</v>
      </c>
      <c r="BX313" s="117">
        <v>4.9309659999999997</v>
      </c>
      <c r="BZ313" s="117">
        <v>24.260355000000001</v>
      </c>
      <c r="CA313" s="127" t="s">
        <v>7713</v>
      </c>
      <c r="CB313" s="117">
        <v>24.654831999999999</v>
      </c>
      <c r="CC313" s="127" t="s">
        <v>7713</v>
      </c>
      <c r="CD313" s="117">
        <v>18.540434000000001</v>
      </c>
      <c r="CF313" s="117">
        <v>59.171598000000003</v>
      </c>
      <c r="CG313" s="127" t="s">
        <v>7706</v>
      </c>
      <c r="CH313" s="117">
        <v>50.295858000000003</v>
      </c>
      <c r="CJ313" s="117">
        <v>9.4674560000000003</v>
      </c>
    </row>
    <row r="314" spans="1:89" s="90" customFormat="1" ht="15" customHeight="1" x14ac:dyDescent="0.3">
      <c r="A314" s="208"/>
      <c r="B314" s="229"/>
      <c r="C314" s="208"/>
      <c r="D314" s="225"/>
      <c r="E314" s="208"/>
      <c r="F314" s="225"/>
      <c r="G314" s="226"/>
      <c r="H314" s="225"/>
      <c r="I314" s="226"/>
      <c r="J314" s="225"/>
      <c r="K314" s="226"/>
      <c r="L314" s="225"/>
      <c r="M314" s="226"/>
      <c r="N314" s="225"/>
      <c r="O314" s="208"/>
      <c r="P314" s="225"/>
      <c r="Q314" s="226"/>
      <c r="R314" s="225"/>
      <c r="S314" s="208"/>
      <c r="T314" s="225"/>
      <c r="U314" s="226"/>
      <c r="V314" s="225"/>
      <c r="W314" s="226"/>
      <c r="X314" s="225"/>
      <c r="Y314" s="226"/>
      <c r="Z314" s="225"/>
      <c r="AA314" s="226"/>
      <c r="AB314" s="225"/>
      <c r="AC314" s="208"/>
      <c r="AD314" s="224"/>
      <c r="AE314" s="208"/>
      <c r="AF314" s="224"/>
      <c r="AG314" s="208"/>
      <c r="AH314" s="225"/>
      <c r="AI314" s="208"/>
      <c r="AJ314" s="225"/>
      <c r="AK314" s="226"/>
      <c r="AL314" s="225"/>
      <c r="AM314" s="226"/>
      <c r="AN314" s="225"/>
      <c r="AO314" s="208"/>
      <c r="AP314" s="225"/>
      <c r="AQ314" s="226"/>
      <c r="AR314" s="225"/>
      <c r="AS314" s="208"/>
      <c r="AT314" s="225"/>
      <c r="AU314" s="226"/>
      <c r="AV314" s="225"/>
      <c r="AW314" s="208"/>
      <c r="AX314" s="225"/>
      <c r="AY314" s="226"/>
      <c r="AZ314" s="225"/>
      <c r="BA314" s="226"/>
      <c r="BB314" s="225"/>
      <c r="BC314" s="208"/>
      <c r="BD314" s="225"/>
      <c r="BE314" s="226"/>
      <c r="BF314" s="225"/>
      <c r="BG314" s="208"/>
      <c r="BH314" s="225"/>
      <c r="BI314" s="208"/>
      <c r="BJ314" s="225"/>
      <c r="BK314" s="208"/>
      <c r="BL314" s="225"/>
      <c r="BM314" s="226"/>
      <c r="BN314" s="225"/>
      <c r="BO314" s="226"/>
      <c r="BP314" s="225"/>
      <c r="BQ314" s="226"/>
      <c r="BR314" s="225"/>
      <c r="BS314" s="226"/>
      <c r="BT314" s="225"/>
      <c r="BU314" s="226"/>
      <c r="BV314" s="225"/>
      <c r="BW314" s="226"/>
      <c r="BX314" s="225"/>
      <c r="BY314" s="208"/>
      <c r="BZ314" s="225"/>
      <c r="CA314" s="226"/>
      <c r="CB314" s="225"/>
      <c r="CC314" s="226"/>
      <c r="CD314" s="225"/>
      <c r="CE314" s="208"/>
      <c r="CF314" s="225"/>
      <c r="CG314" s="226"/>
      <c r="CH314" s="225"/>
      <c r="CI314" s="208"/>
      <c r="CJ314" s="225"/>
      <c r="CK314" s="208"/>
    </row>
    <row r="315" spans="1:89" s="90" customFormat="1" ht="15" customHeight="1" x14ac:dyDescent="0.3">
      <c r="A315" s="228" t="s">
        <v>5691</v>
      </c>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c r="AA315" s="217"/>
      <c r="AB315" s="217"/>
      <c r="AC315" s="217"/>
      <c r="AD315" s="221"/>
      <c r="AE315" s="217"/>
      <c r="AF315" s="221"/>
      <c r="AG315" s="236"/>
      <c r="AH315" s="217"/>
      <c r="AI315" s="217"/>
      <c r="AJ315" s="217"/>
      <c r="AK315" s="217"/>
      <c r="AL315" s="217"/>
      <c r="AM315" s="217"/>
      <c r="AN315" s="217"/>
      <c r="AO315" s="217"/>
      <c r="AP315" s="217"/>
      <c r="AQ315" s="217"/>
      <c r="AR315" s="217"/>
      <c r="AS315" s="217"/>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217"/>
      <c r="BS315" s="217"/>
      <c r="BT315" s="217"/>
      <c r="BU315" s="217"/>
      <c r="BV315" s="217"/>
      <c r="BW315" s="217"/>
      <c r="BX315" s="217"/>
      <c r="BY315" s="217"/>
      <c r="BZ315" s="217"/>
      <c r="CA315" s="217"/>
      <c r="CB315" s="217"/>
      <c r="CC315" s="217"/>
      <c r="CD315" s="217"/>
      <c r="CE315" s="217"/>
      <c r="CF315" s="217"/>
      <c r="CG315" s="217"/>
      <c r="CH315" s="217"/>
      <c r="CI315" s="217"/>
      <c r="CJ315" s="217"/>
      <c r="CK315" s="217"/>
    </row>
    <row r="316" spans="1:89" s="216" customFormat="1" x14ac:dyDescent="0.3">
      <c r="A316" s="216" t="s">
        <v>7714</v>
      </c>
      <c r="B316" s="123">
        <v>968</v>
      </c>
      <c r="D316" s="117">
        <v>71.384298000000001</v>
      </c>
      <c r="E316" s="127" t="s">
        <v>7715</v>
      </c>
      <c r="F316" s="117">
        <v>43.595041000000002</v>
      </c>
      <c r="G316" s="127" t="s">
        <v>7716</v>
      </c>
      <c r="H316" s="117">
        <v>28.409091</v>
      </c>
      <c r="I316" s="127" t="s">
        <v>7717</v>
      </c>
      <c r="J316" s="117">
        <v>17.975207000000001</v>
      </c>
      <c r="K316" s="127" t="s">
        <v>7718</v>
      </c>
      <c r="L316" s="117">
        <v>14.979339</v>
      </c>
      <c r="M316" s="127" t="s">
        <v>7715</v>
      </c>
      <c r="N316" s="117">
        <v>10.227273</v>
      </c>
      <c r="O316" s="127" t="s">
        <v>7715</v>
      </c>
      <c r="P316" s="117">
        <v>22.520661</v>
      </c>
      <c r="Q316" s="127" t="s">
        <v>7717</v>
      </c>
      <c r="R316" s="117">
        <v>6.7148760000000003</v>
      </c>
      <c r="S316" s="127" t="s">
        <v>7717</v>
      </c>
      <c r="T316" s="117">
        <v>22.830579</v>
      </c>
      <c r="U316" s="127" t="s">
        <v>7717</v>
      </c>
      <c r="V316" s="117">
        <v>28.305785</v>
      </c>
      <c r="W316" s="127" t="s">
        <v>7717</v>
      </c>
      <c r="X316" s="117">
        <v>25.826446000000001</v>
      </c>
      <c r="Y316" s="127" t="s">
        <v>7715</v>
      </c>
      <c r="Z316" s="117">
        <v>66.219008000000002</v>
      </c>
      <c r="AB316" s="117">
        <v>63.429752000000001</v>
      </c>
      <c r="AD316" s="117"/>
      <c r="AF316" s="117">
        <v>5.8884299999999996</v>
      </c>
      <c r="AG316" s="235"/>
      <c r="AH316" s="117">
        <v>55.991736000000003</v>
      </c>
      <c r="AI316" s="127" t="s">
        <v>7715</v>
      </c>
      <c r="AJ316" s="117">
        <v>29.235537000000001</v>
      </c>
      <c r="AK316" s="127" t="s">
        <v>7715</v>
      </c>
      <c r="AL316" s="117">
        <v>18.491736</v>
      </c>
      <c r="AM316" s="127" t="s">
        <v>7715</v>
      </c>
      <c r="AN316" s="117">
        <v>11.880165</v>
      </c>
      <c r="AO316" s="127" t="s">
        <v>7715</v>
      </c>
      <c r="AP316" s="117">
        <v>10.330579</v>
      </c>
      <c r="AQ316" s="127" t="s">
        <v>7715</v>
      </c>
      <c r="AR316" s="117">
        <v>6.3016529999999999</v>
      </c>
      <c r="AS316" s="127" t="s">
        <v>7715</v>
      </c>
      <c r="AT316" s="117">
        <v>13.223140000000001</v>
      </c>
      <c r="AU316" s="127" t="s">
        <v>7717</v>
      </c>
      <c r="AV316" s="117">
        <v>4.4421489999999997</v>
      </c>
      <c r="AW316" s="127" t="s">
        <v>7715</v>
      </c>
      <c r="AX316" s="117">
        <v>13.533058</v>
      </c>
      <c r="AY316" s="127" t="s">
        <v>8078</v>
      </c>
      <c r="AZ316" s="117">
        <v>19.834710999999999</v>
      </c>
      <c r="BA316" s="127" t="s">
        <v>7715</v>
      </c>
      <c r="BB316" s="117">
        <v>16.942149000000001</v>
      </c>
      <c r="BC316" s="127" t="s">
        <v>7715</v>
      </c>
      <c r="BD316" s="117">
        <v>46.384298000000001</v>
      </c>
      <c r="BF316" s="117">
        <v>44.628098999999999</v>
      </c>
      <c r="BG316" s="127" t="s">
        <v>7715</v>
      </c>
      <c r="BH316" s="117">
        <v>12.706612</v>
      </c>
      <c r="BJ316" s="117">
        <v>62.706612</v>
      </c>
      <c r="BL316" s="117">
        <v>34.297521000000003</v>
      </c>
      <c r="BM316" s="127" t="s">
        <v>8079</v>
      </c>
      <c r="BN316" s="117">
        <v>22.314050000000002</v>
      </c>
      <c r="BO316" s="127" t="s">
        <v>7717</v>
      </c>
      <c r="BP316" s="117">
        <v>11.673553999999999</v>
      </c>
      <c r="BQ316" s="127" t="s">
        <v>7715</v>
      </c>
      <c r="BR316" s="117">
        <v>10.537190000000001</v>
      </c>
      <c r="BS316" s="127" t="s">
        <v>7715</v>
      </c>
      <c r="BT316" s="117">
        <v>7.0247929999999998</v>
      </c>
      <c r="BU316" s="127" t="s">
        <v>8078</v>
      </c>
      <c r="BV316" s="117">
        <v>17.252065999999999</v>
      </c>
      <c r="BW316" s="127" t="s">
        <v>7717</v>
      </c>
      <c r="BX316" s="117">
        <v>4.3388429999999998</v>
      </c>
      <c r="BY316" s="127" t="s">
        <v>7715</v>
      </c>
      <c r="BZ316" s="117">
        <v>17.561983000000001</v>
      </c>
      <c r="CA316" s="127" t="s">
        <v>7717</v>
      </c>
      <c r="CB316" s="117">
        <v>20.351240000000001</v>
      </c>
      <c r="CC316" s="127" t="s">
        <v>7715</v>
      </c>
      <c r="CD316" s="117">
        <v>20.144628000000001</v>
      </c>
      <c r="CE316" s="127" t="s">
        <v>7715</v>
      </c>
      <c r="CF316" s="117">
        <v>57.438017000000002</v>
      </c>
      <c r="CH316" s="117">
        <v>52.789256000000002</v>
      </c>
      <c r="CJ316" s="117">
        <v>9.0909089999999999</v>
      </c>
      <c r="CK316" s="127" t="s">
        <v>7759</v>
      </c>
    </row>
    <row r="317" spans="1:89" s="216" customFormat="1" x14ac:dyDescent="0.3">
      <c r="A317" s="216" t="s">
        <v>7719</v>
      </c>
      <c r="B317" s="123">
        <v>190</v>
      </c>
      <c r="D317" s="117">
        <v>69.473684000000006</v>
      </c>
      <c r="F317" s="117">
        <v>34.736842000000003</v>
      </c>
      <c r="G317" s="127" t="s">
        <v>7715</v>
      </c>
      <c r="H317" s="117">
        <v>27.894736999999999</v>
      </c>
      <c r="I317" s="127" t="s">
        <v>7717</v>
      </c>
      <c r="J317" s="117">
        <v>16.842105</v>
      </c>
      <c r="K317" s="127" t="s">
        <v>7715</v>
      </c>
      <c r="L317" s="117">
        <v>16.315788999999999</v>
      </c>
      <c r="M317" s="127" t="s">
        <v>7717</v>
      </c>
      <c r="N317" s="117">
        <v>9.4736840000000004</v>
      </c>
      <c r="O317" s="127" t="s">
        <v>7715</v>
      </c>
      <c r="P317" s="117">
        <v>24.736841999999999</v>
      </c>
      <c r="Q317" s="127" t="s">
        <v>7717</v>
      </c>
      <c r="R317" s="117">
        <v>10</v>
      </c>
      <c r="S317" s="127" t="s">
        <v>7717</v>
      </c>
      <c r="T317" s="117">
        <v>27.894736999999999</v>
      </c>
      <c r="U317" s="127" t="s">
        <v>7718</v>
      </c>
      <c r="V317" s="117">
        <v>28.421053000000001</v>
      </c>
      <c r="W317" s="127" t="s">
        <v>7715</v>
      </c>
      <c r="X317" s="117">
        <v>24.210526000000002</v>
      </c>
      <c r="Y317" s="127" t="s">
        <v>7715</v>
      </c>
      <c r="Z317" s="117">
        <v>65.263158000000004</v>
      </c>
      <c r="AB317" s="117">
        <v>67.894737000000006</v>
      </c>
      <c r="AD317" s="117"/>
      <c r="AE317" s="127"/>
      <c r="AF317" s="117">
        <v>8.9473680000000009</v>
      </c>
      <c r="AG317" s="127" t="s">
        <v>7759</v>
      </c>
      <c r="AH317" s="117">
        <v>56.842104999999997</v>
      </c>
      <c r="AI317" s="127" t="s">
        <v>7715</v>
      </c>
      <c r="AJ317" s="117">
        <v>29.473683999999999</v>
      </c>
      <c r="AK317" s="127" t="s">
        <v>7715</v>
      </c>
      <c r="AL317" s="117">
        <v>19.473683999999999</v>
      </c>
      <c r="AM317" s="127" t="s">
        <v>7715</v>
      </c>
      <c r="AN317" s="117">
        <v>13.157895</v>
      </c>
      <c r="AO317" s="127" t="s">
        <v>7715</v>
      </c>
      <c r="AP317" s="117">
        <v>11.578946999999999</v>
      </c>
      <c r="AQ317" s="127" t="s">
        <v>7717</v>
      </c>
      <c r="AR317" s="117">
        <v>7.3684209999999997</v>
      </c>
      <c r="AS317" s="127" t="s">
        <v>7715</v>
      </c>
      <c r="AT317" s="117">
        <v>19.473683999999999</v>
      </c>
      <c r="AU317" s="127" t="s">
        <v>7722</v>
      </c>
      <c r="AV317" s="117">
        <v>6.3157889999999997</v>
      </c>
      <c r="AW317" s="127" t="s">
        <v>7717</v>
      </c>
      <c r="AX317" s="117">
        <v>17.894736999999999</v>
      </c>
      <c r="AY317" s="127" t="s">
        <v>7718</v>
      </c>
      <c r="AZ317" s="117">
        <v>19.473683999999999</v>
      </c>
      <c r="BA317" s="127" t="s">
        <v>7715</v>
      </c>
      <c r="BB317" s="117">
        <v>16.842105</v>
      </c>
      <c r="BC317" s="127" t="s">
        <v>7715</v>
      </c>
      <c r="BD317" s="117">
        <v>48.421053000000001</v>
      </c>
      <c r="BF317" s="117">
        <v>49.473683999999999</v>
      </c>
      <c r="BG317" s="127" t="s">
        <v>7715</v>
      </c>
      <c r="BH317" s="117">
        <v>15.789474</v>
      </c>
      <c r="BJ317" s="117">
        <v>60.526316000000001</v>
      </c>
      <c r="BL317" s="117">
        <v>25.263158000000001</v>
      </c>
      <c r="BN317" s="117">
        <v>21.052631999999999</v>
      </c>
      <c r="BO317" s="127" t="s">
        <v>7715</v>
      </c>
      <c r="BP317" s="117">
        <v>10</v>
      </c>
      <c r="BQ317" s="127" t="s">
        <v>7715</v>
      </c>
      <c r="BR317" s="117">
        <v>12.631579</v>
      </c>
      <c r="BS317" s="127" t="s">
        <v>7718</v>
      </c>
      <c r="BT317" s="117">
        <v>5.7894740000000002</v>
      </c>
      <c r="BV317" s="117">
        <v>17.894736999999999</v>
      </c>
      <c r="BW317" s="127" t="s">
        <v>7715</v>
      </c>
      <c r="BX317" s="117">
        <v>7.8947370000000001</v>
      </c>
      <c r="BY317" s="127" t="s">
        <v>7722</v>
      </c>
      <c r="BZ317" s="117">
        <v>20.526316000000001</v>
      </c>
      <c r="CA317" s="127" t="s">
        <v>7718</v>
      </c>
      <c r="CB317" s="117">
        <v>21.052631999999999</v>
      </c>
      <c r="CD317" s="117">
        <v>19.473683999999999</v>
      </c>
      <c r="CE317" s="127" t="s">
        <v>7715</v>
      </c>
      <c r="CF317" s="117">
        <v>54.736842000000003</v>
      </c>
      <c r="CH317" s="117">
        <v>57.368420999999998</v>
      </c>
      <c r="CJ317" s="117">
        <v>12.105263000000001</v>
      </c>
      <c r="CK317" s="127" t="s">
        <v>7759</v>
      </c>
    </row>
    <row r="318" spans="1:89" s="216" customFormat="1" x14ac:dyDescent="0.3">
      <c r="A318" s="216" t="s">
        <v>7720</v>
      </c>
      <c r="B318" s="123" t="s">
        <v>4713</v>
      </c>
      <c r="D318" s="117">
        <v>79.545455000000004</v>
      </c>
      <c r="E318" s="127" t="s">
        <v>7715</v>
      </c>
      <c r="F318" s="117">
        <v>22.727273</v>
      </c>
      <c r="H318" s="117">
        <v>22.727273</v>
      </c>
      <c r="J318" s="117">
        <v>15.909091</v>
      </c>
      <c r="K318" s="127" t="s">
        <v>7715</v>
      </c>
      <c r="L318" s="117">
        <v>15.909091</v>
      </c>
      <c r="M318" s="127" t="s">
        <v>7715</v>
      </c>
      <c r="N318" s="117">
        <v>6.8181820000000002</v>
      </c>
      <c r="P318" s="117">
        <v>20.454545</v>
      </c>
      <c r="R318" s="117">
        <v>9.0909089999999999</v>
      </c>
      <c r="S318" s="127" t="s">
        <v>7717</v>
      </c>
      <c r="T318" s="117">
        <v>22.727273</v>
      </c>
      <c r="V318" s="117">
        <v>29.545455</v>
      </c>
      <c r="X318" s="117">
        <v>29.545455</v>
      </c>
      <c r="Y318" s="127" t="s">
        <v>7715</v>
      </c>
      <c r="Z318" s="117">
        <v>75</v>
      </c>
      <c r="AB318" s="117">
        <v>72.727272999999997</v>
      </c>
      <c r="AD318" s="117"/>
      <c r="AF318" s="117">
        <v>0</v>
      </c>
      <c r="AG318" s="235"/>
      <c r="AH318" s="117">
        <v>56.818182</v>
      </c>
      <c r="AJ318" s="117">
        <v>20.454545</v>
      </c>
      <c r="AL318" s="117">
        <v>13.636364</v>
      </c>
      <c r="AN318" s="117">
        <v>6.8181820000000002</v>
      </c>
      <c r="AP318" s="117">
        <v>11.363636</v>
      </c>
      <c r="AQ318" s="127" t="s">
        <v>7715</v>
      </c>
      <c r="AR318" s="117">
        <v>2.2727270000000002</v>
      </c>
      <c r="AT318" s="117">
        <v>13.636364</v>
      </c>
      <c r="AU318" s="127" t="s">
        <v>7717</v>
      </c>
      <c r="AV318" s="117">
        <v>9.0909089999999999</v>
      </c>
      <c r="AW318" s="127" t="s">
        <v>7717</v>
      </c>
      <c r="AX318" s="117">
        <v>9.0909089999999999</v>
      </c>
      <c r="AZ318" s="117">
        <v>20.454545</v>
      </c>
      <c r="BB318" s="117">
        <v>20.454545</v>
      </c>
      <c r="BC318" s="127" t="s">
        <v>7715</v>
      </c>
      <c r="BD318" s="117">
        <v>50</v>
      </c>
      <c r="BF318" s="117">
        <v>36.363636</v>
      </c>
      <c r="BH318" s="117">
        <v>18.181818</v>
      </c>
      <c r="BJ318" s="117">
        <v>72.727272999999997</v>
      </c>
      <c r="BL318" s="117">
        <v>22.727273</v>
      </c>
      <c r="BN318" s="117">
        <v>15.909091</v>
      </c>
      <c r="BP318" s="117">
        <v>13.636364</v>
      </c>
      <c r="BQ318" s="127" t="s">
        <v>7715</v>
      </c>
      <c r="BR318" s="117">
        <v>9.0909089999999999</v>
      </c>
      <c r="BT318" s="117">
        <v>4.5454549999999996</v>
      </c>
      <c r="BV318" s="117">
        <v>15.909091</v>
      </c>
      <c r="BX318" s="117">
        <v>4.5454549999999996</v>
      </c>
      <c r="BZ318" s="117">
        <v>22.727273</v>
      </c>
      <c r="CA318" s="127" t="s">
        <v>8080</v>
      </c>
      <c r="CB318" s="117">
        <v>29.545455</v>
      </c>
      <c r="CC318" s="127" t="s">
        <v>7718</v>
      </c>
      <c r="CD318" s="117">
        <v>22.727273</v>
      </c>
      <c r="CE318" s="127" t="s">
        <v>7715</v>
      </c>
      <c r="CF318" s="117">
        <v>65.909091000000004</v>
      </c>
      <c r="CH318" s="117">
        <v>65.909091000000004</v>
      </c>
      <c r="CI318" s="127" t="s">
        <v>8080</v>
      </c>
      <c r="CJ318" s="117">
        <v>0</v>
      </c>
    </row>
    <row r="319" spans="1:89" s="216" customFormat="1" x14ac:dyDescent="0.3">
      <c r="A319" s="216" t="s">
        <v>7721</v>
      </c>
      <c r="B319" s="123">
        <v>129</v>
      </c>
      <c r="D319" s="117">
        <v>72.868217000000001</v>
      </c>
      <c r="E319" s="127" t="s">
        <v>7715</v>
      </c>
      <c r="F319" s="117">
        <v>38.759689999999999</v>
      </c>
      <c r="G319" s="127" t="s">
        <v>7715</v>
      </c>
      <c r="H319" s="117">
        <v>28.682171</v>
      </c>
      <c r="I319" s="127" t="s">
        <v>7717</v>
      </c>
      <c r="J319" s="117">
        <v>22.480619999999998</v>
      </c>
      <c r="K319" s="127" t="s">
        <v>7718</v>
      </c>
      <c r="L319" s="117">
        <v>17.054264</v>
      </c>
      <c r="M319" s="127" t="s">
        <v>7718</v>
      </c>
      <c r="N319" s="117">
        <v>10.077519000000001</v>
      </c>
      <c r="O319" s="127" t="s">
        <v>7715</v>
      </c>
      <c r="P319" s="117">
        <v>19.379845</v>
      </c>
      <c r="R319" s="117">
        <v>8.5271319999999999</v>
      </c>
      <c r="S319" s="127" t="s">
        <v>7717</v>
      </c>
      <c r="T319" s="117">
        <v>23.255814000000001</v>
      </c>
      <c r="U319" s="127" t="s">
        <v>7715</v>
      </c>
      <c r="V319" s="117">
        <v>30.232558000000001</v>
      </c>
      <c r="W319" s="127" t="s">
        <v>7715</v>
      </c>
      <c r="X319" s="117">
        <v>34.108527000000002</v>
      </c>
      <c r="Y319" s="127" t="s">
        <v>7722</v>
      </c>
      <c r="Z319" s="117">
        <v>65.891473000000005</v>
      </c>
      <c r="AB319" s="117">
        <v>64.341085000000007</v>
      </c>
      <c r="AD319" s="117"/>
      <c r="AF319" s="117">
        <v>4.6511630000000004</v>
      </c>
      <c r="AG319" s="235"/>
      <c r="AH319" s="117">
        <v>52.713177999999999</v>
      </c>
      <c r="AI319" s="127" t="s">
        <v>7715</v>
      </c>
      <c r="AJ319" s="117">
        <v>29.457363999999998</v>
      </c>
      <c r="AK319" s="127" t="s">
        <v>7715</v>
      </c>
      <c r="AL319" s="117">
        <v>20.930233000000001</v>
      </c>
      <c r="AM319" s="127" t="s">
        <v>7715</v>
      </c>
      <c r="AN319" s="117">
        <v>11.627907</v>
      </c>
      <c r="AO319" s="127" t="s">
        <v>7715</v>
      </c>
      <c r="AP319" s="117">
        <v>11.627907</v>
      </c>
      <c r="AQ319" s="127" t="s">
        <v>7715</v>
      </c>
      <c r="AR319" s="117">
        <v>5.4263570000000003</v>
      </c>
      <c r="AS319" s="127" t="s">
        <v>7715</v>
      </c>
      <c r="AT319" s="117">
        <v>13.178295</v>
      </c>
      <c r="AU319" s="127" t="s">
        <v>7717</v>
      </c>
      <c r="AV319" s="117">
        <v>6.2015500000000001</v>
      </c>
      <c r="AW319" s="127" t="s">
        <v>7715</v>
      </c>
      <c r="AX319" s="117">
        <v>16.279070000000001</v>
      </c>
      <c r="AY319" s="127" t="s">
        <v>8078</v>
      </c>
      <c r="AZ319" s="117">
        <v>18.604651</v>
      </c>
      <c r="BA319" s="127" t="s">
        <v>7715</v>
      </c>
      <c r="BB319" s="117">
        <v>24.031008</v>
      </c>
      <c r="BC319" s="127" t="s">
        <v>7722</v>
      </c>
      <c r="BD319" s="117">
        <v>40.310077999999997</v>
      </c>
      <c r="BF319" s="117">
        <v>38.759689999999999</v>
      </c>
      <c r="BH319" s="117">
        <v>20.155038999999999</v>
      </c>
      <c r="BI319" s="127" t="s">
        <v>8081</v>
      </c>
      <c r="BJ319" s="117">
        <v>62.790697999999999</v>
      </c>
      <c r="BL319" s="117">
        <v>27.906977000000001</v>
      </c>
      <c r="BM319" s="127" t="s">
        <v>7715</v>
      </c>
      <c r="BN319" s="117">
        <v>22.480619999999998</v>
      </c>
      <c r="BO319" s="127" t="s">
        <v>7715</v>
      </c>
      <c r="BP319" s="117">
        <v>18.604651</v>
      </c>
      <c r="BQ319" s="127" t="s">
        <v>8082</v>
      </c>
      <c r="BR319" s="117">
        <v>12.403100999999999</v>
      </c>
      <c r="BS319" s="127" t="s">
        <v>7715</v>
      </c>
      <c r="BT319" s="117">
        <v>7.751938</v>
      </c>
      <c r="BV319" s="117">
        <v>15.503876</v>
      </c>
      <c r="BX319" s="117">
        <v>4.6511630000000004</v>
      </c>
      <c r="BY319" s="127" t="s">
        <v>7715</v>
      </c>
      <c r="BZ319" s="117">
        <v>20.930233000000001</v>
      </c>
      <c r="CA319" s="127" t="s">
        <v>7718</v>
      </c>
      <c r="CB319" s="117">
        <v>24.031008</v>
      </c>
      <c r="CC319" s="127" t="s">
        <v>7715</v>
      </c>
      <c r="CD319" s="117">
        <v>25.581395000000001</v>
      </c>
      <c r="CE319" s="127" t="s">
        <v>7715</v>
      </c>
      <c r="CF319" s="117">
        <v>60.465116000000002</v>
      </c>
      <c r="CH319" s="117">
        <v>56.589146999999997</v>
      </c>
      <c r="CJ319" s="117">
        <v>7.751938</v>
      </c>
    </row>
    <row r="320" spans="1:89" s="216" customFormat="1" x14ac:dyDescent="0.3">
      <c r="A320" s="216" t="s">
        <v>7723</v>
      </c>
      <c r="B320" s="123">
        <v>188</v>
      </c>
      <c r="D320" s="117">
        <v>72.872339999999994</v>
      </c>
      <c r="E320" s="127" t="s">
        <v>7715</v>
      </c>
      <c r="F320" s="117">
        <v>36.170212999999997</v>
      </c>
      <c r="G320" s="127" t="s">
        <v>7715</v>
      </c>
      <c r="H320" s="117">
        <v>26.063829999999999</v>
      </c>
      <c r="I320" s="127" t="s">
        <v>7715</v>
      </c>
      <c r="J320" s="117">
        <v>11.702128</v>
      </c>
      <c r="K320" s="127" t="s">
        <v>7715</v>
      </c>
      <c r="L320" s="117">
        <v>9.5744679999999995</v>
      </c>
      <c r="N320" s="117">
        <v>9.0425529999999998</v>
      </c>
      <c r="O320" s="127" t="s">
        <v>7715</v>
      </c>
      <c r="P320" s="117">
        <v>21.276596000000001</v>
      </c>
      <c r="Q320" s="127" t="s">
        <v>7717</v>
      </c>
      <c r="R320" s="117">
        <v>6.9148940000000003</v>
      </c>
      <c r="S320" s="127" t="s">
        <v>7715</v>
      </c>
      <c r="T320" s="117">
        <v>18.085106</v>
      </c>
      <c r="V320" s="117">
        <v>22.872340000000001</v>
      </c>
      <c r="X320" s="117">
        <v>33.510638</v>
      </c>
      <c r="Y320" s="127" t="s">
        <v>7724</v>
      </c>
      <c r="Z320" s="117">
        <v>64.893617000000006</v>
      </c>
      <c r="AB320" s="117">
        <v>67.021276999999998</v>
      </c>
      <c r="AD320" s="117"/>
      <c r="AF320" s="117">
        <v>7.9787229999999996</v>
      </c>
      <c r="AG320" s="235"/>
      <c r="AH320" s="117">
        <v>55.319149000000003</v>
      </c>
      <c r="AI320" s="127" t="s">
        <v>7715</v>
      </c>
      <c r="AJ320" s="117">
        <v>24.468084999999999</v>
      </c>
      <c r="AK320" s="127" t="s">
        <v>7715</v>
      </c>
      <c r="AL320" s="117">
        <v>16.489362</v>
      </c>
      <c r="AM320" s="127" t="s">
        <v>7715</v>
      </c>
      <c r="AN320" s="117">
        <v>9.0425529999999998</v>
      </c>
      <c r="AO320" s="127" t="s">
        <v>7715</v>
      </c>
      <c r="AP320" s="117">
        <v>7.9787229999999996</v>
      </c>
      <c r="AR320" s="117">
        <v>7.9787229999999996</v>
      </c>
      <c r="AS320" s="127" t="s">
        <v>7715</v>
      </c>
      <c r="AT320" s="117">
        <v>12.765957</v>
      </c>
      <c r="AU320" s="127" t="s">
        <v>7717</v>
      </c>
      <c r="AV320" s="117">
        <v>5.3191490000000003</v>
      </c>
      <c r="AW320" s="127" t="s">
        <v>7715</v>
      </c>
      <c r="AX320" s="117">
        <v>7.9787229999999996</v>
      </c>
      <c r="AZ320" s="117">
        <v>17.021277000000001</v>
      </c>
      <c r="BA320" s="127" t="s">
        <v>7715</v>
      </c>
      <c r="BB320" s="117">
        <v>26.063829999999999</v>
      </c>
      <c r="BC320" s="127" t="s">
        <v>7724</v>
      </c>
      <c r="BD320" s="117">
        <v>45.744681</v>
      </c>
      <c r="BF320" s="117">
        <v>53.723404000000002</v>
      </c>
      <c r="BG320" s="127" t="s">
        <v>8083</v>
      </c>
      <c r="BH320" s="117">
        <v>15.425532</v>
      </c>
      <c r="BJ320" s="117">
        <v>65.957447000000002</v>
      </c>
      <c r="BL320" s="117">
        <v>29.255319</v>
      </c>
      <c r="BM320" s="127" t="s">
        <v>7715</v>
      </c>
      <c r="BN320" s="117">
        <v>17.553191000000002</v>
      </c>
      <c r="BP320" s="117">
        <v>6.9148940000000003</v>
      </c>
      <c r="BR320" s="117">
        <v>6.3829789999999997</v>
      </c>
      <c r="BT320" s="117">
        <v>3.1914889999999998</v>
      </c>
      <c r="BV320" s="117">
        <v>15.425532</v>
      </c>
      <c r="BX320" s="117">
        <v>4.7872339999999998</v>
      </c>
      <c r="BY320" s="127" t="s">
        <v>7715</v>
      </c>
      <c r="BZ320" s="117">
        <v>12.234043</v>
      </c>
      <c r="CB320" s="117">
        <v>15.957447</v>
      </c>
      <c r="CD320" s="117">
        <v>25</v>
      </c>
      <c r="CE320" s="127" t="s">
        <v>7715</v>
      </c>
      <c r="CF320" s="117">
        <v>57.446809000000002</v>
      </c>
      <c r="CH320" s="117">
        <v>52.127659999999999</v>
      </c>
      <c r="CJ320" s="117">
        <v>10.638298000000001</v>
      </c>
      <c r="CK320" s="127" t="s">
        <v>7759</v>
      </c>
    </row>
    <row r="321" spans="1:89" s="216" customFormat="1" x14ac:dyDescent="0.3">
      <c r="A321" s="216" t="s">
        <v>7725</v>
      </c>
      <c r="B321" s="123">
        <v>163</v>
      </c>
      <c r="D321" s="117">
        <v>65.030675000000002</v>
      </c>
      <c r="F321" s="117">
        <v>34.355828000000002</v>
      </c>
      <c r="G321" s="127" t="s">
        <v>7715</v>
      </c>
      <c r="H321" s="117">
        <v>17.791411</v>
      </c>
      <c r="J321" s="117">
        <v>11.656442</v>
      </c>
      <c r="K321" s="127" t="s">
        <v>7715</v>
      </c>
      <c r="L321" s="117">
        <v>9.2024539999999995</v>
      </c>
      <c r="N321" s="117">
        <v>7.3619630000000003</v>
      </c>
      <c r="P321" s="117">
        <v>12.269939000000001</v>
      </c>
      <c r="R321" s="117">
        <v>2.4539879999999998</v>
      </c>
      <c r="T321" s="117">
        <v>15.337422999999999</v>
      </c>
      <c r="V321" s="117">
        <v>20.245398999999999</v>
      </c>
      <c r="X321" s="117">
        <v>22.699387000000002</v>
      </c>
      <c r="Y321" s="127" t="s">
        <v>7715</v>
      </c>
      <c r="Z321" s="117">
        <v>59.509202000000002</v>
      </c>
      <c r="AB321" s="117">
        <v>61.349693000000002</v>
      </c>
      <c r="AD321" s="117"/>
      <c r="AE321" s="127"/>
      <c r="AF321" s="117">
        <v>19.018405000000001</v>
      </c>
      <c r="AG321" s="127" t="s">
        <v>7760</v>
      </c>
      <c r="AH321" s="117">
        <v>48.466258000000003</v>
      </c>
      <c r="AJ321" s="117">
        <v>24.539877000000001</v>
      </c>
      <c r="AK321" s="127" t="s">
        <v>7715</v>
      </c>
      <c r="AL321" s="117">
        <v>12.883436</v>
      </c>
      <c r="AN321" s="117">
        <v>9.2024539999999995</v>
      </c>
      <c r="AO321" s="127" t="s">
        <v>7715</v>
      </c>
      <c r="AP321" s="117">
        <v>5.5214720000000002</v>
      </c>
      <c r="AR321" s="117">
        <v>4.2944789999999999</v>
      </c>
      <c r="AT321" s="117">
        <v>4.9079750000000004</v>
      </c>
      <c r="AV321" s="117">
        <v>1.8404910000000001</v>
      </c>
      <c r="AX321" s="117">
        <v>9.8159510000000001</v>
      </c>
      <c r="AZ321" s="117">
        <v>15.337422999999999</v>
      </c>
      <c r="BB321" s="117">
        <v>13.496933</v>
      </c>
      <c r="BD321" s="117">
        <v>40.490797999999998</v>
      </c>
      <c r="BF321" s="117">
        <v>50.920245000000001</v>
      </c>
      <c r="BG321" s="127" t="s">
        <v>8084</v>
      </c>
      <c r="BH321" s="117">
        <v>28.220859000000001</v>
      </c>
      <c r="BI321" s="127" t="s">
        <v>8085</v>
      </c>
      <c r="BJ321" s="117">
        <v>58.282209000000002</v>
      </c>
      <c r="BL321" s="117">
        <v>28.834356</v>
      </c>
      <c r="BM321" s="127" t="s">
        <v>7715</v>
      </c>
      <c r="BN321" s="117">
        <v>15.337422999999999</v>
      </c>
      <c r="BP321" s="117">
        <v>7.3619630000000003</v>
      </c>
      <c r="BR321" s="117">
        <v>6.1349689999999999</v>
      </c>
      <c r="BT321" s="117">
        <v>5.5214720000000002</v>
      </c>
      <c r="BV321" s="117">
        <v>11.042945</v>
      </c>
      <c r="BX321" s="117">
        <v>1.2269939999999999</v>
      </c>
      <c r="BZ321" s="117">
        <v>11.042945</v>
      </c>
      <c r="CB321" s="117">
        <v>15.95092</v>
      </c>
      <c r="CD321" s="117">
        <v>20.858896000000001</v>
      </c>
      <c r="CE321" s="127" t="s">
        <v>7715</v>
      </c>
      <c r="CF321" s="117">
        <v>51.533741999999997</v>
      </c>
      <c r="CH321" s="117">
        <v>48.466258000000003</v>
      </c>
      <c r="CJ321" s="117">
        <v>23.312882999999999</v>
      </c>
      <c r="CK321" s="127" t="s">
        <v>7760</v>
      </c>
    </row>
    <row r="322" spans="1:89" s="216" customFormat="1" x14ac:dyDescent="0.3">
      <c r="A322" s="216" t="s">
        <v>7726</v>
      </c>
      <c r="B322" s="123">
        <v>372</v>
      </c>
      <c r="D322" s="117">
        <v>62.096774000000003</v>
      </c>
      <c r="F322" s="117">
        <v>22.311827999999998</v>
      </c>
      <c r="H322" s="117">
        <v>16.666667</v>
      </c>
      <c r="J322" s="117">
        <v>6.451613</v>
      </c>
      <c r="L322" s="117">
        <v>6.1827959999999997</v>
      </c>
      <c r="N322" s="117">
        <v>4.0322579999999997</v>
      </c>
      <c r="P322" s="117">
        <v>12.903226</v>
      </c>
      <c r="R322" s="117">
        <v>1.3440859999999999</v>
      </c>
      <c r="T322" s="117">
        <v>13.440860000000001</v>
      </c>
      <c r="V322" s="117">
        <v>18.010753000000001</v>
      </c>
      <c r="X322" s="117">
        <v>14.784946</v>
      </c>
      <c r="Z322" s="117">
        <v>62.634408999999998</v>
      </c>
      <c r="AB322" s="117">
        <v>61.021504999999998</v>
      </c>
      <c r="AD322" s="117"/>
      <c r="AE322" s="127"/>
      <c r="AF322" s="117">
        <v>12.096774</v>
      </c>
      <c r="AG322" s="127" t="s">
        <v>7761</v>
      </c>
      <c r="AH322" s="117">
        <v>42.204301000000001</v>
      </c>
      <c r="AJ322" s="117">
        <v>15.591398</v>
      </c>
      <c r="AL322" s="117">
        <v>8.6021509999999992</v>
      </c>
      <c r="AN322" s="117">
        <v>3.225806</v>
      </c>
      <c r="AP322" s="117">
        <v>4.301075</v>
      </c>
      <c r="AR322" s="117">
        <v>1.612903</v>
      </c>
      <c r="AT322" s="117">
        <v>5.3763439999999996</v>
      </c>
      <c r="AV322" s="117">
        <v>0.26881699999999997</v>
      </c>
      <c r="AX322" s="117">
        <v>6.451613</v>
      </c>
      <c r="AZ322" s="117">
        <v>11.021504999999999</v>
      </c>
      <c r="BB322" s="117">
        <v>8.3333329999999997</v>
      </c>
      <c r="BD322" s="117">
        <v>41.666666999999997</v>
      </c>
      <c r="BF322" s="117">
        <v>36.290323000000001</v>
      </c>
      <c r="BH322" s="117">
        <v>30.376344</v>
      </c>
      <c r="BI322" s="127" t="s">
        <v>8086</v>
      </c>
      <c r="BJ322" s="117">
        <v>58.064515999999998</v>
      </c>
      <c r="BL322" s="117">
        <v>18.817204</v>
      </c>
      <c r="BN322" s="117">
        <v>13.440860000000001</v>
      </c>
      <c r="BP322" s="117">
        <v>5.3763439999999996</v>
      </c>
      <c r="BR322" s="117">
        <v>5.6451609999999999</v>
      </c>
      <c r="BT322" s="117">
        <v>4.0322579999999997</v>
      </c>
      <c r="BV322" s="117">
        <v>11.290323000000001</v>
      </c>
      <c r="BX322" s="117">
        <v>1.3440859999999999</v>
      </c>
      <c r="BZ322" s="117">
        <v>12.096774</v>
      </c>
      <c r="CB322" s="117">
        <v>14.784946</v>
      </c>
      <c r="CD322" s="117">
        <v>11.290323000000001</v>
      </c>
      <c r="CF322" s="117">
        <v>56.989246999999999</v>
      </c>
      <c r="CH322" s="117">
        <v>54.032257999999999</v>
      </c>
      <c r="CJ322" s="117">
        <v>15.591398</v>
      </c>
      <c r="CK322" s="127" t="s">
        <v>7761</v>
      </c>
    </row>
    <row r="323" spans="1:89" s="90" customFormat="1" ht="15" customHeight="1" x14ac:dyDescent="0.3">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c r="AA323" s="208"/>
      <c r="AB323" s="208"/>
      <c r="AC323" s="208"/>
      <c r="AD323" s="224"/>
      <c r="AE323" s="208"/>
      <c r="AF323" s="224"/>
      <c r="AG323" s="208"/>
      <c r="AH323" s="208"/>
      <c r="AI323" s="208"/>
      <c r="AJ323" s="208"/>
      <c r="AK323" s="208"/>
      <c r="AL323" s="208"/>
      <c r="AM323" s="208"/>
      <c r="AN323" s="208"/>
      <c r="AO323" s="208"/>
      <c r="AP323" s="208"/>
      <c r="AQ323" s="208"/>
      <c r="AR323" s="208"/>
      <c r="AS323" s="208"/>
      <c r="AT323" s="208"/>
      <c r="AU323" s="208"/>
      <c r="AV323" s="208"/>
      <c r="AW323" s="208"/>
      <c r="AX323" s="208"/>
      <c r="AY323" s="208"/>
      <c r="AZ323" s="208"/>
      <c r="BA323" s="208"/>
      <c r="BB323" s="208"/>
      <c r="BC323" s="208"/>
      <c r="BD323" s="208"/>
      <c r="BE323" s="208"/>
      <c r="BF323" s="208"/>
      <c r="BG323" s="208"/>
      <c r="BH323" s="208"/>
      <c r="BI323" s="208"/>
      <c r="BJ323" s="208"/>
      <c r="BK323" s="208"/>
      <c r="BL323" s="208"/>
      <c r="BM323" s="208"/>
      <c r="BN323" s="208"/>
      <c r="BO323" s="208"/>
      <c r="BP323" s="208"/>
      <c r="BQ323" s="208"/>
      <c r="BR323" s="208"/>
      <c r="BS323" s="208"/>
      <c r="BT323" s="208"/>
      <c r="BU323" s="208"/>
      <c r="BV323" s="208"/>
      <c r="BW323" s="208"/>
      <c r="BX323" s="208"/>
      <c r="BY323" s="208"/>
      <c r="BZ323" s="208"/>
      <c r="CA323" s="208"/>
      <c r="CB323" s="208"/>
      <c r="CC323" s="208"/>
      <c r="CD323" s="208"/>
      <c r="CE323" s="208"/>
      <c r="CF323" s="208"/>
      <c r="CG323" s="208"/>
      <c r="CH323" s="208"/>
      <c r="CI323" s="208"/>
      <c r="CJ323" s="208"/>
      <c r="CK323" s="208"/>
    </row>
    <row r="324" spans="1:89" s="90" customFormat="1" ht="15" customHeight="1" x14ac:dyDescent="0.3">
      <c r="A324" s="228" t="s">
        <v>6222</v>
      </c>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c r="AA324" s="217"/>
      <c r="AB324" s="217"/>
      <c r="AC324" s="217"/>
      <c r="AD324" s="221"/>
      <c r="AE324" s="217"/>
      <c r="AF324" s="221"/>
      <c r="AG324" s="236"/>
      <c r="AH324" s="217"/>
      <c r="AI324" s="217"/>
      <c r="AJ324" s="217"/>
      <c r="AK324" s="217"/>
      <c r="AL324" s="217"/>
      <c r="AM324" s="217"/>
      <c r="AN324" s="217"/>
      <c r="AO324" s="217"/>
      <c r="AP324" s="217"/>
      <c r="AQ324" s="217"/>
      <c r="AR324" s="217"/>
      <c r="AS324" s="217"/>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217"/>
      <c r="BS324" s="217"/>
      <c r="BT324" s="217"/>
      <c r="BU324" s="217"/>
      <c r="BV324" s="217"/>
      <c r="BW324" s="217"/>
      <c r="BX324" s="217"/>
      <c r="BY324" s="217"/>
      <c r="BZ324" s="217"/>
      <c r="CA324" s="217"/>
      <c r="CB324" s="217"/>
      <c r="CC324" s="217"/>
      <c r="CD324" s="217"/>
      <c r="CE324" s="217"/>
      <c r="CF324" s="217"/>
      <c r="CG324" s="217"/>
      <c r="CH324" s="217"/>
      <c r="CI324" s="217"/>
      <c r="CJ324" s="217"/>
      <c r="CK324" s="217"/>
    </row>
    <row r="325" spans="1:89" s="216" customFormat="1" x14ac:dyDescent="0.3">
      <c r="A325" s="216" t="s">
        <v>7727</v>
      </c>
      <c r="B325" s="123">
        <v>820</v>
      </c>
      <c r="D325" s="117">
        <v>73.536585000000002</v>
      </c>
      <c r="E325" s="127" t="s">
        <v>7728</v>
      </c>
      <c r="F325" s="117">
        <v>41.707317000000003</v>
      </c>
      <c r="H325" s="117">
        <v>28.536584999999999</v>
      </c>
      <c r="J325" s="117">
        <v>17.926829000000001</v>
      </c>
      <c r="L325" s="117">
        <v>15.365854000000001</v>
      </c>
      <c r="N325" s="117">
        <v>8.9024389999999993</v>
      </c>
      <c r="P325" s="117">
        <v>21.341463000000001</v>
      </c>
      <c r="R325" s="117">
        <v>5</v>
      </c>
      <c r="T325" s="117">
        <v>23.902439000000001</v>
      </c>
      <c r="V325" s="117">
        <v>28.170732000000001</v>
      </c>
      <c r="X325" s="117">
        <v>24.390243999999999</v>
      </c>
      <c r="Z325" s="117">
        <v>68.048779999999994</v>
      </c>
      <c r="AA325" s="127" t="s">
        <v>7729</v>
      </c>
      <c r="AB325" s="117">
        <v>66.585365999999993</v>
      </c>
      <c r="AC325" s="127" t="s">
        <v>7730</v>
      </c>
      <c r="AD325" s="117"/>
      <c r="AF325" s="117">
        <v>5.9756099999999996</v>
      </c>
      <c r="AG325" s="235"/>
      <c r="AH325" s="117">
        <v>56.951219999999999</v>
      </c>
      <c r="AI325" s="127" t="s">
        <v>7730</v>
      </c>
      <c r="AJ325" s="117">
        <v>28.048780000000001</v>
      </c>
      <c r="AL325" s="117">
        <v>18.414634</v>
      </c>
      <c r="AN325" s="117">
        <v>11.097561000000001</v>
      </c>
      <c r="AO325" s="127" t="s">
        <v>7730</v>
      </c>
      <c r="AP325" s="117">
        <v>10.731707</v>
      </c>
      <c r="AR325" s="117">
        <v>5.7317070000000001</v>
      </c>
      <c r="AT325" s="117">
        <v>12.804878</v>
      </c>
      <c r="AV325" s="117">
        <v>3.1707320000000001</v>
      </c>
      <c r="AX325" s="117">
        <v>13.658537000000001</v>
      </c>
      <c r="AZ325" s="117">
        <v>18.780487999999998</v>
      </c>
      <c r="BB325" s="117">
        <v>15.365854000000001</v>
      </c>
      <c r="BD325" s="117">
        <v>46.341462999999997</v>
      </c>
      <c r="BF325" s="117">
        <v>45.975610000000003</v>
      </c>
      <c r="BH325" s="117">
        <v>14.268293</v>
      </c>
      <c r="BJ325" s="117">
        <v>65.731707</v>
      </c>
      <c r="BK325" s="127" t="s">
        <v>7728</v>
      </c>
      <c r="BL325" s="117">
        <v>34.146341</v>
      </c>
      <c r="BM325" s="127" t="s">
        <v>7730</v>
      </c>
      <c r="BN325" s="117">
        <v>22.926829000000001</v>
      </c>
      <c r="BP325" s="117">
        <v>12.195122</v>
      </c>
      <c r="BR325" s="117">
        <v>11.585366</v>
      </c>
      <c r="BT325" s="117">
        <v>5.9756099999999996</v>
      </c>
      <c r="BV325" s="117">
        <v>17.073170999999999</v>
      </c>
      <c r="BX325" s="117">
        <v>3.7804880000000001</v>
      </c>
      <c r="BZ325" s="117">
        <v>19.512194999999998</v>
      </c>
      <c r="CB325" s="117">
        <v>21.951219999999999</v>
      </c>
      <c r="CD325" s="117">
        <v>20.243901999999999</v>
      </c>
      <c r="CF325" s="117">
        <v>60.487805000000002</v>
      </c>
      <c r="CG325" s="127" t="s">
        <v>7728</v>
      </c>
      <c r="CH325" s="117">
        <v>56.829267999999999</v>
      </c>
      <c r="CI325" s="127" t="s">
        <v>7730</v>
      </c>
      <c r="CJ325" s="117">
        <v>8.9024389999999993</v>
      </c>
    </row>
    <row r="326" spans="1:89" s="216" customFormat="1" x14ac:dyDescent="0.3">
      <c r="A326" s="216" t="s">
        <v>7731</v>
      </c>
      <c r="B326" s="123">
        <v>353</v>
      </c>
      <c r="D326" s="117">
        <v>72.521246000000005</v>
      </c>
      <c r="E326" s="127" t="s">
        <v>7728</v>
      </c>
      <c r="F326" s="117">
        <v>41.076487</v>
      </c>
      <c r="H326" s="117">
        <v>27.762039999999999</v>
      </c>
      <c r="J326" s="117">
        <v>16.997167000000001</v>
      </c>
      <c r="L326" s="117">
        <v>15.29745</v>
      </c>
      <c r="N326" s="117">
        <v>11.331445</v>
      </c>
      <c r="P326" s="117">
        <v>24.362606</v>
      </c>
      <c r="R326" s="117">
        <v>7.0821529999999999</v>
      </c>
      <c r="T326" s="117">
        <v>22.946176000000001</v>
      </c>
      <c r="V326" s="117">
        <v>29.178470000000001</v>
      </c>
      <c r="X326" s="117">
        <v>28.611898</v>
      </c>
      <c r="Z326" s="117">
        <v>66.288951999999995</v>
      </c>
      <c r="AA326" s="127" t="s">
        <v>7729</v>
      </c>
      <c r="AB326" s="117">
        <v>61.756374000000001</v>
      </c>
      <c r="AD326" s="117"/>
      <c r="AF326" s="117">
        <v>5.6657219999999997</v>
      </c>
      <c r="AG326" s="235"/>
      <c r="AH326" s="117">
        <v>58.923513</v>
      </c>
      <c r="AI326" s="127" t="s">
        <v>7728</v>
      </c>
      <c r="AJ326" s="117">
        <v>31.161473000000001</v>
      </c>
      <c r="AL326" s="117">
        <v>19.263456000000001</v>
      </c>
      <c r="AN326" s="117">
        <v>13.031161000000001</v>
      </c>
      <c r="AO326" s="127" t="s">
        <v>7730</v>
      </c>
      <c r="AP326" s="117">
        <v>10.1983</v>
      </c>
      <c r="AR326" s="117">
        <v>7.6487249999999998</v>
      </c>
      <c r="AT326" s="117">
        <v>17.280453000000001</v>
      </c>
      <c r="AU326" s="127" t="s">
        <v>8087</v>
      </c>
      <c r="AV326" s="117">
        <v>4.532578</v>
      </c>
      <c r="AX326" s="117">
        <v>15.29745</v>
      </c>
      <c r="AZ326" s="117">
        <v>20.963173000000001</v>
      </c>
      <c r="BB326" s="117">
        <v>19.263456000000001</v>
      </c>
      <c r="BD326" s="117">
        <v>48.441926000000002</v>
      </c>
      <c r="BF326" s="117">
        <v>44.192635000000003</v>
      </c>
      <c r="BH326" s="117">
        <v>13.314448000000001</v>
      </c>
      <c r="BJ326" s="117">
        <v>62.889518000000002</v>
      </c>
      <c r="BK326" s="127" t="s">
        <v>7728</v>
      </c>
      <c r="BL326" s="117">
        <v>29.461756000000001</v>
      </c>
      <c r="BN326" s="117">
        <v>20.113313999999999</v>
      </c>
      <c r="BP326" s="117">
        <v>10.1983</v>
      </c>
      <c r="BR326" s="117">
        <v>9.065156</v>
      </c>
      <c r="BT326" s="117">
        <v>7.6487249999999998</v>
      </c>
      <c r="BV326" s="117">
        <v>16.430595</v>
      </c>
      <c r="BX326" s="117">
        <v>4.532578</v>
      </c>
      <c r="BZ326" s="117">
        <v>15.29745</v>
      </c>
      <c r="CB326" s="117">
        <v>18.980170000000001</v>
      </c>
      <c r="CD326" s="117">
        <v>20.396601</v>
      </c>
      <c r="CF326" s="117">
        <v>55.807364999999997</v>
      </c>
      <c r="CG326" s="127" t="s">
        <v>7728</v>
      </c>
      <c r="CH326" s="117">
        <v>50.991501</v>
      </c>
      <c r="CJ326" s="117">
        <v>9.3484420000000004</v>
      </c>
    </row>
    <row r="327" spans="1:89" s="216" customFormat="1" x14ac:dyDescent="0.3">
      <c r="A327" s="216" t="s">
        <v>7732</v>
      </c>
      <c r="B327" s="123" t="s">
        <v>4228</v>
      </c>
      <c r="D327" s="117">
        <v>46.875</v>
      </c>
      <c r="F327" s="117">
        <v>34.375</v>
      </c>
      <c r="H327" s="117">
        <v>25</v>
      </c>
      <c r="J327" s="117">
        <v>12.5</v>
      </c>
      <c r="L327" s="117">
        <v>10.9375</v>
      </c>
      <c r="N327" s="117">
        <v>7.8125</v>
      </c>
      <c r="P327" s="117">
        <v>21.875</v>
      </c>
      <c r="R327" s="117">
        <v>20.3125</v>
      </c>
      <c r="S327" s="127" t="s">
        <v>7733</v>
      </c>
      <c r="T327" s="117">
        <v>23.4375</v>
      </c>
      <c r="V327" s="117">
        <v>34.375</v>
      </c>
      <c r="X327" s="117">
        <v>29.6875</v>
      </c>
      <c r="Z327" s="117">
        <v>56.25</v>
      </c>
      <c r="AB327" s="117">
        <v>53.125</v>
      </c>
      <c r="AD327" s="117"/>
      <c r="AF327" s="117">
        <v>9.375</v>
      </c>
      <c r="AG327" s="235"/>
      <c r="AH327" s="117">
        <v>34.375</v>
      </c>
      <c r="AJ327" s="117">
        <v>25</v>
      </c>
      <c r="AL327" s="117">
        <v>15.625</v>
      </c>
      <c r="AN327" s="117">
        <v>3.125</v>
      </c>
      <c r="AP327" s="117">
        <v>7.8125</v>
      </c>
      <c r="AR327" s="117">
        <v>3.125</v>
      </c>
      <c r="AT327" s="117">
        <v>9.375</v>
      </c>
      <c r="AV327" s="117">
        <v>17.1875</v>
      </c>
      <c r="AW327" s="127" t="s">
        <v>7733</v>
      </c>
      <c r="AX327" s="117">
        <v>10.9375</v>
      </c>
      <c r="AZ327" s="117">
        <v>23.4375</v>
      </c>
      <c r="BB327" s="117">
        <v>21.875</v>
      </c>
      <c r="BD327" s="117">
        <v>42.1875</v>
      </c>
      <c r="BF327" s="117">
        <v>37.5</v>
      </c>
      <c r="BH327" s="117">
        <v>15.625</v>
      </c>
      <c r="BJ327" s="117">
        <v>37.5</v>
      </c>
      <c r="BL327" s="117">
        <v>20.3125</v>
      </c>
      <c r="BN327" s="117">
        <v>18.75</v>
      </c>
      <c r="BP327" s="117">
        <v>10.9375</v>
      </c>
      <c r="BR327" s="117">
        <v>7.8125</v>
      </c>
      <c r="BT327" s="117">
        <v>6.25</v>
      </c>
      <c r="BV327" s="117">
        <v>18.75</v>
      </c>
      <c r="BX327" s="117">
        <v>9.375</v>
      </c>
      <c r="BY327" s="127" t="s">
        <v>8087</v>
      </c>
      <c r="BZ327" s="117">
        <v>18.75</v>
      </c>
      <c r="CB327" s="117">
        <v>20.3125</v>
      </c>
      <c r="CD327" s="117">
        <v>20.3125</v>
      </c>
      <c r="CF327" s="117">
        <v>39.0625</v>
      </c>
      <c r="CH327" s="117">
        <v>40.625</v>
      </c>
      <c r="CJ327" s="117">
        <v>14.0625</v>
      </c>
    </row>
    <row r="328" spans="1:89" s="216" customFormat="1" x14ac:dyDescent="0.3">
      <c r="A328" s="216" t="s">
        <v>7734</v>
      </c>
      <c r="B328" s="123" t="s">
        <v>6910</v>
      </c>
      <c r="D328" s="117">
        <v>70</v>
      </c>
      <c r="F328" s="117">
        <v>40</v>
      </c>
      <c r="H328" s="117">
        <v>20</v>
      </c>
      <c r="J328" s="117">
        <v>35</v>
      </c>
      <c r="K328" s="127" t="s">
        <v>7735</v>
      </c>
      <c r="L328" s="117">
        <v>15</v>
      </c>
      <c r="N328" s="117">
        <v>15</v>
      </c>
      <c r="P328" s="117">
        <v>20</v>
      </c>
      <c r="R328" s="117">
        <v>25</v>
      </c>
      <c r="S328" s="127" t="s">
        <v>7733</v>
      </c>
      <c r="T328" s="117">
        <v>15</v>
      </c>
      <c r="V328" s="117">
        <v>30</v>
      </c>
      <c r="X328" s="117">
        <v>30</v>
      </c>
      <c r="Z328" s="117">
        <v>60</v>
      </c>
      <c r="AB328" s="117">
        <v>50</v>
      </c>
      <c r="AD328" s="117"/>
      <c r="AF328" s="117">
        <v>0</v>
      </c>
      <c r="AG328" s="235"/>
      <c r="AH328" s="117">
        <v>45</v>
      </c>
      <c r="AJ328" s="117">
        <v>25</v>
      </c>
      <c r="AL328" s="117">
        <v>10</v>
      </c>
      <c r="AN328" s="117">
        <v>25</v>
      </c>
      <c r="AO328" s="127" t="s">
        <v>7730</v>
      </c>
      <c r="AP328" s="117">
        <v>10</v>
      </c>
      <c r="AR328" s="117">
        <v>0</v>
      </c>
      <c r="AT328" s="117">
        <v>10</v>
      </c>
      <c r="AV328" s="117">
        <v>15</v>
      </c>
      <c r="AW328" s="127" t="s">
        <v>7733</v>
      </c>
      <c r="AX328" s="117">
        <v>10</v>
      </c>
      <c r="AZ328" s="117">
        <v>15</v>
      </c>
      <c r="BB328" s="117">
        <v>25</v>
      </c>
      <c r="BD328" s="117">
        <v>30</v>
      </c>
      <c r="BF328" s="117">
        <v>30</v>
      </c>
      <c r="BH328" s="117">
        <v>10</v>
      </c>
      <c r="BJ328" s="117">
        <v>55</v>
      </c>
      <c r="BL328" s="117">
        <v>30</v>
      </c>
      <c r="BN328" s="117">
        <v>15</v>
      </c>
      <c r="BP328" s="117">
        <v>20</v>
      </c>
      <c r="BR328" s="117">
        <v>15</v>
      </c>
      <c r="BT328" s="117">
        <v>15</v>
      </c>
      <c r="BV328" s="117">
        <v>10</v>
      </c>
      <c r="BX328" s="117">
        <v>15</v>
      </c>
      <c r="BY328" s="127" t="s">
        <v>7733</v>
      </c>
      <c r="BZ328" s="117">
        <v>15</v>
      </c>
      <c r="CB328" s="117">
        <v>20</v>
      </c>
      <c r="CD328" s="117">
        <v>20</v>
      </c>
      <c r="CF328" s="117">
        <v>50</v>
      </c>
      <c r="CH328" s="117">
        <v>35</v>
      </c>
      <c r="CJ328" s="117">
        <v>5</v>
      </c>
    </row>
    <row r="329" spans="1:89" s="216" customFormat="1" x14ac:dyDescent="0.3">
      <c r="A329" s="216" t="s">
        <v>7736</v>
      </c>
      <c r="B329" s="123" t="s">
        <v>6910</v>
      </c>
      <c r="D329" s="117">
        <v>50</v>
      </c>
      <c r="F329" s="117">
        <v>40</v>
      </c>
      <c r="H329" s="117">
        <v>25</v>
      </c>
      <c r="J329" s="117">
        <v>30</v>
      </c>
      <c r="L329" s="117">
        <v>20</v>
      </c>
      <c r="N329" s="117">
        <v>10</v>
      </c>
      <c r="P329" s="117">
        <v>20</v>
      </c>
      <c r="R329" s="117">
        <v>30</v>
      </c>
      <c r="S329" s="127" t="s">
        <v>7733</v>
      </c>
      <c r="T329" s="117">
        <v>15</v>
      </c>
      <c r="V329" s="117">
        <v>15</v>
      </c>
      <c r="X329" s="117">
        <v>25</v>
      </c>
      <c r="Z329" s="117">
        <v>35</v>
      </c>
      <c r="AB329" s="117">
        <v>50</v>
      </c>
      <c r="AD329" s="117"/>
      <c r="AF329" s="117">
        <v>15</v>
      </c>
      <c r="AG329" s="235"/>
      <c r="AH329" s="117">
        <v>35</v>
      </c>
      <c r="AJ329" s="117">
        <v>30</v>
      </c>
      <c r="AL329" s="117">
        <v>20</v>
      </c>
      <c r="AN329" s="117">
        <v>20</v>
      </c>
      <c r="AO329" s="127" t="s">
        <v>7730</v>
      </c>
      <c r="AP329" s="117">
        <v>10</v>
      </c>
      <c r="AR329" s="117">
        <v>5</v>
      </c>
      <c r="AT329" s="117">
        <v>10</v>
      </c>
      <c r="AV329" s="117">
        <v>15</v>
      </c>
      <c r="AW329" s="127" t="s">
        <v>7733</v>
      </c>
      <c r="AX329" s="117">
        <v>15</v>
      </c>
      <c r="AZ329" s="117">
        <v>15</v>
      </c>
      <c r="BB329" s="117">
        <v>25</v>
      </c>
      <c r="BD329" s="117">
        <v>30</v>
      </c>
      <c r="BF329" s="117">
        <v>30</v>
      </c>
      <c r="BH329" s="117">
        <v>20</v>
      </c>
      <c r="BJ329" s="117">
        <v>40</v>
      </c>
      <c r="BL329" s="117">
        <v>25</v>
      </c>
      <c r="BN329" s="117">
        <v>20</v>
      </c>
      <c r="BP329" s="117">
        <v>20</v>
      </c>
      <c r="BR329" s="117">
        <v>10</v>
      </c>
      <c r="BT329" s="117">
        <v>5</v>
      </c>
      <c r="BV329" s="117">
        <v>20</v>
      </c>
      <c r="BX329" s="117">
        <v>30</v>
      </c>
      <c r="BY329" s="127" t="s">
        <v>8088</v>
      </c>
      <c r="BZ329" s="117">
        <v>15</v>
      </c>
      <c r="CB329" s="117">
        <v>15</v>
      </c>
      <c r="CD329" s="117">
        <v>15</v>
      </c>
      <c r="CF329" s="117">
        <v>30</v>
      </c>
      <c r="CH329" s="117">
        <v>40</v>
      </c>
      <c r="CJ329" s="117">
        <v>15</v>
      </c>
    </row>
    <row r="330" spans="1:89" s="90" customFormat="1" ht="15" customHeight="1" x14ac:dyDescent="0.3">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c r="AA330" s="208"/>
      <c r="AB330" s="208"/>
      <c r="AC330" s="208"/>
      <c r="AD330" s="224"/>
      <c r="AE330" s="208"/>
      <c r="AF330" s="224"/>
      <c r="AG330" s="208"/>
      <c r="AH330" s="208"/>
      <c r="AI330" s="208"/>
      <c r="AJ330" s="208"/>
      <c r="AK330" s="208"/>
      <c r="AL330" s="208"/>
      <c r="AM330" s="208"/>
      <c r="AN330" s="208"/>
      <c r="AO330" s="208"/>
      <c r="AP330" s="208"/>
      <c r="AQ330" s="208"/>
      <c r="AR330" s="208"/>
      <c r="AS330" s="208"/>
      <c r="AT330" s="208"/>
      <c r="AU330" s="208"/>
      <c r="AV330" s="208"/>
      <c r="AW330" s="208"/>
      <c r="AX330" s="208"/>
      <c r="AY330" s="208"/>
      <c r="AZ330" s="208"/>
      <c r="BA330" s="208"/>
      <c r="BB330" s="208"/>
      <c r="BC330" s="208"/>
      <c r="BD330" s="208"/>
      <c r="BE330" s="208"/>
      <c r="BF330" s="208"/>
      <c r="BG330" s="208"/>
      <c r="BH330" s="208"/>
      <c r="BI330" s="208"/>
      <c r="BJ330" s="208"/>
      <c r="BK330" s="208"/>
      <c r="BL330" s="208"/>
      <c r="BM330" s="208"/>
      <c r="BN330" s="208"/>
      <c r="BO330" s="208"/>
      <c r="BP330" s="208"/>
      <c r="BQ330" s="208"/>
      <c r="BR330" s="208"/>
      <c r="BS330" s="208"/>
      <c r="BT330" s="208"/>
      <c r="BU330" s="208"/>
      <c r="BV330" s="208"/>
      <c r="BW330" s="208"/>
      <c r="BX330" s="208"/>
      <c r="BY330" s="208"/>
      <c r="BZ330" s="208"/>
      <c r="CA330" s="208"/>
      <c r="CB330" s="208"/>
      <c r="CC330" s="208"/>
      <c r="CD330" s="208"/>
      <c r="CE330" s="208"/>
      <c r="CF330" s="208"/>
      <c r="CG330" s="208"/>
      <c r="CH330" s="208"/>
      <c r="CI330" s="208"/>
      <c r="CJ330" s="208"/>
      <c r="CK330" s="208"/>
    </row>
    <row r="331" spans="1:89" s="90" customFormat="1" ht="15" customHeight="1" x14ac:dyDescent="0.3">
      <c r="A331" s="228" t="s">
        <v>5692</v>
      </c>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c r="AA331" s="217"/>
      <c r="AB331" s="217"/>
      <c r="AC331" s="217"/>
      <c r="AD331" s="221"/>
      <c r="AE331" s="217"/>
      <c r="AF331" s="221"/>
      <c r="AG331" s="236"/>
      <c r="AH331" s="217"/>
      <c r="AI331" s="217"/>
      <c r="AJ331" s="217"/>
      <c r="AK331" s="217"/>
      <c r="AL331" s="217"/>
      <c r="AM331" s="217"/>
      <c r="AN331" s="217"/>
      <c r="AO331" s="217"/>
      <c r="AP331" s="217"/>
      <c r="AQ331" s="217"/>
      <c r="AR331" s="217"/>
      <c r="AS331" s="217"/>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217"/>
      <c r="BS331" s="217"/>
      <c r="BT331" s="217"/>
      <c r="BU331" s="217"/>
      <c r="BV331" s="217"/>
      <c r="BW331" s="217"/>
      <c r="BX331" s="217"/>
      <c r="BY331" s="217"/>
      <c r="BZ331" s="217"/>
      <c r="CA331" s="217"/>
      <c r="CB331" s="217"/>
      <c r="CC331" s="217"/>
      <c r="CD331" s="217"/>
      <c r="CE331" s="217"/>
      <c r="CF331" s="217"/>
      <c r="CG331" s="217"/>
      <c r="CH331" s="217"/>
      <c r="CI331" s="217"/>
      <c r="CJ331" s="217"/>
      <c r="CK331" s="217"/>
    </row>
    <row r="332" spans="1:89" s="216" customFormat="1" x14ac:dyDescent="0.3">
      <c r="A332" s="216" t="s">
        <v>7737</v>
      </c>
      <c r="B332" s="123">
        <v>968</v>
      </c>
      <c r="D332" s="117">
        <v>71.384298000000001</v>
      </c>
      <c r="E332" s="127" t="s">
        <v>7738</v>
      </c>
      <c r="F332" s="117">
        <v>43.595041000000002</v>
      </c>
      <c r="G332" s="127" t="s">
        <v>7739</v>
      </c>
      <c r="H332" s="117">
        <v>28.409091</v>
      </c>
      <c r="I332" s="127" t="s">
        <v>7738</v>
      </c>
      <c r="J332" s="117">
        <v>17.975207000000001</v>
      </c>
      <c r="K332" s="127" t="s">
        <v>7738</v>
      </c>
      <c r="L332" s="117">
        <v>14.979339</v>
      </c>
      <c r="M332" s="127" t="s">
        <v>7738</v>
      </c>
      <c r="N332" s="117">
        <v>10.227273</v>
      </c>
      <c r="O332" s="127" t="s">
        <v>7738</v>
      </c>
      <c r="P332" s="117">
        <v>22.520661</v>
      </c>
      <c r="Q332" s="127" t="s">
        <v>7738</v>
      </c>
      <c r="R332" s="117">
        <v>6.7148760000000003</v>
      </c>
      <c r="S332" s="127" t="s">
        <v>7738</v>
      </c>
      <c r="T332" s="117">
        <v>22.830579</v>
      </c>
      <c r="U332" s="127" t="s">
        <v>7738</v>
      </c>
      <c r="V332" s="117">
        <v>28.305785</v>
      </c>
      <c r="W332" s="127" t="s">
        <v>7738</v>
      </c>
      <c r="X332" s="117">
        <v>25.826446000000001</v>
      </c>
      <c r="Y332" s="127" t="s">
        <v>7738</v>
      </c>
      <c r="Z332" s="117">
        <v>66.219008000000002</v>
      </c>
      <c r="AB332" s="117">
        <v>63.429752000000001</v>
      </c>
      <c r="AD332" s="117"/>
      <c r="AF332" s="117">
        <v>5.8884299999999996</v>
      </c>
      <c r="AG332" s="235"/>
      <c r="AH332" s="117">
        <v>55.991736000000003</v>
      </c>
      <c r="AI332" s="127" t="s">
        <v>7738</v>
      </c>
      <c r="AJ332" s="117">
        <v>29.235537000000001</v>
      </c>
      <c r="AK332" s="127" t="s">
        <v>7738</v>
      </c>
      <c r="AL332" s="117">
        <v>18.491736</v>
      </c>
      <c r="AM332" s="127" t="s">
        <v>7738</v>
      </c>
      <c r="AN332" s="117">
        <v>11.880165</v>
      </c>
      <c r="AO332" s="127" t="s">
        <v>7738</v>
      </c>
      <c r="AP332" s="117">
        <v>10.330579</v>
      </c>
      <c r="AQ332" s="127" t="s">
        <v>7738</v>
      </c>
      <c r="AR332" s="117">
        <v>6.3016529999999999</v>
      </c>
      <c r="AS332" s="127" t="s">
        <v>7738</v>
      </c>
      <c r="AT332" s="117">
        <v>13.223140000000001</v>
      </c>
      <c r="AU332" s="127" t="s">
        <v>7738</v>
      </c>
      <c r="AV332" s="117">
        <v>4.4421489999999997</v>
      </c>
      <c r="AW332" s="127" t="s">
        <v>7738</v>
      </c>
      <c r="AX332" s="117">
        <v>13.533058</v>
      </c>
      <c r="AY332" s="127" t="s">
        <v>7738</v>
      </c>
      <c r="AZ332" s="117">
        <v>19.834710999999999</v>
      </c>
      <c r="BA332" s="127" t="s">
        <v>7738</v>
      </c>
      <c r="BB332" s="117">
        <v>16.942149000000001</v>
      </c>
      <c r="BD332" s="117">
        <v>46.384298000000001</v>
      </c>
      <c r="BF332" s="117">
        <v>44.628098999999999</v>
      </c>
      <c r="BH332" s="117">
        <v>12.706612</v>
      </c>
      <c r="BJ332" s="117">
        <v>62.706612</v>
      </c>
      <c r="BL332" s="117">
        <v>34.297521000000003</v>
      </c>
      <c r="BM332" s="127" t="s">
        <v>8089</v>
      </c>
      <c r="BN332" s="117">
        <v>22.314050000000002</v>
      </c>
      <c r="BO332" s="127" t="s">
        <v>7738</v>
      </c>
      <c r="BP332" s="117">
        <v>11.673553999999999</v>
      </c>
      <c r="BQ332" s="127" t="s">
        <v>7738</v>
      </c>
      <c r="BR332" s="117">
        <v>10.537190000000001</v>
      </c>
      <c r="BS332" s="127" t="s">
        <v>7738</v>
      </c>
      <c r="BT332" s="117">
        <v>7.0247929999999998</v>
      </c>
      <c r="BU332" s="127" t="s">
        <v>7738</v>
      </c>
      <c r="BV332" s="117">
        <v>17.252065999999999</v>
      </c>
      <c r="BW332" s="127" t="s">
        <v>7738</v>
      </c>
      <c r="BX332" s="117">
        <v>4.3388429999999998</v>
      </c>
      <c r="BY332" s="127" t="s">
        <v>7738</v>
      </c>
      <c r="BZ332" s="117">
        <v>17.561983000000001</v>
      </c>
      <c r="CA332" s="127" t="s">
        <v>7738</v>
      </c>
      <c r="CB332" s="117">
        <v>20.351240000000001</v>
      </c>
      <c r="CC332" s="127" t="s">
        <v>7738</v>
      </c>
      <c r="CD332" s="117">
        <v>20.144628000000001</v>
      </c>
      <c r="CF332" s="117">
        <v>57.438017000000002</v>
      </c>
      <c r="CH332" s="117">
        <v>52.789256000000002</v>
      </c>
      <c r="CJ332" s="117">
        <v>9.0909089999999999</v>
      </c>
      <c r="CK332" s="127" t="s">
        <v>7762</v>
      </c>
    </row>
    <row r="333" spans="1:89" s="216" customFormat="1" x14ac:dyDescent="0.3">
      <c r="A333" s="216" t="s">
        <v>7740</v>
      </c>
      <c r="B333" s="123">
        <v>190</v>
      </c>
      <c r="D333" s="117">
        <v>69.473684000000006</v>
      </c>
      <c r="F333" s="117">
        <v>34.736842000000003</v>
      </c>
      <c r="H333" s="117">
        <v>27.894736999999999</v>
      </c>
      <c r="I333" s="127" t="s">
        <v>7738</v>
      </c>
      <c r="J333" s="117">
        <v>16.842105</v>
      </c>
      <c r="K333" s="127" t="s">
        <v>7738</v>
      </c>
      <c r="L333" s="117">
        <v>16.315788999999999</v>
      </c>
      <c r="M333" s="127" t="s">
        <v>7738</v>
      </c>
      <c r="N333" s="117">
        <v>9.4736840000000004</v>
      </c>
      <c r="P333" s="117">
        <v>24.736841999999999</v>
      </c>
      <c r="Q333" s="127" t="s">
        <v>7738</v>
      </c>
      <c r="R333" s="117">
        <v>10</v>
      </c>
      <c r="S333" s="127" t="s">
        <v>7738</v>
      </c>
      <c r="T333" s="117">
        <v>27.894736999999999</v>
      </c>
      <c r="U333" s="127" t="s">
        <v>7738</v>
      </c>
      <c r="V333" s="117">
        <v>28.421053000000001</v>
      </c>
      <c r="W333" s="127" t="s">
        <v>7738</v>
      </c>
      <c r="X333" s="117">
        <v>24.210526000000002</v>
      </c>
      <c r="Z333" s="117">
        <v>65.263158000000004</v>
      </c>
      <c r="AB333" s="117">
        <v>67.894737000000006</v>
      </c>
      <c r="AD333" s="117"/>
      <c r="AE333" s="127"/>
      <c r="AF333" s="117">
        <v>8.9473680000000009</v>
      </c>
      <c r="AG333" s="127" t="s">
        <v>7762</v>
      </c>
      <c r="AH333" s="117">
        <v>56.842104999999997</v>
      </c>
      <c r="AI333" s="127" t="s">
        <v>7738</v>
      </c>
      <c r="AJ333" s="117">
        <v>29.473683999999999</v>
      </c>
      <c r="AK333" s="127" t="s">
        <v>7738</v>
      </c>
      <c r="AL333" s="117">
        <v>19.473683999999999</v>
      </c>
      <c r="AM333" s="127" t="s">
        <v>7738</v>
      </c>
      <c r="AN333" s="117">
        <v>13.157895</v>
      </c>
      <c r="AO333" s="127" t="s">
        <v>7738</v>
      </c>
      <c r="AP333" s="117">
        <v>11.578946999999999</v>
      </c>
      <c r="AQ333" s="127" t="s">
        <v>7738</v>
      </c>
      <c r="AR333" s="117">
        <v>7.3684209999999997</v>
      </c>
      <c r="AS333" s="127" t="s">
        <v>7738</v>
      </c>
      <c r="AT333" s="117">
        <v>19.473683999999999</v>
      </c>
      <c r="AU333" s="127" t="s">
        <v>7743</v>
      </c>
      <c r="AV333" s="117">
        <v>6.3157889999999997</v>
      </c>
      <c r="AW333" s="127" t="s">
        <v>7738</v>
      </c>
      <c r="AX333" s="117">
        <v>17.894736999999999</v>
      </c>
      <c r="AY333" s="127" t="s">
        <v>7738</v>
      </c>
      <c r="AZ333" s="117">
        <v>19.473683999999999</v>
      </c>
      <c r="BA333" s="127" t="s">
        <v>7738</v>
      </c>
      <c r="BB333" s="117">
        <v>16.842105</v>
      </c>
      <c r="BD333" s="117">
        <v>48.421053000000001</v>
      </c>
      <c r="BF333" s="117">
        <v>49.473683999999999</v>
      </c>
      <c r="BH333" s="117">
        <v>15.789474</v>
      </c>
      <c r="BJ333" s="117">
        <v>60.526316000000001</v>
      </c>
      <c r="BL333" s="117">
        <v>25.263158000000001</v>
      </c>
      <c r="BN333" s="117">
        <v>21.052631999999999</v>
      </c>
      <c r="BO333" s="127" t="s">
        <v>7738</v>
      </c>
      <c r="BP333" s="117">
        <v>10</v>
      </c>
      <c r="BR333" s="117">
        <v>12.631579</v>
      </c>
      <c r="BS333" s="127" t="s">
        <v>7738</v>
      </c>
      <c r="BT333" s="117">
        <v>5.7894740000000002</v>
      </c>
      <c r="BV333" s="117">
        <v>17.894736999999999</v>
      </c>
      <c r="BW333" s="127" t="s">
        <v>7738</v>
      </c>
      <c r="BX333" s="117">
        <v>7.8947370000000001</v>
      </c>
      <c r="BY333" s="127" t="s">
        <v>7743</v>
      </c>
      <c r="BZ333" s="117">
        <v>20.526316000000001</v>
      </c>
      <c r="CA333" s="127" t="s">
        <v>7738</v>
      </c>
      <c r="CB333" s="117">
        <v>21.052631999999999</v>
      </c>
      <c r="CD333" s="117">
        <v>19.473683999999999</v>
      </c>
      <c r="CF333" s="117">
        <v>54.736842000000003</v>
      </c>
      <c r="CH333" s="117">
        <v>57.368420999999998</v>
      </c>
      <c r="CJ333" s="117">
        <v>12.105263000000001</v>
      </c>
      <c r="CK333" s="127" t="s">
        <v>7762</v>
      </c>
    </row>
    <row r="334" spans="1:89" s="216" customFormat="1" x14ac:dyDescent="0.3">
      <c r="A334" s="216" t="s">
        <v>7741</v>
      </c>
      <c r="B334" s="123" t="s">
        <v>4713</v>
      </c>
      <c r="D334" s="117">
        <v>79.545455000000004</v>
      </c>
      <c r="F334" s="117">
        <v>22.727273</v>
      </c>
      <c r="H334" s="117">
        <v>22.727273</v>
      </c>
      <c r="J334" s="117">
        <v>15.909091</v>
      </c>
      <c r="L334" s="117">
        <v>15.909091</v>
      </c>
      <c r="N334" s="117">
        <v>6.8181820000000002</v>
      </c>
      <c r="P334" s="117">
        <v>20.454545</v>
      </c>
      <c r="R334" s="117">
        <v>9.0909089999999999</v>
      </c>
      <c r="S334" s="127" t="s">
        <v>7738</v>
      </c>
      <c r="T334" s="117">
        <v>22.727273</v>
      </c>
      <c r="V334" s="117">
        <v>29.545455</v>
      </c>
      <c r="X334" s="117">
        <v>29.545455</v>
      </c>
      <c r="Z334" s="117">
        <v>75</v>
      </c>
      <c r="AB334" s="117">
        <v>72.727272999999997</v>
      </c>
      <c r="AD334" s="117"/>
      <c r="AF334" s="117">
        <v>0</v>
      </c>
      <c r="AG334" s="235"/>
      <c r="AH334" s="117">
        <v>56.818182</v>
      </c>
      <c r="AJ334" s="117">
        <v>20.454545</v>
      </c>
      <c r="AL334" s="117">
        <v>13.636364</v>
      </c>
      <c r="AN334" s="117">
        <v>6.8181820000000002</v>
      </c>
      <c r="AP334" s="117">
        <v>11.363636</v>
      </c>
      <c r="AR334" s="117">
        <v>2.2727270000000002</v>
      </c>
      <c r="AT334" s="117">
        <v>13.636364</v>
      </c>
      <c r="AV334" s="117">
        <v>9.0909089999999999</v>
      </c>
      <c r="AW334" s="127" t="s">
        <v>7738</v>
      </c>
      <c r="AX334" s="117">
        <v>9.0909089999999999</v>
      </c>
      <c r="AZ334" s="117">
        <v>20.454545</v>
      </c>
      <c r="BB334" s="117">
        <v>20.454545</v>
      </c>
      <c r="BD334" s="117">
        <v>50</v>
      </c>
      <c r="BF334" s="117">
        <v>36.363636</v>
      </c>
      <c r="BH334" s="117">
        <v>18.181818</v>
      </c>
      <c r="BJ334" s="117">
        <v>72.727272999999997</v>
      </c>
      <c r="BL334" s="117">
        <v>22.727273</v>
      </c>
      <c r="BN334" s="117">
        <v>15.909091</v>
      </c>
      <c r="BP334" s="117">
        <v>13.636364</v>
      </c>
      <c r="BR334" s="117">
        <v>9.0909089999999999</v>
      </c>
      <c r="BT334" s="117">
        <v>4.5454549999999996</v>
      </c>
      <c r="BV334" s="117">
        <v>15.909091</v>
      </c>
      <c r="BX334" s="117">
        <v>4.5454549999999996</v>
      </c>
      <c r="BZ334" s="117">
        <v>22.727273</v>
      </c>
      <c r="CA334" s="127" t="s">
        <v>7738</v>
      </c>
      <c r="CB334" s="117">
        <v>29.545455</v>
      </c>
      <c r="CC334" s="127" t="s">
        <v>7738</v>
      </c>
      <c r="CD334" s="117">
        <v>22.727273</v>
      </c>
      <c r="CF334" s="117">
        <v>65.909091000000004</v>
      </c>
      <c r="CH334" s="117">
        <v>65.909091000000004</v>
      </c>
      <c r="CJ334" s="117">
        <v>0</v>
      </c>
    </row>
    <row r="335" spans="1:89" s="216" customFormat="1" x14ac:dyDescent="0.3">
      <c r="A335" s="216" t="s">
        <v>7742</v>
      </c>
      <c r="B335" s="123">
        <v>129</v>
      </c>
      <c r="D335" s="117">
        <v>72.868217000000001</v>
      </c>
      <c r="F335" s="117">
        <v>38.759689999999999</v>
      </c>
      <c r="G335" s="127" t="s">
        <v>7738</v>
      </c>
      <c r="H335" s="117">
        <v>28.682171</v>
      </c>
      <c r="I335" s="127" t="s">
        <v>7738</v>
      </c>
      <c r="J335" s="117">
        <v>22.480619999999998</v>
      </c>
      <c r="K335" s="127" t="s">
        <v>7738</v>
      </c>
      <c r="L335" s="117">
        <v>17.054264</v>
      </c>
      <c r="M335" s="127" t="s">
        <v>7738</v>
      </c>
      <c r="N335" s="117">
        <v>10.077519000000001</v>
      </c>
      <c r="P335" s="117">
        <v>19.379845</v>
      </c>
      <c r="R335" s="117">
        <v>8.5271319999999999</v>
      </c>
      <c r="S335" s="127" t="s">
        <v>7738</v>
      </c>
      <c r="T335" s="117">
        <v>23.255814000000001</v>
      </c>
      <c r="U335" s="127" t="s">
        <v>7738</v>
      </c>
      <c r="V335" s="117">
        <v>30.232558000000001</v>
      </c>
      <c r="W335" s="127" t="s">
        <v>7738</v>
      </c>
      <c r="X335" s="117">
        <v>34.108527000000002</v>
      </c>
      <c r="Y335" s="127" t="s">
        <v>7743</v>
      </c>
      <c r="Z335" s="117">
        <v>65.891473000000005</v>
      </c>
      <c r="AB335" s="117">
        <v>64.341085000000007</v>
      </c>
      <c r="AD335" s="117"/>
      <c r="AF335" s="117">
        <v>4.6511630000000004</v>
      </c>
      <c r="AG335" s="235"/>
      <c r="AH335" s="117">
        <v>52.713177999999999</v>
      </c>
      <c r="AJ335" s="117">
        <v>29.457363999999998</v>
      </c>
      <c r="AK335" s="127" t="s">
        <v>7738</v>
      </c>
      <c r="AL335" s="117">
        <v>20.930233000000001</v>
      </c>
      <c r="AM335" s="127" t="s">
        <v>7738</v>
      </c>
      <c r="AN335" s="117">
        <v>11.627907</v>
      </c>
      <c r="AO335" s="127" t="s">
        <v>7738</v>
      </c>
      <c r="AP335" s="117">
        <v>11.627907</v>
      </c>
      <c r="AQ335" s="127" t="s">
        <v>7738</v>
      </c>
      <c r="AR335" s="117">
        <v>5.4263570000000003</v>
      </c>
      <c r="AT335" s="117">
        <v>13.178295</v>
      </c>
      <c r="AU335" s="127" t="s">
        <v>7738</v>
      </c>
      <c r="AV335" s="117">
        <v>6.2015500000000001</v>
      </c>
      <c r="AW335" s="127" t="s">
        <v>7738</v>
      </c>
      <c r="AX335" s="117">
        <v>16.279070000000001</v>
      </c>
      <c r="AY335" s="127" t="s">
        <v>7738</v>
      </c>
      <c r="AZ335" s="117">
        <v>18.604651</v>
      </c>
      <c r="BB335" s="117">
        <v>24.031008</v>
      </c>
      <c r="BC335" s="127" t="s">
        <v>7743</v>
      </c>
      <c r="BD335" s="117">
        <v>40.310077999999997</v>
      </c>
      <c r="BF335" s="117">
        <v>38.759689999999999</v>
      </c>
      <c r="BH335" s="117">
        <v>20.155038999999999</v>
      </c>
      <c r="BI335" s="127" t="s">
        <v>8090</v>
      </c>
      <c r="BJ335" s="117">
        <v>62.790697999999999</v>
      </c>
      <c r="BL335" s="117">
        <v>27.906977000000001</v>
      </c>
      <c r="BN335" s="117">
        <v>22.480619999999998</v>
      </c>
      <c r="BO335" s="127" t="s">
        <v>7738</v>
      </c>
      <c r="BP335" s="117">
        <v>18.604651</v>
      </c>
      <c r="BQ335" s="127" t="s">
        <v>8091</v>
      </c>
      <c r="BR335" s="117">
        <v>12.403100999999999</v>
      </c>
      <c r="BS335" s="127" t="s">
        <v>7738</v>
      </c>
      <c r="BT335" s="117">
        <v>7.751938</v>
      </c>
      <c r="BV335" s="117">
        <v>15.503876</v>
      </c>
      <c r="BX335" s="117">
        <v>4.6511630000000004</v>
      </c>
      <c r="BZ335" s="117">
        <v>20.930233000000001</v>
      </c>
      <c r="CA335" s="127" t="s">
        <v>7738</v>
      </c>
      <c r="CB335" s="117">
        <v>24.031008</v>
      </c>
      <c r="CC335" s="127" t="s">
        <v>7738</v>
      </c>
      <c r="CD335" s="117">
        <v>25.581395000000001</v>
      </c>
      <c r="CE335" s="127" t="s">
        <v>7738</v>
      </c>
      <c r="CF335" s="117">
        <v>60.465116000000002</v>
      </c>
      <c r="CH335" s="117">
        <v>56.589146999999997</v>
      </c>
      <c r="CJ335" s="117">
        <v>7.751938</v>
      </c>
    </row>
    <row r="336" spans="1:89" s="216" customFormat="1" x14ac:dyDescent="0.3">
      <c r="A336" s="216" t="s">
        <v>7744</v>
      </c>
      <c r="B336" s="123">
        <v>723</v>
      </c>
      <c r="D336" s="117">
        <v>65.560165999999995</v>
      </c>
      <c r="F336" s="117">
        <v>28.630704999999999</v>
      </c>
      <c r="H336" s="117">
        <v>19.363762000000001</v>
      </c>
      <c r="J336" s="117">
        <v>8.9903180000000003</v>
      </c>
      <c r="L336" s="117">
        <v>7.7455049999999996</v>
      </c>
      <c r="N336" s="117">
        <v>6.0857539999999997</v>
      </c>
      <c r="P336" s="117">
        <v>14.937759</v>
      </c>
      <c r="R336" s="117">
        <v>3.0428769999999998</v>
      </c>
      <c r="T336" s="117">
        <v>15.076072</v>
      </c>
      <c r="V336" s="117">
        <v>19.778700000000001</v>
      </c>
      <c r="X336" s="117">
        <v>21.438451000000001</v>
      </c>
      <c r="Z336" s="117">
        <v>62.517288999999998</v>
      </c>
      <c r="AB336" s="117">
        <v>62.655602000000002</v>
      </c>
      <c r="AD336" s="117"/>
      <c r="AE336" s="127"/>
      <c r="AF336" s="117">
        <v>12.586444999999999</v>
      </c>
      <c r="AG336" s="127" t="s">
        <v>7763</v>
      </c>
      <c r="AH336" s="117">
        <v>47.026279000000002</v>
      </c>
      <c r="AJ336" s="117">
        <v>19.917012</v>
      </c>
      <c r="AL336" s="117">
        <v>11.618257</v>
      </c>
      <c r="AN336" s="117">
        <v>6.0857539999999997</v>
      </c>
      <c r="AP336" s="117">
        <v>5.5325030000000002</v>
      </c>
      <c r="AR336" s="117">
        <v>3.8727520000000002</v>
      </c>
      <c r="AT336" s="117">
        <v>7.1922540000000001</v>
      </c>
      <c r="AV336" s="117">
        <v>1.9363760000000001</v>
      </c>
      <c r="AX336" s="117">
        <v>7.6071920000000004</v>
      </c>
      <c r="AZ336" s="117">
        <v>13.554633000000001</v>
      </c>
      <c r="BB336" s="117">
        <v>14.107884</v>
      </c>
      <c r="BD336" s="117">
        <v>42.461964000000002</v>
      </c>
      <c r="BF336" s="117">
        <v>44.121715000000002</v>
      </c>
      <c r="BH336" s="117">
        <v>26.002766000000001</v>
      </c>
      <c r="BI336" s="127" t="s">
        <v>8092</v>
      </c>
      <c r="BJ336" s="117">
        <v>60.165975000000003</v>
      </c>
      <c r="BL336" s="117">
        <v>23.789764999999999</v>
      </c>
      <c r="BN336" s="117">
        <v>14.937759</v>
      </c>
      <c r="BP336" s="117">
        <v>6.2240659999999997</v>
      </c>
      <c r="BR336" s="117">
        <v>5.9474410000000004</v>
      </c>
      <c r="BT336" s="117">
        <v>4.1493779999999996</v>
      </c>
      <c r="BV336" s="117">
        <v>12.30982</v>
      </c>
      <c r="BX336" s="117">
        <v>2.2130010000000002</v>
      </c>
      <c r="BZ336" s="117">
        <v>11.894882000000001</v>
      </c>
      <c r="CB336" s="117">
        <v>15.352696999999999</v>
      </c>
      <c r="CD336" s="117">
        <v>17.012447999999999</v>
      </c>
      <c r="CF336" s="117">
        <v>55.878284999999998</v>
      </c>
      <c r="CH336" s="117">
        <v>52.282158000000003</v>
      </c>
      <c r="CJ336" s="117">
        <v>16.044260000000001</v>
      </c>
      <c r="CK336" s="127" t="s">
        <v>7763</v>
      </c>
    </row>
    <row r="337" spans="1:89" s="62" customFormat="1" x14ac:dyDescent="0.3">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c r="AA337" s="208"/>
      <c r="AB337" s="208"/>
      <c r="AC337" s="208"/>
      <c r="AD337" s="224"/>
      <c r="AE337" s="208"/>
      <c r="AF337" s="224"/>
      <c r="AG337" s="208"/>
      <c r="AH337" s="208"/>
      <c r="AI337" s="208"/>
      <c r="AJ337" s="208"/>
      <c r="AK337" s="208"/>
      <c r="AL337" s="208"/>
      <c r="AM337" s="208"/>
      <c r="AN337" s="208"/>
      <c r="AO337" s="208"/>
      <c r="AP337" s="208"/>
      <c r="AQ337" s="208"/>
      <c r="AR337" s="208"/>
      <c r="AS337" s="208"/>
      <c r="AT337" s="208"/>
      <c r="AU337" s="208"/>
      <c r="AV337" s="208"/>
      <c r="AW337" s="208"/>
      <c r="AX337" s="208"/>
      <c r="AY337" s="208"/>
      <c r="AZ337" s="208"/>
      <c r="BA337" s="208"/>
      <c r="BB337" s="208"/>
      <c r="BC337" s="208"/>
      <c r="BD337" s="208"/>
      <c r="BE337" s="208"/>
      <c r="BF337" s="208"/>
      <c r="BG337" s="208"/>
      <c r="BH337" s="208"/>
      <c r="BI337" s="208"/>
      <c r="BJ337" s="208"/>
      <c r="BK337" s="208"/>
      <c r="BL337" s="208"/>
      <c r="BM337" s="208"/>
      <c r="BN337" s="208"/>
      <c r="BO337" s="208"/>
      <c r="BP337" s="208"/>
      <c r="BQ337" s="208"/>
      <c r="BR337" s="208"/>
      <c r="BS337" s="208"/>
      <c r="BT337" s="208"/>
      <c r="BU337" s="208"/>
      <c r="BV337" s="208"/>
      <c r="BW337" s="208"/>
      <c r="BX337" s="208"/>
      <c r="BY337" s="208"/>
      <c r="BZ337" s="208"/>
      <c r="CA337" s="208"/>
      <c r="CB337" s="208"/>
      <c r="CC337" s="208"/>
      <c r="CD337" s="208"/>
      <c r="CE337" s="208"/>
      <c r="CF337" s="208"/>
      <c r="CG337" s="208"/>
      <c r="CH337" s="208"/>
      <c r="CI337" s="208"/>
      <c r="CJ337" s="208"/>
      <c r="CK337" s="208"/>
    </row>
    <row r="338" spans="1:89" x14ac:dyDescent="0.3">
      <c r="A338" s="228" t="s">
        <v>34</v>
      </c>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c r="AA338" s="217"/>
      <c r="AB338" s="217"/>
      <c r="AC338" s="217"/>
      <c r="AD338" s="221"/>
      <c r="AE338" s="217"/>
      <c r="AF338" s="221"/>
      <c r="AG338" s="236"/>
      <c r="AH338" s="217"/>
      <c r="AI338" s="217"/>
      <c r="AJ338" s="217"/>
      <c r="AK338" s="217"/>
      <c r="AL338" s="217"/>
      <c r="AM338" s="217"/>
      <c r="AN338" s="217"/>
      <c r="AO338" s="217"/>
      <c r="AP338" s="217"/>
      <c r="AQ338" s="217"/>
      <c r="AR338" s="217"/>
      <c r="AS338" s="217"/>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217"/>
      <c r="BS338" s="217"/>
      <c r="BT338" s="217"/>
      <c r="BU338" s="217"/>
      <c r="BV338" s="217"/>
      <c r="BW338" s="217"/>
      <c r="BX338" s="217"/>
      <c r="BY338" s="217"/>
      <c r="BZ338" s="217"/>
      <c r="CA338" s="217"/>
      <c r="CB338" s="217"/>
      <c r="CC338" s="217"/>
      <c r="CD338" s="217"/>
      <c r="CE338" s="217"/>
      <c r="CF338" s="217"/>
      <c r="CG338" s="217"/>
      <c r="CH338" s="217"/>
      <c r="CI338" s="217"/>
      <c r="CJ338" s="217"/>
      <c r="CK338" s="217"/>
    </row>
    <row r="339" spans="1:89" s="216" customFormat="1" x14ac:dyDescent="0.3">
      <c r="A339" s="216" t="s">
        <v>7745</v>
      </c>
      <c r="B339" s="123">
        <v>1277</v>
      </c>
      <c r="D339" s="117">
        <v>71.495693000000003</v>
      </c>
      <c r="E339" s="127" t="s">
        <v>7746</v>
      </c>
      <c r="F339" s="117">
        <v>41.111981</v>
      </c>
      <c r="G339" s="127" t="s">
        <v>7746</v>
      </c>
      <c r="H339" s="117">
        <v>27.956147000000001</v>
      </c>
      <c r="I339" s="127" t="s">
        <v>7746</v>
      </c>
      <c r="J339" s="117">
        <v>17.854346</v>
      </c>
      <c r="K339" s="127" t="s">
        <v>7746</v>
      </c>
      <c r="L339" s="117">
        <v>15.191856</v>
      </c>
      <c r="M339" s="127" t="s">
        <v>7746</v>
      </c>
      <c r="N339" s="117">
        <v>9.6319499999999998</v>
      </c>
      <c r="O339" s="127" t="s">
        <v>7746</v>
      </c>
      <c r="P339" s="117">
        <v>22.161315999999999</v>
      </c>
      <c r="Q339" s="127" t="s">
        <v>7746</v>
      </c>
      <c r="R339" s="117">
        <v>7.0477679999999996</v>
      </c>
      <c r="S339" s="127" t="s">
        <v>7746</v>
      </c>
      <c r="T339" s="117">
        <v>23.335944000000001</v>
      </c>
      <c r="U339" s="127" t="s">
        <v>7746</v>
      </c>
      <c r="V339" s="117">
        <v>28.582616000000002</v>
      </c>
      <c r="W339" s="127" t="s">
        <v>7746</v>
      </c>
      <c r="X339" s="117">
        <v>25.920124999999999</v>
      </c>
      <c r="Y339" s="127" t="s">
        <v>7746</v>
      </c>
      <c r="Z339" s="117">
        <v>66.327330000000003</v>
      </c>
      <c r="AB339" s="117">
        <v>64.056381999999999</v>
      </c>
      <c r="AD339" s="117"/>
      <c r="AF339" s="117">
        <v>6.108066</v>
      </c>
      <c r="AG339" s="235"/>
      <c r="AH339" s="117">
        <v>55.833986000000003</v>
      </c>
      <c r="AI339" s="127" t="s">
        <v>7746</v>
      </c>
      <c r="AJ339" s="117">
        <v>28.739232999999999</v>
      </c>
      <c r="AK339" s="127" t="s">
        <v>7746</v>
      </c>
      <c r="AL339" s="117">
        <v>18.402505999999999</v>
      </c>
      <c r="AM339" s="127" t="s">
        <v>7746</v>
      </c>
      <c r="AN339" s="117">
        <v>11.589663</v>
      </c>
      <c r="AO339" s="127" t="s">
        <v>7746</v>
      </c>
      <c r="AP339" s="117">
        <v>10.415035</v>
      </c>
      <c r="AQ339" s="127" t="s">
        <v>7746</v>
      </c>
      <c r="AR339" s="117">
        <v>6.029757</v>
      </c>
      <c r="AS339" s="127" t="s">
        <v>7746</v>
      </c>
      <c r="AT339" s="117">
        <v>13.782302</v>
      </c>
      <c r="AU339" s="127" t="s">
        <v>7746</v>
      </c>
      <c r="AV339" s="117">
        <v>4.6202040000000002</v>
      </c>
      <c r="AW339" s="127" t="s">
        <v>7746</v>
      </c>
      <c r="AX339" s="117">
        <v>13.938919</v>
      </c>
      <c r="AY339" s="127" t="s">
        <v>7746</v>
      </c>
      <c r="AZ339" s="117">
        <v>19.498825</v>
      </c>
      <c r="BA339" s="127" t="s">
        <v>7746</v>
      </c>
      <c r="BB339" s="117">
        <v>17.071261</v>
      </c>
      <c r="BD339" s="117">
        <v>46.202036</v>
      </c>
      <c r="BF339" s="117">
        <v>44.557557000000003</v>
      </c>
      <c r="BH339" s="117">
        <v>14.095535999999999</v>
      </c>
      <c r="BJ339" s="117">
        <v>62.960062999999998</v>
      </c>
      <c r="BL339" s="117">
        <v>31.949883</v>
      </c>
      <c r="BM339" s="127" t="s">
        <v>7746</v>
      </c>
      <c r="BN339" s="117">
        <v>21.769773000000001</v>
      </c>
      <c r="BO339" s="127" t="s">
        <v>7746</v>
      </c>
      <c r="BP339" s="117">
        <v>11.824589</v>
      </c>
      <c r="BQ339" s="127" t="s">
        <v>7746</v>
      </c>
      <c r="BR339" s="117">
        <v>10.728268999999999</v>
      </c>
      <c r="BS339" s="127" t="s">
        <v>7746</v>
      </c>
      <c r="BT339" s="117">
        <v>6.5779170000000002</v>
      </c>
      <c r="BU339" s="127" t="s">
        <v>7746</v>
      </c>
      <c r="BV339" s="117">
        <v>16.914643999999999</v>
      </c>
      <c r="BW339" s="127" t="s">
        <v>7746</v>
      </c>
      <c r="BX339" s="117">
        <v>4.8551289999999998</v>
      </c>
      <c r="BY339" s="127" t="s">
        <v>7746</v>
      </c>
      <c r="BZ339" s="117">
        <v>18.167580000000001</v>
      </c>
      <c r="CA339" s="127" t="s">
        <v>7746</v>
      </c>
      <c r="CB339" s="117">
        <v>20.908379</v>
      </c>
      <c r="CC339" s="127" t="s">
        <v>7746</v>
      </c>
      <c r="CD339" s="117">
        <v>20.203602</v>
      </c>
      <c r="CF339" s="117">
        <v>57.478465</v>
      </c>
      <c r="CH339" s="117">
        <v>53.797964</v>
      </c>
      <c r="CJ339" s="117">
        <v>9.3187160000000002</v>
      </c>
    </row>
    <row r="340" spans="1:89" s="216" customFormat="1" x14ac:dyDescent="0.3">
      <c r="A340" s="216" t="s">
        <v>7747</v>
      </c>
      <c r="B340" s="123">
        <v>723</v>
      </c>
      <c r="D340" s="117">
        <v>65.560165999999995</v>
      </c>
      <c r="F340" s="117">
        <v>28.630704999999999</v>
      </c>
      <c r="H340" s="117">
        <v>19.363762000000001</v>
      </c>
      <c r="J340" s="117">
        <v>8.9903180000000003</v>
      </c>
      <c r="L340" s="117">
        <v>7.7455049999999996</v>
      </c>
      <c r="N340" s="117">
        <v>6.0857539999999997</v>
      </c>
      <c r="P340" s="117">
        <v>14.937759</v>
      </c>
      <c r="R340" s="117">
        <v>3.0428769999999998</v>
      </c>
      <c r="T340" s="117">
        <v>15.076072</v>
      </c>
      <c r="V340" s="117">
        <v>19.778700000000001</v>
      </c>
      <c r="X340" s="117">
        <v>21.438451000000001</v>
      </c>
      <c r="Z340" s="117">
        <v>62.517288999999998</v>
      </c>
      <c r="AB340" s="117">
        <v>62.655602000000002</v>
      </c>
      <c r="AD340" s="117"/>
      <c r="AE340" s="127"/>
      <c r="AF340" s="117">
        <v>12.586444999999999</v>
      </c>
      <c r="AG340" s="127" t="s">
        <v>7764</v>
      </c>
      <c r="AH340" s="117">
        <v>47.026279000000002</v>
      </c>
      <c r="AJ340" s="117">
        <v>19.917012</v>
      </c>
      <c r="AL340" s="117">
        <v>11.618257</v>
      </c>
      <c r="AN340" s="117">
        <v>6.0857539999999997</v>
      </c>
      <c r="AP340" s="117">
        <v>5.5325030000000002</v>
      </c>
      <c r="AR340" s="117">
        <v>3.8727520000000002</v>
      </c>
      <c r="AT340" s="117">
        <v>7.1922540000000001</v>
      </c>
      <c r="AV340" s="117">
        <v>1.9363760000000001</v>
      </c>
      <c r="AX340" s="117">
        <v>7.6071920000000004</v>
      </c>
      <c r="AZ340" s="117">
        <v>13.554633000000001</v>
      </c>
      <c r="BB340" s="117">
        <v>14.107884</v>
      </c>
      <c r="BD340" s="117">
        <v>42.461964000000002</v>
      </c>
      <c r="BF340" s="117">
        <v>44.121715000000002</v>
      </c>
      <c r="BH340" s="117">
        <v>26.002766000000001</v>
      </c>
      <c r="BI340" s="127" t="s">
        <v>7764</v>
      </c>
      <c r="BJ340" s="117">
        <v>60.165975000000003</v>
      </c>
      <c r="BL340" s="117">
        <v>23.789764999999999</v>
      </c>
      <c r="BN340" s="117">
        <v>14.937759</v>
      </c>
      <c r="BP340" s="117">
        <v>6.2240659999999997</v>
      </c>
      <c r="BR340" s="117">
        <v>5.9474410000000004</v>
      </c>
      <c r="BT340" s="117">
        <v>4.1493779999999996</v>
      </c>
      <c r="BV340" s="117">
        <v>12.30982</v>
      </c>
      <c r="BX340" s="117">
        <v>2.2130010000000002</v>
      </c>
      <c r="BZ340" s="117">
        <v>11.894882000000001</v>
      </c>
      <c r="CB340" s="117">
        <v>15.352696999999999</v>
      </c>
      <c r="CD340" s="117">
        <v>17.012447999999999</v>
      </c>
      <c r="CF340" s="117">
        <v>55.878284999999998</v>
      </c>
      <c r="CH340" s="117">
        <v>52.282158000000003</v>
      </c>
      <c r="CJ340" s="117">
        <v>16.044260000000001</v>
      </c>
      <c r="CK340" s="127" t="s">
        <v>7764</v>
      </c>
    </row>
    <row r="341" spans="1:89" x14ac:dyDescent="0.3">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c r="AA341" s="208"/>
      <c r="AB341" s="208"/>
      <c r="AC341" s="208"/>
      <c r="AD341" s="224"/>
      <c r="AE341" s="208"/>
      <c r="AF341" s="224"/>
      <c r="AG341" s="208"/>
      <c r="AH341" s="208"/>
      <c r="AI341" s="208"/>
      <c r="AJ341" s="208"/>
      <c r="AK341" s="208"/>
      <c r="AL341" s="208"/>
      <c r="AM341" s="208"/>
      <c r="AN341" s="208"/>
      <c r="AO341" s="208"/>
      <c r="AP341" s="208"/>
      <c r="AQ341" s="208"/>
      <c r="AR341" s="208"/>
      <c r="AS341" s="208"/>
      <c r="AT341" s="208"/>
      <c r="AU341" s="208"/>
      <c r="AV341" s="208"/>
      <c r="AW341" s="208"/>
      <c r="AX341" s="208"/>
      <c r="AY341" s="208"/>
      <c r="AZ341" s="208"/>
      <c r="BA341" s="208"/>
      <c r="BB341" s="208"/>
      <c r="BC341" s="208"/>
      <c r="BD341" s="208"/>
      <c r="BE341" s="208"/>
      <c r="BF341" s="208"/>
      <c r="BG341" s="208"/>
      <c r="BH341" s="208"/>
      <c r="BI341" s="208"/>
      <c r="BJ341" s="208"/>
      <c r="BK341" s="208"/>
      <c r="BL341" s="208"/>
      <c r="BM341" s="208"/>
      <c r="BN341" s="208"/>
      <c r="BO341" s="208"/>
      <c r="BP341" s="208"/>
      <c r="BQ341" s="208"/>
      <c r="BR341" s="208"/>
      <c r="BS341" s="208"/>
      <c r="BT341" s="208"/>
      <c r="BU341" s="208"/>
      <c r="BV341" s="208"/>
      <c r="BW341" s="208"/>
      <c r="BX341" s="208"/>
      <c r="BY341" s="208"/>
      <c r="BZ341" s="208"/>
      <c r="CA341" s="208"/>
      <c r="CB341" s="208"/>
      <c r="CC341" s="208"/>
      <c r="CD341" s="208"/>
      <c r="CE341" s="208"/>
      <c r="CF341" s="208"/>
      <c r="CG341" s="208"/>
      <c r="CH341" s="208"/>
      <c r="CI341" s="208"/>
      <c r="CJ341" s="208"/>
      <c r="CK341" s="208"/>
    </row>
    <row r="342" spans="1:89" x14ac:dyDescent="0.3">
      <c r="A342" s="228" t="s">
        <v>36</v>
      </c>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c r="AA342" s="217"/>
      <c r="AB342" s="217"/>
      <c r="AC342" s="217"/>
      <c r="AD342" s="221"/>
      <c r="AE342" s="217"/>
      <c r="AF342" s="221"/>
      <c r="AG342" s="236"/>
      <c r="AH342" s="217"/>
      <c r="AI342" s="217"/>
      <c r="AJ342" s="217"/>
      <c r="AK342" s="217"/>
      <c r="AL342" s="217"/>
      <c r="AM342" s="217"/>
      <c r="AN342" s="217"/>
      <c r="AO342" s="217"/>
      <c r="AP342" s="217"/>
      <c r="AQ342" s="217"/>
      <c r="AR342" s="217"/>
      <c r="AS342" s="217"/>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217"/>
      <c r="BS342" s="217"/>
      <c r="BT342" s="217"/>
      <c r="BU342" s="217"/>
      <c r="BV342" s="217"/>
      <c r="BW342" s="217"/>
      <c r="BX342" s="217"/>
      <c r="BY342" s="217"/>
      <c r="BZ342" s="217"/>
      <c r="CA342" s="217"/>
      <c r="CB342" s="217"/>
      <c r="CC342" s="217"/>
      <c r="CD342" s="217"/>
      <c r="CE342" s="217"/>
      <c r="CF342" s="217"/>
      <c r="CG342" s="217"/>
      <c r="CH342" s="217"/>
      <c r="CI342" s="217"/>
      <c r="CJ342" s="217"/>
      <c r="CK342" s="217"/>
    </row>
    <row r="343" spans="1:89" s="216" customFormat="1" x14ac:dyDescent="0.3">
      <c r="A343" s="216" t="s">
        <v>7748</v>
      </c>
      <c r="B343" s="123">
        <v>1935</v>
      </c>
      <c r="D343" s="117">
        <v>70.594314999999995</v>
      </c>
      <c r="E343" s="127" t="s">
        <v>7749</v>
      </c>
      <c r="F343" s="117">
        <v>37.416021000000001</v>
      </c>
      <c r="G343" s="127" t="s">
        <v>7749</v>
      </c>
      <c r="H343" s="117">
        <v>25.271318000000001</v>
      </c>
      <c r="I343" s="127" t="s">
        <v>7749</v>
      </c>
      <c r="J343" s="117">
        <v>14.987080000000001</v>
      </c>
      <c r="K343" s="127" t="s">
        <v>7749</v>
      </c>
      <c r="L343" s="117">
        <v>12.764858</v>
      </c>
      <c r="N343" s="117">
        <v>8.4237730000000006</v>
      </c>
      <c r="P343" s="117">
        <v>19.896640999999999</v>
      </c>
      <c r="Q343" s="127" t="s">
        <v>7749</v>
      </c>
      <c r="R343" s="117">
        <v>5.684755</v>
      </c>
      <c r="T343" s="117">
        <v>20.568474999999999</v>
      </c>
      <c r="V343" s="117">
        <v>25.788114</v>
      </c>
      <c r="W343" s="127" t="s">
        <v>7749</v>
      </c>
      <c r="X343" s="117">
        <v>24.857880999999999</v>
      </c>
      <c r="Y343" s="127" t="s">
        <v>7749</v>
      </c>
      <c r="Z343" s="117">
        <v>65.684754999999996</v>
      </c>
      <c r="AA343" s="127" t="s">
        <v>7749</v>
      </c>
      <c r="AB343" s="117">
        <v>63.875968999999998</v>
      </c>
      <c r="AD343" s="117"/>
      <c r="AF343" s="117">
        <v>7.7002579999999998</v>
      </c>
      <c r="AG343" s="235"/>
      <c r="AH343" s="117">
        <v>53.953488</v>
      </c>
      <c r="AI343" s="127" t="s">
        <v>7749</v>
      </c>
      <c r="AJ343" s="117">
        <v>26.201550000000001</v>
      </c>
      <c r="AK343" s="127" t="s">
        <v>7749</v>
      </c>
      <c r="AL343" s="117">
        <v>16.279070000000001</v>
      </c>
      <c r="AM343" s="127" t="s">
        <v>7749</v>
      </c>
      <c r="AN343" s="117">
        <v>9.7674420000000008</v>
      </c>
      <c r="AP343" s="117">
        <v>8.7855299999999996</v>
      </c>
      <c r="AR343" s="117">
        <v>5.2713179999999999</v>
      </c>
      <c r="AT343" s="117">
        <v>11.627907</v>
      </c>
      <c r="AV343" s="117">
        <v>3.7209300000000001</v>
      </c>
      <c r="AX343" s="117">
        <v>11.782946000000001</v>
      </c>
      <c r="AZ343" s="117">
        <v>17.726098</v>
      </c>
      <c r="BA343" s="127" t="s">
        <v>7749</v>
      </c>
      <c r="BB343" s="117">
        <v>16.382428999999998</v>
      </c>
      <c r="BC343" s="127" t="s">
        <v>7749</v>
      </c>
      <c r="BD343" s="117">
        <v>45.529716000000001</v>
      </c>
      <c r="BE343" s="127" t="s">
        <v>7749</v>
      </c>
      <c r="BF343" s="117">
        <v>44.857880999999999</v>
      </c>
      <c r="BG343" s="127" t="s">
        <v>7749</v>
      </c>
      <c r="BH343" s="117">
        <v>17.157623000000001</v>
      </c>
      <c r="BJ343" s="117">
        <v>63.100774999999999</v>
      </c>
      <c r="BK343" s="127" t="s">
        <v>7749</v>
      </c>
      <c r="BL343" s="117">
        <v>29.560724</v>
      </c>
      <c r="BM343" s="127" t="s">
        <v>7749</v>
      </c>
      <c r="BN343" s="117">
        <v>19.586563000000002</v>
      </c>
      <c r="BP343" s="117">
        <v>10.025840000000001</v>
      </c>
      <c r="BR343" s="117">
        <v>9.1472870000000004</v>
      </c>
      <c r="BT343" s="117">
        <v>5.7881140000000002</v>
      </c>
      <c r="BV343" s="117">
        <v>15.555555999999999</v>
      </c>
      <c r="BW343" s="127" t="s">
        <v>7749</v>
      </c>
      <c r="BX343" s="117">
        <v>3.9276490000000002</v>
      </c>
      <c r="BZ343" s="117">
        <v>16.072351000000001</v>
      </c>
      <c r="CB343" s="117">
        <v>19.224806000000001</v>
      </c>
      <c r="CC343" s="127" t="s">
        <v>7749</v>
      </c>
      <c r="CD343" s="117">
        <v>19.483204000000001</v>
      </c>
      <c r="CE343" s="127" t="s">
        <v>7749</v>
      </c>
      <c r="CF343" s="117">
        <v>57.364341000000003</v>
      </c>
      <c r="CG343" s="127" t="s">
        <v>7749</v>
      </c>
      <c r="CH343" s="117">
        <v>53.488371999999998</v>
      </c>
      <c r="CJ343" s="117">
        <v>11.059431999999999</v>
      </c>
    </row>
    <row r="344" spans="1:89" s="216" customFormat="1" x14ac:dyDescent="0.3">
      <c r="A344" s="216" t="s">
        <v>7750</v>
      </c>
      <c r="B344" s="123">
        <v>1882</v>
      </c>
      <c r="D344" s="117">
        <v>71.200850000000003</v>
      </c>
      <c r="E344" s="127" t="s">
        <v>7749</v>
      </c>
      <c r="F344" s="117">
        <v>37.938363000000003</v>
      </c>
      <c r="G344" s="127" t="s">
        <v>7749</v>
      </c>
      <c r="H344" s="117">
        <v>25.345376999999999</v>
      </c>
      <c r="I344" s="127" t="s">
        <v>7749</v>
      </c>
      <c r="J344" s="117">
        <v>14.877789999999999</v>
      </c>
      <c r="K344" s="127" t="s">
        <v>7749</v>
      </c>
      <c r="L344" s="117">
        <v>12.752390999999999</v>
      </c>
      <c r="N344" s="117">
        <v>8.3953240000000005</v>
      </c>
      <c r="P344" s="117">
        <v>20.031880999999998</v>
      </c>
      <c r="Q344" s="127" t="s">
        <v>7749</v>
      </c>
      <c r="R344" s="117">
        <v>5.7385760000000001</v>
      </c>
      <c r="T344" s="117">
        <v>20.775770000000001</v>
      </c>
      <c r="V344" s="117">
        <v>25.876726999999999</v>
      </c>
      <c r="W344" s="127" t="s">
        <v>7749</v>
      </c>
      <c r="X344" s="117">
        <v>24.920297999999999</v>
      </c>
      <c r="Y344" s="127" t="s">
        <v>7749</v>
      </c>
      <c r="Z344" s="117">
        <v>66.046758999999994</v>
      </c>
      <c r="AA344" s="127" t="s">
        <v>7749</v>
      </c>
      <c r="AB344" s="117">
        <v>64.240170000000006</v>
      </c>
      <c r="AD344" s="117"/>
      <c r="AF344" s="117">
        <v>7.5451649999999999</v>
      </c>
      <c r="AG344" s="235"/>
      <c r="AH344" s="117">
        <v>54.516472</v>
      </c>
      <c r="AI344" s="127" t="s">
        <v>7749</v>
      </c>
      <c r="AJ344" s="117">
        <v>26.780021000000001</v>
      </c>
      <c r="AK344" s="127" t="s">
        <v>7749</v>
      </c>
      <c r="AL344" s="117">
        <v>16.471838000000002</v>
      </c>
      <c r="AM344" s="127" t="s">
        <v>7749</v>
      </c>
      <c r="AN344" s="117">
        <v>9.7236980000000006</v>
      </c>
      <c r="AP344" s="117">
        <v>8.7141339999999996</v>
      </c>
      <c r="AR344" s="117">
        <v>5.3134959999999998</v>
      </c>
      <c r="AT344" s="117">
        <v>11.849097</v>
      </c>
      <c r="AV344" s="117">
        <v>3.7725819999999999</v>
      </c>
      <c r="AX344" s="117">
        <v>11.955367000000001</v>
      </c>
      <c r="AZ344" s="117">
        <v>17.853348</v>
      </c>
      <c r="BA344" s="127" t="s">
        <v>7749</v>
      </c>
      <c r="BB344" s="117">
        <v>16.365569000000001</v>
      </c>
      <c r="BC344" s="127" t="s">
        <v>7749</v>
      </c>
      <c r="BD344" s="117">
        <v>45.802337999999999</v>
      </c>
      <c r="BE344" s="127" t="s">
        <v>7749</v>
      </c>
      <c r="BF344" s="117">
        <v>45.164718000000001</v>
      </c>
      <c r="BG344" s="127" t="s">
        <v>7749</v>
      </c>
      <c r="BH344" s="117">
        <v>16.896917999999999</v>
      </c>
      <c r="BJ344" s="117">
        <v>63.602550000000001</v>
      </c>
      <c r="BK344" s="127" t="s">
        <v>7749</v>
      </c>
      <c r="BL344" s="117">
        <v>29.968119000000002</v>
      </c>
      <c r="BM344" s="127" t="s">
        <v>7749</v>
      </c>
      <c r="BN344" s="117">
        <v>19.659935999999998</v>
      </c>
      <c r="BP344" s="117">
        <v>9.8831030000000002</v>
      </c>
      <c r="BR344" s="117">
        <v>9.1923490000000001</v>
      </c>
      <c r="BT344" s="117">
        <v>5.7385760000000001</v>
      </c>
      <c r="BV344" s="117">
        <v>15.674814</v>
      </c>
      <c r="BW344" s="127" t="s">
        <v>7749</v>
      </c>
      <c r="BX344" s="117">
        <v>3.9851220000000001</v>
      </c>
      <c r="BZ344" s="117">
        <v>16.259298999999999</v>
      </c>
      <c r="CB344" s="117">
        <v>19.341125999999999</v>
      </c>
      <c r="CC344" s="127" t="s">
        <v>7749</v>
      </c>
      <c r="CD344" s="117">
        <v>19.447396000000001</v>
      </c>
      <c r="CE344" s="127" t="s">
        <v>7749</v>
      </c>
      <c r="CF344" s="117">
        <v>57.757705000000001</v>
      </c>
      <c r="CG344" s="127" t="s">
        <v>7749</v>
      </c>
      <c r="CH344" s="117">
        <v>54.038257000000002</v>
      </c>
      <c r="CJ344" s="117">
        <v>10.839532</v>
      </c>
    </row>
    <row r="345" spans="1:89" s="216" customFormat="1" x14ac:dyDescent="0.3">
      <c r="A345" s="216" t="s">
        <v>7751</v>
      </c>
      <c r="B345" s="123">
        <v>1119</v>
      </c>
      <c r="D345" s="117">
        <v>71.671135000000007</v>
      </c>
      <c r="E345" s="127" t="s">
        <v>7749</v>
      </c>
      <c r="F345" s="117">
        <v>40.661304999999999</v>
      </c>
      <c r="G345" s="127" t="s">
        <v>7749</v>
      </c>
      <c r="H345" s="117">
        <v>27.882038000000001</v>
      </c>
      <c r="I345" s="127" t="s">
        <v>7749</v>
      </c>
      <c r="J345" s="117">
        <v>15.996425</v>
      </c>
      <c r="K345" s="127" t="s">
        <v>7749</v>
      </c>
      <c r="L345" s="117">
        <v>14.11975</v>
      </c>
      <c r="M345" s="127" t="s">
        <v>7749</v>
      </c>
      <c r="N345" s="117">
        <v>9.5621089999999995</v>
      </c>
      <c r="P345" s="117">
        <v>21.358356000000001</v>
      </c>
      <c r="Q345" s="127" t="s">
        <v>7749</v>
      </c>
      <c r="R345" s="117">
        <v>5.1831990000000001</v>
      </c>
      <c r="T345" s="117">
        <v>23.0563</v>
      </c>
      <c r="V345" s="117">
        <v>28.954423999999999</v>
      </c>
      <c r="W345" s="127" t="s">
        <v>7749</v>
      </c>
      <c r="X345" s="117">
        <v>25.915996</v>
      </c>
      <c r="Y345" s="127" t="s">
        <v>7749</v>
      </c>
      <c r="Z345" s="117">
        <v>69.794459000000003</v>
      </c>
      <c r="AA345" s="127" t="s">
        <v>7752</v>
      </c>
      <c r="AB345" s="117">
        <v>66.666667000000004</v>
      </c>
      <c r="AC345" s="127" t="s">
        <v>7749</v>
      </c>
      <c r="AD345" s="117"/>
      <c r="AF345" s="117">
        <v>6.523682</v>
      </c>
      <c r="AG345" s="235"/>
      <c r="AH345" s="117">
        <v>55.674709999999997</v>
      </c>
      <c r="AI345" s="127" t="s">
        <v>7749</v>
      </c>
      <c r="AJ345" s="117">
        <v>27.792672</v>
      </c>
      <c r="AK345" s="127" t="s">
        <v>7749</v>
      </c>
      <c r="AL345" s="117">
        <v>17.962465999999999</v>
      </c>
      <c r="AM345" s="127" t="s">
        <v>7749</v>
      </c>
      <c r="AN345" s="117">
        <v>10.54513</v>
      </c>
      <c r="AP345" s="117">
        <v>10.187668</v>
      </c>
      <c r="AR345" s="117">
        <v>6.076854</v>
      </c>
      <c r="AT345" s="117">
        <v>12.33244</v>
      </c>
      <c r="AV345" s="117">
        <v>3.306524</v>
      </c>
      <c r="AX345" s="117">
        <v>12.779267000000001</v>
      </c>
      <c r="AZ345" s="117">
        <v>19.928508000000001</v>
      </c>
      <c r="BA345" s="127" t="s">
        <v>7749</v>
      </c>
      <c r="BB345" s="117">
        <v>17.247541999999999</v>
      </c>
      <c r="BC345" s="127" t="s">
        <v>7749</v>
      </c>
      <c r="BD345" s="117">
        <v>48.257373000000001</v>
      </c>
      <c r="BE345" s="127" t="s">
        <v>7749</v>
      </c>
      <c r="BF345" s="117">
        <v>45.933869999999999</v>
      </c>
      <c r="BG345" s="127" t="s">
        <v>7749</v>
      </c>
      <c r="BH345" s="117">
        <v>16.264521999999999</v>
      </c>
      <c r="BJ345" s="117">
        <v>64.253798000000003</v>
      </c>
      <c r="BK345" s="127" t="s">
        <v>7749</v>
      </c>
      <c r="BL345" s="117">
        <v>32.707774999999998</v>
      </c>
      <c r="BM345" s="127" t="s">
        <v>7749</v>
      </c>
      <c r="BN345" s="117">
        <v>21.358356000000001</v>
      </c>
      <c r="BO345" s="127" t="s">
        <v>7749</v>
      </c>
      <c r="BP345" s="117">
        <v>10.634494999999999</v>
      </c>
      <c r="BR345" s="117">
        <v>10.008937</v>
      </c>
      <c r="BT345" s="117">
        <v>6.523682</v>
      </c>
      <c r="BV345" s="117">
        <v>17.158176999999998</v>
      </c>
      <c r="BW345" s="127" t="s">
        <v>7749</v>
      </c>
      <c r="BX345" s="117">
        <v>3.3958889999999999</v>
      </c>
      <c r="BZ345" s="117">
        <v>18.051832000000001</v>
      </c>
      <c r="CB345" s="117">
        <v>21.000893999999999</v>
      </c>
      <c r="CC345" s="127" t="s">
        <v>7749</v>
      </c>
      <c r="CD345" s="117">
        <v>20.107239</v>
      </c>
      <c r="CE345" s="127" t="s">
        <v>7749</v>
      </c>
      <c r="CF345" s="117">
        <v>61.215370999999998</v>
      </c>
      <c r="CG345" s="127" t="s">
        <v>8093</v>
      </c>
      <c r="CH345" s="117">
        <v>56.121536999999996</v>
      </c>
      <c r="CJ345" s="117">
        <v>9.2940129999999996</v>
      </c>
    </row>
    <row r="346" spans="1:89" s="216" customFormat="1" x14ac:dyDescent="0.3">
      <c r="A346" s="216" t="s">
        <v>7753</v>
      </c>
      <c r="B346" s="123" t="s">
        <v>7754</v>
      </c>
      <c r="D346" s="117">
        <v>32.307692000000003</v>
      </c>
      <c r="F346" s="117">
        <v>12.307691999999999</v>
      </c>
      <c r="H346" s="117">
        <v>12.307691999999999</v>
      </c>
      <c r="J346" s="117">
        <v>4.6153849999999998</v>
      </c>
      <c r="L346" s="117">
        <v>4.6153849999999998</v>
      </c>
      <c r="N346" s="117">
        <v>6.1538459999999997</v>
      </c>
      <c r="P346" s="117">
        <v>9.2307690000000004</v>
      </c>
      <c r="R346" s="117">
        <v>3.0769229999999999</v>
      </c>
      <c r="T346" s="117">
        <v>13.846154</v>
      </c>
      <c r="V346" s="117">
        <v>13.846154</v>
      </c>
      <c r="X346" s="117">
        <v>7.6923079999999997</v>
      </c>
      <c r="Z346" s="117">
        <v>43.076923000000001</v>
      </c>
      <c r="AB346" s="117">
        <v>53.846153999999999</v>
      </c>
      <c r="AD346" s="117"/>
      <c r="AE346" s="127"/>
      <c r="AF346" s="117">
        <v>30.769231000000001</v>
      </c>
      <c r="AG346" s="127" t="s">
        <v>7765</v>
      </c>
      <c r="AH346" s="117">
        <v>13.846154</v>
      </c>
      <c r="AJ346" s="117">
        <v>6.1538459999999997</v>
      </c>
      <c r="AL346" s="117">
        <v>6.1538459999999997</v>
      </c>
      <c r="AN346" s="117">
        <v>4.6153849999999998</v>
      </c>
      <c r="AP346" s="117">
        <v>4.6153849999999998</v>
      </c>
      <c r="AR346" s="117">
        <v>4.6153849999999998</v>
      </c>
      <c r="AT346" s="117">
        <v>4.6153849999999998</v>
      </c>
      <c r="AV346" s="117">
        <v>1.538462</v>
      </c>
      <c r="AX346" s="117">
        <v>7.6923079999999997</v>
      </c>
      <c r="AZ346" s="117">
        <v>6.1538459999999997</v>
      </c>
      <c r="BB346" s="117">
        <v>4.6153849999999998</v>
      </c>
      <c r="BD346" s="117">
        <v>24.615385</v>
      </c>
      <c r="BF346" s="117">
        <v>30.769231000000001</v>
      </c>
      <c r="BH346" s="117">
        <v>55.384614999999997</v>
      </c>
      <c r="BI346" s="127" t="s">
        <v>7765</v>
      </c>
      <c r="BJ346" s="117">
        <v>27.692308000000001</v>
      </c>
      <c r="BL346" s="117">
        <v>12.307691999999999</v>
      </c>
      <c r="BN346" s="117">
        <v>10.769231</v>
      </c>
      <c r="BP346" s="117">
        <v>3.0769229999999999</v>
      </c>
      <c r="BR346" s="117">
        <v>4.6153849999999998</v>
      </c>
      <c r="BT346" s="117">
        <v>3.0769229999999999</v>
      </c>
      <c r="BV346" s="117">
        <v>6.1538459999999997</v>
      </c>
      <c r="BX346" s="117">
        <v>3.0769229999999999</v>
      </c>
      <c r="BZ346" s="117">
        <v>10.769231</v>
      </c>
      <c r="CB346" s="117">
        <v>9.2307690000000004</v>
      </c>
      <c r="CD346" s="117">
        <v>6.1538459999999997</v>
      </c>
      <c r="CF346" s="117">
        <v>43.076923000000001</v>
      </c>
      <c r="CH346" s="117">
        <v>46.153846000000001</v>
      </c>
      <c r="CJ346" s="117">
        <v>32.307692000000003</v>
      </c>
      <c r="CK346" s="127" t="s">
        <v>7765</v>
      </c>
    </row>
  </sheetData>
  <mergeCells count="3">
    <mergeCell ref="D36:AG36"/>
    <mergeCell ref="AH36:BI36"/>
    <mergeCell ref="BJ36:CK36"/>
  </mergeCells>
  <pageMargins left="0.7" right="0.7" top="0.75" bottom="0.75" header="0.3" footer="0.3"/>
  <pageSetup orientation="portrait"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M22"/>
  <sheetViews>
    <sheetView workbookViewId="0"/>
  </sheetViews>
  <sheetFormatPr defaultColWidth="18.33203125" defaultRowHeight="14.4" x14ac:dyDescent="0.3"/>
  <cols>
    <col min="1" max="1" width="47.6640625" customWidth="1"/>
    <col min="2" max="2" width="18.33203125" style="3"/>
    <col min="5" max="5" width="18.33203125" style="3"/>
    <col min="6" max="13" width="18.33203125" style="126"/>
    <col min="14" max="14" width="18.33203125" style="3"/>
    <col min="17" max="17" width="18.33203125" style="3"/>
  </cols>
  <sheetData>
    <row r="1" spans="1:65" x14ac:dyDescent="0.3">
      <c r="A1" s="4"/>
      <c r="B1" s="253" t="s">
        <v>8118</v>
      </c>
      <c r="C1" s="254"/>
      <c r="D1" s="254"/>
      <c r="E1" s="254"/>
      <c r="F1" s="255">
        <v>44337</v>
      </c>
      <c r="G1" s="256"/>
      <c r="H1" s="256"/>
      <c r="I1" s="257"/>
      <c r="J1" s="255">
        <v>44248</v>
      </c>
      <c r="K1" s="256"/>
      <c r="L1" s="256"/>
      <c r="M1" s="257"/>
      <c r="N1" s="255">
        <v>44136</v>
      </c>
      <c r="O1" s="256"/>
      <c r="P1" s="256"/>
      <c r="Q1" s="257"/>
      <c r="R1" s="255">
        <v>44044</v>
      </c>
      <c r="S1" s="256"/>
      <c r="T1" s="256"/>
      <c r="U1" s="257"/>
      <c r="V1" s="255">
        <v>43952</v>
      </c>
      <c r="W1" s="256"/>
      <c r="X1" s="256"/>
      <c r="Y1" s="257"/>
      <c r="Z1" s="255">
        <v>43862</v>
      </c>
      <c r="AA1" s="256"/>
      <c r="AB1" s="256"/>
      <c r="AC1" s="257"/>
      <c r="AD1" s="255">
        <v>43770</v>
      </c>
      <c r="AE1" s="256"/>
      <c r="AF1" s="256"/>
      <c r="AG1" s="257"/>
      <c r="AH1" s="255">
        <v>43678</v>
      </c>
      <c r="AI1" s="256"/>
      <c r="AJ1" s="256"/>
      <c r="AK1" s="257"/>
      <c r="AL1" s="255">
        <v>43586</v>
      </c>
      <c r="AM1" s="256"/>
      <c r="AN1" s="256"/>
      <c r="AO1" s="257"/>
      <c r="AP1" s="255">
        <v>43497</v>
      </c>
      <c r="AQ1" s="256"/>
      <c r="AR1" s="256"/>
      <c r="AS1" s="257"/>
      <c r="AT1" s="255">
        <v>43405</v>
      </c>
      <c r="AU1" s="256"/>
      <c r="AV1" s="256"/>
      <c r="AW1" s="257"/>
      <c r="AX1" s="255">
        <v>43313</v>
      </c>
      <c r="AY1" s="256"/>
      <c r="AZ1" s="256"/>
      <c r="BA1" s="257"/>
      <c r="BB1" s="255">
        <v>43191</v>
      </c>
      <c r="BC1" s="256"/>
      <c r="BD1" s="256"/>
      <c r="BE1" s="257"/>
      <c r="BF1" s="255">
        <v>43132</v>
      </c>
      <c r="BG1" s="256"/>
      <c r="BH1" s="256"/>
      <c r="BI1" s="257"/>
      <c r="BJ1" s="255">
        <v>43040</v>
      </c>
      <c r="BK1" s="256"/>
      <c r="BL1" s="256"/>
      <c r="BM1" s="257"/>
    </row>
    <row r="2" spans="1:65" ht="51" customHeight="1" x14ac:dyDescent="0.3">
      <c r="A2" s="5"/>
      <c r="B2" s="10" t="s">
        <v>40</v>
      </c>
      <c r="C2" s="11" t="s">
        <v>39</v>
      </c>
      <c r="D2" s="11" t="s">
        <v>2</v>
      </c>
      <c r="E2" s="139" t="s">
        <v>3766</v>
      </c>
      <c r="F2" s="94" t="s">
        <v>40</v>
      </c>
      <c r="G2" s="1" t="s">
        <v>39</v>
      </c>
      <c r="H2" s="1" t="s">
        <v>2</v>
      </c>
      <c r="I2" s="6" t="s">
        <v>3766</v>
      </c>
      <c r="J2" s="94" t="s">
        <v>40</v>
      </c>
      <c r="K2" s="1" t="s">
        <v>39</v>
      </c>
      <c r="L2" s="1" t="s">
        <v>2</v>
      </c>
      <c r="M2" s="6" t="s">
        <v>3766</v>
      </c>
      <c r="N2" s="94" t="s">
        <v>40</v>
      </c>
      <c r="O2" s="1" t="s">
        <v>39</v>
      </c>
      <c r="P2" s="1" t="s">
        <v>2</v>
      </c>
      <c r="Q2" s="6" t="s">
        <v>3766</v>
      </c>
      <c r="R2" s="94" t="s">
        <v>40</v>
      </c>
      <c r="S2" s="1" t="s">
        <v>39</v>
      </c>
      <c r="T2" s="1" t="s">
        <v>2</v>
      </c>
      <c r="U2" s="6" t="s">
        <v>3766</v>
      </c>
      <c r="V2" s="94" t="s">
        <v>40</v>
      </c>
      <c r="W2" s="1" t="s">
        <v>39</v>
      </c>
      <c r="X2" s="1" t="s">
        <v>2</v>
      </c>
      <c r="Y2" s="6" t="s">
        <v>3766</v>
      </c>
      <c r="Z2" s="94" t="s">
        <v>40</v>
      </c>
      <c r="AA2" s="1" t="s">
        <v>39</v>
      </c>
      <c r="AB2" s="1" t="s">
        <v>2</v>
      </c>
      <c r="AC2" s="6" t="s">
        <v>3766</v>
      </c>
      <c r="AD2" s="94" t="s">
        <v>40</v>
      </c>
      <c r="AE2" s="1" t="s">
        <v>39</v>
      </c>
      <c r="AF2" s="1" t="s">
        <v>2</v>
      </c>
      <c r="AG2" s="6" t="s">
        <v>3766</v>
      </c>
      <c r="AH2" s="94" t="s">
        <v>40</v>
      </c>
      <c r="AI2" s="1" t="s">
        <v>39</v>
      </c>
      <c r="AJ2" s="1" t="s">
        <v>2</v>
      </c>
      <c r="AK2" s="6" t="s">
        <v>3766</v>
      </c>
      <c r="AL2" s="94" t="s">
        <v>40</v>
      </c>
      <c r="AM2" s="1" t="s">
        <v>39</v>
      </c>
      <c r="AN2" s="1" t="s">
        <v>2</v>
      </c>
      <c r="AO2" s="6" t="s">
        <v>3766</v>
      </c>
      <c r="AP2" s="94" t="s">
        <v>40</v>
      </c>
      <c r="AQ2" s="1" t="s">
        <v>39</v>
      </c>
      <c r="AR2" s="1" t="s">
        <v>2</v>
      </c>
      <c r="AS2" s="6" t="s">
        <v>3766</v>
      </c>
      <c r="AT2" s="94" t="s">
        <v>40</v>
      </c>
      <c r="AU2" s="1" t="s">
        <v>39</v>
      </c>
      <c r="AV2" s="1" t="s">
        <v>2</v>
      </c>
      <c r="AW2" s="6" t="s">
        <v>3766</v>
      </c>
      <c r="AX2" s="94" t="s">
        <v>40</v>
      </c>
      <c r="AY2" s="1" t="s">
        <v>39</v>
      </c>
      <c r="AZ2" s="1" t="s">
        <v>2</v>
      </c>
      <c r="BA2" s="6" t="s">
        <v>3766</v>
      </c>
      <c r="BB2" s="94" t="s">
        <v>40</v>
      </c>
      <c r="BC2" s="1" t="s">
        <v>39</v>
      </c>
      <c r="BD2" s="1" t="s">
        <v>2</v>
      </c>
      <c r="BE2" s="6" t="s">
        <v>3766</v>
      </c>
      <c r="BF2" s="94" t="s">
        <v>40</v>
      </c>
      <c r="BG2" s="1" t="s">
        <v>39</v>
      </c>
      <c r="BH2" s="1" t="s">
        <v>2</v>
      </c>
      <c r="BI2" s="6" t="s">
        <v>3766</v>
      </c>
      <c r="BJ2" s="94" t="s">
        <v>40</v>
      </c>
      <c r="BK2" s="1" t="s">
        <v>39</v>
      </c>
      <c r="BL2" s="1" t="s">
        <v>2</v>
      </c>
      <c r="BM2" s="6" t="s">
        <v>3766</v>
      </c>
    </row>
    <row r="3" spans="1:65" x14ac:dyDescent="0.3">
      <c r="A3" s="5"/>
      <c r="B3" s="9" t="s">
        <v>0</v>
      </c>
      <c r="C3" s="2" t="s">
        <v>0</v>
      </c>
      <c r="D3" s="2" t="s">
        <v>0</v>
      </c>
      <c r="E3" s="128" t="s">
        <v>0</v>
      </c>
      <c r="F3" s="187" t="s">
        <v>0</v>
      </c>
      <c r="G3" s="2" t="s">
        <v>0</v>
      </c>
      <c r="H3" s="2" t="s">
        <v>0</v>
      </c>
      <c r="I3" s="2" t="s">
        <v>0</v>
      </c>
      <c r="J3" s="187" t="s">
        <v>0</v>
      </c>
      <c r="K3" s="2" t="s">
        <v>0</v>
      </c>
      <c r="L3" s="2" t="s">
        <v>0</v>
      </c>
      <c r="M3" s="2" t="s">
        <v>0</v>
      </c>
      <c r="N3" s="187" t="s">
        <v>0</v>
      </c>
      <c r="O3" s="2" t="s">
        <v>0</v>
      </c>
      <c r="P3" s="2" t="s">
        <v>0</v>
      </c>
      <c r="Q3" s="2" t="s">
        <v>0</v>
      </c>
      <c r="R3" s="184" t="s">
        <v>0</v>
      </c>
      <c r="S3" s="2" t="s">
        <v>0</v>
      </c>
      <c r="T3" s="2" t="s">
        <v>0</v>
      </c>
      <c r="U3" s="7" t="s">
        <v>0</v>
      </c>
      <c r="V3" s="9" t="s">
        <v>0</v>
      </c>
      <c r="W3" s="2" t="s">
        <v>0</v>
      </c>
      <c r="X3" s="2" t="s">
        <v>0</v>
      </c>
      <c r="Y3" s="7" t="s">
        <v>0</v>
      </c>
      <c r="Z3" s="9" t="s">
        <v>0</v>
      </c>
      <c r="AA3" s="2" t="s">
        <v>0</v>
      </c>
      <c r="AB3" s="2" t="s">
        <v>0</v>
      </c>
      <c r="AC3" s="7" t="s">
        <v>0</v>
      </c>
      <c r="AD3" s="9" t="s">
        <v>0</v>
      </c>
      <c r="AE3" s="2" t="s">
        <v>0</v>
      </c>
      <c r="AF3" s="2" t="s">
        <v>0</v>
      </c>
      <c r="AG3" s="7" t="s">
        <v>0</v>
      </c>
      <c r="AH3" s="9" t="s">
        <v>0</v>
      </c>
      <c r="AI3" s="2" t="s">
        <v>0</v>
      </c>
      <c r="AJ3" s="2" t="s">
        <v>0</v>
      </c>
      <c r="AK3" s="7" t="s">
        <v>0</v>
      </c>
      <c r="AL3" s="9" t="s">
        <v>0</v>
      </c>
      <c r="AM3" s="2" t="s">
        <v>0</v>
      </c>
      <c r="AN3" s="2" t="s">
        <v>0</v>
      </c>
      <c r="AO3" s="7" t="s">
        <v>0</v>
      </c>
      <c r="AP3" s="9" t="s">
        <v>0</v>
      </c>
      <c r="AQ3" s="2" t="s">
        <v>0</v>
      </c>
      <c r="AR3" s="2" t="s">
        <v>0</v>
      </c>
      <c r="AS3" s="7" t="s">
        <v>0</v>
      </c>
      <c r="AT3" s="68" t="s">
        <v>0</v>
      </c>
      <c r="AU3" s="2" t="s">
        <v>0</v>
      </c>
      <c r="AV3" s="2" t="s">
        <v>0</v>
      </c>
      <c r="AW3" s="7" t="s">
        <v>0</v>
      </c>
      <c r="AX3" s="133" t="s">
        <v>0</v>
      </c>
      <c r="AY3" s="2" t="s">
        <v>0</v>
      </c>
      <c r="AZ3" s="2" t="s">
        <v>0</v>
      </c>
      <c r="BA3" s="7" t="s">
        <v>0</v>
      </c>
      <c r="BB3" s="133" t="s">
        <v>0</v>
      </c>
      <c r="BC3" s="2" t="s">
        <v>0</v>
      </c>
      <c r="BD3" s="2" t="s">
        <v>0</v>
      </c>
      <c r="BE3" s="7" t="s">
        <v>0</v>
      </c>
      <c r="BF3" s="133" t="s">
        <v>0</v>
      </c>
      <c r="BG3" s="2" t="s">
        <v>0</v>
      </c>
      <c r="BH3" s="2" t="s">
        <v>0</v>
      </c>
      <c r="BI3" s="7" t="s">
        <v>0</v>
      </c>
      <c r="BJ3" s="133" t="s">
        <v>0</v>
      </c>
      <c r="BK3" s="2" t="s">
        <v>0</v>
      </c>
      <c r="BL3" s="2" t="s">
        <v>0</v>
      </c>
      <c r="BM3" s="7" t="s">
        <v>0</v>
      </c>
    </row>
    <row r="4" spans="1:65" x14ac:dyDescent="0.3">
      <c r="A4" s="201" t="s">
        <v>5008</v>
      </c>
      <c r="B4" s="68">
        <f>F4-V4</f>
        <v>2.2999999999999972</v>
      </c>
      <c r="C4" s="68">
        <f>G4-W4</f>
        <v>5.7999999999999972</v>
      </c>
      <c r="D4" s="68">
        <f>H4-X4</f>
        <v>1.6500000000000057</v>
      </c>
      <c r="E4" s="68">
        <f>I4-Y4</f>
        <v>-2.2999999999999972</v>
      </c>
      <c r="F4" s="117">
        <v>69.349999999999994</v>
      </c>
      <c r="G4" s="117">
        <v>52.65</v>
      </c>
      <c r="H4" s="117">
        <v>61.95</v>
      </c>
      <c r="I4" s="69">
        <f>100-F4</f>
        <v>30.650000000000006</v>
      </c>
      <c r="J4" s="117">
        <v>65.3</v>
      </c>
      <c r="K4" s="117">
        <v>45.85</v>
      </c>
      <c r="L4" s="117">
        <v>57.9</v>
      </c>
      <c r="M4" s="69">
        <f t="shared" ref="M4:M16" si="0">100-J4</f>
        <v>34.700000000000003</v>
      </c>
      <c r="N4" s="129" t="s">
        <v>5004</v>
      </c>
      <c r="O4" s="129" t="s">
        <v>5004</v>
      </c>
      <c r="P4" s="129" t="s">
        <v>5004</v>
      </c>
      <c r="Q4" s="129" t="s">
        <v>5004</v>
      </c>
      <c r="R4" s="185">
        <v>66.5</v>
      </c>
      <c r="S4" s="117">
        <v>45.550000000000004</v>
      </c>
      <c r="T4" s="117">
        <v>58.3</v>
      </c>
      <c r="U4" s="70">
        <f>100-R4</f>
        <v>33.5</v>
      </c>
      <c r="V4" s="117">
        <v>67.05</v>
      </c>
      <c r="W4" s="117">
        <v>46.85</v>
      </c>
      <c r="X4" s="117">
        <v>60.3</v>
      </c>
      <c r="Y4" s="70">
        <f>100-V4</f>
        <v>32.950000000000003</v>
      </c>
      <c r="Z4" s="118">
        <v>64.599999999999994</v>
      </c>
      <c r="AA4" s="117">
        <v>54</v>
      </c>
      <c r="AB4" s="117">
        <v>54.25</v>
      </c>
      <c r="AC4" s="70">
        <f>100-Z4</f>
        <v>35.400000000000006</v>
      </c>
      <c r="AD4" s="118">
        <v>65.45</v>
      </c>
      <c r="AE4" s="117">
        <v>51.25</v>
      </c>
      <c r="AF4" s="117">
        <v>55.5</v>
      </c>
      <c r="AG4" s="70">
        <f>100-AD4</f>
        <v>34.549999999999997</v>
      </c>
      <c r="AH4" s="143">
        <v>68.05</v>
      </c>
      <c r="AI4" s="12">
        <v>55.15</v>
      </c>
      <c r="AJ4" s="12">
        <v>57.600000000000009</v>
      </c>
      <c r="AK4" s="70">
        <f t="shared" ref="AK4:AK16" si="1">100-AH4</f>
        <v>31.950000000000003</v>
      </c>
      <c r="AL4" s="131" t="s">
        <v>5004</v>
      </c>
      <c r="AM4" s="129" t="s">
        <v>5004</v>
      </c>
      <c r="AN4" s="129" t="s">
        <v>5004</v>
      </c>
      <c r="AO4" s="132" t="s">
        <v>5004</v>
      </c>
      <c r="AP4" s="131" t="s">
        <v>5004</v>
      </c>
      <c r="AQ4" s="129" t="s">
        <v>5004</v>
      </c>
      <c r="AR4" s="129" t="s">
        <v>5004</v>
      </c>
      <c r="AS4" s="132" t="s">
        <v>5004</v>
      </c>
      <c r="AT4" s="131" t="s">
        <v>5004</v>
      </c>
      <c r="AU4" s="129" t="s">
        <v>5004</v>
      </c>
      <c r="AV4" s="129" t="s">
        <v>5004</v>
      </c>
      <c r="AW4" s="132" t="s">
        <v>5004</v>
      </c>
      <c r="AX4" s="131" t="s">
        <v>5004</v>
      </c>
      <c r="AY4" s="129" t="s">
        <v>5004</v>
      </c>
      <c r="AZ4" s="129" t="s">
        <v>5004</v>
      </c>
      <c r="BA4" s="132" t="s">
        <v>5004</v>
      </c>
      <c r="BB4" s="131" t="s">
        <v>5004</v>
      </c>
      <c r="BC4" s="129" t="s">
        <v>5004</v>
      </c>
      <c r="BD4" s="129" t="s">
        <v>5004</v>
      </c>
      <c r="BE4" s="132" t="s">
        <v>5004</v>
      </c>
      <c r="BF4" s="131" t="s">
        <v>5004</v>
      </c>
      <c r="BG4" s="129" t="s">
        <v>5004</v>
      </c>
      <c r="BH4" s="129" t="s">
        <v>5004</v>
      </c>
      <c r="BI4" s="132" t="s">
        <v>5004</v>
      </c>
      <c r="BJ4" s="131" t="s">
        <v>5004</v>
      </c>
      <c r="BK4" s="129" t="s">
        <v>5004</v>
      </c>
      <c r="BL4" s="129" t="s">
        <v>5004</v>
      </c>
      <c r="BM4" s="132" t="s">
        <v>5004</v>
      </c>
    </row>
    <row r="5" spans="1:65" x14ac:dyDescent="0.3">
      <c r="A5" s="84" t="s">
        <v>3465</v>
      </c>
      <c r="B5" s="68">
        <f>F5-V5</f>
        <v>8.2500000000000036</v>
      </c>
      <c r="C5" s="68">
        <f t="shared" ref="C5:C16" si="2">G5-W5</f>
        <v>5.4499999999999993</v>
      </c>
      <c r="D5" s="68">
        <f t="shared" ref="D5:D16" si="3">H5-X5</f>
        <v>7.8499999999999979</v>
      </c>
      <c r="E5" s="68">
        <f t="shared" ref="E5:E16" si="4">I5-Y5</f>
        <v>-8.2500000000000071</v>
      </c>
      <c r="F5" s="117">
        <v>36.6</v>
      </c>
      <c r="G5" s="117">
        <v>25.55</v>
      </c>
      <c r="H5" s="117">
        <v>28.999999999999996</v>
      </c>
      <c r="I5" s="69">
        <f t="shared" ref="I5:I16" si="5">100-F5</f>
        <v>63.4</v>
      </c>
      <c r="J5" s="117">
        <v>30.099999999999998</v>
      </c>
      <c r="K5" s="117">
        <v>19.75</v>
      </c>
      <c r="L5" s="117">
        <v>24.05</v>
      </c>
      <c r="M5" s="69">
        <f t="shared" si="0"/>
        <v>69.900000000000006</v>
      </c>
      <c r="N5" s="117">
        <v>36.700000000000003</v>
      </c>
      <c r="O5" s="117">
        <v>27.200000000000003</v>
      </c>
      <c r="P5" s="117">
        <v>28.499999999999996</v>
      </c>
      <c r="Q5" s="69">
        <f t="shared" ref="Q5:Q17" si="6">100-N5</f>
        <v>63.3</v>
      </c>
      <c r="R5" s="185">
        <v>33.15</v>
      </c>
      <c r="S5" s="117">
        <v>21.349999999999998</v>
      </c>
      <c r="T5" s="117">
        <v>25.05</v>
      </c>
      <c r="U5" s="70">
        <f t="shared" ref="U5:U16" si="7">100-R5</f>
        <v>66.849999999999994</v>
      </c>
      <c r="V5" s="117">
        <v>28.349999999999998</v>
      </c>
      <c r="W5" s="117">
        <v>20.100000000000001</v>
      </c>
      <c r="X5" s="117">
        <v>21.15</v>
      </c>
      <c r="Y5" s="70">
        <f t="shared" ref="Y5:Y16" si="8">100-V5</f>
        <v>71.650000000000006</v>
      </c>
      <c r="Z5" s="118">
        <v>29.6</v>
      </c>
      <c r="AA5" s="117">
        <v>22.85</v>
      </c>
      <c r="AB5" s="117">
        <v>20.75</v>
      </c>
      <c r="AC5" s="70">
        <f t="shared" ref="AC5:AC16" si="9">100-Z5</f>
        <v>70.400000000000006</v>
      </c>
      <c r="AD5" s="118">
        <v>30.2</v>
      </c>
      <c r="AE5" s="117">
        <v>22.3</v>
      </c>
      <c r="AF5" s="117">
        <v>21.7</v>
      </c>
      <c r="AG5" s="70">
        <f t="shared" ref="AG5:AG16" si="10">100-AD5</f>
        <v>69.8</v>
      </c>
      <c r="AH5" s="143">
        <v>31.75</v>
      </c>
      <c r="AI5" s="12">
        <v>23.549999999999997</v>
      </c>
      <c r="AJ5" s="12">
        <v>22.95</v>
      </c>
      <c r="AK5" s="70">
        <f t="shared" si="1"/>
        <v>68.25</v>
      </c>
      <c r="AL5" s="118">
        <v>33.75</v>
      </c>
      <c r="AM5" s="117">
        <v>26.35</v>
      </c>
      <c r="AN5" s="117">
        <v>23.65</v>
      </c>
      <c r="AO5" s="70">
        <f t="shared" ref="AO5:AO14" si="11">100-AL5</f>
        <v>66.25</v>
      </c>
      <c r="AP5" s="112">
        <v>40.6</v>
      </c>
      <c r="AQ5" s="106">
        <v>32.75</v>
      </c>
      <c r="AR5" s="106">
        <v>28.05</v>
      </c>
      <c r="AS5" s="70">
        <f t="shared" ref="AS5:AS14" si="12">100-AP5</f>
        <v>59.4</v>
      </c>
      <c r="AT5" s="68">
        <f>'November 2018'!B12</f>
        <v>34.299999999999997</v>
      </c>
      <c r="AU5" s="69">
        <f>'November 2018'!C12</f>
        <v>27.05</v>
      </c>
      <c r="AV5" s="69">
        <f>'November 2018'!D12</f>
        <v>25.75</v>
      </c>
      <c r="AW5" s="70">
        <f t="shared" ref="AW5:AW14" si="13">100-AT5</f>
        <v>65.7</v>
      </c>
      <c r="AX5" s="68">
        <f>'August 2018'!B12</f>
        <v>38</v>
      </c>
      <c r="AY5" s="69">
        <f>'August 2018'!C12</f>
        <v>26.8</v>
      </c>
      <c r="AZ5" s="69">
        <f>'August 2018'!D12</f>
        <v>30.5</v>
      </c>
      <c r="BA5" s="70">
        <f t="shared" ref="BA5:BA14" si="14">100-AX5</f>
        <v>62</v>
      </c>
      <c r="BB5" s="68">
        <f>'April 2018'!B12</f>
        <v>38.35</v>
      </c>
      <c r="BC5" s="69">
        <f>'April 2018'!C12</f>
        <v>26.25</v>
      </c>
      <c r="BD5" s="69">
        <f>'April 2018'!D12</f>
        <v>31.2</v>
      </c>
      <c r="BE5" s="70">
        <f t="shared" ref="BE5:BE14" si="15">100-BB5</f>
        <v>61.65</v>
      </c>
      <c r="BF5" s="134">
        <f>'February 2018'!B12</f>
        <v>39</v>
      </c>
      <c r="BG5" s="130">
        <f>'February 2018'!C12</f>
        <v>29.4</v>
      </c>
      <c r="BH5" s="130">
        <f>'February 2018'!D12</f>
        <v>30.55</v>
      </c>
      <c r="BI5" s="8">
        <f t="shared" ref="BI5:BI14" si="16">100-BF5</f>
        <v>61</v>
      </c>
      <c r="BJ5" s="134">
        <v>36.1</v>
      </c>
      <c r="BK5" s="130">
        <v>30.3</v>
      </c>
      <c r="BL5" s="130">
        <v>22.2</v>
      </c>
      <c r="BM5" s="8">
        <f t="shared" ref="BM5:BM14" si="17">100-BJ5</f>
        <v>63.9</v>
      </c>
    </row>
    <row r="6" spans="1:65" s="3" customFormat="1" x14ac:dyDescent="0.3">
      <c r="A6" s="84" t="s">
        <v>3466</v>
      </c>
      <c r="B6" s="68">
        <f>F6-V6</f>
        <v>2.4499999999999993</v>
      </c>
      <c r="C6" s="68">
        <f t="shared" si="2"/>
        <v>-0.15000000000000036</v>
      </c>
      <c r="D6" s="68">
        <f t="shared" si="3"/>
        <v>3.4000000000000004</v>
      </c>
      <c r="E6" s="68">
        <f t="shared" si="4"/>
        <v>-2.4499999999999886</v>
      </c>
      <c r="F6" s="117">
        <v>24.85</v>
      </c>
      <c r="G6" s="117">
        <v>15.950000000000001</v>
      </c>
      <c r="H6" s="117">
        <v>19.3</v>
      </c>
      <c r="I6" s="69">
        <f t="shared" si="5"/>
        <v>75.150000000000006</v>
      </c>
      <c r="J6" s="117">
        <v>21.349999999999998</v>
      </c>
      <c r="K6" s="117">
        <v>12.9</v>
      </c>
      <c r="L6" s="117">
        <v>15.950000000000001</v>
      </c>
      <c r="M6" s="69">
        <f t="shared" si="0"/>
        <v>78.650000000000006</v>
      </c>
      <c r="N6" s="117">
        <v>26.8</v>
      </c>
      <c r="O6" s="117">
        <v>19.400000000000002</v>
      </c>
      <c r="P6" s="117">
        <v>20.200000000000003</v>
      </c>
      <c r="Q6" s="69">
        <f t="shared" si="6"/>
        <v>73.2</v>
      </c>
      <c r="R6" s="185">
        <v>26.35</v>
      </c>
      <c r="S6" s="117">
        <v>16.650000000000002</v>
      </c>
      <c r="T6" s="117">
        <v>19.100000000000001</v>
      </c>
      <c r="U6" s="70">
        <f t="shared" si="7"/>
        <v>73.650000000000006</v>
      </c>
      <c r="V6" s="117">
        <v>22.400000000000002</v>
      </c>
      <c r="W6" s="117">
        <v>16.100000000000001</v>
      </c>
      <c r="X6" s="117">
        <v>15.9</v>
      </c>
      <c r="Y6" s="70">
        <f t="shared" si="8"/>
        <v>77.599999999999994</v>
      </c>
      <c r="Z6" s="118">
        <v>22.15</v>
      </c>
      <c r="AA6" s="117">
        <v>16.600000000000001</v>
      </c>
      <c r="AB6" s="117">
        <v>15.4</v>
      </c>
      <c r="AC6" s="70">
        <f t="shared" si="9"/>
        <v>77.849999999999994</v>
      </c>
      <c r="AD6" s="118">
        <v>23.4</v>
      </c>
      <c r="AE6" s="117">
        <v>16.95</v>
      </c>
      <c r="AF6" s="117">
        <v>16.95</v>
      </c>
      <c r="AG6" s="70">
        <f t="shared" si="10"/>
        <v>76.599999999999994</v>
      </c>
      <c r="AH6" s="143">
        <v>22.2</v>
      </c>
      <c r="AI6" s="12">
        <v>16.850000000000001</v>
      </c>
      <c r="AJ6" s="12">
        <v>15.049999999999999</v>
      </c>
      <c r="AK6" s="70">
        <f t="shared" si="1"/>
        <v>77.8</v>
      </c>
      <c r="AL6" s="118">
        <v>26.3</v>
      </c>
      <c r="AM6" s="117">
        <v>19.05</v>
      </c>
      <c r="AN6" s="117">
        <v>18.8</v>
      </c>
      <c r="AO6" s="70">
        <f t="shared" si="11"/>
        <v>73.7</v>
      </c>
      <c r="AP6" s="112">
        <v>30.5</v>
      </c>
      <c r="AQ6" s="106">
        <v>25.1</v>
      </c>
      <c r="AR6" s="106">
        <v>20</v>
      </c>
      <c r="AS6" s="70">
        <f t="shared" si="12"/>
        <v>69.5</v>
      </c>
      <c r="AT6" s="68">
        <f>'November 2018'!B13</f>
        <v>23.75</v>
      </c>
      <c r="AU6" s="69">
        <f>'November 2018'!C13</f>
        <v>18</v>
      </c>
      <c r="AV6" s="69">
        <f>'November 2018'!D13</f>
        <v>16.850000000000001</v>
      </c>
      <c r="AW6" s="70">
        <f t="shared" si="13"/>
        <v>76.25</v>
      </c>
      <c r="AX6" s="68">
        <f>'August 2018'!B13</f>
        <v>28</v>
      </c>
      <c r="AY6" s="69">
        <f>'August 2018'!C13</f>
        <v>18.649999999999999</v>
      </c>
      <c r="AZ6" s="69">
        <f>'August 2018'!D13</f>
        <v>21.75</v>
      </c>
      <c r="BA6" s="70">
        <f t="shared" si="14"/>
        <v>72</v>
      </c>
      <c r="BB6" s="68">
        <f>'April 2018'!B13</f>
        <v>26.85</v>
      </c>
      <c r="BC6" s="69">
        <f>'April 2018'!C13</f>
        <v>17.850000000000001</v>
      </c>
      <c r="BD6" s="69">
        <f>'April 2018'!D13</f>
        <v>22.1</v>
      </c>
      <c r="BE6" s="70">
        <f t="shared" si="15"/>
        <v>73.150000000000006</v>
      </c>
      <c r="BF6" s="134">
        <f>'February 2018'!B13</f>
        <v>27</v>
      </c>
      <c r="BG6" s="130">
        <f>'February 2018'!C13</f>
        <v>17.75</v>
      </c>
      <c r="BH6" s="130">
        <f>'February 2018'!D13</f>
        <v>21.3</v>
      </c>
      <c r="BI6" s="8">
        <f t="shared" si="16"/>
        <v>73</v>
      </c>
      <c r="BJ6" s="134">
        <v>27.85</v>
      </c>
      <c r="BK6" s="130">
        <v>22.85</v>
      </c>
      <c r="BL6" s="130">
        <v>16.2</v>
      </c>
      <c r="BM6" s="8">
        <f t="shared" si="17"/>
        <v>72.150000000000006</v>
      </c>
    </row>
    <row r="7" spans="1:65" x14ac:dyDescent="0.3">
      <c r="A7" s="84" t="s">
        <v>3467</v>
      </c>
      <c r="B7" s="68">
        <f t="shared" ref="B7:B16" si="18">F7-V7</f>
        <v>1.9999999999999982</v>
      </c>
      <c r="C7" s="68">
        <f t="shared" si="2"/>
        <v>1.5999999999999996</v>
      </c>
      <c r="D7" s="68">
        <f t="shared" si="3"/>
        <v>1.4500000000000011</v>
      </c>
      <c r="E7" s="68">
        <f t="shared" si="4"/>
        <v>-2</v>
      </c>
      <c r="F7" s="117">
        <v>14.649999999999999</v>
      </c>
      <c r="G7" s="117">
        <v>9.6</v>
      </c>
      <c r="H7" s="117">
        <v>9.8000000000000007</v>
      </c>
      <c r="I7" s="69">
        <f t="shared" si="5"/>
        <v>85.35</v>
      </c>
      <c r="J7" s="117">
        <v>13.600000000000001</v>
      </c>
      <c r="K7" s="117">
        <v>8</v>
      </c>
      <c r="L7" s="117">
        <v>9.9499999999999993</v>
      </c>
      <c r="M7" s="69">
        <f t="shared" si="0"/>
        <v>86.4</v>
      </c>
      <c r="N7" s="117">
        <v>15.65</v>
      </c>
      <c r="O7" s="117">
        <v>11.35</v>
      </c>
      <c r="P7" s="117">
        <v>10.050000000000001</v>
      </c>
      <c r="Q7" s="69">
        <f t="shared" si="6"/>
        <v>84.35</v>
      </c>
      <c r="R7" s="185">
        <v>15.950000000000001</v>
      </c>
      <c r="S7" s="117">
        <v>9.65</v>
      </c>
      <c r="T7" s="117">
        <v>10.85</v>
      </c>
      <c r="U7" s="70">
        <f t="shared" si="7"/>
        <v>84.05</v>
      </c>
      <c r="V7" s="117">
        <v>12.65</v>
      </c>
      <c r="W7" s="117">
        <v>8</v>
      </c>
      <c r="X7" s="117">
        <v>8.35</v>
      </c>
      <c r="Y7" s="70">
        <f t="shared" si="8"/>
        <v>87.35</v>
      </c>
      <c r="Z7" s="118">
        <v>12.65</v>
      </c>
      <c r="AA7" s="117">
        <v>8.65</v>
      </c>
      <c r="AB7" s="117">
        <v>9.1</v>
      </c>
      <c r="AC7" s="70">
        <f t="shared" si="9"/>
        <v>87.35</v>
      </c>
      <c r="AD7" s="118">
        <v>14.6</v>
      </c>
      <c r="AE7" s="117">
        <v>10.050000000000001</v>
      </c>
      <c r="AF7" s="117">
        <v>9.3000000000000007</v>
      </c>
      <c r="AG7" s="70">
        <f t="shared" si="10"/>
        <v>85.4</v>
      </c>
      <c r="AH7" s="143">
        <v>13.15</v>
      </c>
      <c r="AI7" s="12">
        <v>9.5500000000000007</v>
      </c>
      <c r="AJ7" s="12">
        <v>8.5500000000000007</v>
      </c>
      <c r="AK7" s="70">
        <f t="shared" si="1"/>
        <v>86.85</v>
      </c>
      <c r="AL7" s="118">
        <v>14.9</v>
      </c>
      <c r="AM7" s="117">
        <v>10.5</v>
      </c>
      <c r="AN7" s="117">
        <v>9.6</v>
      </c>
      <c r="AO7" s="70">
        <f t="shared" si="11"/>
        <v>85.1</v>
      </c>
      <c r="AP7" s="112">
        <v>17.2</v>
      </c>
      <c r="AQ7" s="106">
        <v>13.35</v>
      </c>
      <c r="AR7" s="106">
        <v>11.1</v>
      </c>
      <c r="AS7" s="70">
        <f t="shared" si="12"/>
        <v>82.8</v>
      </c>
      <c r="AT7" s="68">
        <f>'November 2018'!B14</f>
        <v>12.6</v>
      </c>
      <c r="AU7" s="69">
        <f>'November 2018'!C14</f>
        <v>9.4499999999999993</v>
      </c>
      <c r="AV7" s="69">
        <f>'November 2018'!D14</f>
        <v>7.8</v>
      </c>
      <c r="AW7" s="70">
        <f t="shared" si="13"/>
        <v>87.4</v>
      </c>
      <c r="AX7" s="68">
        <f>'August 2018'!B14</f>
        <v>14</v>
      </c>
      <c r="AY7" s="69">
        <f>'August 2018'!C14</f>
        <v>8.9499999999999993</v>
      </c>
      <c r="AZ7" s="69">
        <f>'August 2018'!D14</f>
        <v>11.1</v>
      </c>
      <c r="BA7" s="70">
        <f t="shared" si="14"/>
        <v>86</v>
      </c>
      <c r="BB7" s="68">
        <f>'April 2018'!B14</f>
        <v>14.1</v>
      </c>
      <c r="BC7" s="69">
        <f>'April 2018'!C14</f>
        <v>9</v>
      </c>
      <c r="BD7" s="69">
        <f>'April 2018'!D14</f>
        <v>10.4</v>
      </c>
      <c r="BE7" s="70">
        <f t="shared" si="15"/>
        <v>85.9</v>
      </c>
      <c r="BF7" s="134">
        <f>'February 2018'!B14</f>
        <v>16</v>
      </c>
      <c r="BG7" s="130">
        <f>'February 2018'!C14</f>
        <v>11</v>
      </c>
      <c r="BH7" s="130">
        <f>'February 2018'!D14</f>
        <v>11.3</v>
      </c>
      <c r="BI7" s="8">
        <f t="shared" si="16"/>
        <v>84</v>
      </c>
      <c r="BJ7" s="134">
        <v>13.45</v>
      </c>
      <c r="BK7" s="130">
        <v>10.45</v>
      </c>
      <c r="BL7" s="130">
        <v>7.7</v>
      </c>
      <c r="BM7" s="8">
        <f t="shared" si="17"/>
        <v>86.55</v>
      </c>
    </row>
    <row r="8" spans="1:65" x14ac:dyDescent="0.3">
      <c r="A8" s="84" t="s">
        <v>3468</v>
      </c>
      <c r="B8" s="68">
        <f t="shared" si="18"/>
        <v>1.8000000000000007</v>
      </c>
      <c r="C8" s="68">
        <f t="shared" si="2"/>
        <v>1.3000000000000007</v>
      </c>
      <c r="D8" s="68">
        <f t="shared" si="3"/>
        <v>2.5499999999999998</v>
      </c>
      <c r="E8" s="68">
        <f t="shared" si="4"/>
        <v>-1.7999999999999972</v>
      </c>
      <c r="F8" s="117">
        <v>12.5</v>
      </c>
      <c r="G8" s="117">
        <v>8.65</v>
      </c>
      <c r="H8" s="117">
        <v>9</v>
      </c>
      <c r="I8" s="69">
        <f t="shared" si="5"/>
        <v>87.5</v>
      </c>
      <c r="J8" s="117">
        <v>12.25</v>
      </c>
      <c r="K8" s="117">
        <v>7.35</v>
      </c>
      <c r="L8" s="117">
        <v>8.6</v>
      </c>
      <c r="M8" s="69">
        <f t="shared" si="0"/>
        <v>87.75</v>
      </c>
      <c r="N8" s="117">
        <v>13.950000000000001</v>
      </c>
      <c r="O8" s="117">
        <v>10.35</v>
      </c>
      <c r="P8" s="117">
        <v>8.75</v>
      </c>
      <c r="Q8" s="69">
        <f t="shared" si="6"/>
        <v>86.05</v>
      </c>
      <c r="R8" s="185">
        <v>14.249999999999998</v>
      </c>
      <c r="S8" s="117">
        <v>10.100000000000001</v>
      </c>
      <c r="T8" s="117">
        <v>9</v>
      </c>
      <c r="U8" s="70">
        <f t="shared" si="7"/>
        <v>85.75</v>
      </c>
      <c r="V8" s="117">
        <v>10.7</v>
      </c>
      <c r="W8" s="117">
        <v>7.35</v>
      </c>
      <c r="X8" s="117">
        <v>6.45</v>
      </c>
      <c r="Y8" s="70">
        <f t="shared" si="8"/>
        <v>89.3</v>
      </c>
      <c r="Z8" s="118">
        <v>10.9</v>
      </c>
      <c r="AA8" s="117">
        <v>8.35</v>
      </c>
      <c r="AB8" s="117">
        <v>6.8</v>
      </c>
      <c r="AC8" s="70">
        <f t="shared" si="9"/>
        <v>89.1</v>
      </c>
      <c r="AD8" s="118">
        <v>12.25</v>
      </c>
      <c r="AE8" s="117">
        <v>9.1</v>
      </c>
      <c r="AF8" s="117">
        <v>7.45</v>
      </c>
      <c r="AG8" s="70">
        <f t="shared" si="10"/>
        <v>87.75</v>
      </c>
      <c r="AH8" s="143">
        <v>11.4</v>
      </c>
      <c r="AI8" s="12">
        <v>8.75</v>
      </c>
      <c r="AJ8" s="12">
        <v>7.2000000000000011</v>
      </c>
      <c r="AK8" s="70">
        <f t="shared" si="1"/>
        <v>88.6</v>
      </c>
      <c r="AL8" s="118">
        <v>11.75</v>
      </c>
      <c r="AM8" s="117">
        <v>9.65</v>
      </c>
      <c r="AN8" s="117">
        <v>7.25</v>
      </c>
      <c r="AO8" s="70">
        <f t="shared" si="11"/>
        <v>88.25</v>
      </c>
      <c r="AP8" s="112">
        <v>14.85</v>
      </c>
      <c r="AQ8" s="106">
        <v>12.1</v>
      </c>
      <c r="AR8" s="106">
        <v>9.1</v>
      </c>
      <c r="AS8" s="70">
        <f t="shared" si="12"/>
        <v>85.15</v>
      </c>
      <c r="AT8" s="68">
        <f>'November 2018'!B15</f>
        <v>12</v>
      </c>
      <c r="AU8" s="69">
        <f>'November 2018'!C15</f>
        <v>8.8000000000000007</v>
      </c>
      <c r="AV8" s="69">
        <f>'November 2018'!D15</f>
        <v>7.2</v>
      </c>
      <c r="AW8" s="70">
        <f t="shared" si="13"/>
        <v>88</v>
      </c>
      <c r="AX8" s="68">
        <f>'August 2018'!B15</f>
        <v>13</v>
      </c>
      <c r="AY8" s="69">
        <f>'August 2018'!C15</f>
        <v>7.5</v>
      </c>
      <c r="AZ8" s="69">
        <f>'August 2018'!D15</f>
        <v>10.75</v>
      </c>
      <c r="BA8" s="70">
        <f t="shared" si="14"/>
        <v>87</v>
      </c>
      <c r="BB8" s="68">
        <f>'April 2018'!B15</f>
        <v>12.85</v>
      </c>
      <c r="BC8" s="69">
        <f>'April 2018'!C15</f>
        <v>7.7</v>
      </c>
      <c r="BD8" s="69">
        <f>'April 2018'!D15</f>
        <v>10.4</v>
      </c>
      <c r="BE8" s="70">
        <f t="shared" si="15"/>
        <v>87.15</v>
      </c>
      <c r="BF8" s="134">
        <f>'February 2018'!B15</f>
        <v>13</v>
      </c>
      <c r="BG8" s="130">
        <f>'February 2018'!C15</f>
        <v>7.25</v>
      </c>
      <c r="BH8" s="130">
        <f>'February 2018'!D15</f>
        <v>10.55</v>
      </c>
      <c r="BI8" s="8">
        <f t="shared" si="16"/>
        <v>87</v>
      </c>
      <c r="BJ8" s="134">
        <v>13.25</v>
      </c>
      <c r="BK8" s="130">
        <v>10.7</v>
      </c>
      <c r="BL8" s="130">
        <v>6.7</v>
      </c>
      <c r="BM8" s="8">
        <f t="shared" si="17"/>
        <v>86.75</v>
      </c>
    </row>
    <row r="9" spans="1:65" x14ac:dyDescent="0.3">
      <c r="A9" s="84" t="s">
        <v>3469</v>
      </c>
      <c r="B9" s="68">
        <f t="shared" si="18"/>
        <v>1.4499999999999993</v>
      </c>
      <c r="C9" s="68">
        <f t="shared" si="2"/>
        <v>0.79999999999999982</v>
      </c>
      <c r="D9" s="68">
        <f t="shared" si="3"/>
        <v>1.25</v>
      </c>
      <c r="E9" s="68">
        <f t="shared" si="4"/>
        <v>-1.4499999999999886</v>
      </c>
      <c r="F9" s="117">
        <v>8.35</v>
      </c>
      <c r="G9" s="117">
        <v>5.25</v>
      </c>
      <c r="H9" s="117">
        <v>5.7</v>
      </c>
      <c r="I9" s="69">
        <f t="shared" si="5"/>
        <v>91.65</v>
      </c>
      <c r="J9" s="117">
        <v>7.6</v>
      </c>
      <c r="K9" s="117">
        <v>4.3999999999999995</v>
      </c>
      <c r="L9" s="117">
        <v>4.9000000000000004</v>
      </c>
      <c r="M9" s="69">
        <f t="shared" si="0"/>
        <v>92.4</v>
      </c>
      <c r="N9" s="117">
        <v>10.299999999999999</v>
      </c>
      <c r="O9" s="117">
        <v>6.9</v>
      </c>
      <c r="P9" s="117">
        <v>6.9</v>
      </c>
      <c r="Q9" s="69">
        <f t="shared" si="6"/>
        <v>89.7</v>
      </c>
      <c r="R9" s="185">
        <v>10</v>
      </c>
      <c r="S9" s="117">
        <v>6.5</v>
      </c>
      <c r="T9" s="117">
        <v>6</v>
      </c>
      <c r="U9" s="70">
        <f t="shared" si="7"/>
        <v>90</v>
      </c>
      <c r="V9" s="117">
        <v>6.9</v>
      </c>
      <c r="W9" s="117">
        <v>4.45</v>
      </c>
      <c r="X9" s="117">
        <v>4.45</v>
      </c>
      <c r="Y9" s="70">
        <f t="shared" si="8"/>
        <v>93.1</v>
      </c>
      <c r="Z9" s="118">
        <v>7</v>
      </c>
      <c r="AA9" s="117">
        <v>5</v>
      </c>
      <c r="AB9" s="117">
        <v>4.8</v>
      </c>
      <c r="AC9" s="70">
        <f t="shared" si="9"/>
        <v>93</v>
      </c>
      <c r="AD9" s="118">
        <v>9</v>
      </c>
      <c r="AE9" s="117">
        <v>5.9</v>
      </c>
      <c r="AF9" s="117">
        <v>6.55</v>
      </c>
      <c r="AG9" s="70">
        <f t="shared" si="10"/>
        <v>91</v>
      </c>
      <c r="AH9" s="143">
        <v>8.4499999999999993</v>
      </c>
      <c r="AI9" s="12">
        <v>5.5999999999999988</v>
      </c>
      <c r="AJ9" s="12">
        <v>5.55</v>
      </c>
      <c r="AK9" s="70">
        <f t="shared" si="1"/>
        <v>91.55</v>
      </c>
      <c r="AL9" s="118">
        <v>8.25</v>
      </c>
      <c r="AM9" s="117">
        <v>5.85</v>
      </c>
      <c r="AN9" s="117">
        <v>5.4</v>
      </c>
      <c r="AO9" s="70">
        <f t="shared" si="11"/>
        <v>91.75</v>
      </c>
      <c r="AP9" s="112">
        <v>8.6999999999999993</v>
      </c>
      <c r="AQ9" s="106">
        <v>6</v>
      </c>
      <c r="AR9" s="106">
        <v>5.05</v>
      </c>
      <c r="AS9" s="70">
        <f t="shared" si="12"/>
        <v>91.3</v>
      </c>
      <c r="AT9" s="68">
        <f>'November 2018'!B16</f>
        <v>7.25</v>
      </c>
      <c r="AU9" s="69">
        <f>'November 2018'!C16</f>
        <v>4.55</v>
      </c>
      <c r="AV9" s="69">
        <f>'November 2018'!D16</f>
        <v>4.8</v>
      </c>
      <c r="AW9" s="70">
        <f t="shared" si="13"/>
        <v>92.75</v>
      </c>
      <c r="AX9" s="68">
        <f>'August 2018'!B16</f>
        <v>9</v>
      </c>
      <c r="AY9" s="69">
        <f>'August 2018'!C16</f>
        <v>5.85</v>
      </c>
      <c r="AZ9" s="69">
        <f>'August 2018'!D16</f>
        <v>5.9</v>
      </c>
      <c r="BA9" s="70">
        <f t="shared" si="14"/>
        <v>91</v>
      </c>
      <c r="BB9" s="68">
        <f>'April 2018'!B16</f>
        <v>8.5</v>
      </c>
      <c r="BC9" s="69">
        <f>'April 2018'!C16</f>
        <v>5.0999999999999996</v>
      </c>
      <c r="BD9" s="69">
        <f>'April 2018'!D16</f>
        <v>6.1</v>
      </c>
      <c r="BE9" s="70">
        <f t="shared" si="15"/>
        <v>91.5</v>
      </c>
      <c r="BF9" s="134">
        <f>'February 2018'!B16</f>
        <v>8</v>
      </c>
      <c r="BG9" s="130">
        <f>'February 2018'!C16</f>
        <v>4.6500000000000004</v>
      </c>
      <c r="BH9" s="130">
        <f>'February 2018'!D16</f>
        <v>4.8499999999999996</v>
      </c>
      <c r="BI9" s="8">
        <f t="shared" si="16"/>
        <v>92</v>
      </c>
      <c r="BJ9" s="134">
        <v>6.75</v>
      </c>
      <c r="BK9" s="130">
        <v>4.6500000000000004</v>
      </c>
      <c r="BL9" s="130">
        <v>4.3499999999999996</v>
      </c>
      <c r="BM9" s="8">
        <f t="shared" si="17"/>
        <v>93.25</v>
      </c>
    </row>
    <row r="10" spans="1:65" x14ac:dyDescent="0.3">
      <c r="A10" s="84" t="s">
        <v>3470</v>
      </c>
      <c r="B10" s="68">
        <f t="shared" si="18"/>
        <v>2.8000000000000007</v>
      </c>
      <c r="C10" s="68">
        <f t="shared" si="2"/>
        <v>1</v>
      </c>
      <c r="D10" s="68">
        <f t="shared" si="3"/>
        <v>3</v>
      </c>
      <c r="E10" s="68">
        <f t="shared" si="4"/>
        <v>-2.7999999999999972</v>
      </c>
      <c r="F10" s="117">
        <v>19.55</v>
      </c>
      <c r="G10" s="117">
        <v>11.4</v>
      </c>
      <c r="H10" s="117">
        <v>15.25</v>
      </c>
      <c r="I10" s="69">
        <f t="shared" si="5"/>
        <v>80.45</v>
      </c>
      <c r="J10" s="117">
        <v>18.25</v>
      </c>
      <c r="K10" s="117">
        <v>10.050000000000001</v>
      </c>
      <c r="L10" s="117">
        <v>13.900000000000002</v>
      </c>
      <c r="M10" s="69">
        <f t="shared" si="0"/>
        <v>81.75</v>
      </c>
      <c r="N10" s="117">
        <v>21.95</v>
      </c>
      <c r="O10" s="117">
        <v>13.8</v>
      </c>
      <c r="P10" s="117">
        <v>16.900000000000002</v>
      </c>
      <c r="Q10" s="69">
        <f t="shared" si="6"/>
        <v>78.05</v>
      </c>
      <c r="R10" s="185">
        <v>20.849999999999998</v>
      </c>
      <c r="S10" s="117">
        <v>12.65</v>
      </c>
      <c r="T10" s="117">
        <v>15.45</v>
      </c>
      <c r="U10" s="70">
        <f t="shared" si="7"/>
        <v>79.150000000000006</v>
      </c>
      <c r="V10" s="117">
        <v>16.75</v>
      </c>
      <c r="W10" s="117">
        <v>10.4</v>
      </c>
      <c r="X10" s="117">
        <v>12.25</v>
      </c>
      <c r="Y10" s="70">
        <f t="shared" si="8"/>
        <v>83.25</v>
      </c>
      <c r="Z10" s="118">
        <v>16.55</v>
      </c>
      <c r="AA10" s="117">
        <v>11.85</v>
      </c>
      <c r="AB10" s="117">
        <v>11.5</v>
      </c>
      <c r="AC10" s="70">
        <f t="shared" si="9"/>
        <v>83.45</v>
      </c>
      <c r="AD10" s="118">
        <v>19</v>
      </c>
      <c r="AE10" s="117">
        <v>12.65</v>
      </c>
      <c r="AF10" s="117">
        <v>12.7</v>
      </c>
      <c r="AG10" s="70">
        <f t="shared" si="10"/>
        <v>81</v>
      </c>
      <c r="AH10" s="143">
        <v>16.900000000000002</v>
      </c>
      <c r="AI10" s="12">
        <v>11.95</v>
      </c>
      <c r="AJ10" s="12">
        <v>12.4</v>
      </c>
      <c r="AK10" s="70">
        <f t="shared" si="1"/>
        <v>83.1</v>
      </c>
      <c r="AL10" s="118">
        <v>18.8</v>
      </c>
      <c r="AM10" s="117">
        <v>13.25</v>
      </c>
      <c r="AN10" s="117">
        <v>13.9</v>
      </c>
      <c r="AO10" s="70">
        <f t="shared" si="11"/>
        <v>81.2</v>
      </c>
      <c r="AP10" s="112">
        <v>23.75</v>
      </c>
      <c r="AQ10" s="106">
        <v>18.350000000000001</v>
      </c>
      <c r="AR10" s="106">
        <v>16.45</v>
      </c>
      <c r="AS10" s="70">
        <f t="shared" si="12"/>
        <v>76.25</v>
      </c>
      <c r="AT10" s="68">
        <f>'November 2018'!B17</f>
        <v>17.3</v>
      </c>
      <c r="AU10" s="69">
        <f>'November 2018'!C17</f>
        <v>11.75</v>
      </c>
      <c r="AV10" s="69">
        <f>'November 2018'!D17</f>
        <v>12.4</v>
      </c>
      <c r="AW10" s="70">
        <f t="shared" si="13"/>
        <v>82.7</v>
      </c>
      <c r="AX10" s="68">
        <f>'August 2018'!B17</f>
        <v>19</v>
      </c>
      <c r="AY10" s="69">
        <f>'August 2018'!C17</f>
        <v>13.55</v>
      </c>
      <c r="AZ10" s="69">
        <f>'August 2018'!D17</f>
        <v>13.55</v>
      </c>
      <c r="BA10" s="70">
        <f t="shared" si="14"/>
        <v>81</v>
      </c>
      <c r="BB10" s="68">
        <f>'April 2018'!B17</f>
        <v>21.15</v>
      </c>
      <c r="BC10" s="69">
        <f>'April 2018'!C17</f>
        <v>14.95</v>
      </c>
      <c r="BD10" s="69">
        <f>'April 2018'!D17</f>
        <v>15.4</v>
      </c>
      <c r="BE10" s="70">
        <f t="shared" si="15"/>
        <v>78.849999999999994</v>
      </c>
      <c r="BF10" s="134">
        <f>'February 2018'!B17</f>
        <v>21</v>
      </c>
      <c r="BG10" s="130">
        <f>'February 2018'!C17</f>
        <v>15.45</v>
      </c>
      <c r="BH10" s="130">
        <f>'February 2018'!D17</f>
        <v>14.9</v>
      </c>
      <c r="BI10" s="8">
        <f t="shared" si="16"/>
        <v>79</v>
      </c>
      <c r="BJ10" s="134">
        <v>20.6</v>
      </c>
      <c r="BK10" s="130">
        <v>16.05</v>
      </c>
      <c r="BL10" s="130">
        <v>13.55</v>
      </c>
      <c r="BM10" s="8">
        <f t="shared" si="17"/>
        <v>79.400000000000006</v>
      </c>
    </row>
    <row r="11" spans="1:65" x14ac:dyDescent="0.3">
      <c r="A11" s="84" t="s">
        <v>3471</v>
      </c>
      <c r="B11" s="68">
        <f t="shared" si="18"/>
        <v>0.34999999999999876</v>
      </c>
      <c r="C11" s="68">
        <f t="shared" si="2"/>
        <v>-0.14999999999999991</v>
      </c>
      <c r="D11" s="68">
        <f t="shared" si="3"/>
        <v>0.49999999999999956</v>
      </c>
      <c r="E11" s="68">
        <f t="shared" si="4"/>
        <v>-0.34999999999999432</v>
      </c>
      <c r="F11" s="117">
        <v>5.5999999999999988</v>
      </c>
      <c r="G11" s="117">
        <v>3.65</v>
      </c>
      <c r="H11" s="117">
        <v>3.9</v>
      </c>
      <c r="I11" s="69">
        <f t="shared" si="5"/>
        <v>94.4</v>
      </c>
      <c r="J11" s="117">
        <v>7.1</v>
      </c>
      <c r="K11" s="117">
        <v>4.3999999999999995</v>
      </c>
      <c r="L11" s="117">
        <v>4.5999999999999996</v>
      </c>
      <c r="M11" s="69">
        <f t="shared" si="0"/>
        <v>92.9</v>
      </c>
      <c r="N11" s="117">
        <v>7.3</v>
      </c>
      <c r="O11" s="117">
        <v>4.8499999999999988</v>
      </c>
      <c r="P11" s="117">
        <v>4.7</v>
      </c>
      <c r="Q11" s="69">
        <f t="shared" si="6"/>
        <v>92.7</v>
      </c>
      <c r="R11" s="185">
        <v>7.4499999999999993</v>
      </c>
      <c r="S11" s="117">
        <v>5.0999999999999996</v>
      </c>
      <c r="T11" s="117">
        <v>4.1500000000000004</v>
      </c>
      <c r="U11" s="70">
        <f t="shared" si="7"/>
        <v>92.55</v>
      </c>
      <c r="V11" s="117">
        <v>5.25</v>
      </c>
      <c r="W11" s="117">
        <v>3.8</v>
      </c>
      <c r="X11" s="117">
        <v>3.4000000000000004</v>
      </c>
      <c r="Y11" s="70">
        <f t="shared" si="8"/>
        <v>94.75</v>
      </c>
      <c r="Z11" s="118">
        <v>5.7</v>
      </c>
      <c r="AA11" s="117">
        <v>3.75</v>
      </c>
      <c r="AB11" s="117">
        <v>3.4</v>
      </c>
      <c r="AC11" s="70">
        <f t="shared" si="9"/>
        <v>94.3</v>
      </c>
      <c r="AD11" s="118">
        <v>7.8</v>
      </c>
      <c r="AE11" s="117">
        <v>5.65</v>
      </c>
      <c r="AF11" s="117">
        <v>4.9000000000000004</v>
      </c>
      <c r="AG11" s="70">
        <f t="shared" si="10"/>
        <v>92.2</v>
      </c>
      <c r="AH11" s="143">
        <v>6</v>
      </c>
      <c r="AI11" s="12">
        <v>3.7000000000000011</v>
      </c>
      <c r="AJ11" s="12">
        <v>4.0999999999999988</v>
      </c>
      <c r="AK11" s="70">
        <f t="shared" si="1"/>
        <v>94</v>
      </c>
      <c r="AL11" s="118">
        <v>6.35</v>
      </c>
      <c r="AM11" s="117">
        <v>4.0999999999999996</v>
      </c>
      <c r="AN11" s="117">
        <v>3.9</v>
      </c>
      <c r="AO11" s="70">
        <f t="shared" si="11"/>
        <v>93.65</v>
      </c>
      <c r="AP11" s="112">
        <v>6.35</v>
      </c>
      <c r="AQ11" s="106">
        <v>4.55</v>
      </c>
      <c r="AR11" s="106">
        <v>3.5</v>
      </c>
      <c r="AS11" s="70">
        <f t="shared" si="12"/>
        <v>93.65</v>
      </c>
      <c r="AT11" s="68">
        <f>'November 2018'!B18</f>
        <v>4.3</v>
      </c>
      <c r="AU11" s="69">
        <f>'November 2018'!C18</f>
        <v>2.7</v>
      </c>
      <c r="AV11" s="69">
        <f>'November 2018'!D18</f>
        <v>2.5499999999999998</v>
      </c>
      <c r="AW11" s="70">
        <f t="shared" si="13"/>
        <v>95.7</v>
      </c>
      <c r="AX11" s="68">
        <f>'August 2018'!B18</f>
        <v>5</v>
      </c>
      <c r="AY11" s="69">
        <f>'August 2018'!C18</f>
        <v>3.5</v>
      </c>
      <c r="AZ11" s="69">
        <f>'August 2018'!D18</f>
        <v>3.5</v>
      </c>
      <c r="BA11" s="70">
        <f t="shared" si="14"/>
        <v>95</v>
      </c>
      <c r="BB11" s="68">
        <f>'April 2018'!B18</f>
        <v>6.1</v>
      </c>
      <c r="BC11" s="69">
        <f>'April 2018'!C18</f>
        <v>3.4</v>
      </c>
      <c r="BD11" s="69">
        <f>'April 2018'!D18</f>
        <v>4.3</v>
      </c>
      <c r="BE11" s="70">
        <f t="shared" si="15"/>
        <v>93.9</v>
      </c>
      <c r="BF11" s="134">
        <f>'February 2018'!B18</f>
        <v>6</v>
      </c>
      <c r="BG11" s="130">
        <f>'February 2018'!C18</f>
        <v>3.45</v>
      </c>
      <c r="BH11" s="130">
        <f>'February 2018'!D18</f>
        <v>3.4</v>
      </c>
      <c r="BI11" s="8">
        <f t="shared" si="16"/>
        <v>94</v>
      </c>
      <c r="BJ11" s="134">
        <v>5.25</v>
      </c>
      <c r="BK11" s="130">
        <v>3.8</v>
      </c>
      <c r="BL11" s="130">
        <v>2.8</v>
      </c>
      <c r="BM11" s="8">
        <f t="shared" si="17"/>
        <v>94.75</v>
      </c>
    </row>
    <row r="12" spans="1:65" x14ac:dyDescent="0.3">
      <c r="A12" s="84" t="s">
        <v>3472</v>
      </c>
      <c r="B12" s="68">
        <f t="shared" si="18"/>
        <v>4.3499999999999979</v>
      </c>
      <c r="C12" s="68">
        <f t="shared" si="2"/>
        <v>2.25</v>
      </c>
      <c r="D12" s="68">
        <f t="shared" si="3"/>
        <v>3.9000000000000004</v>
      </c>
      <c r="E12" s="68">
        <f t="shared" si="4"/>
        <v>-4.3499999999999943</v>
      </c>
      <c r="F12" s="117">
        <v>20.349999999999998</v>
      </c>
      <c r="G12" s="117">
        <v>11.65</v>
      </c>
      <c r="H12" s="117">
        <v>15.9</v>
      </c>
      <c r="I12" s="69">
        <f t="shared" si="5"/>
        <v>79.650000000000006</v>
      </c>
      <c r="J12" s="117">
        <v>18.399999999999999</v>
      </c>
      <c r="K12" s="117">
        <v>9.8000000000000007</v>
      </c>
      <c r="L12" s="117">
        <v>14.45</v>
      </c>
      <c r="M12" s="69">
        <f t="shared" si="0"/>
        <v>81.599999999999994</v>
      </c>
      <c r="N12" s="117">
        <v>23.799999999999997</v>
      </c>
      <c r="O12" s="117">
        <v>14.549999999999999</v>
      </c>
      <c r="P12" s="117">
        <v>19.05</v>
      </c>
      <c r="Q12" s="69">
        <f t="shared" si="6"/>
        <v>76.2</v>
      </c>
      <c r="R12" s="185">
        <v>22.25</v>
      </c>
      <c r="S12" s="117">
        <v>12.35</v>
      </c>
      <c r="T12" s="117">
        <v>17.150000000000002</v>
      </c>
      <c r="U12" s="70">
        <f t="shared" si="7"/>
        <v>77.75</v>
      </c>
      <c r="V12" s="117">
        <v>16</v>
      </c>
      <c r="W12" s="117">
        <v>9.4</v>
      </c>
      <c r="X12" s="117">
        <v>12</v>
      </c>
      <c r="Y12" s="70">
        <f t="shared" si="8"/>
        <v>84</v>
      </c>
      <c r="Z12" s="118">
        <v>16.850000000000001</v>
      </c>
      <c r="AA12" s="117">
        <v>11.3</v>
      </c>
      <c r="AB12" s="117">
        <v>12.4</v>
      </c>
      <c r="AC12" s="70">
        <f t="shared" si="9"/>
        <v>83.15</v>
      </c>
      <c r="AD12" s="118">
        <v>18.55</v>
      </c>
      <c r="AE12" s="117">
        <v>11.35</v>
      </c>
      <c r="AF12" s="117">
        <v>13.65</v>
      </c>
      <c r="AG12" s="70">
        <f t="shared" si="10"/>
        <v>81.45</v>
      </c>
      <c r="AH12" s="143">
        <v>18.2</v>
      </c>
      <c r="AI12" s="12">
        <v>11.799999999999999</v>
      </c>
      <c r="AJ12" s="12">
        <v>13.4</v>
      </c>
      <c r="AK12" s="70">
        <f t="shared" si="1"/>
        <v>81.8</v>
      </c>
      <c r="AL12" s="118">
        <v>20.05</v>
      </c>
      <c r="AM12" s="117">
        <v>12.55</v>
      </c>
      <c r="AN12" s="117">
        <v>15.15</v>
      </c>
      <c r="AO12" s="70">
        <f t="shared" si="11"/>
        <v>79.95</v>
      </c>
      <c r="AP12" s="112">
        <v>22.25</v>
      </c>
      <c r="AQ12" s="106">
        <v>15.4</v>
      </c>
      <c r="AR12" s="106">
        <v>16.3</v>
      </c>
      <c r="AS12" s="70">
        <f t="shared" si="12"/>
        <v>77.75</v>
      </c>
      <c r="AT12" s="68">
        <f>'November 2018'!B19</f>
        <v>18.649999999999999</v>
      </c>
      <c r="AU12" s="69">
        <f>'November 2018'!C19</f>
        <v>12.7</v>
      </c>
      <c r="AV12" s="69">
        <f>'November 2018'!D19</f>
        <v>13.85</v>
      </c>
      <c r="AW12" s="70">
        <f t="shared" si="13"/>
        <v>81.349999999999994</v>
      </c>
      <c r="AX12" s="68">
        <f>'August 2018'!B19</f>
        <v>21</v>
      </c>
      <c r="AY12" s="69">
        <f>'August 2018'!C19</f>
        <v>15.95</v>
      </c>
      <c r="AZ12" s="69">
        <f>'August 2018'!D19</f>
        <v>13.05</v>
      </c>
      <c r="BA12" s="70">
        <f t="shared" si="14"/>
        <v>79</v>
      </c>
      <c r="BB12" s="68">
        <f>'April 2018'!B19</f>
        <v>23.3</v>
      </c>
      <c r="BC12" s="69">
        <f>'April 2018'!C19</f>
        <v>17.75</v>
      </c>
      <c r="BD12" s="69">
        <f>'April 2018'!D19</f>
        <v>15.5</v>
      </c>
      <c r="BE12" s="70">
        <f t="shared" si="15"/>
        <v>76.7</v>
      </c>
      <c r="BF12" s="134">
        <f>'February 2018'!B19</f>
        <v>22</v>
      </c>
      <c r="BG12" s="130">
        <f>'February 2018'!C19</f>
        <v>16.7</v>
      </c>
      <c r="BH12" s="130">
        <f>'February 2018'!D19</f>
        <v>13.15</v>
      </c>
      <c r="BI12" s="8">
        <f t="shared" si="16"/>
        <v>78</v>
      </c>
      <c r="BJ12" s="134">
        <v>20.2</v>
      </c>
      <c r="BK12" s="130">
        <v>15.15</v>
      </c>
      <c r="BL12" s="130">
        <v>13</v>
      </c>
      <c r="BM12" s="8">
        <f t="shared" si="17"/>
        <v>79.8</v>
      </c>
    </row>
    <row r="13" spans="1:65" x14ac:dyDescent="0.3">
      <c r="A13" s="84" t="s">
        <v>3473</v>
      </c>
      <c r="B13" s="68">
        <f t="shared" si="18"/>
        <v>3.1499999999999986</v>
      </c>
      <c r="C13" s="68">
        <f t="shared" si="2"/>
        <v>2.5999999999999979</v>
      </c>
      <c r="D13" s="68">
        <f t="shared" si="3"/>
        <v>3.3499999999999979</v>
      </c>
      <c r="E13" s="68">
        <f t="shared" si="4"/>
        <v>-3.1500000000000057</v>
      </c>
      <c r="F13" s="117">
        <v>25.4</v>
      </c>
      <c r="G13" s="117">
        <v>17.349999999999998</v>
      </c>
      <c r="H13" s="117">
        <v>18.899999999999999</v>
      </c>
      <c r="I13" s="69">
        <f t="shared" si="5"/>
        <v>74.599999999999994</v>
      </c>
      <c r="J13" s="117">
        <v>21.099999999999998</v>
      </c>
      <c r="K13" s="117">
        <v>13.900000000000002</v>
      </c>
      <c r="L13" s="117">
        <v>15.5</v>
      </c>
      <c r="M13" s="69">
        <f t="shared" si="0"/>
        <v>78.900000000000006</v>
      </c>
      <c r="N13" s="117">
        <v>27.150000000000002</v>
      </c>
      <c r="O13" s="117">
        <v>18.75</v>
      </c>
      <c r="P13" s="117">
        <v>20.95</v>
      </c>
      <c r="Q13" s="69">
        <f t="shared" si="6"/>
        <v>72.849999999999994</v>
      </c>
      <c r="R13" s="185">
        <v>27.950000000000003</v>
      </c>
      <c r="S13" s="117">
        <v>17.05</v>
      </c>
      <c r="T13" s="117">
        <v>20.3</v>
      </c>
      <c r="U13" s="70">
        <f t="shared" si="7"/>
        <v>72.05</v>
      </c>
      <c r="V13" s="117">
        <v>22.25</v>
      </c>
      <c r="W13" s="117">
        <v>14.75</v>
      </c>
      <c r="X13" s="117">
        <v>15.55</v>
      </c>
      <c r="Y13" s="70">
        <f t="shared" si="8"/>
        <v>77.75</v>
      </c>
      <c r="Z13" s="118">
        <v>22.2</v>
      </c>
      <c r="AA13" s="117">
        <v>16.3</v>
      </c>
      <c r="AB13" s="117">
        <v>15.5</v>
      </c>
      <c r="AC13" s="70">
        <f t="shared" si="9"/>
        <v>77.8</v>
      </c>
      <c r="AD13" s="118">
        <v>22.9</v>
      </c>
      <c r="AE13" s="117">
        <v>16.7</v>
      </c>
      <c r="AF13" s="117">
        <v>15.4</v>
      </c>
      <c r="AG13" s="70">
        <f t="shared" si="10"/>
        <v>77.099999999999994</v>
      </c>
      <c r="AH13" s="143">
        <v>22.400000000000002</v>
      </c>
      <c r="AI13" s="12">
        <v>17.100000000000001</v>
      </c>
      <c r="AJ13" s="12">
        <v>14.35</v>
      </c>
      <c r="AK13" s="70">
        <f t="shared" si="1"/>
        <v>77.599999999999994</v>
      </c>
      <c r="AL13" s="118">
        <v>25.2</v>
      </c>
      <c r="AM13" s="117">
        <v>19.8</v>
      </c>
      <c r="AN13" s="117">
        <v>16.850000000000001</v>
      </c>
      <c r="AO13" s="70">
        <f t="shared" si="11"/>
        <v>74.8</v>
      </c>
      <c r="AP13" s="112">
        <v>28.95</v>
      </c>
      <c r="AQ13" s="106">
        <v>22.4</v>
      </c>
      <c r="AR13" s="106">
        <v>18.8</v>
      </c>
      <c r="AS13" s="70">
        <f t="shared" si="12"/>
        <v>71.05</v>
      </c>
      <c r="AT13" s="68">
        <f>'November 2018'!B20</f>
        <v>23.6</v>
      </c>
      <c r="AU13" s="69">
        <f>'November 2018'!C20</f>
        <v>18.05</v>
      </c>
      <c r="AV13" s="69">
        <f>'November 2018'!D20</f>
        <v>16.899999999999999</v>
      </c>
      <c r="AW13" s="70">
        <f t="shared" si="13"/>
        <v>76.400000000000006</v>
      </c>
      <c r="AX13" s="68">
        <f>'August 2018'!B20</f>
        <v>27</v>
      </c>
      <c r="AY13" s="69">
        <f>'August 2018'!C20</f>
        <v>18.7</v>
      </c>
      <c r="AZ13" s="69">
        <f>'August 2018'!D20</f>
        <v>20.75</v>
      </c>
      <c r="BA13" s="70">
        <f t="shared" si="14"/>
        <v>73</v>
      </c>
      <c r="BB13" s="68">
        <f>'April 2018'!B20</f>
        <v>28.8</v>
      </c>
      <c r="BC13" s="69">
        <f>'April 2018'!C20</f>
        <v>19.45</v>
      </c>
      <c r="BD13" s="69">
        <f>'April 2018'!D20</f>
        <v>22.75</v>
      </c>
      <c r="BE13" s="70">
        <f t="shared" si="15"/>
        <v>71.2</v>
      </c>
      <c r="BF13" s="134">
        <f>'February 2018'!B20</f>
        <v>28</v>
      </c>
      <c r="BG13" s="130">
        <f>'February 2018'!C20</f>
        <v>19.100000000000001</v>
      </c>
      <c r="BH13" s="130">
        <f>'February 2018'!D20</f>
        <v>21.15</v>
      </c>
      <c r="BI13" s="8">
        <f t="shared" si="16"/>
        <v>72</v>
      </c>
      <c r="BJ13" s="134">
        <v>26.5</v>
      </c>
      <c r="BK13" s="130">
        <v>21.45</v>
      </c>
      <c r="BL13" s="130">
        <v>15.85</v>
      </c>
      <c r="BM13" s="8">
        <f t="shared" si="17"/>
        <v>73.5</v>
      </c>
    </row>
    <row r="14" spans="1:65" x14ac:dyDescent="0.3">
      <c r="A14" s="84" t="s">
        <v>3474</v>
      </c>
      <c r="B14" s="68">
        <f t="shared" si="18"/>
        <v>5.25</v>
      </c>
      <c r="C14" s="68">
        <f t="shared" si="2"/>
        <v>4.2000000000000011</v>
      </c>
      <c r="D14" s="68">
        <f t="shared" si="3"/>
        <v>4.5500000000000025</v>
      </c>
      <c r="E14" s="68">
        <f t="shared" si="4"/>
        <v>-5.25</v>
      </c>
      <c r="F14" s="117">
        <v>24.3</v>
      </c>
      <c r="G14" s="117">
        <v>16</v>
      </c>
      <c r="H14" s="117">
        <v>19.05</v>
      </c>
      <c r="I14" s="69">
        <f t="shared" si="5"/>
        <v>75.7</v>
      </c>
      <c r="J14" s="117">
        <v>21.4</v>
      </c>
      <c r="K14" s="117">
        <v>13.3</v>
      </c>
      <c r="L14" s="117">
        <v>16.950000000000003</v>
      </c>
      <c r="M14" s="69">
        <f t="shared" si="0"/>
        <v>78.599999999999994</v>
      </c>
      <c r="N14" s="117">
        <v>33.550000000000004</v>
      </c>
      <c r="O14" s="117">
        <v>23.95</v>
      </c>
      <c r="P14" s="117">
        <v>27</v>
      </c>
      <c r="Q14" s="69">
        <f t="shared" si="6"/>
        <v>66.449999999999989</v>
      </c>
      <c r="R14" s="185">
        <v>23.75</v>
      </c>
      <c r="S14" s="117">
        <v>15.85</v>
      </c>
      <c r="T14" s="117">
        <v>17.899999999999999</v>
      </c>
      <c r="U14" s="70">
        <f t="shared" si="7"/>
        <v>76.25</v>
      </c>
      <c r="V14" s="117">
        <v>19.05</v>
      </c>
      <c r="W14" s="117">
        <v>11.799999999999999</v>
      </c>
      <c r="X14" s="117">
        <v>14.499999999999998</v>
      </c>
      <c r="Y14" s="70">
        <f t="shared" si="8"/>
        <v>80.95</v>
      </c>
      <c r="Z14" s="118">
        <v>18.25</v>
      </c>
      <c r="AA14" s="117">
        <v>12.1</v>
      </c>
      <c r="AB14" s="117">
        <v>13.6</v>
      </c>
      <c r="AC14" s="70">
        <f t="shared" si="9"/>
        <v>81.75</v>
      </c>
      <c r="AD14" s="118">
        <v>21.55</v>
      </c>
      <c r="AE14" s="117">
        <v>14.35</v>
      </c>
      <c r="AF14" s="117">
        <v>16.25</v>
      </c>
      <c r="AG14" s="70">
        <f t="shared" si="10"/>
        <v>78.45</v>
      </c>
      <c r="AH14" s="143">
        <v>19.850000000000001</v>
      </c>
      <c r="AI14" s="12">
        <v>14.000000000000002</v>
      </c>
      <c r="AJ14" s="12">
        <v>14.6</v>
      </c>
      <c r="AK14" s="70">
        <f t="shared" si="1"/>
        <v>80.150000000000006</v>
      </c>
      <c r="AL14" s="118">
        <v>28.8</v>
      </c>
      <c r="AM14" s="117">
        <v>22.05</v>
      </c>
      <c r="AN14" s="117">
        <v>21.4</v>
      </c>
      <c r="AO14" s="70">
        <f t="shared" si="11"/>
        <v>71.2</v>
      </c>
      <c r="AP14" s="112">
        <v>32.549999999999997</v>
      </c>
      <c r="AQ14" s="106">
        <v>24.9</v>
      </c>
      <c r="AR14" s="106">
        <v>25.2</v>
      </c>
      <c r="AS14" s="70">
        <f t="shared" si="12"/>
        <v>67.45</v>
      </c>
      <c r="AT14" s="68">
        <f>'November 2018'!B21</f>
        <v>28.35</v>
      </c>
      <c r="AU14" s="69">
        <f>'November 2018'!C21</f>
        <v>21.45</v>
      </c>
      <c r="AV14" s="69">
        <f>'November 2018'!D21</f>
        <v>21.7</v>
      </c>
      <c r="AW14" s="70">
        <f t="shared" si="13"/>
        <v>71.650000000000006</v>
      </c>
      <c r="AX14" s="68">
        <f>'August 2018'!B21</f>
        <v>32</v>
      </c>
      <c r="AY14" s="69">
        <f>'August 2018'!C21</f>
        <v>24.1</v>
      </c>
      <c r="AZ14" s="69">
        <f>'August 2018'!D21</f>
        <v>24.95</v>
      </c>
      <c r="BA14" s="70">
        <f t="shared" si="14"/>
        <v>68</v>
      </c>
      <c r="BB14" s="68">
        <f>'April 2018'!B21</f>
        <v>30.85</v>
      </c>
      <c r="BC14" s="69">
        <f>'April 2018'!C21</f>
        <v>22.8</v>
      </c>
      <c r="BD14" s="69">
        <f>'April 2018'!D21</f>
        <v>24.4</v>
      </c>
      <c r="BE14" s="70">
        <f t="shared" si="15"/>
        <v>69.150000000000006</v>
      </c>
      <c r="BF14" s="134">
        <f>'February 2018'!B21</f>
        <v>29</v>
      </c>
      <c r="BG14" s="130">
        <f>'February 2018'!C21</f>
        <v>21.7</v>
      </c>
      <c r="BH14" s="130">
        <f>'February 2018'!D21</f>
        <v>22.3</v>
      </c>
      <c r="BI14" s="8">
        <f t="shared" si="16"/>
        <v>71</v>
      </c>
      <c r="BJ14" s="134">
        <v>28.25</v>
      </c>
      <c r="BK14" s="130">
        <v>22.05</v>
      </c>
      <c r="BL14" s="130">
        <v>20.100000000000001</v>
      </c>
      <c r="BM14" s="8">
        <f t="shared" si="17"/>
        <v>71.75</v>
      </c>
    </row>
    <row r="15" spans="1:65" x14ac:dyDescent="0.3">
      <c r="A15" s="171" t="s">
        <v>5006</v>
      </c>
      <c r="B15" s="68">
        <f t="shared" si="18"/>
        <v>2.1500000000000057</v>
      </c>
      <c r="C15" s="68">
        <f t="shared" si="2"/>
        <v>4.7999999999999972</v>
      </c>
      <c r="D15" s="68">
        <f t="shared" si="3"/>
        <v>0.24999999999999289</v>
      </c>
      <c r="E15" s="68">
        <f t="shared" si="4"/>
        <v>-2.1500000000000057</v>
      </c>
      <c r="F15" s="117">
        <v>64.95</v>
      </c>
      <c r="G15" s="117">
        <v>44.85</v>
      </c>
      <c r="H15" s="117">
        <v>56.899999999999991</v>
      </c>
      <c r="I15" s="69">
        <f t="shared" si="5"/>
        <v>35.049999999999997</v>
      </c>
      <c r="J15" s="117">
        <v>60.5</v>
      </c>
      <c r="K15" s="117">
        <v>39.300000000000004</v>
      </c>
      <c r="L15" s="117">
        <v>53.6</v>
      </c>
      <c r="M15" s="69">
        <f t="shared" si="0"/>
        <v>39.5</v>
      </c>
      <c r="N15" s="129" t="s">
        <v>5004</v>
      </c>
      <c r="O15" s="129" t="s">
        <v>5004</v>
      </c>
      <c r="P15" s="129" t="s">
        <v>5004</v>
      </c>
      <c r="Q15" s="129" t="s">
        <v>5004</v>
      </c>
      <c r="R15" s="185">
        <v>64.05</v>
      </c>
      <c r="S15" s="117">
        <v>40.1</v>
      </c>
      <c r="T15" s="117">
        <v>56.45</v>
      </c>
      <c r="U15" s="70">
        <f t="shared" si="7"/>
        <v>35.950000000000003</v>
      </c>
      <c r="V15" s="117">
        <v>62.8</v>
      </c>
      <c r="W15" s="117">
        <v>40.050000000000004</v>
      </c>
      <c r="X15" s="117">
        <v>56.65</v>
      </c>
      <c r="Y15" s="70">
        <f t="shared" si="8"/>
        <v>37.200000000000003</v>
      </c>
      <c r="Z15" s="118">
        <v>58.95</v>
      </c>
      <c r="AA15" s="117">
        <v>47.05</v>
      </c>
      <c r="AB15" s="117">
        <v>46.95</v>
      </c>
      <c r="AC15" s="70">
        <f t="shared" si="9"/>
        <v>41.05</v>
      </c>
      <c r="AD15" s="118">
        <v>61.4</v>
      </c>
      <c r="AE15" s="117">
        <v>45.75</v>
      </c>
      <c r="AF15" s="117">
        <v>52.95</v>
      </c>
      <c r="AG15" s="70">
        <f t="shared" si="10"/>
        <v>38.6</v>
      </c>
      <c r="AH15" s="143">
        <v>61.45</v>
      </c>
      <c r="AI15" s="12">
        <v>47</v>
      </c>
      <c r="AJ15" s="12">
        <v>51.749999999999993</v>
      </c>
      <c r="AK15" s="70">
        <f t="shared" si="1"/>
        <v>38.549999999999997</v>
      </c>
      <c r="AL15" s="131" t="s">
        <v>5004</v>
      </c>
      <c r="AM15" s="129" t="s">
        <v>5004</v>
      </c>
      <c r="AN15" s="129" t="s">
        <v>5004</v>
      </c>
      <c r="AO15" s="132" t="s">
        <v>5004</v>
      </c>
      <c r="AP15" s="131" t="s">
        <v>5004</v>
      </c>
      <c r="AQ15" s="129" t="s">
        <v>5004</v>
      </c>
      <c r="AR15" s="129" t="s">
        <v>5004</v>
      </c>
      <c r="AS15" s="132" t="s">
        <v>5004</v>
      </c>
      <c r="AT15" s="131" t="s">
        <v>5004</v>
      </c>
      <c r="AU15" s="129" t="s">
        <v>5004</v>
      </c>
      <c r="AV15" s="129" t="s">
        <v>5004</v>
      </c>
      <c r="AW15" s="132" t="s">
        <v>5004</v>
      </c>
      <c r="AX15" s="131" t="s">
        <v>5004</v>
      </c>
      <c r="AY15" s="129" t="s">
        <v>5004</v>
      </c>
      <c r="AZ15" s="129" t="s">
        <v>5004</v>
      </c>
      <c r="BA15" s="132" t="s">
        <v>5004</v>
      </c>
      <c r="BB15" s="131" t="s">
        <v>5004</v>
      </c>
      <c r="BC15" s="129" t="s">
        <v>5004</v>
      </c>
      <c r="BD15" s="129" t="s">
        <v>5004</v>
      </c>
      <c r="BE15" s="132" t="s">
        <v>5004</v>
      </c>
      <c r="BF15" s="131" t="s">
        <v>5004</v>
      </c>
      <c r="BG15" s="129" t="s">
        <v>5004</v>
      </c>
      <c r="BH15" s="129" t="s">
        <v>5004</v>
      </c>
      <c r="BI15" s="132" t="s">
        <v>5004</v>
      </c>
      <c r="BJ15" s="131" t="s">
        <v>5004</v>
      </c>
      <c r="BK15" s="129" t="s">
        <v>5004</v>
      </c>
      <c r="BL15" s="129" t="s">
        <v>5004</v>
      </c>
      <c r="BM15" s="132" t="s">
        <v>5004</v>
      </c>
    </row>
    <row r="16" spans="1:65" x14ac:dyDescent="0.3">
      <c r="A16" s="171" t="s">
        <v>5007</v>
      </c>
      <c r="B16" s="68">
        <f t="shared" si="18"/>
        <v>7.7999999999999972</v>
      </c>
      <c r="C16" s="68">
        <f t="shared" si="2"/>
        <v>7.5499999999999972</v>
      </c>
      <c r="D16" s="68">
        <f t="shared" si="3"/>
        <v>5.5</v>
      </c>
      <c r="E16" s="68">
        <f t="shared" si="4"/>
        <v>-7.7999999999999972</v>
      </c>
      <c r="F16" s="117">
        <v>63.55</v>
      </c>
      <c r="G16" s="117">
        <v>44.4</v>
      </c>
      <c r="H16" s="117">
        <v>53.25</v>
      </c>
      <c r="I16" s="69">
        <f t="shared" si="5"/>
        <v>36.450000000000003</v>
      </c>
      <c r="J16" s="117">
        <v>59.20000000000001</v>
      </c>
      <c r="K16" s="117">
        <v>39.65</v>
      </c>
      <c r="L16" s="117">
        <v>48.8</v>
      </c>
      <c r="M16" s="69">
        <f t="shared" si="0"/>
        <v>40.79999999999999</v>
      </c>
      <c r="N16" s="129" t="s">
        <v>5004</v>
      </c>
      <c r="O16" s="129" t="s">
        <v>5004</v>
      </c>
      <c r="P16" s="129" t="s">
        <v>5004</v>
      </c>
      <c r="Q16" s="129" t="s">
        <v>5004</v>
      </c>
      <c r="R16" s="185">
        <v>58.45</v>
      </c>
      <c r="S16" s="117">
        <v>38.450000000000003</v>
      </c>
      <c r="T16" s="117">
        <v>49.6</v>
      </c>
      <c r="U16" s="70">
        <f t="shared" si="7"/>
        <v>41.55</v>
      </c>
      <c r="V16" s="117">
        <v>55.75</v>
      </c>
      <c r="W16" s="117">
        <v>36.85</v>
      </c>
      <c r="X16" s="117">
        <v>47.75</v>
      </c>
      <c r="Y16" s="70">
        <f t="shared" si="8"/>
        <v>44.25</v>
      </c>
      <c r="Z16" s="118">
        <v>61.2</v>
      </c>
      <c r="AA16" s="117">
        <v>47.55</v>
      </c>
      <c r="AB16" s="117">
        <v>49.5</v>
      </c>
      <c r="AC16" s="70">
        <f t="shared" si="9"/>
        <v>38.799999999999997</v>
      </c>
      <c r="AD16" s="118">
        <v>57.4</v>
      </c>
      <c r="AE16" s="117">
        <v>44.2</v>
      </c>
      <c r="AF16" s="117">
        <v>45.2</v>
      </c>
      <c r="AG16" s="70">
        <f t="shared" si="10"/>
        <v>42.6</v>
      </c>
      <c r="AH16" s="143">
        <v>60.750000000000007</v>
      </c>
      <c r="AI16" s="12">
        <v>48.3</v>
      </c>
      <c r="AJ16" s="12">
        <v>47.9</v>
      </c>
      <c r="AK16" s="70">
        <f t="shared" si="1"/>
        <v>39.249999999999993</v>
      </c>
      <c r="AL16" s="131" t="s">
        <v>5004</v>
      </c>
      <c r="AM16" s="129" t="s">
        <v>5004</v>
      </c>
      <c r="AN16" s="129" t="s">
        <v>5004</v>
      </c>
      <c r="AO16" s="132" t="s">
        <v>5004</v>
      </c>
      <c r="AP16" s="131" t="s">
        <v>5004</v>
      </c>
      <c r="AQ16" s="129" t="s">
        <v>5004</v>
      </c>
      <c r="AR16" s="129" t="s">
        <v>5004</v>
      </c>
      <c r="AS16" s="132" t="s">
        <v>5004</v>
      </c>
      <c r="AT16" s="131" t="s">
        <v>5004</v>
      </c>
      <c r="AU16" s="129" t="s">
        <v>5004</v>
      </c>
      <c r="AV16" s="129" t="s">
        <v>5004</v>
      </c>
      <c r="AW16" s="132" t="s">
        <v>5004</v>
      </c>
      <c r="AX16" s="131" t="s">
        <v>5004</v>
      </c>
      <c r="AY16" s="129" t="s">
        <v>5004</v>
      </c>
      <c r="AZ16" s="129" t="s">
        <v>5004</v>
      </c>
      <c r="BA16" s="132" t="s">
        <v>5004</v>
      </c>
      <c r="BB16" s="131" t="s">
        <v>5004</v>
      </c>
      <c r="BC16" s="129" t="s">
        <v>5004</v>
      </c>
      <c r="BD16" s="129" t="s">
        <v>5004</v>
      </c>
      <c r="BE16" s="132" t="s">
        <v>5004</v>
      </c>
      <c r="BF16" s="131" t="s">
        <v>5004</v>
      </c>
      <c r="BG16" s="129" t="s">
        <v>5004</v>
      </c>
      <c r="BH16" s="129" t="s">
        <v>5004</v>
      </c>
      <c r="BI16" s="132" t="s">
        <v>5004</v>
      </c>
      <c r="BJ16" s="131" t="s">
        <v>5004</v>
      </c>
      <c r="BK16" s="129" t="s">
        <v>5004</v>
      </c>
      <c r="BL16" s="129" t="s">
        <v>5004</v>
      </c>
      <c r="BM16" s="132" t="s">
        <v>5004</v>
      </c>
    </row>
    <row r="17" spans="1:65" s="3" customFormat="1" ht="15" thickBot="1" x14ac:dyDescent="0.35">
      <c r="A17" s="84" t="s">
        <v>5005</v>
      </c>
      <c r="B17" s="140" t="s">
        <v>5004</v>
      </c>
      <c r="C17" s="141" t="s">
        <v>5004</v>
      </c>
      <c r="D17" s="141" t="s">
        <v>5004</v>
      </c>
      <c r="E17" s="141" t="s">
        <v>5004</v>
      </c>
      <c r="F17" s="141" t="s">
        <v>5004</v>
      </c>
      <c r="G17" s="141" t="s">
        <v>5004</v>
      </c>
      <c r="H17" s="141" t="s">
        <v>5004</v>
      </c>
      <c r="I17" s="129" t="s">
        <v>5004</v>
      </c>
      <c r="J17" s="129" t="s">
        <v>5004</v>
      </c>
      <c r="K17" s="129" t="s">
        <v>5004</v>
      </c>
      <c r="L17" s="129" t="s">
        <v>5004</v>
      </c>
      <c r="M17" s="129" t="s">
        <v>5004</v>
      </c>
      <c r="N17" s="120">
        <v>8.1999999999999993</v>
      </c>
      <c r="O17" s="183">
        <v>5.1499999999999995</v>
      </c>
      <c r="P17" s="183">
        <v>5.25</v>
      </c>
      <c r="Q17" s="86">
        <f t="shared" si="6"/>
        <v>91.8</v>
      </c>
      <c r="R17" s="186" t="s">
        <v>5004</v>
      </c>
      <c r="S17" s="141" t="s">
        <v>5004</v>
      </c>
      <c r="T17" s="141" t="s">
        <v>5004</v>
      </c>
      <c r="U17" s="142" t="s">
        <v>5004</v>
      </c>
      <c r="V17" s="140" t="s">
        <v>5004</v>
      </c>
      <c r="W17" s="141" t="s">
        <v>5004</v>
      </c>
      <c r="X17" s="141" t="s">
        <v>5004</v>
      </c>
      <c r="Y17" s="142" t="s">
        <v>5004</v>
      </c>
      <c r="Z17" s="140" t="s">
        <v>5004</v>
      </c>
      <c r="AA17" s="141" t="s">
        <v>5004</v>
      </c>
      <c r="AB17" s="141" t="s">
        <v>5004</v>
      </c>
      <c r="AC17" s="142" t="s">
        <v>5004</v>
      </c>
      <c r="AD17" s="140" t="s">
        <v>5004</v>
      </c>
      <c r="AE17" s="141" t="s">
        <v>5004</v>
      </c>
      <c r="AF17" s="141" t="s">
        <v>5004</v>
      </c>
      <c r="AG17" s="142" t="s">
        <v>5004</v>
      </c>
      <c r="AH17" s="140" t="s">
        <v>5004</v>
      </c>
      <c r="AI17" s="141" t="s">
        <v>5004</v>
      </c>
      <c r="AJ17" s="141" t="s">
        <v>5004</v>
      </c>
      <c r="AK17" s="142" t="s">
        <v>5004</v>
      </c>
      <c r="AL17" s="119">
        <v>7.25</v>
      </c>
      <c r="AM17" s="120">
        <v>4.5</v>
      </c>
      <c r="AN17" s="120">
        <v>4.1500000000000004</v>
      </c>
      <c r="AO17" s="87">
        <f>100-AL17</f>
        <v>92.75</v>
      </c>
      <c r="AP17" s="113">
        <v>7.95</v>
      </c>
      <c r="AQ17" s="114">
        <v>4.55</v>
      </c>
      <c r="AR17" s="114">
        <v>4.8499999999999996</v>
      </c>
      <c r="AS17" s="87">
        <f>100-AP17</f>
        <v>92.05</v>
      </c>
      <c r="AT17" s="85">
        <f>'November 2018'!B11</f>
        <v>6.15</v>
      </c>
      <c r="AU17" s="86">
        <f>'November 2018'!C11</f>
        <v>3.9</v>
      </c>
      <c r="AV17" s="86">
        <f>'November 2018'!D11</f>
        <v>3.25</v>
      </c>
      <c r="AW17" s="87">
        <f>100-AT17</f>
        <v>93.85</v>
      </c>
      <c r="AX17" s="85">
        <f>'August 2018'!B11</f>
        <v>7</v>
      </c>
      <c r="AY17" s="86">
        <f>'August 2018'!C11</f>
        <v>4.4000000000000004</v>
      </c>
      <c r="AZ17" s="86">
        <f>'August 2018'!D11</f>
        <v>4.3499999999999996</v>
      </c>
      <c r="BA17" s="87">
        <f>100-AX17</f>
        <v>93</v>
      </c>
      <c r="BB17" s="85">
        <f>'April 2018'!B11</f>
        <v>7.4</v>
      </c>
      <c r="BC17" s="86">
        <f>'April 2018'!C11</f>
        <v>4.8499999999999996</v>
      </c>
      <c r="BD17" s="86">
        <f>'April 2018'!D11</f>
        <v>4.45</v>
      </c>
      <c r="BE17" s="87">
        <f>100-BB17</f>
        <v>92.6</v>
      </c>
      <c r="BF17" s="135">
        <f>'February 2018'!B11</f>
        <v>8</v>
      </c>
      <c r="BG17" s="136">
        <f>'February 2018'!C11</f>
        <v>5.6</v>
      </c>
      <c r="BH17" s="136">
        <f>'February 2018'!D11</f>
        <v>5.05</v>
      </c>
      <c r="BI17" s="83">
        <f>100-BF17</f>
        <v>92</v>
      </c>
      <c r="BJ17" s="135">
        <v>6.05</v>
      </c>
      <c r="BK17" s="136">
        <v>3.85</v>
      </c>
      <c r="BL17" s="136">
        <v>3.55</v>
      </c>
      <c r="BM17" s="83">
        <f>100-BJ17</f>
        <v>93.95</v>
      </c>
    </row>
    <row r="21" spans="1:65" x14ac:dyDescent="0.3">
      <c r="A21" s="138" t="s">
        <v>7483</v>
      </c>
    </row>
    <row r="22" spans="1:65" x14ac:dyDescent="0.3">
      <c r="A22" s="138" t="s">
        <v>7482</v>
      </c>
    </row>
  </sheetData>
  <mergeCells count="16">
    <mergeCell ref="B1:E1"/>
    <mergeCell ref="BJ1:BM1"/>
    <mergeCell ref="BF1:BI1"/>
    <mergeCell ref="BB1:BE1"/>
    <mergeCell ref="AX1:BA1"/>
    <mergeCell ref="AT1:AW1"/>
    <mergeCell ref="AP1:AS1"/>
    <mergeCell ref="AL1:AO1"/>
    <mergeCell ref="AH1:AK1"/>
    <mergeCell ref="AD1:AG1"/>
    <mergeCell ref="Z1:AC1"/>
    <mergeCell ref="V1:Y1"/>
    <mergeCell ref="R1:U1"/>
    <mergeCell ref="N1:Q1"/>
    <mergeCell ref="J1:M1"/>
    <mergeCell ref="F1:I1"/>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323"/>
  <sheetViews>
    <sheetView zoomScaleNormal="100" workbookViewId="0"/>
  </sheetViews>
  <sheetFormatPr defaultColWidth="8.6640625" defaultRowHeight="14.4" x14ac:dyDescent="0.3"/>
  <cols>
    <col min="1" max="1" width="62.5546875" style="126" customWidth="1"/>
    <col min="2" max="3" width="8.6640625" style="126" customWidth="1"/>
    <col min="4" max="11" width="8.6640625" style="126"/>
    <col min="12" max="12" width="8.6640625" style="126" customWidth="1"/>
    <col min="13" max="14" width="8.6640625" style="126"/>
    <col min="15" max="15" width="11.109375" style="126" customWidth="1"/>
    <col min="16" max="16384" width="8.6640625" style="126"/>
  </cols>
  <sheetData>
    <row r="1" spans="1:35" ht="58.5" customHeight="1" x14ac:dyDescent="0.3">
      <c r="B1" s="43" t="s">
        <v>54</v>
      </c>
      <c r="C1" s="43" t="s">
        <v>53</v>
      </c>
      <c r="E1" s="43"/>
      <c r="F1" s="43"/>
      <c r="AI1" s="126" t="s">
        <v>1308</v>
      </c>
    </row>
    <row r="2" spans="1:35" x14ac:dyDescent="0.3">
      <c r="B2" s="126" t="s">
        <v>8117</v>
      </c>
      <c r="C2" s="126" t="s">
        <v>7649</v>
      </c>
      <c r="AH2" s="45"/>
    </row>
    <row r="3" spans="1:35" x14ac:dyDescent="0.3">
      <c r="AH3" s="45"/>
    </row>
    <row r="4" spans="1:35" x14ac:dyDescent="0.3">
      <c r="AH4" s="45"/>
    </row>
    <row r="5" spans="1:35" x14ac:dyDescent="0.3">
      <c r="A5" s="126" t="s">
        <v>7300</v>
      </c>
      <c r="D5" s="138"/>
      <c r="AH5" s="45"/>
    </row>
    <row r="6" spans="1:35" x14ac:dyDescent="0.3">
      <c r="A6" s="126" t="s">
        <v>6608</v>
      </c>
      <c r="B6" s="138"/>
      <c r="D6" s="138"/>
      <c r="AH6" s="45"/>
    </row>
    <row r="7" spans="1:35" x14ac:dyDescent="0.3">
      <c r="A7" s="126" t="s">
        <v>7301</v>
      </c>
      <c r="B7" s="138"/>
      <c r="D7" s="138"/>
      <c r="AH7" s="45"/>
    </row>
    <row r="8" spans="1:35" ht="15" thickBot="1" x14ac:dyDescent="0.35">
      <c r="B8" s="138"/>
      <c r="D8" s="138"/>
      <c r="AH8" s="45"/>
    </row>
    <row r="9" spans="1:35" ht="15" thickBot="1" x14ac:dyDescent="0.35">
      <c r="A9" s="207"/>
      <c r="B9" s="258" t="s">
        <v>40</v>
      </c>
      <c r="C9" s="259"/>
      <c r="D9" s="259"/>
      <c r="E9" s="259"/>
      <c r="F9" s="259"/>
      <c r="G9" s="259"/>
      <c r="H9" s="259"/>
      <c r="I9" s="259"/>
      <c r="J9" s="259"/>
      <c r="K9" s="259"/>
      <c r="L9" s="259"/>
      <c r="M9" s="259"/>
      <c r="N9" s="259"/>
      <c r="O9" s="259"/>
      <c r="P9" s="260"/>
      <c r="AH9" s="45"/>
    </row>
    <row r="10" spans="1:35" ht="100.8" x14ac:dyDescent="0.3">
      <c r="A10" s="206"/>
      <c r="B10" s="204" t="s">
        <v>4860</v>
      </c>
      <c r="C10" s="204" t="s">
        <v>3465</v>
      </c>
      <c r="D10" s="204" t="s">
        <v>3466</v>
      </c>
      <c r="E10" s="204" t="s">
        <v>3467</v>
      </c>
      <c r="F10" s="204" t="s">
        <v>3468</v>
      </c>
      <c r="G10" s="204" t="s">
        <v>3469</v>
      </c>
      <c r="H10" s="204" t="s">
        <v>3470</v>
      </c>
      <c r="I10" s="204" t="s">
        <v>3471</v>
      </c>
      <c r="J10" s="204" t="s">
        <v>3472</v>
      </c>
      <c r="K10" s="204" t="s">
        <v>3473</v>
      </c>
      <c r="L10" s="204" t="s">
        <v>3474</v>
      </c>
      <c r="M10" s="204" t="s">
        <v>6609</v>
      </c>
      <c r="N10" s="204" t="s">
        <v>6610</v>
      </c>
      <c r="O10" s="205" t="s">
        <v>3464</v>
      </c>
      <c r="P10" s="204" t="s">
        <v>1</v>
      </c>
      <c r="AI10" s="45" t="s">
        <v>5570</v>
      </c>
    </row>
    <row r="11" spans="1:35" x14ac:dyDescent="0.3">
      <c r="A11" s="73"/>
      <c r="B11" s="151" t="s">
        <v>0</v>
      </c>
      <c r="C11" s="151" t="s">
        <v>0</v>
      </c>
      <c r="D11" s="151" t="s">
        <v>0</v>
      </c>
      <c r="E11" s="151" t="s">
        <v>0</v>
      </c>
      <c r="F11" s="151" t="s">
        <v>0</v>
      </c>
      <c r="G11" s="151" t="s">
        <v>0</v>
      </c>
      <c r="H11" s="151" t="s">
        <v>0</v>
      </c>
      <c r="I11" s="151" t="s">
        <v>0</v>
      </c>
      <c r="J11" s="151" t="s">
        <v>0</v>
      </c>
      <c r="K11" s="151" t="s">
        <v>0</v>
      </c>
      <c r="L11" s="151" t="s">
        <v>0</v>
      </c>
      <c r="M11" s="178" t="s">
        <v>0</v>
      </c>
      <c r="N11" s="178" t="s">
        <v>0</v>
      </c>
      <c r="O11" s="178"/>
      <c r="P11" s="151" t="s">
        <v>0</v>
      </c>
      <c r="AI11" s="45" t="s">
        <v>5687</v>
      </c>
    </row>
    <row r="12" spans="1:35" x14ac:dyDescent="0.3">
      <c r="A12" s="152" t="s">
        <v>6</v>
      </c>
      <c r="B12" s="12">
        <f t="shared" ref="B12:O12" ca="1" si="0">INDIRECT("'" &amp;$B$2 &amp; "'!" &amp; T12)-INDIRECT("'" &amp; $C$2 &amp; "'!" &amp; T12)</f>
        <v>4.0499999999999972</v>
      </c>
      <c r="C12" s="12">
        <f t="shared" ca="1" si="0"/>
        <v>6.5</v>
      </c>
      <c r="D12" s="12">
        <f t="shared" ca="1" si="0"/>
        <v>3.5</v>
      </c>
      <c r="E12" s="12">
        <f t="shared" ca="1" si="0"/>
        <v>1.0500000000000007</v>
      </c>
      <c r="F12" s="12">
        <f t="shared" ca="1" si="0"/>
        <v>0.25</v>
      </c>
      <c r="G12" s="12">
        <f t="shared" ca="1" si="0"/>
        <v>0.75</v>
      </c>
      <c r="H12" s="12">
        <f t="shared" ca="1" si="0"/>
        <v>1.3000000000000007</v>
      </c>
      <c r="I12" s="12">
        <f t="shared" ca="1" si="0"/>
        <v>-1.5</v>
      </c>
      <c r="J12" s="12">
        <f t="shared" ca="1" si="0"/>
        <v>1.9500000000000028</v>
      </c>
      <c r="K12" s="12">
        <f t="shared" ca="1" si="0"/>
        <v>4.2999999999999972</v>
      </c>
      <c r="L12" s="12">
        <f t="shared" ca="1" si="0"/>
        <v>2.9000000000000021</v>
      </c>
      <c r="M12" s="12">
        <f t="shared" ca="1" si="0"/>
        <v>4.4500000000000028</v>
      </c>
      <c r="N12" s="12">
        <f t="shared" ca="1" si="0"/>
        <v>4.3499999999999943</v>
      </c>
      <c r="O12" s="12">
        <f t="shared" ca="1" si="0"/>
        <v>0</v>
      </c>
      <c r="P12" s="12">
        <f ca="1">INDIRECT("'" &amp;$B$2 &amp; "'!" &amp; AH12)-INDIRECT("'" &amp; $C$2 &amp; "'!" &amp; AH12)</f>
        <v>-1.9500000000000011</v>
      </c>
      <c r="T12" s="126" t="s">
        <v>3920</v>
      </c>
      <c r="U12" s="126" t="s">
        <v>3921</v>
      </c>
      <c r="V12" s="126" t="s">
        <v>3922</v>
      </c>
      <c r="W12" s="126" t="s">
        <v>3923</v>
      </c>
      <c r="X12" s="126" t="s">
        <v>3924</v>
      </c>
      <c r="Y12" s="126" t="s">
        <v>3925</v>
      </c>
      <c r="Z12" s="126" t="s">
        <v>3926</v>
      </c>
      <c r="AA12" s="126" t="s">
        <v>3927</v>
      </c>
      <c r="AB12" s="126" t="s">
        <v>3928</v>
      </c>
      <c r="AC12" s="126" t="s">
        <v>3929</v>
      </c>
      <c r="AD12" s="126" t="s">
        <v>3930</v>
      </c>
      <c r="AE12" s="126" t="s">
        <v>3931</v>
      </c>
      <c r="AF12" s="126" t="s">
        <v>5010</v>
      </c>
      <c r="AG12" s="126" t="s">
        <v>5290</v>
      </c>
      <c r="AH12" s="126" t="s">
        <v>7002</v>
      </c>
      <c r="AI12" s="45" t="s">
        <v>5813</v>
      </c>
    </row>
    <row r="13" spans="1:35" x14ac:dyDescent="0.3">
      <c r="A13" s="154"/>
      <c r="B13" s="12"/>
      <c r="C13" s="12"/>
      <c r="D13" s="12"/>
      <c r="E13" s="12"/>
      <c r="F13" s="12"/>
      <c r="G13" s="12"/>
      <c r="H13" s="12"/>
      <c r="I13" s="12"/>
      <c r="J13" s="12"/>
      <c r="K13" s="12"/>
      <c r="L13" s="12"/>
      <c r="M13" s="12"/>
      <c r="N13" s="12"/>
      <c r="O13" s="12"/>
      <c r="P13" s="12"/>
      <c r="T13" s="126" t="s">
        <v>55</v>
      </c>
      <c r="U13" s="126" t="s">
        <v>56</v>
      </c>
      <c r="V13" s="126" t="s">
        <v>57</v>
      </c>
      <c r="W13" s="126" t="s">
        <v>58</v>
      </c>
      <c r="X13" s="126" t="s">
        <v>59</v>
      </c>
      <c r="Y13" s="126" t="s">
        <v>60</v>
      </c>
      <c r="Z13" s="126" t="s">
        <v>61</v>
      </c>
      <c r="AA13" s="126" t="s">
        <v>2094</v>
      </c>
      <c r="AB13" s="126" t="s">
        <v>2095</v>
      </c>
      <c r="AC13" s="126" t="s">
        <v>2096</v>
      </c>
      <c r="AD13" s="126" t="s">
        <v>2097</v>
      </c>
      <c r="AE13" s="126" t="s">
        <v>2098</v>
      </c>
      <c r="AF13" s="126" t="s">
        <v>5011</v>
      </c>
      <c r="AG13" s="126" t="s">
        <v>5291</v>
      </c>
      <c r="AH13" s="126" t="s">
        <v>7003</v>
      </c>
      <c r="AI13" s="45" t="s">
        <v>6243</v>
      </c>
    </row>
    <row r="14" spans="1:35" x14ac:dyDescent="0.3">
      <c r="A14" s="152" t="s">
        <v>6015</v>
      </c>
      <c r="B14" s="12"/>
      <c r="C14" s="12"/>
      <c r="D14" s="12"/>
      <c r="E14" s="12"/>
      <c r="F14" s="12"/>
      <c r="G14" s="12"/>
      <c r="H14" s="12"/>
      <c r="I14" s="12"/>
      <c r="J14" s="12"/>
      <c r="K14" s="12"/>
      <c r="L14" s="12"/>
      <c r="M14" s="12"/>
      <c r="N14" s="12"/>
      <c r="O14" s="12"/>
      <c r="P14" s="12"/>
      <c r="T14" s="126" t="s">
        <v>1312</v>
      </c>
      <c r="U14" s="126" t="s">
        <v>1313</v>
      </c>
      <c r="V14" s="126" t="s">
        <v>1314</v>
      </c>
      <c r="W14" s="126" t="s">
        <v>1315</v>
      </c>
      <c r="X14" s="126" t="s">
        <v>1316</v>
      </c>
      <c r="Y14" s="126" t="s">
        <v>1317</v>
      </c>
      <c r="Z14" s="126" t="s">
        <v>1318</v>
      </c>
      <c r="AA14" s="126" t="s">
        <v>2099</v>
      </c>
      <c r="AB14" s="126" t="s">
        <v>2100</v>
      </c>
      <c r="AC14" s="126" t="s">
        <v>2101</v>
      </c>
      <c r="AD14" s="126" t="s">
        <v>2102</v>
      </c>
      <c r="AE14" s="126" t="s">
        <v>2103</v>
      </c>
      <c r="AF14" s="126" t="s">
        <v>5012</v>
      </c>
      <c r="AG14" s="126" t="s">
        <v>5292</v>
      </c>
      <c r="AH14" s="126" t="s">
        <v>7004</v>
      </c>
      <c r="AI14" s="45" t="s">
        <v>6244</v>
      </c>
    </row>
    <row r="15" spans="1:35" x14ac:dyDescent="0.3">
      <c r="A15" s="154" t="s">
        <v>9</v>
      </c>
      <c r="B15" s="12">
        <f ca="1">INDIRECT("'" &amp;$B$2 &amp; "'!" &amp; T15)-INDIRECT("'" &amp; $C$2 &amp; "'!" &amp; T15)</f>
        <v>6.6162889999999948</v>
      </c>
      <c r="C15" s="12">
        <f t="shared" ref="C15:P15" ca="1" si="1">INDIRECT("'" &amp;$B$2 &amp; "'!" &amp; U15)-INDIRECT("'" &amp; $C$2 &amp; "'!" &amp; U15)</f>
        <v>7.7095289999999963</v>
      </c>
      <c r="D15" s="12">
        <f t="shared" ca="1" si="1"/>
        <v>4.8331059999999972</v>
      </c>
      <c r="E15" s="12">
        <f t="shared" ca="1" si="1"/>
        <v>2.1785940000000004</v>
      </c>
      <c r="F15" s="12">
        <f t="shared" ca="1" si="1"/>
        <v>0.17448499999999889</v>
      </c>
      <c r="G15" s="12">
        <f t="shared" ca="1" si="1"/>
        <v>-1.3082520000000013</v>
      </c>
      <c r="H15" s="12">
        <f t="shared" ca="1" si="1"/>
        <v>3.6613310000000006</v>
      </c>
      <c r="I15" s="12">
        <f t="shared" ca="1" si="1"/>
        <v>-2.7855119999999998</v>
      </c>
      <c r="J15" s="12">
        <f t="shared" ca="1" si="1"/>
        <v>0.5204960000000014</v>
      </c>
      <c r="K15" s="12">
        <f t="shared" ca="1" si="1"/>
        <v>5.6687270000000005</v>
      </c>
      <c r="L15" s="12">
        <f t="shared" ca="1" si="1"/>
        <v>0.84843599999999952</v>
      </c>
      <c r="M15" s="12">
        <f t="shared" ca="1" si="1"/>
        <v>6.7086249999999978</v>
      </c>
      <c r="N15" s="12">
        <f t="shared" ca="1" si="1"/>
        <v>7.8415159999999986</v>
      </c>
      <c r="O15" s="12">
        <f t="shared" ca="1" si="1"/>
        <v>0</v>
      </c>
      <c r="P15" s="12">
        <f t="shared" ca="1" si="1"/>
        <v>-3.0882590000000008</v>
      </c>
      <c r="T15" s="126" t="s">
        <v>1319</v>
      </c>
      <c r="U15" s="126" t="s">
        <v>1320</v>
      </c>
      <c r="V15" s="126" t="s">
        <v>1321</v>
      </c>
      <c r="W15" s="126" t="s">
        <v>1322</v>
      </c>
      <c r="X15" s="126" t="s">
        <v>1323</v>
      </c>
      <c r="Y15" s="126" t="s">
        <v>1324</v>
      </c>
      <c r="Z15" s="126" t="s">
        <v>1325</v>
      </c>
      <c r="AA15" s="126" t="s">
        <v>2104</v>
      </c>
      <c r="AB15" s="126" t="s">
        <v>2105</v>
      </c>
      <c r="AC15" s="126" t="s">
        <v>2106</v>
      </c>
      <c r="AD15" s="126" t="s">
        <v>2107</v>
      </c>
      <c r="AE15" s="126" t="s">
        <v>2108</v>
      </c>
      <c r="AF15" s="126" t="s">
        <v>5013</v>
      </c>
      <c r="AG15" s="126" t="s">
        <v>5293</v>
      </c>
      <c r="AH15" s="126" t="s">
        <v>7005</v>
      </c>
      <c r="AI15" s="45" t="s">
        <v>6840</v>
      </c>
    </row>
    <row r="16" spans="1:35" x14ac:dyDescent="0.3">
      <c r="A16" s="154" t="s">
        <v>10</v>
      </c>
      <c r="B16" s="12">
        <f t="shared" ref="B16:O17" ca="1" si="2">INDIRECT("'" &amp;$B$2 &amp; "'!" &amp; T16)-INDIRECT("'" &amp; $C$2 &amp; "'!" &amp; T16)</f>
        <v>1.9823690000000056</v>
      </c>
      <c r="C16" s="12">
        <f t="shared" ca="1" si="2"/>
        <v>5.3549430000000022</v>
      </c>
      <c r="D16" s="12">
        <f t="shared" ca="1" si="2"/>
        <v>2.0196310000000004</v>
      </c>
      <c r="E16" s="12">
        <f t="shared" ca="1" si="2"/>
        <v>3.8479000000000596E-2</v>
      </c>
      <c r="F16" s="12">
        <f t="shared" ca="1" si="2"/>
        <v>0.13827999999999996</v>
      </c>
      <c r="G16" s="12">
        <f t="shared" ca="1" si="2"/>
        <v>2.3897209999999998</v>
      </c>
      <c r="H16" s="12">
        <f t="shared" ca="1" si="2"/>
        <v>-1.2486479999999993</v>
      </c>
      <c r="I16" s="12">
        <f t="shared" ca="1" si="2"/>
        <v>-0.50790299999999977</v>
      </c>
      <c r="J16" s="12">
        <f t="shared" ca="1" si="2"/>
        <v>3.2931819999999981</v>
      </c>
      <c r="K16" s="12">
        <f t="shared" ca="1" si="2"/>
        <v>3.0804709999999993</v>
      </c>
      <c r="L16" s="12">
        <f t="shared" ca="1" si="2"/>
        <v>4.6267449999999997</v>
      </c>
      <c r="M16" s="12">
        <f t="shared" ca="1" si="2"/>
        <v>2.4026419999999931</v>
      </c>
      <c r="N16" s="12">
        <f t="shared" ca="1" si="2"/>
        <v>1.1417299999999955</v>
      </c>
      <c r="O16" s="12">
        <f t="shared" ca="1" si="2"/>
        <v>0</v>
      </c>
      <c r="P16" s="12">
        <f ca="1">INDIRECT("'" &amp;$B$2 &amp; "'!" &amp; AH16)-INDIRECT("'" &amp; $C$2 &amp; "'!" &amp; AH16)</f>
        <v>-0.91460100000000111</v>
      </c>
      <c r="T16" s="126" t="s">
        <v>62</v>
      </c>
      <c r="U16" s="126" t="s">
        <v>63</v>
      </c>
      <c r="V16" s="126" t="s">
        <v>64</v>
      </c>
      <c r="W16" s="126" t="s">
        <v>65</v>
      </c>
      <c r="X16" s="126" t="s">
        <v>66</v>
      </c>
      <c r="Y16" s="126" t="s">
        <v>67</v>
      </c>
      <c r="Z16" s="126" t="s">
        <v>68</v>
      </c>
      <c r="AA16" s="126" t="s">
        <v>2109</v>
      </c>
      <c r="AB16" s="126" t="s">
        <v>2110</v>
      </c>
      <c r="AC16" s="126" t="s">
        <v>2111</v>
      </c>
      <c r="AD16" s="126" t="s">
        <v>2112</v>
      </c>
      <c r="AE16" s="126" t="s">
        <v>2113</v>
      </c>
      <c r="AF16" s="126" t="s">
        <v>5014</v>
      </c>
      <c r="AG16" s="126" t="s">
        <v>5294</v>
      </c>
      <c r="AH16" s="126" t="s">
        <v>7006</v>
      </c>
      <c r="AI16" s="45" t="s">
        <v>7649</v>
      </c>
    </row>
    <row r="17" spans="1:35" x14ac:dyDescent="0.3">
      <c r="A17" s="154" t="s">
        <v>6016</v>
      </c>
      <c r="B17" s="12">
        <f t="shared" ca="1" si="2"/>
        <v>-27.272728000000001</v>
      </c>
      <c r="C17" s="12">
        <f t="shared" ca="1" si="2"/>
        <v>9.0909090000000035</v>
      </c>
      <c r="D17" s="12">
        <f t="shared" ca="1" si="2"/>
        <v>27.272727000000003</v>
      </c>
      <c r="E17" s="12">
        <f t="shared" ca="1" si="2"/>
        <v>0</v>
      </c>
      <c r="F17" s="12">
        <f t="shared" ca="1" si="2"/>
        <v>18.181818</v>
      </c>
      <c r="G17" s="12">
        <f t="shared" ca="1" si="2"/>
        <v>27.272727</v>
      </c>
      <c r="H17" s="12">
        <f t="shared" ca="1" si="2"/>
        <v>36.363636</v>
      </c>
      <c r="I17" s="12">
        <f t="shared" ca="1" si="2"/>
        <v>18.181818</v>
      </c>
      <c r="J17" s="12">
        <f t="shared" ca="1" si="2"/>
        <v>0</v>
      </c>
      <c r="K17" s="12">
        <f t="shared" ca="1" si="2"/>
        <v>0</v>
      </c>
      <c r="L17" s="12">
        <f t="shared" ca="1" si="2"/>
        <v>18.181818</v>
      </c>
      <c r="M17" s="12">
        <f t="shared" ca="1" si="2"/>
        <v>0</v>
      </c>
      <c r="N17" s="12">
        <f t="shared" ca="1" si="2"/>
        <v>0</v>
      </c>
      <c r="O17" s="12">
        <f t="shared" ca="1" si="2"/>
        <v>0</v>
      </c>
      <c r="P17" s="12">
        <f ca="1">INDIRECT("'" &amp;$B$2 &amp; "'!" &amp; AH17)-INDIRECT("'" &amp; $C$2 &amp; "'!" &amp; AH17)</f>
        <v>0</v>
      </c>
      <c r="T17" s="126" t="s">
        <v>69</v>
      </c>
      <c r="U17" s="126" t="s">
        <v>70</v>
      </c>
      <c r="V17" s="126" t="s">
        <v>71</v>
      </c>
      <c r="W17" s="126" t="s">
        <v>72</v>
      </c>
      <c r="X17" s="126" t="s">
        <v>73</v>
      </c>
      <c r="Y17" s="126" t="s">
        <v>74</v>
      </c>
      <c r="Z17" s="126" t="s">
        <v>75</v>
      </c>
      <c r="AA17" s="126" t="s">
        <v>2114</v>
      </c>
      <c r="AB17" s="126" t="s">
        <v>2115</v>
      </c>
      <c r="AC17" s="126" t="s">
        <v>2116</v>
      </c>
      <c r="AD17" s="126" t="s">
        <v>2117</v>
      </c>
      <c r="AE17" s="126" t="s">
        <v>2118</v>
      </c>
      <c r="AF17" s="126" t="s">
        <v>5015</v>
      </c>
      <c r="AG17" s="126" t="s">
        <v>5295</v>
      </c>
      <c r="AH17" s="126" t="s">
        <v>7007</v>
      </c>
      <c r="AI17" s="45" t="s">
        <v>8117</v>
      </c>
    </row>
    <row r="18" spans="1:35" x14ac:dyDescent="0.3">
      <c r="A18" s="154"/>
      <c r="B18" s="12"/>
      <c r="C18" s="12"/>
      <c r="D18" s="12"/>
      <c r="E18" s="12"/>
      <c r="F18" s="12"/>
      <c r="G18" s="12"/>
      <c r="H18" s="12"/>
      <c r="I18" s="12"/>
      <c r="J18" s="12"/>
      <c r="K18" s="12"/>
      <c r="L18" s="12"/>
      <c r="M18" s="12"/>
      <c r="N18" s="12"/>
      <c r="O18" s="12"/>
      <c r="P18" s="12"/>
      <c r="T18" s="126" t="s">
        <v>1326</v>
      </c>
      <c r="U18" s="126" t="s">
        <v>1327</v>
      </c>
      <c r="V18" s="126" t="s">
        <v>1328</v>
      </c>
      <c r="W18" s="126" t="s">
        <v>1329</v>
      </c>
      <c r="X18" s="126" t="s">
        <v>1330</v>
      </c>
      <c r="Y18" s="126" t="s">
        <v>1331</v>
      </c>
      <c r="Z18" s="126" t="s">
        <v>1332</v>
      </c>
      <c r="AA18" s="126" t="s">
        <v>2119</v>
      </c>
      <c r="AB18" s="126" t="s">
        <v>2120</v>
      </c>
      <c r="AC18" s="126" t="s">
        <v>2121</v>
      </c>
      <c r="AD18" s="126" t="s">
        <v>2122</v>
      </c>
      <c r="AE18" s="126" t="s">
        <v>2123</v>
      </c>
      <c r="AF18" s="126" t="s">
        <v>5016</v>
      </c>
      <c r="AG18" s="126" t="s">
        <v>5296</v>
      </c>
      <c r="AH18" s="126" t="s">
        <v>7008</v>
      </c>
      <c r="AI18" s="45"/>
    </row>
    <row r="19" spans="1:35" x14ac:dyDescent="0.3">
      <c r="A19" s="152" t="s">
        <v>11</v>
      </c>
      <c r="B19" s="12"/>
      <c r="C19" s="12"/>
      <c r="D19" s="12"/>
      <c r="E19" s="12"/>
      <c r="F19" s="12"/>
      <c r="G19" s="12"/>
      <c r="H19" s="12"/>
      <c r="I19" s="12"/>
      <c r="J19" s="12"/>
      <c r="K19" s="12"/>
      <c r="L19" s="12"/>
      <c r="M19" s="12"/>
      <c r="N19" s="12"/>
      <c r="O19" s="12"/>
      <c r="P19" s="12"/>
      <c r="T19" s="126" t="s">
        <v>1333</v>
      </c>
      <c r="U19" s="126" t="s">
        <v>1334</v>
      </c>
      <c r="V19" s="126" t="s">
        <v>1335</v>
      </c>
      <c r="W19" s="126" t="s">
        <v>1336</v>
      </c>
      <c r="X19" s="126" t="s">
        <v>1337</v>
      </c>
      <c r="Y19" s="126" t="s">
        <v>1338</v>
      </c>
      <c r="Z19" s="126" t="s">
        <v>1339</v>
      </c>
      <c r="AA19" s="126" t="s">
        <v>2124</v>
      </c>
      <c r="AB19" s="126" t="s">
        <v>2125</v>
      </c>
      <c r="AC19" s="126" t="s">
        <v>2126</v>
      </c>
      <c r="AD19" s="126" t="s">
        <v>2127</v>
      </c>
      <c r="AE19" s="126" t="s">
        <v>2128</v>
      </c>
      <c r="AF19" s="126" t="s">
        <v>5017</v>
      </c>
      <c r="AG19" s="126" t="s">
        <v>5297</v>
      </c>
      <c r="AH19" s="126" t="s">
        <v>7009</v>
      </c>
      <c r="AI19" s="45"/>
    </row>
    <row r="20" spans="1:35" x14ac:dyDescent="0.3">
      <c r="A20" s="154" t="s">
        <v>6018</v>
      </c>
      <c r="B20" s="12">
        <f t="shared" ref="B20:O25" ca="1" si="3">INDIRECT("'" &amp;$B$2 &amp; "'!" &amp; T20)-INDIRECT("'" &amp; $C$2 &amp; "'!" &amp; T20)</f>
        <v>-5.3497940000000028</v>
      </c>
      <c r="C20" s="12">
        <f t="shared" ca="1" si="3"/>
        <v>5.7613169999999982</v>
      </c>
      <c r="D20" s="12">
        <f t="shared" ca="1" si="3"/>
        <v>-0.82304500000000047</v>
      </c>
      <c r="E20" s="12">
        <f t="shared" ca="1" si="3"/>
        <v>1.2345679999999994</v>
      </c>
      <c r="F20" s="12">
        <f t="shared" ca="1" si="3"/>
        <v>-4.9382709999999985</v>
      </c>
      <c r="G20" s="12">
        <f t="shared" ca="1" si="3"/>
        <v>2.8806589999999996</v>
      </c>
      <c r="H20" s="12">
        <f t="shared" ca="1" si="3"/>
        <v>-2.0576130000000035</v>
      </c>
      <c r="I20" s="12">
        <f t="shared" ca="1" si="3"/>
        <v>0.8230460000000015</v>
      </c>
      <c r="J20" s="12">
        <f t="shared" ca="1" si="3"/>
        <v>-1.2345679999999994</v>
      </c>
      <c r="K20" s="12">
        <f t="shared" ca="1" si="3"/>
        <v>1.6460899999999974</v>
      </c>
      <c r="L20" s="12">
        <f t="shared" ca="1" si="3"/>
        <v>-0.41152199999999794</v>
      </c>
      <c r="M20" s="12">
        <f t="shared" ca="1" si="3"/>
        <v>2.0576129999999964</v>
      </c>
      <c r="N20" s="12">
        <f t="shared" ca="1" si="3"/>
        <v>1.234568000000003</v>
      </c>
      <c r="O20" s="12">
        <f t="shared" ca="1" si="3"/>
        <v>0</v>
      </c>
      <c r="P20" s="12">
        <f t="shared" ref="P20:P25" ca="1" si="4">INDIRECT("'" &amp;$B$2 &amp; "'!" &amp; AH20)-INDIRECT("'" &amp; $C$2 &amp; "'!" &amp; AH20)</f>
        <v>2.4691349999999996</v>
      </c>
      <c r="T20" s="126" t="s">
        <v>76</v>
      </c>
      <c r="U20" s="126" t="s">
        <v>77</v>
      </c>
      <c r="V20" s="126" t="s">
        <v>78</v>
      </c>
      <c r="W20" s="126" t="s">
        <v>79</v>
      </c>
      <c r="X20" s="126" t="s">
        <v>80</v>
      </c>
      <c r="Y20" s="126" t="s">
        <v>81</v>
      </c>
      <c r="Z20" s="126" t="s">
        <v>82</v>
      </c>
      <c r="AA20" s="126" t="s">
        <v>2129</v>
      </c>
      <c r="AB20" s="126" t="s">
        <v>2130</v>
      </c>
      <c r="AC20" s="126" t="s">
        <v>2131</v>
      </c>
      <c r="AD20" s="126" t="s">
        <v>2132</v>
      </c>
      <c r="AE20" s="126" t="s">
        <v>2133</v>
      </c>
      <c r="AF20" s="126" t="s">
        <v>5018</v>
      </c>
      <c r="AG20" s="126" t="s">
        <v>5298</v>
      </c>
      <c r="AH20" s="126" t="s">
        <v>7010</v>
      </c>
      <c r="AI20" s="45"/>
    </row>
    <row r="21" spans="1:35" x14ac:dyDescent="0.3">
      <c r="A21" s="154" t="s">
        <v>6019</v>
      </c>
      <c r="B21" s="12">
        <f t="shared" ca="1" si="3"/>
        <v>6.7073170000000033</v>
      </c>
      <c r="C21" s="12">
        <f t="shared" ca="1" si="3"/>
        <v>12.871892000000003</v>
      </c>
      <c r="D21" s="12">
        <f t="shared" ca="1" si="3"/>
        <v>2.2468190000000021</v>
      </c>
      <c r="E21" s="12">
        <f t="shared" ca="1" si="3"/>
        <v>-2.3882109999999983</v>
      </c>
      <c r="F21" s="12">
        <f t="shared" ca="1" si="3"/>
        <v>-4.8375459999999979</v>
      </c>
      <c r="G21" s="12">
        <f t="shared" ca="1" si="3"/>
        <v>0.5766170000000006</v>
      </c>
      <c r="H21" s="12">
        <f t="shared" ca="1" si="3"/>
        <v>0.88075900000000118</v>
      </c>
      <c r="I21" s="12">
        <f t="shared" ca="1" si="3"/>
        <v>-4.5864259999999994</v>
      </c>
      <c r="J21" s="12">
        <f t="shared" ca="1" si="3"/>
        <v>1.1495530000000009</v>
      </c>
      <c r="K21" s="12">
        <f t="shared" ca="1" si="3"/>
        <v>1.6996579999999994</v>
      </c>
      <c r="L21" s="12">
        <f t="shared" ca="1" si="3"/>
        <v>-2.3550720000000034</v>
      </c>
      <c r="M21" s="12">
        <f t="shared" ca="1" si="3"/>
        <v>10.211205999999997</v>
      </c>
      <c r="N21" s="12">
        <f t="shared" ca="1" si="3"/>
        <v>3.9751969999999943</v>
      </c>
      <c r="O21" s="12">
        <f t="shared" ca="1" si="3"/>
        <v>0</v>
      </c>
      <c r="P21" s="12">
        <f t="shared" ca="1" si="4"/>
        <v>-1.8815540000000004</v>
      </c>
      <c r="T21" s="126" t="s">
        <v>83</v>
      </c>
      <c r="U21" s="126" t="s">
        <v>84</v>
      </c>
      <c r="V21" s="126" t="s">
        <v>85</v>
      </c>
      <c r="W21" s="126" t="s">
        <v>86</v>
      </c>
      <c r="X21" s="126" t="s">
        <v>87</v>
      </c>
      <c r="Y21" s="126" t="s">
        <v>88</v>
      </c>
      <c r="Z21" s="126" t="s">
        <v>89</v>
      </c>
      <c r="AA21" s="126" t="s">
        <v>2134</v>
      </c>
      <c r="AB21" s="126" t="s">
        <v>2135</v>
      </c>
      <c r="AC21" s="126" t="s">
        <v>2136</v>
      </c>
      <c r="AD21" s="126" t="s">
        <v>2137</v>
      </c>
      <c r="AE21" s="126" t="s">
        <v>2138</v>
      </c>
      <c r="AF21" s="126" t="s">
        <v>5019</v>
      </c>
      <c r="AG21" s="126" t="s">
        <v>5299</v>
      </c>
      <c r="AH21" s="126" t="s">
        <v>7011</v>
      </c>
      <c r="AI21" s="45"/>
    </row>
    <row r="22" spans="1:35" x14ac:dyDescent="0.3">
      <c r="A22" s="154" t="s">
        <v>6021</v>
      </c>
      <c r="B22" s="12">
        <f t="shared" ca="1" si="3"/>
        <v>8.7535709999999938</v>
      </c>
      <c r="C22" s="12">
        <f t="shared" ca="1" si="3"/>
        <v>4.2405819999999963</v>
      </c>
      <c r="D22" s="12">
        <f t="shared" ca="1" si="3"/>
        <v>5.0661079999999998</v>
      </c>
      <c r="E22" s="12">
        <f t="shared" ca="1" si="3"/>
        <v>2.1310880000000019</v>
      </c>
      <c r="F22" s="12">
        <f t="shared" ca="1" si="3"/>
        <v>3.2655630000000002</v>
      </c>
      <c r="G22" s="12">
        <f t="shared" ca="1" si="3"/>
        <v>-1.3769849999999995</v>
      </c>
      <c r="H22" s="12">
        <f t="shared" ca="1" si="3"/>
        <v>-1.2906119999999994</v>
      </c>
      <c r="I22" s="12">
        <f t="shared" ca="1" si="3"/>
        <v>-1.6759679999999992</v>
      </c>
      <c r="J22" s="12">
        <f t="shared" ca="1" si="3"/>
        <v>4.7571589999999979</v>
      </c>
      <c r="K22" s="12">
        <f t="shared" ca="1" si="3"/>
        <v>5.632515999999999</v>
      </c>
      <c r="L22" s="12">
        <f t="shared" ca="1" si="3"/>
        <v>6.8018740000000015</v>
      </c>
      <c r="M22" s="12">
        <f t="shared" ca="1" si="3"/>
        <v>9.2950630000000061</v>
      </c>
      <c r="N22" s="12">
        <f t="shared" ca="1" si="3"/>
        <v>5.5328549999999979</v>
      </c>
      <c r="O22" s="12">
        <f t="shared" ca="1" si="3"/>
        <v>0</v>
      </c>
      <c r="P22" s="12">
        <f t="shared" ca="1" si="4"/>
        <v>-2.2672919999999994</v>
      </c>
      <c r="T22" s="126" t="s">
        <v>90</v>
      </c>
      <c r="U22" s="126" t="s">
        <v>91</v>
      </c>
      <c r="V22" s="126" t="s">
        <v>92</v>
      </c>
      <c r="W22" s="126" t="s">
        <v>93</v>
      </c>
      <c r="X22" s="126" t="s">
        <v>94</v>
      </c>
      <c r="Y22" s="126" t="s">
        <v>95</v>
      </c>
      <c r="Z22" s="126" t="s">
        <v>96</v>
      </c>
      <c r="AA22" s="126" t="s">
        <v>2139</v>
      </c>
      <c r="AB22" s="126" t="s">
        <v>2140</v>
      </c>
      <c r="AC22" s="126" t="s">
        <v>2141</v>
      </c>
      <c r="AD22" s="126" t="s">
        <v>2142</v>
      </c>
      <c r="AE22" s="126" t="s">
        <v>2143</v>
      </c>
      <c r="AF22" s="126" t="s">
        <v>5020</v>
      </c>
      <c r="AG22" s="126" t="s">
        <v>5300</v>
      </c>
      <c r="AH22" s="126" t="s">
        <v>7012</v>
      </c>
      <c r="AI22" s="45"/>
    </row>
    <row r="23" spans="1:35" x14ac:dyDescent="0.3">
      <c r="A23" s="154" t="s">
        <v>6022</v>
      </c>
      <c r="B23" s="12">
        <f t="shared" ca="1" si="3"/>
        <v>1.1171750000000031</v>
      </c>
      <c r="C23" s="12">
        <f t="shared" ca="1" si="3"/>
        <v>3.3718390000000014</v>
      </c>
      <c r="D23" s="12">
        <f t="shared" ca="1" si="3"/>
        <v>3.0441919999999989</v>
      </c>
      <c r="E23" s="12">
        <f t="shared" ca="1" si="3"/>
        <v>1.2275679999999998</v>
      </c>
      <c r="F23" s="12">
        <f t="shared" ca="1" si="3"/>
        <v>1.5243040000000008</v>
      </c>
      <c r="G23" s="12">
        <f t="shared" ca="1" si="3"/>
        <v>-1.1657479999999998</v>
      </c>
      <c r="H23" s="12">
        <f t="shared" ca="1" si="3"/>
        <v>3.026529</v>
      </c>
      <c r="I23" s="12">
        <f t="shared" ca="1" si="3"/>
        <v>-1.1772289999999996</v>
      </c>
      <c r="J23" s="12">
        <f t="shared" ca="1" si="3"/>
        <v>-1.4245090000000005</v>
      </c>
      <c r="K23" s="12">
        <f t="shared" ca="1" si="3"/>
        <v>5.1328250000000004</v>
      </c>
      <c r="L23" s="12">
        <f t="shared" ca="1" si="3"/>
        <v>7.499646000000002</v>
      </c>
      <c r="M23" s="12">
        <f t="shared" ca="1" si="3"/>
        <v>-0.98028799999998739</v>
      </c>
      <c r="N23" s="12">
        <f t="shared" ca="1" si="3"/>
        <v>0.79217900000000441</v>
      </c>
      <c r="O23" s="12">
        <f t="shared" ca="1" si="3"/>
        <v>0</v>
      </c>
      <c r="P23" s="12">
        <f t="shared" ca="1" si="4"/>
        <v>2.0965800000000003</v>
      </c>
      <c r="T23" s="126" t="s">
        <v>97</v>
      </c>
      <c r="U23" s="126" t="s">
        <v>98</v>
      </c>
      <c r="V23" s="126" t="s">
        <v>99</v>
      </c>
      <c r="W23" s="126" t="s">
        <v>100</v>
      </c>
      <c r="X23" s="126" t="s">
        <v>101</v>
      </c>
      <c r="Y23" s="126" t="s">
        <v>102</v>
      </c>
      <c r="Z23" s="126" t="s">
        <v>103</v>
      </c>
      <c r="AA23" s="126" t="s">
        <v>2144</v>
      </c>
      <c r="AB23" s="126" t="s">
        <v>2145</v>
      </c>
      <c r="AC23" s="126" t="s">
        <v>2146</v>
      </c>
      <c r="AD23" s="126" t="s">
        <v>2147</v>
      </c>
      <c r="AE23" s="126" t="s">
        <v>2148</v>
      </c>
      <c r="AF23" s="126" t="s">
        <v>5021</v>
      </c>
      <c r="AG23" s="126" t="s">
        <v>5301</v>
      </c>
      <c r="AH23" s="126" t="s">
        <v>7013</v>
      </c>
      <c r="AI23" s="45"/>
    </row>
    <row r="24" spans="1:35" x14ac:dyDescent="0.3">
      <c r="A24" s="154" t="s">
        <v>6023</v>
      </c>
      <c r="B24" s="12">
        <f t="shared" ca="1" si="3"/>
        <v>1.4996030000000076</v>
      </c>
      <c r="C24" s="12">
        <f t="shared" ca="1" si="3"/>
        <v>6.5177070000000015</v>
      </c>
      <c r="D24" s="12">
        <f t="shared" ca="1" si="3"/>
        <v>5.8279609999999984</v>
      </c>
      <c r="E24" s="12">
        <f t="shared" ca="1" si="3"/>
        <v>3.0645589999999991</v>
      </c>
      <c r="F24" s="12">
        <f t="shared" ca="1" si="3"/>
        <v>1.2576170000000007</v>
      </c>
      <c r="G24" s="12">
        <f t="shared" ca="1" si="3"/>
        <v>2.7104120000000003</v>
      </c>
      <c r="H24" s="12">
        <f t="shared" ca="1" si="3"/>
        <v>2.8057939999999988</v>
      </c>
      <c r="I24" s="12">
        <f t="shared" ca="1" si="3"/>
        <v>-2.0577589999999999</v>
      </c>
      <c r="J24" s="12">
        <f t="shared" ca="1" si="3"/>
        <v>1.6409079999999996</v>
      </c>
      <c r="K24" s="12">
        <f t="shared" ca="1" si="3"/>
        <v>4.3592690000000012</v>
      </c>
      <c r="L24" s="12">
        <f t="shared" ca="1" si="3"/>
        <v>1.6568049999999985</v>
      </c>
      <c r="M24" s="12">
        <f t="shared" ca="1" si="3"/>
        <v>0.89728900000000067</v>
      </c>
      <c r="N24" s="12">
        <f t="shared" ca="1" si="3"/>
        <v>3.5308659999999961</v>
      </c>
      <c r="O24" s="12">
        <f t="shared" ca="1" si="3"/>
        <v>0</v>
      </c>
      <c r="P24" s="12">
        <f t="shared" ca="1" si="4"/>
        <v>-1.9915219999999998</v>
      </c>
      <c r="T24" s="126" t="s">
        <v>104</v>
      </c>
      <c r="U24" s="126" t="s">
        <v>105</v>
      </c>
      <c r="V24" s="126" t="s">
        <v>106</v>
      </c>
      <c r="W24" s="126" t="s">
        <v>107</v>
      </c>
      <c r="X24" s="126" t="s">
        <v>108</v>
      </c>
      <c r="Y24" s="126" t="s">
        <v>109</v>
      </c>
      <c r="Z24" s="126" t="s">
        <v>110</v>
      </c>
      <c r="AA24" s="126" t="s">
        <v>2149</v>
      </c>
      <c r="AB24" s="126" t="s">
        <v>2150</v>
      </c>
      <c r="AC24" s="126" t="s">
        <v>2151</v>
      </c>
      <c r="AD24" s="126" t="s">
        <v>2152</v>
      </c>
      <c r="AE24" s="126" t="s">
        <v>2153</v>
      </c>
      <c r="AF24" s="126" t="s">
        <v>5022</v>
      </c>
      <c r="AG24" s="126" t="s">
        <v>5302</v>
      </c>
      <c r="AH24" s="126" t="s">
        <v>7014</v>
      </c>
      <c r="AI24" s="45"/>
    </row>
    <row r="25" spans="1:35" x14ac:dyDescent="0.3">
      <c r="A25" s="154" t="s">
        <v>6024</v>
      </c>
      <c r="B25" s="12">
        <f t="shared" ca="1" si="3"/>
        <v>8.403298999999997</v>
      </c>
      <c r="C25" s="12">
        <f t="shared" ca="1" si="3"/>
        <v>5.9198699999999995</v>
      </c>
      <c r="D25" s="12">
        <f t="shared" ca="1" si="3"/>
        <v>4.5912500000000023</v>
      </c>
      <c r="E25" s="12">
        <f t="shared" ca="1" si="3"/>
        <v>1.5304159999999998</v>
      </c>
      <c r="F25" s="12">
        <f t="shared" ca="1" si="3"/>
        <v>3.9394609999999997</v>
      </c>
      <c r="G25" s="12">
        <f t="shared" ca="1" si="3"/>
        <v>1.5716599999999996</v>
      </c>
      <c r="H25" s="12">
        <f t="shared" ca="1" si="3"/>
        <v>3.588158</v>
      </c>
      <c r="I25" s="12">
        <f t="shared" ca="1" si="3"/>
        <v>0.52216799999999985</v>
      </c>
      <c r="J25" s="12">
        <f t="shared" ca="1" si="3"/>
        <v>5.7490059999999996</v>
      </c>
      <c r="K25" s="12">
        <f t="shared" ca="1" si="3"/>
        <v>6.7469440000000009</v>
      </c>
      <c r="L25" s="12">
        <f t="shared" ca="1" si="3"/>
        <v>3.867286</v>
      </c>
      <c r="M25" s="12">
        <f t="shared" ca="1" si="3"/>
        <v>4.0094270000000023</v>
      </c>
      <c r="N25" s="12">
        <f t="shared" ca="1" si="3"/>
        <v>9.7628510000000048</v>
      </c>
      <c r="O25" s="12">
        <f t="shared" ca="1" si="3"/>
        <v>0</v>
      </c>
      <c r="P25" s="12">
        <f t="shared" ca="1" si="4"/>
        <v>-8.4253940000000007</v>
      </c>
      <c r="T25" s="126" t="s">
        <v>111</v>
      </c>
      <c r="U25" s="126" t="s">
        <v>112</v>
      </c>
      <c r="V25" s="126" t="s">
        <v>113</v>
      </c>
      <c r="W25" s="126" t="s">
        <v>114</v>
      </c>
      <c r="X25" s="126" t="s">
        <v>115</v>
      </c>
      <c r="Y25" s="126" t="s">
        <v>116</v>
      </c>
      <c r="Z25" s="126" t="s">
        <v>117</v>
      </c>
      <c r="AA25" s="126" t="s">
        <v>2154</v>
      </c>
      <c r="AB25" s="126" t="s">
        <v>2155</v>
      </c>
      <c r="AC25" s="126" t="s">
        <v>2156</v>
      </c>
      <c r="AD25" s="126" t="s">
        <v>2157</v>
      </c>
      <c r="AE25" s="126" t="s">
        <v>2158</v>
      </c>
      <c r="AF25" s="126" t="s">
        <v>5023</v>
      </c>
      <c r="AG25" s="126" t="s">
        <v>5303</v>
      </c>
      <c r="AH25" s="126" t="s">
        <v>7015</v>
      </c>
    </row>
    <row r="26" spans="1:35" x14ac:dyDescent="0.3">
      <c r="A26" s="154"/>
      <c r="B26" s="12"/>
      <c r="C26" s="12"/>
      <c r="D26" s="12"/>
      <c r="E26" s="12"/>
      <c r="F26" s="12"/>
      <c r="G26" s="12"/>
      <c r="H26" s="12"/>
      <c r="I26" s="12"/>
      <c r="J26" s="12"/>
      <c r="K26" s="12"/>
      <c r="L26" s="12"/>
      <c r="M26" s="12"/>
      <c r="N26" s="12"/>
      <c r="O26" s="12"/>
      <c r="P26" s="12"/>
      <c r="T26" s="126" t="s">
        <v>118</v>
      </c>
      <c r="U26" s="126" t="s">
        <v>119</v>
      </c>
      <c r="V26" s="126" t="s">
        <v>120</v>
      </c>
      <c r="W26" s="126" t="s">
        <v>121</v>
      </c>
      <c r="X26" s="126" t="s">
        <v>122</v>
      </c>
      <c r="Y26" s="126" t="s">
        <v>123</v>
      </c>
      <c r="Z26" s="126" t="s">
        <v>124</v>
      </c>
      <c r="AA26" s="126" t="s">
        <v>2159</v>
      </c>
      <c r="AB26" s="126" t="s">
        <v>2160</v>
      </c>
      <c r="AC26" s="126" t="s">
        <v>2161</v>
      </c>
      <c r="AD26" s="126" t="s">
        <v>2162</v>
      </c>
      <c r="AE26" s="126" t="s">
        <v>2163</v>
      </c>
      <c r="AF26" s="126" t="s">
        <v>5024</v>
      </c>
      <c r="AG26" s="126" t="s">
        <v>5304</v>
      </c>
      <c r="AH26" s="126" t="s">
        <v>7016</v>
      </c>
    </row>
    <row r="27" spans="1:35" x14ac:dyDescent="0.3">
      <c r="A27" s="152" t="s">
        <v>3485</v>
      </c>
      <c r="B27" s="12"/>
      <c r="C27" s="12"/>
      <c r="D27" s="12"/>
      <c r="E27" s="12"/>
      <c r="F27" s="12"/>
      <c r="G27" s="12"/>
      <c r="H27" s="12"/>
      <c r="I27" s="12"/>
      <c r="J27" s="12"/>
      <c r="K27" s="12"/>
      <c r="L27" s="12"/>
      <c r="M27" s="12"/>
      <c r="N27" s="12"/>
      <c r="O27" s="12"/>
      <c r="P27" s="12"/>
      <c r="T27" s="126" t="s">
        <v>1340</v>
      </c>
      <c r="U27" s="126" t="s">
        <v>1341</v>
      </c>
      <c r="V27" s="126" t="s">
        <v>1342</v>
      </c>
      <c r="W27" s="126" t="s">
        <v>1343</v>
      </c>
      <c r="X27" s="126" t="s">
        <v>1344</v>
      </c>
      <c r="Y27" s="126" t="s">
        <v>1345</v>
      </c>
      <c r="Z27" s="126" t="s">
        <v>1346</v>
      </c>
      <c r="AA27" s="126" t="s">
        <v>2164</v>
      </c>
      <c r="AB27" s="126" t="s">
        <v>2165</v>
      </c>
      <c r="AC27" s="126" t="s">
        <v>2166</v>
      </c>
      <c r="AD27" s="126" t="s">
        <v>2167</v>
      </c>
      <c r="AE27" s="126" t="s">
        <v>2168</v>
      </c>
      <c r="AF27" s="126" t="s">
        <v>5025</v>
      </c>
      <c r="AG27" s="126" t="s">
        <v>5305</v>
      </c>
      <c r="AH27" s="126" t="s">
        <v>7017</v>
      </c>
    </row>
    <row r="28" spans="1:35" x14ac:dyDescent="0.3">
      <c r="A28" s="154" t="s">
        <v>6025</v>
      </c>
      <c r="B28" s="12">
        <f t="shared" ref="B28:O32" ca="1" si="5">INDIRECT("'" &amp;$B$2 &amp; "'!" &amp; T28)-INDIRECT("'" &amp; $C$2 &amp; "'!" &amp; T28)</f>
        <v>-5.3497940000000028</v>
      </c>
      <c r="C28" s="12">
        <f t="shared" ca="1" si="5"/>
        <v>5.7613169999999982</v>
      </c>
      <c r="D28" s="12">
        <f t="shared" ca="1" si="5"/>
        <v>-0.82304500000000047</v>
      </c>
      <c r="E28" s="12">
        <f t="shared" ca="1" si="5"/>
        <v>1.2345679999999994</v>
      </c>
      <c r="F28" s="12">
        <f t="shared" ca="1" si="5"/>
        <v>-4.9382709999999985</v>
      </c>
      <c r="G28" s="12">
        <f t="shared" ca="1" si="5"/>
        <v>2.8806589999999996</v>
      </c>
      <c r="H28" s="12">
        <f t="shared" ca="1" si="5"/>
        <v>-2.0576130000000035</v>
      </c>
      <c r="I28" s="12">
        <f t="shared" ca="1" si="5"/>
        <v>0.8230460000000015</v>
      </c>
      <c r="J28" s="12">
        <f t="shared" ca="1" si="5"/>
        <v>-1.2345679999999994</v>
      </c>
      <c r="K28" s="12">
        <f t="shared" ca="1" si="5"/>
        <v>1.6460899999999974</v>
      </c>
      <c r="L28" s="12">
        <f t="shared" ca="1" si="5"/>
        <v>-0.41152199999999794</v>
      </c>
      <c r="M28" s="12">
        <f t="shared" ca="1" si="5"/>
        <v>2.0576129999999964</v>
      </c>
      <c r="N28" s="12">
        <f t="shared" ca="1" si="5"/>
        <v>1.234568000000003</v>
      </c>
      <c r="O28" s="12">
        <f t="shared" ca="1" si="5"/>
        <v>0</v>
      </c>
      <c r="P28" s="12">
        <f ca="1">INDIRECT("'" &amp;$B$2 &amp; "'!" &amp; AH28)-INDIRECT("'" &amp; $C$2 &amp; "'!" &amp; AH28)</f>
        <v>2.4691349999999996</v>
      </c>
      <c r="T28" s="126" t="s">
        <v>1347</v>
      </c>
      <c r="U28" s="126" t="s">
        <v>1348</v>
      </c>
      <c r="V28" s="126" t="s">
        <v>1349</v>
      </c>
      <c r="W28" s="126" t="s">
        <v>1350</v>
      </c>
      <c r="X28" s="126" t="s">
        <v>1351</v>
      </c>
      <c r="Y28" s="126" t="s">
        <v>1352</v>
      </c>
      <c r="Z28" s="126" t="s">
        <v>1353</v>
      </c>
      <c r="AA28" s="126" t="s">
        <v>2169</v>
      </c>
      <c r="AB28" s="126" t="s">
        <v>2170</v>
      </c>
      <c r="AC28" s="126" t="s">
        <v>2171</v>
      </c>
      <c r="AD28" s="126" t="s">
        <v>2172</v>
      </c>
      <c r="AE28" s="126" t="s">
        <v>2173</v>
      </c>
      <c r="AF28" s="126" t="s">
        <v>5026</v>
      </c>
      <c r="AG28" s="126" t="s">
        <v>5306</v>
      </c>
      <c r="AH28" s="126" t="s">
        <v>7018</v>
      </c>
    </row>
    <row r="29" spans="1:35" x14ac:dyDescent="0.3">
      <c r="A29" s="154" t="s">
        <v>6026</v>
      </c>
      <c r="B29" s="12">
        <f t="shared" ca="1" si="5"/>
        <v>6.7073170000000033</v>
      </c>
      <c r="C29" s="12">
        <f t="shared" ca="1" si="5"/>
        <v>12.871892000000003</v>
      </c>
      <c r="D29" s="12">
        <f t="shared" ca="1" si="5"/>
        <v>2.2468190000000021</v>
      </c>
      <c r="E29" s="12">
        <f t="shared" ca="1" si="5"/>
        <v>-2.3882109999999983</v>
      </c>
      <c r="F29" s="12">
        <f t="shared" ca="1" si="5"/>
        <v>-4.8375459999999979</v>
      </c>
      <c r="G29" s="12">
        <f t="shared" ca="1" si="5"/>
        <v>0.5766170000000006</v>
      </c>
      <c r="H29" s="12">
        <f t="shared" ca="1" si="5"/>
        <v>0.88075900000000118</v>
      </c>
      <c r="I29" s="12">
        <f t="shared" ca="1" si="5"/>
        <v>-4.5864259999999994</v>
      </c>
      <c r="J29" s="12">
        <f t="shared" ca="1" si="5"/>
        <v>1.1495530000000009</v>
      </c>
      <c r="K29" s="12">
        <f t="shared" ca="1" si="5"/>
        <v>1.6996579999999994</v>
      </c>
      <c r="L29" s="12">
        <f t="shared" ca="1" si="5"/>
        <v>-2.3550720000000034</v>
      </c>
      <c r="M29" s="12">
        <f t="shared" ca="1" si="5"/>
        <v>10.211205999999997</v>
      </c>
      <c r="N29" s="12">
        <f t="shared" ca="1" si="5"/>
        <v>3.9751969999999943</v>
      </c>
      <c r="O29" s="12">
        <f t="shared" ca="1" si="5"/>
        <v>0</v>
      </c>
      <c r="P29" s="12">
        <f ca="1">INDIRECT("'" &amp;$B$2 &amp; "'!" &amp; AH29)-INDIRECT("'" &amp; $C$2 &amp; "'!" &amp; AH29)</f>
        <v>-1.8815540000000004</v>
      </c>
      <c r="T29" s="126" t="s">
        <v>125</v>
      </c>
      <c r="U29" s="126" t="s">
        <v>126</v>
      </c>
      <c r="V29" s="126" t="s">
        <v>127</v>
      </c>
      <c r="W29" s="126" t="s">
        <v>128</v>
      </c>
      <c r="X29" s="126" t="s">
        <v>129</v>
      </c>
      <c r="Y29" s="126" t="s">
        <v>130</v>
      </c>
      <c r="Z29" s="126" t="s">
        <v>131</v>
      </c>
      <c r="AA29" s="126" t="s">
        <v>2174</v>
      </c>
      <c r="AB29" s="126" t="s">
        <v>2175</v>
      </c>
      <c r="AC29" s="126" t="s">
        <v>2176</v>
      </c>
      <c r="AD29" s="126" t="s">
        <v>2177</v>
      </c>
      <c r="AE29" s="126" t="s">
        <v>2178</v>
      </c>
      <c r="AF29" s="126" t="s">
        <v>5027</v>
      </c>
      <c r="AG29" s="126" t="s">
        <v>5307</v>
      </c>
      <c r="AH29" s="126" t="s">
        <v>7019</v>
      </c>
    </row>
    <row r="30" spans="1:35" x14ac:dyDescent="0.3">
      <c r="A30" s="154" t="s">
        <v>6027</v>
      </c>
      <c r="B30" s="12">
        <f t="shared" ca="1" si="5"/>
        <v>8.7535709999999938</v>
      </c>
      <c r="C30" s="12">
        <f t="shared" ca="1" si="5"/>
        <v>4.2405819999999963</v>
      </c>
      <c r="D30" s="12">
        <f t="shared" ca="1" si="5"/>
        <v>5.0661079999999998</v>
      </c>
      <c r="E30" s="12">
        <f t="shared" ca="1" si="5"/>
        <v>2.1310880000000019</v>
      </c>
      <c r="F30" s="12">
        <f t="shared" ca="1" si="5"/>
        <v>3.2655630000000002</v>
      </c>
      <c r="G30" s="12">
        <f t="shared" ca="1" si="5"/>
        <v>-1.3769849999999995</v>
      </c>
      <c r="H30" s="12">
        <f t="shared" ca="1" si="5"/>
        <v>-1.2906119999999994</v>
      </c>
      <c r="I30" s="12">
        <f t="shared" ca="1" si="5"/>
        <v>-1.6759679999999992</v>
      </c>
      <c r="J30" s="12">
        <f t="shared" ca="1" si="5"/>
        <v>4.7571589999999979</v>
      </c>
      <c r="K30" s="12">
        <f t="shared" ca="1" si="5"/>
        <v>5.632515999999999</v>
      </c>
      <c r="L30" s="12">
        <f t="shared" ca="1" si="5"/>
        <v>6.8018740000000015</v>
      </c>
      <c r="M30" s="12">
        <f t="shared" ca="1" si="5"/>
        <v>9.2950630000000061</v>
      </c>
      <c r="N30" s="12">
        <f t="shared" ca="1" si="5"/>
        <v>5.5328549999999979</v>
      </c>
      <c r="O30" s="12">
        <f t="shared" ca="1" si="5"/>
        <v>0</v>
      </c>
      <c r="P30" s="12">
        <f ca="1">INDIRECT("'" &amp;$B$2 &amp; "'!" &amp; AH30)-INDIRECT("'" &amp; $C$2 &amp; "'!" &amp; AH30)</f>
        <v>-2.2672919999999994</v>
      </c>
      <c r="T30" s="126" t="s">
        <v>132</v>
      </c>
      <c r="U30" s="126" t="s">
        <v>133</v>
      </c>
      <c r="V30" s="126" t="s">
        <v>134</v>
      </c>
      <c r="W30" s="126" t="s">
        <v>135</v>
      </c>
      <c r="X30" s="126" t="s">
        <v>136</v>
      </c>
      <c r="Y30" s="126" t="s">
        <v>137</v>
      </c>
      <c r="Z30" s="126" t="s">
        <v>138</v>
      </c>
      <c r="AA30" s="126" t="s">
        <v>2179</v>
      </c>
      <c r="AB30" s="126" t="s">
        <v>2180</v>
      </c>
      <c r="AC30" s="126" t="s">
        <v>2181</v>
      </c>
      <c r="AD30" s="126" t="s">
        <v>2182</v>
      </c>
      <c r="AE30" s="126" t="s">
        <v>2183</v>
      </c>
      <c r="AF30" s="126" t="s">
        <v>5028</v>
      </c>
      <c r="AG30" s="126" t="s">
        <v>5308</v>
      </c>
      <c r="AH30" s="126" t="s">
        <v>7020</v>
      </c>
    </row>
    <row r="31" spans="1:35" x14ac:dyDescent="0.3">
      <c r="A31" s="154" t="s">
        <v>6028</v>
      </c>
      <c r="B31" s="12">
        <f t="shared" ca="1" si="5"/>
        <v>1.1171750000000031</v>
      </c>
      <c r="C31" s="12">
        <f t="shared" ca="1" si="5"/>
        <v>3.3718390000000014</v>
      </c>
      <c r="D31" s="12">
        <f t="shared" ca="1" si="5"/>
        <v>3.0441919999999989</v>
      </c>
      <c r="E31" s="12">
        <f t="shared" ca="1" si="5"/>
        <v>1.2275679999999998</v>
      </c>
      <c r="F31" s="12">
        <f t="shared" ca="1" si="5"/>
        <v>1.5243040000000008</v>
      </c>
      <c r="G31" s="12">
        <f t="shared" ca="1" si="5"/>
        <v>-1.1657479999999998</v>
      </c>
      <c r="H31" s="12">
        <f t="shared" ca="1" si="5"/>
        <v>3.026529</v>
      </c>
      <c r="I31" s="12">
        <f t="shared" ca="1" si="5"/>
        <v>-1.1772289999999996</v>
      </c>
      <c r="J31" s="12">
        <f t="shared" ca="1" si="5"/>
        <v>-1.4245090000000005</v>
      </c>
      <c r="K31" s="12">
        <f t="shared" ca="1" si="5"/>
        <v>5.1328250000000004</v>
      </c>
      <c r="L31" s="12">
        <f t="shared" ca="1" si="5"/>
        <v>7.499646000000002</v>
      </c>
      <c r="M31" s="12">
        <f t="shared" ca="1" si="5"/>
        <v>-0.98028799999998739</v>
      </c>
      <c r="N31" s="12">
        <f t="shared" ca="1" si="5"/>
        <v>0.79217900000000441</v>
      </c>
      <c r="O31" s="12">
        <f t="shared" ca="1" si="5"/>
        <v>0</v>
      </c>
      <c r="P31" s="12">
        <f ca="1">INDIRECT("'" &amp;$B$2 &amp; "'!" &amp; AH31)-INDIRECT("'" &amp; $C$2 &amp; "'!" &amp; AH31)</f>
        <v>2.0965800000000003</v>
      </c>
      <c r="T31" s="126" t="s">
        <v>139</v>
      </c>
      <c r="U31" s="126" t="s">
        <v>140</v>
      </c>
      <c r="V31" s="126" t="s">
        <v>141</v>
      </c>
      <c r="W31" s="126" t="s">
        <v>142</v>
      </c>
      <c r="X31" s="126" t="s">
        <v>143</v>
      </c>
      <c r="Y31" s="126" t="s">
        <v>144</v>
      </c>
      <c r="Z31" s="126" t="s">
        <v>145</v>
      </c>
      <c r="AA31" s="126" t="s">
        <v>2184</v>
      </c>
      <c r="AB31" s="126" t="s">
        <v>2185</v>
      </c>
      <c r="AC31" s="126" t="s">
        <v>2186</v>
      </c>
      <c r="AD31" s="126" t="s">
        <v>2187</v>
      </c>
      <c r="AE31" s="126" t="s">
        <v>2188</v>
      </c>
      <c r="AF31" s="126" t="s">
        <v>5029</v>
      </c>
      <c r="AG31" s="126" t="s">
        <v>5309</v>
      </c>
      <c r="AH31" s="126" t="s">
        <v>7021</v>
      </c>
    </row>
    <row r="32" spans="1:35" x14ac:dyDescent="0.3">
      <c r="A32" s="154" t="s">
        <v>6029</v>
      </c>
      <c r="B32" s="12">
        <f t="shared" ca="1" si="5"/>
        <v>5.0343949999999964</v>
      </c>
      <c r="C32" s="12">
        <f t="shared" ca="1" si="5"/>
        <v>6.1067839999999975</v>
      </c>
      <c r="D32" s="12">
        <f t="shared" ca="1" si="5"/>
        <v>5.1472669999999976</v>
      </c>
      <c r="E32" s="12">
        <f t="shared" ca="1" si="5"/>
        <v>2.2260630000000008</v>
      </c>
      <c r="F32" s="12">
        <f t="shared" ca="1" si="5"/>
        <v>2.6536109999999988</v>
      </c>
      <c r="G32" s="12">
        <f t="shared" ca="1" si="5"/>
        <v>2.1079590000000001</v>
      </c>
      <c r="H32" s="12">
        <f t="shared" ca="1" si="5"/>
        <v>3.1896039999999992</v>
      </c>
      <c r="I32" s="12">
        <f t="shared" ca="1" si="5"/>
        <v>-0.71928600000000009</v>
      </c>
      <c r="J32" s="12">
        <f t="shared" ca="1" si="5"/>
        <v>3.7481310000000008</v>
      </c>
      <c r="K32" s="12">
        <f t="shared" ca="1" si="5"/>
        <v>5.5651569999999992</v>
      </c>
      <c r="L32" s="12">
        <f t="shared" ca="1" si="5"/>
        <v>2.7532039999999984</v>
      </c>
      <c r="M32" s="12">
        <f t="shared" ca="1" si="5"/>
        <v>2.4755499999999984</v>
      </c>
      <c r="N32" s="12">
        <f t="shared" ca="1" si="5"/>
        <v>6.7518280000000033</v>
      </c>
      <c r="O32" s="12">
        <f t="shared" ca="1" si="5"/>
        <v>0</v>
      </c>
      <c r="P32" s="12">
        <f ca="1">INDIRECT("'" &amp;$B$2 &amp; "'!" &amp; AH32)-INDIRECT("'" &amp; $C$2 &amp; "'!" &amp; AH32)</f>
        <v>-5.3194940000000006</v>
      </c>
      <c r="T32" s="126" t="s">
        <v>146</v>
      </c>
      <c r="U32" s="126" t="s">
        <v>147</v>
      </c>
      <c r="V32" s="126" t="s">
        <v>148</v>
      </c>
      <c r="W32" s="126" t="s">
        <v>149</v>
      </c>
      <c r="X32" s="126" t="s">
        <v>150</v>
      </c>
      <c r="Y32" s="126" t="s">
        <v>151</v>
      </c>
      <c r="Z32" s="126" t="s">
        <v>152</v>
      </c>
      <c r="AA32" s="126" t="s">
        <v>2189</v>
      </c>
      <c r="AB32" s="126" t="s">
        <v>2190</v>
      </c>
      <c r="AC32" s="126" t="s">
        <v>2191</v>
      </c>
      <c r="AD32" s="126" t="s">
        <v>2192</v>
      </c>
      <c r="AE32" s="126" t="s">
        <v>2193</v>
      </c>
      <c r="AF32" s="126" t="s">
        <v>5030</v>
      </c>
      <c r="AG32" s="126" t="s">
        <v>5310</v>
      </c>
      <c r="AH32" s="126" t="s">
        <v>7022</v>
      </c>
    </row>
    <row r="33" spans="1:34" x14ac:dyDescent="0.3">
      <c r="A33" s="154"/>
      <c r="B33" s="12"/>
      <c r="C33" s="12"/>
      <c r="D33" s="12"/>
      <c r="E33" s="12"/>
      <c r="F33" s="12"/>
      <c r="G33" s="12"/>
      <c r="H33" s="12"/>
      <c r="I33" s="12"/>
      <c r="J33" s="12"/>
      <c r="K33" s="12"/>
      <c r="L33" s="12"/>
      <c r="M33" s="12"/>
      <c r="N33" s="12"/>
      <c r="O33" s="12"/>
      <c r="P33" s="12"/>
      <c r="T33" s="126" t="s">
        <v>153</v>
      </c>
      <c r="U33" s="126" t="s">
        <v>154</v>
      </c>
      <c r="V33" s="126" t="s">
        <v>155</v>
      </c>
      <c r="W33" s="126" t="s">
        <v>156</v>
      </c>
      <c r="X33" s="126" t="s">
        <v>157</v>
      </c>
      <c r="Y33" s="126" t="s">
        <v>158</v>
      </c>
      <c r="Z33" s="126" t="s">
        <v>159</v>
      </c>
      <c r="AA33" s="126" t="s">
        <v>2194</v>
      </c>
      <c r="AB33" s="126" t="s">
        <v>2195</v>
      </c>
      <c r="AC33" s="126" t="s">
        <v>2196</v>
      </c>
      <c r="AD33" s="126" t="s">
        <v>2197</v>
      </c>
      <c r="AE33" s="126" t="s">
        <v>2198</v>
      </c>
      <c r="AF33" s="126" t="s">
        <v>5031</v>
      </c>
      <c r="AG33" s="126" t="s">
        <v>5311</v>
      </c>
      <c r="AH33" s="126" t="s">
        <v>7023</v>
      </c>
    </row>
    <row r="34" spans="1:34" x14ac:dyDescent="0.3">
      <c r="A34" s="152" t="s">
        <v>3493</v>
      </c>
      <c r="B34" s="12"/>
      <c r="C34" s="12"/>
      <c r="D34" s="12"/>
      <c r="E34" s="12"/>
      <c r="F34" s="12"/>
      <c r="G34" s="12"/>
      <c r="H34" s="12"/>
      <c r="I34" s="12"/>
      <c r="J34" s="12"/>
      <c r="K34" s="12"/>
      <c r="L34" s="12"/>
      <c r="M34" s="12"/>
      <c r="N34" s="12"/>
      <c r="O34" s="12"/>
      <c r="P34" s="12"/>
      <c r="T34" s="126" t="s">
        <v>160</v>
      </c>
      <c r="U34" s="126" t="s">
        <v>161</v>
      </c>
      <c r="V34" s="126" t="s">
        <v>162</v>
      </c>
      <c r="W34" s="126" t="s">
        <v>163</v>
      </c>
      <c r="X34" s="126" t="s">
        <v>164</v>
      </c>
      <c r="Y34" s="126" t="s">
        <v>165</v>
      </c>
      <c r="Z34" s="126" t="s">
        <v>166</v>
      </c>
      <c r="AA34" s="126" t="s">
        <v>2199</v>
      </c>
      <c r="AB34" s="126" t="s">
        <v>2200</v>
      </c>
      <c r="AC34" s="126" t="s">
        <v>2201</v>
      </c>
      <c r="AD34" s="126" t="s">
        <v>2202</v>
      </c>
      <c r="AE34" s="126" t="s">
        <v>2203</v>
      </c>
      <c r="AF34" s="126" t="s">
        <v>5032</v>
      </c>
      <c r="AG34" s="126" t="s">
        <v>5312</v>
      </c>
      <c r="AH34" s="126" t="s">
        <v>7024</v>
      </c>
    </row>
    <row r="35" spans="1:34" x14ac:dyDescent="0.3">
      <c r="A35" s="154" t="s">
        <v>6030</v>
      </c>
      <c r="B35" s="12">
        <f t="shared" ref="B35:O38" ca="1" si="6">INDIRECT("'" &amp;$B$2 &amp; "'!" &amp; T35)-INDIRECT("'" &amp; $C$2 &amp; "'!" &amp; T35)</f>
        <v>1.9086349999999896</v>
      </c>
      <c r="C35" s="12">
        <f t="shared" ca="1" si="6"/>
        <v>10.044874</v>
      </c>
      <c r="D35" s="12">
        <f t="shared" ca="1" si="6"/>
        <v>1.0223779999999998</v>
      </c>
      <c r="E35" s="12">
        <f t="shared" ca="1" si="6"/>
        <v>-0.95017200000000201</v>
      </c>
      <c r="F35" s="12">
        <f t="shared" ca="1" si="6"/>
        <v>-4.8805660000000017</v>
      </c>
      <c r="G35" s="12">
        <f t="shared" ca="1" si="6"/>
        <v>1.4906450000000007</v>
      </c>
      <c r="H35" s="12">
        <f t="shared" ca="1" si="6"/>
        <v>-0.29096199999999683</v>
      </c>
      <c r="I35" s="12">
        <f t="shared" ca="1" si="6"/>
        <v>-2.4343990000000009</v>
      </c>
      <c r="J35" s="12">
        <f t="shared" ca="1" si="6"/>
        <v>0.19789699999999755</v>
      </c>
      <c r="K35" s="12">
        <f t="shared" ca="1" si="6"/>
        <v>1.6738339999999994</v>
      </c>
      <c r="L35" s="12">
        <f t="shared" ca="1" si="6"/>
        <v>-1.590129000000001</v>
      </c>
      <c r="M35" s="12">
        <f t="shared" ca="1" si="6"/>
        <v>6.9624960000000016</v>
      </c>
      <c r="N35" s="12">
        <f t="shared" ca="1" si="6"/>
        <v>2.8796679999999952</v>
      </c>
      <c r="O35" s="12">
        <f t="shared" ca="1" si="6"/>
        <v>0</v>
      </c>
      <c r="P35" s="12">
        <f ca="1">INDIRECT("'" &amp;$B$2 &amp; "'!" &amp; AH35)-INDIRECT("'" &amp; $C$2 &amp; "'!" &amp; AH35)</f>
        <v>-0.14788800000000002</v>
      </c>
      <c r="T35" s="126" t="s">
        <v>1354</v>
      </c>
      <c r="U35" s="126" t="s">
        <v>1355</v>
      </c>
      <c r="V35" s="126" t="s">
        <v>1356</v>
      </c>
      <c r="W35" s="126" t="s">
        <v>1357</v>
      </c>
      <c r="X35" s="126" t="s">
        <v>1358</v>
      </c>
      <c r="Y35" s="126" t="s">
        <v>1359</v>
      </c>
      <c r="Z35" s="126" t="s">
        <v>1360</v>
      </c>
      <c r="AA35" s="126" t="s">
        <v>2204</v>
      </c>
      <c r="AB35" s="126" t="s">
        <v>2205</v>
      </c>
      <c r="AC35" s="126" t="s">
        <v>2206</v>
      </c>
      <c r="AD35" s="126" t="s">
        <v>2207</v>
      </c>
      <c r="AE35" s="126" t="s">
        <v>2208</v>
      </c>
      <c r="AF35" s="126" t="s">
        <v>5033</v>
      </c>
      <c r="AG35" s="126" t="s">
        <v>5313</v>
      </c>
      <c r="AH35" s="126" t="s">
        <v>7025</v>
      </c>
    </row>
    <row r="36" spans="1:34" x14ac:dyDescent="0.3">
      <c r="A36" s="154" t="s">
        <v>6031</v>
      </c>
      <c r="B36" s="12">
        <f t="shared" ca="1" si="6"/>
        <v>8.7535709999999938</v>
      </c>
      <c r="C36" s="12">
        <f t="shared" ca="1" si="6"/>
        <v>4.2405819999999963</v>
      </c>
      <c r="D36" s="12">
        <f t="shared" ca="1" si="6"/>
        <v>5.0661079999999998</v>
      </c>
      <c r="E36" s="12">
        <f t="shared" ca="1" si="6"/>
        <v>2.1310880000000019</v>
      </c>
      <c r="F36" s="12">
        <f t="shared" ca="1" si="6"/>
        <v>3.2655630000000002</v>
      </c>
      <c r="G36" s="12">
        <f t="shared" ca="1" si="6"/>
        <v>-1.3769849999999995</v>
      </c>
      <c r="H36" s="12">
        <f t="shared" ca="1" si="6"/>
        <v>-1.2906119999999994</v>
      </c>
      <c r="I36" s="12">
        <f t="shared" ca="1" si="6"/>
        <v>-1.6759679999999992</v>
      </c>
      <c r="J36" s="12">
        <f t="shared" ca="1" si="6"/>
        <v>4.7571589999999979</v>
      </c>
      <c r="K36" s="12">
        <f t="shared" ca="1" si="6"/>
        <v>5.632515999999999</v>
      </c>
      <c r="L36" s="12">
        <f t="shared" ca="1" si="6"/>
        <v>6.8018740000000015</v>
      </c>
      <c r="M36" s="12">
        <f t="shared" ca="1" si="6"/>
        <v>9.2950630000000061</v>
      </c>
      <c r="N36" s="12">
        <f t="shared" ca="1" si="6"/>
        <v>5.5328549999999979</v>
      </c>
      <c r="O36" s="12">
        <f t="shared" ca="1" si="6"/>
        <v>0</v>
      </c>
      <c r="P36" s="12">
        <f ca="1">INDIRECT("'" &amp;$B$2 &amp; "'!" &amp; AH36)-INDIRECT("'" &amp; $C$2 &amp; "'!" &amp; AH36)</f>
        <v>-2.2672919999999994</v>
      </c>
      <c r="T36" s="126" t="s">
        <v>1361</v>
      </c>
      <c r="U36" s="126" t="s">
        <v>1362</v>
      </c>
      <c r="V36" s="126" t="s">
        <v>1363</v>
      </c>
      <c r="W36" s="126" t="s">
        <v>1364</v>
      </c>
      <c r="X36" s="126" t="s">
        <v>1365</v>
      </c>
      <c r="Y36" s="126" t="s">
        <v>1366</v>
      </c>
      <c r="Z36" s="126" t="s">
        <v>1367</v>
      </c>
      <c r="AA36" s="126" t="s">
        <v>2209</v>
      </c>
      <c r="AB36" s="126" t="s">
        <v>2210</v>
      </c>
      <c r="AC36" s="126" t="s">
        <v>2211</v>
      </c>
      <c r="AD36" s="126" t="s">
        <v>2212</v>
      </c>
      <c r="AE36" s="126" t="s">
        <v>2213</v>
      </c>
      <c r="AF36" s="126" t="s">
        <v>5034</v>
      </c>
      <c r="AG36" s="126" t="s">
        <v>5314</v>
      </c>
      <c r="AH36" s="126" t="s">
        <v>7026</v>
      </c>
    </row>
    <row r="37" spans="1:34" x14ac:dyDescent="0.3">
      <c r="A37" s="154" t="s">
        <v>6032</v>
      </c>
      <c r="B37" s="12">
        <f t="shared" ca="1" si="6"/>
        <v>1.1171750000000031</v>
      </c>
      <c r="C37" s="12">
        <f t="shared" ca="1" si="6"/>
        <v>3.3718390000000014</v>
      </c>
      <c r="D37" s="12">
        <f t="shared" ca="1" si="6"/>
        <v>3.0441919999999989</v>
      </c>
      <c r="E37" s="12">
        <f t="shared" ca="1" si="6"/>
        <v>1.2275679999999998</v>
      </c>
      <c r="F37" s="12">
        <f t="shared" ca="1" si="6"/>
        <v>1.5243040000000008</v>
      </c>
      <c r="G37" s="12">
        <f t="shared" ca="1" si="6"/>
        <v>-1.1657479999999998</v>
      </c>
      <c r="H37" s="12">
        <f t="shared" ca="1" si="6"/>
        <v>3.026529</v>
      </c>
      <c r="I37" s="12">
        <f t="shared" ca="1" si="6"/>
        <v>-1.1772289999999996</v>
      </c>
      <c r="J37" s="12">
        <f t="shared" ca="1" si="6"/>
        <v>-1.4245090000000005</v>
      </c>
      <c r="K37" s="12">
        <f t="shared" ca="1" si="6"/>
        <v>5.1328250000000004</v>
      </c>
      <c r="L37" s="12">
        <f t="shared" ca="1" si="6"/>
        <v>7.499646000000002</v>
      </c>
      <c r="M37" s="12">
        <f t="shared" ca="1" si="6"/>
        <v>-0.98028799999998739</v>
      </c>
      <c r="N37" s="12">
        <f t="shared" ca="1" si="6"/>
        <v>0.79217900000000441</v>
      </c>
      <c r="O37" s="12">
        <f t="shared" ca="1" si="6"/>
        <v>0</v>
      </c>
      <c r="P37" s="12">
        <f ca="1">INDIRECT("'" &amp;$B$2 &amp; "'!" &amp; AH37)-INDIRECT("'" &amp; $C$2 &amp; "'!" &amp; AH37)</f>
        <v>2.0965800000000003</v>
      </c>
      <c r="T37" s="126" t="s">
        <v>167</v>
      </c>
      <c r="U37" s="126" t="s">
        <v>168</v>
      </c>
      <c r="V37" s="126" t="s">
        <v>169</v>
      </c>
      <c r="W37" s="126" t="s">
        <v>170</v>
      </c>
      <c r="X37" s="126" t="s">
        <v>171</v>
      </c>
      <c r="Y37" s="126" t="s">
        <v>172</v>
      </c>
      <c r="Z37" s="126" t="s">
        <v>173</v>
      </c>
      <c r="AA37" s="126" t="s">
        <v>2214</v>
      </c>
      <c r="AB37" s="126" t="s">
        <v>2215</v>
      </c>
      <c r="AC37" s="126" t="s">
        <v>2216</v>
      </c>
      <c r="AD37" s="126" t="s">
        <v>2217</v>
      </c>
      <c r="AE37" s="126" t="s">
        <v>2218</v>
      </c>
      <c r="AF37" s="126" t="s">
        <v>5035</v>
      </c>
      <c r="AG37" s="126" t="s">
        <v>5315</v>
      </c>
      <c r="AH37" s="126" t="s">
        <v>7027</v>
      </c>
    </row>
    <row r="38" spans="1:34" x14ac:dyDescent="0.3">
      <c r="A38" s="154" t="s">
        <v>6033</v>
      </c>
      <c r="B38" s="12">
        <f t="shared" ca="1" si="6"/>
        <v>5.0343949999999964</v>
      </c>
      <c r="C38" s="12">
        <f t="shared" ca="1" si="6"/>
        <v>6.1067839999999975</v>
      </c>
      <c r="D38" s="12">
        <f t="shared" ca="1" si="6"/>
        <v>5.1472669999999976</v>
      </c>
      <c r="E38" s="12">
        <f t="shared" ca="1" si="6"/>
        <v>2.2260630000000008</v>
      </c>
      <c r="F38" s="12">
        <f t="shared" ca="1" si="6"/>
        <v>2.6536109999999988</v>
      </c>
      <c r="G38" s="12">
        <f t="shared" ca="1" si="6"/>
        <v>2.1079590000000001</v>
      </c>
      <c r="H38" s="12">
        <f t="shared" ca="1" si="6"/>
        <v>3.1896039999999992</v>
      </c>
      <c r="I38" s="12">
        <f t="shared" ca="1" si="6"/>
        <v>-0.71928600000000009</v>
      </c>
      <c r="J38" s="12">
        <f t="shared" ca="1" si="6"/>
        <v>3.7481310000000008</v>
      </c>
      <c r="K38" s="12">
        <f t="shared" ca="1" si="6"/>
        <v>5.5651569999999992</v>
      </c>
      <c r="L38" s="12">
        <f t="shared" ca="1" si="6"/>
        <v>2.7532039999999984</v>
      </c>
      <c r="M38" s="12">
        <f t="shared" ca="1" si="6"/>
        <v>2.4755499999999984</v>
      </c>
      <c r="N38" s="12">
        <f t="shared" ca="1" si="6"/>
        <v>6.7518280000000033</v>
      </c>
      <c r="O38" s="12">
        <f t="shared" ca="1" si="6"/>
        <v>0</v>
      </c>
      <c r="P38" s="12">
        <f ca="1">INDIRECT("'" &amp;$B$2 &amp; "'!" &amp; AH38)-INDIRECT("'" &amp; $C$2 &amp; "'!" &amp; AH38)</f>
        <v>-5.3194940000000006</v>
      </c>
      <c r="T38" s="126" t="s">
        <v>174</v>
      </c>
      <c r="U38" s="126" t="s">
        <v>175</v>
      </c>
      <c r="V38" s="126" t="s">
        <v>176</v>
      </c>
      <c r="W38" s="126" t="s">
        <v>177</v>
      </c>
      <c r="X38" s="126" t="s">
        <v>178</v>
      </c>
      <c r="Y38" s="126" t="s">
        <v>179</v>
      </c>
      <c r="Z38" s="126" t="s">
        <v>180</v>
      </c>
      <c r="AA38" s="126" t="s">
        <v>2219</v>
      </c>
      <c r="AB38" s="126" t="s">
        <v>2220</v>
      </c>
      <c r="AC38" s="126" t="s">
        <v>2221</v>
      </c>
      <c r="AD38" s="126" t="s">
        <v>2222</v>
      </c>
      <c r="AE38" s="126" t="s">
        <v>2223</v>
      </c>
      <c r="AF38" s="126" t="s">
        <v>5036</v>
      </c>
      <c r="AG38" s="126" t="s">
        <v>5316</v>
      </c>
      <c r="AH38" s="126" t="s">
        <v>7028</v>
      </c>
    </row>
    <row r="39" spans="1:34" x14ac:dyDescent="0.3">
      <c r="A39" s="154"/>
      <c r="B39" s="12"/>
      <c r="C39" s="12"/>
      <c r="D39" s="12"/>
      <c r="E39" s="12"/>
      <c r="F39" s="12"/>
      <c r="G39" s="12"/>
      <c r="H39" s="12"/>
      <c r="I39" s="12"/>
      <c r="J39" s="12"/>
      <c r="K39" s="12"/>
      <c r="L39" s="12"/>
      <c r="M39" s="12"/>
      <c r="N39" s="12"/>
      <c r="O39" s="12"/>
      <c r="P39" s="12"/>
      <c r="T39" s="126" t="s">
        <v>181</v>
      </c>
      <c r="U39" s="126" t="s">
        <v>182</v>
      </c>
      <c r="V39" s="126" t="s">
        <v>183</v>
      </c>
      <c r="W39" s="126" t="s">
        <v>184</v>
      </c>
      <c r="X39" s="126" t="s">
        <v>185</v>
      </c>
      <c r="Y39" s="126" t="s">
        <v>186</v>
      </c>
      <c r="Z39" s="126" t="s">
        <v>187</v>
      </c>
      <c r="AA39" s="126" t="s">
        <v>2224</v>
      </c>
      <c r="AB39" s="126" t="s">
        <v>2225</v>
      </c>
      <c r="AC39" s="126" t="s">
        <v>2226</v>
      </c>
      <c r="AD39" s="126" t="s">
        <v>2227</v>
      </c>
      <c r="AE39" s="126" t="s">
        <v>2228</v>
      </c>
      <c r="AF39" s="126" t="s">
        <v>5037</v>
      </c>
      <c r="AG39" s="126" t="s">
        <v>5317</v>
      </c>
      <c r="AH39" s="126" t="s">
        <v>7029</v>
      </c>
    </row>
    <row r="40" spans="1:34" x14ac:dyDescent="0.3">
      <c r="A40" s="152" t="s">
        <v>13</v>
      </c>
      <c r="B40" s="12"/>
      <c r="C40" s="12"/>
      <c r="D40" s="12"/>
      <c r="E40" s="12"/>
      <c r="F40" s="12"/>
      <c r="G40" s="12"/>
      <c r="H40" s="12"/>
      <c r="I40" s="12"/>
      <c r="J40" s="12"/>
      <c r="K40" s="12"/>
      <c r="L40" s="12"/>
      <c r="M40" s="12"/>
      <c r="N40" s="12"/>
      <c r="O40" s="12"/>
      <c r="P40" s="12"/>
      <c r="T40" s="126" t="s">
        <v>188</v>
      </c>
      <c r="U40" s="126" t="s">
        <v>189</v>
      </c>
      <c r="V40" s="126" t="s">
        <v>190</v>
      </c>
      <c r="W40" s="126" t="s">
        <v>191</v>
      </c>
      <c r="X40" s="126" t="s">
        <v>192</v>
      </c>
      <c r="Y40" s="126" t="s">
        <v>193</v>
      </c>
      <c r="Z40" s="126" t="s">
        <v>194</v>
      </c>
      <c r="AA40" s="126" t="s">
        <v>2229</v>
      </c>
      <c r="AB40" s="126" t="s">
        <v>2230</v>
      </c>
      <c r="AC40" s="126" t="s">
        <v>2231</v>
      </c>
      <c r="AD40" s="126" t="s">
        <v>2232</v>
      </c>
      <c r="AE40" s="126" t="s">
        <v>2233</v>
      </c>
      <c r="AF40" s="126" t="s">
        <v>5038</v>
      </c>
      <c r="AG40" s="126" t="s">
        <v>5318</v>
      </c>
      <c r="AH40" s="126" t="s">
        <v>7030</v>
      </c>
    </row>
    <row r="41" spans="1:34" x14ac:dyDescent="0.3">
      <c r="A41" s="154" t="s">
        <v>6034</v>
      </c>
      <c r="B41" s="12">
        <f t="shared" ref="B41:O41" ca="1" si="7">INDIRECT("'" &amp;$B$2 &amp; "'!" &amp; T41)-INDIRECT("'" &amp; $C$2 &amp; "'!" &amp; T41)</f>
        <v>1.9086349999999896</v>
      </c>
      <c r="C41" s="12">
        <f t="shared" ca="1" si="7"/>
        <v>10.044874</v>
      </c>
      <c r="D41" s="12">
        <f t="shared" ca="1" si="7"/>
        <v>1.0223779999999998</v>
      </c>
      <c r="E41" s="12">
        <f t="shared" ca="1" si="7"/>
        <v>-0.95017200000000201</v>
      </c>
      <c r="F41" s="12">
        <f t="shared" ca="1" si="7"/>
        <v>-4.8805660000000017</v>
      </c>
      <c r="G41" s="12">
        <f t="shared" ca="1" si="7"/>
        <v>1.4906450000000007</v>
      </c>
      <c r="H41" s="12">
        <f t="shared" ca="1" si="7"/>
        <v>-0.29096199999999683</v>
      </c>
      <c r="I41" s="12">
        <f t="shared" ca="1" si="7"/>
        <v>-2.4343990000000009</v>
      </c>
      <c r="J41" s="12">
        <f t="shared" ca="1" si="7"/>
        <v>0.19789699999999755</v>
      </c>
      <c r="K41" s="12">
        <f t="shared" ca="1" si="7"/>
        <v>1.6738339999999994</v>
      </c>
      <c r="L41" s="12">
        <f t="shared" ca="1" si="7"/>
        <v>-1.590129000000001</v>
      </c>
      <c r="M41" s="12">
        <f t="shared" ca="1" si="7"/>
        <v>6.9624960000000016</v>
      </c>
      <c r="N41" s="12">
        <f t="shared" ca="1" si="7"/>
        <v>2.8796679999999952</v>
      </c>
      <c r="O41" s="12">
        <f t="shared" ca="1" si="7"/>
        <v>0</v>
      </c>
      <c r="P41" s="12">
        <f ca="1">INDIRECT("'" &amp;$B$2 &amp; "'!" &amp; AH41)-INDIRECT("'" &amp; $C$2 &amp; "'!" &amp; AH41)</f>
        <v>-0.14788800000000002</v>
      </c>
      <c r="T41" s="126" t="s">
        <v>195</v>
      </c>
      <c r="U41" s="126" t="s">
        <v>196</v>
      </c>
      <c r="V41" s="126" t="s">
        <v>197</v>
      </c>
      <c r="W41" s="126" t="s">
        <v>198</v>
      </c>
      <c r="X41" s="126" t="s">
        <v>199</v>
      </c>
      <c r="Y41" s="126" t="s">
        <v>200</v>
      </c>
      <c r="Z41" s="126" t="s">
        <v>201</v>
      </c>
      <c r="AA41" s="126" t="s">
        <v>2234</v>
      </c>
      <c r="AB41" s="126" t="s">
        <v>2235</v>
      </c>
      <c r="AC41" s="126" t="s">
        <v>2236</v>
      </c>
      <c r="AD41" s="126" t="s">
        <v>2237</v>
      </c>
      <c r="AE41" s="126" t="s">
        <v>2238</v>
      </c>
      <c r="AF41" s="126" t="s">
        <v>5039</v>
      </c>
      <c r="AG41" s="126" t="s">
        <v>5319</v>
      </c>
      <c r="AH41" s="126" t="s">
        <v>7031</v>
      </c>
    </row>
    <row r="42" spans="1:34" x14ac:dyDescent="0.3">
      <c r="A42" s="154" t="s">
        <v>6035</v>
      </c>
      <c r="B42" s="12">
        <f t="shared" ref="B42:B75" ca="1" si="8">INDIRECT("'" &amp;$B$2 &amp; "'!" &amp; T42)-INDIRECT("'" &amp; $C$2 &amp; "'!" &amp; T42)</f>
        <v>4.9990370000000013</v>
      </c>
      <c r="C42" s="12">
        <f t="shared" ref="C42:O43" ca="1" si="9">INDIRECT("'" &amp;$B$2 &amp; "'!" &amp; U42)-INDIRECT("'" &amp; $C$2 &amp; "'!" &amp; U42)</f>
        <v>3.812102000000003</v>
      </c>
      <c r="D42" s="12">
        <f t="shared" ca="1" si="9"/>
        <v>4.0674700000000001</v>
      </c>
      <c r="E42" s="12">
        <f t="shared" ca="1" si="9"/>
        <v>1.6816150000000007</v>
      </c>
      <c r="F42" s="12">
        <f t="shared" ca="1" si="9"/>
        <v>2.4057630000000003</v>
      </c>
      <c r="G42" s="12">
        <f t="shared" ca="1" si="9"/>
        <v>-1.2753390000000007</v>
      </c>
      <c r="H42" s="12">
        <f t="shared" ca="1" si="9"/>
        <v>0.82946300000000051</v>
      </c>
      <c r="I42" s="12">
        <f t="shared" ca="1" si="9"/>
        <v>-1.4341669999999995</v>
      </c>
      <c r="J42" s="12">
        <f t="shared" ca="1" si="9"/>
        <v>1.7105120000000014</v>
      </c>
      <c r="K42" s="12">
        <f t="shared" ca="1" si="9"/>
        <v>5.3864760000000018</v>
      </c>
      <c r="L42" s="12">
        <f t="shared" ca="1" si="9"/>
        <v>7.1408699999999996</v>
      </c>
      <c r="M42" s="12">
        <f t="shared" ca="1" si="9"/>
        <v>4.2414959999999979</v>
      </c>
      <c r="N42" s="12">
        <f t="shared" ca="1" si="9"/>
        <v>3.2035449999999912</v>
      </c>
      <c r="O42" s="12">
        <f t="shared" ca="1" si="9"/>
        <v>0</v>
      </c>
      <c r="P42" s="12">
        <f ca="1">INDIRECT("'" &amp;$B$2 &amp; "'!" &amp; AH42)-INDIRECT("'" &amp; $C$2 &amp; "'!" &amp; AH42)</f>
        <v>-0.11965700000000012</v>
      </c>
      <c r="T42" s="126" t="s">
        <v>1368</v>
      </c>
      <c r="U42" s="126" t="s">
        <v>1369</v>
      </c>
      <c r="V42" s="126" t="s">
        <v>1370</v>
      </c>
      <c r="W42" s="126" t="s">
        <v>1371</v>
      </c>
      <c r="X42" s="126" t="s">
        <v>1372</v>
      </c>
      <c r="Y42" s="126" t="s">
        <v>1373</v>
      </c>
      <c r="Z42" s="126" t="s">
        <v>1374</v>
      </c>
      <c r="AA42" s="126" t="s">
        <v>2239</v>
      </c>
      <c r="AB42" s="126" t="s">
        <v>2240</v>
      </c>
      <c r="AC42" s="126" t="s">
        <v>2241</v>
      </c>
      <c r="AD42" s="126" t="s">
        <v>2242</v>
      </c>
      <c r="AE42" s="126" t="s">
        <v>2243</v>
      </c>
      <c r="AF42" s="126" t="s">
        <v>5040</v>
      </c>
      <c r="AG42" s="126" t="s">
        <v>5320</v>
      </c>
      <c r="AH42" s="126" t="s">
        <v>7032</v>
      </c>
    </row>
    <row r="43" spans="1:34" x14ac:dyDescent="0.3">
      <c r="A43" s="154" t="s">
        <v>6036</v>
      </c>
      <c r="B43" s="12">
        <f t="shared" ca="1" si="8"/>
        <v>5.0343949999999964</v>
      </c>
      <c r="C43" s="12">
        <f t="shared" ca="1" si="9"/>
        <v>6.1067839999999975</v>
      </c>
      <c r="D43" s="12">
        <f t="shared" ca="1" si="9"/>
        <v>5.1472669999999976</v>
      </c>
      <c r="E43" s="12">
        <f t="shared" ca="1" si="9"/>
        <v>2.2260630000000008</v>
      </c>
      <c r="F43" s="12">
        <f t="shared" ca="1" si="9"/>
        <v>2.6536109999999988</v>
      </c>
      <c r="G43" s="12">
        <f t="shared" ca="1" si="9"/>
        <v>2.1079590000000001</v>
      </c>
      <c r="H43" s="12">
        <f t="shared" ca="1" si="9"/>
        <v>3.1896039999999992</v>
      </c>
      <c r="I43" s="12">
        <f t="shared" ca="1" si="9"/>
        <v>-0.71928600000000009</v>
      </c>
      <c r="J43" s="12">
        <f t="shared" ca="1" si="9"/>
        <v>3.7481310000000008</v>
      </c>
      <c r="K43" s="12">
        <f t="shared" ca="1" si="9"/>
        <v>5.5651569999999992</v>
      </c>
      <c r="L43" s="12">
        <f t="shared" ca="1" si="9"/>
        <v>2.7532039999999984</v>
      </c>
      <c r="M43" s="12">
        <f t="shared" ca="1" si="9"/>
        <v>2.4755499999999984</v>
      </c>
      <c r="N43" s="12">
        <f t="shared" ca="1" si="9"/>
        <v>6.7518280000000033</v>
      </c>
      <c r="O43" s="12">
        <f t="shared" ca="1" si="9"/>
        <v>0</v>
      </c>
      <c r="P43" s="12">
        <f ca="1">INDIRECT("'" &amp;$B$2 &amp; "'!" &amp; AH43)-INDIRECT("'" &amp; $C$2 &amp; "'!" &amp; AH43)</f>
        <v>-5.3194940000000006</v>
      </c>
      <c r="T43" s="126" t="s">
        <v>1375</v>
      </c>
      <c r="U43" s="126" t="s">
        <v>1376</v>
      </c>
      <c r="V43" s="126" t="s">
        <v>1377</v>
      </c>
      <c r="W43" s="126" t="s">
        <v>1378</v>
      </c>
      <c r="X43" s="126" t="s">
        <v>1379</v>
      </c>
      <c r="Y43" s="126" t="s">
        <v>1380</v>
      </c>
      <c r="Z43" s="126" t="s">
        <v>1381</v>
      </c>
      <c r="AA43" s="126" t="s">
        <v>2244</v>
      </c>
      <c r="AB43" s="126" t="s">
        <v>2245</v>
      </c>
      <c r="AC43" s="126" t="s">
        <v>2246</v>
      </c>
      <c r="AD43" s="126" t="s">
        <v>2247</v>
      </c>
      <c r="AE43" s="126" t="s">
        <v>2248</v>
      </c>
      <c r="AF43" s="126" t="s">
        <v>5041</v>
      </c>
      <c r="AG43" s="126" t="s">
        <v>5321</v>
      </c>
      <c r="AH43" s="126" t="s">
        <v>7033</v>
      </c>
    </row>
    <row r="44" spans="1:34" x14ac:dyDescent="0.3">
      <c r="A44" s="154"/>
      <c r="B44" s="12"/>
      <c r="C44" s="12"/>
      <c r="D44" s="12"/>
      <c r="E44" s="12"/>
      <c r="F44" s="12"/>
      <c r="G44" s="12"/>
      <c r="H44" s="12"/>
      <c r="I44" s="12"/>
      <c r="J44" s="12"/>
      <c r="K44" s="12"/>
      <c r="L44" s="12"/>
      <c r="M44" s="12"/>
      <c r="N44" s="12"/>
      <c r="O44" s="12"/>
      <c r="P44" s="12"/>
      <c r="T44" s="126" t="s">
        <v>202</v>
      </c>
      <c r="U44" s="126" t="s">
        <v>203</v>
      </c>
      <c r="V44" s="126" t="s">
        <v>204</v>
      </c>
      <c r="W44" s="126" t="s">
        <v>205</v>
      </c>
      <c r="X44" s="126" t="s">
        <v>206</v>
      </c>
      <c r="Y44" s="126" t="s">
        <v>207</v>
      </c>
      <c r="Z44" s="126" t="s">
        <v>208</v>
      </c>
      <c r="AA44" s="126" t="s">
        <v>2249</v>
      </c>
      <c r="AB44" s="126" t="s">
        <v>2250</v>
      </c>
      <c r="AC44" s="126" t="s">
        <v>2251</v>
      </c>
      <c r="AD44" s="126" t="s">
        <v>2252</v>
      </c>
      <c r="AE44" s="126" t="s">
        <v>2253</v>
      </c>
      <c r="AF44" s="126" t="s">
        <v>5042</v>
      </c>
      <c r="AG44" s="126" t="s">
        <v>5322</v>
      </c>
      <c r="AH44" s="126" t="s">
        <v>7034</v>
      </c>
    </row>
    <row r="45" spans="1:34" x14ac:dyDescent="0.3">
      <c r="A45" s="152" t="s">
        <v>14</v>
      </c>
      <c r="B45" s="12"/>
      <c r="C45" s="12"/>
      <c r="D45" s="12"/>
      <c r="E45" s="12"/>
      <c r="F45" s="12"/>
      <c r="G45" s="12"/>
      <c r="H45" s="12"/>
      <c r="I45" s="12"/>
      <c r="J45" s="12"/>
      <c r="K45" s="12"/>
      <c r="L45" s="12"/>
      <c r="M45" s="12"/>
      <c r="N45" s="12"/>
      <c r="O45" s="12"/>
      <c r="P45" s="12"/>
      <c r="T45" s="126" t="s">
        <v>209</v>
      </c>
      <c r="U45" s="126" t="s">
        <v>210</v>
      </c>
      <c r="V45" s="126" t="s">
        <v>211</v>
      </c>
      <c r="W45" s="126" t="s">
        <v>212</v>
      </c>
      <c r="X45" s="126" t="s">
        <v>213</v>
      </c>
      <c r="Y45" s="126" t="s">
        <v>214</v>
      </c>
      <c r="Z45" s="126" t="s">
        <v>215</v>
      </c>
      <c r="AA45" s="126" t="s">
        <v>2254</v>
      </c>
      <c r="AB45" s="126" t="s">
        <v>2255</v>
      </c>
      <c r="AC45" s="126" t="s">
        <v>2256</v>
      </c>
      <c r="AD45" s="126" t="s">
        <v>2257</v>
      </c>
      <c r="AE45" s="126" t="s">
        <v>2258</v>
      </c>
      <c r="AF45" s="126" t="s">
        <v>5043</v>
      </c>
      <c r="AG45" s="126" t="s">
        <v>5323</v>
      </c>
      <c r="AH45" s="126" t="s">
        <v>7035</v>
      </c>
    </row>
    <row r="46" spans="1:34" x14ac:dyDescent="0.3">
      <c r="A46" s="154" t="s">
        <v>6037</v>
      </c>
      <c r="B46" s="12">
        <f t="shared" ca="1" si="8"/>
        <v>4.3851230000000072</v>
      </c>
      <c r="C46" s="12">
        <f t="shared" ref="C46:O47" ca="1" si="10">INDIRECT("'" &amp;$B$2 &amp; "'!" &amp; U46)-INDIRECT("'" &amp; $C$2 &amp; "'!" &amp; U46)</f>
        <v>7.9499740000000045</v>
      </c>
      <c r="D46" s="12">
        <f t="shared" ca="1" si="10"/>
        <v>2.4826930000000011</v>
      </c>
      <c r="E46" s="12">
        <f t="shared" ca="1" si="10"/>
        <v>0.16457600000000028</v>
      </c>
      <c r="F46" s="12">
        <f t="shared" ca="1" si="10"/>
        <v>-1.9324709999999996</v>
      </c>
      <c r="G46" s="12">
        <f t="shared" ca="1" si="10"/>
        <v>0.45291300000000057</v>
      </c>
      <c r="H46" s="12">
        <f t="shared" ca="1" si="10"/>
        <v>-0.6566749999999999</v>
      </c>
      <c r="I46" s="12">
        <f t="shared" ca="1" si="10"/>
        <v>-2.1577850000000005</v>
      </c>
      <c r="J46" s="12">
        <f t="shared" ca="1" si="10"/>
        <v>1.8443049999999985</v>
      </c>
      <c r="K46" s="12">
        <f t="shared" ca="1" si="10"/>
        <v>3.1034490000000012</v>
      </c>
      <c r="L46" s="12">
        <f t="shared" ca="1" si="10"/>
        <v>1.4455980000000004</v>
      </c>
      <c r="M46" s="12">
        <f t="shared" ca="1" si="10"/>
        <v>7.8020509999999987</v>
      </c>
      <c r="N46" s="12">
        <f t="shared" ca="1" si="10"/>
        <v>3.8411049999999989</v>
      </c>
      <c r="O46" s="12">
        <f t="shared" ca="1" si="10"/>
        <v>0</v>
      </c>
      <c r="P46" s="12">
        <f ca="1">INDIRECT("'" &amp;$B$2 &amp; "'!" &amp; AH46)-INDIRECT("'" &amp; $C$2 &amp; "'!" &amp; AH46)</f>
        <v>-0.91235599999999906</v>
      </c>
      <c r="T46" s="126" t="s">
        <v>216</v>
      </c>
      <c r="U46" s="126" t="s">
        <v>217</v>
      </c>
      <c r="V46" s="126" t="s">
        <v>218</v>
      </c>
      <c r="W46" s="126" t="s">
        <v>219</v>
      </c>
      <c r="X46" s="126" t="s">
        <v>220</v>
      </c>
      <c r="Y46" s="126" t="s">
        <v>221</v>
      </c>
      <c r="Z46" s="126" t="s">
        <v>222</v>
      </c>
      <c r="AA46" s="126" t="s">
        <v>2259</v>
      </c>
      <c r="AB46" s="126" t="s">
        <v>2260</v>
      </c>
      <c r="AC46" s="126" t="s">
        <v>2261</v>
      </c>
      <c r="AD46" s="126" t="s">
        <v>2262</v>
      </c>
      <c r="AE46" s="126" t="s">
        <v>2263</v>
      </c>
      <c r="AF46" s="126" t="s">
        <v>5044</v>
      </c>
      <c r="AG46" s="126" t="s">
        <v>5324</v>
      </c>
      <c r="AH46" s="126" t="s">
        <v>7036</v>
      </c>
    </row>
    <row r="47" spans="1:34" x14ac:dyDescent="0.3">
      <c r="A47" s="154" t="s">
        <v>6038</v>
      </c>
      <c r="B47" s="12">
        <f t="shared" ca="1" si="8"/>
        <v>3.7437309999999968</v>
      </c>
      <c r="C47" s="12">
        <f t="shared" ca="1" si="10"/>
        <v>5.2024480000000004</v>
      </c>
      <c r="D47" s="12">
        <f t="shared" ca="1" si="10"/>
        <v>4.4553429999999992</v>
      </c>
      <c r="E47" s="12">
        <f t="shared" ca="1" si="10"/>
        <v>1.8932080000000013</v>
      </c>
      <c r="F47" s="12">
        <f t="shared" ca="1" si="10"/>
        <v>2.2781000000000011</v>
      </c>
      <c r="G47" s="12">
        <f t="shared" ca="1" si="10"/>
        <v>1.042205</v>
      </c>
      <c r="H47" s="12">
        <f t="shared" ca="1" si="10"/>
        <v>3.1263369999999995</v>
      </c>
      <c r="I47" s="12">
        <f t="shared" ca="1" si="10"/>
        <v>-0.87119200000000019</v>
      </c>
      <c r="J47" s="12">
        <f t="shared" ca="1" si="10"/>
        <v>2.0650489999999984</v>
      </c>
      <c r="K47" s="12">
        <f t="shared" ca="1" si="10"/>
        <v>5.4102440000000023</v>
      </c>
      <c r="L47" s="12">
        <f t="shared" ca="1" si="10"/>
        <v>4.2699499999999997</v>
      </c>
      <c r="M47" s="12">
        <f t="shared" ca="1" si="10"/>
        <v>1.3467990000000043</v>
      </c>
      <c r="N47" s="12">
        <f t="shared" ca="1" si="10"/>
        <v>4.813869000000004</v>
      </c>
      <c r="O47" s="12">
        <f t="shared" ca="1" si="10"/>
        <v>0</v>
      </c>
      <c r="P47" s="12">
        <f ca="1">INDIRECT("'" &amp;$B$2 &amp; "'!" &amp; AH47)-INDIRECT("'" &amp; $C$2 &amp; "'!" &amp; AH47)</f>
        <v>-2.9100599999999996</v>
      </c>
      <c r="T47" s="126" t="s">
        <v>223</v>
      </c>
      <c r="U47" s="126" t="s">
        <v>224</v>
      </c>
      <c r="V47" s="126" t="s">
        <v>225</v>
      </c>
      <c r="W47" s="126" t="s">
        <v>226</v>
      </c>
      <c r="X47" s="126" t="s">
        <v>227</v>
      </c>
      <c r="Y47" s="126" t="s">
        <v>228</v>
      </c>
      <c r="Z47" s="126" t="s">
        <v>229</v>
      </c>
      <c r="AA47" s="126" t="s">
        <v>2264</v>
      </c>
      <c r="AB47" s="126" t="s">
        <v>2265</v>
      </c>
      <c r="AC47" s="126" t="s">
        <v>2266</v>
      </c>
      <c r="AD47" s="126" t="s">
        <v>2267</v>
      </c>
      <c r="AE47" s="126" t="s">
        <v>2268</v>
      </c>
      <c r="AF47" s="126" t="s">
        <v>5045</v>
      </c>
      <c r="AG47" s="126" t="s">
        <v>5325</v>
      </c>
      <c r="AH47" s="126" t="s">
        <v>7037</v>
      </c>
    </row>
    <row r="48" spans="1:34" x14ac:dyDescent="0.3">
      <c r="A48" s="154"/>
      <c r="B48" s="12"/>
      <c r="C48" s="12"/>
      <c r="D48" s="12"/>
      <c r="E48" s="12"/>
      <c r="F48" s="12"/>
      <c r="G48" s="12"/>
      <c r="H48" s="12"/>
      <c r="I48" s="12"/>
      <c r="J48" s="12"/>
      <c r="K48" s="12"/>
      <c r="L48" s="12"/>
      <c r="M48" s="12"/>
      <c r="N48" s="12"/>
      <c r="O48" s="12"/>
      <c r="P48" s="12"/>
      <c r="T48" s="126" t="s">
        <v>1382</v>
      </c>
      <c r="U48" s="126" t="s">
        <v>1383</v>
      </c>
      <c r="V48" s="126" t="s">
        <v>1384</v>
      </c>
      <c r="W48" s="126" t="s">
        <v>1385</v>
      </c>
      <c r="X48" s="126" t="s">
        <v>1386</v>
      </c>
      <c r="Y48" s="126" t="s">
        <v>1387</v>
      </c>
      <c r="Z48" s="126" t="s">
        <v>1388</v>
      </c>
      <c r="AA48" s="126" t="s">
        <v>2269</v>
      </c>
      <c r="AB48" s="126" t="s">
        <v>2270</v>
      </c>
      <c r="AC48" s="126" t="s">
        <v>2271</v>
      </c>
      <c r="AD48" s="126" t="s">
        <v>2272</v>
      </c>
      <c r="AE48" s="126" t="s">
        <v>2273</v>
      </c>
      <c r="AF48" s="126" t="s">
        <v>5046</v>
      </c>
      <c r="AG48" s="126" t="s">
        <v>5326</v>
      </c>
      <c r="AH48" s="126" t="s">
        <v>7038</v>
      </c>
    </row>
    <row r="49" spans="1:34" x14ac:dyDescent="0.3">
      <c r="A49" s="152" t="s">
        <v>3504</v>
      </c>
      <c r="B49" s="12"/>
      <c r="C49" s="12"/>
      <c r="D49" s="12"/>
      <c r="E49" s="12"/>
      <c r="F49" s="12"/>
      <c r="G49" s="12"/>
      <c r="H49" s="12"/>
      <c r="I49" s="12"/>
      <c r="J49" s="12"/>
      <c r="K49" s="12"/>
      <c r="L49" s="12"/>
      <c r="M49" s="12"/>
      <c r="N49" s="12"/>
      <c r="O49" s="12"/>
      <c r="P49" s="12"/>
      <c r="T49" s="126" t="s">
        <v>1389</v>
      </c>
      <c r="U49" s="126" t="s">
        <v>1390</v>
      </c>
      <c r="V49" s="126" t="s">
        <v>1391</v>
      </c>
      <c r="W49" s="126" t="s">
        <v>1392</v>
      </c>
      <c r="X49" s="126" t="s">
        <v>1393</v>
      </c>
      <c r="Y49" s="126" t="s">
        <v>1394</v>
      </c>
      <c r="Z49" s="126" t="s">
        <v>1395</v>
      </c>
      <c r="AA49" s="126" t="s">
        <v>2274</v>
      </c>
      <c r="AB49" s="126" t="s">
        <v>2275</v>
      </c>
      <c r="AC49" s="126" t="s">
        <v>2276</v>
      </c>
      <c r="AD49" s="126" t="s">
        <v>2277</v>
      </c>
      <c r="AE49" s="126" t="s">
        <v>2278</v>
      </c>
      <c r="AF49" s="126" t="s">
        <v>5047</v>
      </c>
      <c r="AG49" s="126" t="s">
        <v>5327</v>
      </c>
      <c r="AH49" s="126" t="s">
        <v>7039</v>
      </c>
    </row>
    <row r="50" spans="1:34" x14ac:dyDescent="0.3">
      <c r="A50" s="154" t="s">
        <v>6039</v>
      </c>
      <c r="B50" s="12">
        <f t="shared" ca="1" si="8"/>
        <v>7.8784840000000003</v>
      </c>
      <c r="C50" s="12">
        <f t="shared" ref="C50:O56" ca="1" si="11">INDIRECT("'" &amp;$B$2 &amp; "'!" &amp; U50)-INDIRECT("'" &amp; $C$2 &amp; "'!" &amp; U50)</f>
        <v>10.483835000000006</v>
      </c>
      <c r="D50" s="12">
        <f t="shared" ca="1" si="11"/>
        <v>1.4180600000000005</v>
      </c>
      <c r="E50" s="12">
        <f t="shared" ca="1" si="11"/>
        <v>1.4013379999999991</v>
      </c>
      <c r="F50" s="12">
        <f t="shared" ca="1" si="11"/>
        <v>-4.9576370000000001</v>
      </c>
      <c r="G50" s="12">
        <f t="shared" ca="1" si="11"/>
        <v>4.5707999999999416E-2</v>
      </c>
      <c r="H50" s="12">
        <f t="shared" ca="1" si="11"/>
        <v>3.0780379999999994</v>
      </c>
      <c r="I50" s="12">
        <f t="shared" ca="1" si="11"/>
        <v>-7.2987739999999999</v>
      </c>
      <c r="J50" s="12">
        <f t="shared" ca="1" si="11"/>
        <v>-3.6053509999999989</v>
      </c>
      <c r="K50" s="12">
        <f t="shared" ca="1" si="11"/>
        <v>5.4180600000000005</v>
      </c>
      <c r="L50" s="12">
        <f t="shared" ca="1" si="11"/>
        <v>-3.5942030000000003</v>
      </c>
      <c r="M50" s="12">
        <f t="shared" ca="1" si="11"/>
        <v>11.859532000000002</v>
      </c>
      <c r="N50" s="12">
        <f t="shared" ca="1" si="11"/>
        <v>5.8539579999999987</v>
      </c>
      <c r="O50" s="12">
        <f t="shared" ca="1" si="11"/>
        <v>0</v>
      </c>
      <c r="P50" s="12">
        <f t="shared" ref="P50:P56" ca="1" si="12">INDIRECT("'" &amp;$B$2 &amp; "'!" &amp; AH50)-INDIRECT("'" &amp; $C$2 &amp; "'!" &amp; AH50)</f>
        <v>-2.296543999999999</v>
      </c>
      <c r="T50" s="126" t="s">
        <v>230</v>
      </c>
      <c r="U50" s="126" t="s">
        <v>231</v>
      </c>
      <c r="V50" s="126" t="s">
        <v>232</v>
      </c>
      <c r="W50" s="126" t="s">
        <v>233</v>
      </c>
      <c r="X50" s="126" t="s">
        <v>234</v>
      </c>
      <c r="Y50" s="126" t="s">
        <v>235</v>
      </c>
      <c r="Z50" s="126" t="s">
        <v>236</v>
      </c>
      <c r="AA50" s="126" t="s">
        <v>2279</v>
      </c>
      <c r="AB50" s="126" t="s">
        <v>2280</v>
      </c>
      <c r="AC50" s="126" t="s">
        <v>2281</v>
      </c>
      <c r="AD50" s="126" t="s">
        <v>2282</v>
      </c>
      <c r="AE50" s="126" t="s">
        <v>2283</v>
      </c>
      <c r="AF50" s="126" t="s">
        <v>5048</v>
      </c>
      <c r="AG50" s="126" t="s">
        <v>5328</v>
      </c>
      <c r="AH50" s="126" t="s">
        <v>7040</v>
      </c>
    </row>
    <row r="51" spans="1:34" x14ac:dyDescent="0.3">
      <c r="A51" s="154" t="s">
        <v>6040</v>
      </c>
      <c r="B51" s="12">
        <f t="shared" ca="1" si="8"/>
        <v>8.0602429999999998</v>
      </c>
      <c r="C51" s="12">
        <f t="shared" ca="1" si="11"/>
        <v>6.7446920000000006</v>
      </c>
      <c r="D51" s="12">
        <f t="shared" ca="1" si="11"/>
        <v>4.8430409999999995</v>
      </c>
      <c r="E51" s="12">
        <f t="shared" ca="1" si="11"/>
        <v>2.6419889999999988</v>
      </c>
      <c r="F51" s="12">
        <f t="shared" ca="1" si="11"/>
        <v>2.6056980000000003</v>
      </c>
      <c r="G51" s="12">
        <f t="shared" ca="1" si="11"/>
        <v>-5.276720000000001</v>
      </c>
      <c r="H51" s="12">
        <f t="shared" ca="1" si="11"/>
        <v>3.5910000000000011</v>
      </c>
      <c r="I51" s="12">
        <f t="shared" ca="1" si="11"/>
        <v>-0.5080739999999988</v>
      </c>
      <c r="J51" s="12">
        <f t="shared" ca="1" si="11"/>
        <v>2.3861370000000015</v>
      </c>
      <c r="K51" s="12">
        <f t="shared" ca="1" si="11"/>
        <v>5.4491019999999999</v>
      </c>
      <c r="L51" s="12">
        <f t="shared" ca="1" si="11"/>
        <v>3.6200319999999984</v>
      </c>
      <c r="M51" s="12">
        <f t="shared" ca="1" si="11"/>
        <v>4.7015069999999923</v>
      </c>
      <c r="N51" s="12">
        <f t="shared" ca="1" si="11"/>
        <v>9.7622930000000068</v>
      </c>
      <c r="O51" s="12">
        <f t="shared" ca="1" si="11"/>
        <v>0</v>
      </c>
      <c r="P51" s="12">
        <f t="shared" ca="1" si="12"/>
        <v>-2.0377429999999999</v>
      </c>
      <c r="T51" s="126" t="s">
        <v>237</v>
      </c>
      <c r="U51" s="126" t="s">
        <v>238</v>
      </c>
      <c r="V51" s="126" t="s">
        <v>239</v>
      </c>
      <c r="W51" s="126" t="s">
        <v>240</v>
      </c>
      <c r="X51" s="126" t="s">
        <v>241</v>
      </c>
      <c r="Y51" s="126" t="s">
        <v>242</v>
      </c>
      <c r="Z51" s="126" t="s">
        <v>243</v>
      </c>
      <c r="AA51" s="126" t="s">
        <v>2284</v>
      </c>
      <c r="AB51" s="126" t="s">
        <v>2285</v>
      </c>
      <c r="AC51" s="126" t="s">
        <v>2286</v>
      </c>
      <c r="AD51" s="126" t="s">
        <v>2287</v>
      </c>
      <c r="AE51" s="126" t="s">
        <v>2288</v>
      </c>
      <c r="AF51" s="126" t="s">
        <v>5049</v>
      </c>
      <c r="AG51" s="126" t="s">
        <v>5329</v>
      </c>
      <c r="AH51" s="126" t="s">
        <v>7041</v>
      </c>
    </row>
    <row r="52" spans="1:34" x14ac:dyDescent="0.3">
      <c r="A52" s="154" t="s">
        <v>6042</v>
      </c>
      <c r="B52" s="12">
        <f t="shared" ca="1" si="8"/>
        <v>4.012346000000008</v>
      </c>
      <c r="C52" s="12">
        <f t="shared" ca="1" si="11"/>
        <v>6.1728399999999972</v>
      </c>
      <c r="D52" s="12">
        <f t="shared" ca="1" si="11"/>
        <v>8.0246909999999989</v>
      </c>
      <c r="E52" s="12">
        <f t="shared" ca="1" si="11"/>
        <v>2.4691360000000007</v>
      </c>
      <c r="F52" s="12">
        <f t="shared" ca="1" si="11"/>
        <v>2.4691359999999998</v>
      </c>
      <c r="G52" s="12">
        <f t="shared" ca="1" si="11"/>
        <v>1.5432100000000002</v>
      </c>
      <c r="H52" s="12">
        <f t="shared" ca="1" si="11"/>
        <v>4.3209880000000016</v>
      </c>
      <c r="I52" s="12">
        <f t="shared" ca="1" si="11"/>
        <v>-0.9259259999999998</v>
      </c>
      <c r="J52" s="12">
        <f t="shared" ca="1" si="11"/>
        <v>2.4691360000000007</v>
      </c>
      <c r="K52" s="12">
        <f t="shared" ca="1" si="11"/>
        <v>6.1728389999999997</v>
      </c>
      <c r="L52" s="12">
        <f t="shared" ca="1" si="11"/>
        <v>2.1604939999999999</v>
      </c>
      <c r="M52" s="12">
        <f t="shared" ca="1" si="11"/>
        <v>4.0123449999999963</v>
      </c>
      <c r="N52" s="12">
        <f t="shared" ca="1" si="11"/>
        <v>7.7160499999999956</v>
      </c>
      <c r="O52" s="12">
        <f t="shared" ca="1" si="11"/>
        <v>0</v>
      </c>
      <c r="P52" s="12">
        <f t="shared" ca="1" si="12"/>
        <v>-4.9382719999999996</v>
      </c>
      <c r="T52" s="126" t="s">
        <v>244</v>
      </c>
      <c r="U52" s="126" t="s">
        <v>245</v>
      </c>
      <c r="V52" s="126" t="s">
        <v>246</v>
      </c>
      <c r="W52" s="126" t="s">
        <v>247</v>
      </c>
      <c r="X52" s="126" t="s">
        <v>248</v>
      </c>
      <c r="Y52" s="126" t="s">
        <v>249</v>
      </c>
      <c r="Z52" s="126" t="s">
        <v>250</v>
      </c>
      <c r="AA52" s="126" t="s">
        <v>2289</v>
      </c>
      <c r="AB52" s="126" t="s">
        <v>2290</v>
      </c>
      <c r="AC52" s="126" t="s">
        <v>2291</v>
      </c>
      <c r="AD52" s="126" t="s">
        <v>2292</v>
      </c>
      <c r="AE52" s="126" t="s">
        <v>2293</v>
      </c>
      <c r="AF52" s="126" t="s">
        <v>5050</v>
      </c>
      <c r="AG52" s="126" t="s">
        <v>5330</v>
      </c>
      <c r="AH52" s="126" t="s">
        <v>7042</v>
      </c>
    </row>
    <row r="53" spans="1:34" x14ac:dyDescent="0.3">
      <c r="A53" s="154" t="s">
        <v>6043</v>
      </c>
      <c r="B53" s="12">
        <f t="shared" ca="1" si="8"/>
        <v>-3.4768590000000046</v>
      </c>
      <c r="C53" s="12">
        <f t="shared" ca="1" si="11"/>
        <v>9.3100000000000023</v>
      </c>
      <c r="D53" s="12">
        <f t="shared" ca="1" si="11"/>
        <v>-0.49888699999999986</v>
      </c>
      <c r="E53" s="12">
        <f t="shared" ca="1" si="11"/>
        <v>-3.4319049999999969</v>
      </c>
      <c r="F53" s="12">
        <f t="shared" ca="1" si="11"/>
        <v>-5.4033309999999997</v>
      </c>
      <c r="G53" s="12">
        <f t="shared" ca="1" si="11"/>
        <v>1.9253750000000007</v>
      </c>
      <c r="H53" s="12">
        <f t="shared" ca="1" si="11"/>
        <v>-4.7827379999999984</v>
      </c>
      <c r="I53" s="12">
        <f t="shared" ca="1" si="11"/>
        <v>1.5997279999999998</v>
      </c>
      <c r="J53" s="12">
        <f t="shared" ca="1" si="11"/>
        <v>3.8288210000000014</v>
      </c>
      <c r="K53" s="12">
        <f t="shared" ca="1" si="11"/>
        <v>-1.8190190000000008</v>
      </c>
      <c r="L53" s="12">
        <f t="shared" ca="1" si="11"/>
        <v>-0.5449389999999994</v>
      </c>
      <c r="M53" s="12">
        <f t="shared" ca="1" si="11"/>
        <v>2.2323829999999987</v>
      </c>
      <c r="N53" s="12">
        <f t="shared" ca="1" si="11"/>
        <v>-0.12170599999998899</v>
      </c>
      <c r="O53" s="12">
        <f t="shared" ca="1" si="11"/>
        <v>0</v>
      </c>
      <c r="P53" s="12">
        <f t="shared" ca="1" si="12"/>
        <v>1.9407259999999997</v>
      </c>
      <c r="T53" s="126" t="s">
        <v>1396</v>
      </c>
      <c r="U53" s="126" t="s">
        <v>1397</v>
      </c>
      <c r="V53" s="126" t="s">
        <v>1398</v>
      </c>
      <c r="W53" s="126" t="s">
        <v>1399</v>
      </c>
      <c r="X53" s="126" t="s">
        <v>1400</v>
      </c>
      <c r="Y53" s="126" t="s">
        <v>1401</v>
      </c>
      <c r="Z53" s="126" t="s">
        <v>1402</v>
      </c>
      <c r="AA53" s="126" t="s">
        <v>2294</v>
      </c>
      <c r="AB53" s="126" t="s">
        <v>2295</v>
      </c>
      <c r="AC53" s="126" t="s">
        <v>2296</v>
      </c>
      <c r="AD53" s="126" t="s">
        <v>2297</v>
      </c>
      <c r="AE53" s="126" t="s">
        <v>2298</v>
      </c>
      <c r="AF53" s="126" t="s">
        <v>5051</v>
      </c>
      <c r="AG53" s="126" t="s">
        <v>5331</v>
      </c>
      <c r="AH53" s="126" t="s">
        <v>7043</v>
      </c>
    </row>
    <row r="54" spans="1:34" x14ac:dyDescent="0.3">
      <c r="A54" s="154" t="s">
        <v>6044</v>
      </c>
      <c r="B54" s="12">
        <f t="shared" ca="1" si="8"/>
        <v>2.2792029999999954</v>
      </c>
      <c r="C54" s="12">
        <f t="shared" ca="1" si="11"/>
        <v>1.139600999999999</v>
      </c>
      <c r="D54" s="12">
        <f t="shared" ca="1" si="11"/>
        <v>3.4188029999999969</v>
      </c>
      <c r="E54" s="12">
        <f t="shared" ca="1" si="11"/>
        <v>0.8547009999999986</v>
      </c>
      <c r="F54" s="12">
        <f t="shared" ca="1" si="11"/>
        <v>2.2792030000000008</v>
      </c>
      <c r="G54" s="12">
        <f t="shared" ca="1" si="11"/>
        <v>2.5641019999999992</v>
      </c>
      <c r="H54" s="12">
        <f t="shared" ca="1" si="11"/>
        <v>-1.9943020000000011</v>
      </c>
      <c r="I54" s="12">
        <f t="shared" ca="1" si="11"/>
        <v>-2.2792029999999999</v>
      </c>
      <c r="J54" s="12">
        <f t="shared" ca="1" si="11"/>
        <v>1.139600999999999</v>
      </c>
      <c r="K54" s="12">
        <f t="shared" ca="1" si="11"/>
        <v>5.4131049999999981</v>
      </c>
      <c r="L54" s="12">
        <f t="shared" ca="1" si="11"/>
        <v>10.541311</v>
      </c>
      <c r="M54" s="12">
        <f t="shared" ca="1" si="11"/>
        <v>3.7037029999999902</v>
      </c>
      <c r="N54" s="12">
        <f t="shared" ca="1" si="11"/>
        <v>-3.1339040000000011</v>
      </c>
      <c r="O54" s="12">
        <f t="shared" ca="1" si="11"/>
        <v>0</v>
      </c>
      <c r="P54" s="12">
        <f t="shared" ca="1" si="12"/>
        <v>1.7094019999999999</v>
      </c>
      <c r="T54" s="126" t="s">
        <v>1403</v>
      </c>
      <c r="U54" s="126" t="s">
        <v>1404</v>
      </c>
      <c r="V54" s="126" t="s">
        <v>1405</v>
      </c>
      <c r="W54" s="126" t="s">
        <v>1406</v>
      </c>
      <c r="X54" s="126" t="s">
        <v>1407</v>
      </c>
      <c r="Y54" s="126" t="s">
        <v>1408</v>
      </c>
      <c r="Z54" s="126" t="s">
        <v>1409</v>
      </c>
      <c r="AA54" s="126" t="s">
        <v>2299</v>
      </c>
      <c r="AB54" s="126" t="s">
        <v>2300</v>
      </c>
      <c r="AC54" s="126" t="s">
        <v>2301</v>
      </c>
      <c r="AD54" s="126" t="s">
        <v>2302</v>
      </c>
      <c r="AE54" s="126" t="s">
        <v>2303</v>
      </c>
      <c r="AF54" s="126" t="s">
        <v>5052</v>
      </c>
      <c r="AG54" s="126" t="s">
        <v>5332</v>
      </c>
      <c r="AH54" s="126" t="s">
        <v>7044</v>
      </c>
    </row>
    <row r="55" spans="1:34" x14ac:dyDescent="0.3">
      <c r="A55" s="154" t="s">
        <v>6045</v>
      </c>
      <c r="B55" s="12">
        <f t="shared" ca="1" si="8"/>
        <v>6.0844879999999932</v>
      </c>
      <c r="C55" s="12">
        <f t="shared" ca="1" si="11"/>
        <v>6.1335289999999993</v>
      </c>
      <c r="D55" s="12">
        <f t="shared" ca="1" si="11"/>
        <v>2.7593969999999981</v>
      </c>
      <c r="E55" s="12">
        <f t="shared" ca="1" si="11"/>
        <v>2.0590149999999996</v>
      </c>
      <c r="F55" s="12">
        <f t="shared" ca="1" si="11"/>
        <v>2.5805030000000002</v>
      </c>
      <c r="G55" s="12">
        <f t="shared" ca="1" si="11"/>
        <v>2.6074410000000001</v>
      </c>
      <c r="H55" s="12">
        <f t="shared" ca="1" si="11"/>
        <v>2.2731349999999999</v>
      </c>
      <c r="I55" s="12">
        <f t="shared" ca="1" si="11"/>
        <v>-0.54013700000000009</v>
      </c>
      <c r="J55" s="12">
        <f t="shared" ca="1" si="11"/>
        <v>4.8847199999999997</v>
      </c>
      <c r="K55" s="12">
        <f t="shared" ca="1" si="11"/>
        <v>4.8474210000000006</v>
      </c>
      <c r="L55" s="12">
        <f t="shared" ca="1" si="11"/>
        <v>3.3181840000000005</v>
      </c>
      <c r="M55" s="12">
        <f t="shared" ca="1" si="11"/>
        <v>1.3662290000000041</v>
      </c>
      <c r="N55" s="12">
        <f t="shared" ca="1" si="11"/>
        <v>6.1072819999999979</v>
      </c>
      <c r="O55" s="12">
        <f t="shared" ca="1" si="11"/>
        <v>0</v>
      </c>
      <c r="P55" s="12">
        <f t="shared" ca="1" si="12"/>
        <v>-5.6237829999999995</v>
      </c>
      <c r="T55" s="126" t="s">
        <v>251</v>
      </c>
      <c r="U55" s="126" t="s">
        <v>252</v>
      </c>
      <c r="V55" s="126" t="s">
        <v>253</v>
      </c>
      <c r="W55" s="126" t="s">
        <v>254</v>
      </c>
      <c r="X55" s="126" t="s">
        <v>255</v>
      </c>
      <c r="Y55" s="126" t="s">
        <v>256</v>
      </c>
      <c r="Z55" s="126" t="s">
        <v>257</v>
      </c>
      <c r="AA55" s="126" t="s">
        <v>2304</v>
      </c>
      <c r="AB55" s="126" t="s">
        <v>2305</v>
      </c>
      <c r="AC55" s="126" t="s">
        <v>2306</v>
      </c>
      <c r="AD55" s="126" t="s">
        <v>2307</v>
      </c>
      <c r="AE55" s="126" t="s">
        <v>2308</v>
      </c>
      <c r="AF55" s="126" t="s">
        <v>5053</v>
      </c>
      <c r="AG55" s="126" t="s">
        <v>5333</v>
      </c>
      <c r="AH55" s="126" t="s">
        <v>7045</v>
      </c>
    </row>
    <row r="56" spans="1:34" x14ac:dyDescent="0.3">
      <c r="A56" s="154" t="s">
        <v>6046</v>
      </c>
      <c r="B56" s="12">
        <f t="shared" ca="1" si="8"/>
        <v>-27.272728000000001</v>
      </c>
      <c r="C56" s="12">
        <f t="shared" ca="1" si="11"/>
        <v>9.0909090000000035</v>
      </c>
      <c r="D56" s="12">
        <f t="shared" ca="1" si="11"/>
        <v>27.272727000000003</v>
      </c>
      <c r="E56" s="12">
        <f t="shared" ca="1" si="11"/>
        <v>0</v>
      </c>
      <c r="F56" s="12">
        <f t="shared" ca="1" si="11"/>
        <v>18.181818</v>
      </c>
      <c r="G56" s="12">
        <f t="shared" ca="1" si="11"/>
        <v>27.272727</v>
      </c>
      <c r="H56" s="12">
        <f t="shared" ca="1" si="11"/>
        <v>36.363636</v>
      </c>
      <c r="I56" s="12">
        <f t="shared" ca="1" si="11"/>
        <v>18.181818</v>
      </c>
      <c r="J56" s="12">
        <f t="shared" ca="1" si="11"/>
        <v>0</v>
      </c>
      <c r="K56" s="12">
        <f t="shared" ca="1" si="11"/>
        <v>0</v>
      </c>
      <c r="L56" s="12">
        <f t="shared" ca="1" si="11"/>
        <v>18.181818</v>
      </c>
      <c r="M56" s="12">
        <f t="shared" ca="1" si="11"/>
        <v>0</v>
      </c>
      <c r="N56" s="12">
        <f t="shared" ca="1" si="11"/>
        <v>0</v>
      </c>
      <c r="O56" s="12">
        <f t="shared" ca="1" si="11"/>
        <v>0</v>
      </c>
      <c r="P56" s="12">
        <f t="shared" ca="1" si="12"/>
        <v>0</v>
      </c>
      <c r="T56" s="126" t="s">
        <v>258</v>
      </c>
      <c r="U56" s="126" t="s">
        <v>259</v>
      </c>
      <c r="V56" s="126" t="s">
        <v>260</v>
      </c>
      <c r="W56" s="126" t="s">
        <v>261</v>
      </c>
      <c r="X56" s="126" t="s">
        <v>262</v>
      </c>
      <c r="Y56" s="126" t="s">
        <v>263</v>
      </c>
      <c r="Z56" s="126" t="s">
        <v>264</v>
      </c>
      <c r="AA56" s="126" t="s">
        <v>2309</v>
      </c>
      <c r="AB56" s="126" t="s">
        <v>2310</v>
      </c>
      <c r="AC56" s="126" t="s">
        <v>2311</v>
      </c>
      <c r="AD56" s="126" t="s">
        <v>2312</v>
      </c>
      <c r="AE56" s="126" t="s">
        <v>2313</v>
      </c>
      <c r="AF56" s="126" t="s">
        <v>5054</v>
      </c>
      <c r="AG56" s="126" t="s">
        <v>5334</v>
      </c>
      <c r="AH56" s="126" t="s">
        <v>7046</v>
      </c>
    </row>
    <row r="57" spans="1:34" x14ac:dyDescent="0.3">
      <c r="A57" s="154"/>
      <c r="B57" s="12"/>
      <c r="C57" s="12"/>
      <c r="D57" s="12"/>
      <c r="E57" s="12"/>
      <c r="F57" s="12"/>
      <c r="G57" s="12"/>
      <c r="H57" s="12"/>
      <c r="I57" s="12"/>
      <c r="J57" s="12"/>
      <c r="K57" s="12"/>
      <c r="L57" s="12"/>
      <c r="M57" s="12"/>
      <c r="N57" s="12"/>
      <c r="O57" s="12"/>
      <c r="P57" s="12"/>
      <c r="T57" s="126" t="s">
        <v>1410</v>
      </c>
      <c r="U57" s="126" t="s">
        <v>1411</v>
      </c>
      <c r="V57" s="126" t="s">
        <v>1412</v>
      </c>
      <c r="W57" s="126" t="s">
        <v>1413</v>
      </c>
      <c r="X57" s="126" t="s">
        <v>1414</v>
      </c>
      <c r="Y57" s="126" t="s">
        <v>1415</v>
      </c>
      <c r="Z57" s="126" t="s">
        <v>1416</v>
      </c>
      <c r="AA57" s="126" t="s">
        <v>2314</v>
      </c>
      <c r="AB57" s="126" t="s">
        <v>2315</v>
      </c>
      <c r="AC57" s="126" t="s">
        <v>2316</v>
      </c>
      <c r="AD57" s="126" t="s">
        <v>2317</v>
      </c>
      <c r="AE57" s="126" t="s">
        <v>2318</v>
      </c>
      <c r="AF57" s="126" t="s">
        <v>5055</v>
      </c>
      <c r="AG57" s="126" t="s">
        <v>5335</v>
      </c>
      <c r="AH57" s="126" t="s">
        <v>7047</v>
      </c>
    </row>
    <row r="58" spans="1:34" x14ac:dyDescent="0.3">
      <c r="A58" s="152" t="s">
        <v>3512</v>
      </c>
      <c r="B58" s="12"/>
      <c r="C58" s="12"/>
      <c r="D58" s="12"/>
      <c r="E58" s="12"/>
      <c r="F58" s="12"/>
      <c r="G58" s="12"/>
      <c r="H58" s="12"/>
      <c r="I58" s="12"/>
      <c r="J58" s="12"/>
      <c r="K58" s="12"/>
      <c r="L58" s="12"/>
      <c r="M58" s="12"/>
      <c r="N58" s="12"/>
      <c r="O58" s="12"/>
      <c r="P58" s="12"/>
      <c r="T58" s="126" t="s">
        <v>1417</v>
      </c>
      <c r="U58" s="126" t="s">
        <v>1418</v>
      </c>
      <c r="V58" s="126" t="s">
        <v>1419</v>
      </c>
      <c r="W58" s="126" t="s">
        <v>1420</v>
      </c>
      <c r="X58" s="126" t="s">
        <v>1421</v>
      </c>
      <c r="Y58" s="126" t="s">
        <v>1422</v>
      </c>
      <c r="Z58" s="126" t="s">
        <v>1423</v>
      </c>
      <c r="AA58" s="126" t="s">
        <v>2319</v>
      </c>
      <c r="AB58" s="126" t="s">
        <v>2320</v>
      </c>
      <c r="AC58" s="126" t="s">
        <v>2321</v>
      </c>
      <c r="AD58" s="126" t="s">
        <v>2322</v>
      </c>
      <c r="AE58" s="126" t="s">
        <v>2323</v>
      </c>
      <c r="AF58" s="126" t="s">
        <v>5056</v>
      </c>
      <c r="AG58" s="126" t="s">
        <v>5336</v>
      </c>
      <c r="AH58" s="126" t="s">
        <v>7048</v>
      </c>
    </row>
    <row r="59" spans="1:34" x14ac:dyDescent="0.3">
      <c r="A59" s="154" t="s">
        <v>6048</v>
      </c>
      <c r="B59" s="12">
        <f t="shared" ca="1" si="8"/>
        <v>9.9367129999999904</v>
      </c>
      <c r="C59" s="12">
        <f t="shared" ref="C59:O63" ca="1" si="13">INDIRECT("'" &amp;$B$2 &amp; "'!" &amp; U59)-INDIRECT("'" &amp; $C$2 &amp; "'!" &amp; U59)</f>
        <v>9.2320139999999995</v>
      </c>
      <c r="D59" s="12">
        <f t="shared" ca="1" si="13"/>
        <v>1.188441000000001</v>
      </c>
      <c r="E59" s="12">
        <f t="shared" ca="1" si="13"/>
        <v>1.7612929999999984</v>
      </c>
      <c r="F59" s="12">
        <f t="shared" ca="1" si="13"/>
        <v>-2.1422859999999986</v>
      </c>
      <c r="G59" s="12">
        <f t="shared" ca="1" si="13"/>
        <v>-1.9549719999999997</v>
      </c>
      <c r="H59" s="12">
        <f t="shared" ca="1" si="13"/>
        <v>2.8615330000000014</v>
      </c>
      <c r="I59" s="12">
        <f t="shared" ca="1" si="13"/>
        <v>-4.739215999999999</v>
      </c>
      <c r="J59" s="12">
        <f t="shared" ca="1" si="13"/>
        <v>0.49010699999999829</v>
      </c>
      <c r="K59" s="12">
        <f t="shared" ca="1" si="13"/>
        <v>5.8549140000000008</v>
      </c>
      <c r="L59" s="12">
        <f t="shared" ca="1" si="13"/>
        <v>-0.74016199999999799</v>
      </c>
      <c r="M59" s="12">
        <f t="shared" ca="1" si="13"/>
        <v>10.501382</v>
      </c>
      <c r="N59" s="12">
        <f t="shared" ca="1" si="13"/>
        <v>7.9290030000000016</v>
      </c>
      <c r="O59" s="12">
        <f t="shared" ca="1" si="13"/>
        <v>0</v>
      </c>
      <c r="P59" s="12">
        <f ca="1">INDIRECT("'" &amp;$B$2 &amp; "'!" &amp; AH59)-INDIRECT("'" &amp; $C$2 &amp; "'!" &amp; AH59)</f>
        <v>-2.6396660000000001</v>
      </c>
      <c r="T59" s="126" t="s">
        <v>265</v>
      </c>
      <c r="U59" s="126" t="s">
        <v>266</v>
      </c>
      <c r="V59" s="126" t="s">
        <v>267</v>
      </c>
      <c r="W59" s="126" t="s">
        <v>268</v>
      </c>
      <c r="X59" s="126" t="s">
        <v>269</v>
      </c>
      <c r="Y59" s="126" t="s">
        <v>270</v>
      </c>
      <c r="Z59" s="126" t="s">
        <v>271</v>
      </c>
      <c r="AA59" s="126" t="s">
        <v>2324</v>
      </c>
      <c r="AB59" s="126" t="s">
        <v>2325</v>
      </c>
      <c r="AC59" s="126" t="s">
        <v>2326</v>
      </c>
      <c r="AD59" s="126" t="s">
        <v>2327</v>
      </c>
      <c r="AE59" s="126" t="s">
        <v>2328</v>
      </c>
      <c r="AF59" s="126" t="s">
        <v>5057</v>
      </c>
      <c r="AG59" s="126" t="s">
        <v>5337</v>
      </c>
      <c r="AH59" s="126" t="s">
        <v>7049</v>
      </c>
    </row>
    <row r="60" spans="1:34" x14ac:dyDescent="0.3">
      <c r="A60" s="154" t="s">
        <v>6049</v>
      </c>
      <c r="B60" s="12">
        <f t="shared" ca="1" si="8"/>
        <v>3.3534450000000078</v>
      </c>
      <c r="C60" s="12">
        <f t="shared" ca="1" si="13"/>
        <v>6.3135350000000017</v>
      </c>
      <c r="D60" s="12">
        <f t="shared" ca="1" si="13"/>
        <v>8.384246000000001</v>
      </c>
      <c r="E60" s="12">
        <f t="shared" ca="1" si="13"/>
        <v>2.6478570000000001</v>
      </c>
      <c r="F60" s="12">
        <f t="shared" ca="1" si="13"/>
        <v>2.4442079999999997</v>
      </c>
      <c r="G60" s="12">
        <f t="shared" ca="1" si="13"/>
        <v>-0.62953700000000001</v>
      </c>
      <c r="H60" s="12">
        <f t="shared" ca="1" si="13"/>
        <v>4.4895679999999984</v>
      </c>
      <c r="I60" s="12">
        <f t="shared" ca="1" si="13"/>
        <v>-0.82769300000000001</v>
      </c>
      <c r="J60" s="12">
        <f t="shared" ca="1" si="13"/>
        <v>0.58094900000000038</v>
      </c>
      <c r="K60" s="12">
        <f t="shared" ca="1" si="13"/>
        <v>5.504010000000001</v>
      </c>
      <c r="L60" s="12">
        <f t="shared" ca="1" si="13"/>
        <v>2.4277300000000004</v>
      </c>
      <c r="M60" s="12">
        <f t="shared" ca="1" si="13"/>
        <v>2.9402320000000088</v>
      </c>
      <c r="N60" s="12">
        <f t="shared" ca="1" si="13"/>
        <v>7.6799249999999972</v>
      </c>
      <c r="O60" s="12">
        <f t="shared" ca="1" si="13"/>
        <v>0</v>
      </c>
      <c r="P60" s="12">
        <f ca="1">INDIRECT("'" &amp;$B$2 &amp; "'!" &amp; AH60)-INDIRECT("'" &amp; $C$2 &amp; "'!" &amp; AH60)</f>
        <v>-3.5135749999999994</v>
      </c>
      <c r="T60" s="126" t="s">
        <v>272</v>
      </c>
      <c r="U60" s="126" t="s">
        <v>273</v>
      </c>
      <c r="V60" s="126" t="s">
        <v>274</v>
      </c>
      <c r="W60" s="126" t="s">
        <v>275</v>
      </c>
      <c r="X60" s="126" t="s">
        <v>276</v>
      </c>
      <c r="Y60" s="126" t="s">
        <v>277</v>
      </c>
      <c r="Z60" s="126" t="s">
        <v>278</v>
      </c>
      <c r="AA60" s="126" t="s">
        <v>2329</v>
      </c>
      <c r="AB60" s="126" t="s">
        <v>2330</v>
      </c>
      <c r="AC60" s="126" t="s">
        <v>2331</v>
      </c>
      <c r="AD60" s="126" t="s">
        <v>2332</v>
      </c>
      <c r="AE60" s="126" t="s">
        <v>2333</v>
      </c>
      <c r="AF60" s="126" t="s">
        <v>5058</v>
      </c>
      <c r="AG60" s="126" t="s">
        <v>5338</v>
      </c>
      <c r="AH60" s="126" t="s">
        <v>7050</v>
      </c>
    </row>
    <row r="61" spans="1:34" x14ac:dyDescent="0.3">
      <c r="A61" s="154" t="s">
        <v>6050</v>
      </c>
      <c r="B61" s="12">
        <f t="shared" ca="1" si="8"/>
        <v>-0.63111000000000672</v>
      </c>
      <c r="C61" s="12">
        <f t="shared" ca="1" si="13"/>
        <v>6.5451510000000042</v>
      </c>
      <c r="D61" s="12">
        <f t="shared" ca="1" si="13"/>
        <v>3.1171949999999988</v>
      </c>
      <c r="E61" s="12">
        <f t="shared" ca="1" si="13"/>
        <v>-1.3990770000000019</v>
      </c>
      <c r="F61" s="12">
        <f t="shared" ca="1" si="13"/>
        <v>-2.0123169999999995</v>
      </c>
      <c r="G61" s="12">
        <f t="shared" ca="1" si="13"/>
        <v>2.222397</v>
      </c>
      <c r="H61" s="12">
        <f t="shared" ca="1" si="13"/>
        <v>-4.996143</v>
      </c>
      <c r="I61" s="12">
        <f t="shared" ca="1" si="13"/>
        <v>-6.7992999999999526E-2</v>
      </c>
      <c r="J61" s="12">
        <f t="shared" ca="1" si="13"/>
        <v>3.1433460000000011</v>
      </c>
      <c r="K61" s="12">
        <f t="shared" ca="1" si="13"/>
        <v>0.6206499999999977</v>
      </c>
      <c r="L61" s="12">
        <f t="shared" ca="1" si="13"/>
        <v>3.0736099999999986</v>
      </c>
      <c r="M61" s="12">
        <f t="shared" ca="1" si="13"/>
        <v>5.0990029999999962</v>
      </c>
      <c r="N61" s="12">
        <f t="shared" ca="1" si="13"/>
        <v>-0.35696000000000083</v>
      </c>
      <c r="O61" s="12">
        <f t="shared" ca="1" si="13"/>
        <v>0</v>
      </c>
      <c r="P61" s="12">
        <f ca="1">INDIRECT("'" &amp;$B$2 &amp; "'!" &amp; AH61)-INDIRECT("'" &amp; $C$2 &amp; "'!" &amp; AH61)</f>
        <v>0.77929899999999996</v>
      </c>
      <c r="T61" s="126" t="s">
        <v>279</v>
      </c>
      <c r="U61" s="126" t="s">
        <v>280</v>
      </c>
      <c r="V61" s="126" t="s">
        <v>281</v>
      </c>
      <c r="W61" s="126" t="s">
        <v>282</v>
      </c>
      <c r="X61" s="126" t="s">
        <v>283</v>
      </c>
      <c r="Y61" s="126" t="s">
        <v>284</v>
      </c>
      <c r="Z61" s="126" t="s">
        <v>285</v>
      </c>
      <c r="AA61" s="126" t="s">
        <v>2334</v>
      </c>
      <c r="AB61" s="126" t="s">
        <v>2335</v>
      </c>
      <c r="AC61" s="126" t="s">
        <v>2336</v>
      </c>
      <c r="AD61" s="126" t="s">
        <v>2337</v>
      </c>
      <c r="AE61" s="126" t="s">
        <v>2338</v>
      </c>
      <c r="AF61" s="126" t="s">
        <v>5059</v>
      </c>
      <c r="AG61" s="126" t="s">
        <v>5339</v>
      </c>
      <c r="AH61" s="126" t="s">
        <v>7051</v>
      </c>
    </row>
    <row r="62" spans="1:34" x14ac:dyDescent="0.3">
      <c r="A62" s="154" t="s">
        <v>6051</v>
      </c>
      <c r="B62" s="12">
        <f t="shared" ca="1" si="8"/>
        <v>4.2098420000000019</v>
      </c>
      <c r="C62" s="12">
        <f t="shared" ca="1" si="13"/>
        <v>4.2810680000000012</v>
      </c>
      <c r="D62" s="12">
        <f t="shared" ca="1" si="13"/>
        <v>1.0479069999999986</v>
      </c>
      <c r="E62" s="12">
        <f t="shared" ca="1" si="13"/>
        <v>1.2492279999999996</v>
      </c>
      <c r="F62" s="12">
        <f t="shared" ca="1" si="13"/>
        <v>1.9702729999999997</v>
      </c>
      <c r="G62" s="12">
        <f t="shared" ca="1" si="13"/>
        <v>2.5182950000000002</v>
      </c>
      <c r="H62" s="12">
        <f t="shared" ca="1" si="13"/>
        <v>1.9592159999999996</v>
      </c>
      <c r="I62" s="12">
        <f t="shared" ca="1" si="13"/>
        <v>-0.90577899999999989</v>
      </c>
      <c r="J62" s="12">
        <f t="shared" ca="1" si="13"/>
        <v>3.3983799999999995</v>
      </c>
      <c r="K62" s="12">
        <f t="shared" ca="1" si="13"/>
        <v>5.1917259999999992</v>
      </c>
      <c r="L62" s="12">
        <f t="shared" ca="1" si="13"/>
        <v>5.9215529999999994</v>
      </c>
      <c r="M62" s="12">
        <f t="shared" ca="1" si="13"/>
        <v>6.7649000000002957E-2</v>
      </c>
      <c r="N62" s="12">
        <f t="shared" ca="1" si="13"/>
        <v>2.4151950000000042</v>
      </c>
      <c r="O62" s="12">
        <f t="shared" ca="1" si="13"/>
        <v>0</v>
      </c>
      <c r="P62" s="12">
        <f ca="1">INDIRECT("'" &amp;$B$2 &amp; "'!" &amp; AH62)-INDIRECT("'" &amp; $C$2 &amp; "'!" &amp; AH62)</f>
        <v>-2.3644580000000008</v>
      </c>
      <c r="T62" s="126" t="s">
        <v>286</v>
      </c>
      <c r="U62" s="126" t="s">
        <v>287</v>
      </c>
      <c r="V62" s="126" t="s">
        <v>288</v>
      </c>
      <c r="W62" s="126" t="s">
        <v>289</v>
      </c>
      <c r="X62" s="126" t="s">
        <v>290</v>
      </c>
      <c r="Y62" s="126" t="s">
        <v>291</v>
      </c>
      <c r="Z62" s="126" t="s">
        <v>292</v>
      </c>
      <c r="AA62" s="126" t="s">
        <v>2339</v>
      </c>
      <c r="AB62" s="126" t="s">
        <v>2340</v>
      </c>
      <c r="AC62" s="126" t="s">
        <v>2341</v>
      </c>
      <c r="AD62" s="126" t="s">
        <v>2342</v>
      </c>
      <c r="AE62" s="126" t="s">
        <v>2343</v>
      </c>
      <c r="AF62" s="126" t="s">
        <v>5060</v>
      </c>
      <c r="AG62" s="126" t="s">
        <v>5340</v>
      </c>
      <c r="AH62" s="126" t="s">
        <v>7052</v>
      </c>
    </row>
    <row r="63" spans="1:34" x14ac:dyDescent="0.3">
      <c r="A63" s="154" t="s">
        <v>6052</v>
      </c>
      <c r="B63" s="12">
        <f t="shared" ca="1" si="8"/>
        <v>-27.272728000000001</v>
      </c>
      <c r="C63" s="12">
        <f t="shared" ca="1" si="13"/>
        <v>9.0909090000000035</v>
      </c>
      <c r="D63" s="12">
        <f t="shared" ca="1" si="13"/>
        <v>27.272727000000003</v>
      </c>
      <c r="E63" s="12">
        <f t="shared" ca="1" si="13"/>
        <v>0</v>
      </c>
      <c r="F63" s="12">
        <f t="shared" ca="1" si="13"/>
        <v>18.181818</v>
      </c>
      <c r="G63" s="12">
        <f t="shared" ca="1" si="13"/>
        <v>27.272727</v>
      </c>
      <c r="H63" s="12">
        <f t="shared" ca="1" si="13"/>
        <v>36.363636</v>
      </c>
      <c r="I63" s="12">
        <f t="shared" ca="1" si="13"/>
        <v>18.181818</v>
      </c>
      <c r="J63" s="12">
        <f t="shared" ca="1" si="13"/>
        <v>0</v>
      </c>
      <c r="K63" s="12">
        <f t="shared" ca="1" si="13"/>
        <v>0</v>
      </c>
      <c r="L63" s="12">
        <f t="shared" ca="1" si="13"/>
        <v>18.181818</v>
      </c>
      <c r="M63" s="12">
        <f t="shared" ca="1" si="13"/>
        <v>0</v>
      </c>
      <c r="N63" s="12">
        <f t="shared" ca="1" si="13"/>
        <v>0</v>
      </c>
      <c r="O63" s="12">
        <f t="shared" ca="1" si="13"/>
        <v>0</v>
      </c>
      <c r="P63" s="12">
        <f ca="1">INDIRECT("'" &amp;$B$2 &amp; "'!" &amp; AH63)-INDIRECT("'" &amp; $C$2 &amp; "'!" &amp; AH63)</f>
        <v>0</v>
      </c>
      <c r="T63" s="126" t="s">
        <v>293</v>
      </c>
      <c r="U63" s="126" t="s">
        <v>294</v>
      </c>
      <c r="V63" s="126" t="s">
        <v>295</v>
      </c>
      <c r="W63" s="126" t="s">
        <v>296</v>
      </c>
      <c r="X63" s="126" t="s">
        <v>297</v>
      </c>
      <c r="Y63" s="126" t="s">
        <v>298</v>
      </c>
      <c r="Z63" s="126" t="s">
        <v>299</v>
      </c>
      <c r="AA63" s="126" t="s">
        <v>2344</v>
      </c>
      <c r="AB63" s="126" t="s">
        <v>2345</v>
      </c>
      <c r="AC63" s="126" t="s">
        <v>2346</v>
      </c>
      <c r="AD63" s="126" t="s">
        <v>2347</v>
      </c>
      <c r="AE63" s="126" t="s">
        <v>2348</v>
      </c>
      <c r="AF63" s="126" t="s">
        <v>5061</v>
      </c>
      <c r="AG63" s="126" t="s">
        <v>5341</v>
      </c>
      <c r="AH63" s="126" t="s">
        <v>7053</v>
      </c>
    </row>
    <row r="64" spans="1:34" x14ac:dyDescent="0.3">
      <c r="A64" s="154"/>
      <c r="B64" s="12"/>
      <c r="C64" s="12"/>
      <c r="D64" s="12"/>
      <c r="E64" s="12"/>
      <c r="F64" s="12"/>
      <c r="G64" s="12"/>
      <c r="H64" s="12"/>
      <c r="I64" s="12"/>
      <c r="J64" s="12"/>
      <c r="K64" s="12"/>
      <c r="L64" s="12"/>
      <c r="M64" s="12"/>
      <c r="N64" s="12"/>
      <c r="O64" s="12"/>
      <c r="P64" s="12"/>
      <c r="T64" s="126" t="s">
        <v>300</v>
      </c>
      <c r="U64" s="126" t="s">
        <v>301</v>
      </c>
      <c r="V64" s="126" t="s">
        <v>302</v>
      </c>
      <c r="W64" s="126" t="s">
        <v>303</v>
      </c>
      <c r="X64" s="126" t="s">
        <v>304</v>
      </c>
      <c r="Y64" s="126" t="s">
        <v>305</v>
      </c>
      <c r="Z64" s="126" t="s">
        <v>306</v>
      </c>
      <c r="AA64" s="126" t="s">
        <v>2349</v>
      </c>
      <c r="AB64" s="126" t="s">
        <v>2350</v>
      </c>
      <c r="AC64" s="126" t="s">
        <v>2351</v>
      </c>
      <c r="AD64" s="126" t="s">
        <v>2352</v>
      </c>
      <c r="AE64" s="126" t="s">
        <v>2353</v>
      </c>
      <c r="AF64" s="126" t="s">
        <v>5062</v>
      </c>
      <c r="AG64" s="126" t="s">
        <v>5342</v>
      </c>
      <c r="AH64" s="126" t="s">
        <v>7054</v>
      </c>
    </row>
    <row r="65" spans="1:34" x14ac:dyDescent="0.3">
      <c r="A65" s="152" t="s">
        <v>15</v>
      </c>
      <c r="B65" s="12"/>
      <c r="C65" s="12"/>
      <c r="D65" s="12"/>
      <c r="E65" s="12"/>
      <c r="F65" s="12"/>
      <c r="G65" s="12"/>
      <c r="H65" s="12"/>
      <c r="I65" s="12"/>
      <c r="J65" s="12"/>
      <c r="K65" s="12"/>
      <c r="L65" s="12"/>
      <c r="M65" s="12"/>
      <c r="N65" s="12"/>
      <c r="O65" s="12"/>
      <c r="P65" s="12"/>
      <c r="T65" s="126" t="s">
        <v>1424</v>
      </c>
      <c r="U65" s="126" t="s">
        <v>1425</v>
      </c>
      <c r="V65" s="126" t="s">
        <v>1426</v>
      </c>
      <c r="W65" s="126" t="s">
        <v>1427</v>
      </c>
      <c r="X65" s="126" t="s">
        <v>1428</v>
      </c>
      <c r="Y65" s="126" t="s">
        <v>1429</v>
      </c>
      <c r="Z65" s="126" t="s">
        <v>1430</v>
      </c>
      <c r="AA65" s="126" t="s">
        <v>2354</v>
      </c>
      <c r="AB65" s="126" t="s">
        <v>2355</v>
      </c>
      <c r="AC65" s="126" t="s">
        <v>2356</v>
      </c>
      <c r="AD65" s="126" t="s">
        <v>2357</v>
      </c>
      <c r="AE65" s="126" t="s">
        <v>2358</v>
      </c>
      <c r="AF65" s="126" t="s">
        <v>5063</v>
      </c>
      <c r="AG65" s="126" t="s">
        <v>5343</v>
      </c>
      <c r="AH65" s="126" t="s">
        <v>7055</v>
      </c>
    </row>
    <row r="66" spans="1:34" x14ac:dyDescent="0.3">
      <c r="A66" s="154" t="s">
        <v>6053</v>
      </c>
      <c r="B66" s="12">
        <f t="shared" ca="1" si="8"/>
        <v>-5.3497940000000028</v>
      </c>
      <c r="C66" s="12">
        <f t="shared" ref="C66:O70" ca="1" si="14">INDIRECT("'" &amp;$B$2 &amp; "'!" &amp; U66)-INDIRECT("'" &amp; $C$2 &amp; "'!" &amp; U66)</f>
        <v>5.7613169999999982</v>
      </c>
      <c r="D66" s="12">
        <f t="shared" ca="1" si="14"/>
        <v>-0.82304500000000047</v>
      </c>
      <c r="E66" s="12">
        <f t="shared" ca="1" si="14"/>
        <v>1.2345679999999994</v>
      </c>
      <c r="F66" s="12">
        <f t="shared" ca="1" si="14"/>
        <v>-4.9382709999999985</v>
      </c>
      <c r="G66" s="12">
        <f t="shared" ca="1" si="14"/>
        <v>2.8806589999999996</v>
      </c>
      <c r="H66" s="12">
        <f t="shared" ca="1" si="14"/>
        <v>-2.0576130000000035</v>
      </c>
      <c r="I66" s="12">
        <f t="shared" ca="1" si="14"/>
        <v>0.8230460000000015</v>
      </c>
      <c r="J66" s="12">
        <f t="shared" ca="1" si="14"/>
        <v>-1.2345679999999994</v>
      </c>
      <c r="K66" s="12">
        <f t="shared" ca="1" si="14"/>
        <v>1.6460899999999974</v>
      </c>
      <c r="L66" s="12">
        <f t="shared" ca="1" si="14"/>
        <v>-0.41152199999999794</v>
      </c>
      <c r="M66" s="12">
        <f t="shared" ca="1" si="14"/>
        <v>2.0576129999999964</v>
      </c>
      <c r="N66" s="12">
        <f t="shared" ca="1" si="14"/>
        <v>1.234568000000003</v>
      </c>
      <c r="O66" s="12">
        <f t="shared" ca="1" si="14"/>
        <v>0</v>
      </c>
      <c r="P66" s="12">
        <f ca="1">INDIRECT("'" &amp;$B$2 &amp; "'!" &amp; AH66)-INDIRECT("'" &amp; $C$2 &amp; "'!" &amp; AH66)</f>
        <v>2.4691349999999996</v>
      </c>
      <c r="T66" s="126" t="s">
        <v>1431</v>
      </c>
      <c r="U66" s="126" t="s">
        <v>1432</v>
      </c>
      <c r="V66" s="126" t="s">
        <v>1433</v>
      </c>
      <c r="W66" s="126" t="s">
        <v>1434</v>
      </c>
      <c r="X66" s="126" t="s">
        <v>1435</v>
      </c>
      <c r="Y66" s="126" t="s">
        <v>1436</v>
      </c>
      <c r="Z66" s="126" t="s">
        <v>1437</v>
      </c>
      <c r="AA66" s="126" t="s">
        <v>2359</v>
      </c>
      <c r="AB66" s="126" t="s">
        <v>2360</v>
      </c>
      <c r="AC66" s="126" t="s">
        <v>2361</v>
      </c>
      <c r="AD66" s="126" t="s">
        <v>2362</v>
      </c>
      <c r="AE66" s="126" t="s">
        <v>2363</v>
      </c>
      <c r="AF66" s="126" t="s">
        <v>5064</v>
      </c>
      <c r="AG66" s="126" t="s">
        <v>5344</v>
      </c>
      <c r="AH66" s="126" t="s">
        <v>7056</v>
      </c>
    </row>
    <row r="67" spans="1:34" x14ac:dyDescent="0.3">
      <c r="A67" s="154" t="s">
        <v>6054</v>
      </c>
      <c r="B67" s="12">
        <f t="shared" ca="1" si="8"/>
        <v>6.4129980000000018</v>
      </c>
      <c r="C67" s="12">
        <f t="shared" ca="1" si="14"/>
        <v>9.4979459999999989</v>
      </c>
      <c r="D67" s="12">
        <f t="shared" ca="1" si="14"/>
        <v>2.1948509999999999</v>
      </c>
      <c r="E67" s="12">
        <f t="shared" ca="1" si="14"/>
        <v>-1.6568450000000006</v>
      </c>
      <c r="F67" s="12">
        <f t="shared" ca="1" si="14"/>
        <v>-3.4834519999999998</v>
      </c>
      <c r="G67" s="12">
        <f t="shared" ca="1" si="14"/>
        <v>-0.70751199999999947</v>
      </c>
      <c r="H67" s="12">
        <f t="shared" ca="1" si="14"/>
        <v>-0.75777300000000025</v>
      </c>
      <c r="I67" s="12">
        <f t="shared" ca="1" si="14"/>
        <v>-3.640134999999999</v>
      </c>
      <c r="J67" s="12">
        <f t="shared" ca="1" si="14"/>
        <v>1.1439699999999995</v>
      </c>
      <c r="K67" s="12">
        <f t="shared" ca="1" si="14"/>
        <v>1.1906409999999994</v>
      </c>
      <c r="L67" s="12">
        <f t="shared" ca="1" si="14"/>
        <v>0.18130200000000229</v>
      </c>
      <c r="M67" s="12">
        <f t="shared" ca="1" si="14"/>
        <v>9.1456000000000017</v>
      </c>
      <c r="N67" s="12">
        <f t="shared" ca="1" si="14"/>
        <v>3.2185520000000025</v>
      </c>
      <c r="O67" s="12">
        <f t="shared" ca="1" si="14"/>
        <v>0</v>
      </c>
      <c r="P67" s="12">
        <f ca="1">INDIRECT("'" &amp;$B$2 &amp; "'!" &amp; AH67)-INDIRECT("'" &amp; $C$2 &amp; "'!" &amp; AH67)</f>
        <v>-1.4647729999999992</v>
      </c>
      <c r="T67" s="126" t="s">
        <v>307</v>
      </c>
      <c r="U67" s="126" t="s">
        <v>308</v>
      </c>
      <c r="V67" s="126" t="s">
        <v>309</v>
      </c>
      <c r="W67" s="126" t="s">
        <v>310</v>
      </c>
      <c r="X67" s="126" t="s">
        <v>311</v>
      </c>
      <c r="Y67" s="126" t="s">
        <v>312</v>
      </c>
      <c r="Z67" s="126" t="s">
        <v>313</v>
      </c>
      <c r="AA67" s="126" t="s">
        <v>2364</v>
      </c>
      <c r="AB67" s="126" t="s">
        <v>2365</v>
      </c>
      <c r="AC67" s="126" t="s">
        <v>2366</v>
      </c>
      <c r="AD67" s="126" t="s">
        <v>2367</v>
      </c>
      <c r="AE67" s="126" t="s">
        <v>2368</v>
      </c>
      <c r="AF67" s="126" t="s">
        <v>5065</v>
      </c>
      <c r="AG67" s="126" t="s">
        <v>5345</v>
      </c>
      <c r="AH67" s="126" t="s">
        <v>7057</v>
      </c>
    </row>
    <row r="68" spans="1:34" x14ac:dyDescent="0.3">
      <c r="A68" s="154" t="s">
        <v>6056</v>
      </c>
      <c r="B68" s="12">
        <f t="shared" ca="1" si="8"/>
        <v>4.7989319999999935</v>
      </c>
      <c r="C68" s="12">
        <f t="shared" ca="1" si="14"/>
        <v>4.4749379999999945</v>
      </c>
      <c r="D68" s="12">
        <f t="shared" ca="1" si="14"/>
        <v>5.2601480000000009</v>
      </c>
      <c r="E68" s="12">
        <f t="shared" ca="1" si="14"/>
        <v>3.2170769999999997</v>
      </c>
      <c r="F68" s="12">
        <f t="shared" ca="1" si="14"/>
        <v>4.6617110000000004</v>
      </c>
      <c r="G68" s="12">
        <f t="shared" ca="1" si="14"/>
        <v>0.72803499999999932</v>
      </c>
      <c r="H68" s="12">
        <f t="shared" ca="1" si="14"/>
        <v>2.9883750000000013</v>
      </c>
      <c r="I68" s="12">
        <f t="shared" ca="1" si="14"/>
        <v>-1.2006860000000001</v>
      </c>
      <c r="J68" s="12">
        <f t="shared" ca="1" si="14"/>
        <v>2.0659419999999997</v>
      </c>
      <c r="K68" s="12">
        <f t="shared" ca="1" si="14"/>
        <v>7.0249670000000002</v>
      </c>
      <c r="L68" s="12">
        <f t="shared" ca="1" si="14"/>
        <v>7.7453780000000023</v>
      </c>
      <c r="M68" s="12">
        <f t="shared" ca="1" si="14"/>
        <v>0.72422399999999243</v>
      </c>
      <c r="N68" s="12">
        <f t="shared" ca="1" si="14"/>
        <v>2.9045159999999868</v>
      </c>
      <c r="O68" s="12">
        <f t="shared" ca="1" si="14"/>
        <v>0</v>
      </c>
      <c r="P68" s="12">
        <f ca="1">INDIRECT("'" &amp;$B$2 &amp; "'!" &amp; AH68)-INDIRECT("'" &amp; $C$2 &amp; "'!" &amp; AH68)</f>
        <v>-1.1435000000000528E-2</v>
      </c>
      <c r="T68" s="126" t="s">
        <v>314</v>
      </c>
      <c r="U68" s="126" t="s">
        <v>315</v>
      </c>
      <c r="V68" s="126" t="s">
        <v>316</v>
      </c>
      <c r="W68" s="126" t="s">
        <v>317</v>
      </c>
      <c r="X68" s="126" t="s">
        <v>318</v>
      </c>
      <c r="Y68" s="126" t="s">
        <v>319</v>
      </c>
      <c r="Z68" s="126" t="s">
        <v>320</v>
      </c>
      <c r="AA68" s="126" t="s">
        <v>2369</v>
      </c>
      <c r="AB68" s="126" t="s">
        <v>2370</v>
      </c>
      <c r="AC68" s="126" t="s">
        <v>2371</v>
      </c>
      <c r="AD68" s="126" t="s">
        <v>2372</v>
      </c>
      <c r="AE68" s="126" t="s">
        <v>2373</v>
      </c>
      <c r="AF68" s="126" t="s">
        <v>5066</v>
      </c>
      <c r="AG68" s="126" t="s">
        <v>5346</v>
      </c>
      <c r="AH68" s="126" t="s">
        <v>7058</v>
      </c>
    </row>
    <row r="69" spans="1:34" x14ac:dyDescent="0.3">
      <c r="A69" s="154" t="s">
        <v>6057</v>
      </c>
      <c r="B69" s="12">
        <f t="shared" ca="1" si="8"/>
        <v>3.7321890000000053</v>
      </c>
      <c r="C69" s="12">
        <f t="shared" ca="1" si="14"/>
        <v>4.9967529999999982</v>
      </c>
      <c r="D69" s="12">
        <f t="shared" ca="1" si="14"/>
        <v>6.0346619999999991</v>
      </c>
      <c r="E69" s="12">
        <f t="shared" ca="1" si="14"/>
        <v>2.1594320000000007</v>
      </c>
      <c r="F69" s="12">
        <f t="shared" ca="1" si="14"/>
        <v>2.1483749999999997</v>
      </c>
      <c r="G69" s="12">
        <f t="shared" ca="1" si="14"/>
        <v>0.97226299999999988</v>
      </c>
      <c r="H69" s="12">
        <f t="shared" ca="1" si="14"/>
        <v>3.7238959999999999</v>
      </c>
      <c r="I69" s="12">
        <f t="shared" ca="1" si="14"/>
        <v>-0.71865900000000016</v>
      </c>
      <c r="J69" s="12">
        <f t="shared" ca="1" si="14"/>
        <v>3.737717</v>
      </c>
      <c r="K69" s="12">
        <f t="shared" ca="1" si="14"/>
        <v>6.230219</v>
      </c>
      <c r="L69" s="12">
        <f t="shared" ca="1" si="14"/>
        <v>2.6445270000000001</v>
      </c>
      <c r="M69" s="12">
        <f t="shared" ca="1" si="14"/>
        <v>1.6916129999999967</v>
      </c>
      <c r="N69" s="12">
        <f t="shared" ca="1" si="14"/>
        <v>7.5929080000000013</v>
      </c>
      <c r="O69" s="12">
        <f t="shared" ca="1" si="14"/>
        <v>0</v>
      </c>
      <c r="P69" s="12">
        <f ca="1">INDIRECT("'" &amp;$B$2 &amp; "'!" &amp; AH69)-INDIRECT("'" &amp; $C$2 &amp; "'!" &amp; AH69)</f>
        <v>-4.2843119999999999</v>
      </c>
      <c r="T69" s="126" t="s">
        <v>321</v>
      </c>
      <c r="U69" s="126" t="s">
        <v>322</v>
      </c>
      <c r="V69" s="126" t="s">
        <v>323</v>
      </c>
      <c r="W69" s="126" t="s">
        <v>324</v>
      </c>
      <c r="X69" s="126" t="s">
        <v>325</v>
      </c>
      <c r="Y69" s="126" t="s">
        <v>326</v>
      </c>
      <c r="Z69" s="126" t="s">
        <v>327</v>
      </c>
      <c r="AA69" s="126" t="s">
        <v>2374</v>
      </c>
      <c r="AB69" s="126" t="s">
        <v>2375</v>
      </c>
      <c r="AC69" s="126" t="s">
        <v>2376</v>
      </c>
      <c r="AD69" s="126" t="s">
        <v>2377</v>
      </c>
      <c r="AE69" s="126" t="s">
        <v>2378</v>
      </c>
      <c r="AF69" s="126" t="s">
        <v>5067</v>
      </c>
      <c r="AG69" s="126" t="s">
        <v>5347</v>
      </c>
      <c r="AH69" s="126" t="s">
        <v>7059</v>
      </c>
    </row>
    <row r="70" spans="1:34" x14ac:dyDescent="0.3">
      <c r="A70" s="154" t="s">
        <v>6058</v>
      </c>
      <c r="B70" s="12">
        <f t="shared" ca="1" si="8"/>
        <v>8.7510619999999975</v>
      </c>
      <c r="C70" s="12">
        <f t="shared" ca="1" si="14"/>
        <v>7.8759560000000004</v>
      </c>
      <c r="D70" s="12">
        <f t="shared" ca="1" si="14"/>
        <v>0.55225200000000108</v>
      </c>
      <c r="E70" s="12">
        <f t="shared" ca="1" si="14"/>
        <v>1.6652499999999995</v>
      </c>
      <c r="F70" s="12">
        <f t="shared" ca="1" si="14"/>
        <v>4.4180120000000001</v>
      </c>
      <c r="G70" s="12">
        <f t="shared" ca="1" si="14"/>
        <v>3.5853860000000006</v>
      </c>
      <c r="H70" s="12">
        <f t="shared" ca="1" si="14"/>
        <v>1.5123200000000008</v>
      </c>
      <c r="I70" s="12">
        <f t="shared" ca="1" si="14"/>
        <v>0.88360299999999992</v>
      </c>
      <c r="J70" s="12">
        <f t="shared" ca="1" si="14"/>
        <v>4.2650810000000003</v>
      </c>
      <c r="K70" s="12">
        <f t="shared" ca="1" si="14"/>
        <v>5.9558199999999992</v>
      </c>
      <c r="L70" s="12">
        <f t="shared" ca="1" si="14"/>
        <v>6.2616820000000004</v>
      </c>
      <c r="M70" s="12">
        <f t="shared" ca="1" si="14"/>
        <v>12.183516999999995</v>
      </c>
      <c r="N70" s="12">
        <f t="shared" ca="1" si="14"/>
        <v>7.7400170000000017</v>
      </c>
      <c r="O70" s="12">
        <f ca="1">INDIRECT("'" &amp;$B$2 &amp; "'!" &amp; AG70)-INDIRECT("'" &amp; $C$2 &amp; "'!" &amp; AG70)</f>
        <v>0</v>
      </c>
      <c r="P70" s="12">
        <f ca="1">INDIRECT("'" &amp;$B$2 &amp; "'!" &amp; AH70)-INDIRECT("'" &amp; $C$2 &amp; "'!" &amp; AH70)</f>
        <v>-11.597280999999999</v>
      </c>
      <c r="T70" s="126" t="s">
        <v>328</v>
      </c>
      <c r="U70" s="126" t="s">
        <v>329</v>
      </c>
      <c r="V70" s="126" t="s">
        <v>330</v>
      </c>
      <c r="W70" s="126" t="s">
        <v>331</v>
      </c>
      <c r="X70" s="126" t="s">
        <v>332</v>
      </c>
      <c r="Y70" s="126" t="s">
        <v>333</v>
      </c>
      <c r="Z70" s="126" t="s">
        <v>334</v>
      </c>
      <c r="AA70" s="126" t="s">
        <v>2379</v>
      </c>
      <c r="AB70" s="126" t="s">
        <v>2380</v>
      </c>
      <c r="AC70" s="126" t="s">
        <v>2381</v>
      </c>
      <c r="AD70" s="126" t="s">
        <v>2382</v>
      </c>
      <c r="AE70" s="126" t="s">
        <v>2383</v>
      </c>
      <c r="AF70" s="126" t="s">
        <v>5068</v>
      </c>
      <c r="AG70" s="126" t="s">
        <v>5348</v>
      </c>
      <c r="AH70" s="126" t="s">
        <v>7060</v>
      </c>
    </row>
    <row r="71" spans="1:34" x14ac:dyDescent="0.3">
      <c r="A71" s="154"/>
      <c r="B71" s="12"/>
      <c r="C71" s="12"/>
      <c r="D71" s="12"/>
      <c r="E71" s="12"/>
      <c r="F71" s="12"/>
      <c r="G71" s="12"/>
      <c r="H71" s="12"/>
      <c r="I71" s="12"/>
      <c r="J71" s="12"/>
      <c r="K71" s="12"/>
      <c r="L71" s="12"/>
      <c r="M71" s="12"/>
      <c r="N71" s="12"/>
      <c r="O71" s="12"/>
      <c r="P71" s="12"/>
      <c r="T71" s="126" t="s">
        <v>1438</v>
      </c>
      <c r="U71" s="126" t="s">
        <v>1439</v>
      </c>
      <c r="V71" s="126" t="s">
        <v>1440</v>
      </c>
      <c r="W71" s="126" t="s">
        <v>1441</v>
      </c>
      <c r="X71" s="126" t="s">
        <v>1442</v>
      </c>
      <c r="Y71" s="126" t="s">
        <v>1443</v>
      </c>
      <c r="Z71" s="126" t="s">
        <v>1444</v>
      </c>
      <c r="AA71" s="126" t="s">
        <v>2384</v>
      </c>
      <c r="AB71" s="126" t="s">
        <v>2385</v>
      </c>
      <c r="AC71" s="126" t="s">
        <v>2386</v>
      </c>
      <c r="AD71" s="126" t="s">
        <v>2387</v>
      </c>
      <c r="AE71" s="126" t="s">
        <v>2388</v>
      </c>
      <c r="AF71" s="126" t="s">
        <v>5069</v>
      </c>
      <c r="AG71" s="126" t="s">
        <v>5349</v>
      </c>
      <c r="AH71" s="126" t="s">
        <v>7061</v>
      </c>
    </row>
    <row r="72" spans="1:34" x14ac:dyDescent="0.3">
      <c r="A72" s="152" t="s">
        <v>3522</v>
      </c>
      <c r="B72" s="12"/>
      <c r="C72" s="12"/>
      <c r="D72" s="12"/>
      <c r="E72" s="12"/>
      <c r="F72" s="12"/>
      <c r="G72" s="12"/>
      <c r="H72" s="12"/>
      <c r="I72" s="12"/>
      <c r="J72" s="12"/>
      <c r="K72" s="12"/>
      <c r="L72" s="12"/>
      <c r="M72" s="12"/>
      <c r="N72" s="12"/>
      <c r="O72" s="12"/>
      <c r="P72" s="12"/>
      <c r="T72" s="126" t="s">
        <v>1445</v>
      </c>
      <c r="U72" s="126" t="s">
        <v>1446</v>
      </c>
      <c r="V72" s="126" t="s">
        <v>1447</v>
      </c>
      <c r="W72" s="126" t="s">
        <v>1448</v>
      </c>
      <c r="X72" s="126" t="s">
        <v>1449</v>
      </c>
      <c r="Y72" s="126" t="s">
        <v>1450</v>
      </c>
      <c r="Z72" s="126" t="s">
        <v>1451</v>
      </c>
      <c r="AA72" s="126" t="s">
        <v>2389</v>
      </c>
      <c r="AB72" s="126" t="s">
        <v>2390</v>
      </c>
      <c r="AC72" s="126" t="s">
        <v>2391</v>
      </c>
      <c r="AD72" s="126" t="s">
        <v>2392</v>
      </c>
      <c r="AE72" s="126" t="s">
        <v>2393</v>
      </c>
      <c r="AF72" s="126" t="s">
        <v>5070</v>
      </c>
      <c r="AG72" s="126" t="s">
        <v>5350</v>
      </c>
      <c r="AH72" s="126" t="s">
        <v>7062</v>
      </c>
    </row>
    <row r="73" spans="1:34" x14ac:dyDescent="0.3">
      <c r="A73" s="154" t="s">
        <v>6059</v>
      </c>
      <c r="B73" s="12">
        <f t="shared" ca="1" si="8"/>
        <v>-5.3497940000000028</v>
      </c>
      <c r="C73" s="12">
        <f t="shared" ref="C73:O75" ca="1" si="15">INDIRECT("'" &amp;$B$2 &amp; "'!" &amp; U73)-INDIRECT("'" &amp; $C$2 &amp; "'!" &amp; U73)</f>
        <v>5.7613169999999982</v>
      </c>
      <c r="D73" s="12">
        <f t="shared" ca="1" si="15"/>
        <v>-0.82304500000000047</v>
      </c>
      <c r="E73" s="12">
        <f t="shared" ca="1" si="15"/>
        <v>1.2345679999999994</v>
      </c>
      <c r="F73" s="12">
        <f t="shared" ca="1" si="15"/>
        <v>-4.9382709999999985</v>
      </c>
      <c r="G73" s="12">
        <f t="shared" ca="1" si="15"/>
        <v>2.8806589999999996</v>
      </c>
      <c r="H73" s="12">
        <f t="shared" ca="1" si="15"/>
        <v>-2.0576130000000035</v>
      </c>
      <c r="I73" s="12">
        <f t="shared" ca="1" si="15"/>
        <v>0.8230460000000015</v>
      </c>
      <c r="J73" s="12">
        <f t="shared" ca="1" si="15"/>
        <v>-1.2345679999999994</v>
      </c>
      <c r="K73" s="12">
        <f t="shared" ca="1" si="15"/>
        <v>1.6460899999999974</v>
      </c>
      <c r="L73" s="12">
        <f t="shared" ca="1" si="15"/>
        <v>-0.41152199999999794</v>
      </c>
      <c r="M73" s="12">
        <f t="shared" ca="1" si="15"/>
        <v>2.0576129999999964</v>
      </c>
      <c r="N73" s="12">
        <f t="shared" ca="1" si="15"/>
        <v>1.234568000000003</v>
      </c>
      <c r="O73" s="12">
        <f t="shared" ca="1" si="15"/>
        <v>0</v>
      </c>
      <c r="P73" s="12">
        <f ca="1">INDIRECT("'" &amp;$B$2 &amp; "'!" &amp; AH73)-INDIRECT("'" &amp; $C$2 &amp; "'!" &amp; AH73)</f>
        <v>2.4691349999999996</v>
      </c>
      <c r="T73" s="126" t="s">
        <v>335</v>
      </c>
      <c r="U73" s="126" t="s">
        <v>336</v>
      </c>
      <c r="V73" s="126" t="s">
        <v>337</v>
      </c>
      <c r="W73" s="126" t="s">
        <v>338</v>
      </c>
      <c r="X73" s="126" t="s">
        <v>339</v>
      </c>
      <c r="Y73" s="126" t="s">
        <v>340</v>
      </c>
      <c r="Z73" s="126" t="s">
        <v>341</v>
      </c>
      <c r="AA73" s="126" t="s">
        <v>2394</v>
      </c>
      <c r="AB73" s="126" t="s">
        <v>2395</v>
      </c>
      <c r="AC73" s="126" t="s">
        <v>2396</v>
      </c>
      <c r="AD73" s="126" t="s">
        <v>2397</v>
      </c>
      <c r="AE73" s="126" t="s">
        <v>2398</v>
      </c>
      <c r="AF73" s="126" t="s">
        <v>5071</v>
      </c>
      <c r="AG73" s="126" t="s">
        <v>5351</v>
      </c>
      <c r="AH73" s="126" t="s">
        <v>7063</v>
      </c>
    </row>
    <row r="74" spans="1:34" x14ac:dyDescent="0.3">
      <c r="A74" s="154" t="s">
        <v>6060</v>
      </c>
      <c r="B74" s="12">
        <f t="shared" ca="1" si="8"/>
        <v>6.4129980000000018</v>
      </c>
      <c r="C74" s="12">
        <f t="shared" ca="1" si="15"/>
        <v>9.4979459999999989</v>
      </c>
      <c r="D74" s="12">
        <f t="shared" ca="1" si="15"/>
        <v>2.1948509999999999</v>
      </c>
      <c r="E74" s="12">
        <f t="shared" ca="1" si="15"/>
        <v>-1.6568450000000006</v>
      </c>
      <c r="F74" s="12">
        <f t="shared" ca="1" si="15"/>
        <v>-3.4834519999999998</v>
      </c>
      <c r="G74" s="12">
        <f t="shared" ca="1" si="15"/>
        <v>-0.70751199999999947</v>
      </c>
      <c r="H74" s="12">
        <f t="shared" ca="1" si="15"/>
        <v>-0.75777300000000025</v>
      </c>
      <c r="I74" s="12">
        <f t="shared" ca="1" si="15"/>
        <v>-3.640134999999999</v>
      </c>
      <c r="J74" s="12">
        <f t="shared" ca="1" si="15"/>
        <v>1.1439699999999995</v>
      </c>
      <c r="K74" s="12">
        <f t="shared" ca="1" si="15"/>
        <v>1.1906409999999994</v>
      </c>
      <c r="L74" s="12">
        <f t="shared" ca="1" si="15"/>
        <v>0.18130200000000229</v>
      </c>
      <c r="M74" s="12">
        <f t="shared" ca="1" si="15"/>
        <v>9.1456000000000017</v>
      </c>
      <c r="N74" s="12">
        <f t="shared" ca="1" si="15"/>
        <v>3.2185520000000025</v>
      </c>
      <c r="O74" s="12">
        <f t="shared" ca="1" si="15"/>
        <v>0</v>
      </c>
      <c r="P74" s="12">
        <f ca="1">INDIRECT("'" &amp;$B$2 &amp; "'!" &amp; AH74)-INDIRECT("'" &amp; $C$2 &amp; "'!" &amp; AH74)</f>
        <v>-1.4647729999999992</v>
      </c>
      <c r="T74" s="126" t="s">
        <v>342</v>
      </c>
      <c r="U74" s="126" t="s">
        <v>343</v>
      </c>
      <c r="V74" s="126" t="s">
        <v>344</v>
      </c>
      <c r="W74" s="126" t="s">
        <v>345</v>
      </c>
      <c r="X74" s="126" t="s">
        <v>346</v>
      </c>
      <c r="Y74" s="126" t="s">
        <v>347</v>
      </c>
      <c r="Z74" s="126" t="s">
        <v>348</v>
      </c>
      <c r="AA74" s="126" t="s">
        <v>2399</v>
      </c>
      <c r="AB74" s="126" t="s">
        <v>2400</v>
      </c>
      <c r="AC74" s="126" t="s">
        <v>2401</v>
      </c>
      <c r="AD74" s="126" t="s">
        <v>2402</v>
      </c>
      <c r="AE74" s="126" t="s">
        <v>2403</v>
      </c>
      <c r="AF74" s="126" t="s">
        <v>5072</v>
      </c>
      <c r="AG74" s="126" t="s">
        <v>5352</v>
      </c>
      <c r="AH74" s="126" t="s">
        <v>7064</v>
      </c>
    </row>
    <row r="75" spans="1:34" x14ac:dyDescent="0.3">
      <c r="A75" s="154" t="s">
        <v>6061</v>
      </c>
      <c r="B75" s="12">
        <f t="shared" ca="1" si="8"/>
        <v>4.7871600000000001</v>
      </c>
      <c r="C75" s="12">
        <f t="shared" ca="1" si="15"/>
        <v>5.1585400000000021</v>
      </c>
      <c r="D75" s="12">
        <f t="shared" ca="1" si="15"/>
        <v>5.2386179999999989</v>
      </c>
      <c r="E75" s="12">
        <f t="shared" ca="1" si="15"/>
        <v>2.6233629999999994</v>
      </c>
      <c r="F75" s="12">
        <f t="shared" ca="1" si="15"/>
        <v>3.5104489999999995</v>
      </c>
      <c r="G75" s="12">
        <f t="shared" ca="1" si="15"/>
        <v>1.1764400000000004</v>
      </c>
      <c r="H75" s="12">
        <f t="shared" ca="1" si="15"/>
        <v>3.2649150000000002</v>
      </c>
      <c r="I75" s="12">
        <f t="shared" ca="1" si="15"/>
        <v>-0.73987500000000006</v>
      </c>
      <c r="J75" s="12">
        <f t="shared" ca="1" si="15"/>
        <v>3.1578599999999994</v>
      </c>
      <c r="K75" s="12">
        <f t="shared" ca="1" si="15"/>
        <v>6.6311940000000007</v>
      </c>
      <c r="L75" s="12">
        <f t="shared" ca="1" si="15"/>
        <v>5.2639580000000024</v>
      </c>
      <c r="M75" s="12">
        <f t="shared" ca="1" si="15"/>
        <v>2.3359590000000026</v>
      </c>
      <c r="N75" s="12">
        <f t="shared" ca="1" si="15"/>
        <v>5.6432140000000004</v>
      </c>
      <c r="O75" s="12">
        <f t="shared" ca="1" si="15"/>
        <v>0</v>
      </c>
      <c r="P75" s="12">
        <f ca="1">INDIRECT("'" &amp;$B$2 &amp; "'!" &amp; AH75)-INDIRECT("'" &amp; $C$2 &amp; "'!" &amp; AH75)</f>
        <v>-3.2056570000000004</v>
      </c>
      <c r="T75" s="126" t="s">
        <v>349</v>
      </c>
      <c r="U75" s="126" t="s">
        <v>350</v>
      </c>
      <c r="V75" s="126" t="s">
        <v>351</v>
      </c>
      <c r="W75" s="126" t="s">
        <v>352</v>
      </c>
      <c r="X75" s="126" t="s">
        <v>353</v>
      </c>
      <c r="Y75" s="126" t="s">
        <v>354</v>
      </c>
      <c r="Z75" s="126" t="s">
        <v>355</v>
      </c>
      <c r="AA75" s="126" t="s">
        <v>2404</v>
      </c>
      <c r="AB75" s="126" t="s">
        <v>2405</v>
      </c>
      <c r="AC75" s="126" t="s">
        <v>2406</v>
      </c>
      <c r="AD75" s="126" t="s">
        <v>2407</v>
      </c>
      <c r="AE75" s="126" t="s">
        <v>2408</v>
      </c>
      <c r="AF75" s="126" t="s">
        <v>5073</v>
      </c>
      <c r="AG75" s="126" t="s">
        <v>5353</v>
      </c>
      <c r="AH75" s="126" t="s">
        <v>7065</v>
      </c>
    </row>
    <row r="76" spans="1:34" x14ac:dyDescent="0.3">
      <c r="A76" s="154"/>
      <c r="B76" s="12"/>
      <c r="C76" s="12"/>
      <c r="D76" s="12"/>
      <c r="E76" s="12"/>
      <c r="F76" s="12"/>
      <c r="G76" s="12"/>
      <c r="H76" s="12"/>
      <c r="I76" s="12"/>
      <c r="J76" s="12"/>
      <c r="K76" s="12"/>
      <c r="L76" s="12"/>
      <c r="M76" s="12"/>
      <c r="N76" s="12"/>
      <c r="O76" s="12"/>
      <c r="P76" s="12"/>
      <c r="T76" s="126" t="s">
        <v>356</v>
      </c>
      <c r="U76" s="126" t="s">
        <v>357</v>
      </c>
      <c r="V76" s="126" t="s">
        <v>358</v>
      </c>
      <c r="W76" s="126" t="s">
        <v>359</v>
      </c>
      <c r="X76" s="126" t="s">
        <v>360</v>
      </c>
      <c r="Y76" s="126" t="s">
        <v>361</v>
      </c>
      <c r="Z76" s="126" t="s">
        <v>362</v>
      </c>
      <c r="AA76" s="126" t="s">
        <v>2409</v>
      </c>
      <c r="AB76" s="126" t="s">
        <v>2410</v>
      </c>
      <c r="AC76" s="126" t="s">
        <v>2411</v>
      </c>
      <c r="AD76" s="126" t="s">
        <v>2412</v>
      </c>
      <c r="AE76" s="126" t="s">
        <v>2413</v>
      </c>
      <c r="AF76" s="126" t="s">
        <v>5074</v>
      </c>
      <c r="AG76" s="126" t="s">
        <v>5354</v>
      </c>
      <c r="AH76" s="126" t="s">
        <v>7066</v>
      </c>
    </row>
    <row r="77" spans="1:34" x14ac:dyDescent="0.3">
      <c r="A77" s="152" t="s">
        <v>16</v>
      </c>
      <c r="B77" s="12"/>
      <c r="C77" s="12"/>
      <c r="D77" s="12"/>
      <c r="E77" s="12"/>
      <c r="F77" s="12"/>
      <c r="G77" s="12"/>
      <c r="H77" s="12"/>
      <c r="I77" s="12"/>
      <c r="J77" s="12"/>
      <c r="K77" s="12"/>
      <c r="L77" s="12"/>
      <c r="M77" s="12"/>
      <c r="N77" s="12"/>
      <c r="O77" s="12"/>
      <c r="P77" s="12"/>
      <c r="T77" s="126" t="s">
        <v>363</v>
      </c>
      <c r="U77" s="126" t="s">
        <v>364</v>
      </c>
      <c r="V77" s="126" t="s">
        <v>365</v>
      </c>
      <c r="W77" s="126" t="s">
        <v>366</v>
      </c>
      <c r="X77" s="126" t="s">
        <v>367</v>
      </c>
      <c r="Y77" s="126" t="s">
        <v>368</v>
      </c>
      <c r="Z77" s="126" t="s">
        <v>369</v>
      </c>
      <c r="AA77" s="126" t="s">
        <v>2414</v>
      </c>
      <c r="AB77" s="126" t="s">
        <v>2415</v>
      </c>
      <c r="AC77" s="126" t="s">
        <v>2416</v>
      </c>
      <c r="AD77" s="126" t="s">
        <v>2417</v>
      </c>
      <c r="AE77" s="126" t="s">
        <v>2418</v>
      </c>
      <c r="AF77" s="126" t="s">
        <v>5075</v>
      </c>
      <c r="AG77" s="126" t="s">
        <v>5355</v>
      </c>
      <c r="AH77" s="126" t="s">
        <v>7067</v>
      </c>
    </row>
    <row r="78" spans="1:34" x14ac:dyDescent="0.3">
      <c r="A78" s="154" t="s">
        <v>6062</v>
      </c>
      <c r="B78" s="12">
        <f t="shared" ref="B78:O79" ca="1" si="16">INDIRECT("'" &amp;$B$2 &amp; "'!" &amp; T78)-INDIRECT("'" &amp; $C$2 &amp; "'!" &amp; T78)</f>
        <v>-3.674272000000002</v>
      </c>
      <c r="C78" s="12">
        <f t="shared" ca="1" si="16"/>
        <v>3.6587640000000015</v>
      </c>
      <c r="D78" s="12">
        <f t="shared" ca="1" si="16"/>
        <v>3.1866850000000007</v>
      </c>
      <c r="E78" s="12">
        <f t="shared" ca="1" si="16"/>
        <v>1.7121379999999995</v>
      </c>
      <c r="F78" s="12">
        <f t="shared" ca="1" si="16"/>
        <v>-1.5235540000000007</v>
      </c>
      <c r="G78" s="12">
        <f t="shared" ca="1" si="16"/>
        <v>2.2232969999999996</v>
      </c>
      <c r="H78" s="12">
        <f t="shared" ca="1" si="16"/>
        <v>-0.78783099999999884</v>
      </c>
      <c r="I78" s="12">
        <f t="shared" ca="1" si="16"/>
        <v>-0.75681399999999988</v>
      </c>
      <c r="J78" s="12">
        <f t="shared" ca="1" si="16"/>
        <v>1.7040730000000011</v>
      </c>
      <c r="K78" s="12">
        <f t="shared" ca="1" si="16"/>
        <v>5.6798310000000001</v>
      </c>
      <c r="L78" s="12">
        <f t="shared" ca="1" si="16"/>
        <v>2.1165990000000008</v>
      </c>
      <c r="M78" s="12">
        <f t="shared" ca="1" si="16"/>
        <v>3.8442450000000008</v>
      </c>
      <c r="N78" s="12">
        <f t="shared" ca="1" si="16"/>
        <v>9.3671000000000504E-2</v>
      </c>
      <c r="O78" s="12">
        <f t="shared" ca="1" si="16"/>
        <v>0</v>
      </c>
      <c r="P78" s="12">
        <f ca="1">INDIRECT("'" &amp;$B$2 &amp; "'!" &amp; AH78)-INDIRECT("'" &amp; $C$2 &amp; "'!" &amp; AH78)</f>
        <v>0.47828199999999921</v>
      </c>
      <c r="T78" s="126" t="s">
        <v>1452</v>
      </c>
      <c r="U78" s="126" t="s">
        <v>1453</v>
      </c>
      <c r="V78" s="126" t="s">
        <v>1454</v>
      </c>
      <c r="W78" s="126" t="s">
        <v>1455</v>
      </c>
      <c r="X78" s="126" t="s">
        <v>1456</v>
      </c>
      <c r="Y78" s="126" t="s">
        <v>1457</v>
      </c>
      <c r="Z78" s="126" t="s">
        <v>1458</v>
      </c>
      <c r="AA78" s="126" t="s">
        <v>2419</v>
      </c>
      <c r="AB78" s="126" t="s">
        <v>2420</v>
      </c>
      <c r="AC78" s="126" t="s">
        <v>2421</v>
      </c>
      <c r="AD78" s="126" t="s">
        <v>2422</v>
      </c>
      <c r="AE78" s="126" t="s">
        <v>2423</v>
      </c>
      <c r="AF78" s="126" t="s">
        <v>5076</v>
      </c>
      <c r="AG78" s="126" t="s">
        <v>5356</v>
      </c>
      <c r="AH78" s="126" t="s">
        <v>7068</v>
      </c>
    </row>
    <row r="79" spans="1:34" x14ac:dyDescent="0.3">
      <c r="A79" s="154" t="s">
        <v>6063</v>
      </c>
      <c r="B79" s="12">
        <f t="shared" ca="1" si="16"/>
        <v>5.9839490000000026</v>
      </c>
      <c r="C79" s="12">
        <f t="shared" ca="1" si="16"/>
        <v>7.2154769999999999</v>
      </c>
      <c r="D79" s="12">
        <f t="shared" ca="1" si="16"/>
        <v>3.5806950000000022</v>
      </c>
      <c r="E79" s="12">
        <f t="shared" ca="1" si="16"/>
        <v>0.88490000000000002</v>
      </c>
      <c r="F79" s="12">
        <f t="shared" ca="1" si="16"/>
        <v>0.69599200000000039</v>
      </c>
      <c r="G79" s="12">
        <f t="shared" ca="1" si="16"/>
        <v>0.38043999999999922</v>
      </c>
      <c r="H79" s="12">
        <f t="shared" ca="1" si="16"/>
        <v>1.8264309999999995</v>
      </c>
      <c r="I79" s="12">
        <f t="shared" ca="1" si="16"/>
        <v>-1.6847199999999996</v>
      </c>
      <c r="J79" s="12">
        <f t="shared" ca="1" si="16"/>
        <v>2.0145569999999999</v>
      </c>
      <c r="K79" s="12">
        <f t="shared" ca="1" si="16"/>
        <v>3.9563209999999991</v>
      </c>
      <c r="L79" s="12">
        <f t="shared" ca="1" si="16"/>
        <v>3.0753730000000008</v>
      </c>
      <c r="M79" s="12">
        <f t="shared" ca="1" si="16"/>
        <v>4.6069940000000003</v>
      </c>
      <c r="N79" s="12">
        <f t="shared" ca="1" si="16"/>
        <v>5.4182800000000029</v>
      </c>
      <c r="O79" s="12">
        <f t="shared" ca="1" si="16"/>
        <v>0</v>
      </c>
      <c r="P79" s="12">
        <f ca="1">INDIRECT("'" &amp;$B$2 &amp; "'!" &amp; AH79)-INDIRECT("'" &amp; $C$2 &amp; "'!" &amp; AH79)</f>
        <v>-2.5587800000000005</v>
      </c>
      <c r="T79" s="126" t="s">
        <v>1459</v>
      </c>
      <c r="U79" s="126" t="s">
        <v>1460</v>
      </c>
      <c r="V79" s="126" t="s">
        <v>1461</v>
      </c>
      <c r="W79" s="126" t="s">
        <v>1462</v>
      </c>
      <c r="X79" s="126" t="s">
        <v>1463</v>
      </c>
      <c r="Y79" s="126" t="s">
        <v>1464</v>
      </c>
      <c r="Z79" s="126" t="s">
        <v>1465</v>
      </c>
      <c r="AA79" s="126" t="s">
        <v>2424</v>
      </c>
      <c r="AB79" s="126" t="s">
        <v>2425</v>
      </c>
      <c r="AC79" s="126" t="s">
        <v>2426</v>
      </c>
      <c r="AD79" s="126" t="s">
        <v>2427</v>
      </c>
      <c r="AE79" s="126" t="s">
        <v>2428</v>
      </c>
      <c r="AF79" s="126" t="s">
        <v>5077</v>
      </c>
      <c r="AG79" s="126" t="s">
        <v>5357</v>
      </c>
      <c r="AH79" s="126" t="s">
        <v>7069</v>
      </c>
    </row>
    <row r="80" spans="1:34" x14ac:dyDescent="0.3">
      <c r="A80" s="154"/>
      <c r="B80" s="12"/>
      <c r="C80" s="12"/>
      <c r="D80" s="12"/>
      <c r="E80" s="12"/>
      <c r="F80" s="12"/>
      <c r="G80" s="12"/>
      <c r="H80" s="12"/>
      <c r="I80" s="12"/>
      <c r="J80" s="12"/>
      <c r="K80" s="12"/>
      <c r="L80" s="12"/>
      <c r="M80" s="12"/>
      <c r="N80" s="12"/>
      <c r="O80" s="12"/>
      <c r="P80" s="12"/>
      <c r="T80" s="126" t="s">
        <v>370</v>
      </c>
      <c r="U80" s="126" t="s">
        <v>371</v>
      </c>
      <c r="V80" s="126" t="s">
        <v>372</v>
      </c>
      <c r="W80" s="126" t="s">
        <v>373</v>
      </c>
      <c r="X80" s="126" t="s">
        <v>374</v>
      </c>
      <c r="Y80" s="126" t="s">
        <v>375</v>
      </c>
      <c r="Z80" s="126" t="s">
        <v>376</v>
      </c>
      <c r="AA80" s="126" t="s">
        <v>2429</v>
      </c>
      <c r="AB80" s="126" t="s">
        <v>2430</v>
      </c>
      <c r="AC80" s="126" t="s">
        <v>2431</v>
      </c>
      <c r="AD80" s="126" t="s">
        <v>2432</v>
      </c>
      <c r="AE80" s="126" t="s">
        <v>2433</v>
      </c>
      <c r="AF80" s="126" t="s">
        <v>5078</v>
      </c>
      <c r="AG80" s="126" t="s">
        <v>5358</v>
      </c>
      <c r="AH80" s="126" t="s">
        <v>7070</v>
      </c>
    </row>
    <row r="81" spans="1:34" x14ac:dyDescent="0.3">
      <c r="A81" s="152" t="s">
        <v>37</v>
      </c>
      <c r="B81" s="12"/>
      <c r="C81" s="12"/>
      <c r="D81" s="12"/>
      <c r="E81" s="12"/>
      <c r="F81" s="12"/>
      <c r="G81" s="12"/>
      <c r="H81" s="12"/>
      <c r="I81" s="12"/>
      <c r="J81" s="12"/>
      <c r="K81" s="12"/>
      <c r="L81" s="12"/>
      <c r="M81" s="12"/>
      <c r="N81" s="12"/>
      <c r="O81" s="12"/>
      <c r="P81" s="12"/>
      <c r="T81" s="126" t="s">
        <v>377</v>
      </c>
      <c r="U81" s="126" t="s">
        <v>378</v>
      </c>
      <c r="V81" s="126" t="s">
        <v>379</v>
      </c>
      <c r="W81" s="126" t="s">
        <v>380</v>
      </c>
      <c r="X81" s="126" t="s">
        <v>381</v>
      </c>
      <c r="Y81" s="126" t="s">
        <v>382</v>
      </c>
      <c r="Z81" s="126" t="s">
        <v>383</v>
      </c>
      <c r="AA81" s="126" t="s">
        <v>2434</v>
      </c>
      <c r="AB81" s="126" t="s">
        <v>2435</v>
      </c>
      <c r="AC81" s="126" t="s">
        <v>2436</v>
      </c>
      <c r="AD81" s="126" t="s">
        <v>2437</v>
      </c>
      <c r="AE81" s="126" t="s">
        <v>2438</v>
      </c>
      <c r="AF81" s="126" t="s">
        <v>5079</v>
      </c>
      <c r="AG81" s="126" t="s">
        <v>5359</v>
      </c>
      <c r="AH81" s="126" t="s">
        <v>7071</v>
      </c>
    </row>
    <row r="82" spans="1:34" x14ac:dyDescent="0.3">
      <c r="A82" s="73" t="s">
        <v>7302</v>
      </c>
      <c r="B82" s="12">
        <f t="shared" ref="B82:O85" ca="1" si="17">INDIRECT("'" &amp;$B$2 &amp; "'!" &amp; T82)-INDIRECT("'" &amp; $C$2 &amp; "'!" &amp; T82)</f>
        <v>83.448276000000007</v>
      </c>
      <c r="C82" s="12">
        <f t="shared" ca="1" si="17"/>
        <v>37.241379000000002</v>
      </c>
      <c r="D82" s="12">
        <f t="shared" ca="1" si="17"/>
        <v>27.586207000000002</v>
      </c>
      <c r="E82" s="12">
        <f t="shared" ca="1" si="17"/>
        <v>18.62069</v>
      </c>
      <c r="F82" s="12">
        <f t="shared" ca="1" si="17"/>
        <v>13.793103</v>
      </c>
      <c r="G82" s="12">
        <f t="shared" ca="1" si="17"/>
        <v>11.724138</v>
      </c>
      <c r="H82" s="12">
        <f t="shared" ca="1" si="17"/>
        <v>17.931034</v>
      </c>
      <c r="I82" s="12">
        <f t="shared" ca="1" si="17"/>
        <v>4.8275860000000002</v>
      </c>
      <c r="J82" s="12">
        <f t="shared" ca="1" si="17"/>
        <v>16.551724</v>
      </c>
      <c r="K82" s="12">
        <f t="shared" ca="1" si="17"/>
        <v>24.137930999999998</v>
      </c>
      <c r="L82" s="12">
        <f t="shared" ca="1" si="17"/>
        <v>60.689655000000002</v>
      </c>
      <c r="M82" s="12">
        <f t="shared" ca="1" si="17"/>
        <v>66.896552</v>
      </c>
      <c r="N82" s="12">
        <f t="shared" ca="1" si="17"/>
        <v>68.965517000000006</v>
      </c>
      <c r="O82" s="12">
        <f t="shared" ca="1" si="17"/>
        <v>0</v>
      </c>
      <c r="P82" s="12">
        <f ca="1">INDIRECT("'" &amp;$B$2 &amp; "'!" &amp; AH82)-INDIRECT("'" &amp; $C$2 &amp; "'!" &amp; AH82)</f>
        <v>3.4482759999999999</v>
      </c>
      <c r="T82" s="126" t="s">
        <v>384</v>
      </c>
      <c r="U82" s="126" t="s">
        <v>385</v>
      </c>
      <c r="V82" s="126" t="s">
        <v>386</v>
      </c>
      <c r="W82" s="126" t="s">
        <v>387</v>
      </c>
      <c r="X82" s="126" t="s">
        <v>388</v>
      </c>
      <c r="Y82" s="126" t="s">
        <v>389</v>
      </c>
      <c r="Z82" s="126" t="s">
        <v>390</v>
      </c>
      <c r="AA82" s="126" t="s">
        <v>2439</v>
      </c>
      <c r="AB82" s="126" t="s">
        <v>2440</v>
      </c>
      <c r="AC82" s="126" t="s">
        <v>2441</v>
      </c>
      <c r="AD82" s="126" t="s">
        <v>2442</v>
      </c>
      <c r="AE82" s="126" t="s">
        <v>2443</v>
      </c>
      <c r="AF82" s="126" t="s">
        <v>5080</v>
      </c>
      <c r="AG82" s="126" t="s">
        <v>5360</v>
      </c>
      <c r="AH82" s="126" t="s">
        <v>7072</v>
      </c>
    </row>
    <row r="83" spans="1:34" x14ac:dyDescent="0.3">
      <c r="A83" s="73" t="s">
        <v>7303</v>
      </c>
      <c r="B83" s="12">
        <f t="shared" ca="1" si="17"/>
        <v>0</v>
      </c>
      <c r="C83" s="12">
        <f t="shared" ca="1" si="17"/>
        <v>0</v>
      </c>
      <c r="D83" s="12">
        <f t="shared" ca="1" si="17"/>
        <v>0</v>
      </c>
      <c r="E83" s="12">
        <f t="shared" ca="1" si="17"/>
        <v>0</v>
      </c>
      <c r="F83" s="12">
        <f t="shared" ca="1" si="17"/>
        <v>0</v>
      </c>
      <c r="G83" s="12">
        <f t="shared" ca="1" si="17"/>
        <v>0</v>
      </c>
      <c r="H83" s="12">
        <f t="shared" ca="1" si="17"/>
        <v>0</v>
      </c>
      <c r="I83" s="12">
        <f t="shared" ca="1" si="17"/>
        <v>0</v>
      </c>
      <c r="J83" s="12">
        <f t="shared" ca="1" si="17"/>
        <v>0</v>
      </c>
      <c r="K83" s="12">
        <f t="shared" ca="1" si="17"/>
        <v>0</v>
      </c>
      <c r="L83" s="12">
        <f t="shared" ca="1" si="17"/>
        <v>0</v>
      </c>
      <c r="M83" s="12">
        <f t="shared" ca="1" si="17"/>
        <v>0</v>
      </c>
      <c r="N83" s="12">
        <f t="shared" ca="1" si="17"/>
        <v>0</v>
      </c>
      <c r="O83" s="12">
        <f t="shared" ca="1" si="17"/>
        <v>0</v>
      </c>
      <c r="P83" s="12">
        <f ca="1">INDIRECT("'" &amp;$B$2 &amp; "'!" &amp; AH83)-INDIRECT("'" &amp; $C$2 &amp; "'!" &amp; AH83)</f>
        <v>0</v>
      </c>
      <c r="T83" s="126" t="s">
        <v>1466</v>
      </c>
      <c r="U83" s="126" t="s">
        <v>1467</v>
      </c>
      <c r="V83" s="126" t="s">
        <v>1468</v>
      </c>
      <c r="W83" s="126" t="s">
        <v>1469</v>
      </c>
      <c r="X83" s="126" t="s">
        <v>1470</v>
      </c>
      <c r="Y83" s="126" t="s">
        <v>1471</v>
      </c>
      <c r="Z83" s="126" t="s">
        <v>1472</v>
      </c>
      <c r="AA83" s="126" t="s">
        <v>2444</v>
      </c>
      <c r="AB83" s="126" t="s">
        <v>2445</v>
      </c>
      <c r="AC83" s="126" t="s">
        <v>2446</v>
      </c>
      <c r="AD83" s="126" t="s">
        <v>2447</v>
      </c>
      <c r="AE83" s="126" t="s">
        <v>2448</v>
      </c>
      <c r="AF83" s="126" t="s">
        <v>5081</v>
      </c>
      <c r="AG83" s="126" t="s">
        <v>5361</v>
      </c>
      <c r="AH83" s="126" t="s">
        <v>7073</v>
      </c>
    </row>
    <row r="84" spans="1:34" x14ac:dyDescent="0.3">
      <c r="A84" s="73" t="s">
        <v>7304</v>
      </c>
      <c r="B84" s="12">
        <f t="shared" ca="1" si="17"/>
        <v>69.556025000000005</v>
      </c>
      <c r="C84" s="12">
        <f t="shared" ca="1" si="17"/>
        <v>48.202959999999997</v>
      </c>
      <c r="D84" s="12">
        <f t="shared" ca="1" si="17"/>
        <v>30.232558000000001</v>
      </c>
      <c r="E84" s="12">
        <f t="shared" ca="1" si="17"/>
        <v>19.873149999999999</v>
      </c>
      <c r="F84" s="12">
        <f t="shared" ca="1" si="17"/>
        <v>16.067653</v>
      </c>
      <c r="G84" s="12">
        <f t="shared" ca="1" si="17"/>
        <v>11.839323</v>
      </c>
      <c r="H84" s="12">
        <f t="shared" ca="1" si="17"/>
        <v>26.849893999999999</v>
      </c>
      <c r="I84" s="12">
        <f t="shared" ca="1" si="17"/>
        <v>8.8794930000000001</v>
      </c>
      <c r="J84" s="12">
        <f t="shared" ca="1" si="17"/>
        <v>27.272727</v>
      </c>
      <c r="K84" s="12">
        <f t="shared" ca="1" si="17"/>
        <v>27.906977000000001</v>
      </c>
      <c r="L84" s="12">
        <f t="shared" ca="1" si="17"/>
        <v>23.044397</v>
      </c>
      <c r="M84" s="12">
        <f t="shared" ca="1" si="17"/>
        <v>67.019026999999994</v>
      </c>
      <c r="N84" s="12">
        <f t="shared" ca="1" si="17"/>
        <v>62.367865000000002</v>
      </c>
      <c r="O84" s="12">
        <f t="shared" ca="1" si="17"/>
        <v>0</v>
      </c>
      <c r="P84" s="12">
        <f ca="1">INDIRECT("'" &amp;$B$2 &amp; "'!" &amp; AH84)-INDIRECT("'" &amp; $C$2 &amp; "'!" &amp; AH84)</f>
        <v>6.5539110000000003</v>
      </c>
      <c r="T84" s="126" t="s">
        <v>1473</v>
      </c>
      <c r="U84" s="126" t="s">
        <v>1474</v>
      </c>
      <c r="V84" s="126" t="s">
        <v>1475</v>
      </c>
      <c r="W84" s="126" t="s">
        <v>1476</v>
      </c>
      <c r="X84" s="126" t="s">
        <v>1477</v>
      </c>
      <c r="Y84" s="126" t="s">
        <v>1478</v>
      </c>
      <c r="Z84" s="126" t="s">
        <v>1479</v>
      </c>
      <c r="AA84" s="126" t="s">
        <v>2449</v>
      </c>
      <c r="AB84" s="126" t="s">
        <v>2450</v>
      </c>
      <c r="AC84" s="126" t="s">
        <v>2451</v>
      </c>
      <c r="AD84" s="126" t="s">
        <v>2452</v>
      </c>
      <c r="AE84" s="126" t="s">
        <v>2453</v>
      </c>
      <c r="AF84" s="126" t="s">
        <v>5082</v>
      </c>
      <c r="AG84" s="126" t="s">
        <v>5362</v>
      </c>
      <c r="AH84" s="126" t="s">
        <v>7074</v>
      </c>
    </row>
    <row r="85" spans="1:34" x14ac:dyDescent="0.3">
      <c r="A85" s="73" t="s">
        <v>7305</v>
      </c>
      <c r="B85" s="12">
        <f t="shared" ca="1" si="17"/>
        <v>0</v>
      </c>
      <c r="C85" s="12">
        <f t="shared" ca="1" si="17"/>
        <v>0</v>
      </c>
      <c r="D85" s="12">
        <f t="shared" ca="1" si="17"/>
        <v>0</v>
      </c>
      <c r="E85" s="12">
        <f t="shared" ca="1" si="17"/>
        <v>0</v>
      </c>
      <c r="F85" s="12">
        <f t="shared" ca="1" si="17"/>
        <v>0</v>
      </c>
      <c r="G85" s="12">
        <f t="shared" ca="1" si="17"/>
        <v>0</v>
      </c>
      <c r="H85" s="12">
        <f t="shared" ca="1" si="17"/>
        <v>0</v>
      </c>
      <c r="I85" s="12">
        <f t="shared" ca="1" si="17"/>
        <v>0</v>
      </c>
      <c r="J85" s="12">
        <f t="shared" ca="1" si="17"/>
        <v>0</v>
      </c>
      <c r="K85" s="12">
        <f t="shared" ca="1" si="17"/>
        <v>0</v>
      </c>
      <c r="L85" s="12">
        <f t="shared" ca="1" si="17"/>
        <v>0</v>
      </c>
      <c r="M85" s="12">
        <f t="shared" ca="1" si="17"/>
        <v>0</v>
      </c>
      <c r="N85" s="12">
        <f t="shared" ca="1" si="17"/>
        <v>0</v>
      </c>
      <c r="O85" s="12">
        <f t="shared" ca="1" si="17"/>
        <v>0</v>
      </c>
      <c r="P85" s="12">
        <f ca="1">INDIRECT("'" &amp;$B$2 &amp; "'!" &amp; AH85)-INDIRECT("'" &amp; $C$2 &amp; "'!" &amp; AH85)</f>
        <v>0</v>
      </c>
      <c r="T85" s="126" t="s">
        <v>391</v>
      </c>
      <c r="U85" s="126" t="s">
        <v>392</v>
      </c>
      <c r="V85" s="126" t="s">
        <v>393</v>
      </c>
      <c r="W85" s="126" t="s">
        <v>394</v>
      </c>
      <c r="X85" s="126" t="s">
        <v>395</v>
      </c>
      <c r="Y85" s="126" t="s">
        <v>396</v>
      </c>
      <c r="Z85" s="126" t="s">
        <v>397</v>
      </c>
      <c r="AA85" s="126" t="s">
        <v>2454</v>
      </c>
      <c r="AB85" s="126" t="s">
        <v>2455</v>
      </c>
      <c r="AC85" s="126" t="s">
        <v>2456</v>
      </c>
      <c r="AD85" s="126" t="s">
        <v>2457</v>
      </c>
      <c r="AE85" s="126" t="s">
        <v>2458</v>
      </c>
      <c r="AF85" s="126" t="s">
        <v>5083</v>
      </c>
      <c r="AG85" s="126" t="s">
        <v>5363</v>
      </c>
      <c r="AH85" s="126" t="s">
        <v>7075</v>
      </c>
    </row>
    <row r="86" spans="1:34" x14ac:dyDescent="0.3">
      <c r="A86" s="73" t="s">
        <v>7306</v>
      </c>
      <c r="B86" s="12">
        <f t="shared" ref="B86:B148" ca="1" si="18">INDIRECT("'" &amp;$B$2 &amp; "'!" &amp; T86)-INDIRECT("'" &amp; $C$2 &amp; "'!" &amp; T86)</f>
        <v>0</v>
      </c>
      <c r="C86" s="12">
        <f t="shared" ref="C86:C148" ca="1" si="19">INDIRECT("'" &amp;$B$2 &amp; "'!" &amp; U86)-INDIRECT("'" &amp; $C$2 &amp; "'!" &amp; U86)</f>
        <v>0</v>
      </c>
      <c r="D86" s="12">
        <f t="shared" ref="D86:D148" ca="1" si="20">INDIRECT("'" &amp;$B$2 &amp; "'!" &amp; V86)-INDIRECT("'" &amp; $C$2 &amp; "'!" &amp; V86)</f>
        <v>0</v>
      </c>
      <c r="E86" s="12">
        <f t="shared" ref="E86:E148" ca="1" si="21">INDIRECT("'" &amp;$B$2 &amp; "'!" &amp; W86)-INDIRECT("'" &amp; $C$2 &amp; "'!" &amp; W86)</f>
        <v>0</v>
      </c>
      <c r="F86" s="12">
        <f t="shared" ref="F86:F148" ca="1" si="22">INDIRECT("'" &amp;$B$2 &amp; "'!" &amp; X86)-INDIRECT("'" &amp; $C$2 &amp; "'!" &amp; X86)</f>
        <v>0</v>
      </c>
      <c r="G86" s="12">
        <f t="shared" ref="G86:G148" ca="1" si="23">INDIRECT("'" &amp;$B$2 &amp; "'!" &amp; Y86)-INDIRECT("'" &amp; $C$2 &amp; "'!" &amp; Y86)</f>
        <v>0</v>
      </c>
      <c r="H86" s="12">
        <f t="shared" ref="H86:H148" ca="1" si="24">INDIRECT("'" &amp;$B$2 &amp; "'!" &amp; Z86)-INDIRECT("'" &amp; $C$2 &amp; "'!" &amp; Z86)</f>
        <v>0</v>
      </c>
      <c r="I86" s="12">
        <f t="shared" ref="I86:I148" ca="1" si="25">INDIRECT("'" &amp;$B$2 &amp; "'!" &amp; AA86)-INDIRECT("'" &amp; $C$2 &amp; "'!" &amp; AA86)</f>
        <v>0</v>
      </c>
      <c r="J86" s="12">
        <f t="shared" ref="J86:J148" ca="1" si="26">INDIRECT("'" &amp;$B$2 &amp; "'!" &amp; AB86)-INDIRECT("'" &amp; $C$2 &amp; "'!" &amp; AB86)</f>
        <v>0</v>
      </c>
      <c r="K86" s="12">
        <f t="shared" ref="K86:K148" ca="1" si="27">INDIRECT("'" &amp;$B$2 &amp; "'!" &amp; AC86)-INDIRECT("'" &amp; $C$2 &amp; "'!" &amp; AC86)</f>
        <v>0</v>
      </c>
      <c r="L86" s="12">
        <f t="shared" ref="L86:L148" ca="1" si="28">INDIRECT("'" &amp;$B$2 &amp; "'!" &amp; AD86)-INDIRECT("'" &amp; $C$2 &amp; "'!" &amp; AD86)</f>
        <v>0</v>
      </c>
      <c r="M86" s="12">
        <f t="shared" ref="M86:M148" ca="1" si="29">INDIRECT("'" &amp;$B$2 &amp; "'!" &amp; AE86)-INDIRECT("'" &amp; $C$2 &amp; "'!" &amp; AE86)</f>
        <v>0</v>
      </c>
      <c r="N86" s="12">
        <f t="shared" ref="N86:N148" ca="1" si="30">INDIRECT("'" &amp;$B$2 &amp; "'!" &amp; AF86)-INDIRECT("'" &amp; $C$2 &amp; "'!" &amp; AF86)</f>
        <v>0</v>
      </c>
      <c r="O86" s="12">
        <f t="shared" ref="O86:O148" ca="1" si="31">INDIRECT("'" &amp;$B$2 &amp; "'!" &amp; AG86)-INDIRECT("'" &amp; $C$2 &amp; "'!" &amp; AG86)</f>
        <v>0</v>
      </c>
      <c r="P86" s="12">
        <f t="shared" ref="P86:P148" ca="1" si="32">INDIRECT("'" &amp;$B$2 &amp; "'!" &amp; AH86)-INDIRECT("'" &amp; $C$2 &amp; "'!" &amp; AH86)</f>
        <v>0</v>
      </c>
      <c r="T86" s="126" t="s">
        <v>398</v>
      </c>
      <c r="U86" s="126" t="s">
        <v>399</v>
      </c>
      <c r="V86" s="126" t="s">
        <v>400</v>
      </c>
      <c r="W86" s="126" t="s">
        <v>401</v>
      </c>
      <c r="X86" s="126" t="s">
        <v>402</v>
      </c>
      <c r="Y86" s="126" t="s">
        <v>403</v>
      </c>
      <c r="Z86" s="126" t="s">
        <v>404</v>
      </c>
      <c r="AA86" s="126" t="s">
        <v>2459</v>
      </c>
      <c r="AB86" s="126" t="s">
        <v>2460</v>
      </c>
      <c r="AC86" s="126" t="s">
        <v>2461</v>
      </c>
      <c r="AD86" s="126" t="s">
        <v>2462</v>
      </c>
      <c r="AE86" s="126" t="s">
        <v>2463</v>
      </c>
      <c r="AF86" s="126" t="s">
        <v>5084</v>
      </c>
      <c r="AG86" s="126" t="s">
        <v>5364</v>
      </c>
      <c r="AH86" s="126" t="s">
        <v>7076</v>
      </c>
    </row>
    <row r="87" spans="1:34" x14ac:dyDescent="0.3">
      <c r="A87" s="73" t="s">
        <v>7307</v>
      </c>
      <c r="B87" s="12">
        <f t="shared" ca="1" si="18"/>
        <v>0</v>
      </c>
      <c r="C87" s="12">
        <f t="shared" ca="1" si="19"/>
        <v>0</v>
      </c>
      <c r="D87" s="12">
        <f t="shared" ca="1" si="20"/>
        <v>0</v>
      </c>
      <c r="E87" s="12">
        <f t="shared" ca="1" si="21"/>
        <v>0</v>
      </c>
      <c r="F87" s="12">
        <f t="shared" ca="1" si="22"/>
        <v>0</v>
      </c>
      <c r="G87" s="12">
        <f t="shared" ca="1" si="23"/>
        <v>0</v>
      </c>
      <c r="H87" s="12">
        <f t="shared" ca="1" si="24"/>
        <v>0</v>
      </c>
      <c r="I87" s="12">
        <f t="shared" ca="1" si="25"/>
        <v>0</v>
      </c>
      <c r="J87" s="12">
        <f t="shared" ca="1" si="26"/>
        <v>0</v>
      </c>
      <c r="K87" s="12">
        <f t="shared" ca="1" si="27"/>
        <v>0</v>
      </c>
      <c r="L87" s="12">
        <f t="shared" ca="1" si="28"/>
        <v>0</v>
      </c>
      <c r="M87" s="12">
        <f t="shared" ca="1" si="29"/>
        <v>0</v>
      </c>
      <c r="N87" s="12">
        <f t="shared" ca="1" si="30"/>
        <v>0</v>
      </c>
      <c r="O87" s="12">
        <f t="shared" ca="1" si="31"/>
        <v>0</v>
      </c>
      <c r="P87" s="12">
        <f t="shared" ca="1" si="32"/>
        <v>0</v>
      </c>
      <c r="T87" s="126" t="s">
        <v>1480</v>
      </c>
      <c r="U87" s="126" t="s">
        <v>1481</v>
      </c>
      <c r="V87" s="126" t="s">
        <v>1482</v>
      </c>
      <c r="W87" s="126" t="s">
        <v>1483</v>
      </c>
      <c r="X87" s="126" t="s">
        <v>1484</v>
      </c>
      <c r="Y87" s="126" t="s">
        <v>1485</v>
      </c>
      <c r="Z87" s="126" t="s">
        <v>1486</v>
      </c>
      <c r="AA87" s="126" t="s">
        <v>2464</v>
      </c>
      <c r="AB87" s="126" t="s">
        <v>2465</v>
      </c>
      <c r="AC87" s="126" t="s">
        <v>2466</v>
      </c>
      <c r="AD87" s="126" t="s">
        <v>2467</v>
      </c>
      <c r="AE87" s="126" t="s">
        <v>2468</v>
      </c>
      <c r="AF87" s="126" t="s">
        <v>5085</v>
      </c>
      <c r="AG87" s="126" t="s">
        <v>5365</v>
      </c>
      <c r="AH87" s="126" t="s">
        <v>7077</v>
      </c>
    </row>
    <row r="88" spans="1:34" x14ac:dyDescent="0.3">
      <c r="A88" s="154"/>
      <c r="B88" s="12"/>
      <c r="C88" s="12"/>
      <c r="D88" s="12"/>
      <c r="E88" s="12"/>
      <c r="F88" s="12"/>
      <c r="G88" s="12"/>
      <c r="H88" s="12"/>
      <c r="I88" s="12"/>
      <c r="J88" s="12"/>
      <c r="K88" s="12"/>
      <c r="L88" s="12"/>
      <c r="M88" s="12"/>
      <c r="N88" s="12"/>
      <c r="O88" s="12"/>
      <c r="P88" s="12"/>
      <c r="T88" s="126" t="s">
        <v>1487</v>
      </c>
      <c r="U88" s="126" t="s">
        <v>1488</v>
      </c>
      <c r="V88" s="126" t="s">
        <v>1489</v>
      </c>
      <c r="W88" s="126" t="s">
        <v>1490</v>
      </c>
      <c r="X88" s="126" t="s">
        <v>1491</v>
      </c>
      <c r="Y88" s="126" t="s">
        <v>1492</v>
      </c>
      <c r="Z88" s="126" t="s">
        <v>1493</v>
      </c>
      <c r="AA88" s="126" t="s">
        <v>2469</v>
      </c>
      <c r="AB88" s="126" t="s">
        <v>2470</v>
      </c>
      <c r="AC88" s="126" t="s">
        <v>2471</v>
      </c>
      <c r="AD88" s="126" t="s">
        <v>2472</v>
      </c>
      <c r="AE88" s="126" t="s">
        <v>2473</v>
      </c>
      <c r="AF88" s="126" t="s">
        <v>5086</v>
      </c>
      <c r="AG88" s="126" t="s">
        <v>5366</v>
      </c>
      <c r="AH88" s="126" t="s">
        <v>7078</v>
      </c>
    </row>
    <row r="89" spans="1:34" x14ac:dyDescent="0.3">
      <c r="A89" s="152" t="s">
        <v>17</v>
      </c>
      <c r="B89" s="12"/>
      <c r="C89" s="12"/>
      <c r="D89" s="12"/>
      <c r="E89" s="12"/>
      <c r="F89" s="12"/>
      <c r="G89" s="12"/>
      <c r="H89" s="12"/>
      <c r="I89" s="12"/>
      <c r="J89" s="12"/>
      <c r="K89" s="12"/>
      <c r="L89" s="12"/>
      <c r="M89" s="12"/>
      <c r="N89" s="12"/>
      <c r="O89" s="12"/>
      <c r="P89" s="12"/>
      <c r="T89" s="126" t="s">
        <v>405</v>
      </c>
      <c r="U89" s="126" t="s">
        <v>406</v>
      </c>
      <c r="V89" s="126" t="s">
        <v>407</v>
      </c>
      <c r="W89" s="126" t="s">
        <v>408</v>
      </c>
      <c r="X89" s="126" t="s">
        <v>409</v>
      </c>
      <c r="Y89" s="126" t="s">
        <v>410</v>
      </c>
      <c r="Z89" s="126" t="s">
        <v>411</v>
      </c>
      <c r="AA89" s="126" t="s">
        <v>2474</v>
      </c>
      <c r="AB89" s="126" t="s">
        <v>2475</v>
      </c>
      <c r="AC89" s="126" t="s">
        <v>2476</v>
      </c>
      <c r="AD89" s="126" t="s">
        <v>2477</v>
      </c>
      <c r="AE89" s="126" t="s">
        <v>2478</v>
      </c>
      <c r="AF89" s="126" t="s">
        <v>5087</v>
      </c>
      <c r="AG89" s="126" t="s">
        <v>5367</v>
      </c>
      <c r="AH89" s="126" t="s">
        <v>7079</v>
      </c>
    </row>
    <row r="90" spans="1:34" x14ac:dyDescent="0.3">
      <c r="A90" s="154" t="s">
        <v>1923</v>
      </c>
      <c r="B90" s="12">
        <f t="shared" ca="1" si="18"/>
        <v>6.3176610000000011</v>
      </c>
      <c r="C90" s="12">
        <f t="shared" ca="1" si="19"/>
        <v>7.6010939999999998</v>
      </c>
      <c r="D90" s="12">
        <f t="shared" ca="1" si="20"/>
        <v>3.7795400000000008</v>
      </c>
      <c r="E90" s="12">
        <f t="shared" ca="1" si="21"/>
        <v>1.174055000000001</v>
      </c>
      <c r="F90" s="12">
        <f t="shared" ca="1" si="22"/>
        <v>0.67015400000000014</v>
      </c>
      <c r="G90" s="12">
        <f t="shared" ca="1" si="23"/>
        <v>-0.34335599999999999</v>
      </c>
      <c r="H90" s="12">
        <f t="shared" ca="1" si="24"/>
        <v>0.18368499999999699</v>
      </c>
      <c r="I90" s="12">
        <f t="shared" ca="1" si="25"/>
        <v>-1.7828089999999999</v>
      </c>
      <c r="J90" s="12">
        <f t="shared" ca="1" si="26"/>
        <v>1.3362969999999983</v>
      </c>
      <c r="K90" s="12">
        <f t="shared" ca="1" si="27"/>
        <v>4.5750649999999986</v>
      </c>
      <c r="L90" s="12">
        <f t="shared" ca="1" si="28"/>
        <v>2.0554059999999978</v>
      </c>
      <c r="M90" s="12">
        <f t="shared" ca="1" si="29"/>
        <v>5.3104749999999967</v>
      </c>
      <c r="N90" s="12">
        <f t="shared" ca="1" si="30"/>
        <v>5.2237250000000017</v>
      </c>
      <c r="O90" s="12">
        <f t="shared" ca="1" si="31"/>
        <v>0</v>
      </c>
      <c r="P90" s="12">
        <f t="shared" ca="1" si="32"/>
        <v>-2.4932790000000002</v>
      </c>
      <c r="T90" s="126" t="s">
        <v>412</v>
      </c>
      <c r="U90" s="126" t="s">
        <v>413</v>
      </c>
      <c r="V90" s="126" t="s">
        <v>414</v>
      </c>
      <c r="W90" s="126" t="s">
        <v>415</v>
      </c>
      <c r="X90" s="126" t="s">
        <v>416</v>
      </c>
      <c r="Y90" s="126" t="s">
        <v>417</v>
      </c>
      <c r="Z90" s="126" t="s">
        <v>418</v>
      </c>
      <c r="AA90" s="126" t="s">
        <v>2479</v>
      </c>
      <c r="AB90" s="126" t="s">
        <v>2480</v>
      </c>
      <c r="AC90" s="126" t="s">
        <v>2481</v>
      </c>
      <c r="AD90" s="126" t="s">
        <v>2482</v>
      </c>
      <c r="AE90" s="126" t="s">
        <v>2483</v>
      </c>
      <c r="AF90" s="126" t="s">
        <v>5088</v>
      </c>
      <c r="AG90" s="126" t="s">
        <v>5368</v>
      </c>
      <c r="AH90" s="126" t="s">
        <v>7080</v>
      </c>
    </row>
    <row r="91" spans="1:34" x14ac:dyDescent="0.3">
      <c r="A91" s="154" t="s">
        <v>1926</v>
      </c>
      <c r="B91" s="12">
        <f t="shared" ca="1" si="18"/>
        <v>-2.7911670000000015</v>
      </c>
      <c r="C91" s="12">
        <f t="shared" ca="1" si="19"/>
        <v>-0.90324799999999783</v>
      </c>
      <c r="D91" s="12">
        <f t="shared" ca="1" si="20"/>
        <v>1.3689850000000021</v>
      </c>
      <c r="E91" s="12">
        <f t="shared" ca="1" si="21"/>
        <v>1.0280959999999997</v>
      </c>
      <c r="F91" s="12">
        <f t="shared" ca="1" si="22"/>
        <v>-3.5912799999999994</v>
      </c>
      <c r="G91" s="12">
        <f t="shared" ca="1" si="23"/>
        <v>2.6608909999999995</v>
      </c>
      <c r="H91" s="12">
        <f t="shared" ca="1" si="24"/>
        <v>2.0290510000000026</v>
      </c>
      <c r="I91" s="12">
        <f t="shared" ca="1" si="25"/>
        <v>-0.93256099999999975</v>
      </c>
      <c r="J91" s="12">
        <f t="shared" ca="1" si="26"/>
        <v>3.9983930000000001</v>
      </c>
      <c r="K91" s="12">
        <f t="shared" ca="1" si="27"/>
        <v>1.3678999999999988</v>
      </c>
      <c r="L91" s="12">
        <f t="shared" ca="1" si="28"/>
        <v>4.0059929999999984</v>
      </c>
      <c r="M91" s="12">
        <f t="shared" ca="1" si="29"/>
        <v>1.4623500000000007</v>
      </c>
      <c r="N91" s="12">
        <f t="shared" ca="1" si="30"/>
        <v>2.1636710000000008</v>
      </c>
      <c r="O91" s="12">
        <f t="shared" ca="1" si="31"/>
        <v>0</v>
      </c>
      <c r="P91" s="12">
        <f t="shared" ca="1" si="32"/>
        <v>-2.577296999999998</v>
      </c>
      <c r="T91" s="126" t="s">
        <v>419</v>
      </c>
      <c r="U91" s="126" t="s">
        <v>420</v>
      </c>
      <c r="V91" s="126" t="s">
        <v>421</v>
      </c>
      <c r="W91" s="126" t="s">
        <v>422</v>
      </c>
      <c r="X91" s="126" t="s">
        <v>423</v>
      </c>
      <c r="Y91" s="126" t="s">
        <v>424</v>
      </c>
      <c r="Z91" s="126" t="s">
        <v>425</v>
      </c>
      <c r="AA91" s="126" t="s">
        <v>2484</v>
      </c>
      <c r="AB91" s="126" t="s">
        <v>2485</v>
      </c>
      <c r="AC91" s="126" t="s">
        <v>2486</v>
      </c>
      <c r="AD91" s="126" t="s">
        <v>2487</v>
      </c>
      <c r="AE91" s="126" t="s">
        <v>2488</v>
      </c>
      <c r="AF91" s="126" t="s">
        <v>5089</v>
      </c>
      <c r="AG91" s="126" t="s">
        <v>5369</v>
      </c>
      <c r="AH91" s="126" t="s">
        <v>7081</v>
      </c>
    </row>
    <row r="92" spans="1:34" x14ac:dyDescent="0.3">
      <c r="A92" s="154" t="s">
        <v>1928</v>
      </c>
      <c r="B92" s="12">
        <f t="shared" ca="1" si="18"/>
        <v>3.2722339999999974</v>
      </c>
      <c r="C92" s="12">
        <f t="shared" ca="1" si="19"/>
        <v>12.624242000000002</v>
      </c>
      <c r="D92" s="12">
        <f t="shared" ca="1" si="20"/>
        <v>7.9772820000000024</v>
      </c>
      <c r="E92" s="12">
        <f t="shared" ca="1" si="21"/>
        <v>4.7954050000000024</v>
      </c>
      <c r="F92" s="12">
        <f t="shared" ca="1" si="22"/>
        <v>9.1002970000000012</v>
      </c>
      <c r="G92" s="12">
        <f t="shared" ca="1" si="23"/>
        <v>9.5972640000000009</v>
      </c>
      <c r="H92" s="12">
        <f t="shared" ca="1" si="24"/>
        <v>14.870272</v>
      </c>
      <c r="I92" s="12">
        <f t="shared" ca="1" si="25"/>
        <v>0.16135299999999964</v>
      </c>
      <c r="J92" s="12">
        <f t="shared" ca="1" si="26"/>
        <v>4.7437720000000017</v>
      </c>
      <c r="K92" s="12">
        <f t="shared" ca="1" si="27"/>
        <v>4.5501480000000001</v>
      </c>
      <c r="L92" s="12">
        <f t="shared" ca="1" si="28"/>
        <v>10.094230000000001</v>
      </c>
      <c r="M92" s="12">
        <f t="shared" ca="1" si="29"/>
        <v>2.1943979999999996</v>
      </c>
      <c r="N92" s="12">
        <f t="shared" ca="1" si="30"/>
        <v>2.8075380000000081</v>
      </c>
      <c r="O92" s="12">
        <f t="shared" ca="1" si="31"/>
        <v>0</v>
      </c>
      <c r="P92" s="12">
        <f t="shared" ca="1" si="32"/>
        <v>3.504582000000001</v>
      </c>
      <c r="T92" s="126" t="s">
        <v>426</v>
      </c>
      <c r="U92" s="126" t="s">
        <v>427</v>
      </c>
      <c r="V92" s="126" t="s">
        <v>428</v>
      </c>
      <c r="W92" s="126" t="s">
        <v>429</v>
      </c>
      <c r="X92" s="126" t="s">
        <v>430</v>
      </c>
      <c r="Y92" s="126" t="s">
        <v>431</v>
      </c>
      <c r="Z92" s="126" t="s">
        <v>432</v>
      </c>
      <c r="AA92" s="126" t="s">
        <v>2489</v>
      </c>
      <c r="AB92" s="126" t="s">
        <v>2490</v>
      </c>
      <c r="AC92" s="126" t="s">
        <v>2491</v>
      </c>
      <c r="AD92" s="126" t="s">
        <v>2492</v>
      </c>
      <c r="AE92" s="126" t="s">
        <v>2493</v>
      </c>
      <c r="AF92" s="126" t="s">
        <v>5090</v>
      </c>
      <c r="AG92" s="126" t="s">
        <v>5370</v>
      </c>
      <c r="AH92" s="126" t="s">
        <v>7082</v>
      </c>
    </row>
    <row r="93" spans="1:34" x14ac:dyDescent="0.3">
      <c r="A93" s="154" t="s">
        <v>6068</v>
      </c>
      <c r="B93" s="12">
        <f t="shared" ca="1" si="18"/>
        <v>13.75</v>
      </c>
      <c r="C93" s="12">
        <f t="shared" ca="1" si="19"/>
        <v>18.75</v>
      </c>
      <c r="D93" s="12">
        <f t="shared" ca="1" si="20"/>
        <v>6.25</v>
      </c>
      <c r="E93" s="12">
        <f t="shared" ca="1" si="21"/>
        <v>11.875</v>
      </c>
      <c r="F93" s="12">
        <f t="shared" ca="1" si="22"/>
        <v>-1.25</v>
      </c>
      <c r="G93" s="12">
        <f t="shared" ca="1" si="23"/>
        <v>9.375</v>
      </c>
      <c r="H93" s="12">
        <f t="shared" ca="1" si="24"/>
        <v>11.875</v>
      </c>
      <c r="I93" s="12">
        <f t="shared" ca="1" si="25"/>
        <v>-5</v>
      </c>
      <c r="J93" s="12">
        <f t="shared" ca="1" si="26"/>
        <v>16.25</v>
      </c>
      <c r="K93" s="12">
        <f t="shared" ca="1" si="27"/>
        <v>13.125</v>
      </c>
      <c r="L93" s="12">
        <f t="shared" ca="1" si="28"/>
        <v>6.875</v>
      </c>
      <c r="M93" s="12">
        <f t="shared" ca="1" si="29"/>
        <v>13.75</v>
      </c>
      <c r="N93" s="12">
        <f t="shared" ca="1" si="30"/>
        <v>31.875</v>
      </c>
      <c r="O93" s="12">
        <f t="shared" ca="1" si="31"/>
        <v>0</v>
      </c>
      <c r="P93" s="12">
        <f t="shared" ca="1" si="32"/>
        <v>-18.75</v>
      </c>
      <c r="T93" s="126" t="s">
        <v>433</v>
      </c>
      <c r="U93" s="126" t="s">
        <v>434</v>
      </c>
      <c r="V93" s="126" t="s">
        <v>435</v>
      </c>
      <c r="W93" s="126" t="s">
        <v>436</v>
      </c>
      <c r="X93" s="126" t="s">
        <v>437</v>
      </c>
      <c r="Y93" s="126" t="s">
        <v>438</v>
      </c>
      <c r="Z93" s="126" t="s">
        <v>439</v>
      </c>
      <c r="AA93" s="126" t="s">
        <v>2494</v>
      </c>
      <c r="AB93" s="126" t="s">
        <v>2495</v>
      </c>
      <c r="AC93" s="126" t="s">
        <v>2496</v>
      </c>
      <c r="AD93" s="126" t="s">
        <v>2497</v>
      </c>
      <c r="AE93" s="126" t="s">
        <v>2498</v>
      </c>
      <c r="AF93" s="126" t="s">
        <v>5091</v>
      </c>
      <c r="AG93" s="126" t="s">
        <v>5371</v>
      </c>
      <c r="AH93" s="126" t="s">
        <v>7083</v>
      </c>
    </row>
    <row r="94" spans="1:34" x14ac:dyDescent="0.3">
      <c r="A94" s="154" t="s">
        <v>6070</v>
      </c>
      <c r="B94" s="12">
        <f t="shared" ca="1" si="18"/>
        <v>-3.6140350000000012</v>
      </c>
      <c r="C94" s="12">
        <f t="shared" ca="1" si="19"/>
        <v>7.6842110000000012</v>
      </c>
      <c r="D94" s="12">
        <f t="shared" ca="1" si="20"/>
        <v>2.3859649999999988</v>
      </c>
      <c r="E94" s="12">
        <f t="shared" ca="1" si="21"/>
        <v>-1.964912</v>
      </c>
      <c r="F94" s="12">
        <f t="shared" ca="1" si="22"/>
        <v>0.14035100000000078</v>
      </c>
      <c r="G94" s="12">
        <f t="shared" ca="1" si="23"/>
        <v>0.63157900000000033</v>
      </c>
      <c r="H94" s="12">
        <f t="shared" ca="1" si="24"/>
        <v>4.035088</v>
      </c>
      <c r="I94" s="12">
        <f t="shared" ca="1" si="25"/>
        <v>1.2280700000000002</v>
      </c>
      <c r="J94" s="12">
        <f t="shared" ca="1" si="26"/>
        <v>3.4736840000000004</v>
      </c>
      <c r="K94" s="12">
        <f t="shared" ca="1" si="27"/>
        <v>7.7543860000000002</v>
      </c>
      <c r="L94" s="12">
        <f t="shared" ca="1" si="28"/>
        <v>-2.6315790000000021</v>
      </c>
      <c r="M94" s="12">
        <f t="shared" ca="1" si="29"/>
        <v>6.9122800000000026</v>
      </c>
      <c r="N94" s="12">
        <f t="shared" ca="1" si="30"/>
        <v>3.0526320000000027</v>
      </c>
      <c r="O94" s="12">
        <f t="shared" ca="1" si="31"/>
        <v>0</v>
      </c>
      <c r="P94" s="12">
        <f t="shared" ca="1" si="32"/>
        <v>0.14035100000000078</v>
      </c>
      <c r="T94" s="126" t="s">
        <v>1494</v>
      </c>
      <c r="U94" s="126" t="s">
        <v>1495</v>
      </c>
      <c r="V94" s="126" t="s">
        <v>1496</v>
      </c>
      <c r="W94" s="126" t="s">
        <v>1497</v>
      </c>
      <c r="X94" s="126" t="s">
        <v>1498</v>
      </c>
      <c r="Y94" s="126" t="s">
        <v>1499</v>
      </c>
      <c r="Z94" s="126" t="s">
        <v>1500</v>
      </c>
      <c r="AA94" s="126" t="s">
        <v>2499</v>
      </c>
      <c r="AB94" s="126" t="s">
        <v>2500</v>
      </c>
      <c r="AC94" s="126" t="s">
        <v>2501</v>
      </c>
      <c r="AD94" s="126" t="s">
        <v>2502</v>
      </c>
      <c r="AE94" s="126" t="s">
        <v>2503</v>
      </c>
      <c r="AF94" s="126" t="s">
        <v>5092</v>
      </c>
      <c r="AG94" s="126" t="s">
        <v>5372</v>
      </c>
      <c r="AH94" s="126" t="s">
        <v>7084</v>
      </c>
    </row>
    <row r="95" spans="1:34" x14ac:dyDescent="0.3">
      <c r="A95" s="154"/>
      <c r="B95" s="12"/>
      <c r="C95" s="12"/>
      <c r="D95" s="12"/>
      <c r="E95" s="12"/>
      <c r="F95" s="12"/>
      <c r="G95" s="12"/>
      <c r="H95" s="12"/>
      <c r="I95" s="12"/>
      <c r="J95" s="12"/>
      <c r="K95" s="12"/>
      <c r="L95" s="12"/>
      <c r="M95" s="12"/>
      <c r="N95" s="12"/>
      <c r="O95" s="12"/>
      <c r="P95" s="12"/>
      <c r="T95" s="126" t="s">
        <v>1501</v>
      </c>
      <c r="U95" s="126" t="s">
        <v>1502</v>
      </c>
      <c r="V95" s="126" t="s">
        <v>1503</v>
      </c>
      <c r="W95" s="126" t="s">
        <v>1504</v>
      </c>
      <c r="X95" s="126" t="s">
        <v>1505</v>
      </c>
      <c r="Y95" s="126" t="s">
        <v>1506</v>
      </c>
      <c r="Z95" s="126" t="s">
        <v>1507</v>
      </c>
      <c r="AA95" s="126" t="s">
        <v>2504</v>
      </c>
      <c r="AB95" s="126" t="s">
        <v>2505</v>
      </c>
      <c r="AC95" s="126" t="s">
        <v>2506</v>
      </c>
      <c r="AD95" s="126" t="s">
        <v>2507</v>
      </c>
      <c r="AE95" s="126" t="s">
        <v>2508</v>
      </c>
      <c r="AF95" s="126" t="s">
        <v>5093</v>
      </c>
      <c r="AG95" s="126" t="s">
        <v>5373</v>
      </c>
      <c r="AH95" s="126" t="s">
        <v>7085</v>
      </c>
    </row>
    <row r="96" spans="1:34" x14ac:dyDescent="0.3">
      <c r="A96" s="152" t="s">
        <v>18</v>
      </c>
      <c r="B96" s="12"/>
      <c r="C96" s="12"/>
      <c r="D96" s="12"/>
      <c r="E96" s="12"/>
      <c r="F96" s="12"/>
      <c r="G96" s="12"/>
      <c r="H96" s="12"/>
      <c r="I96" s="12"/>
      <c r="J96" s="12"/>
      <c r="K96" s="12"/>
      <c r="L96" s="12"/>
      <c r="M96" s="12"/>
      <c r="N96" s="12"/>
      <c r="O96" s="12"/>
      <c r="P96" s="12"/>
      <c r="T96" s="126" t="s">
        <v>440</v>
      </c>
      <c r="U96" s="126" t="s">
        <v>441</v>
      </c>
      <c r="V96" s="126" t="s">
        <v>442</v>
      </c>
      <c r="W96" s="126" t="s">
        <v>443</v>
      </c>
      <c r="X96" s="126" t="s">
        <v>444</v>
      </c>
      <c r="Y96" s="126" t="s">
        <v>445</v>
      </c>
      <c r="Z96" s="126" t="s">
        <v>446</v>
      </c>
      <c r="AA96" s="126" t="s">
        <v>2509</v>
      </c>
      <c r="AB96" s="126" t="s">
        <v>2510</v>
      </c>
      <c r="AC96" s="126" t="s">
        <v>2511</v>
      </c>
      <c r="AD96" s="126" t="s">
        <v>2512</v>
      </c>
      <c r="AE96" s="126" t="s">
        <v>2513</v>
      </c>
      <c r="AF96" s="126" t="s">
        <v>5094</v>
      </c>
      <c r="AG96" s="126" t="s">
        <v>5374</v>
      </c>
      <c r="AH96" s="126" t="s">
        <v>7086</v>
      </c>
    </row>
    <row r="97" spans="1:34" x14ac:dyDescent="0.3">
      <c r="A97" s="154" t="s">
        <v>6071</v>
      </c>
      <c r="B97" s="12">
        <f t="shared" ca="1" si="18"/>
        <v>6.3176610000000011</v>
      </c>
      <c r="C97" s="12">
        <f t="shared" ca="1" si="19"/>
        <v>7.6010939999999998</v>
      </c>
      <c r="D97" s="12">
        <f t="shared" ca="1" si="20"/>
        <v>3.7795400000000008</v>
      </c>
      <c r="E97" s="12">
        <f t="shared" ca="1" si="21"/>
        <v>1.174055000000001</v>
      </c>
      <c r="F97" s="12">
        <f t="shared" ca="1" si="22"/>
        <v>0.67015400000000014</v>
      </c>
      <c r="G97" s="12">
        <f t="shared" ca="1" si="23"/>
        <v>-0.34335599999999999</v>
      </c>
      <c r="H97" s="12">
        <f t="shared" ca="1" si="24"/>
        <v>0.18368499999999699</v>
      </c>
      <c r="I97" s="12">
        <f t="shared" ca="1" si="25"/>
        <v>-1.7828089999999999</v>
      </c>
      <c r="J97" s="12">
        <f t="shared" ca="1" si="26"/>
        <v>1.3362969999999983</v>
      </c>
      <c r="K97" s="12">
        <f t="shared" ca="1" si="27"/>
        <v>4.5750649999999986</v>
      </c>
      <c r="L97" s="12">
        <f t="shared" ca="1" si="28"/>
        <v>2.0554059999999978</v>
      </c>
      <c r="M97" s="12">
        <f t="shared" ca="1" si="29"/>
        <v>5.3104749999999967</v>
      </c>
      <c r="N97" s="12">
        <f t="shared" ca="1" si="30"/>
        <v>5.2237250000000017</v>
      </c>
      <c r="O97" s="12">
        <f t="shared" ca="1" si="31"/>
        <v>0</v>
      </c>
      <c r="P97" s="12">
        <f t="shared" ca="1" si="32"/>
        <v>-2.4932790000000002</v>
      </c>
      <c r="T97" s="126" t="s">
        <v>447</v>
      </c>
      <c r="U97" s="126" t="s">
        <v>448</v>
      </c>
      <c r="V97" s="126" t="s">
        <v>449</v>
      </c>
      <c r="W97" s="126" t="s">
        <v>450</v>
      </c>
      <c r="X97" s="126" t="s">
        <v>451</v>
      </c>
      <c r="Y97" s="126" t="s">
        <v>452</v>
      </c>
      <c r="Z97" s="126" t="s">
        <v>453</v>
      </c>
      <c r="AA97" s="126" t="s">
        <v>2514</v>
      </c>
      <c r="AB97" s="126" t="s">
        <v>2515</v>
      </c>
      <c r="AC97" s="126" t="s">
        <v>2516</v>
      </c>
      <c r="AD97" s="126" t="s">
        <v>2517</v>
      </c>
      <c r="AE97" s="126" t="s">
        <v>2518</v>
      </c>
      <c r="AF97" s="126" t="s">
        <v>5095</v>
      </c>
      <c r="AG97" s="126" t="s">
        <v>5375</v>
      </c>
      <c r="AH97" s="126" t="s">
        <v>7087</v>
      </c>
    </row>
    <row r="98" spans="1:34" x14ac:dyDescent="0.3">
      <c r="A98" s="154" t="s">
        <v>6072</v>
      </c>
      <c r="B98" s="12">
        <f t="shared" ca="1" si="18"/>
        <v>-2.7911670000000015</v>
      </c>
      <c r="C98" s="12">
        <f t="shared" ca="1" si="19"/>
        <v>-0.90324799999999783</v>
      </c>
      <c r="D98" s="12">
        <f t="shared" ca="1" si="20"/>
        <v>1.3689850000000021</v>
      </c>
      <c r="E98" s="12">
        <f t="shared" ca="1" si="21"/>
        <v>1.0280959999999997</v>
      </c>
      <c r="F98" s="12">
        <f t="shared" ca="1" si="22"/>
        <v>-3.5912799999999994</v>
      </c>
      <c r="G98" s="12">
        <f t="shared" ca="1" si="23"/>
        <v>2.6608909999999995</v>
      </c>
      <c r="H98" s="12">
        <f t="shared" ca="1" si="24"/>
        <v>2.0290510000000026</v>
      </c>
      <c r="I98" s="12">
        <f t="shared" ca="1" si="25"/>
        <v>-0.93256099999999975</v>
      </c>
      <c r="J98" s="12">
        <f t="shared" ca="1" si="26"/>
        <v>3.9983930000000001</v>
      </c>
      <c r="K98" s="12">
        <f t="shared" ca="1" si="27"/>
        <v>1.3678999999999988</v>
      </c>
      <c r="L98" s="12">
        <f t="shared" ca="1" si="28"/>
        <v>4.0059929999999984</v>
      </c>
      <c r="M98" s="12">
        <f t="shared" ca="1" si="29"/>
        <v>1.4623500000000007</v>
      </c>
      <c r="N98" s="12">
        <f t="shared" ca="1" si="30"/>
        <v>2.1636710000000008</v>
      </c>
      <c r="O98" s="12">
        <f t="shared" ca="1" si="31"/>
        <v>0</v>
      </c>
      <c r="P98" s="12">
        <f t="shared" ca="1" si="32"/>
        <v>-2.577296999999998</v>
      </c>
      <c r="T98" s="126" t="s">
        <v>454</v>
      </c>
      <c r="U98" s="126" t="s">
        <v>455</v>
      </c>
      <c r="V98" s="126" t="s">
        <v>456</v>
      </c>
      <c r="W98" s="126" t="s">
        <v>457</v>
      </c>
      <c r="X98" s="126" t="s">
        <v>458</v>
      </c>
      <c r="Y98" s="126" t="s">
        <v>459</v>
      </c>
      <c r="Z98" s="126" t="s">
        <v>460</v>
      </c>
      <c r="AA98" s="126" t="s">
        <v>2519</v>
      </c>
      <c r="AB98" s="126" t="s">
        <v>2520</v>
      </c>
      <c r="AC98" s="126" t="s">
        <v>2521</v>
      </c>
      <c r="AD98" s="126" t="s">
        <v>2522</v>
      </c>
      <c r="AE98" s="126" t="s">
        <v>2523</v>
      </c>
      <c r="AF98" s="126" t="s">
        <v>5096</v>
      </c>
      <c r="AG98" s="126" t="s">
        <v>5376</v>
      </c>
      <c r="AH98" s="126" t="s">
        <v>7088</v>
      </c>
    </row>
    <row r="99" spans="1:34" x14ac:dyDescent="0.3">
      <c r="A99" s="154" t="s">
        <v>6073</v>
      </c>
      <c r="B99" s="12">
        <f t="shared" ca="1" si="18"/>
        <v>3.2722339999999974</v>
      </c>
      <c r="C99" s="12">
        <f t="shared" ca="1" si="19"/>
        <v>12.624242000000002</v>
      </c>
      <c r="D99" s="12">
        <f t="shared" ca="1" si="20"/>
        <v>7.9772820000000024</v>
      </c>
      <c r="E99" s="12">
        <f t="shared" ca="1" si="21"/>
        <v>4.7954050000000024</v>
      </c>
      <c r="F99" s="12">
        <f t="shared" ca="1" si="22"/>
        <v>9.1002970000000012</v>
      </c>
      <c r="G99" s="12">
        <f t="shared" ca="1" si="23"/>
        <v>9.5972640000000009</v>
      </c>
      <c r="H99" s="12">
        <f t="shared" ca="1" si="24"/>
        <v>14.870272</v>
      </c>
      <c r="I99" s="12">
        <f t="shared" ca="1" si="25"/>
        <v>0.16135299999999964</v>
      </c>
      <c r="J99" s="12">
        <f t="shared" ca="1" si="26"/>
        <v>4.7437720000000017</v>
      </c>
      <c r="K99" s="12">
        <f t="shared" ca="1" si="27"/>
        <v>4.5501480000000001</v>
      </c>
      <c r="L99" s="12">
        <f t="shared" ca="1" si="28"/>
        <v>10.094230000000001</v>
      </c>
      <c r="M99" s="12">
        <f t="shared" ca="1" si="29"/>
        <v>2.1943979999999996</v>
      </c>
      <c r="N99" s="12">
        <f t="shared" ca="1" si="30"/>
        <v>2.8075380000000081</v>
      </c>
      <c r="O99" s="12">
        <f t="shared" ca="1" si="31"/>
        <v>0</v>
      </c>
      <c r="P99" s="12">
        <f t="shared" ca="1" si="32"/>
        <v>3.504582000000001</v>
      </c>
      <c r="T99" s="126" t="s">
        <v>461</v>
      </c>
      <c r="U99" s="126" t="s">
        <v>462</v>
      </c>
      <c r="V99" s="126" t="s">
        <v>463</v>
      </c>
      <c r="W99" s="126" t="s">
        <v>464</v>
      </c>
      <c r="X99" s="126" t="s">
        <v>465</v>
      </c>
      <c r="Y99" s="126" t="s">
        <v>466</v>
      </c>
      <c r="Z99" s="126" t="s">
        <v>467</v>
      </c>
      <c r="AA99" s="126" t="s">
        <v>2524</v>
      </c>
      <c r="AB99" s="126" t="s">
        <v>2525</v>
      </c>
      <c r="AC99" s="126" t="s">
        <v>2526</v>
      </c>
      <c r="AD99" s="126" t="s">
        <v>2527</v>
      </c>
      <c r="AE99" s="126" t="s">
        <v>2528</v>
      </c>
      <c r="AF99" s="126" t="s">
        <v>5097</v>
      </c>
      <c r="AG99" s="126" t="s">
        <v>5377</v>
      </c>
      <c r="AH99" s="126" t="s">
        <v>7089</v>
      </c>
    </row>
    <row r="100" spans="1:34" x14ac:dyDescent="0.3">
      <c r="A100" s="154" t="s">
        <v>6074</v>
      </c>
      <c r="B100" s="12">
        <f t="shared" ca="1" si="18"/>
        <v>-2.1247539999999958</v>
      </c>
      <c r="C100" s="12">
        <f t="shared" ca="1" si="19"/>
        <v>6.8125520000000002</v>
      </c>
      <c r="D100" s="12">
        <f t="shared" ca="1" si="20"/>
        <v>2.2676739999999995</v>
      </c>
      <c r="E100" s="12">
        <f t="shared" ca="1" si="21"/>
        <v>-1.813504</v>
      </c>
      <c r="F100" s="12">
        <f t="shared" ca="1" si="22"/>
        <v>-2.3629550000000012</v>
      </c>
      <c r="G100" s="12">
        <f t="shared" ca="1" si="23"/>
        <v>0.14927200000000163</v>
      </c>
      <c r="H100" s="12">
        <f t="shared" ca="1" si="24"/>
        <v>-0.33665699999999887</v>
      </c>
      <c r="I100" s="12">
        <f t="shared" ca="1" si="25"/>
        <v>-1.2989899999999994</v>
      </c>
      <c r="J100" s="12">
        <f t="shared" ca="1" si="26"/>
        <v>1.426031</v>
      </c>
      <c r="K100" s="12">
        <f t="shared" ca="1" si="27"/>
        <v>7.0062890000000007</v>
      </c>
      <c r="L100" s="12">
        <f t="shared" ca="1" si="28"/>
        <v>0.89563600000000321</v>
      </c>
      <c r="M100" s="12">
        <f t="shared" ca="1" si="29"/>
        <v>4.5131169999999941</v>
      </c>
      <c r="N100" s="12">
        <f t="shared" ca="1" si="30"/>
        <v>2.4645879999999991</v>
      </c>
      <c r="O100" s="12">
        <f t="shared" ca="1" si="31"/>
        <v>0</v>
      </c>
      <c r="P100" s="12">
        <f t="shared" ca="1" si="32"/>
        <v>-0.51451400000000014</v>
      </c>
      <c r="T100" s="126" t="s">
        <v>1508</v>
      </c>
      <c r="U100" s="126" t="s">
        <v>1509</v>
      </c>
      <c r="V100" s="126" t="s">
        <v>1510</v>
      </c>
      <c r="W100" s="126" t="s">
        <v>1511</v>
      </c>
      <c r="X100" s="126" t="s">
        <v>1512</v>
      </c>
      <c r="Y100" s="126" t="s">
        <v>1513</v>
      </c>
      <c r="Z100" s="126" t="s">
        <v>1514</v>
      </c>
      <c r="AA100" s="126" t="s">
        <v>2529</v>
      </c>
      <c r="AB100" s="126" t="s">
        <v>2530</v>
      </c>
      <c r="AC100" s="126" t="s">
        <v>2531</v>
      </c>
      <c r="AD100" s="126" t="s">
        <v>2532</v>
      </c>
      <c r="AE100" s="126" t="s">
        <v>2533</v>
      </c>
      <c r="AF100" s="126" t="s">
        <v>5098</v>
      </c>
      <c r="AG100" s="126" t="s">
        <v>5378</v>
      </c>
      <c r="AH100" s="126" t="s">
        <v>7090</v>
      </c>
    </row>
    <row r="101" spans="1:34" x14ac:dyDescent="0.3">
      <c r="A101" s="154"/>
      <c r="B101" s="12"/>
      <c r="C101" s="12"/>
      <c r="D101" s="12"/>
      <c r="E101" s="12"/>
      <c r="F101" s="12"/>
      <c r="G101" s="12"/>
      <c r="H101" s="12"/>
      <c r="I101" s="12"/>
      <c r="J101" s="12"/>
      <c r="K101" s="12"/>
      <c r="L101" s="12"/>
      <c r="M101" s="12"/>
      <c r="N101" s="12"/>
      <c r="O101" s="12"/>
      <c r="P101" s="12"/>
      <c r="T101" s="126" t="s">
        <v>1515</v>
      </c>
      <c r="U101" s="126" t="s">
        <v>1516</v>
      </c>
      <c r="V101" s="126" t="s">
        <v>1517</v>
      </c>
      <c r="W101" s="126" t="s">
        <v>1518</v>
      </c>
      <c r="X101" s="126" t="s">
        <v>1519</v>
      </c>
      <c r="Y101" s="126" t="s">
        <v>1520</v>
      </c>
      <c r="Z101" s="126" t="s">
        <v>1521</v>
      </c>
      <c r="AA101" s="126" t="s">
        <v>2534</v>
      </c>
      <c r="AB101" s="126" t="s">
        <v>2535</v>
      </c>
      <c r="AC101" s="126" t="s">
        <v>2536</v>
      </c>
      <c r="AD101" s="126" t="s">
        <v>2537</v>
      </c>
      <c r="AE101" s="126" t="s">
        <v>2538</v>
      </c>
      <c r="AF101" s="126" t="s">
        <v>5099</v>
      </c>
      <c r="AG101" s="126" t="s">
        <v>5379</v>
      </c>
      <c r="AH101" s="126" t="s">
        <v>7091</v>
      </c>
    </row>
    <row r="102" spans="1:34" x14ac:dyDescent="0.3">
      <c r="A102" s="152" t="s">
        <v>19</v>
      </c>
      <c r="B102" s="12"/>
      <c r="C102" s="12"/>
      <c r="D102" s="12"/>
      <c r="E102" s="12"/>
      <c r="F102" s="12"/>
      <c r="G102" s="12"/>
      <c r="H102" s="12"/>
      <c r="I102" s="12"/>
      <c r="J102" s="12"/>
      <c r="K102" s="12"/>
      <c r="L102" s="12"/>
      <c r="M102" s="12"/>
      <c r="N102" s="12"/>
      <c r="O102" s="12"/>
      <c r="P102" s="12"/>
      <c r="T102" s="126" t="s">
        <v>468</v>
      </c>
      <c r="U102" s="126" t="s">
        <v>469</v>
      </c>
      <c r="V102" s="126" t="s">
        <v>470</v>
      </c>
      <c r="W102" s="126" t="s">
        <v>471</v>
      </c>
      <c r="X102" s="126" t="s">
        <v>472</v>
      </c>
      <c r="Y102" s="126" t="s">
        <v>473</v>
      </c>
      <c r="Z102" s="126" t="s">
        <v>474</v>
      </c>
      <c r="AA102" s="126" t="s">
        <v>2539</v>
      </c>
      <c r="AB102" s="126" t="s">
        <v>2540</v>
      </c>
      <c r="AC102" s="126" t="s">
        <v>2541</v>
      </c>
      <c r="AD102" s="126" t="s">
        <v>2542</v>
      </c>
      <c r="AE102" s="126" t="s">
        <v>2543</v>
      </c>
      <c r="AF102" s="126" t="s">
        <v>5100</v>
      </c>
      <c r="AG102" s="126" t="s">
        <v>5380</v>
      </c>
      <c r="AH102" s="126" t="s">
        <v>7092</v>
      </c>
    </row>
    <row r="103" spans="1:34" x14ac:dyDescent="0.3">
      <c r="A103" s="154" t="s">
        <v>6075</v>
      </c>
      <c r="B103" s="12">
        <f t="shared" ca="1" si="18"/>
        <v>73.034657999999993</v>
      </c>
      <c r="C103" s="12">
        <f t="shared" ca="1" si="19"/>
        <v>38.799661999999998</v>
      </c>
      <c r="D103" s="12">
        <f t="shared" ca="1" si="20"/>
        <v>26.373626000000002</v>
      </c>
      <c r="E103" s="12">
        <f t="shared" ca="1" si="21"/>
        <v>13.355874999999999</v>
      </c>
      <c r="F103" s="12">
        <f t="shared" ca="1" si="22"/>
        <v>12.087911999999999</v>
      </c>
      <c r="G103" s="12">
        <f t="shared" ca="1" si="23"/>
        <v>7.0160609999999997</v>
      </c>
      <c r="H103" s="12">
        <f t="shared" ca="1" si="24"/>
        <v>19.78022</v>
      </c>
      <c r="I103" s="12">
        <f t="shared" ca="1" si="25"/>
        <v>4.1420120000000002</v>
      </c>
      <c r="J103" s="12">
        <f t="shared" ca="1" si="26"/>
        <v>22.654268999999999</v>
      </c>
      <c r="K103" s="12">
        <f t="shared" ca="1" si="27"/>
        <v>30.092984000000001</v>
      </c>
      <c r="L103" s="12">
        <f t="shared" ca="1" si="28"/>
        <v>18.512257000000002</v>
      </c>
      <c r="M103" s="12">
        <f t="shared" ca="1" si="29"/>
        <v>73.034657999999993</v>
      </c>
      <c r="N103" s="12">
        <f t="shared" ca="1" si="30"/>
        <v>65.004227</v>
      </c>
      <c r="O103" s="12">
        <f t="shared" ca="1" si="31"/>
        <v>0</v>
      </c>
      <c r="P103" s="12">
        <f t="shared" ca="1" si="32"/>
        <v>6.2552830000000004</v>
      </c>
      <c r="T103" s="126" t="s">
        <v>475</v>
      </c>
      <c r="U103" s="126" t="s">
        <v>476</v>
      </c>
      <c r="V103" s="126" t="s">
        <v>477</v>
      </c>
      <c r="W103" s="126" t="s">
        <v>478</v>
      </c>
      <c r="X103" s="126" t="s">
        <v>479</v>
      </c>
      <c r="Y103" s="126" t="s">
        <v>480</v>
      </c>
      <c r="Z103" s="126" t="s">
        <v>481</v>
      </c>
      <c r="AA103" s="126" t="s">
        <v>2544</v>
      </c>
      <c r="AB103" s="126" t="s">
        <v>2545</v>
      </c>
      <c r="AC103" s="126" t="s">
        <v>2546</v>
      </c>
      <c r="AD103" s="126" t="s">
        <v>2547</v>
      </c>
      <c r="AE103" s="126" t="s">
        <v>2548</v>
      </c>
      <c r="AF103" s="126" t="s">
        <v>5101</v>
      </c>
      <c r="AG103" s="126" t="s">
        <v>5381</v>
      </c>
      <c r="AH103" s="126" t="s">
        <v>7093</v>
      </c>
    </row>
    <row r="104" spans="1:34" x14ac:dyDescent="0.3">
      <c r="A104" s="154" t="s">
        <v>6076</v>
      </c>
      <c r="B104" s="12">
        <f t="shared" ca="1" si="18"/>
        <v>52.238805999999997</v>
      </c>
      <c r="C104" s="12">
        <f t="shared" ca="1" si="19"/>
        <v>24.253730999999998</v>
      </c>
      <c r="D104" s="12">
        <f t="shared" ca="1" si="20"/>
        <v>14.925373</v>
      </c>
      <c r="E104" s="12">
        <f t="shared" ca="1" si="21"/>
        <v>11.567164</v>
      </c>
      <c r="F104" s="12">
        <f t="shared" ca="1" si="22"/>
        <v>7.8358210000000001</v>
      </c>
      <c r="G104" s="12">
        <f t="shared" ca="1" si="23"/>
        <v>7.8358210000000001</v>
      </c>
      <c r="H104" s="12">
        <f t="shared" ca="1" si="24"/>
        <v>16.044775999999999</v>
      </c>
      <c r="I104" s="12">
        <f t="shared" ca="1" si="25"/>
        <v>15.671642</v>
      </c>
      <c r="J104" s="12">
        <f t="shared" ca="1" si="26"/>
        <v>15.671642</v>
      </c>
      <c r="K104" s="12">
        <f t="shared" ca="1" si="27"/>
        <v>14.925373</v>
      </c>
      <c r="L104" s="12">
        <f t="shared" ca="1" si="28"/>
        <v>14.552239</v>
      </c>
      <c r="M104" s="12">
        <f t="shared" ca="1" si="29"/>
        <v>45.149253999999999</v>
      </c>
      <c r="N104" s="12">
        <f t="shared" ca="1" si="30"/>
        <v>57.462687000000003</v>
      </c>
      <c r="O104" s="12">
        <f t="shared" ca="1" si="31"/>
        <v>0</v>
      </c>
      <c r="P104" s="12">
        <f t="shared" ca="1" si="32"/>
        <v>17.537313000000001</v>
      </c>
      <c r="T104" s="126" t="s">
        <v>482</v>
      </c>
      <c r="U104" s="126" t="s">
        <v>483</v>
      </c>
      <c r="V104" s="126" t="s">
        <v>484</v>
      </c>
      <c r="W104" s="126" t="s">
        <v>485</v>
      </c>
      <c r="X104" s="126" t="s">
        <v>486</v>
      </c>
      <c r="Y104" s="126" t="s">
        <v>487</v>
      </c>
      <c r="Z104" s="126" t="s">
        <v>488</v>
      </c>
      <c r="AA104" s="126" t="s">
        <v>2549</v>
      </c>
      <c r="AB104" s="126" t="s">
        <v>2550</v>
      </c>
      <c r="AC104" s="126" t="s">
        <v>2551</v>
      </c>
      <c r="AD104" s="126" t="s">
        <v>2552</v>
      </c>
      <c r="AE104" s="126" t="s">
        <v>2553</v>
      </c>
      <c r="AF104" s="126" t="s">
        <v>5102</v>
      </c>
      <c r="AG104" s="126" t="s">
        <v>5382</v>
      </c>
      <c r="AH104" s="126" t="s">
        <v>7094</v>
      </c>
    </row>
    <row r="105" spans="1:34" x14ac:dyDescent="0.3">
      <c r="A105" s="154" t="s">
        <v>6077</v>
      </c>
      <c r="B105" s="12">
        <f t="shared" ca="1" si="18"/>
        <v>60.869565000000001</v>
      </c>
      <c r="C105" s="12">
        <f t="shared" ca="1" si="19"/>
        <v>60</v>
      </c>
      <c r="D105" s="12">
        <f t="shared" ca="1" si="20"/>
        <v>43.478261000000003</v>
      </c>
      <c r="E105" s="12">
        <f t="shared" ca="1" si="21"/>
        <v>42.608696000000002</v>
      </c>
      <c r="F105" s="12">
        <f t="shared" ca="1" si="22"/>
        <v>33.043478</v>
      </c>
      <c r="G105" s="12">
        <f t="shared" ca="1" si="23"/>
        <v>21.739129999999999</v>
      </c>
      <c r="H105" s="12">
        <f t="shared" ca="1" si="24"/>
        <v>38.260869999999997</v>
      </c>
      <c r="I105" s="12">
        <f t="shared" ca="1" si="25"/>
        <v>4.3478260000000004</v>
      </c>
      <c r="J105" s="12">
        <f t="shared" ca="1" si="26"/>
        <v>20.869565000000001</v>
      </c>
      <c r="K105" s="12">
        <f t="shared" ca="1" si="27"/>
        <v>14.782609000000001</v>
      </c>
      <c r="L105" s="12">
        <f t="shared" ca="1" si="28"/>
        <v>12.173913000000001</v>
      </c>
      <c r="M105" s="12">
        <f t="shared" ca="1" si="29"/>
        <v>53.913043000000002</v>
      </c>
      <c r="N105" s="12">
        <f t="shared" ca="1" si="30"/>
        <v>70.434782999999996</v>
      </c>
      <c r="O105" s="12">
        <f t="shared" ca="1" si="31"/>
        <v>0</v>
      </c>
      <c r="P105" s="12">
        <f t="shared" ca="1" si="32"/>
        <v>9.5652170000000005</v>
      </c>
      <c r="T105" s="126" t="s">
        <v>489</v>
      </c>
      <c r="U105" s="126" t="s">
        <v>490</v>
      </c>
      <c r="V105" s="126" t="s">
        <v>491</v>
      </c>
      <c r="W105" s="126" t="s">
        <v>492</v>
      </c>
      <c r="X105" s="126" t="s">
        <v>493</v>
      </c>
      <c r="Y105" s="126" t="s">
        <v>494</v>
      </c>
      <c r="Z105" s="126" t="s">
        <v>495</v>
      </c>
      <c r="AA105" s="126" t="s">
        <v>2554</v>
      </c>
      <c r="AB105" s="126" t="s">
        <v>2555</v>
      </c>
      <c r="AC105" s="126" t="s">
        <v>2556</v>
      </c>
      <c r="AD105" s="126" t="s">
        <v>2557</v>
      </c>
      <c r="AE105" s="126" t="s">
        <v>2558</v>
      </c>
      <c r="AF105" s="126" t="s">
        <v>5103</v>
      </c>
      <c r="AG105" s="126" t="s">
        <v>5383</v>
      </c>
      <c r="AH105" s="126" t="s">
        <v>7095</v>
      </c>
    </row>
    <row r="106" spans="1:34" x14ac:dyDescent="0.3">
      <c r="A106" s="154" t="s">
        <v>6078</v>
      </c>
      <c r="B106" s="12">
        <f t="shared" ca="1" si="18"/>
        <v>56.25</v>
      </c>
      <c r="C106" s="12">
        <f t="shared" ca="1" si="19"/>
        <v>21.875</v>
      </c>
      <c r="D106" s="12">
        <f t="shared" ca="1" si="20"/>
        <v>18.75</v>
      </c>
      <c r="E106" s="12">
        <f t="shared" ca="1" si="21"/>
        <v>3.125</v>
      </c>
      <c r="F106" s="12">
        <f t="shared" ca="1" si="22"/>
        <v>12.5</v>
      </c>
      <c r="G106" s="12">
        <f t="shared" ca="1" si="23"/>
        <v>12.5</v>
      </c>
      <c r="H106" s="12">
        <f t="shared" ca="1" si="24"/>
        <v>18.75</v>
      </c>
      <c r="I106" s="12">
        <f t="shared" ca="1" si="25"/>
        <v>6.25</v>
      </c>
      <c r="J106" s="12">
        <f t="shared" ca="1" si="26"/>
        <v>18.75</v>
      </c>
      <c r="K106" s="12">
        <f t="shared" ca="1" si="27"/>
        <v>15.625</v>
      </c>
      <c r="L106" s="12">
        <f t="shared" ca="1" si="28"/>
        <v>25</v>
      </c>
      <c r="M106" s="12">
        <f t="shared" ca="1" si="29"/>
        <v>53.125</v>
      </c>
      <c r="N106" s="12">
        <f t="shared" ca="1" si="30"/>
        <v>50</v>
      </c>
      <c r="O106" s="12">
        <f t="shared" ca="1" si="31"/>
        <v>0</v>
      </c>
      <c r="P106" s="12">
        <f t="shared" ca="1" si="32"/>
        <v>12.5</v>
      </c>
      <c r="T106" s="126" t="s">
        <v>496</v>
      </c>
      <c r="U106" s="126" t="s">
        <v>497</v>
      </c>
      <c r="V106" s="126" t="s">
        <v>498</v>
      </c>
      <c r="W106" s="126" t="s">
        <v>499</v>
      </c>
      <c r="X106" s="126" t="s">
        <v>500</v>
      </c>
      <c r="Y106" s="126" t="s">
        <v>501</v>
      </c>
      <c r="Z106" s="126" t="s">
        <v>502</v>
      </c>
      <c r="AA106" s="126" t="s">
        <v>2559</v>
      </c>
      <c r="AB106" s="126" t="s">
        <v>2560</v>
      </c>
      <c r="AC106" s="126" t="s">
        <v>2561</v>
      </c>
      <c r="AD106" s="126" t="s">
        <v>2562</v>
      </c>
      <c r="AE106" s="126" t="s">
        <v>2563</v>
      </c>
      <c r="AF106" s="126" t="s">
        <v>5104</v>
      </c>
      <c r="AG106" s="126" t="s">
        <v>5384</v>
      </c>
      <c r="AH106" s="126" t="s">
        <v>7096</v>
      </c>
    </row>
    <row r="107" spans="1:34" x14ac:dyDescent="0.3">
      <c r="A107" s="154" t="s">
        <v>6079</v>
      </c>
      <c r="B107" s="12">
        <f t="shared" ca="1" si="18"/>
        <v>73.383084999999994</v>
      </c>
      <c r="C107" s="12">
        <f t="shared" ca="1" si="19"/>
        <v>32.835821000000003</v>
      </c>
      <c r="D107" s="12">
        <f t="shared" ca="1" si="20"/>
        <v>22.139303000000002</v>
      </c>
      <c r="E107" s="12">
        <f t="shared" ca="1" si="21"/>
        <v>13.432836</v>
      </c>
      <c r="F107" s="12">
        <f t="shared" ca="1" si="22"/>
        <v>10.945274</v>
      </c>
      <c r="G107" s="12">
        <f t="shared" ca="1" si="23"/>
        <v>8.4577109999999998</v>
      </c>
      <c r="H107" s="12">
        <f t="shared" ca="1" si="24"/>
        <v>15.920398</v>
      </c>
      <c r="I107" s="12">
        <f t="shared" ca="1" si="25"/>
        <v>3.4825870000000001</v>
      </c>
      <c r="J107" s="12">
        <f t="shared" ca="1" si="26"/>
        <v>16.666667</v>
      </c>
      <c r="K107" s="12">
        <f t="shared" ca="1" si="27"/>
        <v>22.388059999999999</v>
      </c>
      <c r="L107" s="12">
        <f t="shared" ca="1" si="28"/>
        <v>51.243780999999998</v>
      </c>
      <c r="M107" s="12">
        <f t="shared" ca="1" si="29"/>
        <v>58.457711000000003</v>
      </c>
      <c r="N107" s="12">
        <f t="shared" ca="1" si="30"/>
        <v>62.437811000000004</v>
      </c>
      <c r="O107" s="12">
        <f t="shared" ca="1" si="31"/>
        <v>0</v>
      </c>
      <c r="P107" s="12">
        <f t="shared" ca="1" si="32"/>
        <v>8.2089549999999996</v>
      </c>
      <c r="T107" s="126" t="s">
        <v>1522</v>
      </c>
      <c r="U107" s="126" t="s">
        <v>1523</v>
      </c>
      <c r="V107" s="126" t="s">
        <v>1524</v>
      </c>
      <c r="W107" s="126" t="s">
        <v>1525</v>
      </c>
      <c r="X107" s="126" t="s">
        <v>1526</v>
      </c>
      <c r="Y107" s="126" t="s">
        <v>1527</v>
      </c>
      <c r="Z107" s="126" t="s">
        <v>1528</v>
      </c>
      <c r="AA107" s="126" t="s">
        <v>2564</v>
      </c>
      <c r="AB107" s="126" t="s">
        <v>2565</v>
      </c>
      <c r="AC107" s="126" t="s">
        <v>2566</v>
      </c>
      <c r="AD107" s="126" t="s">
        <v>2567</v>
      </c>
      <c r="AE107" s="126" t="s">
        <v>2568</v>
      </c>
      <c r="AF107" s="126" t="s">
        <v>5105</v>
      </c>
      <c r="AG107" s="126" t="s">
        <v>5385</v>
      </c>
      <c r="AH107" s="126" t="s">
        <v>7097</v>
      </c>
    </row>
    <row r="108" spans="1:34" x14ac:dyDescent="0.3">
      <c r="A108" s="154"/>
      <c r="B108" s="12"/>
      <c r="C108" s="12"/>
      <c r="D108" s="12"/>
      <c r="E108" s="12"/>
      <c r="F108" s="12"/>
      <c r="G108" s="12"/>
      <c r="H108" s="12"/>
      <c r="I108" s="12"/>
      <c r="J108" s="12"/>
      <c r="K108" s="12"/>
      <c r="L108" s="12"/>
      <c r="M108" s="12"/>
      <c r="N108" s="12"/>
      <c r="O108" s="12"/>
      <c r="P108" s="12"/>
      <c r="T108" s="126" t="s">
        <v>1529</v>
      </c>
      <c r="U108" s="126" t="s">
        <v>1530</v>
      </c>
      <c r="V108" s="126" t="s">
        <v>1531</v>
      </c>
      <c r="W108" s="126" t="s">
        <v>1532</v>
      </c>
      <c r="X108" s="126" t="s">
        <v>1533</v>
      </c>
      <c r="Y108" s="126" t="s">
        <v>1534</v>
      </c>
      <c r="Z108" s="126" t="s">
        <v>1535</v>
      </c>
      <c r="AA108" s="126" t="s">
        <v>2569</v>
      </c>
      <c r="AB108" s="126" t="s">
        <v>2570</v>
      </c>
      <c r="AC108" s="126" t="s">
        <v>2571</v>
      </c>
      <c r="AD108" s="126" t="s">
        <v>2572</v>
      </c>
      <c r="AE108" s="126" t="s">
        <v>2573</v>
      </c>
      <c r="AF108" s="126" t="s">
        <v>5106</v>
      </c>
      <c r="AG108" s="126" t="s">
        <v>5386</v>
      </c>
      <c r="AH108" s="126" t="s">
        <v>7098</v>
      </c>
    </row>
    <row r="109" spans="1:34" x14ac:dyDescent="0.3">
      <c r="A109" s="152" t="s">
        <v>20</v>
      </c>
      <c r="B109" s="12"/>
      <c r="C109" s="12"/>
      <c r="D109" s="12"/>
      <c r="E109" s="12"/>
      <c r="F109" s="12"/>
      <c r="G109" s="12"/>
      <c r="H109" s="12"/>
      <c r="I109" s="12"/>
      <c r="J109" s="12"/>
      <c r="K109" s="12"/>
      <c r="L109" s="12"/>
      <c r="M109" s="12"/>
      <c r="N109" s="12"/>
      <c r="O109" s="12"/>
      <c r="P109" s="12"/>
      <c r="T109" s="126" t="s">
        <v>503</v>
      </c>
      <c r="U109" s="126" t="s">
        <v>504</v>
      </c>
      <c r="V109" s="126" t="s">
        <v>505</v>
      </c>
      <c r="W109" s="126" t="s">
        <v>506</v>
      </c>
      <c r="X109" s="126" t="s">
        <v>507</v>
      </c>
      <c r="Y109" s="126" t="s">
        <v>508</v>
      </c>
      <c r="Z109" s="126" t="s">
        <v>509</v>
      </c>
      <c r="AA109" s="126" t="s">
        <v>2574</v>
      </c>
      <c r="AB109" s="126" t="s">
        <v>2575</v>
      </c>
      <c r="AC109" s="126" t="s">
        <v>2576</v>
      </c>
      <c r="AD109" s="126" t="s">
        <v>2577</v>
      </c>
      <c r="AE109" s="126" t="s">
        <v>2578</v>
      </c>
      <c r="AF109" s="126" t="s">
        <v>5107</v>
      </c>
      <c r="AG109" s="126" t="s">
        <v>5387</v>
      </c>
      <c r="AH109" s="126" t="s">
        <v>7099</v>
      </c>
    </row>
    <row r="110" spans="1:34" x14ac:dyDescent="0.3">
      <c r="A110" s="154" t="s">
        <v>6081</v>
      </c>
      <c r="B110" s="12">
        <f t="shared" ca="1" si="18"/>
        <v>73.151471999999998</v>
      </c>
      <c r="C110" s="12">
        <f t="shared" ca="1" si="19"/>
        <v>37.042355000000001</v>
      </c>
      <c r="D110" s="12">
        <f t="shared" ca="1" si="20"/>
        <v>25.412777999999999</v>
      </c>
      <c r="E110" s="12">
        <f t="shared" ca="1" si="21"/>
        <v>12.993539</v>
      </c>
      <c r="F110" s="12">
        <f t="shared" ca="1" si="22"/>
        <v>11.844939</v>
      </c>
      <c r="G110" s="12">
        <f t="shared" ca="1" si="23"/>
        <v>6.8916009999999996</v>
      </c>
      <c r="H110" s="12">
        <f t="shared" ca="1" si="24"/>
        <v>18.808326999999998</v>
      </c>
      <c r="I110" s="12">
        <f t="shared" ca="1" si="25"/>
        <v>3.7329500000000002</v>
      </c>
      <c r="J110" s="12">
        <f t="shared" ca="1" si="26"/>
        <v>21.823402999999999</v>
      </c>
      <c r="K110" s="12">
        <f t="shared" ca="1" si="27"/>
        <v>28.930365999999999</v>
      </c>
      <c r="L110" s="12">
        <f t="shared" ca="1" si="28"/>
        <v>23.115577999999999</v>
      </c>
      <c r="M110" s="12">
        <f t="shared" ca="1" si="29"/>
        <v>71.141420999999994</v>
      </c>
      <c r="N110" s="12">
        <f t="shared" ca="1" si="30"/>
        <v>64.106245999999999</v>
      </c>
      <c r="O110" s="12">
        <f t="shared" ca="1" si="31"/>
        <v>0</v>
      </c>
      <c r="P110" s="12">
        <f t="shared" ca="1" si="32"/>
        <v>6.4608759999999998</v>
      </c>
      <c r="T110" s="126" t="s">
        <v>510</v>
      </c>
      <c r="U110" s="126" t="s">
        <v>511</v>
      </c>
      <c r="V110" s="126" t="s">
        <v>512</v>
      </c>
      <c r="W110" s="126" t="s">
        <v>513</v>
      </c>
      <c r="X110" s="126" t="s">
        <v>514</v>
      </c>
      <c r="Y110" s="126" t="s">
        <v>515</v>
      </c>
      <c r="Z110" s="126" t="s">
        <v>516</v>
      </c>
      <c r="AA110" s="126" t="s">
        <v>2579</v>
      </c>
      <c r="AB110" s="126" t="s">
        <v>2580</v>
      </c>
      <c r="AC110" s="126" t="s">
        <v>2581</v>
      </c>
      <c r="AD110" s="126" t="s">
        <v>2582</v>
      </c>
      <c r="AE110" s="126" t="s">
        <v>2583</v>
      </c>
      <c r="AF110" s="126" t="s">
        <v>5108</v>
      </c>
      <c r="AG110" s="126" t="s">
        <v>5388</v>
      </c>
      <c r="AH110" s="126" t="s">
        <v>7100</v>
      </c>
    </row>
    <row r="111" spans="1:34" x14ac:dyDescent="0.3">
      <c r="A111" s="154" t="s">
        <v>6082</v>
      </c>
      <c r="B111" s="12">
        <f t="shared" ca="1" si="18"/>
        <v>51.485149</v>
      </c>
      <c r="C111" s="12">
        <f t="shared" ca="1" si="19"/>
        <v>25.412541000000001</v>
      </c>
      <c r="D111" s="12">
        <f t="shared" ca="1" si="20"/>
        <v>16.171617000000001</v>
      </c>
      <c r="E111" s="12">
        <f t="shared" ca="1" si="21"/>
        <v>12.541254</v>
      </c>
      <c r="F111" s="12">
        <f t="shared" ca="1" si="22"/>
        <v>8.2508250000000007</v>
      </c>
      <c r="G111" s="12">
        <f t="shared" ca="1" si="23"/>
        <v>8.9108909999999995</v>
      </c>
      <c r="H111" s="12">
        <f t="shared" ca="1" si="24"/>
        <v>16.831683000000002</v>
      </c>
      <c r="I111" s="12">
        <f t="shared" ca="1" si="25"/>
        <v>16.501650000000001</v>
      </c>
      <c r="J111" s="12">
        <f t="shared" ca="1" si="26"/>
        <v>15.511551000000001</v>
      </c>
      <c r="K111" s="12">
        <f t="shared" ca="1" si="27"/>
        <v>15.841583999999999</v>
      </c>
      <c r="L111" s="12">
        <f t="shared" ca="1" si="28"/>
        <v>17.821781999999999</v>
      </c>
      <c r="M111" s="12">
        <f t="shared" ca="1" si="29"/>
        <v>44.554454999999997</v>
      </c>
      <c r="N111" s="12">
        <f t="shared" ca="1" si="30"/>
        <v>57.755775999999997</v>
      </c>
      <c r="O111" s="12">
        <f t="shared" ca="1" si="31"/>
        <v>0</v>
      </c>
      <c r="P111" s="12">
        <f t="shared" ca="1" si="32"/>
        <v>16.501650000000001</v>
      </c>
      <c r="T111" s="126" t="s">
        <v>517</v>
      </c>
      <c r="U111" s="126" t="s">
        <v>518</v>
      </c>
      <c r="V111" s="126" t="s">
        <v>519</v>
      </c>
      <c r="W111" s="126" t="s">
        <v>520</v>
      </c>
      <c r="X111" s="126" t="s">
        <v>521</v>
      </c>
      <c r="Y111" s="126" t="s">
        <v>522</v>
      </c>
      <c r="Z111" s="126" t="s">
        <v>523</v>
      </c>
      <c r="AA111" s="126" t="s">
        <v>2584</v>
      </c>
      <c r="AB111" s="126" t="s">
        <v>2585</v>
      </c>
      <c r="AC111" s="126" t="s">
        <v>2586</v>
      </c>
      <c r="AD111" s="126" t="s">
        <v>2587</v>
      </c>
      <c r="AE111" s="126" t="s">
        <v>2588</v>
      </c>
      <c r="AF111" s="126" t="s">
        <v>5109</v>
      </c>
      <c r="AG111" s="126" t="s">
        <v>5389</v>
      </c>
      <c r="AH111" s="126" t="s">
        <v>7101</v>
      </c>
    </row>
    <row r="112" spans="1:34" x14ac:dyDescent="0.3">
      <c r="A112" s="154" t="s">
        <v>6083</v>
      </c>
      <c r="B112" s="12">
        <f t="shared" ca="1" si="18"/>
        <v>69.736841999999996</v>
      </c>
      <c r="C112" s="12">
        <f t="shared" ca="1" si="19"/>
        <v>45.723683999999999</v>
      </c>
      <c r="D112" s="12">
        <f t="shared" ca="1" si="20"/>
        <v>30.921053000000001</v>
      </c>
      <c r="E112" s="12">
        <f t="shared" ca="1" si="21"/>
        <v>24.342105</v>
      </c>
      <c r="F112" s="12">
        <f t="shared" ca="1" si="22"/>
        <v>19.736841999999999</v>
      </c>
      <c r="G112" s="12">
        <f t="shared" ca="1" si="23"/>
        <v>14.473684</v>
      </c>
      <c r="H112" s="12">
        <f t="shared" ca="1" si="24"/>
        <v>25.657895</v>
      </c>
      <c r="I112" s="12">
        <f t="shared" ca="1" si="25"/>
        <v>3.2894739999999998</v>
      </c>
      <c r="J112" s="12">
        <f t="shared" ca="1" si="26"/>
        <v>18.421053000000001</v>
      </c>
      <c r="K112" s="12">
        <f t="shared" ca="1" si="27"/>
        <v>18.75</v>
      </c>
      <c r="L112" s="12">
        <f t="shared" ca="1" si="28"/>
        <v>36.184210999999998</v>
      </c>
      <c r="M112" s="12">
        <f t="shared" ca="1" si="29"/>
        <v>56.907895000000003</v>
      </c>
      <c r="N112" s="12">
        <f t="shared" ca="1" si="30"/>
        <v>66.776315999999994</v>
      </c>
      <c r="O112" s="12">
        <f t="shared" ca="1" si="31"/>
        <v>0</v>
      </c>
      <c r="P112" s="12">
        <f t="shared" ca="1" si="32"/>
        <v>9.5394740000000002</v>
      </c>
      <c r="T112" s="126" t="s">
        <v>1536</v>
      </c>
      <c r="U112" s="126" t="s">
        <v>1537</v>
      </c>
      <c r="V112" s="126" t="s">
        <v>1538</v>
      </c>
      <c r="W112" s="126" t="s">
        <v>1539</v>
      </c>
      <c r="X112" s="126" t="s">
        <v>1540</v>
      </c>
      <c r="Y112" s="126" t="s">
        <v>1541</v>
      </c>
      <c r="Z112" s="126" t="s">
        <v>1542</v>
      </c>
      <c r="AA112" s="126" t="s">
        <v>2589</v>
      </c>
      <c r="AB112" s="126" t="s">
        <v>2590</v>
      </c>
      <c r="AC112" s="126" t="s">
        <v>2591</v>
      </c>
      <c r="AD112" s="126" t="s">
        <v>2592</v>
      </c>
      <c r="AE112" s="126" t="s">
        <v>2593</v>
      </c>
      <c r="AF112" s="126" t="s">
        <v>5110</v>
      </c>
      <c r="AG112" s="126" t="s">
        <v>5390</v>
      </c>
      <c r="AH112" s="126" t="s">
        <v>7102</v>
      </c>
    </row>
    <row r="113" spans="1:34" x14ac:dyDescent="0.3">
      <c r="A113" s="154"/>
      <c r="B113" s="12"/>
      <c r="C113" s="12"/>
      <c r="D113" s="12"/>
      <c r="E113" s="12"/>
      <c r="F113" s="12"/>
      <c r="G113" s="12"/>
      <c r="H113" s="12"/>
      <c r="I113" s="12"/>
      <c r="J113" s="12"/>
      <c r="K113" s="12"/>
      <c r="L113" s="12"/>
      <c r="M113" s="12"/>
      <c r="N113" s="12"/>
      <c r="O113" s="12"/>
      <c r="P113" s="12"/>
      <c r="T113" s="126" t="s">
        <v>1543</v>
      </c>
      <c r="U113" s="126" t="s">
        <v>1544</v>
      </c>
      <c r="V113" s="126" t="s">
        <v>1545</v>
      </c>
      <c r="W113" s="126" t="s">
        <v>1546</v>
      </c>
      <c r="X113" s="126" t="s">
        <v>1547</v>
      </c>
      <c r="Y113" s="126" t="s">
        <v>1548</v>
      </c>
      <c r="Z113" s="126" t="s">
        <v>1549</v>
      </c>
      <c r="AA113" s="126" t="s">
        <v>2594</v>
      </c>
      <c r="AB113" s="126" t="s">
        <v>2595</v>
      </c>
      <c r="AC113" s="126" t="s">
        <v>2596</v>
      </c>
      <c r="AD113" s="126" t="s">
        <v>2597</v>
      </c>
      <c r="AE113" s="126" t="s">
        <v>2598</v>
      </c>
      <c r="AF113" s="126" t="s">
        <v>5111</v>
      </c>
      <c r="AG113" s="126" t="s">
        <v>5391</v>
      </c>
      <c r="AH113" s="126" t="s">
        <v>7103</v>
      </c>
    </row>
    <row r="114" spans="1:34" x14ac:dyDescent="0.3">
      <c r="A114" s="152" t="s">
        <v>3547</v>
      </c>
      <c r="B114" s="12"/>
      <c r="C114" s="12"/>
      <c r="D114" s="12"/>
      <c r="E114" s="12"/>
      <c r="F114" s="12"/>
      <c r="G114" s="12"/>
      <c r="H114" s="12"/>
      <c r="I114" s="12"/>
      <c r="J114" s="12"/>
      <c r="K114" s="12"/>
      <c r="L114" s="12"/>
      <c r="M114" s="12"/>
      <c r="N114" s="12"/>
      <c r="O114" s="12"/>
      <c r="P114" s="12"/>
      <c r="T114" s="126" t="s">
        <v>524</v>
      </c>
      <c r="U114" s="126" t="s">
        <v>525</v>
      </c>
      <c r="V114" s="126" t="s">
        <v>526</v>
      </c>
      <c r="W114" s="126" t="s">
        <v>527</v>
      </c>
      <c r="X114" s="126" t="s">
        <v>528</v>
      </c>
      <c r="Y114" s="126" t="s">
        <v>529</v>
      </c>
      <c r="Z114" s="126" t="s">
        <v>530</v>
      </c>
      <c r="AA114" s="126" t="s">
        <v>2599</v>
      </c>
      <c r="AB114" s="126" t="s">
        <v>2600</v>
      </c>
      <c r="AC114" s="126" t="s">
        <v>2601</v>
      </c>
      <c r="AD114" s="126" t="s">
        <v>2602</v>
      </c>
      <c r="AE114" s="126" t="s">
        <v>2603</v>
      </c>
      <c r="AF114" s="126" t="s">
        <v>5112</v>
      </c>
      <c r="AG114" s="126" t="s">
        <v>5392</v>
      </c>
      <c r="AH114" s="126" t="s">
        <v>7104</v>
      </c>
    </row>
    <row r="115" spans="1:34" x14ac:dyDescent="0.3">
      <c r="A115" s="154" t="s">
        <v>6084</v>
      </c>
      <c r="B115" s="12">
        <f t="shared" ca="1" si="18"/>
        <v>51.485149</v>
      </c>
      <c r="C115" s="12">
        <f t="shared" ca="1" si="19"/>
        <v>25.412541000000001</v>
      </c>
      <c r="D115" s="12">
        <f t="shared" ca="1" si="20"/>
        <v>16.171617000000001</v>
      </c>
      <c r="E115" s="12">
        <f t="shared" ca="1" si="21"/>
        <v>12.541254</v>
      </c>
      <c r="F115" s="12">
        <f t="shared" ca="1" si="22"/>
        <v>8.2508250000000007</v>
      </c>
      <c r="G115" s="12">
        <f t="shared" ca="1" si="23"/>
        <v>8.9108909999999995</v>
      </c>
      <c r="H115" s="12">
        <f t="shared" ca="1" si="24"/>
        <v>16.831683000000002</v>
      </c>
      <c r="I115" s="12">
        <f t="shared" ca="1" si="25"/>
        <v>16.501650000000001</v>
      </c>
      <c r="J115" s="12">
        <f t="shared" ca="1" si="26"/>
        <v>15.511551000000001</v>
      </c>
      <c r="K115" s="12">
        <f t="shared" ca="1" si="27"/>
        <v>15.841583999999999</v>
      </c>
      <c r="L115" s="12">
        <f t="shared" ca="1" si="28"/>
        <v>17.821781999999999</v>
      </c>
      <c r="M115" s="12">
        <f t="shared" ca="1" si="29"/>
        <v>44.554454999999997</v>
      </c>
      <c r="N115" s="12">
        <f t="shared" ca="1" si="30"/>
        <v>57.755775999999997</v>
      </c>
      <c r="O115" s="12">
        <f t="shared" ca="1" si="31"/>
        <v>0</v>
      </c>
      <c r="P115" s="12">
        <f t="shared" ca="1" si="32"/>
        <v>16.501650000000001</v>
      </c>
      <c r="T115" s="126" t="s">
        <v>531</v>
      </c>
      <c r="U115" s="126" t="s">
        <v>532</v>
      </c>
      <c r="V115" s="126" t="s">
        <v>533</v>
      </c>
      <c r="W115" s="126" t="s">
        <v>534</v>
      </c>
      <c r="X115" s="126" t="s">
        <v>535</v>
      </c>
      <c r="Y115" s="126" t="s">
        <v>536</v>
      </c>
      <c r="Z115" s="126" t="s">
        <v>537</v>
      </c>
      <c r="AA115" s="126" t="s">
        <v>2604</v>
      </c>
      <c r="AB115" s="126" t="s">
        <v>2605</v>
      </c>
      <c r="AC115" s="126" t="s">
        <v>2606</v>
      </c>
      <c r="AD115" s="126" t="s">
        <v>2607</v>
      </c>
      <c r="AE115" s="126" t="s">
        <v>2608</v>
      </c>
      <c r="AF115" s="126" t="s">
        <v>5113</v>
      </c>
      <c r="AG115" s="126" t="s">
        <v>5393</v>
      </c>
      <c r="AH115" s="126" t="s">
        <v>7105</v>
      </c>
    </row>
    <row r="116" spans="1:34" x14ac:dyDescent="0.3">
      <c r="A116" s="154" t="s">
        <v>6085</v>
      </c>
      <c r="B116" s="12">
        <f t="shared" ca="1" si="18"/>
        <v>72.539776000000003</v>
      </c>
      <c r="C116" s="12">
        <f t="shared" ca="1" si="19"/>
        <v>38.597524999999997</v>
      </c>
      <c r="D116" s="12">
        <f t="shared" ca="1" si="20"/>
        <v>26.399529000000001</v>
      </c>
      <c r="E116" s="12">
        <f t="shared" ca="1" si="21"/>
        <v>15.026517</v>
      </c>
      <c r="F116" s="12">
        <f t="shared" ca="1" si="22"/>
        <v>13.258692</v>
      </c>
      <c r="G116" s="12">
        <f t="shared" ca="1" si="23"/>
        <v>8.2498529999999999</v>
      </c>
      <c r="H116" s="12">
        <f t="shared" ca="1" si="24"/>
        <v>20.035357000000001</v>
      </c>
      <c r="I116" s="12">
        <f t="shared" ca="1" si="25"/>
        <v>3.6535060000000001</v>
      </c>
      <c r="J116" s="12">
        <f t="shared" ca="1" si="26"/>
        <v>21.213906999999999</v>
      </c>
      <c r="K116" s="12">
        <f t="shared" ca="1" si="27"/>
        <v>27.106659000000001</v>
      </c>
      <c r="L116" s="12">
        <f t="shared" ca="1" si="28"/>
        <v>25.456688</v>
      </c>
      <c r="M116" s="12">
        <f t="shared" ca="1" si="29"/>
        <v>68.591632000000004</v>
      </c>
      <c r="N116" s="12">
        <f t="shared" ca="1" si="30"/>
        <v>64.584560999999994</v>
      </c>
      <c r="O116" s="12">
        <f t="shared" ca="1" si="31"/>
        <v>0</v>
      </c>
      <c r="P116" s="12">
        <f t="shared" ca="1" si="32"/>
        <v>7.0123749999999996</v>
      </c>
      <c r="T116" s="126" t="s">
        <v>538</v>
      </c>
      <c r="U116" s="126" t="s">
        <v>539</v>
      </c>
      <c r="V116" s="126" t="s">
        <v>540</v>
      </c>
      <c r="W116" s="126" t="s">
        <v>541</v>
      </c>
      <c r="X116" s="126" t="s">
        <v>542</v>
      </c>
      <c r="Y116" s="126" t="s">
        <v>543</v>
      </c>
      <c r="Z116" s="126" t="s">
        <v>544</v>
      </c>
      <c r="AA116" s="126" t="s">
        <v>2609</v>
      </c>
      <c r="AB116" s="126" t="s">
        <v>2610</v>
      </c>
      <c r="AC116" s="126" t="s">
        <v>2611</v>
      </c>
      <c r="AD116" s="126" t="s">
        <v>2612</v>
      </c>
      <c r="AE116" s="126" t="s">
        <v>2613</v>
      </c>
      <c r="AF116" s="126" t="s">
        <v>5114</v>
      </c>
      <c r="AG116" s="126" t="s">
        <v>5394</v>
      </c>
      <c r="AH116" s="126" t="s">
        <v>7106</v>
      </c>
    </row>
    <row r="117" spans="1:34" x14ac:dyDescent="0.3">
      <c r="A117" s="154"/>
      <c r="B117" s="12"/>
      <c r="C117" s="12"/>
      <c r="D117" s="12"/>
      <c r="E117" s="12"/>
      <c r="F117" s="12"/>
      <c r="G117" s="12"/>
      <c r="H117" s="12"/>
      <c r="I117" s="12"/>
      <c r="J117" s="12"/>
      <c r="K117" s="12"/>
      <c r="L117" s="12"/>
      <c r="M117" s="12"/>
      <c r="N117" s="12"/>
      <c r="O117" s="12"/>
      <c r="P117" s="12"/>
      <c r="T117" s="126" t="s">
        <v>545</v>
      </c>
      <c r="U117" s="126" t="s">
        <v>546</v>
      </c>
      <c r="V117" s="126" t="s">
        <v>547</v>
      </c>
      <c r="W117" s="126" t="s">
        <v>548</v>
      </c>
      <c r="X117" s="126" t="s">
        <v>549</v>
      </c>
      <c r="Y117" s="126" t="s">
        <v>550</v>
      </c>
      <c r="Z117" s="126" t="s">
        <v>551</v>
      </c>
      <c r="AA117" s="126" t="s">
        <v>2614</v>
      </c>
      <c r="AB117" s="126" t="s">
        <v>2615</v>
      </c>
      <c r="AC117" s="126" t="s">
        <v>2616</v>
      </c>
      <c r="AD117" s="126" t="s">
        <v>2617</v>
      </c>
      <c r="AE117" s="126" t="s">
        <v>2618</v>
      </c>
      <c r="AF117" s="126" t="s">
        <v>5115</v>
      </c>
      <c r="AG117" s="126" t="s">
        <v>5395</v>
      </c>
      <c r="AH117" s="126" t="s">
        <v>7107</v>
      </c>
    </row>
    <row r="118" spans="1:34" x14ac:dyDescent="0.3">
      <c r="A118" s="152" t="s">
        <v>21</v>
      </c>
      <c r="B118" s="12"/>
      <c r="C118" s="12"/>
      <c r="D118" s="12"/>
      <c r="E118" s="12"/>
      <c r="F118" s="12"/>
      <c r="G118" s="12"/>
      <c r="H118" s="12"/>
      <c r="I118" s="12"/>
      <c r="J118" s="12"/>
      <c r="K118" s="12"/>
      <c r="L118" s="12"/>
      <c r="M118" s="12"/>
      <c r="N118" s="12"/>
      <c r="O118" s="12"/>
      <c r="P118" s="12"/>
      <c r="T118" s="126" t="s">
        <v>552</v>
      </c>
      <c r="U118" s="126" t="s">
        <v>553</v>
      </c>
      <c r="V118" s="126" t="s">
        <v>554</v>
      </c>
      <c r="W118" s="126" t="s">
        <v>555</v>
      </c>
      <c r="X118" s="126" t="s">
        <v>556</v>
      </c>
      <c r="Y118" s="126" t="s">
        <v>557</v>
      </c>
      <c r="Z118" s="126" t="s">
        <v>558</v>
      </c>
      <c r="AA118" s="126" t="s">
        <v>2619</v>
      </c>
      <c r="AB118" s="126" t="s">
        <v>2620</v>
      </c>
      <c r="AC118" s="126" t="s">
        <v>2621</v>
      </c>
      <c r="AD118" s="126" t="s">
        <v>2622</v>
      </c>
      <c r="AE118" s="126" t="s">
        <v>2623</v>
      </c>
      <c r="AF118" s="126" t="s">
        <v>5116</v>
      </c>
      <c r="AG118" s="126" t="s">
        <v>5396</v>
      </c>
      <c r="AH118" s="126" t="s">
        <v>7108</v>
      </c>
    </row>
    <row r="119" spans="1:34" x14ac:dyDescent="0.3">
      <c r="A119" s="154" t="s">
        <v>6086</v>
      </c>
      <c r="B119" s="12">
        <f t="shared" ca="1" si="18"/>
        <v>9.3574000000003821E-2</v>
      </c>
      <c r="C119" s="12">
        <f t="shared" ca="1" si="19"/>
        <v>4.5149720000000002</v>
      </c>
      <c r="D119" s="12">
        <f t="shared" ca="1" si="20"/>
        <v>0.77783799999999914</v>
      </c>
      <c r="E119" s="12">
        <f t="shared" ca="1" si="21"/>
        <v>-0.21249200000000101</v>
      </c>
      <c r="F119" s="12">
        <f t="shared" ca="1" si="22"/>
        <v>-2.900811</v>
      </c>
      <c r="G119" s="12">
        <f t="shared" ca="1" si="23"/>
        <v>1.9416709999999995</v>
      </c>
      <c r="H119" s="12">
        <f t="shared" ca="1" si="24"/>
        <v>-2.3471620000000009</v>
      </c>
      <c r="I119" s="12">
        <f t="shared" ca="1" si="25"/>
        <v>-2.0664380000000007</v>
      </c>
      <c r="J119" s="12">
        <f t="shared" ca="1" si="26"/>
        <v>0.69985900000000001</v>
      </c>
      <c r="K119" s="12">
        <f t="shared" ca="1" si="27"/>
        <v>6.9401120000000009</v>
      </c>
      <c r="L119" s="12">
        <f t="shared" ca="1" si="28"/>
        <v>1.487445000000001</v>
      </c>
      <c r="M119" s="12">
        <f t="shared" ca="1" si="29"/>
        <v>3.6533070000000052</v>
      </c>
      <c r="N119" s="12">
        <f t="shared" ca="1" si="30"/>
        <v>3.0333739999999949</v>
      </c>
      <c r="O119" s="12">
        <f t="shared" ca="1" si="31"/>
        <v>0</v>
      </c>
      <c r="P119" s="12">
        <f t="shared" ca="1" si="32"/>
        <v>1.6804430000000021</v>
      </c>
      <c r="T119" s="126" t="s">
        <v>559</v>
      </c>
      <c r="U119" s="126" t="s">
        <v>560</v>
      </c>
      <c r="V119" s="126" t="s">
        <v>561</v>
      </c>
      <c r="W119" s="126" t="s">
        <v>562</v>
      </c>
      <c r="X119" s="126" t="s">
        <v>563</v>
      </c>
      <c r="Y119" s="126" t="s">
        <v>564</v>
      </c>
      <c r="Z119" s="126" t="s">
        <v>565</v>
      </c>
      <c r="AA119" s="126" t="s">
        <v>2624</v>
      </c>
      <c r="AB119" s="126" t="s">
        <v>2625</v>
      </c>
      <c r="AC119" s="126" t="s">
        <v>2626</v>
      </c>
      <c r="AD119" s="126" t="s">
        <v>2627</v>
      </c>
      <c r="AE119" s="126" t="s">
        <v>2628</v>
      </c>
      <c r="AF119" s="126" t="s">
        <v>5117</v>
      </c>
      <c r="AG119" s="126" t="s">
        <v>5397</v>
      </c>
      <c r="AH119" s="126" t="s">
        <v>7109</v>
      </c>
    </row>
    <row r="120" spans="1:34" x14ac:dyDescent="0.3">
      <c r="A120" s="154" t="s">
        <v>6089</v>
      </c>
      <c r="B120" s="12">
        <f t="shared" ca="1" si="18"/>
        <v>-5.4169990000000041</v>
      </c>
      <c r="C120" s="12">
        <f t="shared" ca="1" si="19"/>
        <v>4.2801919999999996</v>
      </c>
      <c r="D120" s="12">
        <f t="shared" ca="1" si="20"/>
        <v>2.9356909999999985</v>
      </c>
      <c r="E120" s="12">
        <f t="shared" ca="1" si="21"/>
        <v>-1.2622710000000001</v>
      </c>
      <c r="F120" s="12">
        <f t="shared" ca="1" si="22"/>
        <v>0.63155999999999857</v>
      </c>
      <c r="G120" s="12">
        <f t="shared" ca="1" si="23"/>
        <v>2.2761569999999995</v>
      </c>
      <c r="H120" s="12">
        <f t="shared" ca="1" si="24"/>
        <v>2.2787000000000006</v>
      </c>
      <c r="I120" s="12">
        <f t="shared" ca="1" si="25"/>
        <v>0.26110100000000003</v>
      </c>
      <c r="J120" s="12">
        <f t="shared" ca="1" si="26"/>
        <v>7.4735929999999993</v>
      </c>
      <c r="K120" s="12">
        <f t="shared" ca="1" si="27"/>
        <v>5.1906539999999985</v>
      </c>
      <c r="L120" s="12">
        <f t="shared" ca="1" si="28"/>
        <v>-1.2037769999999988</v>
      </c>
      <c r="M120" s="12">
        <f t="shared" ca="1" si="29"/>
        <v>2.382123</v>
      </c>
      <c r="N120" s="12">
        <f t="shared" ca="1" si="30"/>
        <v>-0.57391399999999493</v>
      </c>
      <c r="O120" s="12">
        <f t="shared" ca="1" si="31"/>
        <v>0</v>
      </c>
      <c r="P120" s="12">
        <f t="shared" ca="1" si="32"/>
        <v>2.9704490000000003</v>
      </c>
      <c r="T120" s="126" t="s">
        <v>1550</v>
      </c>
      <c r="U120" s="126" t="s">
        <v>1551</v>
      </c>
      <c r="V120" s="126" t="s">
        <v>1552</v>
      </c>
      <c r="W120" s="126" t="s">
        <v>1553</v>
      </c>
      <c r="X120" s="126" t="s">
        <v>1554</v>
      </c>
      <c r="Y120" s="126" t="s">
        <v>1555</v>
      </c>
      <c r="Z120" s="126" t="s">
        <v>1556</v>
      </c>
      <c r="AA120" s="126" t="s">
        <v>2629</v>
      </c>
      <c r="AB120" s="126" t="s">
        <v>2630</v>
      </c>
      <c r="AC120" s="126" t="s">
        <v>2631</v>
      </c>
      <c r="AD120" s="126" t="s">
        <v>2632</v>
      </c>
      <c r="AE120" s="126" t="s">
        <v>2633</v>
      </c>
      <c r="AF120" s="126" t="s">
        <v>5118</v>
      </c>
      <c r="AG120" s="126" t="s">
        <v>5398</v>
      </c>
      <c r="AH120" s="126" t="s">
        <v>7110</v>
      </c>
    </row>
    <row r="121" spans="1:34" x14ac:dyDescent="0.3">
      <c r="A121" s="154" t="s">
        <v>6090</v>
      </c>
      <c r="B121" s="12">
        <f t="shared" ca="1" si="18"/>
        <v>2.8875780000000049</v>
      </c>
      <c r="C121" s="12">
        <f t="shared" ca="1" si="19"/>
        <v>2.4451970000000003</v>
      </c>
      <c r="D121" s="12">
        <f t="shared" ca="1" si="20"/>
        <v>4.5580600000000011</v>
      </c>
      <c r="E121" s="12">
        <f t="shared" ca="1" si="21"/>
        <v>6.0788799999999998</v>
      </c>
      <c r="F121" s="12">
        <f t="shared" ca="1" si="22"/>
        <v>4.1607969999999987</v>
      </c>
      <c r="G121" s="12">
        <f t="shared" ca="1" si="23"/>
        <v>5.9347209999999997</v>
      </c>
      <c r="H121" s="12">
        <f t="shared" ca="1" si="24"/>
        <v>5.9941460000000006</v>
      </c>
      <c r="I121" s="12">
        <f t="shared" ca="1" si="25"/>
        <v>1.7365089999999999</v>
      </c>
      <c r="J121" s="12">
        <f t="shared" ca="1" si="26"/>
        <v>4.0276429999999994</v>
      </c>
      <c r="K121" s="12">
        <f t="shared" ca="1" si="27"/>
        <v>3.5808609999999987</v>
      </c>
      <c r="L121" s="12">
        <f t="shared" ca="1" si="28"/>
        <v>12.037811999999999</v>
      </c>
      <c r="M121" s="12">
        <f t="shared" ca="1" si="29"/>
        <v>1.8388510000000053</v>
      </c>
      <c r="N121" s="12">
        <f t="shared" ca="1" si="30"/>
        <v>3.5159339999999943</v>
      </c>
      <c r="O121" s="12">
        <f t="shared" ca="1" si="31"/>
        <v>0</v>
      </c>
      <c r="P121" s="12">
        <f t="shared" ca="1" si="32"/>
        <v>-4.742935000000001</v>
      </c>
      <c r="T121" s="126" t="s">
        <v>1557</v>
      </c>
      <c r="U121" s="126" t="s">
        <v>1558</v>
      </c>
      <c r="V121" s="126" t="s">
        <v>1559</v>
      </c>
      <c r="W121" s="126" t="s">
        <v>1560</v>
      </c>
      <c r="X121" s="126" t="s">
        <v>1561</v>
      </c>
      <c r="Y121" s="126" t="s">
        <v>1562</v>
      </c>
      <c r="Z121" s="126" t="s">
        <v>1563</v>
      </c>
      <c r="AA121" s="126" t="s">
        <v>2634</v>
      </c>
      <c r="AB121" s="126" t="s">
        <v>2635</v>
      </c>
      <c r="AC121" s="126" t="s">
        <v>2636</v>
      </c>
      <c r="AD121" s="126" t="s">
        <v>2637</v>
      </c>
      <c r="AE121" s="126" t="s">
        <v>2638</v>
      </c>
      <c r="AF121" s="126" t="s">
        <v>5119</v>
      </c>
      <c r="AG121" s="126" t="s">
        <v>5399</v>
      </c>
      <c r="AH121" s="126" t="s">
        <v>7111</v>
      </c>
    </row>
    <row r="122" spans="1:34" x14ac:dyDescent="0.3">
      <c r="A122" s="154" t="s">
        <v>6091</v>
      </c>
      <c r="B122" s="12">
        <f t="shared" ca="1" si="18"/>
        <v>10.253468000000005</v>
      </c>
      <c r="C122" s="12">
        <f t="shared" ca="1" si="19"/>
        <v>14.553409000000002</v>
      </c>
      <c r="D122" s="12">
        <f t="shared" ca="1" si="20"/>
        <v>1.5924009999999988</v>
      </c>
      <c r="E122" s="12">
        <f t="shared" ca="1" si="21"/>
        <v>-3.2674040000000009</v>
      </c>
      <c r="F122" s="12">
        <f t="shared" ca="1" si="22"/>
        <v>-3.1083170000000013</v>
      </c>
      <c r="G122" s="12">
        <f t="shared" ca="1" si="23"/>
        <v>-1.6688849999999995</v>
      </c>
      <c r="H122" s="12">
        <f t="shared" ca="1" si="24"/>
        <v>1.4684959999999982</v>
      </c>
      <c r="I122" s="12">
        <f t="shared" ca="1" si="25"/>
        <v>-3.400487</v>
      </c>
      <c r="J122" s="12">
        <f t="shared" ca="1" si="26"/>
        <v>-1.8004379999999998</v>
      </c>
      <c r="K122" s="12">
        <f t="shared" ca="1" si="27"/>
        <v>-2.4627909999999993</v>
      </c>
      <c r="L122" s="12">
        <f t="shared" ca="1" si="28"/>
        <v>0.64705599999999919</v>
      </c>
      <c r="M122" s="12">
        <f t="shared" ca="1" si="29"/>
        <v>6.1187340000000034</v>
      </c>
      <c r="N122" s="12">
        <f t="shared" ca="1" si="30"/>
        <v>13.230232000000001</v>
      </c>
      <c r="O122" s="12">
        <f t="shared" ca="1" si="31"/>
        <v>0</v>
      </c>
      <c r="P122" s="12">
        <f t="shared" ca="1" si="32"/>
        <v>-5.9535280000000004</v>
      </c>
      <c r="T122" s="126" t="s">
        <v>566</v>
      </c>
      <c r="U122" s="126" t="s">
        <v>567</v>
      </c>
      <c r="V122" s="126" t="s">
        <v>568</v>
      </c>
      <c r="W122" s="126" t="s">
        <v>569</v>
      </c>
      <c r="X122" s="126" t="s">
        <v>570</v>
      </c>
      <c r="Y122" s="126" t="s">
        <v>571</v>
      </c>
      <c r="Z122" s="126" t="s">
        <v>572</v>
      </c>
      <c r="AA122" s="126" t="s">
        <v>2639</v>
      </c>
      <c r="AB122" s="126" t="s">
        <v>2640</v>
      </c>
      <c r="AC122" s="126" t="s">
        <v>2641</v>
      </c>
      <c r="AD122" s="126" t="s">
        <v>2642</v>
      </c>
      <c r="AE122" s="126" t="s">
        <v>2643</v>
      </c>
      <c r="AF122" s="126" t="s">
        <v>5120</v>
      </c>
      <c r="AG122" s="126" t="s">
        <v>5400</v>
      </c>
      <c r="AH122" s="126" t="s">
        <v>7112</v>
      </c>
    </row>
    <row r="123" spans="1:34" x14ac:dyDescent="0.3">
      <c r="A123" s="154" t="s">
        <v>6092</v>
      </c>
      <c r="B123" s="12">
        <f t="shared" ca="1" si="18"/>
        <v>8.8155519999999967</v>
      </c>
      <c r="C123" s="12">
        <f t="shared" ca="1" si="19"/>
        <v>7.5701560000000008</v>
      </c>
      <c r="D123" s="12">
        <f t="shared" ca="1" si="20"/>
        <v>5.1738</v>
      </c>
      <c r="E123" s="12">
        <f t="shared" ca="1" si="21"/>
        <v>2.3287120000000012</v>
      </c>
      <c r="F123" s="12">
        <f t="shared" ca="1" si="22"/>
        <v>1.5792640000000002</v>
      </c>
      <c r="G123" s="12">
        <f t="shared" ca="1" si="23"/>
        <v>-0.71696500000000007</v>
      </c>
      <c r="H123" s="12">
        <f t="shared" ca="1" si="24"/>
        <v>0.84923999999999822</v>
      </c>
      <c r="I123" s="12">
        <f t="shared" ca="1" si="25"/>
        <v>-2.8105949999999997</v>
      </c>
      <c r="J123" s="12">
        <f t="shared" ca="1" si="26"/>
        <v>-1.1385000000000645E-2</v>
      </c>
      <c r="K123" s="12">
        <f t="shared" ca="1" si="27"/>
        <v>5.260866</v>
      </c>
      <c r="L123" s="12">
        <f t="shared" ca="1" si="28"/>
        <v>3.596543999999998</v>
      </c>
      <c r="M123" s="12">
        <f t="shared" ca="1" si="29"/>
        <v>6.2708450000000084</v>
      </c>
      <c r="N123" s="12">
        <f t="shared" ca="1" si="30"/>
        <v>3.3145799999999994</v>
      </c>
      <c r="O123" s="12">
        <f t="shared" ca="1" si="31"/>
        <v>0</v>
      </c>
      <c r="P123" s="12">
        <f t="shared" ca="1" si="32"/>
        <v>-0.95003700000000002</v>
      </c>
      <c r="T123" s="126" t="s">
        <v>573</v>
      </c>
      <c r="U123" s="126" t="s">
        <v>574</v>
      </c>
      <c r="V123" s="126" t="s">
        <v>575</v>
      </c>
      <c r="W123" s="126" t="s">
        <v>576</v>
      </c>
      <c r="X123" s="126" t="s">
        <v>577</v>
      </c>
      <c r="Y123" s="126" t="s">
        <v>578</v>
      </c>
      <c r="Z123" s="126" t="s">
        <v>579</v>
      </c>
      <c r="AA123" s="126" t="s">
        <v>2644</v>
      </c>
      <c r="AB123" s="126" t="s">
        <v>2645</v>
      </c>
      <c r="AC123" s="126" t="s">
        <v>2646</v>
      </c>
      <c r="AD123" s="126" t="s">
        <v>2647</v>
      </c>
      <c r="AE123" s="126" t="s">
        <v>2648</v>
      </c>
      <c r="AF123" s="126" t="s">
        <v>5121</v>
      </c>
      <c r="AG123" s="126" t="s">
        <v>5401</v>
      </c>
      <c r="AH123" s="126" t="s">
        <v>7113</v>
      </c>
    </row>
    <row r="124" spans="1:34" x14ac:dyDescent="0.3">
      <c r="A124" s="154" t="s">
        <v>6093</v>
      </c>
      <c r="B124" s="12">
        <f t="shared" ca="1" si="18"/>
        <v>4.4827590000000015</v>
      </c>
      <c r="C124" s="12">
        <f t="shared" ca="1" si="19"/>
        <v>5.7183909999999969</v>
      </c>
      <c r="D124" s="12">
        <f t="shared" ca="1" si="20"/>
        <v>2.4233720000000005</v>
      </c>
      <c r="E124" s="12">
        <f t="shared" ca="1" si="21"/>
        <v>0.66091899999999981</v>
      </c>
      <c r="F124" s="12">
        <f t="shared" ca="1" si="22"/>
        <v>-1.0153250000000007</v>
      </c>
      <c r="G124" s="12">
        <f t="shared" ca="1" si="23"/>
        <v>-1.4176250000000001</v>
      </c>
      <c r="H124" s="12">
        <f t="shared" ca="1" si="24"/>
        <v>-0.82375400000000099</v>
      </c>
      <c r="I124" s="12">
        <f t="shared" ca="1" si="25"/>
        <v>-1.6283520000000005</v>
      </c>
      <c r="J124" s="12">
        <f t="shared" ca="1" si="26"/>
        <v>3.8315000000000765E-2</v>
      </c>
      <c r="K124" s="12">
        <f t="shared" ca="1" si="27"/>
        <v>4.2241379999999999</v>
      </c>
      <c r="L124" s="12">
        <f t="shared" ca="1" si="28"/>
        <v>1.7816089999999996</v>
      </c>
      <c r="M124" s="12">
        <f t="shared" ca="1" si="29"/>
        <v>2.8544060000000115</v>
      </c>
      <c r="N124" s="12">
        <f t="shared" ca="1" si="30"/>
        <v>5.2203060000000008</v>
      </c>
      <c r="O124" s="12">
        <f t="shared" ca="1" si="31"/>
        <v>0</v>
      </c>
      <c r="P124" s="12">
        <f t="shared" ca="1" si="32"/>
        <v>-5.1436779999999995</v>
      </c>
      <c r="T124" s="126" t="s">
        <v>580</v>
      </c>
      <c r="U124" s="126" t="s">
        <v>581</v>
      </c>
      <c r="V124" s="126" t="s">
        <v>582</v>
      </c>
      <c r="W124" s="126" t="s">
        <v>583</v>
      </c>
      <c r="X124" s="126" t="s">
        <v>584</v>
      </c>
      <c r="Y124" s="126" t="s">
        <v>585</v>
      </c>
      <c r="Z124" s="126" t="s">
        <v>586</v>
      </c>
      <c r="AA124" s="126" t="s">
        <v>2649</v>
      </c>
      <c r="AB124" s="126" t="s">
        <v>2650</v>
      </c>
      <c r="AC124" s="126" t="s">
        <v>2651</v>
      </c>
      <c r="AD124" s="126" t="s">
        <v>2652</v>
      </c>
      <c r="AE124" s="126" t="s">
        <v>2653</v>
      </c>
      <c r="AF124" s="126" t="s">
        <v>5122</v>
      </c>
      <c r="AG124" s="126" t="s">
        <v>5402</v>
      </c>
      <c r="AH124" s="126" t="s">
        <v>7114</v>
      </c>
    </row>
    <row r="125" spans="1:34" x14ac:dyDescent="0.3">
      <c r="A125" s="154"/>
      <c r="B125" s="12"/>
      <c r="C125" s="12"/>
      <c r="D125" s="12"/>
      <c r="E125" s="12"/>
      <c r="F125" s="12"/>
      <c r="G125" s="12"/>
      <c r="H125" s="12"/>
      <c r="I125" s="12"/>
      <c r="J125" s="12"/>
      <c r="K125" s="12"/>
      <c r="L125" s="12"/>
      <c r="M125" s="12"/>
      <c r="N125" s="12"/>
      <c r="O125" s="12"/>
      <c r="P125" s="12"/>
      <c r="T125" s="126" t="s">
        <v>587</v>
      </c>
      <c r="U125" s="126" t="s">
        <v>588</v>
      </c>
      <c r="V125" s="126" t="s">
        <v>589</v>
      </c>
      <c r="W125" s="126" t="s">
        <v>590</v>
      </c>
      <c r="X125" s="126" t="s">
        <v>591</v>
      </c>
      <c r="Y125" s="126" t="s">
        <v>592</v>
      </c>
      <c r="Z125" s="126" t="s">
        <v>593</v>
      </c>
      <c r="AA125" s="126" t="s">
        <v>2654</v>
      </c>
      <c r="AB125" s="126" t="s">
        <v>2655</v>
      </c>
      <c r="AC125" s="126" t="s">
        <v>2656</v>
      </c>
      <c r="AD125" s="126" t="s">
        <v>2657</v>
      </c>
      <c r="AE125" s="126" t="s">
        <v>2658</v>
      </c>
      <c r="AF125" s="126" t="s">
        <v>5123</v>
      </c>
      <c r="AG125" s="126" t="s">
        <v>5403</v>
      </c>
      <c r="AH125" s="126" t="s">
        <v>7115</v>
      </c>
    </row>
    <row r="126" spans="1:34" x14ac:dyDescent="0.3">
      <c r="A126" s="152" t="s">
        <v>3558</v>
      </c>
      <c r="B126" s="12"/>
      <c r="C126" s="12"/>
      <c r="D126" s="12"/>
      <c r="E126" s="12"/>
      <c r="F126" s="12"/>
      <c r="G126" s="12"/>
      <c r="H126" s="12"/>
      <c r="I126" s="12"/>
      <c r="J126" s="12"/>
      <c r="K126" s="12"/>
      <c r="L126" s="12"/>
      <c r="M126" s="12"/>
      <c r="N126" s="12"/>
      <c r="O126" s="12"/>
      <c r="P126" s="12"/>
      <c r="T126" s="126" t="s">
        <v>594</v>
      </c>
      <c r="U126" s="126" t="s">
        <v>595</v>
      </c>
      <c r="V126" s="126" t="s">
        <v>596</v>
      </c>
      <c r="W126" s="126" t="s">
        <v>597</v>
      </c>
      <c r="X126" s="126" t="s">
        <v>598</v>
      </c>
      <c r="Y126" s="126" t="s">
        <v>599</v>
      </c>
      <c r="Z126" s="126" t="s">
        <v>600</v>
      </c>
      <c r="AA126" s="126" t="s">
        <v>2659</v>
      </c>
      <c r="AB126" s="126" t="s">
        <v>2660</v>
      </c>
      <c r="AC126" s="126" t="s">
        <v>2661</v>
      </c>
      <c r="AD126" s="126" t="s">
        <v>2662</v>
      </c>
      <c r="AE126" s="126" t="s">
        <v>2663</v>
      </c>
      <c r="AF126" s="126" t="s">
        <v>5124</v>
      </c>
      <c r="AG126" s="126" t="s">
        <v>5404</v>
      </c>
      <c r="AH126" s="126" t="s">
        <v>7116</v>
      </c>
    </row>
    <row r="127" spans="1:34" x14ac:dyDescent="0.3">
      <c r="A127" s="154" t="s">
        <v>6094</v>
      </c>
      <c r="B127" s="12">
        <f t="shared" ca="1" si="18"/>
        <v>9.3574000000003821E-2</v>
      </c>
      <c r="C127" s="12">
        <f t="shared" ca="1" si="19"/>
        <v>4.5149720000000002</v>
      </c>
      <c r="D127" s="12">
        <f t="shared" ca="1" si="20"/>
        <v>0.77783799999999914</v>
      </c>
      <c r="E127" s="12">
        <f t="shared" ca="1" si="21"/>
        <v>-0.21249200000000101</v>
      </c>
      <c r="F127" s="12">
        <f t="shared" ca="1" si="22"/>
        <v>-2.900811</v>
      </c>
      <c r="G127" s="12">
        <f t="shared" ca="1" si="23"/>
        <v>1.9416709999999995</v>
      </c>
      <c r="H127" s="12">
        <f t="shared" ca="1" si="24"/>
        <v>-2.3471620000000009</v>
      </c>
      <c r="I127" s="12">
        <f t="shared" ca="1" si="25"/>
        <v>-2.0664380000000007</v>
      </c>
      <c r="J127" s="12">
        <f t="shared" ca="1" si="26"/>
        <v>0.69985900000000001</v>
      </c>
      <c r="K127" s="12">
        <f t="shared" ca="1" si="27"/>
        <v>6.9401120000000009</v>
      </c>
      <c r="L127" s="12">
        <f t="shared" ca="1" si="28"/>
        <v>1.487445000000001</v>
      </c>
      <c r="M127" s="12">
        <f t="shared" ca="1" si="29"/>
        <v>3.6533070000000052</v>
      </c>
      <c r="N127" s="12">
        <f t="shared" ca="1" si="30"/>
        <v>3.0333739999999949</v>
      </c>
      <c r="O127" s="12">
        <f t="shared" ca="1" si="31"/>
        <v>0</v>
      </c>
      <c r="P127" s="12">
        <f t="shared" ca="1" si="32"/>
        <v>1.6804430000000021</v>
      </c>
      <c r="T127" s="126" t="s">
        <v>1564</v>
      </c>
      <c r="U127" s="126" t="s">
        <v>1565</v>
      </c>
      <c r="V127" s="126" t="s">
        <v>1566</v>
      </c>
      <c r="W127" s="126" t="s">
        <v>1567</v>
      </c>
      <c r="X127" s="126" t="s">
        <v>1568</v>
      </c>
      <c r="Y127" s="126" t="s">
        <v>1569</v>
      </c>
      <c r="Z127" s="126" t="s">
        <v>1570</v>
      </c>
      <c r="AA127" s="126" t="s">
        <v>2664</v>
      </c>
      <c r="AB127" s="126" t="s">
        <v>2665</v>
      </c>
      <c r="AC127" s="126" t="s">
        <v>2666</v>
      </c>
      <c r="AD127" s="126" t="s">
        <v>2667</v>
      </c>
      <c r="AE127" s="126" t="s">
        <v>2668</v>
      </c>
      <c r="AF127" s="126" t="s">
        <v>5125</v>
      </c>
      <c r="AG127" s="126" t="s">
        <v>5405</v>
      </c>
      <c r="AH127" s="126" t="s">
        <v>7117</v>
      </c>
    </row>
    <row r="128" spans="1:34" x14ac:dyDescent="0.3">
      <c r="A128" s="154" t="s">
        <v>6095</v>
      </c>
      <c r="B128" s="12">
        <f t="shared" ca="1" si="18"/>
        <v>-5.4169990000000041</v>
      </c>
      <c r="C128" s="12">
        <f t="shared" ca="1" si="19"/>
        <v>4.2801919999999996</v>
      </c>
      <c r="D128" s="12">
        <f t="shared" ca="1" si="20"/>
        <v>2.9356909999999985</v>
      </c>
      <c r="E128" s="12">
        <f t="shared" ca="1" si="21"/>
        <v>-1.2622710000000001</v>
      </c>
      <c r="F128" s="12">
        <f t="shared" ca="1" si="22"/>
        <v>0.63155999999999857</v>
      </c>
      <c r="G128" s="12">
        <f t="shared" ca="1" si="23"/>
        <v>2.2761569999999995</v>
      </c>
      <c r="H128" s="12">
        <f t="shared" ca="1" si="24"/>
        <v>2.2787000000000006</v>
      </c>
      <c r="I128" s="12">
        <f t="shared" ca="1" si="25"/>
        <v>0.26110100000000003</v>
      </c>
      <c r="J128" s="12">
        <f t="shared" ca="1" si="26"/>
        <v>7.4735929999999993</v>
      </c>
      <c r="K128" s="12">
        <f t="shared" ca="1" si="27"/>
        <v>5.1906539999999985</v>
      </c>
      <c r="L128" s="12">
        <f t="shared" ca="1" si="28"/>
        <v>-1.2037769999999988</v>
      </c>
      <c r="M128" s="12">
        <f t="shared" ca="1" si="29"/>
        <v>2.382123</v>
      </c>
      <c r="N128" s="12">
        <f t="shared" ca="1" si="30"/>
        <v>-0.57391399999999493</v>
      </c>
      <c r="O128" s="12">
        <f t="shared" ca="1" si="31"/>
        <v>0</v>
      </c>
      <c r="P128" s="12">
        <f t="shared" ca="1" si="32"/>
        <v>2.9704490000000003</v>
      </c>
      <c r="T128" s="126" t="s">
        <v>1571</v>
      </c>
      <c r="U128" s="126" t="s">
        <v>1572</v>
      </c>
      <c r="V128" s="126" t="s">
        <v>1573</v>
      </c>
      <c r="W128" s="126" t="s">
        <v>1574</v>
      </c>
      <c r="X128" s="126" t="s">
        <v>1575</v>
      </c>
      <c r="Y128" s="126" t="s">
        <v>1576</v>
      </c>
      <c r="Z128" s="126" t="s">
        <v>1577</v>
      </c>
      <c r="AA128" s="126" t="s">
        <v>2669</v>
      </c>
      <c r="AB128" s="126" t="s">
        <v>2670</v>
      </c>
      <c r="AC128" s="126" t="s">
        <v>2671</v>
      </c>
      <c r="AD128" s="126" t="s">
        <v>2672</v>
      </c>
      <c r="AE128" s="126" t="s">
        <v>2673</v>
      </c>
      <c r="AF128" s="126" t="s">
        <v>5126</v>
      </c>
      <c r="AG128" s="126" t="s">
        <v>5406</v>
      </c>
      <c r="AH128" s="126" t="s">
        <v>7118</v>
      </c>
    </row>
    <row r="129" spans="1:34" x14ac:dyDescent="0.3">
      <c r="A129" s="154" t="s">
        <v>6096</v>
      </c>
      <c r="B129" s="12">
        <f t="shared" ca="1" si="18"/>
        <v>2.8875780000000049</v>
      </c>
      <c r="C129" s="12">
        <f t="shared" ca="1" si="19"/>
        <v>2.4451970000000003</v>
      </c>
      <c r="D129" s="12">
        <f t="shared" ca="1" si="20"/>
        <v>4.5580600000000011</v>
      </c>
      <c r="E129" s="12">
        <f t="shared" ca="1" si="21"/>
        <v>6.0788799999999998</v>
      </c>
      <c r="F129" s="12">
        <f t="shared" ca="1" si="22"/>
        <v>4.1607969999999987</v>
      </c>
      <c r="G129" s="12">
        <f t="shared" ca="1" si="23"/>
        <v>5.9347209999999997</v>
      </c>
      <c r="H129" s="12">
        <f t="shared" ca="1" si="24"/>
        <v>5.9941460000000006</v>
      </c>
      <c r="I129" s="12">
        <f t="shared" ca="1" si="25"/>
        <v>1.7365089999999999</v>
      </c>
      <c r="J129" s="12">
        <f t="shared" ca="1" si="26"/>
        <v>4.0276429999999994</v>
      </c>
      <c r="K129" s="12">
        <f t="shared" ca="1" si="27"/>
        <v>3.5808609999999987</v>
      </c>
      <c r="L129" s="12">
        <f t="shared" ca="1" si="28"/>
        <v>12.037811999999999</v>
      </c>
      <c r="M129" s="12">
        <f t="shared" ca="1" si="29"/>
        <v>1.8388510000000053</v>
      </c>
      <c r="N129" s="12">
        <f t="shared" ca="1" si="30"/>
        <v>3.5159339999999943</v>
      </c>
      <c r="O129" s="12">
        <f t="shared" ca="1" si="31"/>
        <v>0</v>
      </c>
      <c r="P129" s="12">
        <f t="shared" ca="1" si="32"/>
        <v>-4.742935000000001</v>
      </c>
      <c r="T129" s="126" t="s">
        <v>601</v>
      </c>
      <c r="U129" s="126" t="s">
        <v>602</v>
      </c>
      <c r="V129" s="126" t="s">
        <v>603</v>
      </c>
      <c r="W129" s="126" t="s">
        <v>604</v>
      </c>
      <c r="X129" s="126" t="s">
        <v>605</v>
      </c>
      <c r="Y129" s="126" t="s">
        <v>606</v>
      </c>
      <c r="Z129" s="126" t="s">
        <v>607</v>
      </c>
      <c r="AA129" s="126" t="s">
        <v>2674</v>
      </c>
      <c r="AB129" s="126" t="s">
        <v>2675</v>
      </c>
      <c r="AC129" s="126" t="s">
        <v>2676</v>
      </c>
      <c r="AD129" s="126" t="s">
        <v>2677</v>
      </c>
      <c r="AE129" s="126" t="s">
        <v>2678</v>
      </c>
      <c r="AF129" s="126" t="s">
        <v>5127</v>
      </c>
      <c r="AG129" s="126" t="s">
        <v>5407</v>
      </c>
      <c r="AH129" s="126" t="s">
        <v>7119</v>
      </c>
    </row>
    <row r="130" spans="1:34" x14ac:dyDescent="0.3">
      <c r="A130" s="154" t="s">
        <v>6097</v>
      </c>
      <c r="B130" s="12">
        <f t="shared" ca="1" si="18"/>
        <v>10.253468000000005</v>
      </c>
      <c r="C130" s="12">
        <f t="shared" ca="1" si="19"/>
        <v>14.553409000000002</v>
      </c>
      <c r="D130" s="12">
        <f t="shared" ca="1" si="20"/>
        <v>1.5924009999999988</v>
      </c>
      <c r="E130" s="12">
        <f t="shared" ca="1" si="21"/>
        <v>-3.2674040000000009</v>
      </c>
      <c r="F130" s="12">
        <f t="shared" ca="1" si="22"/>
        <v>-3.1083170000000013</v>
      </c>
      <c r="G130" s="12">
        <f t="shared" ca="1" si="23"/>
        <v>-1.6688849999999995</v>
      </c>
      <c r="H130" s="12">
        <f t="shared" ca="1" si="24"/>
        <v>1.4684959999999982</v>
      </c>
      <c r="I130" s="12">
        <f t="shared" ca="1" si="25"/>
        <v>-3.400487</v>
      </c>
      <c r="J130" s="12">
        <f t="shared" ca="1" si="26"/>
        <v>-1.8004379999999998</v>
      </c>
      <c r="K130" s="12">
        <f t="shared" ca="1" si="27"/>
        <v>-2.4627909999999993</v>
      </c>
      <c r="L130" s="12">
        <f t="shared" ca="1" si="28"/>
        <v>0.64705599999999919</v>
      </c>
      <c r="M130" s="12">
        <f t="shared" ca="1" si="29"/>
        <v>6.1187340000000034</v>
      </c>
      <c r="N130" s="12">
        <f t="shared" ca="1" si="30"/>
        <v>13.230232000000001</v>
      </c>
      <c r="O130" s="12">
        <f t="shared" ca="1" si="31"/>
        <v>0</v>
      </c>
      <c r="P130" s="12">
        <f t="shared" ca="1" si="32"/>
        <v>-5.9535280000000004</v>
      </c>
      <c r="T130" s="126" t="s">
        <v>608</v>
      </c>
      <c r="U130" s="126" t="s">
        <v>609</v>
      </c>
      <c r="V130" s="126" t="s">
        <v>610</v>
      </c>
      <c r="W130" s="126" t="s">
        <v>611</v>
      </c>
      <c r="X130" s="126" t="s">
        <v>612</v>
      </c>
      <c r="Y130" s="126" t="s">
        <v>613</v>
      </c>
      <c r="Z130" s="126" t="s">
        <v>614</v>
      </c>
      <c r="AA130" s="126" t="s">
        <v>2679</v>
      </c>
      <c r="AB130" s="126" t="s">
        <v>2680</v>
      </c>
      <c r="AC130" s="126" t="s">
        <v>2681</v>
      </c>
      <c r="AD130" s="126" t="s">
        <v>2682</v>
      </c>
      <c r="AE130" s="126" t="s">
        <v>2683</v>
      </c>
      <c r="AF130" s="126" t="s">
        <v>5128</v>
      </c>
      <c r="AG130" s="126" t="s">
        <v>5408</v>
      </c>
      <c r="AH130" s="126" t="s">
        <v>7120</v>
      </c>
    </row>
    <row r="131" spans="1:34" x14ac:dyDescent="0.3">
      <c r="A131" s="154" t="s">
        <v>6098</v>
      </c>
      <c r="B131" s="12">
        <f t="shared" ca="1" si="18"/>
        <v>7.0450770000000063</v>
      </c>
      <c r="C131" s="12">
        <f t="shared" ca="1" si="19"/>
        <v>7.0316329999999994</v>
      </c>
      <c r="D131" s="12">
        <f t="shared" ca="1" si="20"/>
        <v>4.4298139999999968</v>
      </c>
      <c r="E131" s="12">
        <f t="shared" ca="1" si="21"/>
        <v>1.8327399999999994</v>
      </c>
      <c r="F131" s="12">
        <f t="shared" ca="1" si="22"/>
        <v>0.65559499999999993</v>
      </c>
      <c r="G131" s="12">
        <f t="shared" ca="1" si="23"/>
        <v>-1.1550019999999996</v>
      </c>
      <c r="H131" s="12">
        <f t="shared" ca="1" si="24"/>
        <v>0.26334600000000208</v>
      </c>
      <c r="I131" s="12">
        <f t="shared" ca="1" si="25"/>
        <v>-2.3831549999999999</v>
      </c>
      <c r="J131" s="12">
        <f t="shared" ca="1" si="26"/>
        <v>0.17161000000000115</v>
      </c>
      <c r="K131" s="12">
        <f t="shared" ca="1" si="27"/>
        <v>4.9612499999999997</v>
      </c>
      <c r="L131" s="12">
        <f t="shared" ca="1" si="28"/>
        <v>2.754449000000001</v>
      </c>
      <c r="M131" s="12">
        <f t="shared" ca="1" si="29"/>
        <v>5.0644520000000028</v>
      </c>
      <c r="N131" s="12">
        <f t="shared" ca="1" si="30"/>
        <v>4.1308819999999997</v>
      </c>
      <c r="O131" s="12">
        <f t="shared" ca="1" si="31"/>
        <v>0</v>
      </c>
      <c r="P131" s="12">
        <f t="shared" ca="1" si="32"/>
        <v>-2.480823</v>
      </c>
      <c r="T131" s="126" t="s">
        <v>615</v>
      </c>
      <c r="U131" s="126" t="s">
        <v>616</v>
      </c>
      <c r="V131" s="126" t="s">
        <v>617</v>
      </c>
      <c r="W131" s="126" t="s">
        <v>618</v>
      </c>
      <c r="X131" s="126" t="s">
        <v>619</v>
      </c>
      <c r="Y131" s="126" t="s">
        <v>620</v>
      </c>
      <c r="Z131" s="126" t="s">
        <v>621</v>
      </c>
      <c r="AA131" s="126" t="s">
        <v>2684</v>
      </c>
      <c r="AB131" s="126" t="s">
        <v>2685</v>
      </c>
      <c r="AC131" s="126" t="s">
        <v>2686</v>
      </c>
      <c r="AD131" s="126" t="s">
        <v>2687</v>
      </c>
      <c r="AE131" s="126" t="s">
        <v>2688</v>
      </c>
      <c r="AF131" s="126" t="s">
        <v>5129</v>
      </c>
      <c r="AG131" s="126" t="s">
        <v>5409</v>
      </c>
      <c r="AH131" s="126" t="s">
        <v>7121</v>
      </c>
    </row>
    <row r="132" spans="1:34" x14ac:dyDescent="0.3">
      <c r="A132" s="154"/>
      <c r="B132" s="12"/>
      <c r="C132" s="12"/>
      <c r="D132" s="12"/>
      <c r="E132" s="12"/>
      <c r="F132" s="12"/>
      <c r="G132" s="12"/>
      <c r="H132" s="12"/>
      <c r="I132" s="12"/>
      <c r="J132" s="12"/>
      <c r="K132" s="12"/>
      <c r="L132" s="12"/>
      <c r="M132" s="12"/>
      <c r="N132" s="12"/>
      <c r="O132" s="12"/>
      <c r="P132" s="12"/>
      <c r="T132" s="126" t="s">
        <v>1578</v>
      </c>
      <c r="U132" s="126" t="s">
        <v>1579</v>
      </c>
      <c r="V132" s="126" t="s">
        <v>1580</v>
      </c>
      <c r="W132" s="126" t="s">
        <v>1581</v>
      </c>
      <c r="X132" s="126" t="s">
        <v>1582</v>
      </c>
      <c r="Y132" s="126" t="s">
        <v>1583</v>
      </c>
      <c r="Z132" s="126" t="s">
        <v>1584</v>
      </c>
      <c r="AA132" s="126" t="s">
        <v>2689</v>
      </c>
      <c r="AB132" s="126" t="s">
        <v>2690</v>
      </c>
      <c r="AC132" s="126" t="s">
        <v>2691</v>
      </c>
      <c r="AD132" s="126" t="s">
        <v>2692</v>
      </c>
      <c r="AE132" s="126" t="s">
        <v>2693</v>
      </c>
      <c r="AF132" s="126" t="s">
        <v>5130</v>
      </c>
      <c r="AG132" s="126" t="s">
        <v>5410</v>
      </c>
      <c r="AH132" s="126" t="s">
        <v>7122</v>
      </c>
    </row>
    <row r="133" spans="1:34" x14ac:dyDescent="0.3">
      <c r="A133" s="152" t="s">
        <v>3565</v>
      </c>
      <c r="B133" s="12"/>
      <c r="C133" s="12"/>
      <c r="D133" s="12"/>
      <c r="E133" s="12"/>
      <c r="F133" s="12"/>
      <c r="G133" s="12"/>
      <c r="H133" s="12"/>
      <c r="I133" s="12"/>
      <c r="J133" s="12"/>
      <c r="K133" s="12"/>
      <c r="L133" s="12"/>
      <c r="M133" s="12"/>
      <c r="N133" s="12"/>
      <c r="O133" s="12"/>
      <c r="P133" s="12"/>
      <c r="T133" s="126" t="s">
        <v>1585</v>
      </c>
      <c r="U133" s="126" t="s">
        <v>1586</v>
      </c>
      <c r="V133" s="126" t="s">
        <v>1587</v>
      </c>
      <c r="W133" s="126" t="s">
        <v>1588</v>
      </c>
      <c r="X133" s="126" t="s">
        <v>1589</v>
      </c>
      <c r="Y133" s="126" t="s">
        <v>1590</v>
      </c>
      <c r="Z133" s="126" t="s">
        <v>1591</v>
      </c>
      <c r="AA133" s="126" t="s">
        <v>2694</v>
      </c>
      <c r="AB133" s="126" t="s">
        <v>2695</v>
      </c>
      <c r="AC133" s="126" t="s">
        <v>2696</v>
      </c>
      <c r="AD133" s="126" t="s">
        <v>2697</v>
      </c>
      <c r="AE133" s="126" t="s">
        <v>2698</v>
      </c>
      <c r="AF133" s="126" t="s">
        <v>5131</v>
      </c>
      <c r="AG133" s="126" t="s">
        <v>5411</v>
      </c>
      <c r="AH133" s="126" t="s">
        <v>7123</v>
      </c>
    </row>
    <row r="134" spans="1:34" x14ac:dyDescent="0.3">
      <c r="A134" s="154" t="s">
        <v>6099</v>
      </c>
      <c r="B134" s="12">
        <f t="shared" ca="1" si="18"/>
        <v>-3.2342479999999938</v>
      </c>
      <c r="C134" s="12">
        <f t="shared" ca="1" si="19"/>
        <v>4.3517350000000015</v>
      </c>
      <c r="D134" s="12">
        <f t="shared" ca="1" si="20"/>
        <v>2.0693519999999985</v>
      </c>
      <c r="E134" s="12">
        <f t="shared" ca="1" si="21"/>
        <v>-0.85643199999999986</v>
      </c>
      <c r="F134" s="12">
        <f t="shared" ca="1" si="22"/>
        <v>-0.77700699999999934</v>
      </c>
      <c r="G134" s="12">
        <f t="shared" ca="1" si="23"/>
        <v>2.1444670000000006</v>
      </c>
      <c r="H134" s="12">
        <f t="shared" ca="1" si="24"/>
        <v>0.43344999999999878</v>
      </c>
      <c r="I134" s="12">
        <f t="shared" ca="1" si="25"/>
        <v>-0.66802899999999976</v>
      </c>
      <c r="J134" s="12">
        <f t="shared" ca="1" si="26"/>
        <v>4.7734859999999983</v>
      </c>
      <c r="K134" s="12">
        <f t="shared" ca="1" si="27"/>
        <v>5.8805060000000005</v>
      </c>
      <c r="L134" s="12">
        <f t="shared" ca="1" si="28"/>
        <v>-0.13114299999999801</v>
      </c>
      <c r="M134" s="12">
        <f t="shared" ca="1" si="29"/>
        <v>2.8617520000000027</v>
      </c>
      <c r="N134" s="12">
        <f t="shared" ca="1" si="30"/>
        <v>0.8441180000000017</v>
      </c>
      <c r="O134" s="12">
        <f t="shared" ca="1" si="31"/>
        <v>0</v>
      </c>
      <c r="P134" s="12">
        <f t="shared" ca="1" si="32"/>
        <v>2.4701690000000003</v>
      </c>
      <c r="T134" s="126" t="s">
        <v>622</v>
      </c>
      <c r="U134" s="126" t="s">
        <v>623</v>
      </c>
      <c r="V134" s="126" t="s">
        <v>624</v>
      </c>
      <c r="W134" s="126" t="s">
        <v>625</v>
      </c>
      <c r="X134" s="126" t="s">
        <v>626</v>
      </c>
      <c r="Y134" s="126" t="s">
        <v>627</v>
      </c>
      <c r="Z134" s="126" t="s">
        <v>628</v>
      </c>
      <c r="AA134" s="126" t="s">
        <v>2699</v>
      </c>
      <c r="AB134" s="126" t="s">
        <v>2700</v>
      </c>
      <c r="AC134" s="126" t="s">
        <v>2701</v>
      </c>
      <c r="AD134" s="126" t="s">
        <v>2702</v>
      </c>
      <c r="AE134" s="126" t="s">
        <v>2703</v>
      </c>
      <c r="AF134" s="126" t="s">
        <v>5132</v>
      </c>
      <c r="AG134" s="126" t="s">
        <v>5412</v>
      </c>
      <c r="AH134" s="126" t="s">
        <v>7124</v>
      </c>
    </row>
    <row r="135" spans="1:34" x14ac:dyDescent="0.3">
      <c r="A135" s="154" t="s">
        <v>6100</v>
      </c>
      <c r="B135" s="12">
        <f t="shared" ca="1" si="18"/>
        <v>2.8875780000000049</v>
      </c>
      <c r="C135" s="12">
        <f t="shared" ca="1" si="19"/>
        <v>2.4451970000000003</v>
      </c>
      <c r="D135" s="12">
        <f t="shared" ca="1" si="20"/>
        <v>4.5580600000000011</v>
      </c>
      <c r="E135" s="12">
        <f t="shared" ca="1" si="21"/>
        <v>6.0788799999999998</v>
      </c>
      <c r="F135" s="12">
        <f t="shared" ca="1" si="22"/>
        <v>4.1607969999999987</v>
      </c>
      <c r="G135" s="12">
        <f t="shared" ca="1" si="23"/>
        <v>5.9347209999999997</v>
      </c>
      <c r="H135" s="12">
        <f t="shared" ca="1" si="24"/>
        <v>5.9941460000000006</v>
      </c>
      <c r="I135" s="12">
        <f t="shared" ca="1" si="25"/>
        <v>1.7365089999999999</v>
      </c>
      <c r="J135" s="12">
        <f t="shared" ca="1" si="26"/>
        <v>4.0276429999999994</v>
      </c>
      <c r="K135" s="12">
        <f t="shared" ca="1" si="27"/>
        <v>3.5808609999999987</v>
      </c>
      <c r="L135" s="12">
        <f t="shared" ca="1" si="28"/>
        <v>12.037811999999999</v>
      </c>
      <c r="M135" s="12">
        <f t="shared" ca="1" si="29"/>
        <v>1.8388510000000053</v>
      </c>
      <c r="N135" s="12">
        <f t="shared" ca="1" si="30"/>
        <v>3.5159339999999943</v>
      </c>
      <c r="O135" s="12">
        <f t="shared" ca="1" si="31"/>
        <v>0</v>
      </c>
      <c r="P135" s="12">
        <f t="shared" ca="1" si="32"/>
        <v>-4.742935000000001</v>
      </c>
      <c r="T135" s="126" t="s">
        <v>629</v>
      </c>
      <c r="U135" s="126" t="s">
        <v>630</v>
      </c>
      <c r="V135" s="126" t="s">
        <v>631</v>
      </c>
      <c r="W135" s="126" t="s">
        <v>632</v>
      </c>
      <c r="X135" s="126" t="s">
        <v>633</v>
      </c>
      <c r="Y135" s="126" t="s">
        <v>634</v>
      </c>
      <c r="Z135" s="126" t="s">
        <v>635</v>
      </c>
      <c r="AA135" s="126" t="s">
        <v>2704</v>
      </c>
      <c r="AB135" s="126" t="s">
        <v>2705</v>
      </c>
      <c r="AC135" s="126" t="s">
        <v>2706</v>
      </c>
      <c r="AD135" s="126" t="s">
        <v>2707</v>
      </c>
      <c r="AE135" s="126" t="s">
        <v>2708</v>
      </c>
      <c r="AF135" s="126" t="s">
        <v>5133</v>
      </c>
      <c r="AG135" s="126" t="s">
        <v>5413</v>
      </c>
      <c r="AH135" s="126" t="s">
        <v>7125</v>
      </c>
    </row>
    <row r="136" spans="1:34" x14ac:dyDescent="0.3">
      <c r="A136" s="154" t="s">
        <v>6101</v>
      </c>
      <c r="B136" s="12">
        <f t="shared" ca="1" si="18"/>
        <v>8.0273669999999981</v>
      </c>
      <c r="C136" s="12">
        <f t="shared" ca="1" si="19"/>
        <v>8.6170769999999983</v>
      </c>
      <c r="D136" s="12">
        <f t="shared" ca="1" si="20"/>
        <v>3.8696330000000003</v>
      </c>
      <c r="E136" s="12">
        <f t="shared" ca="1" si="21"/>
        <v>0.64569700000000019</v>
      </c>
      <c r="F136" s="12">
        <f t="shared" ca="1" si="22"/>
        <v>-0.32532300000000092</v>
      </c>
      <c r="G136" s="12">
        <f t="shared" ca="1" si="23"/>
        <v>-1.3627730000000007</v>
      </c>
      <c r="H136" s="12">
        <f t="shared" ca="1" si="24"/>
        <v>0.43863099999999733</v>
      </c>
      <c r="I136" s="12">
        <f t="shared" ca="1" si="25"/>
        <v>-2.771954</v>
      </c>
      <c r="J136" s="12">
        <f t="shared" ca="1" si="26"/>
        <v>-0.10129500000000036</v>
      </c>
      <c r="K136" s="12">
        <f t="shared" ca="1" si="27"/>
        <v>3.5980990000000013</v>
      </c>
      <c r="L136" s="12">
        <f t="shared" ca="1" si="28"/>
        <v>2.0360329999999998</v>
      </c>
      <c r="M136" s="12">
        <f t="shared" ca="1" si="29"/>
        <v>5.807510999999991</v>
      </c>
      <c r="N136" s="12">
        <f t="shared" ca="1" si="30"/>
        <v>6.3702090000000027</v>
      </c>
      <c r="O136" s="12">
        <f t="shared" ca="1" si="31"/>
        <v>0</v>
      </c>
      <c r="P136" s="12">
        <f t="shared" ca="1" si="32"/>
        <v>-3.3983349999999994</v>
      </c>
      <c r="T136" s="126" t="s">
        <v>1592</v>
      </c>
      <c r="U136" s="126" t="s">
        <v>1593</v>
      </c>
      <c r="V136" s="126" t="s">
        <v>1594</v>
      </c>
      <c r="W136" s="126" t="s">
        <v>1595</v>
      </c>
      <c r="X136" s="126" t="s">
        <v>1596</v>
      </c>
      <c r="Y136" s="126" t="s">
        <v>1597</v>
      </c>
      <c r="Z136" s="126" t="s">
        <v>1598</v>
      </c>
      <c r="AA136" s="126" t="s">
        <v>2709</v>
      </c>
      <c r="AB136" s="126" t="s">
        <v>2710</v>
      </c>
      <c r="AC136" s="126" t="s">
        <v>2711</v>
      </c>
      <c r="AD136" s="126" t="s">
        <v>2712</v>
      </c>
      <c r="AE136" s="126" t="s">
        <v>2713</v>
      </c>
      <c r="AF136" s="126" t="s">
        <v>5134</v>
      </c>
      <c r="AG136" s="126" t="s">
        <v>5414</v>
      </c>
      <c r="AH136" s="126" t="s">
        <v>7126</v>
      </c>
    </row>
    <row r="137" spans="1:34" x14ac:dyDescent="0.3">
      <c r="A137" s="154"/>
      <c r="B137" s="12"/>
      <c r="C137" s="12"/>
      <c r="D137" s="12"/>
      <c r="E137" s="12"/>
      <c r="F137" s="12"/>
      <c r="G137" s="12"/>
      <c r="H137" s="12"/>
      <c r="I137" s="12"/>
      <c r="J137" s="12"/>
      <c r="K137" s="12"/>
      <c r="L137" s="12"/>
      <c r="M137" s="12"/>
      <c r="N137" s="12"/>
      <c r="O137" s="12"/>
      <c r="P137" s="12"/>
      <c r="T137" s="126" t="s">
        <v>1599</v>
      </c>
      <c r="U137" s="126" t="s">
        <v>1600</v>
      </c>
      <c r="V137" s="126" t="s">
        <v>1601</v>
      </c>
      <c r="W137" s="126" t="s">
        <v>1602</v>
      </c>
      <c r="X137" s="126" t="s">
        <v>1603</v>
      </c>
      <c r="Y137" s="126" t="s">
        <v>1604</v>
      </c>
      <c r="Z137" s="126" t="s">
        <v>1605</v>
      </c>
      <c r="AA137" s="126" t="s">
        <v>2714</v>
      </c>
      <c r="AB137" s="126" t="s">
        <v>2715</v>
      </c>
      <c r="AC137" s="126" t="s">
        <v>2716</v>
      </c>
      <c r="AD137" s="126" t="s">
        <v>2717</v>
      </c>
      <c r="AE137" s="126" t="s">
        <v>2718</v>
      </c>
      <c r="AF137" s="126" t="s">
        <v>5135</v>
      </c>
      <c r="AG137" s="126" t="s">
        <v>5415</v>
      </c>
      <c r="AH137" s="126" t="s">
        <v>7127</v>
      </c>
    </row>
    <row r="138" spans="1:34" x14ac:dyDescent="0.3">
      <c r="A138" s="152" t="s">
        <v>3569</v>
      </c>
      <c r="B138" s="12"/>
      <c r="C138" s="12"/>
      <c r="D138" s="12"/>
      <c r="E138" s="12"/>
      <c r="F138" s="12"/>
      <c r="G138" s="12"/>
      <c r="H138" s="12"/>
      <c r="I138" s="12"/>
      <c r="J138" s="12"/>
      <c r="K138" s="12"/>
      <c r="L138" s="12"/>
      <c r="M138" s="12"/>
      <c r="N138" s="12"/>
      <c r="O138" s="12"/>
      <c r="P138" s="12"/>
      <c r="T138" s="126" t="s">
        <v>636</v>
      </c>
      <c r="U138" s="126" t="s">
        <v>637</v>
      </c>
      <c r="V138" s="126" t="s">
        <v>638</v>
      </c>
      <c r="W138" s="126" t="s">
        <v>639</v>
      </c>
      <c r="X138" s="126" t="s">
        <v>640</v>
      </c>
      <c r="Y138" s="126" t="s">
        <v>641</v>
      </c>
      <c r="Z138" s="126" t="s">
        <v>642</v>
      </c>
      <c r="AA138" s="126" t="s">
        <v>2719</v>
      </c>
      <c r="AB138" s="126" t="s">
        <v>2720</v>
      </c>
      <c r="AC138" s="126" t="s">
        <v>2721</v>
      </c>
      <c r="AD138" s="126" t="s">
        <v>2722</v>
      </c>
      <c r="AE138" s="126" t="s">
        <v>2723</v>
      </c>
      <c r="AF138" s="126" t="s">
        <v>5136</v>
      </c>
      <c r="AG138" s="126" t="s">
        <v>5416</v>
      </c>
      <c r="AH138" s="126" t="s">
        <v>7128</v>
      </c>
    </row>
    <row r="139" spans="1:34" x14ac:dyDescent="0.3">
      <c r="A139" s="154" t="s">
        <v>6102</v>
      </c>
      <c r="B139" s="12">
        <f t="shared" ca="1" si="18"/>
        <v>-3.2342479999999938</v>
      </c>
      <c r="C139" s="12">
        <f t="shared" ca="1" si="19"/>
        <v>4.3517350000000015</v>
      </c>
      <c r="D139" s="12">
        <f t="shared" ca="1" si="20"/>
        <v>2.0693519999999985</v>
      </c>
      <c r="E139" s="12">
        <f t="shared" ca="1" si="21"/>
        <v>-0.85643199999999986</v>
      </c>
      <c r="F139" s="12">
        <f t="shared" ca="1" si="22"/>
        <v>-0.77700699999999934</v>
      </c>
      <c r="G139" s="12">
        <f t="shared" ca="1" si="23"/>
        <v>2.1444670000000006</v>
      </c>
      <c r="H139" s="12">
        <f t="shared" ca="1" si="24"/>
        <v>0.43344999999999878</v>
      </c>
      <c r="I139" s="12">
        <f t="shared" ca="1" si="25"/>
        <v>-0.66802899999999976</v>
      </c>
      <c r="J139" s="12">
        <f t="shared" ca="1" si="26"/>
        <v>4.7734859999999983</v>
      </c>
      <c r="K139" s="12">
        <f t="shared" ca="1" si="27"/>
        <v>5.8805060000000005</v>
      </c>
      <c r="L139" s="12">
        <f t="shared" ca="1" si="28"/>
        <v>-0.13114299999999801</v>
      </c>
      <c r="M139" s="12">
        <f t="shared" ca="1" si="29"/>
        <v>2.8617520000000027</v>
      </c>
      <c r="N139" s="12">
        <f t="shared" ca="1" si="30"/>
        <v>0.8441180000000017</v>
      </c>
      <c r="O139" s="12">
        <f t="shared" ca="1" si="31"/>
        <v>0</v>
      </c>
      <c r="P139" s="12">
        <f t="shared" ca="1" si="32"/>
        <v>2.4701690000000003</v>
      </c>
      <c r="T139" s="126" t="s">
        <v>643</v>
      </c>
      <c r="U139" s="126" t="s">
        <v>644</v>
      </c>
      <c r="V139" s="126" t="s">
        <v>645</v>
      </c>
      <c r="W139" s="126" t="s">
        <v>646</v>
      </c>
      <c r="X139" s="126" t="s">
        <v>647</v>
      </c>
      <c r="Y139" s="126" t="s">
        <v>648</v>
      </c>
      <c r="Z139" s="126" t="s">
        <v>649</v>
      </c>
      <c r="AA139" s="126" t="s">
        <v>2724</v>
      </c>
      <c r="AB139" s="126" t="s">
        <v>2725</v>
      </c>
      <c r="AC139" s="126" t="s">
        <v>2726</v>
      </c>
      <c r="AD139" s="126" t="s">
        <v>2727</v>
      </c>
      <c r="AE139" s="126" t="s">
        <v>2728</v>
      </c>
      <c r="AF139" s="126" t="s">
        <v>5137</v>
      </c>
      <c r="AG139" s="126" t="s">
        <v>5417</v>
      </c>
      <c r="AH139" s="126" t="s">
        <v>7129</v>
      </c>
    </row>
    <row r="140" spans="1:34" x14ac:dyDescent="0.3">
      <c r="A140" s="154" t="s">
        <v>6103</v>
      </c>
      <c r="B140" s="12">
        <f t="shared" ca="1" si="18"/>
        <v>6.9335630000000066</v>
      </c>
      <c r="C140" s="12">
        <f t="shared" ca="1" si="19"/>
        <v>7.3044490000000017</v>
      </c>
      <c r="D140" s="12">
        <f t="shared" ca="1" si="20"/>
        <v>3.9822260000000007</v>
      </c>
      <c r="E140" s="12">
        <f t="shared" ca="1" si="21"/>
        <v>1.7961340000000003</v>
      </c>
      <c r="F140" s="12">
        <f t="shared" ca="1" si="22"/>
        <v>0.6194140000000008</v>
      </c>
      <c r="G140" s="12">
        <f t="shared" ca="1" si="23"/>
        <v>0.18896299999999933</v>
      </c>
      <c r="H140" s="12">
        <f t="shared" ca="1" si="24"/>
        <v>1.5913259999999987</v>
      </c>
      <c r="I140" s="12">
        <f t="shared" ca="1" si="25"/>
        <v>-1.8144239999999998</v>
      </c>
      <c r="J140" s="12">
        <f t="shared" ca="1" si="26"/>
        <v>0.73727200000000082</v>
      </c>
      <c r="K140" s="12">
        <f t="shared" ca="1" si="27"/>
        <v>3.5524609999999974</v>
      </c>
      <c r="L140" s="12">
        <f t="shared" ca="1" si="28"/>
        <v>4.1666910000000001</v>
      </c>
      <c r="M140" s="12">
        <f t="shared" ca="1" si="29"/>
        <v>4.9145259999999951</v>
      </c>
      <c r="N140" s="12">
        <f t="shared" ca="1" si="30"/>
        <v>5.7467690000000005</v>
      </c>
      <c r="O140" s="12">
        <f t="shared" ca="1" si="31"/>
        <v>0</v>
      </c>
      <c r="P140" s="12">
        <f t="shared" ca="1" si="32"/>
        <v>-3.6561360000000001</v>
      </c>
      <c r="T140" s="126" t="s">
        <v>650</v>
      </c>
      <c r="U140" s="126" t="s">
        <v>651</v>
      </c>
      <c r="V140" s="126" t="s">
        <v>652</v>
      </c>
      <c r="W140" s="126" t="s">
        <v>653</v>
      </c>
      <c r="X140" s="126" t="s">
        <v>654</v>
      </c>
      <c r="Y140" s="126" t="s">
        <v>655</v>
      </c>
      <c r="Z140" s="126" t="s">
        <v>656</v>
      </c>
      <c r="AA140" s="126" t="s">
        <v>2729</v>
      </c>
      <c r="AB140" s="126" t="s">
        <v>2730</v>
      </c>
      <c r="AC140" s="126" t="s">
        <v>2731</v>
      </c>
      <c r="AD140" s="126" t="s">
        <v>2732</v>
      </c>
      <c r="AE140" s="126" t="s">
        <v>2733</v>
      </c>
      <c r="AF140" s="126" t="s">
        <v>5138</v>
      </c>
      <c r="AG140" s="126" t="s">
        <v>5418</v>
      </c>
      <c r="AH140" s="126" t="s">
        <v>7130</v>
      </c>
    </row>
    <row r="141" spans="1:34" x14ac:dyDescent="0.3">
      <c r="A141" s="154"/>
      <c r="B141" s="12"/>
      <c r="C141" s="12"/>
      <c r="D141" s="12"/>
      <c r="E141" s="12"/>
      <c r="F141" s="12"/>
      <c r="G141" s="12"/>
      <c r="H141" s="12"/>
      <c r="I141" s="12"/>
      <c r="J141" s="12"/>
      <c r="K141" s="12"/>
      <c r="L141" s="12"/>
      <c r="M141" s="12"/>
      <c r="N141" s="12"/>
      <c r="O141" s="12"/>
      <c r="P141" s="12"/>
      <c r="T141" s="126" t="s">
        <v>657</v>
      </c>
      <c r="U141" s="126" t="s">
        <v>658</v>
      </c>
      <c r="V141" s="126" t="s">
        <v>659</v>
      </c>
      <c r="W141" s="126" t="s">
        <v>660</v>
      </c>
      <c r="X141" s="126" t="s">
        <v>661</v>
      </c>
      <c r="Y141" s="126" t="s">
        <v>662</v>
      </c>
      <c r="Z141" s="126" t="s">
        <v>663</v>
      </c>
      <c r="AA141" s="126" t="s">
        <v>2734</v>
      </c>
      <c r="AB141" s="126" t="s">
        <v>2735</v>
      </c>
      <c r="AC141" s="126" t="s">
        <v>2736</v>
      </c>
      <c r="AD141" s="126" t="s">
        <v>2737</v>
      </c>
      <c r="AE141" s="126" t="s">
        <v>2738</v>
      </c>
      <c r="AF141" s="126" t="s">
        <v>5139</v>
      </c>
      <c r="AG141" s="126" t="s">
        <v>5419</v>
      </c>
      <c r="AH141" s="126" t="s">
        <v>7131</v>
      </c>
    </row>
    <row r="142" spans="1:34" x14ac:dyDescent="0.3">
      <c r="A142" s="152" t="s">
        <v>3571</v>
      </c>
      <c r="B142" s="12"/>
      <c r="C142" s="12"/>
      <c r="D142" s="12"/>
      <c r="E142" s="12"/>
      <c r="F142" s="12"/>
      <c r="G142" s="12"/>
      <c r="H142" s="12"/>
      <c r="I142" s="12"/>
      <c r="J142" s="12"/>
      <c r="K142" s="12"/>
      <c r="L142" s="12"/>
      <c r="M142" s="12"/>
      <c r="N142" s="12"/>
      <c r="O142" s="12"/>
      <c r="P142" s="12"/>
      <c r="T142" s="126" t="s">
        <v>1606</v>
      </c>
      <c r="U142" s="126" t="s">
        <v>1607</v>
      </c>
      <c r="V142" s="126" t="s">
        <v>1608</v>
      </c>
      <c r="W142" s="126" t="s">
        <v>1609</v>
      </c>
      <c r="X142" s="126" t="s">
        <v>1610</v>
      </c>
      <c r="Y142" s="126" t="s">
        <v>1611</v>
      </c>
      <c r="Z142" s="126" t="s">
        <v>1612</v>
      </c>
      <c r="AA142" s="126" t="s">
        <v>2739</v>
      </c>
      <c r="AB142" s="126" t="s">
        <v>2740</v>
      </c>
      <c r="AC142" s="126" t="s">
        <v>2741</v>
      </c>
      <c r="AD142" s="126" t="s">
        <v>2742</v>
      </c>
      <c r="AE142" s="126" t="s">
        <v>2743</v>
      </c>
      <c r="AF142" s="126" t="s">
        <v>5140</v>
      </c>
      <c r="AG142" s="126" t="s">
        <v>5420</v>
      </c>
      <c r="AH142" s="126" t="s">
        <v>7132</v>
      </c>
    </row>
    <row r="143" spans="1:34" x14ac:dyDescent="0.3">
      <c r="A143" s="154" t="s">
        <v>6104</v>
      </c>
      <c r="B143" s="12">
        <f t="shared" ca="1" si="18"/>
        <v>-9.233199999999897E-2</v>
      </c>
      <c r="C143" s="12">
        <f t="shared" ca="1" si="19"/>
        <v>6.2327709999999996</v>
      </c>
      <c r="D143" s="12">
        <f t="shared" ca="1" si="20"/>
        <v>1.6892190000000014</v>
      </c>
      <c r="E143" s="12">
        <f t="shared" ca="1" si="21"/>
        <v>-0.86951900000000037</v>
      </c>
      <c r="F143" s="12">
        <f t="shared" ca="1" si="22"/>
        <v>-1.3637300000000003</v>
      </c>
      <c r="G143" s="12">
        <f t="shared" ca="1" si="23"/>
        <v>3.8095420000000004</v>
      </c>
      <c r="H143" s="12">
        <f t="shared" ca="1" si="24"/>
        <v>-1.9017819999999972</v>
      </c>
      <c r="I143" s="12">
        <f t="shared" ca="1" si="25"/>
        <v>-5.7125999999998456E-2</v>
      </c>
      <c r="J143" s="12">
        <f t="shared" ca="1" si="26"/>
        <v>1.1936789999999995</v>
      </c>
      <c r="K143" s="12">
        <f t="shared" ca="1" si="27"/>
        <v>2.989179</v>
      </c>
      <c r="L143" s="12">
        <f t="shared" ca="1" si="28"/>
        <v>0.37198699999999718</v>
      </c>
      <c r="M143" s="12">
        <f t="shared" ca="1" si="29"/>
        <v>7.1906360000000049</v>
      </c>
      <c r="N143" s="12">
        <f t="shared" ca="1" si="30"/>
        <v>2.2611479999999986</v>
      </c>
      <c r="O143" s="12">
        <f t="shared" ca="1" si="31"/>
        <v>0</v>
      </c>
      <c r="P143" s="12">
        <f t="shared" ca="1" si="32"/>
        <v>1.4919329999999995</v>
      </c>
      <c r="T143" s="126" t="s">
        <v>1613</v>
      </c>
      <c r="U143" s="126" t="s">
        <v>1614</v>
      </c>
      <c r="V143" s="126" t="s">
        <v>1615</v>
      </c>
      <c r="W143" s="126" t="s">
        <v>1616</v>
      </c>
      <c r="X143" s="126" t="s">
        <v>1617</v>
      </c>
      <c r="Y143" s="126" t="s">
        <v>1618</v>
      </c>
      <c r="Z143" s="126" t="s">
        <v>1619</v>
      </c>
      <c r="AA143" s="126" t="s">
        <v>2744</v>
      </c>
      <c r="AB143" s="126" t="s">
        <v>2745</v>
      </c>
      <c r="AC143" s="126" t="s">
        <v>2746</v>
      </c>
      <c r="AD143" s="126" t="s">
        <v>2747</v>
      </c>
      <c r="AE143" s="126" t="s">
        <v>2748</v>
      </c>
      <c r="AF143" s="126" t="s">
        <v>5141</v>
      </c>
      <c r="AG143" s="126" t="s">
        <v>5421</v>
      </c>
      <c r="AH143" s="126" t="s">
        <v>7133</v>
      </c>
    </row>
    <row r="144" spans="1:34" x14ac:dyDescent="0.3">
      <c r="A144" s="154" t="s">
        <v>6105</v>
      </c>
      <c r="B144" s="12">
        <f t="shared" ca="1" si="18"/>
        <v>5.3573570000000004</v>
      </c>
      <c r="C144" s="12">
        <f t="shared" ca="1" si="19"/>
        <v>16.714714999999998</v>
      </c>
      <c r="D144" s="12">
        <f t="shared" ca="1" si="20"/>
        <v>-4.2041999999998581E-2</v>
      </c>
      <c r="E144" s="12">
        <f t="shared" ca="1" si="21"/>
        <v>-1.0810810000000011</v>
      </c>
      <c r="F144" s="12">
        <f t="shared" ca="1" si="22"/>
        <v>-10.954955</v>
      </c>
      <c r="G144" s="12">
        <f t="shared" ca="1" si="23"/>
        <v>-2.5165170000000003</v>
      </c>
      <c r="H144" s="12">
        <f t="shared" ca="1" si="24"/>
        <v>2.6066070000000003</v>
      </c>
      <c r="I144" s="12">
        <f t="shared" ca="1" si="25"/>
        <v>-6.5525519999999986</v>
      </c>
      <c r="J144" s="12">
        <f t="shared" ca="1" si="26"/>
        <v>-1.4474469999999968</v>
      </c>
      <c r="K144" s="12">
        <f t="shared" ca="1" si="27"/>
        <v>-0.49849900000000247</v>
      </c>
      <c r="L144" s="12">
        <f t="shared" ca="1" si="28"/>
        <v>-5.0030029999999996</v>
      </c>
      <c r="M144" s="12">
        <f t="shared" ca="1" si="29"/>
        <v>6.6486480000000014</v>
      </c>
      <c r="N144" s="12">
        <f t="shared" ca="1" si="30"/>
        <v>3.93994</v>
      </c>
      <c r="O144" s="12">
        <f t="shared" ca="1" si="31"/>
        <v>0</v>
      </c>
      <c r="P144" s="12">
        <f t="shared" ca="1" si="32"/>
        <v>-3.0270269999999995</v>
      </c>
      <c r="T144" s="126" t="s">
        <v>664</v>
      </c>
      <c r="U144" s="126" t="s">
        <v>665</v>
      </c>
      <c r="V144" s="126" t="s">
        <v>666</v>
      </c>
      <c r="W144" s="126" t="s">
        <v>667</v>
      </c>
      <c r="X144" s="126" t="s">
        <v>668</v>
      </c>
      <c r="Y144" s="126" t="s">
        <v>669</v>
      </c>
      <c r="Z144" s="126" t="s">
        <v>670</v>
      </c>
      <c r="AA144" s="126" t="s">
        <v>2749</v>
      </c>
      <c r="AB144" s="126" t="s">
        <v>2750</v>
      </c>
      <c r="AC144" s="126" t="s">
        <v>2751</v>
      </c>
      <c r="AD144" s="126" t="s">
        <v>2752</v>
      </c>
      <c r="AE144" s="126" t="s">
        <v>2753</v>
      </c>
      <c r="AF144" s="126" t="s">
        <v>5142</v>
      </c>
      <c r="AG144" s="126" t="s">
        <v>5422</v>
      </c>
      <c r="AH144" s="126" t="s">
        <v>7134</v>
      </c>
    </row>
    <row r="145" spans="1:34" x14ac:dyDescent="0.3">
      <c r="A145" s="154" t="s">
        <v>6106</v>
      </c>
      <c r="B145" s="12">
        <f t="shared" ca="1" si="18"/>
        <v>-6.0157359999999898</v>
      </c>
      <c r="C145" s="12">
        <f t="shared" ca="1" si="19"/>
        <v>1.307224999999999</v>
      </c>
      <c r="D145" s="12">
        <f t="shared" ca="1" si="20"/>
        <v>4.1201720000000002</v>
      </c>
      <c r="E145" s="12">
        <f t="shared" ca="1" si="21"/>
        <v>2.1620170000000005</v>
      </c>
      <c r="F145" s="12">
        <f t="shared" ca="1" si="22"/>
        <v>1.378755</v>
      </c>
      <c r="G145" s="12">
        <f t="shared" ca="1" si="23"/>
        <v>4.7871959999999998</v>
      </c>
      <c r="H145" s="12">
        <f t="shared" ca="1" si="24"/>
        <v>5.4202429999999993</v>
      </c>
      <c r="I145" s="12">
        <f t="shared" ca="1" si="25"/>
        <v>1.9456370000000005</v>
      </c>
      <c r="J145" s="12">
        <f t="shared" ca="1" si="26"/>
        <v>7.9703150000000011</v>
      </c>
      <c r="K145" s="12">
        <f t="shared" ca="1" si="27"/>
        <v>7.8952080000000002</v>
      </c>
      <c r="L145" s="12">
        <f t="shared" ca="1" si="28"/>
        <v>10.903075000000005</v>
      </c>
      <c r="M145" s="12">
        <f t="shared" ca="1" si="29"/>
        <v>-0.88161600000000107</v>
      </c>
      <c r="N145" s="12">
        <f t="shared" ca="1" si="30"/>
        <v>-2.2693129999999968</v>
      </c>
      <c r="O145" s="12">
        <f t="shared" ca="1" si="31"/>
        <v>0</v>
      </c>
      <c r="P145" s="12">
        <f t="shared" ca="1" si="32"/>
        <v>3.5872679999999999</v>
      </c>
      <c r="T145" s="126" t="s">
        <v>671</v>
      </c>
      <c r="U145" s="126" t="s">
        <v>672</v>
      </c>
      <c r="V145" s="126" t="s">
        <v>673</v>
      </c>
      <c r="W145" s="126" t="s">
        <v>674</v>
      </c>
      <c r="X145" s="126" t="s">
        <v>675</v>
      </c>
      <c r="Y145" s="126" t="s">
        <v>676</v>
      </c>
      <c r="Z145" s="126" t="s">
        <v>677</v>
      </c>
      <c r="AA145" s="126" t="s">
        <v>2754</v>
      </c>
      <c r="AB145" s="126" t="s">
        <v>2755</v>
      </c>
      <c r="AC145" s="126" t="s">
        <v>2756</v>
      </c>
      <c r="AD145" s="126" t="s">
        <v>2757</v>
      </c>
      <c r="AE145" s="126" t="s">
        <v>2758</v>
      </c>
      <c r="AF145" s="126" t="s">
        <v>5143</v>
      </c>
      <c r="AG145" s="126" t="s">
        <v>5423</v>
      </c>
      <c r="AH145" s="126" t="s">
        <v>7135</v>
      </c>
    </row>
    <row r="146" spans="1:34" x14ac:dyDescent="0.3">
      <c r="A146" s="154" t="s">
        <v>6107</v>
      </c>
      <c r="B146" s="12">
        <f t="shared" ca="1" si="18"/>
        <v>10.762623000000005</v>
      </c>
      <c r="C146" s="12">
        <f t="shared" ca="1" si="19"/>
        <v>5.3557839999999999</v>
      </c>
      <c r="D146" s="12">
        <f t="shared" ca="1" si="20"/>
        <v>4.2806230000000021</v>
      </c>
      <c r="E146" s="12">
        <f t="shared" ca="1" si="21"/>
        <v>1.5316539999999996</v>
      </c>
      <c r="F146" s="12">
        <f t="shared" ca="1" si="22"/>
        <v>3.0653100000000002</v>
      </c>
      <c r="G146" s="12">
        <f t="shared" ca="1" si="23"/>
        <v>-4.4908499999999991</v>
      </c>
      <c r="H146" s="12">
        <f t="shared" ca="1" si="24"/>
        <v>-1.4505669999999995</v>
      </c>
      <c r="I146" s="12">
        <f t="shared" ca="1" si="25"/>
        <v>-3.1984549999999992</v>
      </c>
      <c r="J146" s="12">
        <f t="shared" ca="1" si="26"/>
        <v>-1.420534</v>
      </c>
      <c r="K146" s="12">
        <f t="shared" ca="1" si="27"/>
        <v>4.2856279999999956</v>
      </c>
      <c r="L146" s="12">
        <f t="shared" ca="1" si="28"/>
        <v>5.0204219999999999</v>
      </c>
      <c r="M146" s="12">
        <f t="shared" ca="1" si="29"/>
        <v>7.1727470000000011</v>
      </c>
      <c r="N146" s="12">
        <f t="shared" ca="1" si="30"/>
        <v>6.1226119999999966</v>
      </c>
      <c r="O146" s="12">
        <f t="shared" ca="1" si="31"/>
        <v>0</v>
      </c>
      <c r="P146" s="12">
        <f t="shared" ca="1" si="32"/>
        <v>-2.117286</v>
      </c>
      <c r="T146" s="126" t="s">
        <v>678</v>
      </c>
      <c r="U146" s="126" t="s">
        <v>679</v>
      </c>
      <c r="V146" s="126" t="s">
        <v>680</v>
      </c>
      <c r="W146" s="126" t="s">
        <v>681</v>
      </c>
      <c r="X146" s="126" t="s">
        <v>682</v>
      </c>
      <c r="Y146" s="126" t="s">
        <v>683</v>
      </c>
      <c r="Z146" s="126" t="s">
        <v>684</v>
      </c>
      <c r="AA146" s="126" t="s">
        <v>2759</v>
      </c>
      <c r="AB146" s="126" t="s">
        <v>2760</v>
      </c>
      <c r="AC146" s="126" t="s">
        <v>2761</v>
      </c>
      <c r="AD146" s="126" t="s">
        <v>2762</v>
      </c>
      <c r="AE146" s="126" t="s">
        <v>2763</v>
      </c>
      <c r="AF146" s="126" t="s">
        <v>5144</v>
      </c>
      <c r="AG146" s="126" t="s">
        <v>5424</v>
      </c>
      <c r="AH146" s="126" t="s">
        <v>7136</v>
      </c>
    </row>
    <row r="147" spans="1:34" x14ac:dyDescent="0.3">
      <c r="A147" s="154" t="s">
        <v>6108</v>
      </c>
      <c r="B147" s="12">
        <f t="shared" ca="1" si="18"/>
        <v>1.1089240000000018</v>
      </c>
      <c r="C147" s="12">
        <f t="shared" ca="1" si="19"/>
        <v>1.4960629999999995</v>
      </c>
      <c r="D147" s="12">
        <f t="shared" ca="1" si="20"/>
        <v>3.5826770000000003</v>
      </c>
      <c r="E147" s="12">
        <f t="shared" ca="1" si="21"/>
        <v>4.4881890000000002</v>
      </c>
      <c r="F147" s="12">
        <f t="shared" ca="1" si="22"/>
        <v>3.9796590000000003</v>
      </c>
      <c r="G147" s="12">
        <f t="shared" ca="1" si="23"/>
        <v>1.4107610000000004</v>
      </c>
      <c r="H147" s="12">
        <f t="shared" ca="1" si="24"/>
        <v>5.898950000000001</v>
      </c>
      <c r="I147" s="12">
        <f t="shared" ca="1" si="25"/>
        <v>-1.4599739999999999</v>
      </c>
      <c r="J147" s="12">
        <f t="shared" ca="1" si="26"/>
        <v>6.108924</v>
      </c>
      <c r="K147" s="12">
        <f t="shared" ca="1" si="27"/>
        <v>5.4822830000000007</v>
      </c>
      <c r="L147" s="12">
        <f t="shared" ca="1" si="28"/>
        <v>2.6082679999999989</v>
      </c>
      <c r="M147" s="12">
        <f t="shared" ca="1" si="29"/>
        <v>-1.6666669999999968</v>
      </c>
      <c r="N147" s="12">
        <f t="shared" ca="1" si="30"/>
        <v>4.4192910000000012</v>
      </c>
      <c r="O147" s="12">
        <f t="shared" ca="1" si="31"/>
        <v>0</v>
      </c>
      <c r="P147" s="12">
        <f t="shared" ca="1" si="32"/>
        <v>-5.311678999999998</v>
      </c>
      <c r="T147" s="126" t="s">
        <v>685</v>
      </c>
      <c r="U147" s="126" t="s">
        <v>686</v>
      </c>
      <c r="V147" s="126" t="s">
        <v>687</v>
      </c>
      <c r="W147" s="126" t="s">
        <v>688</v>
      </c>
      <c r="X147" s="126" t="s">
        <v>689</v>
      </c>
      <c r="Y147" s="126" t="s">
        <v>690</v>
      </c>
      <c r="Z147" s="126" t="s">
        <v>691</v>
      </c>
      <c r="AA147" s="126" t="s">
        <v>2764</v>
      </c>
      <c r="AB147" s="126" t="s">
        <v>2765</v>
      </c>
      <c r="AC147" s="126" t="s">
        <v>2766</v>
      </c>
      <c r="AD147" s="126" t="s">
        <v>2767</v>
      </c>
      <c r="AE147" s="126" t="s">
        <v>2768</v>
      </c>
      <c r="AF147" s="126" t="s">
        <v>5145</v>
      </c>
      <c r="AG147" s="126" t="s">
        <v>5425</v>
      </c>
      <c r="AH147" s="126" t="s">
        <v>7137</v>
      </c>
    </row>
    <row r="148" spans="1:34" x14ac:dyDescent="0.3">
      <c r="A148" s="154" t="s">
        <v>6109</v>
      </c>
      <c r="B148" s="12">
        <f t="shared" ca="1" si="18"/>
        <v>6.7697429999999983</v>
      </c>
      <c r="C148" s="12">
        <f t="shared" ca="1" si="19"/>
        <v>8.3664379999999987</v>
      </c>
      <c r="D148" s="12">
        <f t="shared" ca="1" si="20"/>
        <v>5.7544000000000004</v>
      </c>
      <c r="E148" s="12">
        <f t="shared" ca="1" si="21"/>
        <v>1.0100960000000008</v>
      </c>
      <c r="F148" s="12">
        <f t="shared" ca="1" si="22"/>
        <v>1.8666269999999994</v>
      </c>
      <c r="G148" s="12">
        <f t="shared" ca="1" si="23"/>
        <v>2.4837500000000001</v>
      </c>
      <c r="H148" s="12">
        <f t="shared" ca="1" si="24"/>
        <v>1.6434329999999999</v>
      </c>
      <c r="I148" s="12">
        <f t="shared" ca="1" si="25"/>
        <v>-0.26563899999999996</v>
      </c>
      <c r="J148" s="12">
        <f t="shared" ca="1" si="26"/>
        <v>2.1313129999999987</v>
      </c>
      <c r="K148" s="12">
        <f t="shared" ca="1" si="27"/>
        <v>5.1887849999999993</v>
      </c>
      <c r="L148" s="12">
        <f t="shared" ca="1" si="28"/>
        <v>2.971152</v>
      </c>
      <c r="M148" s="12">
        <f t="shared" ca="1" si="29"/>
        <v>3.959785999999994</v>
      </c>
      <c r="N148" s="12">
        <f t="shared" ca="1" si="30"/>
        <v>7.8322990000000061</v>
      </c>
      <c r="O148" s="12">
        <f t="shared" ca="1" si="31"/>
        <v>0</v>
      </c>
      <c r="P148" s="12">
        <f t="shared" ca="1" si="32"/>
        <v>-4.9088379999999994</v>
      </c>
      <c r="T148" s="126" t="s">
        <v>692</v>
      </c>
      <c r="U148" s="126" t="s">
        <v>693</v>
      </c>
      <c r="V148" s="126" t="s">
        <v>694</v>
      </c>
      <c r="W148" s="126" t="s">
        <v>695</v>
      </c>
      <c r="X148" s="126" t="s">
        <v>696</v>
      </c>
      <c r="Y148" s="126" t="s">
        <v>697</v>
      </c>
      <c r="Z148" s="126" t="s">
        <v>698</v>
      </c>
      <c r="AA148" s="126" t="s">
        <v>2769</v>
      </c>
      <c r="AB148" s="126" t="s">
        <v>2770</v>
      </c>
      <c r="AC148" s="126" t="s">
        <v>2771</v>
      </c>
      <c r="AD148" s="126" t="s">
        <v>2772</v>
      </c>
      <c r="AE148" s="126" t="s">
        <v>2773</v>
      </c>
      <c r="AF148" s="126" t="s">
        <v>5146</v>
      </c>
      <c r="AG148" s="126" t="s">
        <v>5426</v>
      </c>
      <c r="AH148" s="126" t="s">
        <v>7138</v>
      </c>
    </row>
    <row r="149" spans="1:34" x14ac:dyDescent="0.3">
      <c r="A149" s="154"/>
      <c r="B149" s="12"/>
      <c r="C149" s="12"/>
      <c r="D149" s="12"/>
      <c r="E149" s="12"/>
      <c r="F149" s="12"/>
      <c r="G149" s="12"/>
      <c r="H149" s="12"/>
      <c r="I149" s="12"/>
      <c r="J149" s="12"/>
      <c r="K149" s="12"/>
      <c r="L149" s="12"/>
      <c r="M149" s="12"/>
      <c r="N149" s="12"/>
      <c r="O149" s="12"/>
      <c r="P149" s="12"/>
      <c r="T149" s="126" t="s">
        <v>699</v>
      </c>
      <c r="U149" s="126" t="s">
        <v>700</v>
      </c>
      <c r="V149" s="126" t="s">
        <v>701</v>
      </c>
      <c r="W149" s="126" t="s">
        <v>702</v>
      </c>
      <c r="X149" s="126" t="s">
        <v>703</v>
      </c>
      <c r="Y149" s="126" t="s">
        <v>704</v>
      </c>
      <c r="Z149" s="126" t="s">
        <v>705</v>
      </c>
      <c r="AA149" s="126" t="s">
        <v>2774</v>
      </c>
      <c r="AB149" s="126" t="s">
        <v>2775</v>
      </c>
      <c r="AC149" s="126" t="s">
        <v>2776</v>
      </c>
      <c r="AD149" s="126" t="s">
        <v>2777</v>
      </c>
      <c r="AE149" s="126" t="s">
        <v>2778</v>
      </c>
      <c r="AF149" s="126" t="s">
        <v>5147</v>
      </c>
      <c r="AG149" s="126" t="s">
        <v>5427</v>
      </c>
      <c r="AH149" s="126" t="s">
        <v>7139</v>
      </c>
    </row>
    <row r="150" spans="1:34" x14ac:dyDescent="0.3">
      <c r="A150" s="152" t="s">
        <v>3582</v>
      </c>
      <c r="B150" s="12"/>
      <c r="C150" s="12"/>
      <c r="D150" s="12"/>
      <c r="E150" s="12"/>
      <c r="F150" s="12"/>
      <c r="G150" s="12"/>
      <c r="H150" s="12"/>
      <c r="I150" s="12"/>
      <c r="J150" s="12"/>
      <c r="K150" s="12"/>
      <c r="L150" s="12"/>
      <c r="M150" s="12"/>
      <c r="N150" s="12"/>
      <c r="O150" s="12"/>
      <c r="P150" s="12"/>
      <c r="T150" s="126" t="s">
        <v>706</v>
      </c>
      <c r="U150" s="126" t="s">
        <v>707</v>
      </c>
      <c r="V150" s="126" t="s">
        <v>708</v>
      </c>
      <c r="W150" s="126" t="s">
        <v>709</v>
      </c>
      <c r="X150" s="126" t="s">
        <v>710</v>
      </c>
      <c r="Y150" s="126" t="s">
        <v>711</v>
      </c>
      <c r="Z150" s="126" t="s">
        <v>712</v>
      </c>
      <c r="AA150" s="126" t="s">
        <v>2779</v>
      </c>
      <c r="AB150" s="126" t="s">
        <v>2780</v>
      </c>
      <c r="AC150" s="126" t="s">
        <v>2781</v>
      </c>
      <c r="AD150" s="126" t="s">
        <v>2782</v>
      </c>
      <c r="AE150" s="126" t="s">
        <v>2783</v>
      </c>
      <c r="AF150" s="126" t="s">
        <v>5148</v>
      </c>
      <c r="AG150" s="126" t="s">
        <v>5428</v>
      </c>
      <c r="AH150" s="126" t="s">
        <v>7140</v>
      </c>
    </row>
    <row r="151" spans="1:34" x14ac:dyDescent="0.3">
      <c r="A151" s="154" t="s">
        <v>6110</v>
      </c>
      <c r="B151" s="12">
        <f t="shared" ref="B151:B213" ca="1" si="33">INDIRECT("'" &amp;$B$2 &amp; "'!" &amp; T151)-INDIRECT("'" &amp; $C$2 &amp; "'!" &amp; T151)</f>
        <v>7.9013000000003331E-2</v>
      </c>
      <c r="C151" s="12">
        <f t="shared" ref="C151:C213" ca="1" si="34">INDIRECT("'" &amp;$B$2 &amp; "'!" &amp; U151)-INDIRECT("'" &amp; $C$2 &amp; "'!" &amp; U151)</f>
        <v>7.9288629999999998</v>
      </c>
      <c r="D151" s="12">
        <f t="shared" ref="D151:D213" ca="1" si="35">INDIRECT("'" &amp;$B$2 &amp; "'!" &amp; V151)-INDIRECT("'" &amp; $C$2 &amp; "'!" &amp; V151)</f>
        <v>1.9238970000000002</v>
      </c>
      <c r="E151" s="12">
        <f t="shared" ref="E151:E213" ca="1" si="36">INDIRECT("'" &amp;$B$2 &amp; "'!" &amp; W151)-INDIRECT("'" &amp; $C$2 &amp; "'!" &amp; W151)</f>
        <v>-1.1876989999999985</v>
      </c>
      <c r="F151" s="12">
        <f t="shared" ref="F151:F213" ca="1" si="37">INDIRECT("'" &amp;$B$2 &amp; "'!" &amp; X151)-INDIRECT("'" &amp; $C$2 &amp; "'!" &amp; X151)</f>
        <v>-2.4957989999999999</v>
      </c>
      <c r="G151" s="12">
        <f t="shared" ref="G151:G213" ca="1" si="38">INDIRECT("'" &amp;$B$2 &amp; "'!" &amp; Y151)-INDIRECT("'" &amp; $C$2 &amp; "'!" &amp; Y151)</f>
        <v>3.3674470000000003</v>
      </c>
      <c r="H151" s="12">
        <f t="shared" ref="H151:H213" ca="1" si="39">INDIRECT("'" &amp;$B$2 &amp; "'!" &amp; Z151)-INDIRECT("'" &amp; $C$2 &amp; "'!" &amp; Z151)</f>
        <v>-1.7257379999999998</v>
      </c>
      <c r="I151" s="12">
        <f t="shared" ref="I151:I213" ca="1" si="40">INDIRECT("'" &amp;$B$2 &amp; "'!" &amp; AA151)-INDIRECT("'" &amp; $C$2 &amp; "'!" &amp; AA151)</f>
        <v>-6.8978999999998791E-2</v>
      </c>
      <c r="J151" s="12">
        <f t="shared" ref="J151:J213" ca="1" si="41">INDIRECT("'" &amp;$B$2 &amp; "'!" &amp; AB151)-INDIRECT("'" &amp; $C$2 &amp; "'!" &amp; AB151)</f>
        <v>2.0330100000000009</v>
      </c>
      <c r="K151" s="12">
        <f t="shared" ref="K151:K213" ca="1" si="42">INDIRECT("'" &amp;$B$2 &amp; "'!" &amp; AC151)-INDIRECT("'" &amp; $C$2 &amp; "'!" &amp; AC151)</f>
        <v>3.5781479999999988</v>
      </c>
      <c r="L151" s="12">
        <f t="shared" ref="L151:L213" ca="1" si="43">INDIRECT("'" &amp;$B$2 &amp; "'!" &amp; AD151)-INDIRECT("'" &amp; $C$2 &amp; "'!" &amp; AD151)</f>
        <v>-2.3089270000000006</v>
      </c>
      <c r="M151" s="12">
        <f t="shared" ref="M151:M213" ca="1" si="44">INDIRECT("'" &amp;$B$2 &amp; "'!" &amp; AE151)-INDIRECT("'" &amp; $C$2 &amp; "'!" &amp; AE151)</f>
        <v>9.7699859999999958</v>
      </c>
      <c r="N151" s="12">
        <f t="shared" ref="N151:N213" ca="1" si="45">INDIRECT("'" &amp;$B$2 &amp; "'!" &amp; AF151)-INDIRECT("'" &amp; $C$2 &amp; "'!" &amp; AF151)</f>
        <v>2.8733040000000045</v>
      </c>
      <c r="O151" s="12">
        <f t="shared" ref="O151:O213" ca="1" si="46">INDIRECT("'" &amp;$B$2 &amp; "'!" &amp; AG151)-INDIRECT("'" &amp; $C$2 &amp; "'!" &amp; AG151)</f>
        <v>0</v>
      </c>
      <c r="P151" s="12">
        <f t="shared" ref="P151:P213" ca="1" si="47">INDIRECT("'" &amp;$B$2 &amp; "'!" &amp; AH151)-INDIRECT("'" &amp; $C$2 &amp; "'!" &amp; AH151)</f>
        <v>3.2156920000000007</v>
      </c>
      <c r="T151" s="126" t="s">
        <v>713</v>
      </c>
      <c r="U151" s="126" t="s">
        <v>714</v>
      </c>
      <c r="V151" s="126" t="s">
        <v>715</v>
      </c>
      <c r="W151" s="126" t="s">
        <v>716</v>
      </c>
      <c r="X151" s="126" t="s">
        <v>717</v>
      </c>
      <c r="Y151" s="126" t="s">
        <v>718</v>
      </c>
      <c r="Z151" s="126" t="s">
        <v>719</v>
      </c>
      <c r="AA151" s="126" t="s">
        <v>2784</v>
      </c>
      <c r="AB151" s="126" t="s">
        <v>2785</v>
      </c>
      <c r="AC151" s="126" t="s">
        <v>2786</v>
      </c>
      <c r="AD151" s="126" t="s">
        <v>2787</v>
      </c>
      <c r="AE151" s="126" t="s">
        <v>2788</v>
      </c>
      <c r="AF151" s="126" t="s">
        <v>5149</v>
      </c>
      <c r="AG151" s="126" t="s">
        <v>5429</v>
      </c>
      <c r="AH151" s="126" t="s">
        <v>7141</v>
      </c>
    </row>
    <row r="152" spans="1:34" x14ac:dyDescent="0.3">
      <c r="A152" s="154" t="s">
        <v>6111</v>
      </c>
      <c r="B152" s="12">
        <f t="shared" ca="1" si="33"/>
        <v>3.3777979999999985</v>
      </c>
      <c r="C152" s="12">
        <f t="shared" ca="1" si="34"/>
        <v>11.415549999999996</v>
      </c>
      <c r="D152" s="12">
        <f t="shared" ca="1" si="35"/>
        <v>-0.21816100000000205</v>
      </c>
      <c r="E152" s="12">
        <f t="shared" ca="1" si="36"/>
        <v>-1.0649219999999993</v>
      </c>
      <c r="F152" s="12">
        <f t="shared" ca="1" si="37"/>
        <v>-7.3111660000000001</v>
      </c>
      <c r="G152" s="12">
        <f t="shared" ca="1" si="38"/>
        <v>-0.3688400000000005</v>
      </c>
      <c r="H152" s="12">
        <f t="shared" ca="1" si="39"/>
        <v>0.59716999999999842</v>
      </c>
      <c r="I152" s="12">
        <f t="shared" ca="1" si="40"/>
        <v>-4.5379330000000007</v>
      </c>
      <c r="J152" s="12">
        <f t="shared" ca="1" si="41"/>
        <v>-1.8358799999999995</v>
      </c>
      <c r="K152" s="12">
        <f t="shared" ca="1" si="42"/>
        <v>-0.45573500000000067</v>
      </c>
      <c r="L152" s="12">
        <f t="shared" ca="1" si="43"/>
        <v>-1.0935780000000008</v>
      </c>
      <c r="M152" s="12">
        <f t="shared" ca="1" si="44"/>
        <v>3.8963920000000059</v>
      </c>
      <c r="N152" s="12">
        <f t="shared" ca="1" si="45"/>
        <v>2.7538199999999975</v>
      </c>
      <c r="O152" s="12">
        <f t="shared" ca="1" si="46"/>
        <v>0</v>
      </c>
      <c r="P152" s="12">
        <f t="shared" ca="1" si="47"/>
        <v>-2.788022999999999</v>
      </c>
      <c r="T152" s="126" t="s">
        <v>720</v>
      </c>
      <c r="U152" s="126" t="s">
        <v>721</v>
      </c>
      <c r="V152" s="126" t="s">
        <v>722</v>
      </c>
      <c r="W152" s="126" t="s">
        <v>723</v>
      </c>
      <c r="X152" s="126" t="s">
        <v>724</v>
      </c>
      <c r="Y152" s="126" t="s">
        <v>725</v>
      </c>
      <c r="Z152" s="126" t="s">
        <v>726</v>
      </c>
      <c r="AA152" s="126" t="s">
        <v>2789</v>
      </c>
      <c r="AB152" s="126" t="s">
        <v>2790</v>
      </c>
      <c r="AC152" s="126" t="s">
        <v>2791</v>
      </c>
      <c r="AD152" s="126" t="s">
        <v>2792</v>
      </c>
      <c r="AE152" s="126" t="s">
        <v>2793</v>
      </c>
      <c r="AF152" s="126" t="s">
        <v>5150</v>
      </c>
      <c r="AG152" s="126" t="s">
        <v>5430</v>
      </c>
      <c r="AH152" s="126" t="s">
        <v>7142</v>
      </c>
    </row>
    <row r="153" spans="1:34" x14ac:dyDescent="0.3">
      <c r="A153" s="154" t="s">
        <v>6112</v>
      </c>
      <c r="B153" s="12">
        <f t="shared" ca="1" si="33"/>
        <v>-8.9624659999999921</v>
      </c>
      <c r="C153" s="12">
        <f t="shared" ca="1" si="34"/>
        <v>1.3653009999999988</v>
      </c>
      <c r="D153" s="12">
        <f t="shared" ca="1" si="35"/>
        <v>3.2158320000000007</v>
      </c>
      <c r="E153" s="12">
        <f t="shared" ca="1" si="36"/>
        <v>-1.6983010000000007</v>
      </c>
      <c r="F153" s="12">
        <f t="shared" ca="1" si="37"/>
        <v>-0.39484400000000086</v>
      </c>
      <c r="G153" s="12">
        <f t="shared" ca="1" si="38"/>
        <v>2.3452739999999999</v>
      </c>
      <c r="H153" s="12">
        <f t="shared" ca="1" si="39"/>
        <v>3.139717000000001</v>
      </c>
      <c r="I153" s="12">
        <f t="shared" ca="1" si="40"/>
        <v>0.1141709999999998</v>
      </c>
      <c r="J153" s="12">
        <f t="shared" ca="1" si="41"/>
        <v>8.6960660000000001</v>
      </c>
      <c r="K153" s="12">
        <f t="shared" ca="1" si="42"/>
        <v>10.113696000000001</v>
      </c>
      <c r="L153" s="12">
        <f t="shared" ca="1" si="43"/>
        <v>7.1690209999999972</v>
      </c>
      <c r="M153" s="12">
        <f t="shared" ca="1" si="44"/>
        <v>-6.7170929999999984</v>
      </c>
      <c r="N153" s="12">
        <f t="shared" ca="1" si="45"/>
        <v>-3.0112750000000119</v>
      </c>
      <c r="O153" s="12">
        <f t="shared" ca="1" si="46"/>
        <v>0</v>
      </c>
      <c r="P153" s="12">
        <f t="shared" ca="1" si="47"/>
        <v>3.0065169999999997</v>
      </c>
      <c r="T153" s="126" t="s">
        <v>1620</v>
      </c>
      <c r="U153" s="126" t="s">
        <v>1621</v>
      </c>
      <c r="V153" s="126" t="s">
        <v>1622</v>
      </c>
      <c r="W153" s="126" t="s">
        <v>1623</v>
      </c>
      <c r="X153" s="126" t="s">
        <v>1624</v>
      </c>
      <c r="Y153" s="126" t="s">
        <v>1625</v>
      </c>
      <c r="Z153" s="126" t="s">
        <v>1626</v>
      </c>
      <c r="AA153" s="126" t="s">
        <v>2794</v>
      </c>
      <c r="AB153" s="126" t="s">
        <v>2795</v>
      </c>
      <c r="AC153" s="126" t="s">
        <v>2796</v>
      </c>
      <c r="AD153" s="126" t="s">
        <v>2797</v>
      </c>
      <c r="AE153" s="126" t="s">
        <v>2798</v>
      </c>
      <c r="AF153" s="126" t="s">
        <v>5151</v>
      </c>
      <c r="AG153" s="126" t="s">
        <v>5431</v>
      </c>
      <c r="AH153" s="126" t="s">
        <v>7143</v>
      </c>
    </row>
    <row r="154" spans="1:34" x14ac:dyDescent="0.3">
      <c r="A154" s="154" t="s">
        <v>6113</v>
      </c>
      <c r="B154" s="12">
        <f t="shared" ca="1" si="33"/>
        <v>8.7808900000000136</v>
      </c>
      <c r="C154" s="12">
        <f t="shared" ca="1" si="34"/>
        <v>4.3861339999999984</v>
      </c>
      <c r="D154" s="12">
        <f t="shared" ca="1" si="35"/>
        <v>4.216469</v>
      </c>
      <c r="E154" s="12">
        <f t="shared" ca="1" si="36"/>
        <v>2.5677460000000014</v>
      </c>
      <c r="F154" s="12">
        <f t="shared" ca="1" si="37"/>
        <v>3.127435000000002</v>
      </c>
      <c r="G154" s="12">
        <f t="shared" ca="1" si="38"/>
        <v>-2.2456569999999996</v>
      </c>
      <c r="H154" s="12">
        <f t="shared" ca="1" si="39"/>
        <v>0.14000899999999916</v>
      </c>
      <c r="I154" s="12">
        <f t="shared" ca="1" si="40"/>
        <v>-1.8704609999999988</v>
      </c>
      <c r="J154" s="12">
        <f t="shared" ca="1" si="41"/>
        <v>-0.23242799999999875</v>
      </c>
      <c r="K154" s="12">
        <f t="shared" ca="1" si="42"/>
        <v>4.0295609999999975</v>
      </c>
      <c r="L154" s="12">
        <f t="shared" ca="1" si="43"/>
        <v>7.1963089999999994</v>
      </c>
      <c r="M154" s="12">
        <f t="shared" ca="1" si="44"/>
        <v>7.1142349999999936</v>
      </c>
      <c r="N154" s="12">
        <f t="shared" ca="1" si="45"/>
        <v>4.8978899999999967</v>
      </c>
      <c r="O154" s="12">
        <f t="shared" ca="1" si="46"/>
        <v>0</v>
      </c>
      <c r="P154" s="12">
        <f t="shared" ca="1" si="47"/>
        <v>-0.93833400000000022</v>
      </c>
      <c r="T154" s="126" t="s">
        <v>1627</v>
      </c>
      <c r="U154" s="126" t="s">
        <v>1628</v>
      </c>
      <c r="V154" s="126" t="s">
        <v>1629</v>
      </c>
      <c r="W154" s="126" t="s">
        <v>1630</v>
      </c>
      <c r="X154" s="126" t="s">
        <v>1631</v>
      </c>
      <c r="Y154" s="126" t="s">
        <v>1632</v>
      </c>
      <c r="Z154" s="126" t="s">
        <v>1633</v>
      </c>
      <c r="AA154" s="126" t="s">
        <v>2799</v>
      </c>
      <c r="AB154" s="126" t="s">
        <v>2800</v>
      </c>
      <c r="AC154" s="126" t="s">
        <v>2801</v>
      </c>
      <c r="AD154" s="126" t="s">
        <v>2802</v>
      </c>
      <c r="AE154" s="126" t="s">
        <v>2803</v>
      </c>
      <c r="AF154" s="126" t="s">
        <v>5152</v>
      </c>
      <c r="AG154" s="126" t="s">
        <v>5432</v>
      </c>
      <c r="AH154" s="126" t="s">
        <v>7144</v>
      </c>
    </row>
    <row r="155" spans="1:34" x14ac:dyDescent="0.3">
      <c r="A155" s="154" t="s">
        <v>6114</v>
      </c>
      <c r="B155" s="12">
        <f t="shared" ca="1" si="33"/>
        <v>-3.3990149999999986</v>
      </c>
      <c r="C155" s="12">
        <f t="shared" ca="1" si="34"/>
        <v>1.3793100000000003</v>
      </c>
      <c r="D155" s="12">
        <f t="shared" ca="1" si="35"/>
        <v>1.650246000000001</v>
      </c>
      <c r="E155" s="12">
        <f t="shared" ca="1" si="36"/>
        <v>1.1083740000000004</v>
      </c>
      <c r="F155" s="12">
        <f t="shared" ca="1" si="37"/>
        <v>2.6108380000000002</v>
      </c>
      <c r="G155" s="12">
        <f t="shared" ca="1" si="38"/>
        <v>-9.8521999999999998E-2</v>
      </c>
      <c r="H155" s="12">
        <f t="shared" ca="1" si="39"/>
        <v>2.4137930000000001</v>
      </c>
      <c r="I155" s="12">
        <f t="shared" ca="1" si="40"/>
        <v>-2.2660100000000005</v>
      </c>
      <c r="J155" s="12">
        <f t="shared" ca="1" si="41"/>
        <v>6.7487690000000002</v>
      </c>
      <c r="K155" s="12">
        <f t="shared" ca="1" si="42"/>
        <v>6.6748770000000004</v>
      </c>
      <c r="L155" s="12">
        <f t="shared" ca="1" si="43"/>
        <v>-2.7586210000000015</v>
      </c>
      <c r="M155" s="12">
        <f t="shared" ca="1" si="44"/>
        <v>-1.059114000000001</v>
      </c>
      <c r="N155" s="12">
        <f t="shared" ca="1" si="45"/>
        <v>0.68965500000000191</v>
      </c>
      <c r="O155" s="12">
        <f t="shared" ca="1" si="46"/>
        <v>0</v>
      </c>
      <c r="P155" s="12">
        <f t="shared" ca="1" si="47"/>
        <v>4.9261000000001332E-2</v>
      </c>
      <c r="T155" s="126" t="s">
        <v>727</v>
      </c>
      <c r="U155" s="126" t="s">
        <v>728</v>
      </c>
      <c r="V155" s="126" t="s">
        <v>729</v>
      </c>
      <c r="W155" s="126" t="s">
        <v>730</v>
      </c>
      <c r="X155" s="126" t="s">
        <v>731</v>
      </c>
      <c r="Y155" s="126" t="s">
        <v>732</v>
      </c>
      <c r="Z155" s="126" t="s">
        <v>733</v>
      </c>
      <c r="AA155" s="126" t="s">
        <v>2804</v>
      </c>
      <c r="AB155" s="126" t="s">
        <v>2805</v>
      </c>
      <c r="AC155" s="126" t="s">
        <v>2806</v>
      </c>
      <c r="AD155" s="126" t="s">
        <v>2807</v>
      </c>
      <c r="AE155" s="126" t="s">
        <v>2808</v>
      </c>
      <c r="AF155" s="126" t="s">
        <v>5153</v>
      </c>
      <c r="AG155" s="126" t="s">
        <v>5433</v>
      </c>
      <c r="AH155" s="126" t="s">
        <v>7145</v>
      </c>
    </row>
    <row r="156" spans="1:34" x14ac:dyDescent="0.3">
      <c r="A156" s="154" t="s">
        <v>6115</v>
      </c>
      <c r="B156" s="12">
        <f t="shared" ca="1" si="33"/>
        <v>7.225209999999997</v>
      </c>
      <c r="C156" s="12">
        <f t="shared" ca="1" si="34"/>
        <v>7.3323509999999992</v>
      </c>
      <c r="D156" s="12">
        <f t="shared" ca="1" si="35"/>
        <v>6.0782669999999985</v>
      </c>
      <c r="E156" s="12">
        <f t="shared" ca="1" si="36"/>
        <v>2.5021650000000006</v>
      </c>
      <c r="F156" s="12">
        <f t="shared" ca="1" si="37"/>
        <v>2.6804170000000003</v>
      </c>
      <c r="G156" s="12">
        <f t="shared" ca="1" si="38"/>
        <v>2.6731469999999997</v>
      </c>
      <c r="H156" s="12">
        <f t="shared" ca="1" si="39"/>
        <v>3.401326000000001</v>
      </c>
      <c r="I156" s="12">
        <f t="shared" ca="1" si="40"/>
        <v>-0.35365899999999995</v>
      </c>
      <c r="J156" s="12">
        <f t="shared" ca="1" si="41"/>
        <v>3.050827</v>
      </c>
      <c r="K156" s="12">
        <f t="shared" ca="1" si="42"/>
        <v>5.3715790000000005</v>
      </c>
      <c r="L156" s="12">
        <f t="shared" ca="1" si="43"/>
        <v>4.1133860000000002</v>
      </c>
      <c r="M156" s="12">
        <f t="shared" ca="1" si="44"/>
        <v>3.4970890000000026</v>
      </c>
      <c r="N156" s="12">
        <f t="shared" ca="1" si="45"/>
        <v>8.2842929999999981</v>
      </c>
      <c r="O156" s="12">
        <f t="shared" ca="1" si="46"/>
        <v>0</v>
      </c>
      <c r="P156" s="12">
        <f t="shared" ca="1" si="47"/>
        <v>-6.7359650000000002</v>
      </c>
      <c r="T156" s="126" t="s">
        <v>734</v>
      </c>
      <c r="U156" s="126" t="s">
        <v>735</v>
      </c>
      <c r="V156" s="126" t="s">
        <v>736</v>
      </c>
      <c r="W156" s="126" t="s">
        <v>737</v>
      </c>
      <c r="X156" s="126" t="s">
        <v>738</v>
      </c>
      <c r="Y156" s="126" t="s">
        <v>739</v>
      </c>
      <c r="Z156" s="126" t="s">
        <v>740</v>
      </c>
      <c r="AA156" s="126" t="s">
        <v>2809</v>
      </c>
      <c r="AB156" s="126" t="s">
        <v>2810</v>
      </c>
      <c r="AC156" s="126" t="s">
        <v>2811</v>
      </c>
      <c r="AD156" s="126" t="s">
        <v>2812</v>
      </c>
      <c r="AE156" s="126" t="s">
        <v>2813</v>
      </c>
      <c r="AF156" s="126" t="s">
        <v>5154</v>
      </c>
      <c r="AG156" s="126" t="s">
        <v>5434</v>
      </c>
      <c r="AH156" s="126" t="s">
        <v>7146</v>
      </c>
    </row>
    <row r="157" spans="1:34" x14ac:dyDescent="0.3">
      <c r="A157" s="182"/>
      <c r="B157" s="12"/>
      <c r="C157" s="12"/>
      <c r="D157" s="12"/>
      <c r="E157" s="12"/>
      <c r="F157" s="12"/>
      <c r="G157" s="12"/>
      <c r="H157" s="12"/>
      <c r="I157" s="12"/>
      <c r="J157" s="12"/>
      <c r="K157" s="12"/>
      <c r="L157" s="12"/>
      <c r="M157" s="12"/>
      <c r="N157" s="12"/>
      <c r="O157" s="12"/>
      <c r="P157" s="12"/>
      <c r="T157" s="126" t="s">
        <v>741</v>
      </c>
      <c r="U157" s="126" t="s">
        <v>742</v>
      </c>
      <c r="V157" s="126" t="s">
        <v>743</v>
      </c>
      <c r="W157" s="126" t="s">
        <v>744</v>
      </c>
      <c r="X157" s="126" t="s">
        <v>745</v>
      </c>
      <c r="Y157" s="126" t="s">
        <v>746</v>
      </c>
      <c r="Z157" s="126" t="s">
        <v>747</v>
      </c>
      <c r="AA157" s="126" t="s">
        <v>2814</v>
      </c>
      <c r="AB157" s="126" t="s">
        <v>2815</v>
      </c>
      <c r="AC157" s="126" t="s">
        <v>2816</v>
      </c>
      <c r="AD157" s="126" t="s">
        <v>2817</v>
      </c>
      <c r="AE157" s="126" t="s">
        <v>2818</v>
      </c>
      <c r="AF157" s="126" t="s">
        <v>5155</v>
      </c>
      <c r="AG157" s="126" t="s">
        <v>5435</v>
      </c>
      <c r="AH157" s="126" t="s">
        <v>7147</v>
      </c>
    </row>
    <row r="158" spans="1:34" x14ac:dyDescent="0.3">
      <c r="A158" s="213" t="s">
        <v>7308</v>
      </c>
      <c r="B158" s="12"/>
      <c r="C158" s="12"/>
      <c r="D158" s="12"/>
      <c r="E158" s="12"/>
      <c r="F158" s="12"/>
      <c r="G158" s="12"/>
      <c r="H158" s="12"/>
      <c r="I158" s="12"/>
      <c r="J158" s="12"/>
      <c r="K158" s="12"/>
      <c r="L158" s="12"/>
      <c r="M158" s="12"/>
      <c r="N158" s="12"/>
      <c r="O158" s="12"/>
      <c r="P158" s="12"/>
      <c r="T158" s="126" t="s">
        <v>748</v>
      </c>
      <c r="U158" s="126" t="s">
        <v>749</v>
      </c>
      <c r="V158" s="126" t="s">
        <v>750</v>
      </c>
      <c r="W158" s="126" t="s">
        <v>751</v>
      </c>
      <c r="X158" s="126" t="s">
        <v>752</v>
      </c>
      <c r="Y158" s="126" t="s">
        <v>753</v>
      </c>
      <c r="Z158" s="126" t="s">
        <v>754</v>
      </c>
      <c r="AA158" s="126" t="s">
        <v>2819</v>
      </c>
      <c r="AB158" s="126" t="s">
        <v>2820</v>
      </c>
      <c r="AC158" s="126" t="s">
        <v>2821</v>
      </c>
      <c r="AD158" s="126" t="s">
        <v>2822</v>
      </c>
      <c r="AE158" s="126" t="s">
        <v>2823</v>
      </c>
      <c r="AF158" s="126" t="s">
        <v>5156</v>
      </c>
      <c r="AG158" s="126" t="s">
        <v>5436</v>
      </c>
      <c r="AH158" s="126" t="s">
        <v>7148</v>
      </c>
    </row>
    <row r="159" spans="1:34" x14ac:dyDescent="0.3">
      <c r="A159" s="214" t="s">
        <v>7309</v>
      </c>
      <c r="B159" s="12">
        <f t="shared" ca="1" si="33"/>
        <v>0</v>
      </c>
      <c r="C159" s="12">
        <f t="shared" ca="1" si="34"/>
        <v>0</v>
      </c>
      <c r="D159" s="12">
        <f t="shared" ca="1" si="35"/>
        <v>0</v>
      </c>
      <c r="E159" s="12">
        <f t="shared" ca="1" si="36"/>
        <v>0</v>
      </c>
      <c r="F159" s="12">
        <f t="shared" ca="1" si="37"/>
        <v>0</v>
      </c>
      <c r="G159" s="12">
        <f t="shared" ca="1" si="38"/>
        <v>0</v>
      </c>
      <c r="H159" s="12">
        <f t="shared" ca="1" si="39"/>
        <v>0</v>
      </c>
      <c r="I159" s="12">
        <f t="shared" ca="1" si="40"/>
        <v>0</v>
      </c>
      <c r="J159" s="12">
        <f t="shared" ca="1" si="41"/>
        <v>0</v>
      </c>
      <c r="K159" s="12">
        <f t="shared" ca="1" si="42"/>
        <v>0</v>
      </c>
      <c r="L159" s="12">
        <f t="shared" ca="1" si="43"/>
        <v>0</v>
      </c>
      <c r="M159" s="12">
        <f t="shared" ca="1" si="44"/>
        <v>0</v>
      </c>
      <c r="N159" s="12">
        <f t="shared" ca="1" si="45"/>
        <v>0</v>
      </c>
      <c r="O159" s="12">
        <f t="shared" ca="1" si="46"/>
        <v>0</v>
      </c>
      <c r="P159" s="12">
        <f t="shared" ca="1" si="47"/>
        <v>0</v>
      </c>
      <c r="T159" s="126" t="s">
        <v>755</v>
      </c>
      <c r="U159" s="126" t="s">
        <v>756</v>
      </c>
      <c r="V159" s="126" t="s">
        <v>757</v>
      </c>
      <c r="W159" s="126" t="s">
        <v>758</v>
      </c>
      <c r="X159" s="126" t="s">
        <v>759</v>
      </c>
      <c r="Y159" s="126" t="s">
        <v>760</v>
      </c>
      <c r="Z159" s="126" t="s">
        <v>761</v>
      </c>
      <c r="AA159" s="126" t="s">
        <v>2824</v>
      </c>
      <c r="AB159" s="126" t="s">
        <v>2825</v>
      </c>
      <c r="AC159" s="126" t="s">
        <v>2826</v>
      </c>
      <c r="AD159" s="126" t="s">
        <v>2827</v>
      </c>
      <c r="AE159" s="126" t="s">
        <v>2828</v>
      </c>
      <c r="AF159" s="126" t="s">
        <v>5157</v>
      </c>
      <c r="AG159" s="126" t="s">
        <v>5437</v>
      </c>
      <c r="AH159" s="126" t="s">
        <v>7149</v>
      </c>
    </row>
    <row r="160" spans="1:34" x14ac:dyDescent="0.3">
      <c r="A160" s="214" t="s">
        <v>7310</v>
      </c>
      <c r="B160" s="12">
        <f t="shared" ca="1" si="33"/>
        <v>0</v>
      </c>
      <c r="C160" s="12">
        <f t="shared" ca="1" si="34"/>
        <v>0</v>
      </c>
      <c r="D160" s="12">
        <f t="shared" ca="1" si="35"/>
        <v>0</v>
      </c>
      <c r="E160" s="12">
        <f t="shared" ca="1" si="36"/>
        <v>0</v>
      </c>
      <c r="F160" s="12">
        <f t="shared" ca="1" si="37"/>
        <v>0</v>
      </c>
      <c r="G160" s="12">
        <f t="shared" ca="1" si="38"/>
        <v>0</v>
      </c>
      <c r="H160" s="12">
        <f t="shared" ca="1" si="39"/>
        <v>0</v>
      </c>
      <c r="I160" s="12">
        <f t="shared" ca="1" si="40"/>
        <v>0</v>
      </c>
      <c r="J160" s="12">
        <f t="shared" ca="1" si="41"/>
        <v>0</v>
      </c>
      <c r="K160" s="12">
        <f t="shared" ca="1" si="42"/>
        <v>0</v>
      </c>
      <c r="L160" s="12">
        <f t="shared" ca="1" si="43"/>
        <v>0</v>
      </c>
      <c r="M160" s="12">
        <f t="shared" ca="1" si="44"/>
        <v>0</v>
      </c>
      <c r="N160" s="12">
        <f t="shared" ca="1" si="45"/>
        <v>0</v>
      </c>
      <c r="O160" s="12">
        <f t="shared" ca="1" si="46"/>
        <v>0</v>
      </c>
      <c r="P160" s="12">
        <f t="shared" ca="1" si="47"/>
        <v>0</v>
      </c>
      <c r="T160" s="126" t="s">
        <v>1634</v>
      </c>
      <c r="U160" s="126" t="s">
        <v>1635</v>
      </c>
      <c r="V160" s="126" t="s">
        <v>1636</v>
      </c>
      <c r="W160" s="126" t="s">
        <v>1637</v>
      </c>
      <c r="X160" s="126" t="s">
        <v>1638</v>
      </c>
      <c r="Y160" s="126" t="s">
        <v>1639</v>
      </c>
      <c r="Z160" s="126" t="s">
        <v>1640</v>
      </c>
      <c r="AA160" s="126" t="s">
        <v>2829</v>
      </c>
      <c r="AB160" s="126" t="s">
        <v>2830</v>
      </c>
      <c r="AC160" s="126" t="s">
        <v>2831</v>
      </c>
      <c r="AD160" s="126" t="s">
        <v>2832</v>
      </c>
      <c r="AE160" s="126" t="s">
        <v>2833</v>
      </c>
      <c r="AF160" s="126" t="s">
        <v>5158</v>
      </c>
      <c r="AG160" s="126" t="s">
        <v>5438</v>
      </c>
      <c r="AH160" s="126" t="s">
        <v>7150</v>
      </c>
    </row>
    <row r="161" spans="1:34" x14ac:dyDescent="0.3">
      <c r="A161" s="214" t="s">
        <v>7311</v>
      </c>
      <c r="B161" s="12">
        <f t="shared" ca="1" si="33"/>
        <v>0</v>
      </c>
      <c r="C161" s="12">
        <f t="shared" ca="1" si="34"/>
        <v>0</v>
      </c>
      <c r="D161" s="12">
        <f t="shared" ca="1" si="35"/>
        <v>0</v>
      </c>
      <c r="E161" s="12">
        <f t="shared" ca="1" si="36"/>
        <v>0</v>
      </c>
      <c r="F161" s="12">
        <f t="shared" ca="1" si="37"/>
        <v>0</v>
      </c>
      <c r="G161" s="12">
        <f t="shared" ca="1" si="38"/>
        <v>0</v>
      </c>
      <c r="H161" s="12">
        <f t="shared" ca="1" si="39"/>
        <v>0</v>
      </c>
      <c r="I161" s="12">
        <f t="shared" ca="1" si="40"/>
        <v>0</v>
      </c>
      <c r="J161" s="12">
        <f t="shared" ca="1" si="41"/>
        <v>0</v>
      </c>
      <c r="K161" s="12">
        <f t="shared" ca="1" si="42"/>
        <v>0</v>
      </c>
      <c r="L161" s="12">
        <f t="shared" ca="1" si="43"/>
        <v>0</v>
      </c>
      <c r="M161" s="12">
        <f t="shared" ca="1" si="44"/>
        <v>0</v>
      </c>
      <c r="N161" s="12">
        <f t="shared" ca="1" si="45"/>
        <v>0</v>
      </c>
      <c r="O161" s="12">
        <f t="shared" ca="1" si="46"/>
        <v>0</v>
      </c>
      <c r="P161" s="12">
        <f t="shared" ca="1" si="47"/>
        <v>0</v>
      </c>
      <c r="T161" s="126" t="s">
        <v>1641</v>
      </c>
      <c r="U161" s="126" t="s">
        <v>1642</v>
      </c>
      <c r="V161" s="126" t="s">
        <v>1643</v>
      </c>
      <c r="W161" s="126" t="s">
        <v>1644</v>
      </c>
      <c r="X161" s="126" t="s">
        <v>1645</v>
      </c>
      <c r="Y161" s="126" t="s">
        <v>1646</v>
      </c>
      <c r="Z161" s="126" t="s">
        <v>1647</v>
      </c>
      <c r="AA161" s="126" t="s">
        <v>2834</v>
      </c>
      <c r="AB161" s="126" t="s">
        <v>2835</v>
      </c>
      <c r="AC161" s="126" t="s">
        <v>2836</v>
      </c>
      <c r="AD161" s="126" t="s">
        <v>2837</v>
      </c>
      <c r="AE161" s="126" t="s">
        <v>2838</v>
      </c>
      <c r="AF161" s="126" t="s">
        <v>5159</v>
      </c>
      <c r="AG161" s="126" t="s">
        <v>5439</v>
      </c>
      <c r="AH161" s="126" t="s">
        <v>7151</v>
      </c>
    </row>
    <row r="162" spans="1:34" x14ac:dyDescent="0.3">
      <c r="A162" s="214" t="s">
        <v>7312</v>
      </c>
      <c r="B162" s="12">
        <f t="shared" ca="1" si="33"/>
        <v>0</v>
      </c>
      <c r="C162" s="12">
        <f t="shared" ca="1" si="34"/>
        <v>0</v>
      </c>
      <c r="D162" s="12">
        <f t="shared" ca="1" si="35"/>
        <v>0</v>
      </c>
      <c r="E162" s="12">
        <f t="shared" ca="1" si="36"/>
        <v>0</v>
      </c>
      <c r="F162" s="12">
        <f t="shared" ca="1" si="37"/>
        <v>0</v>
      </c>
      <c r="G162" s="12">
        <f t="shared" ca="1" si="38"/>
        <v>0</v>
      </c>
      <c r="H162" s="12">
        <f t="shared" ca="1" si="39"/>
        <v>0</v>
      </c>
      <c r="I162" s="12">
        <f t="shared" ca="1" si="40"/>
        <v>0</v>
      </c>
      <c r="J162" s="12">
        <f t="shared" ca="1" si="41"/>
        <v>0</v>
      </c>
      <c r="K162" s="12">
        <f t="shared" ca="1" si="42"/>
        <v>0</v>
      </c>
      <c r="L162" s="12">
        <f t="shared" ca="1" si="43"/>
        <v>0</v>
      </c>
      <c r="M162" s="12">
        <f t="shared" ca="1" si="44"/>
        <v>0</v>
      </c>
      <c r="N162" s="12">
        <f t="shared" ca="1" si="45"/>
        <v>0</v>
      </c>
      <c r="O162" s="12">
        <f t="shared" ca="1" si="46"/>
        <v>0</v>
      </c>
      <c r="P162" s="12">
        <f t="shared" ca="1" si="47"/>
        <v>0</v>
      </c>
      <c r="T162" s="126" t="s">
        <v>762</v>
      </c>
      <c r="U162" s="126" t="s">
        <v>763</v>
      </c>
      <c r="V162" s="126" t="s">
        <v>764</v>
      </c>
      <c r="W162" s="126" t="s">
        <v>765</v>
      </c>
      <c r="X162" s="126" t="s">
        <v>766</v>
      </c>
      <c r="Y162" s="126" t="s">
        <v>767</v>
      </c>
      <c r="Z162" s="126" t="s">
        <v>768</v>
      </c>
      <c r="AA162" s="126" t="s">
        <v>2839</v>
      </c>
      <c r="AB162" s="126" t="s">
        <v>2840</v>
      </c>
      <c r="AC162" s="126" t="s">
        <v>2841</v>
      </c>
      <c r="AD162" s="126" t="s">
        <v>2842</v>
      </c>
      <c r="AE162" s="126" t="s">
        <v>2843</v>
      </c>
      <c r="AF162" s="126" t="s">
        <v>5160</v>
      </c>
      <c r="AG162" s="126" t="s">
        <v>5440</v>
      </c>
      <c r="AH162" s="126" t="s">
        <v>7152</v>
      </c>
    </row>
    <row r="163" spans="1:34" x14ac:dyDescent="0.3">
      <c r="A163" s="214" t="s">
        <v>7313</v>
      </c>
      <c r="B163" s="12">
        <f t="shared" ca="1" si="33"/>
        <v>0</v>
      </c>
      <c r="C163" s="12">
        <f t="shared" ca="1" si="34"/>
        <v>0</v>
      </c>
      <c r="D163" s="12">
        <f t="shared" ca="1" si="35"/>
        <v>0</v>
      </c>
      <c r="E163" s="12">
        <f t="shared" ca="1" si="36"/>
        <v>0</v>
      </c>
      <c r="F163" s="12">
        <f t="shared" ca="1" si="37"/>
        <v>0</v>
      </c>
      <c r="G163" s="12">
        <f t="shared" ca="1" si="38"/>
        <v>0</v>
      </c>
      <c r="H163" s="12">
        <f t="shared" ca="1" si="39"/>
        <v>0</v>
      </c>
      <c r="I163" s="12">
        <f t="shared" ca="1" si="40"/>
        <v>0</v>
      </c>
      <c r="J163" s="12">
        <f t="shared" ca="1" si="41"/>
        <v>0</v>
      </c>
      <c r="K163" s="12">
        <f t="shared" ca="1" si="42"/>
        <v>0</v>
      </c>
      <c r="L163" s="12">
        <f t="shared" ca="1" si="43"/>
        <v>0</v>
      </c>
      <c r="M163" s="12">
        <f t="shared" ca="1" si="44"/>
        <v>0</v>
      </c>
      <c r="N163" s="12">
        <f t="shared" ca="1" si="45"/>
        <v>0</v>
      </c>
      <c r="O163" s="12">
        <f t="shared" ca="1" si="46"/>
        <v>0</v>
      </c>
      <c r="P163" s="12">
        <f t="shared" ca="1" si="47"/>
        <v>0</v>
      </c>
      <c r="T163" s="126" t="s">
        <v>769</v>
      </c>
      <c r="U163" s="126" t="s">
        <v>770</v>
      </c>
      <c r="V163" s="126" t="s">
        <v>771</v>
      </c>
      <c r="W163" s="126" t="s">
        <v>772</v>
      </c>
      <c r="X163" s="126" t="s">
        <v>773</v>
      </c>
      <c r="Y163" s="126" t="s">
        <v>774</v>
      </c>
      <c r="Z163" s="126" t="s">
        <v>775</v>
      </c>
      <c r="AA163" s="126" t="s">
        <v>2844</v>
      </c>
      <c r="AB163" s="126" t="s">
        <v>2845</v>
      </c>
      <c r="AC163" s="126" t="s">
        <v>2846</v>
      </c>
      <c r="AD163" s="126" t="s">
        <v>2847</v>
      </c>
      <c r="AE163" s="126" t="s">
        <v>2848</v>
      </c>
      <c r="AF163" s="126" t="s">
        <v>5161</v>
      </c>
      <c r="AG163" s="126" t="s">
        <v>5441</v>
      </c>
      <c r="AH163" s="126" t="s">
        <v>7153</v>
      </c>
    </row>
    <row r="164" spans="1:34" x14ac:dyDescent="0.3">
      <c r="A164" s="214" t="s">
        <v>7314</v>
      </c>
      <c r="B164" s="12">
        <f t="shared" ca="1" si="33"/>
        <v>0</v>
      </c>
      <c r="C164" s="12">
        <f t="shared" ca="1" si="34"/>
        <v>0</v>
      </c>
      <c r="D164" s="12">
        <f t="shared" ca="1" si="35"/>
        <v>0</v>
      </c>
      <c r="E164" s="12">
        <f t="shared" ca="1" si="36"/>
        <v>0</v>
      </c>
      <c r="F164" s="12">
        <f t="shared" ca="1" si="37"/>
        <v>0</v>
      </c>
      <c r="G164" s="12">
        <f t="shared" ca="1" si="38"/>
        <v>0</v>
      </c>
      <c r="H164" s="12">
        <f t="shared" ca="1" si="39"/>
        <v>0</v>
      </c>
      <c r="I164" s="12">
        <f t="shared" ca="1" si="40"/>
        <v>0</v>
      </c>
      <c r="J164" s="12">
        <f t="shared" ca="1" si="41"/>
        <v>0</v>
      </c>
      <c r="K164" s="12">
        <f t="shared" ca="1" si="42"/>
        <v>0</v>
      </c>
      <c r="L164" s="12">
        <f t="shared" ca="1" si="43"/>
        <v>0</v>
      </c>
      <c r="M164" s="12">
        <f t="shared" ca="1" si="44"/>
        <v>0</v>
      </c>
      <c r="N164" s="12">
        <f t="shared" ca="1" si="45"/>
        <v>0</v>
      </c>
      <c r="O164" s="12">
        <f t="shared" ca="1" si="46"/>
        <v>0</v>
      </c>
      <c r="P164" s="12">
        <f t="shared" ca="1" si="47"/>
        <v>0</v>
      </c>
      <c r="T164" s="126" t="s">
        <v>1648</v>
      </c>
      <c r="U164" s="126" t="s">
        <v>1649</v>
      </c>
      <c r="V164" s="126" t="s">
        <v>1650</v>
      </c>
      <c r="W164" s="126" t="s">
        <v>1651</v>
      </c>
      <c r="X164" s="126" t="s">
        <v>1652</v>
      </c>
      <c r="Y164" s="126" t="s">
        <v>1653</v>
      </c>
      <c r="Z164" s="126" t="s">
        <v>1654</v>
      </c>
      <c r="AA164" s="126" t="s">
        <v>2849</v>
      </c>
      <c r="AB164" s="126" t="s">
        <v>2850</v>
      </c>
      <c r="AC164" s="126" t="s">
        <v>2851</v>
      </c>
      <c r="AD164" s="126" t="s">
        <v>2852</v>
      </c>
      <c r="AE164" s="126" t="s">
        <v>2853</v>
      </c>
      <c r="AF164" s="126" t="s">
        <v>5162</v>
      </c>
      <c r="AG164" s="126" t="s">
        <v>5442</v>
      </c>
      <c r="AH164" s="126" t="s">
        <v>7154</v>
      </c>
    </row>
    <row r="165" spans="1:34" x14ac:dyDescent="0.3">
      <c r="A165" s="154"/>
      <c r="B165" s="12"/>
      <c r="C165" s="12"/>
      <c r="D165" s="12"/>
      <c r="E165" s="12"/>
      <c r="F165" s="12"/>
      <c r="G165" s="12"/>
      <c r="H165" s="12"/>
      <c r="I165" s="12"/>
      <c r="J165" s="12"/>
      <c r="K165" s="12"/>
      <c r="L165" s="12"/>
      <c r="M165" s="12"/>
      <c r="N165" s="12"/>
      <c r="O165" s="12"/>
      <c r="P165" s="12"/>
      <c r="T165" s="126" t="s">
        <v>1655</v>
      </c>
      <c r="U165" s="126" t="s">
        <v>1656</v>
      </c>
      <c r="V165" s="126" t="s">
        <v>1657</v>
      </c>
      <c r="W165" s="126" t="s">
        <v>1658</v>
      </c>
      <c r="X165" s="126" t="s">
        <v>1659</v>
      </c>
      <c r="Y165" s="126" t="s">
        <v>1660</v>
      </c>
      <c r="Z165" s="126" t="s">
        <v>1661</v>
      </c>
      <c r="AA165" s="126" t="s">
        <v>2854</v>
      </c>
      <c r="AB165" s="126" t="s">
        <v>2855</v>
      </c>
      <c r="AC165" s="126" t="s">
        <v>2856</v>
      </c>
      <c r="AD165" s="126" t="s">
        <v>2857</v>
      </c>
      <c r="AE165" s="126" t="s">
        <v>2858</v>
      </c>
      <c r="AF165" s="126" t="s">
        <v>5163</v>
      </c>
      <c r="AG165" s="126" t="s">
        <v>5443</v>
      </c>
      <c r="AH165" s="126" t="s">
        <v>7155</v>
      </c>
    </row>
    <row r="166" spans="1:34" x14ac:dyDescent="0.3">
      <c r="A166" s="152" t="s">
        <v>22</v>
      </c>
      <c r="B166" s="12"/>
      <c r="C166" s="12"/>
      <c r="D166" s="12"/>
      <c r="E166" s="12"/>
      <c r="F166" s="12"/>
      <c r="G166" s="12"/>
      <c r="H166" s="12"/>
      <c r="I166" s="12"/>
      <c r="J166" s="12"/>
      <c r="K166" s="12"/>
      <c r="L166" s="12"/>
      <c r="M166" s="12"/>
      <c r="N166" s="12"/>
      <c r="O166" s="12"/>
      <c r="P166" s="12"/>
      <c r="T166" s="126" t="s">
        <v>776</v>
      </c>
      <c r="U166" s="126" t="s">
        <v>777</v>
      </c>
      <c r="V166" s="126" t="s">
        <v>778</v>
      </c>
      <c r="W166" s="126" t="s">
        <v>779</v>
      </c>
      <c r="X166" s="126" t="s">
        <v>780</v>
      </c>
      <c r="Y166" s="126" t="s">
        <v>781</v>
      </c>
      <c r="Z166" s="126" t="s">
        <v>782</v>
      </c>
      <c r="AA166" s="126" t="s">
        <v>2859</v>
      </c>
      <c r="AB166" s="126" t="s">
        <v>2860</v>
      </c>
      <c r="AC166" s="126" t="s">
        <v>2861</v>
      </c>
      <c r="AD166" s="126" t="s">
        <v>2862</v>
      </c>
      <c r="AE166" s="126" t="s">
        <v>2863</v>
      </c>
      <c r="AF166" s="126" t="s">
        <v>5164</v>
      </c>
      <c r="AG166" s="126" t="s">
        <v>5444</v>
      </c>
      <c r="AH166" s="126" t="s">
        <v>7156</v>
      </c>
    </row>
    <row r="167" spans="1:34" x14ac:dyDescent="0.3">
      <c r="A167" s="154" t="s">
        <v>6116</v>
      </c>
      <c r="B167" s="12">
        <f t="shared" ca="1" si="33"/>
        <v>5.4524709999999956</v>
      </c>
      <c r="C167" s="12">
        <f t="shared" ca="1" si="34"/>
        <v>7.2254250000000013</v>
      </c>
      <c r="D167" s="12">
        <f t="shared" ca="1" si="35"/>
        <v>1.2520269999999982</v>
      </c>
      <c r="E167" s="12">
        <f t="shared" ca="1" si="36"/>
        <v>-2.8118060000000007</v>
      </c>
      <c r="F167" s="12">
        <f t="shared" ca="1" si="37"/>
        <v>1.315078999999999</v>
      </c>
      <c r="G167" s="12">
        <f t="shared" ca="1" si="38"/>
        <v>-1.4081549999999998</v>
      </c>
      <c r="H167" s="12">
        <f t="shared" ca="1" si="39"/>
        <v>-0.11859799999999865</v>
      </c>
      <c r="I167" s="12">
        <f t="shared" ca="1" si="40"/>
        <v>0.79114899999999988</v>
      </c>
      <c r="J167" s="12">
        <f t="shared" ca="1" si="41"/>
        <v>2.0626910000000009</v>
      </c>
      <c r="K167" s="12">
        <f t="shared" ca="1" si="42"/>
        <v>2.6046359999999993</v>
      </c>
      <c r="L167" s="12">
        <f t="shared" ca="1" si="43"/>
        <v>0.68606300000000076</v>
      </c>
      <c r="M167" s="12">
        <f t="shared" ca="1" si="44"/>
        <v>-1.7339220000000068</v>
      </c>
      <c r="N167" s="12">
        <f t="shared" ca="1" si="45"/>
        <v>2.9574250000000006</v>
      </c>
      <c r="O167" s="12">
        <f t="shared" ca="1" si="46"/>
        <v>0</v>
      </c>
      <c r="P167" s="12">
        <f t="shared" ca="1" si="47"/>
        <v>-1.9771209999999986</v>
      </c>
      <c r="T167" s="126" t="s">
        <v>783</v>
      </c>
      <c r="U167" s="126" t="s">
        <v>784</v>
      </c>
      <c r="V167" s="126" t="s">
        <v>785</v>
      </c>
      <c r="W167" s="126" t="s">
        <v>786</v>
      </c>
      <c r="X167" s="126" t="s">
        <v>787</v>
      </c>
      <c r="Y167" s="126" t="s">
        <v>788</v>
      </c>
      <c r="Z167" s="126" t="s">
        <v>789</v>
      </c>
      <c r="AA167" s="126" t="s">
        <v>2864</v>
      </c>
      <c r="AB167" s="126" t="s">
        <v>2865</v>
      </c>
      <c r="AC167" s="126" t="s">
        <v>2866</v>
      </c>
      <c r="AD167" s="126" t="s">
        <v>2867</v>
      </c>
      <c r="AE167" s="126" t="s">
        <v>2868</v>
      </c>
      <c r="AF167" s="126" t="s">
        <v>5165</v>
      </c>
      <c r="AG167" s="126" t="s">
        <v>5445</v>
      </c>
      <c r="AH167" s="126" t="s">
        <v>7157</v>
      </c>
    </row>
    <row r="168" spans="1:34" x14ac:dyDescent="0.3">
      <c r="A168" s="154" t="s">
        <v>6117</v>
      </c>
      <c r="B168" s="12">
        <f t="shared" ca="1" si="33"/>
        <v>2.916530999999992</v>
      </c>
      <c r="C168" s="12">
        <f t="shared" ca="1" si="34"/>
        <v>5.8372080000000004</v>
      </c>
      <c r="D168" s="12">
        <f t="shared" ca="1" si="35"/>
        <v>0.52016699999999716</v>
      </c>
      <c r="E168" s="12">
        <f t="shared" ca="1" si="36"/>
        <v>4.651114999999999</v>
      </c>
      <c r="F168" s="12">
        <f t="shared" ca="1" si="37"/>
        <v>-0.63967500000000044</v>
      </c>
      <c r="G168" s="12">
        <f t="shared" ca="1" si="38"/>
        <v>1.9929399999999999</v>
      </c>
      <c r="H168" s="12">
        <f t="shared" ca="1" si="39"/>
        <v>3.8180170000000011</v>
      </c>
      <c r="I168" s="12">
        <f t="shared" ca="1" si="40"/>
        <v>-0.50013400000000008</v>
      </c>
      <c r="J168" s="12">
        <f t="shared" ca="1" si="41"/>
        <v>1.8230049999999984</v>
      </c>
      <c r="K168" s="12">
        <f t="shared" ca="1" si="42"/>
        <v>1.8216230000000024</v>
      </c>
      <c r="L168" s="12">
        <f t="shared" ca="1" si="43"/>
        <v>5.8130290000000002</v>
      </c>
      <c r="M168" s="12">
        <f t="shared" ca="1" si="44"/>
        <v>2.8626500000000021</v>
      </c>
      <c r="N168" s="12">
        <f t="shared" ca="1" si="45"/>
        <v>3.9444319999999991</v>
      </c>
      <c r="O168" s="12">
        <f t="shared" ca="1" si="46"/>
        <v>0</v>
      </c>
      <c r="P168" s="12">
        <f t="shared" ca="1" si="47"/>
        <v>0.33019900000000035</v>
      </c>
      <c r="T168" s="126" t="s">
        <v>790</v>
      </c>
      <c r="U168" s="126" t="s">
        <v>791</v>
      </c>
      <c r="V168" s="126" t="s">
        <v>792</v>
      </c>
      <c r="W168" s="126" t="s">
        <v>793</v>
      </c>
      <c r="X168" s="126" t="s">
        <v>794</v>
      </c>
      <c r="Y168" s="126" t="s">
        <v>795</v>
      </c>
      <c r="Z168" s="126" t="s">
        <v>796</v>
      </c>
      <c r="AA168" s="126" t="s">
        <v>2869</v>
      </c>
      <c r="AB168" s="126" t="s">
        <v>2870</v>
      </c>
      <c r="AC168" s="126" t="s">
        <v>2871</v>
      </c>
      <c r="AD168" s="126" t="s">
        <v>2872</v>
      </c>
      <c r="AE168" s="126" t="s">
        <v>2873</v>
      </c>
      <c r="AF168" s="126" t="s">
        <v>5166</v>
      </c>
      <c r="AG168" s="126" t="s">
        <v>5446</v>
      </c>
      <c r="AH168" s="126" t="s">
        <v>7158</v>
      </c>
    </row>
    <row r="169" spans="1:34" x14ac:dyDescent="0.3">
      <c r="A169" s="154" t="s">
        <v>6118</v>
      </c>
      <c r="B169" s="12">
        <f t="shared" ca="1" si="33"/>
        <v>4.9821409999999986</v>
      </c>
      <c r="C169" s="12">
        <f t="shared" ca="1" si="34"/>
        <v>4.5660029999999985</v>
      </c>
      <c r="D169" s="12">
        <f t="shared" ca="1" si="35"/>
        <v>2.5077009999999973</v>
      </c>
      <c r="E169" s="12">
        <f t="shared" ca="1" si="36"/>
        <v>4.0824999999999889E-2</v>
      </c>
      <c r="F169" s="12">
        <f t="shared" ca="1" si="37"/>
        <v>-0.4495540000000009</v>
      </c>
      <c r="G169" s="12">
        <f t="shared" ca="1" si="38"/>
        <v>1.2097930000000003</v>
      </c>
      <c r="H169" s="12">
        <f t="shared" ca="1" si="39"/>
        <v>-0.98958700000000022</v>
      </c>
      <c r="I169" s="12">
        <f t="shared" ca="1" si="40"/>
        <v>-4.0649039999999994</v>
      </c>
      <c r="J169" s="12">
        <f t="shared" ca="1" si="41"/>
        <v>1.5253639999999997</v>
      </c>
      <c r="K169" s="12">
        <f t="shared" ca="1" si="42"/>
        <v>5.0084649999999975</v>
      </c>
      <c r="L169" s="12">
        <f t="shared" ca="1" si="43"/>
        <v>2.3636289999999995</v>
      </c>
      <c r="M169" s="12">
        <f t="shared" ca="1" si="44"/>
        <v>9.0367999999999924</v>
      </c>
      <c r="N169" s="12">
        <f t="shared" ca="1" si="45"/>
        <v>5.0294290000000004</v>
      </c>
      <c r="O169" s="12">
        <f t="shared" ca="1" si="46"/>
        <v>0</v>
      </c>
      <c r="P169" s="12">
        <f t="shared" ca="1" si="47"/>
        <v>-2.452846000000001</v>
      </c>
      <c r="T169" s="126" t="s">
        <v>797</v>
      </c>
      <c r="U169" s="126" t="s">
        <v>798</v>
      </c>
      <c r="V169" s="126" t="s">
        <v>799</v>
      </c>
      <c r="W169" s="126" t="s">
        <v>800</v>
      </c>
      <c r="X169" s="126" t="s">
        <v>801</v>
      </c>
      <c r="Y169" s="126" t="s">
        <v>802</v>
      </c>
      <c r="Z169" s="126" t="s">
        <v>803</v>
      </c>
      <c r="AA169" s="126" t="s">
        <v>2874</v>
      </c>
      <c r="AB169" s="126" t="s">
        <v>2875</v>
      </c>
      <c r="AC169" s="126" t="s">
        <v>2876</v>
      </c>
      <c r="AD169" s="126" t="s">
        <v>2877</v>
      </c>
      <c r="AE169" s="126" t="s">
        <v>2878</v>
      </c>
      <c r="AF169" s="126" t="s">
        <v>5167</v>
      </c>
      <c r="AG169" s="126" t="s">
        <v>5447</v>
      </c>
      <c r="AH169" s="126" t="s">
        <v>7159</v>
      </c>
    </row>
    <row r="170" spans="1:34" x14ac:dyDescent="0.3">
      <c r="A170" s="154" t="s">
        <v>6119</v>
      </c>
      <c r="B170" s="12">
        <f t="shared" ca="1" si="33"/>
        <v>2.284796</v>
      </c>
      <c r="C170" s="12">
        <f t="shared" ca="1" si="34"/>
        <v>9.2511270000000039</v>
      </c>
      <c r="D170" s="12">
        <f t="shared" ca="1" si="35"/>
        <v>9.0387209999999989</v>
      </c>
      <c r="E170" s="12">
        <f t="shared" ca="1" si="36"/>
        <v>2.4182670000000002</v>
      </c>
      <c r="F170" s="12">
        <f t="shared" ca="1" si="37"/>
        <v>0.63578100000000148</v>
      </c>
      <c r="G170" s="12">
        <f t="shared" ca="1" si="38"/>
        <v>0.28129400000000082</v>
      </c>
      <c r="H170" s="12">
        <f t="shared" ca="1" si="39"/>
        <v>4.3170009999999976</v>
      </c>
      <c r="I170" s="12">
        <f t="shared" ca="1" si="40"/>
        <v>0.23823900000000009</v>
      </c>
      <c r="J170" s="12">
        <f t="shared" ca="1" si="41"/>
        <v>2.7296990000000001</v>
      </c>
      <c r="K170" s="12">
        <f t="shared" ca="1" si="42"/>
        <v>6.6749909999999986</v>
      </c>
      <c r="L170" s="12">
        <f t="shared" ca="1" si="43"/>
        <v>2.609144999999998</v>
      </c>
      <c r="M170" s="12">
        <f t="shared" ca="1" si="44"/>
        <v>3.3267319999999998</v>
      </c>
      <c r="N170" s="12">
        <f t="shared" ca="1" si="45"/>
        <v>4.4404260000000022</v>
      </c>
      <c r="O170" s="12">
        <f t="shared" ca="1" si="46"/>
        <v>0</v>
      </c>
      <c r="P170" s="12">
        <f t="shared" ca="1" si="47"/>
        <v>-2.9205770000000006</v>
      </c>
      <c r="T170" s="126" t="s">
        <v>1662</v>
      </c>
      <c r="U170" s="126" t="s">
        <v>1663</v>
      </c>
      <c r="V170" s="126" t="s">
        <v>1664</v>
      </c>
      <c r="W170" s="126" t="s">
        <v>1665</v>
      </c>
      <c r="X170" s="126" t="s">
        <v>1666</v>
      </c>
      <c r="Y170" s="126" t="s">
        <v>1667</v>
      </c>
      <c r="Z170" s="126" t="s">
        <v>1668</v>
      </c>
      <c r="AA170" s="126" t="s">
        <v>2879</v>
      </c>
      <c r="AB170" s="126" t="s">
        <v>2880</v>
      </c>
      <c r="AC170" s="126" t="s">
        <v>2881</v>
      </c>
      <c r="AD170" s="126" t="s">
        <v>2882</v>
      </c>
      <c r="AE170" s="126" t="s">
        <v>2883</v>
      </c>
      <c r="AF170" s="126" t="s">
        <v>5168</v>
      </c>
      <c r="AG170" s="126" t="s">
        <v>5448</v>
      </c>
      <c r="AH170" s="126" t="s">
        <v>7160</v>
      </c>
    </row>
    <row r="171" spans="1:34" x14ac:dyDescent="0.3">
      <c r="A171" s="154"/>
      <c r="B171" s="12"/>
      <c r="C171" s="12"/>
      <c r="D171" s="12"/>
      <c r="E171" s="12"/>
      <c r="F171" s="12"/>
      <c r="G171" s="12"/>
      <c r="H171" s="12"/>
      <c r="I171" s="12"/>
      <c r="J171" s="12"/>
      <c r="K171" s="12"/>
      <c r="L171" s="12"/>
      <c r="M171" s="12"/>
      <c r="N171" s="12"/>
      <c r="O171" s="12"/>
      <c r="P171" s="12"/>
      <c r="T171" s="126" t="s">
        <v>1669</v>
      </c>
      <c r="U171" s="126" t="s">
        <v>1670</v>
      </c>
      <c r="V171" s="126" t="s">
        <v>1671</v>
      </c>
      <c r="W171" s="126" t="s">
        <v>1672</v>
      </c>
      <c r="X171" s="126" t="s">
        <v>1673</v>
      </c>
      <c r="Y171" s="126" t="s">
        <v>1674</v>
      </c>
      <c r="Z171" s="126" t="s">
        <v>1675</v>
      </c>
      <c r="AA171" s="126" t="s">
        <v>2884</v>
      </c>
      <c r="AB171" s="126" t="s">
        <v>2885</v>
      </c>
      <c r="AC171" s="126" t="s">
        <v>2886</v>
      </c>
      <c r="AD171" s="126" t="s">
        <v>2887</v>
      </c>
      <c r="AE171" s="126" t="s">
        <v>2888</v>
      </c>
      <c r="AF171" s="126" t="s">
        <v>5169</v>
      </c>
      <c r="AG171" s="126" t="s">
        <v>5449</v>
      </c>
      <c r="AH171" s="126" t="s">
        <v>7161</v>
      </c>
    </row>
    <row r="172" spans="1:34" x14ac:dyDescent="0.3">
      <c r="A172" s="152" t="s">
        <v>23</v>
      </c>
      <c r="B172" s="12"/>
      <c r="C172" s="12"/>
      <c r="D172" s="12"/>
      <c r="E172" s="12"/>
      <c r="F172" s="12"/>
      <c r="G172" s="12"/>
      <c r="H172" s="12"/>
      <c r="I172" s="12"/>
      <c r="J172" s="12"/>
      <c r="K172" s="12"/>
      <c r="L172" s="12"/>
      <c r="M172" s="12"/>
      <c r="N172" s="12"/>
      <c r="O172" s="12"/>
      <c r="P172" s="12"/>
      <c r="T172" s="126" t="s">
        <v>804</v>
      </c>
      <c r="U172" s="126" t="s">
        <v>805</v>
      </c>
      <c r="V172" s="126" t="s">
        <v>806</v>
      </c>
      <c r="W172" s="126" t="s">
        <v>807</v>
      </c>
      <c r="X172" s="126" t="s">
        <v>808</v>
      </c>
      <c r="Y172" s="126" t="s">
        <v>809</v>
      </c>
      <c r="Z172" s="126" t="s">
        <v>810</v>
      </c>
      <c r="AA172" s="126" t="s">
        <v>2889</v>
      </c>
      <c r="AB172" s="126" t="s">
        <v>2890</v>
      </c>
      <c r="AC172" s="126" t="s">
        <v>2891</v>
      </c>
      <c r="AD172" s="126" t="s">
        <v>2892</v>
      </c>
      <c r="AE172" s="126" t="s">
        <v>2893</v>
      </c>
      <c r="AF172" s="126" t="s">
        <v>5170</v>
      </c>
      <c r="AG172" s="126" t="s">
        <v>5450</v>
      </c>
      <c r="AH172" s="126" t="s">
        <v>7162</v>
      </c>
    </row>
    <row r="173" spans="1:34" x14ac:dyDescent="0.3">
      <c r="A173" s="154" t="s">
        <v>6120</v>
      </c>
      <c r="B173" s="12">
        <f t="shared" ca="1" si="33"/>
        <v>13.003662999999996</v>
      </c>
      <c r="C173" s="12">
        <f t="shared" ca="1" si="34"/>
        <v>-5.4029309999999988</v>
      </c>
      <c r="D173" s="12">
        <f t="shared" ca="1" si="35"/>
        <v>-2.1062270000000005</v>
      </c>
      <c r="E173" s="12">
        <f t="shared" ca="1" si="36"/>
        <v>-16.391941000000003</v>
      </c>
      <c r="F173" s="12">
        <f t="shared" ca="1" si="37"/>
        <v>-3.1135539999999988</v>
      </c>
      <c r="G173" s="12">
        <f t="shared" ca="1" si="38"/>
        <v>-5.8608060000000002</v>
      </c>
      <c r="H173" s="12">
        <f t="shared" ca="1" si="39"/>
        <v>-5.952380999999999</v>
      </c>
      <c r="I173" s="12">
        <f t="shared" ca="1" si="40"/>
        <v>-3.3882780000000001</v>
      </c>
      <c r="J173" s="12">
        <f t="shared" ca="1" si="41"/>
        <v>-8.3333329999999997</v>
      </c>
      <c r="K173" s="12">
        <f t="shared" ca="1" si="42"/>
        <v>-4.3956039999999987</v>
      </c>
      <c r="L173" s="12">
        <f t="shared" ca="1" si="43"/>
        <v>-5.8608060000000002</v>
      </c>
      <c r="M173" s="12">
        <f t="shared" ca="1" si="44"/>
        <v>-1.2820520000000073</v>
      </c>
      <c r="N173" s="12">
        <f t="shared" ca="1" si="45"/>
        <v>-3.9377279999999999</v>
      </c>
      <c r="O173" s="12">
        <f t="shared" ca="1" si="46"/>
        <v>0</v>
      </c>
      <c r="P173" s="12">
        <f t="shared" ca="1" si="47"/>
        <v>1.923077000000001</v>
      </c>
      <c r="T173" s="126" t="s">
        <v>811</v>
      </c>
      <c r="U173" s="126" t="s">
        <v>812</v>
      </c>
      <c r="V173" s="126" t="s">
        <v>813</v>
      </c>
      <c r="W173" s="126" t="s">
        <v>814</v>
      </c>
      <c r="X173" s="126" t="s">
        <v>815</v>
      </c>
      <c r="Y173" s="126" t="s">
        <v>816</v>
      </c>
      <c r="Z173" s="126" t="s">
        <v>817</v>
      </c>
      <c r="AA173" s="126" t="s">
        <v>2894</v>
      </c>
      <c r="AB173" s="126" t="s">
        <v>2895</v>
      </c>
      <c r="AC173" s="126" t="s">
        <v>2896</v>
      </c>
      <c r="AD173" s="126" t="s">
        <v>2897</v>
      </c>
      <c r="AE173" s="126" t="s">
        <v>2898</v>
      </c>
      <c r="AF173" s="126" t="s">
        <v>5171</v>
      </c>
      <c r="AG173" s="126" t="s">
        <v>5451</v>
      </c>
      <c r="AH173" s="126" t="s">
        <v>7163</v>
      </c>
    </row>
    <row r="174" spans="1:34" x14ac:dyDescent="0.3">
      <c r="A174" s="154" t="s">
        <v>6121</v>
      </c>
      <c r="B174" s="12">
        <f t="shared" ca="1" si="33"/>
        <v>3.4126990000000035</v>
      </c>
      <c r="C174" s="12">
        <f t="shared" ca="1" si="34"/>
        <v>10.704365000000003</v>
      </c>
      <c r="D174" s="12">
        <f t="shared" ca="1" si="35"/>
        <v>2.2123010000000001</v>
      </c>
      <c r="E174" s="12">
        <f t="shared" ca="1" si="36"/>
        <v>1.0317460000000001</v>
      </c>
      <c r="F174" s="12">
        <f t="shared" ca="1" si="37"/>
        <v>2.5198419999999988</v>
      </c>
      <c r="G174" s="12">
        <f t="shared" ca="1" si="38"/>
        <v>-0.21825399999999995</v>
      </c>
      <c r="H174" s="12">
        <f t="shared" ca="1" si="39"/>
        <v>1.4880959999999988</v>
      </c>
      <c r="I174" s="12">
        <f t="shared" ca="1" si="40"/>
        <v>1.9444439999999998</v>
      </c>
      <c r="J174" s="12">
        <f t="shared" ca="1" si="41"/>
        <v>4.9503970000000024</v>
      </c>
      <c r="K174" s="12">
        <f t="shared" ca="1" si="42"/>
        <v>4.5833329999999997</v>
      </c>
      <c r="L174" s="12">
        <f t="shared" ca="1" si="43"/>
        <v>2.4404760000000003</v>
      </c>
      <c r="M174" s="12">
        <f t="shared" ca="1" si="44"/>
        <v>-1.875</v>
      </c>
      <c r="N174" s="12">
        <f t="shared" ca="1" si="45"/>
        <v>5.0198420000000041</v>
      </c>
      <c r="O174" s="12">
        <f t="shared" ca="1" si="46"/>
        <v>0</v>
      </c>
      <c r="P174" s="12">
        <f t="shared" ca="1" si="47"/>
        <v>-3.1349210000000003</v>
      </c>
      <c r="T174" s="126" t="s">
        <v>818</v>
      </c>
      <c r="U174" s="126" t="s">
        <v>819</v>
      </c>
      <c r="V174" s="126" t="s">
        <v>820</v>
      </c>
      <c r="W174" s="126" t="s">
        <v>821</v>
      </c>
      <c r="X174" s="126" t="s">
        <v>822</v>
      </c>
      <c r="Y174" s="126" t="s">
        <v>823</v>
      </c>
      <c r="Z174" s="126" t="s">
        <v>824</v>
      </c>
      <c r="AA174" s="126" t="s">
        <v>2899</v>
      </c>
      <c r="AB174" s="126" t="s">
        <v>2900</v>
      </c>
      <c r="AC174" s="126" t="s">
        <v>2901</v>
      </c>
      <c r="AD174" s="126" t="s">
        <v>2902</v>
      </c>
      <c r="AE174" s="126" t="s">
        <v>2903</v>
      </c>
      <c r="AF174" s="126" t="s">
        <v>5172</v>
      </c>
      <c r="AG174" s="126" t="s">
        <v>5452</v>
      </c>
      <c r="AH174" s="126" t="s">
        <v>7164</v>
      </c>
    </row>
    <row r="175" spans="1:34" x14ac:dyDescent="0.3">
      <c r="A175" s="154" t="s">
        <v>6122</v>
      </c>
      <c r="B175" s="12">
        <f t="shared" ca="1" si="33"/>
        <v>0.88366200000000106</v>
      </c>
      <c r="C175" s="12">
        <f t="shared" ca="1" si="34"/>
        <v>4.6416409999999999</v>
      </c>
      <c r="D175" s="12">
        <f t="shared" ca="1" si="35"/>
        <v>-0.57899799999999857</v>
      </c>
      <c r="E175" s="12">
        <f t="shared" ca="1" si="36"/>
        <v>3.8048490000000008</v>
      </c>
      <c r="F175" s="12">
        <f t="shared" ca="1" si="37"/>
        <v>-1.4268189999999992</v>
      </c>
      <c r="G175" s="12">
        <f t="shared" ca="1" si="38"/>
        <v>-0.19989200000000018</v>
      </c>
      <c r="H175" s="12">
        <f t="shared" ca="1" si="39"/>
        <v>3.6049570000000006</v>
      </c>
      <c r="I175" s="12">
        <f t="shared" ca="1" si="40"/>
        <v>-1.2586340000000003</v>
      </c>
      <c r="J175" s="12">
        <f t="shared" ca="1" si="41"/>
        <v>4.7160830000000011</v>
      </c>
      <c r="K175" s="12">
        <f t="shared" ca="1" si="42"/>
        <v>-1.4392260000000014</v>
      </c>
      <c r="L175" s="12">
        <f t="shared" ca="1" si="43"/>
        <v>-0.67274199999999951</v>
      </c>
      <c r="M175" s="12">
        <f t="shared" ca="1" si="44"/>
        <v>0.86298499999999478</v>
      </c>
      <c r="N175" s="12">
        <f t="shared" ca="1" si="45"/>
        <v>2.635823000000002</v>
      </c>
      <c r="O175" s="12">
        <f t="shared" ca="1" si="46"/>
        <v>0</v>
      </c>
      <c r="P175" s="12">
        <f t="shared" ca="1" si="47"/>
        <v>1.8445249999999991</v>
      </c>
      <c r="T175" s="126" t="s">
        <v>825</v>
      </c>
      <c r="U175" s="126" t="s">
        <v>826</v>
      </c>
      <c r="V175" s="126" t="s">
        <v>827</v>
      </c>
      <c r="W175" s="126" t="s">
        <v>828</v>
      </c>
      <c r="X175" s="126" t="s">
        <v>829</v>
      </c>
      <c r="Y175" s="126" t="s">
        <v>830</v>
      </c>
      <c r="Z175" s="126" t="s">
        <v>831</v>
      </c>
      <c r="AA175" s="126" t="s">
        <v>2904</v>
      </c>
      <c r="AB175" s="126" t="s">
        <v>2905</v>
      </c>
      <c r="AC175" s="126" t="s">
        <v>2906</v>
      </c>
      <c r="AD175" s="126" t="s">
        <v>2907</v>
      </c>
      <c r="AE175" s="126" t="s">
        <v>2908</v>
      </c>
      <c r="AF175" s="126" t="s">
        <v>5173</v>
      </c>
      <c r="AG175" s="126" t="s">
        <v>5453</v>
      </c>
      <c r="AH175" s="126" t="s">
        <v>7165</v>
      </c>
    </row>
    <row r="176" spans="1:34" x14ac:dyDescent="0.3">
      <c r="A176" s="154" t="s">
        <v>6123</v>
      </c>
      <c r="B176" s="12">
        <f t="shared" ca="1" si="33"/>
        <v>7.6461040000000082</v>
      </c>
      <c r="C176" s="12">
        <f t="shared" ca="1" si="34"/>
        <v>8.6688310000000044</v>
      </c>
      <c r="D176" s="12">
        <f t="shared" ca="1" si="35"/>
        <v>3.1168839999999989</v>
      </c>
      <c r="E176" s="12">
        <f t="shared" ca="1" si="36"/>
        <v>6.5422069999999994</v>
      </c>
      <c r="F176" s="12">
        <f t="shared" ca="1" si="37"/>
        <v>1.0876619999999999</v>
      </c>
      <c r="G176" s="12">
        <f t="shared" ca="1" si="38"/>
        <v>7.3214290000000002</v>
      </c>
      <c r="H176" s="12">
        <f t="shared" ca="1" si="39"/>
        <v>3.993507000000001</v>
      </c>
      <c r="I176" s="12">
        <f t="shared" ca="1" si="40"/>
        <v>1.0389609999999996</v>
      </c>
      <c r="J176" s="12">
        <f t="shared" ca="1" si="41"/>
        <v>-5.064935000000002</v>
      </c>
      <c r="K176" s="12">
        <f t="shared" ca="1" si="42"/>
        <v>10.275974</v>
      </c>
      <c r="L176" s="12">
        <f t="shared" ca="1" si="43"/>
        <v>21.103895999999999</v>
      </c>
      <c r="M176" s="12">
        <f t="shared" ca="1" si="44"/>
        <v>8.3279220000000009</v>
      </c>
      <c r="N176" s="12">
        <f t="shared" ca="1" si="45"/>
        <v>6.6071430000000007</v>
      </c>
      <c r="O176" s="12">
        <f t="shared" ca="1" si="46"/>
        <v>0</v>
      </c>
      <c r="P176" s="12">
        <f t="shared" ca="1" si="47"/>
        <v>-3.4415589999999998</v>
      </c>
      <c r="T176" s="126" t="s">
        <v>1676</v>
      </c>
      <c r="U176" s="126" t="s">
        <v>1677</v>
      </c>
      <c r="V176" s="126" t="s">
        <v>1678</v>
      </c>
      <c r="W176" s="126" t="s">
        <v>1679</v>
      </c>
      <c r="X176" s="126" t="s">
        <v>1680</v>
      </c>
      <c r="Y176" s="126" t="s">
        <v>1681</v>
      </c>
      <c r="Z176" s="126" t="s">
        <v>1682</v>
      </c>
      <c r="AA176" s="126" t="s">
        <v>2909</v>
      </c>
      <c r="AB176" s="126" t="s">
        <v>2910</v>
      </c>
      <c r="AC176" s="126" t="s">
        <v>2911</v>
      </c>
      <c r="AD176" s="126" t="s">
        <v>2912</v>
      </c>
      <c r="AE176" s="126" t="s">
        <v>2913</v>
      </c>
      <c r="AF176" s="126" t="s">
        <v>5174</v>
      </c>
      <c r="AG176" s="126" t="s">
        <v>5454</v>
      </c>
      <c r="AH176" s="126" t="s">
        <v>7166</v>
      </c>
    </row>
    <row r="177" spans="1:34" x14ac:dyDescent="0.3">
      <c r="A177" s="154" t="s">
        <v>6125</v>
      </c>
      <c r="B177" s="12">
        <f t="shared" ca="1" si="33"/>
        <v>7.6252720000000025</v>
      </c>
      <c r="C177" s="12">
        <f t="shared" ca="1" si="34"/>
        <v>3.4858380000000011</v>
      </c>
      <c r="D177" s="12">
        <f t="shared" ca="1" si="35"/>
        <v>2.3965150000000008</v>
      </c>
      <c r="E177" s="12">
        <f t="shared" ca="1" si="36"/>
        <v>0</v>
      </c>
      <c r="F177" s="12">
        <f t="shared" ca="1" si="37"/>
        <v>-2.1786490000000001</v>
      </c>
      <c r="G177" s="12">
        <f t="shared" ca="1" si="38"/>
        <v>0.87145900000000065</v>
      </c>
      <c r="H177" s="12">
        <f t="shared" ca="1" si="39"/>
        <v>-3.2679740000000024</v>
      </c>
      <c r="I177" s="12">
        <f t="shared" ca="1" si="40"/>
        <v>-2.8322439999999993</v>
      </c>
      <c r="J177" s="12">
        <f t="shared" ca="1" si="41"/>
        <v>0.87145900000000154</v>
      </c>
      <c r="K177" s="12">
        <f t="shared" ca="1" si="42"/>
        <v>5.6644879999999986</v>
      </c>
      <c r="L177" s="12">
        <f t="shared" ca="1" si="43"/>
        <v>5.8823529999999984</v>
      </c>
      <c r="M177" s="12">
        <f t="shared" ca="1" si="44"/>
        <v>7.1895429999999934</v>
      </c>
      <c r="N177" s="12">
        <f t="shared" ca="1" si="45"/>
        <v>5.0108940000000004</v>
      </c>
      <c r="O177" s="12">
        <f t="shared" ca="1" si="46"/>
        <v>0</v>
      </c>
      <c r="P177" s="12">
        <f t="shared" ca="1" si="47"/>
        <v>-1.7429190000000006</v>
      </c>
      <c r="T177" s="126" t="s">
        <v>1683</v>
      </c>
      <c r="U177" s="126" t="s">
        <v>1684</v>
      </c>
      <c r="V177" s="126" t="s">
        <v>1685</v>
      </c>
      <c r="W177" s="126" t="s">
        <v>1686</v>
      </c>
      <c r="X177" s="126" t="s">
        <v>1687</v>
      </c>
      <c r="Y177" s="126" t="s">
        <v>1688</v>
      </c>
      <c r="Z177" s="126" t="s">
        <v>1689</v>
      </c>
      <c r="AA177" s="126" t="s">
        <v>2914</v>
      </c>
      <c r="AB177" s="126" t="s">
        <v>2915</v>
      </c>
      <c r="AC177" s="126" t="s">
        <v>2916</v>
      </c>
      <c r="AD177" s="126" t="s">
        <v>2917</v>
      </c>
      <c r="AE177" s="126" t="s">
        <v>2918</v>
      </c>
      <c r="AF177" s="126" t="s">
        <v>5175</v>
      </c>
      <c r="AG177" s="126" t="s">
        <v>5455</v>
      </c>
      <c r="AH177" s="126" t="s">
        <v>7167</v>
      </c>
    </row>
    <row r="178" spans="1:34" x14ac:dyDescent="0.3">
      <c r="A178" s="154" t="s">
        <v>6126</v>
      </c>
      <c r="B178" s="12">
        <f t="shared" ca="1" si="33"/>
        <v>6.9573000000005436E-2</v>
      </c>
      <c r="C178" s="12">
        <f t="shared" ca="1" si="34"/>
        <v>10.366418999999997</v>
      </c>
      <c r="D178" s="12">
        <f t="shared" ca="1" si="35"/>
        <v>6.099257999999999</v>
      </c>
      <c r="E178" s="12">
        <f t="shared" ca="1" si="36"/>
        <v>-1.3914660000000012</v>
      </c>
      <c r="F178" s="12">
        <f t="shared" ca="1" si="37"/>
        <v>-1.9480519999999997</v>
      </c>
      <c r="G178" s="12">
        <f t="shared" ca="1" si="38"/>
        <v>-7.3979590000000002</v>
      </c>
      <c r="H178" s="12">
        <f t="shared" ca="1" si="39"/>
        <v>-1.3914660000000012</v>
      </c>
      <c r="I178" s="12">
        <f t="shared" ca="1" si="40"/>
        <v>-10.575140000000001</v>
      </c>
      <c r="J178" s="12">
        <f t="shared" ca="1" si="41"/>
        <v>-4.4526909999999997</v>
      </c>
      <c r="K178" s="12">
        <f t="shared" ca="1" si="42"/>
        <v>-2.0871980000000008</v>
      </c>
      <c r="L178" s="12">
        <f t="shared" ca="1" si="43"/>
        <v>-3.4322820000000007</v>
      </c>
      <c r="M178" s="12">
        <f t="shared" ca="1" si="44"/>
        <v>17.346939000000006</v>
      </c>
      <c r="N178" s="12">
        <f t="shared" ca="1" si="45"/>
        <v>-0.25510200000000083</v>
      </c>
      <c r="O178" s="12">
        <f t="shared" ca="1" si="46"/>
        <v>0</v>
      </c>
      <c r="P178" s="12">
        <f t="shared" ca="1" si="47"/>
        <v>-2.5278290000000005</v>
      </c>
      <c r="T178" s="126" t="s">
        <v>832</v>
      </c>
      <c r="U178" s="126" t="s">
        <v>833</v>
      </c>
      <c r="V178" s="126" t="s">
        <v>834</v>
      </c>
      <c r="W178" s="126" t="s">
        <v>835</v>
      </c>
      <c r="X178" s="126" t="s">
        <v>836</v>
      </c>
      <c r="Y178" s="126" t="s">
        <v>837</v>
      </c>
      <c r="Z178" s="126" t="s">
        <v>838</v>
      </c>
      <c r="AA178" s="126" t="s">
        <v>2919</v>
      </c>
      <c r="AB178" s="126" t="s">
        <v>2920</v>
      </c>
      <c r="AC178" s="126" t="s">
        <v>2921</v>
      </c>
      <c r="AD178" s="126" t="s">
        <v>2922</v>
      </c>
      <c r="AE178" s="126" t="s">
        <v>2923</v>
      </c>
      <c r="AF178" s="126" t="s">
        <v>5176</v>
      </c>
      <c r="AG178" s="126" t="s">
        <v>5456</v>
      </c>
      <c r="AH178" s="126" t="s">
        <v>7168</v>
      </c>
    </row>
    <row r="179" spans="1:34" x14ac:dyDescent="0.3">
      <c r="A179" s="154" t="s">
        <v>6127</v>
      </c>
      <c r="B179" s="12">
        <f t="shared" ca="1" si="33"/>
        <v>1.8185169999999999</v>
      </c>
      <c r="C179" s="12">
        <f t="shared" ca="1" si="34"/>
        <v>4.2878180000000015</v>
      </c>
      <c r="D179" s="12">
        <f t="shared" ca="1" si="35"/>
        <v>1.6160879999999977</v>
      </c>
      <c r="E179" s="12">
        <f t="shared" ca="1" si="36"/>
        <v>0.65580300000000058</v>
      </c>
      <c r="F179" s="12">
        <f t="shared" ca="1" si="37"/>
        <v>3.573459999999999</v>
      </c>
      <c r="G179" s="12">
        <f t="shared" ca="1" si="38"/>
        <v>5.0674210000000004</v>
      </c>
      <c r="H179" s="12">
        <f t="shared" ca="1" si="39"/>
        <v>3.5985550000000011</v>
      </c>
      <c r="I179" s="12">
        <f t="shared" ca="1" si="40"/>
        <v>-3.9314750000000007</v>
      </c>
      <c r="J179" s="12">
        <f t="shared" ca="1" si="41"/>
        <v>5.2514479999999999</v>
      </c>
      <c r="K179" s="12">
        <f t="shared" ca="1" si="42"/>
        <v>6.532941000000001</v>
      </c>
      <c r="L179" s="12">
        <f t="shared" ca="1" si="43"/>
        <v>-1.5642250000000004</v>
      </c>
      <c r="M179" s="12">
        <f t="shared" ca="1" si="44"/>
        <v>9.3184329999999989</v>
      </c>
      <c r="N179" s="12">
        <f t="shared" ca="1" si="45"/>
        <v>6.9143779999999992</v>
      </c>
      <c r="O179" s="12">
        <f t="shared" ca="1" si="46"/>
        <v>0</v>
      </c>
      <c r="P179" s="12">
        <f t="shared" ca="1" si="47"/>
        <v>-3.8478269999999988</v>
      </c>
      <c r="T179" s="126" t="s">
        <v>839</v>
      </c>
      <c r="U179" s="126" t="s">
        <v>840</v>
      </c>
      <c r="V179" s="126" t="s">
        <v>841</v>
      </c>
      <c r="W179" s="126" t="s">
        <v>842</v>
      </c>
      <c r="X179" s="126" t="s">
        <v>843</v>
      </c>
      <c r="Y179" s="126" t="s">
        <v>844</v>
      </c>
      <c r="Z179" s="126" t="s">
        <v>845</v>
      </c>
      <c r="AA179" s="126" t="s">
        <v>2924</v>
      </c>
      <c r="AB179" s="126" t="s">
        <v>2925</v>
      </c>
      <c r="AC179" s="126" t="s">
        <v>2926</v>
      </c>
      <c r="AD179" s="126" t="s">
        <v>2927</v>
      </c>
      <c r="AE179" s="126" t="s">
        <v>2928</v>
      </c>
      <c r="AF179" s="126" t="s">
        <v>5177</v>
      </c>
      <c r="AG179" s="126" t="s">
        <v>5457</v>
      </c>
      <c r="AH179" s="126" t="s">
        <v>7169</v>
      </c>
    </row>
    <row r="180" spans="1:34" x14ac:dyDescent="0.3">
      <c r="A180" s="154" t="s">
        <v>6129</v>
      </c>
      <c r="B180" s="12">
        <f t="shared" ca="1" si="33"/>
        <v>0.18709499999999935</v>
      </c>
      <c r="C180" s="12">
        <f t="shared" ca="1" si="34"/>
        <v>4.5685940000000009</v>
      </c>
      <c r="D180" s="12">
        <f t="shared" ca="1" si="35"/>
        <v>4.0682240000000007</v>
      </c>
      <c r="E180" s="12">
        <f t="shared" ca="1" si="36"/>
        <v>3.3764079999999996</v>
      </c>
      <c r="F180" s="12">
        <f t="shared" ca="1" si="37"/>
        <v>-1.8187350000000002</v>
      </c>
      <c r="G180" s="12">
        <f t="shared" ca="1" si="38"/>
        <v>1.7839269999999994</v>
      </c>
      <c r="H180" s="12">
        <f t="shared" ca="1" si="39"/>
        <v>-1.5881309999999988</v>
      </c>
      <c r="I180" s="12">
        <f t="shared" ca="1" si="40"/>
        <v>-2.0884999999999998</v>
      </c>
      <c r="J180" s="12">
        <f t="shared" ca="1" si="41"/>
        <v>-2.2973510000000008</v>
      </c>
      <c r="K180" s="12">
        <f t="shared" ca="1" si="42"/>
        <v>-0.18709499999999935</v>
      </c>
      <c r="L180" s="12">
        <f t="shared" ca="1" si="43"/>
        <v>5.8129920000000013</v>
      </c>
      <c r="M180" s="12">
        <f t="shared" ca="1" si="44"/>
        <v>-2.7672629999999998</v>
      </c>
      <c r="N180" s="12">
        <f t="shared" ca="1" si="45"/>
        <v>-5.3169740000000019</v>
      </c>
      <c r="O180" s="12">
        <f t="shared" ca="1" si="46"/>
        <v>0</v>
      </c>
      <c r="P180" s="12">
        <f t="shared" ca="1" si="47"/>
        <v>-2.6628380000000007</v>
      </c>
      <c r="T180" s="126" t="s">
        <v>846</v>
      </c>
      <c r="U180" s="126" t="s">
        <v>847</v>
      </c>
      <c r="V180" s="126" t="s">
        <v>848</v>
      </c>
      <c r="W180" s="126" t="s">
        <v>849</v>
      </c>
      <c r="X180" s="126" t="s">
        <v>850</v>
      </c>
      <c r="Y180" s="126" t="s">
        <v>851</v>
      </c>
      <c r="Z180" s="126" t="s">
        <v>852</v>
      </c>
      <c r="AA180" s="126" t="s">
        <v>2929</v>
      </c>
      <c r="AB180" s="126" t="s">
        <v>2930</v>
      </c>
      <c r="AC180" s="126" t="s">
        <v>2931</v>
      </c>
      <c r="AD180" s="126" t="s">
        <v>2932</v>
      </c>
      <c r="AE180" s="126" t="s">
        <v>2933</v>
      </c>
      <c r="AF180" s="126" t="s">
        <v>5178</v>
      </c>
      <c r="AG180" s="126" t="s">
        <v>5458</v>
      </c>
      <c r="AH180" s="126" t="s">
        <v>7170</v>
      </c>
    </row>
    <row r="181" spans="1:34" x14ac:dyDescent="0.3">
      <c r="A181" s="154" t="s">
        <v>6130</v>
      </c>
      <c r="B181" s="12">
        <f t="shared" ca="1" si="33"/>
        <v>3.2411579999999987</v>
      </c>
      <c r="C181" s="12">
        <f t="shared" ca="1" si="34"/>
        <v>11.921757000000007</v>
      </c>
      <c r="D181" s="12">
        <f t="shared" ca="1" si="35"/>
        <v>11.906751999999997</v>
      </c>
      <c r="E181" s="12">
        <f t="shared" ca="1" si="36"/>
        <v>2.2100749999999998</v>
      </c>
      <c r="F181" s="12">
        <f t="shared" ca="1" si="37"/>
        <v>2.1747060000000005</v>
      </c>
      <c r="G181" s="12">
        <f t="shared" ca="1" si="38"/>
        <v>-0.17363300000000059</v>
      </c>
      <c r="H181" s="12">
        <f t="shared" ca="1" si="39"/>
        <v>7.4372989999999994</v>
      </c>
      <c r="I181" s="12">
        <f t="shared" ca="1" si="40"/>
        <v>1.419079</v>
      </c>
      <c r="J181" s="12">
        <f t="shared" ca="1" si="41"/>
        <v>5.4372989999999994</v>
      </c>
      <c r="K181" s="12">
        <f t="shared" ca="1" si="42"/>
        <v>10.009646</v>
      </c>
      <c r="L181" s="12">
        <f t="shared" ca="1" si="43"/>
        <v>1.0685959999999994</v>
      </c>
      <c r="M181" s="12">
        <f t="shared" ca="1" si="44"/>
        <v>6.1050370000000029</v>
      </c>
      <c r="N181" s="12">
        <f t="shared" ca="1" si="45"/>
        <v>9.3826370000000026</v>
      </c>
      <c r="O181" s="12">
        <f t="shared" ca="1" si="46"/>
        <v>0</v>
      </c>
      <c r="P181" s="12">
        <f t="shared" ca="1" si="47"/>
        <v>-3.1650590000000003</v>
      </c>
      <c r="T181" s="126" t="s">
        <v>853</v>
      </c>
      <c r="U181" s="126" t="s">
        <v>854</v>
      </c>
      <c r="V181" s="126" t="s">
        <v>855</v>
      </c>
      <c r="W181" s="126" t="s">
        <v>856</v>
      </c>
      <c r="X181" s="126" t="s">
        <v>857</v>
      </c>
      <c r="Y181" s="126" t="s">
        <v>858</v>
      </c>
      <c r="Z181" s="126" t="s">
        <v>859</v>
      </c>
      <c r="AA181" s="126" t="s">
        <v>2934</v>
      </c>
      <c r="AB181" s="126" t="s">
        <v>2935</v>
      </c>
      <c r="AC181" s="126" t="s">
        <v>2936</v>
      </c>
      <c r="AD181" s="126" t="s">
        <v>2937</v>
      </c>
      <c r="AE181" s="126" t="s">
        <v>2938</v>
      </c>
      <c r="AF181" s="126" t="s">
        <v>5179</v>
      </c>
      <c r="AG181" s="126" t="s">
        <v>5459</v>
      </c>
      <c r="AH181" s="126" t="s">
        <v>7171</v>
      </c>
    </row>
    <row r="182" spans="1:34" x14ac:dyDescent="0.3">
      <c r="A182" s="154"/>
      <c r="B182" s="12"/>
      <c r="C182" s="12"/>
      <c r="D182" s="12"/>
      <c r="E182" s="12"/>
      <c r="F182" s="12"/>
      <c r="G182" s="12"/>
      <c r="H182" s="12"/>
      <c r="I182" s="12"/>
      <c r="J182" s="12"/>
      <c r="K182" s="12"/>
      <c r="L182" s="12"/>
      <c r="M182" s="12"/>
      <c r="N182" s="12"/>
      <c r="O182" s="12"/>
      <c r="P182" s="12"/>
      <c r="T182" s="126" t="s">
        <v>1690</v>
      </c>
      <c r="U182" s="126" t="s">
        <v>1691</v>
      </c>
      <c r="V182" s="126" t="s">
        <v>1692</v>
      </c>
      <c r="W182" s="126" t="s">
        <v>1693</v>
      </c>
      <c r="X182" s="126" t="s">
        <v>1694</v>
      </c>
      <c r="Y182" s="126" t="s">
        <v>1695</v>
      </c>
      <c r="Z182" s="126" t="s">
        <v>1696</v>
      </c>
      <c r="AA182" s="126" t="s">
        <v>2939</v>
      </c>
      <c r="AB182" s="126" t="s">
        <v>2940</v>
      </c>
      <c r="AC182" s="126" t="s">
        <v>2941</v>
      </c>
      <c r="AD182" s="126" t="s">
        <v>2942</v>
      </c>
      <c r="AE182" s="126" t="s">
        <v>2943</v>
      </c>
      <c r="AF182" s="126" t="s">
        <v>5180</v>
      </c>
      <c r="AG182" s="126" t="s">
        <v>5460</v>
      </c>
      <c r="AH182" s="126" t="s">
        <v>7172</v>
      </c>
    </row>
    <row r="183" spans="1:34" x14ac:dyDescent="0.3">
      <c r="A183" s="105" t="s">
        <v>30</v>
      </c>
      <c r="B183" s="12"/>
      <c r="C183" s="12"/>
      <c r="D183" s="12"/>
      <c r="E183" s="12"/>
      <c r="F183" s="12"/>
      <c r="G183" s="12"/>
      <c r="H183" s="12"/>
      <c r="I183" s="12"/>
      <c r="J183" s="12"/>
      <c r="K183" s="12"/>
      <c r="L183" s="12"/>
      <c r="M183" s="12"/>
      <c r="N183" s="12"/>
      <c r="O183" s="12"/>
      <c r="P183" s="12"/>
      <c r="T183" s="126" t="s">
        <v>1697</v>
      </c>
      <c r="U183" s="126" t="s">
        <v>1698</v>
      </c>
      <c r="V183" s="126" t="s">
        <v>1699</v>
      </c>
      <c r="W183" s="126" t="s">
        <v>1700</v>
      </c>
      <c r="X183" s="126" t="s">
        <v>1701</v>
      </c>
      <c r="Y183" s="126" t="s">
        <v>1702</v>
      </c>
      <c r="Z183" s="126" t="s">
        <v>1703</v>
      </c>
      <c r="AA183" s="126" t="s">
        <v>2944</v>
      </c>
      <c r="AB183" s="126" t="s">
        <v>2945</v>
      </c>
      <c r="AC183" s="126" t="s">
        <v>2946</v>
      </c>
      <c r="AD183" s="126" t="s">
        <v>2947</v>
      </c>
      <c r="AE183" s="126" t="s">
        <v>2948</v>
      </c>
      <c r="AF183" s="126" t="s">
        <v>5181</v>
      </c>
      <c r="AG183" s="126" t="s">
        <v>5461</v>
      </c>
      <c r="AH183" s="126" t="s">
        <v>7173</v>
      </c>
    </row>
    <row r="184" spans="1:34" x14ac:dyDescent="0.3">
      <c r="A184" s="97" t="s">
        <v>3631</v>
      </c>
      <c r="B184" s="12">
        <f t="shared" ca="1" si="33"/>
        <v>1.3320459999999983</v>
      </c>
      <c r="C184" s="12">
        <f t="shared" ca="1" si="34"/>
        <v>7.74024</v>
      </c>
      <c r="D184" s="12">
        <f t="shared" ca="1" si="35"/>
        <v>2.4136640000000007</v>
      </c>
      <c r="E184" s="12">
        <f t="shared" ca="1" si="36"/>
        <v>0.8601460000000003</v>
      </c>
      <c r="F184" s="12">
        <f t="shared" ca="1" si="37"/>
        <v>-3.1123980000000007</v>
      </c>
      <c r="G184" s="12">
        <f t="shared" ca="1" si="38"/>
        <v>-2.5064350000000015</v>
      </c>
      <c r="H184" s="12">
        <f t="shared" ca="1" si="39"/>
        <v>0.51051099999999749</v>
      </c>
      <c r="I184" s="12">
        <f t="shared" ca="1" si="40"/>
        <v>-2.490348</v>
      </c>
      <c r="J184" s="12">
        <f t="shared" ca="1" si="41"/>
        <v>1.1293429999999987</v>
      </c>
      <c r="K184" s="12">
        <f t="shared" ca="1" si="42"/>
        <v>2.0758259999999993</v>
      </c>
      <c r="L184" s="12">
        <f t="shared" ca="1" si="43"/>
        <v>2.1514369999999978</v>
      </c>
      <c r="M184" s="12">
        <f t="shared" ca="1" si="44"/>
        <v>5.2697339999999997</v>
      </c>
      <c r="N184" s="12">
        <f t="shared" ca="1" si="45"/>
        <v>1.6307380000000009</v>
      </c>
      <c r="O184" s="12">
        <f t="shared" ca="1" si="46"/>
        <v>0</v>
      </c>
      <c r="P184" s="12">
        <f t="shared" ca="1" si="47"/>
        <v>-2.1991630000000004</v>
      </c>
      <c r="T184" s="126" t="s">
        <v>860</v>
      </c>
      <c r="U184" s="126" t="s">
        <v>861</v>
      </c>
      <c r="V184" s="126" t="s">
        <v>862</v>
      </c>
      <c r="W184" s="126" t="s">
        <v>863</v>
      </c>
      <c r="X184" s="126" t="s">
        <v>864</v>
      </c>
      <c r="Y184" s="126" t="s">
        <v>865</v>
      </c>
      <c r="Z184" s="126" t="s">
        <v>866</v>
      </c>
      <c r="AA184" s="126" t="s">
        <v>2949</v>
      </c>
      <c r="AB184" s="126" t="s">
        <v>2950</v>
      </c>
      <c r="AC184" s="126" t="s">
        <v>2951</v>
      </c>
      <c r="AD184" s="126" t="s">
        <v>2952</v>
      </c>
      <c r="AE184" s="126" t="s">
        <v>2953</v>
      </c>
      <c r="AF184" s="126" t="s">
        <v>5182</v>
      </c>
      <c r="AG184" s="126" t="s">
        <v>5462</v>
      </c>
      <c r="AH184" s="126" t="s">
        <v>7174</v>
      </c>
    </row>
    <row r="185" spans="1:34" x14ac:dyDescent="0.3">
      <c r="A185" s="97" t="s">
        <v>3637</v>
      </c>
      <c r="B185" s="12">
        <f t="shared" ca="1" si="33"/>
        <v>9.5561740000000057</v>
      </c>
      <c r="C185" s="12">
        <f t="shared" ca="1" si="34"/>
        <v>6.1524189999999983</v>
      </c>
      <c r="D185" s="12">
        <f t="shared" ca="1" si="35"/>
        <v>2.4101969999999966</v>
      </c>
      <c r="E185" s="12">
        <f t="shared" ca="1" si="36"/>
        <v>4.0260949999999998</v>
      </c>
      <c r="F185" s="12">
        <f t="shared" ca="1" si="37"/>
        <v>3.4965609999999998</v>
      </c>
      <c r="G185" s="12">
        <f t="shared" ca="1" si="38"/>
        <v>4.0943000000000396E-2</v>
      </c>
      <c r="H185" s="12">
        <f t="shared" ca="1" si="39"/>
        <v>-0.93623699999999843</v>
      </c>
      <c r="I185" s="12">
        <f t="shared" ca="1" si="40"/>
        <v>-1.8260729999999992</v>
      </c>
      <c r="J185" s="12">
        <f t="shared" ca="1" si="41"/>
        <v>2.1972929999999984</v>
      </c>
      <c r="K185" s="12">
        <f t="shared" ca="1" si="42"/>
        <v>5.6501800000000024</v>
      </c>
      <c r="L185" s="12">
        <f t="shared" ca="1" si="43"/>
        <v>3.0816680000000005</v>
      </c>
      <c r="M185" s="12">
        <f t="shared" ca="1" si="44"/>
        <v>10.855443000000008</v>
      </c>
      <c r="N185" s="12">
        <f t="shared" ca="1" si="45"/>
        <v>3.3873780000000053</v>
      </c>
      <c r="O185" s="12">
        <f t="shared" ca="1" si="46"/>
        <v>0</v>
      </c>
      <c r="P185" s="12">
        <f t="shared" ca="1" si="47"/>
        <v>-0.80249000000000059</v>
      </c>
      <c r="T185" s="126" t="s">
        <v>867</v>
      </c>
      <c r="U185" s="126" t="s">
        <v>868</v>
      </c>
      <c r="V185" s="126" t="s">
        <v>869</v>
      </c>
      <c r="W185" s="126" t="s">
        <v>870</v>
      </c>
      <c r="X185" s="126" t="s">
        <v>871</v>
      </c>
      <c r="Y185" s="126" t="s">
        <v>872</v>
      </c>
      <c r="Z185" s="126" t="s">
        <v>873</v>
      </c>
      <c r="AA185" s="126" t="s">
        <v>2954</v>
      </c>
      <c r="AB185" s="126" t="s">
        <v>2955</v>
      </c>
      <c r="AC185" s="126" t="s">
        <v>2956</v>
      </c>
      <c r="AD185" s="126" t="s">
        <v>2957</v>
      </c>
      <c r="AE185" s="126" t="s">
        <v>2958</v>
      </c>
      <c r="AF185" s="126" t="s">
        <v>5183</v>
      </c>
      <c r="AG185" s="126" t="s">
        <v>5463</v>
      </c>
      <c r="AH185" s="126" t="s">
        <v>7175</v>
      </c>
    </row>
    <row r="186" spans="1:34" x14ac:dyDescent="0.3">
      <c r="A186" s="97" t="s">
        <v>3638</v>
      </c>
      <c r="B186" s="12">
        <f t="shared" ca="1" si="33"/>
        <v>1.3565360000000055</v>
      </c>
      <c r="C186" s="12">
        <f t="shared" ca="1" si="34"/>
        <v>5.6093279999999979</v>
      </c>
      <c r="D186" s="12">
        <f t="shared" ca="1" si="35"/>
        <v>7.4114409999999999</v>
      </c>
      <c r="E186" s="12">
        <f t="shared" ca="1" si="36"/>
        <v>2.7700070000000014</v>
      </c>
      <c r="F186" s="12">
        <f t="shared" ca="1" si="37"/>
        <v>0.19803399999999982</v>
      </c>
      <c r="G186" s="12">
        <f t="shared" ca="1" si="38"/>
        <v>8.1590220000000002</v>
      </c>
      <c r="H186" s="12">
        <f t="shared" ca="1" si="39"/>
        <v>3.8245409999999982</v>
      </c>
      <c r="I186" s="12">
        <f t="shared" ca="1" si="40"/>
        <v>0.15842799999999979</v>
      </c>
      <c r="J186" s="12">
        <f t="shared" ca="1" si="41"/>
        <v>6.8297149999999984</v>
      </c>
      <c r="K186" s="12">
        <f t="shared" ca="1" si="42"/>
        <v>8.3768600000000006</v>
      </c>
      <c r="L186" s="12">
        <f t="shared" ca="1" si="43"/>
        <v>1.9729189999999974</v>
      </c>
      <c r="M186" s="12">
        <f t="shared" ca="1" si="44"/>
        <v>1.6709159999999983</v>
      </c>
      <c r="N186" s="12">
        <f t="shared" ca="1" si="45"/>
        <v>0.7550069999999991</v>
      </c>
      <c r="O186" s="12">
        <f t="shared" ca="1" si="46"/>
        <v>0</v>
      </c>
      <c r="P186" s="12">
        <f t="shared" ca="1" si="47"/>
        <v>0.65103799999999978</v>
      </c>
      <c r="T186" s="126" t="s">
        <v>874</v>
      </c>
      <c r="U186" s="126" t="s">
        <v>875</v>
      </c>
      <c r="V186" s="126" t="s">
        <v>876</v>
      </c>
      <c r="W186" s="126" t="s">
        <v>877</v>
      </c>
      <c r="X186" s="126" t="s">
        <v>878</v>
      </c>
      <c r="Y186" s="126" t="s">
        <v>879</v>
      </c>
      <c r="Z186" s="126" t="s">
        <v>880</v>
      </c>
      <c r="AA186" s="126" t="s">
        <v>2959</v>
      </c>
      <c r="AB186" s="126" t="s">
        <v>2960</v>
      </c>
      <c r="AC186" s="126" t="s">
        <v>2961</v>
      </c>
      <c r="AD186" s="126" t="s">
        <v>2962</v>
      </c>
      <c r="AE186" s="126" t="s">
        <v>2963</v>
      </c>
      <c r="AF186" s="126" t="s">
        <v>5184</v>
      </c>
      <c r="AG186" s="126" t="s">
        <v>5464</v>
      </c>
      <c r="AH186" s="126" t="s">
        <v>7176</v>
      </c>
    </row>
    <row r="187" spans="1:34" x14ac:dyDescent="0.3">
      <c r="A187" s="97" t="s">
        <v>3639</v>
      </c>
      <c r="B187" s="12">
        <f t="shared" ca="1" si="33"/>
        <v>6.280625999999998</v>
      </c>
      <c r="C187" s="12">
        <f t="shared" ca="1" si="34"/>
        <v>6.770629999999997</v>
      </c>
      <c r="D187" s="12">
        <f t="shared" ca="1" si="35"/>
        <v>3.7372629999999987</v>
      </c>
      <c r="E187" s="12">
        <f t="shared" ca="1" si="36"/>
        <v>-1.3027920000000002</v>
      </c>
      <c r="F187" s="12">
        <f t="shared" ca="1" si="37"/>
        <v>1.4972389999999987</v>
      </c>
      <c r="G187" s="12">
        <f t="shared" ca="1" si="38"/>
        <v>1.8239090000000004</v>
      </c>
      <c r="H187" s="12">
        <f t="shared" ca="1" si="39"/>
        <v>1.7344639999999991</v>
      </c>
      <c r="I187" s="12">
        <f t="shared" ca="1" si="40"/>
        <v>-2.2361360000000006</v>
      </c>
      <c r="J187" s="12">
        <f t="shared" ca="1" si="41"/>
        <v>0.30333699999999908</v>
      </c>
      <c r="K187" s="12">
        <f t="shared" ca="1" si="42"/>
        <v>5.0633889999999973</v>
      </c>
      <c r="L187" s="12">
        <f t="shared" ca="1" si="43"/>
        <v>5.8295089999999981</v>
      </c>
      <c r="M187" s="12">
        <f t="shared" ca="1" si="44"/>
        <v>5.3939489999999921</v>
      </c>
      <c r="N187" s="12">
        <f t="shared" ca="1" si="45"/>
        <v>5.0672789999999992</v>
      </c>
      <c r="O187" s="12">
        <f t="shared" ca="1" si="46"/>
        <v>0</v>
      </c>
      <c r="P187" s="12">
        <f t="shared" ca="1" si="47"/>
        <v>-1.9094660000000001</v>
      </c>
      <c r="T187" s="126" t="s">
        <v>881</v>
      </c>
      <c r="U187" s="126" t="s">
        <v>882</v>
      </c>
      <c r="V187" s="126" t="s">
        <v>883</v>
      </c>
      <c r="W187" s="126" t="s">
        <v>884</v>
      </c>
      <c r="X187" s="126" t="s">
        <v>885</v>
      </c>
      <c r="Y187" s="126" t="s">
        <v>886</v>
      </c>
      <c r="Z187" s="126" t="s">
        <v>887</v>
      </c>
      <c r="AA187" s="126" t="s">
        <v>2964</v>
      </c>
      <c r="AB187" s="126" t="s">
        <v>2965</v>
      </c>
      <c r="AC187" s="126" t="s">
        <v>2966</v>
      </c>
      <c r="AD187" s="126" t="s">
        <v>2967</v>
      </c>
      <c r="AE187" s="126" t="s">
        <v>2968</v>
      </c>
      <c r="AF187" s="126" t="s">
        <v>5185</v>
      </c>
      <c r="AG187" s="126" t="s">
        <v>5465</v>
      </c>
      <c r="AH187" s="126" t="s">
        <v>7177</v>
      </c>
    </row>
    <row r="188" spans="1:34" x14ac:dyDescent="0.3">
      <c r="A188" s="97" t="s">
        <v>3640</v>
      </c>
      <c r="B188" s="12">
        <f t="shared" ca="1" si="33"/>
        <v>7.6289060000000006</v>
      </c>
      <c r="C188" s="12">
        <f t="shared" ca="1" si="34"/>
        <v>1.9934830000000048</v>
      </c>
      <c r="D188" s="12">
        <f t="shared" ca="1" si="35"/>
        <v>4.2313590000000012</v>
      </c>
      <c r="E188" s="12">
        <f t="shared" ca="1" si="36"/>
        <v>0.12938500000000008</v>
      </c>
      <c r="F188" s="12">
        <f t="shared" ca="1" si="37"/>
        <v>3.1579450000000007</v>
      </c>
      <c r="G188" s="12">
        <f t="shared" ca="1" si="38"/>
        <v>0.69963599999999992</v>
      </c>
      <c r="H188" s="12">
        <f t="shared" ca="1" si="39"/>
        <v>3.5748510000000007</v>
      </c>
      <c r="I188" s="12">
        <f t="shared" ca="1" si="40"/>
        <v>1.6005370000000001</v>
      </c>
      <c r="J188" s="12">
        <f t="shared" ca="1" si="41"/>
        <v>4.8830740000000006</v>
      </c>
      <c r="K188" s="12">
        <f t="shared" ca="1" si="42"/>
        <v>0.87694099999999864</v>
      </c>
      <c r="L188" s="12">
        <f t="shared" ca="1" si="43"/>
        <v>-0.80506100000000202</v>
      </c>
      <c r="M188" s="12">
        <f t="shared" ca="1" si="44"/>
        <v>-0.23480899999999849</v>
      </c>
      <c r="N188" s="12">
        <f t="shared" ca="1" si="45"/>
        <v>7.1353260000000063</v>
      </c>
      <c r="O188" s="12">
        <f t="shared" ca="1" si="46"/>
        <v>0</v>
      </c>
      <c r="P188" s="12">
        <f t="shared" ca="1" si="47"/>
        <v>-5.5156220000000005</v>
      </c>
      <c r="T188" s="126" t="s">
        <v>888</v>
      </c>
      <c r="U188" s="126" t="s">
        <v>889</v>
      </c>
      <c r="V188" s="126" t="s">
        <v>890</v>
      </c>
      <c r="W188" s="126" t="s">
        <v>891</v>
      </c>
      <c r="X188" s="126" t="s">
        <v>892</v>
      </c>
      <c r="Y188" s="126" t="s">
        <v>893</v>
      </c>
      <c r="Z188" s="126" t="s">
        <v>894</v>
      </c>
      <c r="AA188" s="126" t="s">
        <v>2969</v>
      </c>
      <c r="AB188" s="126" t="s">
        <v>2970</v>
      </c>
      <c r="AC188" s="126" t="s">
        <v>2971</v>
      </c>
      <c r="AD188" s="126" t="s">
        <v>2972</v>
      </c>
      <c r="AE188" s="126" t="s">
        <v>2973</v>
      </c>
      <c r="AF188" s="126" t="s">
        <v>5186</v>
      </c>
      <c r="AG188" s="126" t="s">
        <v>5466</v>
      </c>
      <c r="AH188" s="126" t="s">
        <v>7178</v>
      </c>
    </row>
    <row r="189" spans="1:34" x14ac:dyDescent="0.3">
      <c r="A189" s="97" t="s">
        <v>3641</v>
      </c>
      <c r="B189" s="12">
        <f t="shared" ca="1" si="33"/>
        <v>-8.6158510000000064</v>
      </c>
      <c r="C189" s="12">
        <f t="shared" ca="1" si="34"/>
        <v>8.5316570000000027</v>
      </c>
      <c r="D189" s="12">
        <f t="shared" ca="1" si="35"/>
        <v>3.6989219999999996</v>
      </c>
      <c r="E189" s="12">
        <f t="shared" ca="1" si="36"/>
        <v>7.1508759999999993</v>
      </c>
      <c r="F189" s="12">
        <f t="shared" ca="1" si="37"/>
        <v>1.9196220000000004</v>
      </c>
      <c r="G189" s="12">
        <f t="shared" ca="1" si="38"/>
        <v>3.3340819999999995</v>
      </c>
      <c r="H189" s="12">
        <f t="shared" ca="1" si="39"/>
        <v>2.0038169999999997</v>
      </c>
      <c r="I189" s="12">
        <f t="shared" ca="1" si="40"/>
        <v>0.90368200000000032</v>
      </c>
      <c r="J189" s="12">
        <f t="shared" ca="1" si="41"/>
        <v>2.7671759999999992</v>
      </c>
      <c r="K189" s="12">
        <f t="shared" ca="1" si="42"/>
        <v>7.4315230000000003</v>
      </c>
      <c r="L189" s="12">
        <f t="shared" ca="1" si="43"/>
        <v>5.0853169999999999</v>
      </c>
      <c r="M189" s="12">
        <f t="shared" ca="1" si="44"/>
        <v>-8.3576559999999986</v>
      </c>
      <c r="N189" s="12">
        <f t="shared" ca="1" si="45"/>
        <v>12.539290000000001</v>
      </c>
      <c r="O189" s="12">
        <f t="shared" ca="1" si="46"/>
        <v>0</v>
      </c>
      <c r="P189" s="12">
        <f t="shared" ca="1" si="47"/>
        <v>-1.8129770000000001</v>
      </c>
      <c r="T189" s="126" t="s">
        <v>1704</v>
      </c>
      <c r="U189" s="126" t="s">
        <v>1705</v>
      </c>
      <c r="V189" s="126" t="s">
        <v>1706</v>
      </c>
      <c r="W189" s="126" t="s">
        <v>1707</v>
      </c>
      <c r="X189" s="126" t="s">
        <v>1708</v>
      </c>
      <c r="Y189" s="126" t="s">
        <v>1709</v>
      </c>
      <c r="Z189" s="126" t="s">
        <v>1710</v>
      </c>
      <c r="AA189" s="126" t="s">
        <v>2974</v>
      </c>
      <c r="AB189" s="126" t="s">
        <v>2975</v>
      </c>
      <c r="AC189" s="126" t="s">
        <v>2976</v>
      </c>
      <c r="AD189" s="126" t="s">
        <v>2977</v>
      </c>
      <c r="AE189" s="126" t="s">
        <v>2978</v>
      </c>
      <c r="AF189" s="126" t="s">
        <v>5187</v>
      </c>
      <c r="AG189" s="126" t="s">
        <v>5467</v>
      </c>
      <c r="AH189" s="126" t="s">
        <v>7179</v>
      </c>
    </row>
    <row r="190" spans="1:34" x14ac:dyDescent="0.3">
      <c r="A190" s="97" t="s">
        <v>3643</v>
      </c>
      <c r="B190" s="12">
        <f t="shared" ca="1" si="33"/>
        <v>0</v>
      </c>
      <c r="C190" s="12">
        <f t="shared" ca="1" si="34"/>
        <v>0</v>
      </c>
      <c r="D190" s="12">
        <f t="shared" ca="1" si="35"/>
        <v>0</v>
      </c>
      <c r="E190" s="12">
        <f t="shared" ca="1" si="36"/>
        <v>0</v>
      </c>
      <c r="F190" s="12">
        <f t="shared" ca="1" si="37"/>
        <v>0</v>
      </c>
      <c r="G190" s="12">
        <f t="shared" ca="1" si="38"/>
        <v>0</v>
      </c>
      <c r="H190" s="12">
        <f t="shared" ca="1" si="39"/>
        <v>0</v>
      </c>
      <c r="I190" s="12">
        <f t="shared" ca="1" si="40"/>
        <v>0</v>
      </c>
      <c r="J190" s="12">
        <f t="shared" ca="1" si="41"/>
        <v>0</v>
      </c>
      <c r="K190" s="12">
        <f t="shared" ca="1" si="42"/>
        <v>0</v>
      </c>
      <c r="L190" s="12">
        <f t="shared" ca="1" si="43"/>
        <v>0</v>
      </c>
      <c r="M190" s="12">
        <f t="shared" ca="1" si="44"/>
        <v>0</v>
      </c>
      <c r="N190" s="12">
        <f t="shared" ca="1" si="45"/>
        <v>0</v>
      </c>
      <c r="O190" s="12" t="e">
        <f t="shared" ca="1" si="46"/>
        <v>#VALUE!</v>
      </c>
      <c r="P190" s="12">
        <f t="shared" ca="1" si="47"/>
        <v>0</v>
      </c>
      <c r="T190" s="126" t="s">
        <v>1711</v>
      </c>
      <c r="U190" s="126" t="s">
        <v>1712</v>
      </c>
      <c r="V190" s="126" t="s">
        <v>1713</v>
      </c>
      <c r="W190" s="126" t="s">
        <v>1714</v>
      </c>
      <c r="X190" s="126" t="s">
        <v>1715</v>
      </c>
      <c r="Y190" s="126" t="s">
        <v>1716</v>
      </c>
      <c r="Z190" s="126" t="s">
        <v>1717</v>
      </c>
      <c r="AA190" s="126" t="s">
        <v>2979</v>
      </c>
      <c r="AB190" s="126" t="s">
        <v>2980</v>
      </c>
      <c r="AC190" s="126" t="s">
        <v>2981</v>
      </c>
      <c r="AD190" s="126" t="s">
        <v>2982</v>
      </c>
      <c r="AE190" s="126" t="s">
        <v>2983</v>
      </c>
      <c r="AF190" s="126" t="s">
        <v>5188</v>
      </c>
      <c r="AG190" s="126" t="s">
        <v>5468</v>
      </c>
      <c r="AH190" s="126" t="s">
        <v>7180</v>
      </c>
    </row>
    <row r="191" spans="1:34" x14ac:dyDescent="0.3">
      <c r="A191" s="97" t="s">
        <v>3644</v>
      </c>
      <c r="B191" s="12">
        <f t="shared" ca="1" si="33"/>
        <v>0</v>
      </c>
      <c r="C191" s="12">
        <f t="shared" ca="1" si="34"/>
        <v>0</v>
      </c>
      <c r="D191" s="12">
        <f t="shared" ca="1" si="35"/>
        <v>0</v>
      </c>
      <c r="E191" s="12">
        <f t="shared" ca="1" si="36"/>
        <v>0</v>
      </c>
      <c r="F191" s="12">
        <f t="shared" ca="1" si="37"/>
        <v>0</v>
      </c>
      <c r="G191" s="12">
        <f t="shared" ca="1" si="38"/>
        <v>0</v>
      </c>
      <c r="H191" s="12">
        <f t="shared" ca="1" si="39"/>
        <v>0</v>
      </c>
      <c r="I191" s="12">
        <f t="shared" ca="1" si="40"/>
        <v>0</v>
      </c>
      <c r="J191" s="12">
        <f t="shared" ca="1" si="41"/>
        <v>0</v>
      </c>
      <c r="K191" s="12">
        <f t="shared" ca="1" si="42"/>
        <v>0</v>
      </c>
      <c r="L191" s="12">
        <f t="shared" ca="1" si="43"/>
        <v>0</v>
      </c>
      <c r="M191" s="12">
        <f t="shared" ca="1" si="44"/>
        <v>0</v>
      </c>
      <c r="N191" s="12">
        <f t="shared" ca="1" si="45"/>
        <v>0</v>
      </c>
      <c r="O191" s="12" t="e">
        <f t="shared" ca="1" si="46"/>
        <v>#VALUE!</v>
      </c>
      <c r="P191" s="12">
        <f t="shared" ca="1" si="47"/>
        <v>0</v>
      </c>
      <c r="T191" s="126" t="s">
        <v>895</v>
      </c>
      <c r="U191" s="126" t="s">
        <v>896</v>
      </c>
      <c r="V191" s="126" t="s">
        <v>897</v>
      </c>
      <c r="W191" s="126" t="s">
        <v>898</v>
      </c>
      <c r="X191" s="126" t="s">
        <v>899</v>
      </c>
      <c r="Y191" s="126" t="s">
        <v>900</v>
      </c>
      <c r="Z191" s="126" t="s">
        <v>901</v>
      </c>
      <c r="AA191" s="126" t="s">
        <v>2984</v>
      </c>
      <c r="AB191" s="126" t="s">
        <v>2985</v>
      </c>
      <c r="AC191" s="126" t="s">
        <v>2986</v>
      </c>
      <c r="AD191" s="126" t="s">
        <v>2987</v>
      </c>
      <c r="AE191" s="126" t="s">
        <v>2988</v>
      </c>
      <c r="AF191" s="126" t="s">
        <v>5189</v>
      </c>
      <c r="AG191" s="126" t="s">
        <v>5469</v>
      </c>
      <c r="AH191" s="126" t="s">
        <v>7181</v>
      </c>
    </row>
    <row r="192" spans="1:34" x14ac:dyDescent="0.3">
      <c r="A192" s="97" t="s">
        <v>3645</v>
      </c>
      <c r="B192" s="12">
        <f t="shared" ca="1" si="33"/>
        <v>0</v>
      </c>
      <c r="C192" s="12">
        <f t="shared" ca="1" si="34"/>
        <v>0</v>
      </c>
      <c r="D192" s="12">
        <f t="shared" ca="1" si="35"/>
        <v>0</v>
      </c>
      <c r="E192" s="12">
        <f t="shared" ca="1" si="36"/>
        <v>0</v>
      </c>
      <c r="F192" s="12">
        <f t="shared" ca="1" si="37"/>
        <v>0</v>
      </c>
      <c r="G192" s="12">
        <f t="shared" ca="1" si="38"/>
        <v>0</v>
      </c>
      <c r="H192" s="12">
        <f t="shared" ca="1" si="39"/>
        <v>0</v>
      </c>
      <c r="I192" s="12">
        <f t="shared" ca="1" si="40"/>
        <v>0</v>
      </c>
      <c r="J192" s="12">
        <f t="shared" ca="1" si="41"/>
        <v>0</v>
      </c>
      <c r="K192" s="12">
        <f t="shared" ca="1" si="42"/>
        <v>0</v>
      </c>
      <c r="L192" s="12">
        <f t="shared" ca="1" si="43"/>
        <v>0</v>
      </c>
      <c r="M192" s="12">
        <f t="shared" ca="1" si="44"/>
        <v>0</v>
      </c>
      <c r="N192" s="12">
        <f t="shared" ca="1" si="45"/>
        <v>0</v>
      </c>
      <c r="O192" s="12" t="e">
        <f t="shared" ca="1" si="46"/>
        <v>#VALUE!</v>
      </c>
      <c r="P192" s="12">
        <f t="shared" ca="1" si="47"/>
        <v>0</v>
      </c>
      <c r="T192" s="126" t="s">
        <v>902</v>
      </c>
      <c r="U192" s="126" t="s">
        <v>903</v>
      </c>
      <c r="V192" s="126" t="s">
        <v>904</v>
      </c>
      <c r="W192" s="126" t="s">
        <v>905</v>
      </c>
      <c r="X192" s="126" t="s">
        <v>906</v>
      </c>
      <c r="Y192" s="126" t="s">
        <v>907</v>
      </c>
      <c r="Z192" s="126" t="s">
        <v>908</v>
      </c>
      <c r="AA192" s="126" t="s">
        <v>2989</v>
      </c>
      <c r="AB192" s="126" t="s">
        <v>2990</v>
      </c>
      <c r="AC192" s="126" t="s">
        <v>2991</v>
      </c>
      <c r="AD192" s="126" t="s">
        <v>2992</v>
      </c>
      <c r="AE192" s="126" t="s">
        <v>2993</v>
      </c>
      <c r="AF192" s="126" t="s">
        <v>5190</v>
      </c>
      <c r="AG192" s="126" t="s">
        <v>5470</v>
      </c>
      <c r="AH192" s="126" t="s">
        <v>7182</v>
      </c>
    </row>
    <row r="193" spans="1:34" x14ac:dyDescent="0.3">
      <c r="A193" s="154"/>
      <c r="B193" s="12"/>
      <c r="C193" s="12"/>
      <c r="D193" s="12"/>
      <c r="E193" s="12"/>
      <c r="F193" s="12"/>
      <c r="G193" s="12"/>
      <c r="H193" s="12"/>
      <c r="I193" s="12"/>
      <c r="J193" s="12"/>
      <c r="K193" s="12"/>
      <c r="L193" s="12"/>
      <c r="M193" s="12"/>
      <c r="N193" s="12"/>
      <c r="O193" s="12"/>
      <c r="P193" s="12"/>
      <c r="T193" s="126" t="s">
        <v>909</v>
      </c>
      <c r="U193" s="126" t="s">
        <v>910</v>
      </c>
      <c r="V193" s="126" t="s">
        <v>911</v>
      </c>
      <c r="W193" s="126" t="s">
        <v>912</v>
      </c>
      <c r="X193" s="126" t="s">
        <v>913</v>
      </c>
      <c r="Y193" s="126" t="s">
        <v>914</v>
      </c>
      <c r="Z193" s="126" t="s">
        <v>915</v>
      </c>
      <c r="AA193" s="126" t="s">
        <v>2994</v>
      </c>
      <c r="AB193" s="126" t="s">
        <v>2995</v>
      </c>
      <c r="AC193" s="126" t="s">
        <v>2996</v>
      </c>
      <c r="AD193" s="126" t="s">
        <v>2997</v>
      </c>
      <c r="AE193" s="126" t="s">
        <v>2998</v>
      </c>
      <c r="AF193" s="126" t="s">
        <v>5191</v>
      </c>
      <c r="AG193" s="126" t="s">
        <v>5471</v>
      </c>
      <c r="AH193" s="126" t="s">
        <v>7183</v>
      </c>
    </row>
    <row r="194" spans="1:34" x14ac:dyDescent="0.3">
      <c r="A194" s="152" t="s">
        <v>4440</v>
      </c>
      <c r="B194" s="12"/>
      <c r="C194" s="12"/>
      <c r="D194" s="12"/>
      <c r="E194" s="12"/>
      <c r="F194" s="12"/>
      <c r="G194" s="12"/>
      <c r="H194" s="12"/>
      <c r="I194" s="12"/>
      <c r="J194" s="12"/>
      <c r="K194" s="12"/>
      <c r="L194" s="12"/>
      <c r="M194" s="12"/>
      <c r="N194" s="12"/>
      <c r="O194" s="12"/>
      <c r="P194" s="12"/>
      <c r="T194" s="126" t="s">
        <v>916</v>
      </c>
      <c r="U194" s="126" t="s">
        <v>917</v>
      </c>
      <c r="V194" s="126" t="s">
        <v>918</v>
      </c>
      <c r="W194" s="126" t="s">
        <v>919</v>
      </c>
      <c r="X194" s="126" t="s">
        <v>920</v>
      </c>
      <c r="Y194" s="126" t="s">
        <v>921</v>
      </c>
      <c r="Z194" s="126" t="s">
        <v>922</v>
      </c>
      <c r="AA194" s="126" t="s">
        <v>2999</v>
      </c>
      <c r="AB194" s="126" t="s">
        <v>3000</v>
      </c>
      <c r="AC194" s="126" t="s">
        <v>3001</v>
      </c>
      <c r="AD194" s="126" t="s">
        <v>3002</v>
      </c>
      <c r="AE194" s="126" t="s">
        <v>3003</v>
      </c>
      <c r="AF194" s="126" t="s">
        <v>5192</v>
      </c>
      <c r="AG194" s="126" t="s">
        <v>5472</v>
      </c>
      <c r="AH194" s="126" t="s">
        <v>7184</v>
      </c>
    </row>
    <row r="195" spans="1:34" x14ac:dyDescent="0.3">
      <c r="A195" s="154" t="s">
        <v>6141</v>
      </c>
      <c r="B195" s="12">
        <f t="shared" ca="1" si="33"/>
        <v>10.847793000000003</v>
      </c>
      <c r="C195" s="12">
        <f t="shared" ca="1" si="34"/>
        <v>8.4881209999999996</v>
      </c>
      <c r="D195" s="12">
        <f t="shared" ca="1" si="35"/>
        <v>2.7017589999999991</v>
      </c>
      <c r="E195" s="12">
        <f t="shared" ca="1" si="36"/>
        <v>-3.4499820000000021</v>
      </c>
      <c r="F195" s="12">
        <f t="shared" ca="1" si="37"/>
        <v>-3.6610569999999996</v>
      </c>
      <c r="G195" s="12">
        <f t="shared" ca="1" si="38"/>
        <v>-6.7369280000000007</v>
      </c>
      <c r="H195" s="12">
        <f t="shared" ca="1" si="39"/>
        <v>-1.902585000000002</v>
      </c>
      <c r="I195" s="12">
        <f t="shared" ca="1" si="40"/>
        <v>-6.3337020000000006</v>
      </c>
      <c r="J195" s="12">
        <f t="shared" ca="1" si="41"/>
        <v>-0.54297200000000245</v>
      </c>
      <c r="K195" s="12">
        <f t="shared" ca="1" si="42"/>
        <v>3.6159309999999998</v>
      </c>
      <c r="L195" s="12">
        <f t="shared" ca="1" si="43"/>
        <v>2.6129619999999996</v>
      </c>
      <c r="M195" s="12">
        <f t="shared" ca="1" si="44"/>
        <v>8.5361589999999978</v>
      </c>
      <c r="N195" s="12">
        <f t="shared" ca="1" si="45"/>
        <v>12.211773999999998</v>
      </c>
      <c r="O195" s="12">
        <f t="shared" ca="1" si="46"/>
        <v>0</v>
      </c>
      <c r="P195" s="12">
        <f t="shared" ca="1" si="47"/>
        <v>-1.8938509999999997</v>
      </c>
      <c r="T195" s="126" t="s">
        <v>923</v>
      </c>
      <c r="U195" s="126" t="s">
        <v>924</v>
      </c>
      <c r="V195" s="126" t="s">
        <v>925</v>
      </c>
      <c r="W195" s="126" t="s">
        <v>926</v>
      </c>
      <c r="X195" s="126" t="s">
        <v>927</v>
      </c>
      <c r="Y195" s="126" t="s">
        <v>928</v>
      </c>
      <c r="Z195" s="126" t="s">
        <v>929</v>
      </c>
      <c r="AA195" s="126" t="s">
        <v>3004</v>
      </c>
      <c r="AB195" s="126" t="s">
        <v>3005</v>
      </c>
      <c r="AC195" s="126" t="s">
        <v>3006</v>
      </c>
      <c r="AD195" s="126" t="s">
        <v>3007</v>
      </c>
      <c r="AE195" s="126" t="s">
        <v>3008</v>
      </c>
      <c r="AF195" s="126" t="s">
        <v>5193</v>
      </c>
      <c r="AG195" s="126" t="s">
        <v>5473</v>
      </c>
      <c r="AH195" s="126" t="s">
        <v>7185</v>
      </c>
    </row>
    <row r="196" spans="1:34" x14ac:dyDescent="0.3">
      <c r="A196" s="154" t="s">
        <v>6142</v>
      </c>
      <c r="B196" s="12">
        <f t="shared" ca="1" si="33"/>
        <v>13.635025999999996</v>
      </c>
      <c r="C196" s="12">
        <f t="shared" ca="1" si="34"/>
        <v>7.3427939999999978</v>
      </c>
      <c r="D196" s="12">
        <f t="shared" ca="1" si="35"/>
        <v>2.8229880000000023</v>
      </c>
      <c r="E196" s="12">
        <f t="shared" ca="1" si="36"/>
        <v>0.53403499999999937</v>
      </c>
      <c r="F196" s="12">
        <f t="shared" ca="1" si="37"/>
        <v>-3.1867049999999999</v>
      </c>
      <c r="G196" s="12">
        <f t="shared" ca="1" si="38"/>
        <v>0.77996300000000041</v>
      </c>
      <c r="H196" s="12">
        <f t="shared" ca="1" si="39"/>
        <v>2.6073039999999992</v>
      </c>
      <c r="I196" s="12">
        <f t="shared" ca="1" si="40"/>
        <v>-5.1604890000000001</v>
      </c>
      <c r="J196" s="12">
        <f t="shared" ca="1" si="41"/>
        <v>-1.5639050000000019</v>
      </c>
      <c r="K196" s="12">
        <f t="shared" ca="1" si="42"/>
        <v>5.0371279999999992</v>
      </c>
      <c r="L196" s="12">
        <f t="shared" ca="1" si="43"/>
        <v>5.6149370000000012</v>
      </c>
      <c r="M196" s="12">
        <f t="shared" ca="1" si="44"/>
        <v>13.261756999999996</v>
      </c>
      <c r="N196" s="12">
        <f t="shared" ca="1" si="45"/>
        <v>6.3399840000000012</v>
      </c>
      <c r="O196" s="12">
        <f t="shared" ca="1" si="46"/>
        <v>0</v>
      </c>
      <c r="P196" s="12">
        <f t="shared" ca="1" si="47"/>
        <v>-3.6873139999999998</v>
      </c>
      <c r="T196" s="126" t="s">
        <v>930</v>
      </c>
      <c r="U196" s="126" t="s">
        <v>931</v>
      </c>
      <c r="V196" s="126" t="s">
        <v>932</v>
      </c>
      <c r="W196" s="126" t="s">
        <v>933</v>
      </c>
      <c r="X196" s="126" t="s">
        <v>934</v>
      </c>
      <c r="Y196" s="126" t="s">
        <v>935</v>
      </c>
      <c r="Z196" s="126" t="s">
        <v>936</v>
      </c>
      <c r="AA196" s="126" t="s">
        <v>3009</v>
      </c>
      <c r="AB196" s="126" t="s">
        <v>3010</v>
      </c>
      <c r="AC196" s="126" t="s">
        <v>3011</v>
      </c>
      <c r="AD196" s="126" t="s">
        <v>3012</v>
      </c>
      <c r="AE196" s="126" t="s">
        <v>3013</v>
      </c>
      <c r="AF196" s="126" t="s">
        <v>5194</v>
      </c>
      <c r="AG196" s="126" t="s">
        <v>5474</v>
      </c>
      <c r="AH196" s="126" t="s">
        <v>7186</v>
      </c>
    </row>
    <row r="197" spans="1:34" x14ac:dyDescent="0.3">
      <c r="A197" s="154" t="s">
        <v>6143</v>
      </c>
      <c r="B197" s="12">
        <f t="shared" ca="1" si="33"/>
        <v>11.060755000000007</v>
      </c>
      <c r="C197" s="12">
        <f t="shared" ca="1" si="34"/>
        <v>10.332819999999998</v>
      </c>
      <c r="D197" s="12">
        <f t="shared" ca="1" si="35"/>
        <v>-0.3027230000000003</v>
      </c>
      <c r="E197" s="12">
        <f t="shared" ca="1" si="36"/>
        <v>1.426122000000003</v>
      </c>
      <c r="F197" s="12">
        <f t="shared" ca="1" si="37"/>
        <v>-4.3378599999999992</v>
      </c>
      <c r="G197" s="12">
        <f t="shared" ca="1" si="38"/>
        <v>-1.1408970000000007</v>
      </c>
      <c r="H197" s="12">
        <f t="shared" ca="1" si="39"/>
        <v>-0.50920400000000043</v>
      </c>
      <c r="I197" s="12">
        <f t="shared" ca="1" si="40"/>
        <v>-3.0832230000000003</v>
      </c>
      <c r="J197" s="12">
        <f t="shared" ca="1" si="41"/>
        <v>-1.8828299999999984</v>
      </c>
      <c r="K197" s="12">
        <f t="shared" ca="1" si="42"/>
        <v>8.2522570000000002</v>
      </c>
      <c r="L197" s="12">
        <f t="shared" ca="1" si="43"/>
        <v>6.9468740000000011</v>
      </c>
      <c r="M197" s="12">
        <f t="shared" ca="1" si="44"/>
        <v>9.4369009999999989</v>
      </c>
      <c r="N197" s="12">
        <f t="shared" ca="1" si="45"/>
        <v>3.298452999999995</v>
      </c>
      <c r="O197" s="12">
        <f t="shared" ca="1" si="46"/>
        <v>0</v>
      </c>
      <c r="P197" s="12">
        <f t="shared" ca="1" si="47"/>
        <v>-1.6291040000000008</v>
      </c>
      <c r="T197" s="126" t="s">
        <v>1718</v>
      </c>
      <c r="U197" s="126" t="s">
        <v>1719</v>
      </c>
      <c r="V197" s="126" t="s">
        <v>1720</v>
      </c>
      <c r="W197" s="126" t="s">
        <v>1721</v>
      </c>
      <c r="X197" s="126" t="s">
        <v>1722</v>
      </c>
      <c r="Y197" s="126" t="s">
        <v>1723</v>
      </c>
      <c r="Z197" s="126" t="s">
        <v>1724</v>
      </c>
      <c r="AA197" s="126" t="s">
        <v>3014</v>
      </c>
      <c r="AB197" s="126" t="s">
        <v>3015</v>
      </c>
      <c r="AC197" s="126" t="s">
        <v>3016</v>
      </c>
      <c r="AD197" s="126" t="s">
        <v>3017</v>
      </c>
      <c r="AE197" s="126" t="s">
        <v>3018</v>
      </c>
      <c r="AF197" s="126" t="s">
        <v>5195</v>
      </c>
      <c r="AG197" s="126" t="s">
        <v>5475</v>
      </c>
      <c r="AH197" s="126" t="s">
        <v>7187</v>
      </c>
    </row>
    <row r="198" spans="1:34" x14ac:dyDescent="0.3">
      <c r="A198" s="154" t="s">
        <v>6144</v>
      </c>
      <c r="B198" s="12">
        <f t="shared" ca="1" si="33"/>
        <v>8.3038999999999419E-2</v>
      </c>
      <c r="C198" s="12">
        <f t="shared" ca="1" si="34"/>
        <v>1.5924999999995748E-2</v>
      </c>
      <c r="D198" s="12">
        <f t="shared" ca="1" si="35"/>
        <v>5.6284840000000003</v>
      </c>
      <c r="E198" s="12">
        <f t="shared" ca="1" si="36"/>
        <v>0.13650299999999937</v>
      </c>
      <c r="F198" s="12">
        <f t="shared" ca="1" si="37"/>
        <v>-0.2229549999999989</v>
      </c>
      <c r="G198" s="12">
        <f t="shared" ca="1" si="38"/>
        <v>-0.27414399999999972</v>
      </c>
      <c r="H198" s="12">
        <f t="shared" ca="1" si="39"/>
        <v>2.5503360000000015</v>
      </c>
      <c r="I198" s="12">
        <f t="shared" ca="1" si="40"/>
        <v>-2.6538509999999995</v>
      </c>
      <c r="J198" s="12">
        <f t="shared" ca="1" si="41"/>
        <v>0.53691299999999842</v>
      </c>
      <c r="K198" s="12">
        <f t="shared" ca="1" si="42"/>
        <v>7.3609379999999973</v>
      </c>
      <c r="L198" s="12">
        <f t="shared" ca="1" si="43"/>
        <v>4.5944710000000022</v>
      </c>
      <c r="M198" s="12">
        <f t="shared" ca="1" si="44"/>
        <v>3.0417470000000009</v>
      </c>
      <c r="N198" s="12">
        <f t="shared" ca="1" si="45"/>
        <v>-1.9986349999999931</v>
      </c>
      <c r="O198" s="12">
        <f t="shared" ca="1" si="46"/>
        <v>0</v>
      </c>
      <c r="P198" s="12">
        <f t="shared" ca="1" si="47"/>
        <v>2.0816739999999996</v>
      </c>
      <c r="T198" s="126" t="s">
        <v>1725</v>
      </c>
      <c r="U198" s="126" t="s">
        <v>1726</v>
      </c>
      <c r="V198" s="126" t="s">
        <v>1727</v>
      </c>
      <c r="W198" s="126" t="s">
        <v>1728</v>
      </c>
      <c r="X198" s="126" t="s">
        <v>1729</v>
      </c>
      <c r="Y198" s="126" t="s">
        <v>1730</v>
      </c>
      <c r="Z198" s="126" t="s">
        <v>1731</v>
      </c>
      <c r="AA198" s="126" t="s">
        <v>3019</v>
      </c>
      <c r="AB198" s="126" t="s">
        <v>3020</v>
      </c>
      <c r="AC198" s="126" t="s">
        <v>3021</v>
      </c>
      <c r="AD198" s="126" t="s">
        <v>3022</v>
      </c>
      <c r="AE198" s="126" t="s">
        <v>3023</v>
      </c>
      <c r="AF198" s="126" t="s">
        <v>5196</v>
      </c>
      <c r="AG198" s="126" t="s">
        <v>5476</v>
      </c>
      <c r="AH198" s="126" t="s">
        <v>7188</v>
      </c>
    </row>
    <row r="199" spans="1:34" x14ac:dyDescent="0.3">
      <c r="A199" s="154" t="s">
        <v>6145</v>
      </c>
      <c r="B199" s="12">
        <f t="shared" ca="1" si="33"/>
        <v>2.500466000000003</v>
      </c>
      <c r="C199" s="12">
        <f t="shared" ca="1" si="34"/>
        <v>7.3519319999999979</v>
      </c>
      <c r="D199" s="12">
        <f t="shared" ca="1" si="35"/>
        <v>3.4450659999999971</v>
      </c>
      <c r="E199" s="12">
        <f t="shared" ca="1" si="36"/>
        <v>1.9817079999999994</v>
      </c>
      <c r="F199" s="12">
        <f t="shared" ca="1" si="37"/>
        <v>1.4683430000000008</v>
      </c>
      <c r="G199" s="12">
        <f t="shared" ca="1" si="38"/>
        <v>1.9159229999999994</v>
      </c>
      <c r="H199" s="12">
        <f t="shared" ca="1" si="39"/>
        <v>1.1007669999999976</v>
      </c>
      <c r="I199" s="12">
        <f t="shared" ca="1" si="40"/>
        <v>-1.5036000000000271E-2</v>
      </c>
      <c r="J199" s="12">
        <f t="shared" ca="1" si="41"/>
        <v>2.5183619999999998</v>
      </c>
      <c r="K199" s="12">
        <f t="shared" ca="1" si="42"/>
        <v>2.565842</v>
      </c>
      <c r="L199" s="12">
        <f t="shared" ca="1" si="43"/>
        <v>2.1324809999999985</v>
      </c>
      <c r="M199" s="12">
        <f t="shared" ca="1" si="44"/>
        <v>2.3429910000000049</v>
      </c>
      <c r="N199" s="12">
        <f t="shared" ca="1" si="45"/>
        <v>4.9923509999999993</v>
      </c>
      <c r="O199" s="12">
        <f t="shared" ca="1" si="46"/>
        <v>0</v>
      </c>
      <c r="P199" s="12">
        <f t="shared" ca="1" si="47"/>
        <v>-2.8044639999999994</v>
      </c>
      <c r="T199" s="126" t="s">
        <v>937</v>
      </c>
      <c r="U199" s="126" t="s">
        <v>938</v>
      </c>
      <c r="V199" s="126" t="s">
        <v>939</v>
      </c>
      <c r="W199" s="126" t="s">
        <v>940</v>
      </c>
      <c r="X199" s="126" t="s">
        <v>941</v>
      </c>
      <c r="Y199" s="126" t="s">
        <v>942</v>
      </c>
      <c r="Z199" s="126" t="s">
        <v>943</v>
      </c>
      <c r="AA199" s="126" t="s">
        <v>3024</v>
      </c>
      <c r="AB199" s="126" t="s">
        <v>3025</v>
      </c>
      <c r="AC199" s="126" t="s">
        <v>3026</v>
      </c>
      <c r="AD199" s="126" t="s">
        <v>3027</v>
      </c>
      <c r="AE199" s="126" t="s">
        <v>3028</v>
      </c>
      <c r="AF199" s="126" t="s">
        <v>5197</v>
      </c>
      <c r="AG199" s="126" t="s">
        <v>5477</v>
      </c>
      <c r="AH199" s="126" t="s">
        <v>7189</v>
      </c>
    </row>
    <row r="200" spans="1:34" x14ac:dyDescent="0.3">
      <c r="A200" s="154"/>
      <c r="B200" s="12"/>
      <c r="C200" s="12"/>
      <c r="D200" s="12"/>
      <c r="E200" s="12"/>
      <c r="F200" s="12"/>
      <c r="G200" s="12"/>
      <c r="H200" s="12"/>
      <c r="I200" s="12"/>
      <c r="J200" s="12"/>
      <c r="K200" s="12"/>
      <c r="L200" s="12"/>
      <c r="M200" s="12"/>
      <c r="N200" s="12"/>
      <c r="O200" s="12"/>
      <c r="P200" s="12"/>
      <c r="T200" s="126" t="s">
        <v>944</v>
      </c>
      <c r="U200" s="126" t="s">
        <v>945</v>
      </c>
      <c r="V200" s="126" t="s">
        <v>946</v>
      </c>
      <c r="W200" s="126" t="s">
        <v>947</v>
      </c>
      <c r="X200" s="126" t="s">
        <v>948</v>
      </c>
      <c r="Y200" s="126" t="s">
        <v>949</v>
      </c>
      <c r="Z200" s="126" t="s">
        <v>950</v>
      </c>
      <c r="AA200" s="126" t="s">
        <v>3029</v>
      </c>
      <c r="AB200" s="126" t="s">
        <v>3030</v>
      </c>
      <c r="AC200" s="126" t="s">
        <v>3031</v>
      </c>
      <c r="AD200" s="126" t="s">
        <v>3032</v>
      </c>
      <c r="AE200" s="126" t="s">
        <v>3033</v>
      </c>
      <c r="AF200" s="126" t="s">
        <v>5198</v>
      </c>
      <c r="AG200" s="126" t="s">
        <v>5478</v>
      </c>
      <c r="AH200" s="126" t="s">
        <v>7190</v>
      </c>
    </row>
    <row r="201" spans="1:34" x14ac:dyDescent="0.3">
      <c r="A201" s="152" t="s">
        <v>3655</v>
      </c>
      <c r="B201" s="12"/>
      <c r="C201" s="12"/>
      <c r="D201" s="12"/>
      <c r="E201" s="12"/>
      <c r="F201" s="12"/>
      <c r="G201" s="12"/>
      <c r="H201" s="12"/>
      <c r="I201" s="12"/>
      <c r="J201" s="12"/>
      <c r="K201" s="12"/>
      <c r="L201" s="12"/>
      <c r="M201" s="12"/>
      <c r="N201" s="12"/>
      <c r="O201" s="12"/>
      <c r="P201" s="12"/>
      <c r="T201" s="126" t="s">
        <v>951</v>
      </c>
      <c r="U201" s="126" t="s">
        <v>952</v>
      </c>
      <c r="V201" s="126" t="s">
        <v>953</v>
      </c>
      <c r="W201" s="126" t="s">
        <v>954</v>
      </c>
      <c r="X201" s="126" t="s">
        <v>955</v>
      </c>
      <c r="Y201" s="126" t="s">
        <v>956</v>
      </c>
      <c r="Z201" s="126" t="s">
        <v>957</v>
      </c>
      <c r="AA201" s="126" t="s">
        <v>3034</v>
      </c>
      <c r="AB201" s="126" t="s">
        <v>3035</v>
      </c>
      <c r="AC201" s="126" t="s">
        <v>3036</v>
      </c>
      <c r="AD201" s="126" t="s">
        <v>3037</v>
      </c>
      <c r="AE201" s="126" t="s">
        <v>3038</v>
      </c>
      <c r="AF201" s="126" t="s">
        <v>5199</v>
      </c>
      <c r="AG201" s="126" t="s">
        <v>5479</v>
      </c>
      <c r="AH201" s="126" t="s">
        <v>7191</v>
      </c>
    </row>
    <row r="202" spans="1:34" x14ac:dyDescent="0.3">
      <c r="A202" s="154" t="s">
        <v>6146</v>
      </c>
      <c r="B202" s="12">
        <f t="shared" ca="1" si="33"/>
        <v>8.5742359999999991</v>
      </c>
      <c r="C202" s="12">
        <f t="shared" ca="1" si="34"/>
        <v>7.5276019999999946</v>
      </c>
      <c r="D202" s="12">
        <f t="shared" ca="1" si="35"/>
        <v>2.3650610000000007</v>
      </c>
      <c r="E202" s="12">
        <f t="shared" ca="1" si="36"/>
        <v>-1.7822999999999922E-2</v>
      </c>
      <c r="F202" s="12">
        <f t="shared" ca="1" si="37"/>
        <v>-2.5359349999999985</v>
      </c>
      <c r="G202" s="12">
        <f t="shared" ca="1" si="38"/>
        <v>-0.44289200000000051</v>
      </c>
      <c r="H202" s="12">
        <f t="shared" ca="1" si="39"/>
        <v>0.86306000000000083</v>
      </c>
      <c r="I202" s="12">
        <f t="shared" ca="1" si="40"/>
        <v>-3.4640470000000008</v>
      </c>
      <c r="J202" s="12">
        <f t="shared" ca="1" si="41"/>
        <v>0.55250099999999946</v>
      </c>
      <c r="K202" s="12">
        <f t="shared" ca="1" si="42"/>
        <v>6.4277249999999988</v>
      </c>
      <c r="L202" s="12">
        <f t="shared" ca="1" si="43"/>
        <v>4.012316000000002</v>
      </c>
      <c r="M202" s="12">
        <f t="shared" ca="1" si="44"/>
        <v>10.047941999999999</v>
      </c>
      <c r="N202" s="12">
        <f t="shared" ca="1" si="45"/>
        <v>5.4267630000000011</v>
      </c>
      <c r="O202" s="12">
        <f t="shared" ca="1" si="46"/>
        <v>0</v>
      </c>
      <c r="P202" s="12">
        <f t="shared" ca="1" si="47"/>
        <v>-2.623265</v>
      </c>
      <c r="T202" s="126" t="s">
        <v>958</v>
      </c>
      <c r="U202" s="126" t="s">
        <v>959</v>
      </c>
      <c r="V202" s="126" t="s">
        <v>960</v>
      </c>
      <c r="W202" s="126" t="s">
        <v>961</v>
      </c>
      <c r="X202" s="126" t="s">
        <v>962</v>
      </c>
      <c r="Y202" s="126" t="s">
        <v>963</v>
      </c>
      <c r="Z202" s="126" t="s">
        <v>964</v>
      </c>
      <c r="AA202" s="126" t="s">
        <v>3039</v>
      </c>
      <c r="AB202" s="126" t="s">
        <v>3040</v>
      </c>
      <c r="AC202" s="126" t="s">
        <v>3041</v>
      </c>
      <c r="AD202" s="126" t="s">
        <v>3042</v>
      </c>
      <c r="AE202" s="126" t="s">
        <v>3043</v>
      </c>
      <c r="AF202" s="126" t="s">
        <v>5200</v>
      </c>
      <c r="AG202" s="126" t="s">
        <v>5480</v>
      </c>
      <c r="AH202" s="126" t="s">
        <v>7192</v>
      </c>
    </row>
    <row r="203" spans="1:34" x14ac:dyDescent="0.3">
      <c r="A203" s="154" t="s">
        <v>6147</v>
      </c>
      <c r="B203" s="12">
        <f t="shared" ca="1" si="33"/>
        <v>1.8570709999999906</v>
      </c>
      <c r="C203" s="12">
        <f t="shared" ca="1" si="34"/>
        <v>6.2977540000000012</v>
      </c>
      <c r="D203" s="12">
        <f t="shared" ca="1" si="35"/>
        <v>4.2558350000000011</v>
      </c>
      <c r="E203" s="12">
        <f t="shared" ca="1" si="36"/>
        <v>1.8601840000000003</v>
      </c>
      <c r="F203" s="12">
        <f t="shared" ca="1" si="37"/>
        <v>1.8194339999999993</v>
      </c>
      <c r="G203" s="12">
        <f t="shared" ca="1" si="38"/>
        <v>1.6696779999999993</v>
      </c>
      <c r="H203" s="12">
        <f t="shared" ca="1" si="39"/>
        <v>1.720955</v>
      </c>
      <c r="I203" s="12">
        <f t="shared" ca="1" si="40"/>
        <v>-0.2357269999999998</v>
      </c>
      <c r="J203" s="12">
        <f t="shared" ca="1" si="41"/>
        <v>2.8181499999999993</v>
      </c>
      <c r="K203" s="12">
        <f t="shared" ca="1" si="42"/>
        <v>3.4266289999999984</v>
      </c>
      <c r="L203" s="12">
        <f t="shared" ca="1" si="43"/>
        <v>2.6544140000000027</v>
      </c>
      <c r="M203" s="12">
        <f t="shared" ca="1" si="44"/>
        <v>1.7510639999999995</v>
      </c>
      <c r="N203" s="12">
        <f t="shared" ca="1" si="45"/>
        <v>3.7902100000000019</v>
      </c>
      <c r="O203" s="12">
        <f t="shared" ca="1" si="46"/>
        <v>0</v>
      </c>
      <c r="P203" s="12">
        <f t="shared" ca="1" si="47"/>
        <v>-1.7893810000000006</v>
      </c>
      <c r="T203" s="126" t="s">
        <v>965</v>
      </c>
      <c r="U203" s="126" t="s">
        <v>966</v>
      </c>
      <c r="V203" s="126" t="s">
        <v>967</v>
      </c>
      <c r="W203" s="126" t="s">
        <v>968</v>
      </c>
      <c r="X203" s="126" t="s">
        <v>969</v>
      </c>
      <c r="Y203" s="126" t="s">
        <v>970</v>
      </c>
      <c r="Z203" s="126" t="s">
        <v>971</v>
      </c>
      <c r="AA203" s="126" t="s">
        <v>3044</v>
      </c>
      <c r="AB203" s="126" t="s">
        <v>3045</v>
      </c>
      <c r="AC203" s="126" t="s">
        <v>3046</v>
      </c>
      <c r="AD203" s="126" t="s">
        <v>3047</v>
      </c>
      <c r="AE203" s="126" t="s">
        <v>3048</v>
      </c>
      <c r="AF203" s="126" t="s">
        <v>5201</v>
      </c>
      <c r="AG203" s="126" t="s">
        <v>5481</v>
      </c>
      <c r="AH203" s="126" t="s">
        <v>7193</v>
      </c>
    </row>
    <row r="204" spans="1:34" x14ac:dyDescent="0.3">
      <c r="A204" s="154"/>
      <c r="B204" s="12"/>
      <c r="C204" s="12"/>
      <c r="D204" s="12"/>
      <c r="E204" s="12"/>
      <c r="F204" s="12"/>
      <c r="G204" s="12"/>
      <c r="H204" s="12"/>
      <c r="I204" s="12"/>
      <c r="J204" s="12"/>
      <c r="K204" s="12"/>
      <c r="L204" s="12"/>
      <c r="M204" s="12"/>
      <c r="N204" s="12"/>
      <c r="O204" s="12"/>
      <c r="P204" s="12"/>
      <c r="T204" s="126" t="s">
        <v>972</v>
      </c>
      <c r="U204" s="126" t="s">
        <v>973</v>
      </c>
      <c r="V204" s="126" t="s">
        <v>974</v>
      </c>
      <c r="W204" s="126" t="s">
        <v>975</v>
      </c>
      <c r="X204" s="126" t="s">
        <v>976</v>
      </c>
      <c r="Y204" s="126" t="s">
        <v>977</v>
      </c>
      <c r="Z204" s="126" t="s">
        <v>978</v>
      </c>
      <c r="AA204" s="126" t="s">
        <v>3049</v>
      </c>
      <c r="AB204" s="126" t="s">
        <v>3050</v>
      </c>
      <c r="AC204" s="126" t="s">
        <v>3051</v>
      </c>
      <c r="AD204" s="126" t="s">
        <v>3052</v>
      </c>
      <c r="AE204" s="126" t="s">
        <v>3053</v>
      </c>
      <c r="AF204" s="126" t="s">
        <v>5202</v>
      </c>
      <c r="AG204" s="126" t="s">
        <v>5482</v>
      </c>
      <c r="AH204" s="126" t="s">
        <v>7194</v>
      </c>
    </row>
    <row r="205" spans="1:34" x14ac:dyDescent="0.3">
      <c r="A205" s="152" t="s">
        <v>24</v>
      </c>
      <c r="B205" s="12"/>
      <c r="C205" s="12"/>
      <c r="D205" s="12"/>
      <c r="E205" s="12"/>
      <c r="F205" s="12"/>
      <c r="G205" s="12"/>
      <c r="H205" s="12"/>
      <c r="I205" s="12"/>
      <c r="J205" s="12"/>
      <c r="K205" s="12"/>
      <c r="L205" s="12"/>
      <c r="M205" s="12"/>
      <c r="N205" s="12"/>
      <c r="O205" s="12"/>
      <c r="P205" s="12"/>
      <c r="T205" s="126" t="s">
        <v>979</v>
      </c>
      <c r="U205" s="126" t="s">
        <v>980</v>
      </c>
      <c r="V205" s="126" t="s">
        <v>981</v>
      </c>
      <c r="W205" s="126" t="s">
        <v>982</v>
      </c>
      <c r="X205" s="126" t="s">
        <v>983</v>
      </c>
      <c r="Y205" s="126" t="s">
        <v>984</v>
      </c>
      <c r="Z205" s="126" t="s">
        <v>985</v>
      </c>
      <c r="AA205" s="126" t="s">
        <v>3054</v>
      </c>
      <c r="AB205" s="126" t="s">
        <v>3055</v>
      </c>
      <c r="AC205" s="126" t="s">
        <v>3056</v>
      </c>
      <c r="AD205" s="126" t="s">
        <v>3057</v>
      </c>
      <c r="AE205" s="126" t="s">
        <v>3058</v>
      </c>
      <c r="AF205" s="126" t="s">
        <v>5203</v>
      </c>
      <c r="AG205" s="126" t="s">
        <v>5483</v>
      </c>
      <c r="AH205" s="126" t="s">
        <v>7195</v>
      </c>
    </row>
    <row r="206" spans="1:34" x14ac:dyDescent="0.3">
      <c r="A206" s="154" t="s">
        <v>6148</v>
      </c>
      <c r="B206" s="12">
        <f t="shared" ca="1" si="33"/>
        <v>4.1077440000000109</v>
      </c>
      <c r="C206" s="12">
        <f t="shared" ca="1" si="34"/>
        <v>3.580247</v>
      </c>
      <c r="D206" s="12">
        <f t="shared" ca="1" si="35"/>
        <v>0.75757600000000025</v>
      </c>
      <c r="E206" s="12">
        <f t="shared" ca="1" si="36"/>
        <v>-0.89225599999999972</v>
      </c>
      <c r="F206" s="12">
        <f t="shared" ca="1" si="37"/>
        <v>-3.928170999999999</v>
      </c>
      <c r="G206" s="12">
        <f t="shared" ca="1" si="38"/>
        <v>5.0224469999999997</v>
      </c>
      <c r="H206" s="12">
        <f t="shared" ca="1" si="39"/>
        <v>-2.828282999999999</v>
      </c>
      <c r="I206" s="12">
        <f t="shared" ca="1" si="40"/>
        <v>-4.1301909999999999</v>
      </c>
      <c r="J206" s="12">
        <f t="shared" ca="1" si="41"/>
        <v>0.23007899999999992</v>
      </c>
      <c r="K206" s="12">
        <f t="shared" ca="1" si="42"/>
        <v>5.3254769999999994</v>
      </c>
      <c r="L206" s="12">
        <f t="shared" ca="1" si="43"/>
        <v>6.1672280000000015</v>
      </c>
      <c r="M206" s="12">
        <f t="shared" ca="1" si="44"/>
        <v>8.8552189999999911</v>
      </c>
      <c r="N206" s="12">
        <f t="shared" ca="1" si="45"/>
        <v>1.515151000000003</v>
      </c>
      <c r="O206" s="12">
        <f t="shared" ca="1" si="46"/>
        <v>0</v>
      </c>
      <c r="P206" s="12">
        <f t="shared" ca="1" si="47"/>
        <v>-0.42087499999999967</v>
      </c>
      <c r="T206" s="126" t="s">
        <v>1732</v>
      </c>
      <c r="U206" s="126" t="s">
        <v>1733</v>
      </c>
      <c r="V206" s="126" t="s">
        <v>1734</v>
      </c>
      <c r="W206" s="126" t="s">
        <v>1735</v>
      </c>
      <c r="X206" s="126" t="s">
        <v>1736</v>
      </c>
      <c r="Y206" s="126" t="s">
        <v>1737</v>
      </c>
      <c r="Z206" s="126" t="s">
        <v>1738</v>
      </c>
      <c r="AA206" s="126" t="s">
        <v>3059</v>
      </c>
      <c r="AB206" s="126" t="s">
        <v>3060</v>
      </c>
      <c r="AC206" s="126" t="s">
        <v>3061</v>
      </c>
      <c r="AD206" s="126" t="s">
        <v>3062</v>
      </c>
      <c r="AE206" s="126" t="s">
        <v>3063</v>
      </c>
      <c r="AF206" s="126" t="s">
        <v>5204</v>
      </c>
      <c r="AG206" s="126" t="s">
        <v>5484</v>
      </c>
      <c r="AH206" s="126" t="s">
        <v>7196</v>
      </c>
    </row>
    <row r="207" spans="1:34" x14ac:dyDescent="0.3">
      <c r="A207" s="154" t="s">
        <v>6149</v>
      </c>
      <c r="B207" s="12">
        <f t="shared" ca="1" si="33"/>
        <v>11.280015999999996</v>
      </c>
      <c r="C207" s="12">
        <f t="shared" ca="1" si="34"/>
        <v>11.126283999999998</v>
      </c>
      <c r="D207" s="12">
        <f t="shared" ca="1" si="35"/>
        <v>3.7539939999999987</v>
      </c>
      <c r="E207" s="12">
        <f t="shared" ca="1" si="36"/>
        <v>1.4471470000000011</v>
      </c>
      <c r="F207" s="12">
        <f t="shared" ca="1" si="37"/>
        <v>-1.0117150000000006</v>
      </c>
      <c r="G207" s="12">
        <f t="shared" ca="1" si="38"/>
        <v>-5.0285139999999995</v>
      </c>
      <c r="H207" s="12">
        <f t="shared" ca="1" si="39"/>
        <v>4.3732180000000014</v>
      </c>
      <c r="I207" s="12">
        <f t="shared" ca="1" si="40"/>
        <v>-2.4262260000000015</v>
      </c>
      <c r="J207" s="12">
        <f t="shared" ca="1" si="41"/>
        <v>1.1121990000000004</v>
      </c>
      <c r="K207" s="12">
        <f t="shared" ca="1" si="42"/>
        <v>7.5526470000000003</v>
      </c>
      <c r="L207" s="12">
        <f t="shared" ca="1" si="43"/>
        <v>1.1980830000000005</v>
      </c>
      <c r="M207" s="12">
        <f t="shared" ca="1" si="44"/>
        <v>10.473563999999996</v>
      </c>
      <c r="N207" s="12">
        <f t="shared" ca="1" si="45"/>
        <v>7.7613450000000057</v>
      </c>
      <c r="O207" s="12">
        <f t="shared" ca="1" si="46"/>
        <v>0</v>
      </c>
      <c r="P207" s="12">
        <f t="shared" ca="1" si="47"/>
        <v>-4.7176129999999992</v>
      </c>
      <c r="T207" s="126" t="s">
        <v>1739</v>
      </c>
      <c r="U207" s="126" t="s">
        <v>1740</v>
      </c>
      <c r="V207" s="126" t="s">
        <v>1741</v>
      </c>
      <c r="W207" s="126" t="s">
        <v>1742</v>
      </c>
      <c r="X207" s="126" t="s">
        <v>1743</v>
      </c>
      <c r="Y207" s="126" t="s">
        <v>1744</v>
      </c>
      <c r="Z207" s="126" t="s">
        <v>1745</v>
      </c>
      <c r="AA207" s="126" t="s">
        <v>3064</v>
      </c>
      <c r="AB207" s="126" t="s">
        <v>3065</v>
      </c>
      <c r="AC207" s="126" t="s">
        <v>3066</v>
      </c>
      <c r="AD207" s="126" t="s">
        <v>3067</v>
      </c>
      <c r="AE207" s="126" t="s">
        <v>3068</v>
      </c>
      <c r="AF207" s="126" t="s">
        <v>5205</v>
      </c>
      <c r="AG207" s="126" t="s">
        <v>5485</v>
      </c>
      <c r="AH207" s="126" t="s">
        <v>7197</v>
      </c>
    </row>
    <row r="208" spans="1:34" x14ac:dyDescent="0.3">
      <c r="A208" s="154" t="s">
        <v>6150</v>
      </c>
      <c r="B208" s="12">
        <f t="shared" ca="1" si="33"/>
        <v>0.94482200000000205</v>
      </c>
      <c r="C208" s="12">
        <f t="shared" ca="1" si="34"/>
        <v>6.129919000000001</v>
      </c>
      <c r="D208" s="12">
        <f t="shared" ca="1" si="35"/>
        <v>2.5778230000000022</v>
      </c>
      <c r="E208" s="12">
        <f t="shared" ca="1" si="36"/>
        <v>0.43955500000000036</v>
      </c>
      <c r="F208" s="12">
        <f t="shared" ca="1" si="37"/>
        <v>1.9960249999999995</v>
      </c>
      <c r="G208" s="12">
        <f t="shared" ca="1" si="38"/>
        <v>1.1385539999999996</v>
      </c>
      <c r="H208" s="12">
        <f t="shared" ca="1" si="39"/>
        <v>-0.54233100000000078</v>
      </c>
      <c r="I208" s="12">
        <f t="shared" ca="1" si="40"/>
        <v>1.1371519999999999</v>
      </c>
      <c r="J208" s="12">
        <f t="shared" ca="1" si="41"/>
        <v>4.697261000000001</v>
      </c>
      <c r="K208" s="12">
        <f t="shared" ca="1" si="42"/>
        <v>2.0124539999999982</v>
      </c>
      <c r="L208" s="12">
        <f t="shared" ca="1" si="43"/>
        <v>3.8506070000000001</v>
      </c>
      <c r="M208" s="12">
        <f t="shared" ca="1" si="44"/>
        <v>-0.62066500000000246</v>
      </c>
      <c r="N208" s="12">
        <f t="shared" ca="1" si="45"/>
        <v>0.93760900000000191</v>
      </c>
      <c r="O208" s="12">
        <f t="shared" ca="1" si="46"/>
        <v>0</v>
      </c>
      <c r="P208" s="12">
        <f t="shared" ca="1" si="47"/>
        <v>-1.117718</v>
      </c>
      <c r="T208" s="126" t="s">
        <v>986</v>
      </c>
      <c r="U208" s="126" t="s">
        <v>987</v>
      </c>
      <c r="V208" s="126" t="s">
        <v>988</v>
      </c>
      <c r="W208" s="126" t="s">
        <v>989</v>
      </c>
      <c r="X208" s="126" t="s">
        <v>990</v>
      </c>
      <c r="Y208" s="126" t="s">
        <v>991</v>
      </c>
      <c r="Z208" s="126" t="s">
        <v>992</v>
      </c>
      <c r="AA208" s="126" t="s">
        <v>3069</v>
      </c>
      <c r="AB208" s="126" t="s">
        <v>3070</v>
      </c>
      <c r="AC208" s="126" t="s">
        <v>3071</v>
      </c>
      <c r="AD208" s="126" t="s">
        <v>3072</v>
      </c>
      <c r="AE208" s="126" t="s">
        <v>3073</v>
      </c>
      <c r="AF208" s="126" t="s">
        <v>5206</v>
      </c>
      <c r="AG208" s="126" t="s">
        <v>5486</v>
      </c>
      <c r="AH208" s="126" t="s">
        <v>7198</v>
      </c>
    </row>
    <row r="209" spans="1:34" x14ac:dyDescent="0.3">
      <c r="A209" s="154" t="s">
        <v>6151</v>
      </c>
      <c r="B209" s="12">
        <f t="shared" ca="1" si="33"/>
        <v>3.6630759999999967</v>
      </c>
      <c r="C209" s="12">
        <f t="shared" ca="1" si="34"/>
        <v>6.6456909999999993</v>
      </c>
      <c r="D209" s="12">
        <f t="shared" ca="1" si="35"/>
        <v>5.916169</v>
      </c>
      <c r="E209" s="12">
        <f t="shared" ca="1" si="36"/>
        <v>3.4103030000000008</v>
      </c>
      <c r="F209" s="12">
        <f t="shared" ca="1" si="37"/>
        <v>1.2515999999999998</v>
      </c>
      <c r="G209" s="12">
        <f t="shared" ca="1" si="38"/>
        <v>1.7411479999999999</v>
      </c>
      <c r="H209" s="12">
        <f t="shared" ca="1" si="39"/>
        <v>3.8459900000000005</v>
      </c>
      <c r="I209" s="12">
        <f t="shared" ca="1" si="40"/>
        <v>-2.2082980000000001</v>
      </c>
      <c r="J209" s="12">
        <f t="shared" ca="1" si="41"/>
        <v>0.76205200000000062</v>
      </c>
      <c r="K209" s="12">
        <f t="shared" ca="1" si="42"/>
        <v>5.134919</v>
      </c>
      <c r="L209" s="12">
        <f t="shared" ca="1" si="43"/>
        <v>1.1566769999999984</v>
      </c>
      <c r="M209" s="12">
        <f t="shared" ca="1" si="44"/>
        <v>4.6624359999999996</v>
      </c>
      <c r="N209" s="12">
        <f t="shared" ca="1" si="45"/>
        <v>7.4072099999999992</v>
      </c>
      <c r="O209" s="12">
        <f t="shared" ca="1" si="46"/>
        <v>0</v>
      </c>
      <c r="P209" s="12">
        <f t="shared" ca="1" si="47"/>
        <v>-2.6567830000000008</v>
      </c>
      <c r="T209" s="126" t="s">
        <v>993</v>
      </c>
      <c r="U209" s="126" t="s">
        <v>994</v>
      </c>
      <c r="V209" s="126" t="s">
        <v>995</v>
      </c>
      <c r="W209" s="126" t="s">
        <v>996</v>
      </c>
      <c r="X209" s="126" t="s">
        <v>997</v>
      </c>
      <c r="Y209" s="126" t="s">
        <v>998</v>
      </c>
      <c r="Z209" s="126" t="s">
        <v>999</v>
      </c>
      <c r="AA209" s="126" t="s">
        <v>3074</v>
      </c>
      <c r="AB209" s="126" t="s">
        <v>3075</v>
      </c>
      <c r="AC209" s="126" t="s">
        <v>3076</v>
      </c>
      <c r="AD209" s="126" t="s">
        <v>3077</v>
      </c>
      <c r="AE209" s="126" t="s">
        <v>3078</v>
      </c>
      <c r="AF209" s="126" t="s">
        <v>5207</v>
      </c>
      <c r="AG209" s="126" t="s">
        <v>5487</v>
      </c>
      <c r="AH209" s="126" t="s">
        <v>7199</v>
      </c>
    </row>
    <row r="210" spans="1:34" x14ac:dyDescent="0.3">
      <c r="A210" s="154" t="s">
        <v>6152</v>
      </c>
      <c r="B210" s="12">
        <f t="shared" ca="1" si="33"/>
        <v>-27.272728000000001</v>
      </c>
      <c r="C210" s="12">
        <f t="shared" ca="1" si="34"/>
        <v>9.0909090000000035</v>
      </c>
      <c r="D210" s="12">
        <f t="shared" ca="1" si="35"/>
        <v>27.272727000000003</v>
      </c>
      <c r="E210" s="12">
        <f t="shared" ca="1" si="36"/>
        <v>0</v>
      </c>
      <c r="F210" s="12">
        <f t="shared" ca="1" si="37"/>
        <v>18.181818</v>
      </c>
      <c r="G210" s="12">
        <f t="shared" ca="1" si="38"/>
        <v>27.272727</v>
      </c>
      <c r="H210" s="12">
        <f t="shared" ca="1" si="39"/>
        <v>36.363636</v>
      </c>
      <c r="I210" s="12">
        <f t="shared" ca="1" si="40"/>
        <v>18.181818</v>
      </c>
      <c r="J210" s="12">
        <f t="shared" ca="1" si="41"/>
        <v>0</v>
      </c>
      <c r="K210" s="12">
        <f t="shared" ca="1" si="42"/>
        <v>0</v>
      </c>
      <c r="L210" s="12">
        <f t="shared" ca="1" si="43"/>
        <v>18.181818</v>
      </c>
      <c r="M210" s="12">
        <f t="shared" ca="1" si="44"/>
        <v>0</v>
      </c>
      <c r="N210" s="12">
        <f t="shared" ca="1" si="45"/>
        <v>0</v>
      </c>
      <c r="O210" s="12">
        <f t="shared" ca="1" si="46"/>
        <v>0</v>
      </c>
      <c r="P210" s="12">
        <f t="shared" ca="1" si="47"/>
        <v>0</v>
      </c>
      <c r="T210" s="126" t="s">
        <v>1000</v>
      </c>
      <c r="U210" s="126" t="s">
        <v>1001</v>
      </c>
      <c r="V210" s="126" t="s">
        <v>1002</v>
      </c>
      <c r="W210" s="126" t="s">
        <v>1003</v>
      </c>
      <c r="X210" s="126" t="s">
        <v>1004</v>
      </c>
      <c r="Y210" s="126" t="s">
        <v>1005</v>
      </c>
      <c r="Z210" s="126" t="s">
        <v>1006</v>
      </c>
      <c r="AA210" s="126" t="s">
        <v>3079</v>
      </c>
      <c r="AB210" s="126" t="s">
        <v>3080</v>
      </c>
      <c r="AC210" s="126" t="s">
        <v>3081</v>
      </c>
      <c r="AD210" s="126" t="s">
        <v>3082</v>
      </c>
      <c r="AE210" s="126" t="s">
        <v>3083</v>
      </c>
      <c r="AF210" s="126" t="s">
        <v>5208</v>
      </c>
      <c r="AG210" s="126" t="s">
        <v>5488</v>
      </c>
      <c r="AH210" s="126" t="s">
        <v>7200</v>
      </c>
    </row>
    <row r="211" spans="1:34" x14ac:dyDescent="0.3">
      <c r="A211" s="154"/>
      <c r="B211" s="12"/>
      <c r="C211" s="12"/>
      <c r="D211" s="12"/>
      <c r="E211" s="12"/>
      <c r="F211" s="12"/>
      <c r="G211" s="12"/>
      <c r="H211" s="12"/>
      <c r="I211" s="12"/>
      <c r="J211" s="12"/>
      <c r="K211" s="12"/>
      <c r="L211" s="12"/>
      <c r="M211" s="12"/>
      <c r="N211" s="12"/>
      <c r="O211" s="12"/>
      <c r="P211" s="12"/>
      <c r="T211" s="126" t="s">
        <v>1746</v>
      </c>
      <c r="U211" s="126" t="s">
        <v>1747</v>
      </c>
      <c r="V211" s="126" t="s">
        <v>1748</v>
      </c>
      <c r="W211" s="126" t="s">
        <v>1749</v>
      </c>
      <c r="X211" s="126" t="s">
        <v>1750</v>
      </c>
      <c r="Y211" s="126" t="s">
        <v>1751</v>
      </c>
      <c r="Z211" s="126" t="s">
        <v>1752</v>
      </c>
      <c r="AA211" s="126" t="s">
        <v>3084</v>
      </c>
      <c r="AB211" s="126" t="s">
        <v>3085</v>
      </c>
      <c r="AC211" s="126" t="s">
        <v>3086</v>
      </c>
      <c r="AD211" s="126" t="s">
        <v>3087</v>
      </c>
      <c r="AE211" s="126" t="s">
        <v>3088</v>
      </c>
      <c r="AF211" s="126" t="s">
        <v>5209</v>
      </c>
      <c r="AG211" s="126" t="s">
        <v>5489</v>
      </c>
      <c r="AH211" s="126" t="s">
        <v>7201</v>
      </c>
    </row>
    <row r="212" spans="1:34" x14ac:dyDescent="0.3">
      <c r="A212" s="152" t="s">
        <v>25</v>
      </c>
      <c r="B212" s="12"/>
      <c r="C212" s="12"/>
      <c r="D212" s="12"/>
      <c r="E212" s="12"/>
      <c r="F212" s="12"/>
      <c r="G212" s="12"/>
      <c r="H212" s="12"/>
      <c r="I212" s="12"/>
      <c r="J212" s="12"/>
      <c r="K212" s="12"/>
      <c r="L212" s="12"/>
      <c r="M212" s="12"/>
      <c r="N212" s="12"/>
      <c r="O212" s="12"/>
      <c r="P212" s="12"/>
      <c r="T212" s="126" t="s">
        <v>1753</v>
      </c>
      <c r="U212" s="126" t="s">
        <v>1754</v>
      </c>
      <c r="V212" s="126" t="s">
        <v>1755</v>
      </c>
      <c r="W212" s="126" t="s">
        <v>1756</v>
      </c>
      <c r="X212" s="126" t="s">
        <v>1757</v>
      </c>
      <c r="Y212" s="126" t="s">
        <v>1758</v>
      </c>
      <c r="Z212" s="126" t="s">
        <v>1759</v>
      </c>
      <c r="AA212" s="126" t="s">
        <v>3089</v>
      </c>
      <c r="AB212" s="126" t="s">
        <v>3090</v>
      </c>
      <c r="AC212" s="126" t="s">
        <v>3091</v>
      </c>
      <c r="AD212" s="126" t="s">
        <v>3092</v>
      </c>
      <c r="AE212" s="126" t="s">
        <v>3093</v>
      </c>
      <c r="AF212" s="126" t="s">
        <v>5210</v>
      </c>
      <c r="AG212" s="126" t="s">
        <v>5490</v>
      </c>
      <c r="AH212" s="126" t="s">
        <v>7202</v>
      </c>
    </row>
    <row r="213" spans="1:34" x14ac:dyDescent="0.3">
      <c r="A213" s="154" t="s">
        <v>6153</v>
      </c>
      <c r="B213" s="12">
        <f t="shared" ca="1" si="33"/>
        <v>4.1574109999999962</v>
      </c>
      <c r="C213" s="12">
        <f t="shared" ca="1" si="34"/>
        <v>4.665185000000001</v>
      </c>
      <c r="D213" s="12">
        <f t="shared" ca="1" si="35"/>
        <v>4.4144709999999989</v>
      </c>
      <c r="E213" s="12">
        <f t="shared" ca="1" si="36"/>
        <v>2.3325929999999993</v>
      </c>
      <c r="F213" s="12">
        <f t="shared" ca="1" si="37"/>
        <v>1.920026</v>
      </c>
      <c r="G213" s="12">
        <f t="shared" ca="1" si="38"/>
        <v>1.0187249999999999</v>
      </c>
      <c r="H213" s="12">
        <f t="shared" ca="1" si="39"/>
        <v>3.5671220000000012</v>
      </c>
      <c r="I213" s="12">
        <f t="shared" ca="1" si="40"/>
        <v>-2.9101869999999987</v>
      </c>
      <c r="J213" s="12">
        <f t="shared" ca="1" si="41"/>
        <v>6.1916849999999997</v>
      </c>
      <c r="K213" s="12">
        <f t="shared" ca="1" si="42"/>
        <v>6.534434000000001</v>
      </c>
      <c r="L213" s="12">
        <f t="shared" ca="1" si="43"/>
        <v>1.0917169999999992</v>
      </c>
      <c r="M213" s="12">
        <f t="shared" ca="1" si="44"/>
        <v>7.4642969999999949</v>
      </c>
      <c r="N213" s="12">
        <f t="shared" ca="1" si="45"/>
        <v>2.5261820000000057</v>
      </c>
      <c r="O213" s="12">
        <f t="shared" ca="1" si="46"/>
        <v>0</v>
      </c>
      <c r="P213" s="12">
        <f t="shared" ca="1" si="47"/>
        <v>-0.68232300000000023</v>
      </c>
      <c r="T213" s="126" t="s">
        <v>1007</v>
      </c>
      <c r="U213" s="126" t="s">
        <v>1008</v>
      </c>
      <c r="V213" s="126" t="s">
        <v>1009</v>
      </c>
      <c r="W213" s="126" t="s">
        <v>1010</v>
      </c>
      <c r="X213" s="126" t="s">
        <v>1011</v>
      </c>
      <c r="Y213" s="126" t="s">
        <v>1012</v>
      </c>
      <c r="Z213" s="126" t="s">
        <v>1013</v>
      </c>
      <c r="AA213" s="126" t="s">
        <v>3094</v>
      </c>
      <c r="AB213" s="126" t="s">
        <v>3095</v>
      </c>
      <c r="AC213" s="126" t="s">
        <v>3096</v>
      </c>
      <c r="AD213" s="126" t="s">
        <v>3097</v>
      </c>
      <c r="AE213" s="126" t="s">
        <v>3098</v>
      </c>
      <c r="AF213" s="126" t="s">
        <v>5211</v>
      </c>
      <c r="AG213" s="126" t="s">
        <v>5491</v>
      </c>
      <c r="AH213" s="126" t="s">
        <v>7203</v>
      </c>
    </row>
    <row r="214" spans="1:34" x14ac:dyDescent="0.3">
      <c r="A214" s="154" t="s">
        <v>6154</v>
      </c>
      <c r="B214" s="12">
        <f t="shared" ref="B214:B277" ca="1" si="48">INDIRECT("'" &amp;$B$2 &amp; "'!" &amp; T214)-INDIRECT("'" &amp; $C$2 &amp; "'!" &amp; T214)</f>
        <v>14.017243000000001</v>
      </c>
      <c r="C214" s="12">
        <f t="shared" ref="C214:C277" ca="1" si="49">INDIRECT("'" &amp;$B$2 &amp; "'!" &amp; U214)-INDIRECT("'" &amp; $C$2 &amp; "'!" &amp; U214)</f>
        <v>9.7355419999999953</v>
      </c>
      <c r="D214" s="12">
        <f t="shared" ref="D214:D277" ca="1" si="50">INDIRECT("'" &amp;$B$2 &amp; "'!" &amp; V214)-INDIRECT("'" &amp; $C$2 &amp; "'!" &amp; V214)</f>
        <v>0.68778500000000165</v>
      </c>
      <c r="E214" s="12">
        <f t="shared" ref="E214:E277" ca="1" si="51">INDIRECT("'" &amp;$B$2 &amp; "'!" &amp; W214)-INDIRECT("'" &amp; $C$2 &amp; "'!" &amp; W214)</f>
        <v>-3.0465949999999999</v>
      </c>
      <c r="F214" s="12">
        <f t="shared" ref="F214:F277" ca="1" si="52">INDIRECT("'" &amp;$B$2 &amp; "'!" &amp; X214)-INDIRECT("'" &amp; $C$2 &amp; "'!" &amp; X214)</f>
        <v>-5.4925890000000006</v>
      </c>
      <c r="G214" s="12">
        <f t="shared" ref="G214:G277" ca="1" si="53">INDIRECT("'" &amp;$B$2 &amp; "'!" &amp; Y214)-INDIRECT("'" &amp; $C$2 &amp; "'!" &amp; Y214)</f>
        <v>-0.54732100000000017</v>
      </c>
      <c r="H214" s="12">
        <f t="shared" ref="H214:H277" ca="1" si="54">INDIRECT("'" &amp;$B$2 &amp; "'!" &amp; Z214)-INDIRECT("'" &amp; $C$2 &amp; "'!" &amp; Z214)</f>
        <v>-3.4679840000000013</v>
      </c>
      <c r="I214" s="12">
        <f t="shared" ref="I214:I277" ca="1" si="55">INDIRECT("'" &amp;$B$2 &amp; "'!" &amp; AA214)-INDIRECT("'" &amp; $C$2 &amp; "'!" &amp; AA214)</f>
        <v>-4.1606129999999997</v>
      </c>
      <c r="J214" s="12">
        <f t="shared" ref="J214:J277" ca="1" si="56">INDIRECT("'" &amp;$B$2 &amp; "'!" &amp; AB214)-INDIRECT("'" &amp; $C$2 &amp; "'!" &amp; AB214)</f>
        <v>-0.76528199999999913</v>
      </c>
      <c r="K214" s="12">
        <f t="shared" ref="K214:K277" ca="1" si="57">INDIRECT("'" &amp;$B$2 &amp; "'!" &amp; AC214)-INDIRECT("'" &amp; $C$2 &amp; "'!" &amp; AC214)</f>
        <v>6.2481839999999984</v>
      </c>
      <c r="L214" s="12">
        <f t="shared" ref="L214:L277" ca="1" si="58">INDIRECT("'" &amp;$B$2 &amp; "'!" &amp; AD214)-INDIRECT("'" &amp; $C$2 &amp; "'!" &amp; AD214)</f>
        <v>4.6304370000000006</v>
      </c>
      <c r="M214" s="12">
        <f t="shared" ref="M214:M277" ca="1" si="59">INDIRECT("'" &amp;$B$2 &amp; "'!" &amp; AE214)-INDIRECT("'" &amp; $C$2 &amp; "'!" &amp; AE214)</f>
        <v>11.406568</v>
      </c>
      <c r="N214" s="12">
        <f t="shared" ref="N214:N277" ca="1" si="60">INDIRECT("'" &amp;$B$2 &amp; "'!" &amp; AF214)-INDIRECT("'" &amp; $C$2 &amp; "'!" &amp; AF214)</f>
        <v>6.7809740000000005</v>
      </c>
      <c r="O214" s="12">
        <f t="shared" ref="O214:O277" ca="1" si="61">INDIRECT("'" &amp;$B$2 &amp; "'!" &amp; AG214)-INDIRECT("'" &amp; $C$2 &amp; "'!" &amp; AG214)</f>
        <v>0</v>
      </c>
      <c r="P214" s="12">
        <f t="shared" ref="P214:P277" ca="1" si="62">INDIRECT("'" &amp;$B$2 &amp; "'!" &amp; AH214)-INDIRECT("'" &amp; $C$2 &amp; "'!" &amp; AH214)</f>
        <v>-5.4489979999999996</v>
      </c>
      <c r="T214" s="126" t="s">
        <v>1014</v>
      </c>
      <c r="U214" s="126" t="s">
        <v>1015</v>
      </c>
      <c r="V214" s="126" t="s">
        <v>1016</v>
      </c>
      <c r="W214" s="126" t="s">
        <v>1017</v>
      </c>
      <c r="X214" s="126" t="s">
        <v>1018</v>
      </c>
      <c r="Y214" s="126" t="s">
        <v>1019</v>
      </c>
      <c r="Z214" s="126" t="s">
        <v>1020</v>
      </c>
      <c r="AA214" s="126" t="s">
        <v>3099</v>
      </c>
      <c r="AB214" s="126" t="s">
        <v>3100</v>
      </c>
      <c r="AC214" s="126" t="s">
        <v>3101</v>
      </c>
      <c r="AD214" s="126" t="s">
        <v>3102</v>
      </c>
      <c r="AE214" s="126" t="s">
        <v>3103</v>
      </c>
      <c r="AF214" s="126" t="s">
        <v>5212</v>
      </c>
      <c r="AG214" s="126" t="s">
        <v>5492</v>
      </c>
      <c r="AH214" s="126" t="s">
        <v>7204</v>
      </c>
    </row>
    <row r="215" spans="1:34" x14ac:dyDescent="0.3">
      <c r="A215" s="154" t="s">
        <v>6155</v>
      </c>
      <c r="B215" s="12">
        <f t="shared" ca="1" si="48"/>
        <v>5.5204140000000024</v>
      </c>
      <c r="C215" s="12">
        <f t="shared" ca="1" si="49"/>
        <v>6.8430130000000027</v>
      </c>
      <c r="D215" s="12">
        <f t="shared" ca="1" si="50"/>
        <v>1.1644620000000003</v>
      </c>
      <c r="E215" s="12">
        <f t="shared" ca="1" si="51"/>
        <v>-0.41690600000000089</v>
      </c>
      <c r="F215" s="12">
        <f t="shared" ca="1" si="52"/>
        <v>-4.2840709999999991</v>
      </c>
      <c r="G215" s="12">
        <f t="shared" ca="1" si="53"/>
        <v>-0.56066700000000047</v>
      </c>
      <c r="H215" s="12">
        <f t="shared" ca="1" si="54"/>
        <v>4.2553190000000001</v>
      </c>
      <c r="I215" s="12">
        <f t="shared" ca="1" si="55"/>
        <v>-2.6308220000000002</v>
      </c>
      <c r="J215" s="12">
        <f t="shared" ca="1" si="56"/>
        <v>-5.7360550000000021</v>
      </c>
      <c r="K215" s="12">
        <f t="shared" ca="1" si="57"/>
        <v>5.3622769999999988</v>
      </c>
      <c r="L215" s="12">
        <f t="shared" ca="1" si="58"/>
        <v>6.3686019999999992</v>
      </c>
      <c r="M215" s="12">
        <f t="shared" ca="1" si="59"/>
        <v>11.040827999999998</v>
      </c>
      <c r="N215" s="12">
        <f t="shared" ca="1" si="60"/>
        <v>3.9965499999999992</v>
      </c>
      <c r="O215" s="12">
        <f t="shared" ca="1" si="61"/>
        <v>0</v>
      </c>
      <c r="P215" s="12">
        <f t="shared" ca="1" si="62"/>
        <v>-1.2219659999999992</v>
      </c>
      <c r="T215" s="126" t="s">
        <v>1021</v>
      </c>
      <c r="U215" s="126" t="s">
        <v>1022</v>
      </c>
      <c r="V215" s="126" t="s">
        <v>1023</v>
      </c>
      <c r="W215" s="126" t="s">
        <v>1024</v>
      </c>
      <c r="X215" s="126" t="s">
        <v>1025</v>
      </c>
      <c r="Y215" s="126" t="s">
        <v>1026</v>
      </c>
      <c r="Z215" s="126" t="s">
        <v>1027</v>
      </c>
      <c r="AA215" s="126" t="s">
        <v>3104</v>
      </c>
      <c r="AB215" s="126" t="s">
        <v>3105</v>
      </c>
      <c r="AC215" s="126" t="s">
        <v>3106</v>
      </c>
      <c r="AD215" s="126" t="s">
        <v>3107</v>
      </c>
      <c r="AE215" s="126" t="s">
        <v>3108</v>
      </c>
      <c r="AF215" s="126" t="s">
        <v>5213</v>
      </c>
      <c r="AG215" s="126" t="s">
        <v>5493</v>
      </c>
      <c r="AH215" s="126" t="s">
        <v>7205</v>
      </c>
    </row>
    <row r="216" spans="1:34" x14ac:dyDescent="0.3">
      <c r="A216" s="154" t="s">
        <v>6156</v>
      </c>
      <c r="B216" s="12">
        <f t="shared" ca="1" si="48"/>
        <v>1.8570709999999906</v>
      </c>
      <c r="C216" s="12">
        <f t="shared" ca="1" si="49"/>
        <v>6.2977540000000012</v>
      </c>
      <c r="D216" s="12">
        <f t="shared" ca="1" si="50"/>
        <v>4.2558350000000011</v>
      </c>
      <c r="E216" s="12">
        <f t="shared" ca="1" si="51"/>
        <v>1.8601840000000003</v>
      </c>
      <c r="F216" s="12">
        <f t="shared" ca="1" si="52"/>
        <v>1.8194339999999993</v>
      </c>
      <c r="G216" s="12">
        <f t="shared" ca="1" si="53"/>
        <v>1.6696779999999993</v>
      </c>
      <c r="H216" s="12">
        <f t="shared" ca="1" si="54"/>
        <v>1.720955</v>
      </c>
      <c r="I216" s="12">
        <f t="shared" ca="1" si="55"/>
        <v>-0.2357269999999998</v>
      </c>
      <c r="J216" s="12">
        <f t="shared" ca="1" si="56"/>
        <v>2.8181499999999993</v>
      </c>
      <c r="K216" s="12">
        <f t="shared" ca="1" si="57"/>
        <v>3.4266289999999984</v>
      </c>
      <c r="L216" s="12">
        <f t="shared" ca="1" si="58"/>
        <v>2.6544140000000027</v>
      </c>
      <c r="M216" s="12">
        <f t="shared" ca="1" si="59"/>
        <v>1.7510639999999995</v>
      </c>
      <c r="N216" s="12">
        <f t="shared" ca="1" si="60"/>
        <v>3.7902100000000019</v>
      </c>
      <c r="O216" s="12">
        <f t="shared" ca="1" si="61"/>
        <v>0</v>
      </c>
      <c r="P216" s="12">
        <f t="shared" ca="1" si="62"/>
        <v>-1.7893810000000006</v>
      </c>
      <c r="T216" s="126" t="s">
        <v>1028</v>
      </c>
      <c r="U216" s="126" t="s">
        <v>1029</v>
      </c>
      <c r="V216" s="126" t="s">
        <v>1030</v>
      </c>
      <c r="W216" s="126" t="s">
        <v>1031</v>
      </c>
      <c r="X216" s="126" t="s">
        <v>1032</v>
      </c>
      <c r="Y216" s="126" t="s">
        <v>1033</v>
      </c>
      <c r="Z216" s="126" t="s">
        <v>1034</v>
      </c>
      <c r="AA216" s="126" t="s">
        <v>3109</v>
      </c>
      <c r="AB216" s="126" t="s">
        <v>3110</v>
      </c>
      <c r="AC216" s="126" t="s">
        <v>3111</v>
      </c>
      <c r="AD216" s="126" t="s">
        <v>3112</v>
      </c>
      <c r="AE216" s="126" t="s">
        <v>3113</v>
      </c>
      <c r="AF216" s="126" t="s">
        <v>5214</v>
      </c>
      <c r="AG216" s="126" t="s">
        <v>5494</v>
      </c>
      <c r="AH216" s="126" t="s">
        <v>7206</v>
      </c>
    </row>
    <row r="217" spans="1:34" x14ac:dyDescent="0.3">
      <c r="A217" s="154"/>
      <c r="B217" s="12"/>
      <c r="C217" s="12"/>
      <c r="D217" s="12"/>
      <c r="E217" s="12"/>
      <c r="F217" s="12"/>
      <c r="G217" s="12"/>
      <c r="H217" s="12"/>
      <c r="I217" s="12"/>
      <c r="J217" s="12"/>
      <c r="K217" s="12"/>
      <c r="L217" s="12"/>
      <c r="M217" s="12"/>
      <c r="N217" s="12"/>
      <c r="O217" s="12"/>
      <c r="P217" s="12"/>
      <c r="T217" s="126" t="s">
        <v>1035</v>
      </c>
      <c r="U217" s="126" t="s">
        <v>1036</v>
      </c>
      <c r="V217" s="126" t="s">
        <v>1037</v>
      </c>
      <c r="W217" s="126" t="s">
        <v>1038</v>
      </c>
      <c r="X217" s="126" t="s">
        <v>1039</v>
      </c>
      <c r="Y217" s="126" t="s">
        <v>1040</v>
      </c>
      <c r="Z217" s="126" t="s">
        <v>1041</v>
      </c>
      <c r="AA217" s="126" t="s">
        <v>3114</v>
      </c>
      <c r="AB217" s="126" t="s">
        <v>3115</v>
      </c>
      <c r="AC217" s="126" t="s">
        <v>3116</v>
      </c>
      <c r="AD217" s="126" t="s">
        <v>3117</v>
      </c>
      <c r="AE217" s="126" t="s">
        <v>3118</v>
      </c>
      <c r="AF217" s="126" t="s">
        <v>5215</v>
      </c>
      <c r="AG217" s="126" t="s">
        <v>5495</v>
      </c>
      <c r="AH217" s="126" t="s">
        <v>7207</v>
      </c>
    </row>
    <row r="218" spans="1:34" x14ac:dyDescent="0.3">
      <c r="A218" s="152" t="s">
        <v>3670</v>
      </c>
      <c r="B218" s="12"/>
      <c r="C218" s="12"/>
      <c r="D218" s="12"/>
      <c r="E218" s="12"/>
      <c r="F218" s="12"/>
      <c r="G218" s="12"/>
      <c r="H218" s="12"/>
      <c r="I218" s="12"/>
      <c r="J218" s="12"/>
      <c r="K218" s="12"/>
      <c r="L218" s="12"/>
      <c r="M218" s="12"/>
      <c r="N218" s="12"/>
      <c r="O218" s="12"/>
      <c r="P218" s="12"/>
      <c r="T218" s="126" t="s">
        <v>1042</v>
      </c>
      <c r="U218" s="126" t="s">
        <v>1043</v>
      </c>
      <c r="V218" s="126" t="s">
        <v>1044</v>
      </c>
      <c r="W218" s="126" t="s">
        <v>1045</v>
      </c>
      <c r="X218" s="126" t="s">
        <v>1046</v>
      </c>
      <c r="Y218" s="126" t="s">
        <v>1047</v>
      </c>
      <c r="Z218" s="126" t="s">
        <v>1048</v>
      </c>
      <c r="AA218" s="126" t="s">
        <v>3119</v>
      </c>
      <c r="AB218" s="126" t="s">
        <v>3120</v>
      </c>
      <c r="AC218" s="126" t="s">
        <v>3121</v>
      </c>
      <c r="AD218" s="126" t="s">
        <v>3122</v>
      </c>
      <c r="AE218" s="126" t="s">
        <v>3123</v>
      </c>
      <c r="AF218" s="126" t="s">
        <v>5216</v>
      </c>
      <c r="AG218" s="126" t="s">
        <v>5496</v>
      </c>
      <c r="AH218" s="126" t="s">
        <v>7208</v>
      </c>
    </row>
    <row r="219" spans="1:34" x14ac:dyDescent="0.3">
      <c r="A219" s="154" t="s">
        <v>6157</v>
      </c>
      <c r="B219" s="12">
        <f t="shared" ca="1" si="48"/>
        <v>2.9574879999999979</v>
      </c>
      <c r="C219" s="12">
        <f t="shared" ca="1" si="49"/>
        <v>5.6959019999999967</v>
      </c>
      <c r="D219" s="12">
        <f t="shared" ca="1" si="50"/>
        <v>10.242052999999999</v>
      </c>
      <c r="E219" s="12">
        <f t="shared" ca="1" si="51"/>
        <v>1.9800839999999997</v>
      </c>
      <c r="F219" s="12">
        <f t="shared" ca="1" si="52"/>
        <v>3.1543470000000013</v>
      </c>
      <c r="G219" s="12">
        <f t="shared" ca="1" si="53"/>
        <v>1.4009960000000001</v>
      </c>
      <c r="H219" s="12">
        <f t="shared" ca="1" si="54"/>
        <v>4.3753349999999998</v>
      </c>
      <c r="I219" s="12">
        <f t="shared" ca="1" si="55"/>
        <v>-1.8690160000000002</v>
      </c>
      <c r="J219" s="12">
        <f t="shared" ca="1" si="56"/>
        <v>6.7882040000000003</v>
      </c>
      <c r="K219" s="12">
        <f t="shared" ca="1" si="57"/>
        <v>6.6334739999999996</v>
      </c>
      <c r="L219" s="12">
        <f t="shared" ca="1" si="58"/>
        <v>2.0405979999999992</v>
      </c>
      <c r="M219" s="12">
        <f t="shared" ca="1" si="59"/>
        <v>4.1141319999999979</v>
      </c>
      <c r="N219" s="12">
        <f t="shared" ca="1" si="60"/>
        <v>1.3274609999999996</v>
      </c>
      <c r="O219" s="12">
        <f t="shared" ca="1" si="61"/>
        <v>0</v>
      </c>
      <c r="P219" s="12">
        <f t="shared" ca="1" si="62"/>
        <v>0.68479500000000026</v>
      </c>
      <c r="T219" s="126" t="s">
        <v>1760</v>
      </c>
      <c r="U219" s="126" t="s">
        <v>1761</v>
      </c>
      <c r="V219" s="126" t="s">
        <v>1762</v>
      </c>
      <c r="W219" s="126" t="s">
        <v>1763</v>
      </c>
      <c r="X219" s="126" t="s">
        <v>1764</v>
      </c>
      <c r="Y219" s="126" t="s">
        <v>1765</v>
      </c>
      <c r="Z219" s="126" t="s">
        <v>1766</v>
      </c>
      <c r="AA219" s="126" t="s">
        <v>3124</v>
      </c>
      <c r="AB219" s="126" t="s">
        <v>3125</v>
      </c>
      <c r="AC219" s="126" t="s">
        <v>3126</v>
      </c>
      <c r="AD219" s="126" t="s">
        <v>3127</v>
      </c>
      <c r="AE219" s="126" t="s">
        <v>3128</v>
      </c>
      <c r="AF219" s="126" t="s">
        <v>5217</v>
      </c>
      <c r="AG219" s="126" t="s">
        <v>5497</v>
      </c>
      <c r="AH219" s="126" t="s">
        <v>7209</v>
      </c>
    </row>
    <row r="220" spans="1:34" x14ac:dyDescent="0.3">
      <c r="A220" s="154" t="s">
        <v>6158</v>
      </c>
      <c r="B220" s="12">
        <f t="shared" ca="1" si="48"/>
        <v>12.547588000000005</v>
      </c>
      <c r="C220" s="12">
        <f t="shared" ca="1" si="49"/>
        <v>7.8174700000000001</v>
      </c>
      <c r="D220" s="12">
        <f t="shared" ca="1" si="50"/>
        <v>-1.2203389999999992</v>
      </c>
      <c r="E220" s="12">
        <f t="shared" ca="1" si="51"/>
        <v>-0.89700099999999949</v>
      </c>
      <c r="F220" s="12">
        <f t="shared" ca="1" si="52"/>
        <v>-2.7483699999999995</v>
      </c>
      <c r="G220" s="12">
        <f t="shared" ca="1" si="53"/>
        <v>-1.736635999999999</v>
      </c>
      <c r="H220" s="12">
        <f t="shared" ca="1" si="54"/>
        <v>-5.7367000000002832E-2</v>
      </c>
      <c r="I220" s="12">
        <f t="shared" ca="1" si="55"/>
        <v>-3.0039109999999996</v>
      </c>
      <c r="J220" s="12">
        <f t="shared" ca="1" si="56"/>
        <v>1.9765319999999988</v>
      </c>
      <c r="K220" s="12">
        <f t="shared" ca="1" si="57"/>
        <v>8.1408090000000009</v>
      </c>
      <c r="L220" s="12">
        <f t="shared" ca="1" si="58"/>
        <v>6.0130379999999981</v>
      </c>
      <c r="M220" s="12">
        <f t="shared" ca="1" si="59"/>
        <v>10.972620999999997</v>
      </c>
      <c r="N220" s="12">
        <f t="shared" ca="1" si="60"/>
        <v>7.5462839999999929</v>
      </c>
      <c r="O220" s="12">
        <f t="shared" ca="1" si="61"/>
        <v>0</v>
      </c>
      <c r="P220" s="12">
        <f t="shared" ca="1" si="62"/>
        <v>-3.6870919999999998</v>
      </c>
      <c r="T220" s="126" t="s">
        <v>1767</v>
      </c>
      <c r="U220" s="126" t="s">
        <v>1768</v>
      </c>
      <c r="V220" s="126" t="s">
        <v>1769</v>
      </c>
      <c r="W220" s="126" t="s">
        <v>1770</v>
      </c>
      <c r="X220" s="126" t="s">
        <v>1771</v>
      </c>
      <c r="Y220" s="126" t="s">
        <v>1772</v>
      </c>
      <c r="Z220" s="126" t="s">
        <v>1773</v>
      </c>
      <c r="AA220" s="126" t="s">
        <v>3129</v>
      </c>
      <c r="AB220" s="126" t="s">
        <v>3130</v>
      </c>
      <c r="AC220" s="126" t="s">
        <v>3131</v>
      </c>
      <c r="AD220" s="126" t="s">
        <v>3132</v>
      </c>
      <c r="AE220" s="126" t="s">
        <v>3133</v>
      </c>
      <c r="AF220" s="126" t="s">
        <v>5218</v>
      </c>
      <c r="AG220" s="126" t="s">
        <v>5498</v>
      </c>
      <c r="AH220" s="126" t="s">
        <v>7210</v>
      </c>
    </row>
    <row r="221" spans="1:34" x14ac:dyDescent="0.3">
      <c r="A221" s="154" t="s">
        <v>6159</v>
      </c>
      <c r="B221" s="12">
        <f t="shared" ca="1" si="48"/>
        <v>2.2868849999999981</v>
      </c>
      <c r="C221" s="12">
        <f t="shared" ca="1" si="49"/>
        <v>2.9836069999999992</v>
      </c>
      <c r="D221" s="12">
        <f t="shared" ca="1" si="50"/>
        <v>-0.40163899999999941</v>
      </c>
      <c r="E221" s="12">
        <f t="shared" ca="1" si="51"/>
        <v>-1.3032789999999999</v>
      </c>
      <c r="F221" s="12">
        <f t="shared" ca="1" si="52"/>
        <v>-5.032786999999999</v>
      </c>
      <c r="G221" s="12">
        <f t="shared" ca="1" si="53"/>
        <v>-0.4344260000000002</v>
      </c>
      <c r="H221" s="12">
        <f t="shared" ca="1" si="54"/>
        <v>0.8688520000000004</v>
      </c>
      <c r="I221" s="12">
        <f t="shared" ca="1" si="55"/>
        <v>-4.6147539999999996</v>
      </c>
      <c r="J221" s="12">
        <f t="shared" ca="1" si="56"/>
        <v>-7.7704920000000008</v>
      </c>
      <c r="K221" s="12">
        <f t="shared" ca="1" si="57"/>
        <v>4.9590159999999983</v>
      </c>
      <c r="L221" s="12">
        <f t="shared" ca="1" si="58"/>
        <v>5.7704920000000008</v>
      </c>
      <c r="M221" s="12">
        <f t="shared" ca="1" si="59"/>
        <v>6.8032790000000034</v>
      </c>
      <c r="N221" s="12">
        <f t="shared" ca="1" si="60"/>
        <v>0.89344299999999777</v>
      </c>
      <c r="O221" s="12">
        <f t="shared" ca="1" si="61"/>
        <v>0</v>
      </c>
      <c r="P221" s="12">
        <f t="shared" ca="1" si="62"/>
        <v>-0.69672100000000015</v>
      </c>
      <c r="T221" s="126" t="s">
        <v>1049</v>
      </c>
      <c r="U221" s="126" t="s">
        <v>1050</v>
      </c>
      <c r="V221" s="126" t="s">
        <v>1051</v>
      </c>
      <c r="W221" s="126" t="s">
        <v>1052</v>
      </c>
      <c r="X221" s="126" t="s">
        <v>1053</v>
      </c>
      <c r="Y221" s="126" t="s">
        <v>1054</v>
      </c>
      <c r="Z221" s="126" t="s">
        <v>1055</v>
      </c>
      <c r="AA221" s="126" t="s">
        <v>3134</v>
      </c>
      <c r="AB221" s="126" t="s">
        <v>3135</v>
      </c>
      <c r="AC221" s="126" t="s">
        <v>3136</v>
      </c>
      <c r="AD221" s="126" t="s">
        <v>3137</v>
      </c>
      <c r="AE221" s="126" t="s">
        <v>3138</v>
      </c>
      <c r="AF221" s="126" t="s">
        <v>5219</v>
      </c>
      <c r="AG221" s="126" t="s">
        <v>5499</v>
      </c>
      <c r="AH221" s="126" t="s">
        <v>7211</v>
      </c>
    </row>
    <row r="222" spans="1:34" x14ac:dyDescent="0.3">
      <c r="A222" s="154" t="s">
        <v>6160</v>
      </c>
      <c r="B222" s="12">
        <f t="shared" ca="1" si="48"/>
        <v>2.500466000000003</v>
      </c>
      <c r="C222" s="12">
        <f t="shared" ca="1" si="49"/>
        <v>7.3519319999999979</v>
      </c>
      <c r="D222" s="12">
        <f t="shared" ca="1" si="50"/>
        <v>3.4450659999999971</v>
      </c>
      <c r="E222" s="12">
        <f t="shared" ca="1" si="51"/>
        <v>1.9817079999999994</v>
      </c>
      <c r="F222" s="12">
        <f t="shared" ca="1" si="52"/>
        <v>1.4683430000000008</v>
      </c>
      <c r="G222" s="12">
        <f t="shared" ca="1" si="53"/>
        <v>1.9159229999999994</v>
      </c>
      <c r="H222" s="12">
        <f t="shared" ca="1" si="54"/>
        <v>1.1007669999999976</v>
      </c>
      <c r="I222" s="12">
        <f t="shared" ca="1" si="55"/>
        <v>-1.5036000000000271E-2</v>
      </c>
      <c r="J222" s="12">
        <f t="shared" ca="1" si="56"/>
        <v>2.5183619999999998</v>
      </c>
      <c r="K222" s="12">
        <f t="shared" ca="1" si="57"/>
        <v>2.565842</v>
      </c>
      <c r="L222" s="12">
        <f t="shared" ca="1" si="58"/>
        <v>2.1324809999999985</v>
      </c>
      <c r="M222" s="12">
        <f t="shared" ca="1" si="59"/>
        <v>2.3429910000000049</v>
      </c>
      <c r="N222" s="12">
        <f t="shared" ca="1" si="60"/>
        <v>4.9923509999999993</v>
      </c>
      <c r="O222" s="12">
        <f t="shared" ca="1" si="61"/>
        <v>0</v>
      </c>
      <c r="P222" s="12">
        <f t="shared" ca="1" si="62"/>
        <v>-2.8044639999999994</v>
      </c>
      <c r="T222" s="126" t="s">
        <v>1056</v>
      </c>
      <c r="U222" s="126" t="s">
        <v>1057</v>
      </c>
      <c r="V222" s="126" t="s">
        <v>1058</v>
      </c>
      <c r="W222" s="126" t="s">
        <v>1059</v>
      </c>
      <c r="X222" s="126" t="s">
        <v>1060</v>
      </c>
      <c r="Y222" s="126" t="s">
        <v>1061</v>
      </c>
      <c r="Z222" s="126" t="s">
        <v>1062</v>
      </c>
      <c r="AA222" s="126" t="s">
        <v>3139</v>
      </c>
      <c r="AB222" s="126" t="s">
        <v>3140</v>
      </c>
      <c r="AC222" s="126" t="s">
        <v>3141</v>
      </c>
      <c r="AD222" s="126" t="s">
        <v>3142</v>
      </c>
      <c r="AE222" s="126" t="s">
        <v>3143</v>
      </c>
      <c r="AF222" s="126" t="s">
        <v>5220</v>
      </c>
      <c r="AG222" s="126" t="s">
        <v>5500</v>
      </c>
      <c r="AH222" s="126" t="s">
        <v>7212</v>
      </c>
    </row>
    <row r="223" spans="1:34" x14ac:dyDescent="0.3">
      <c r="A223" s="154"/>
      <c r="B223" s="12"/>
      <c r="C223" s="12"/>
      <c r="D223" s="12"/>
      <c r="E223" s="12"/>
      <c r="F223" s="12"/>
      <c r="G223" s="12"/>
      <c r="H223" s="12"/>
      <c r="I223" s="12"/>
      <c r="J223" s="12"/>
      <c r="K223" s="12"/>
      <c r="L223" s="12"/>
      <c r="M223" s="12"/>
      <c r="N223" s="12"/>
      <c r="O223" s="12"/>
      <c r="P223" s="12"/>
      <c r="T223" s="126" t="s">
        <v>1063</v>
      </c>
      <c r="U223" s="126" t="s">
        <v>1064</v>
      </c>
      <c r="V223" s="126" t="s">
        <v>1065</v>
      </c>
      <c r="W223" s="126" t="s">
        <v>1066</v>
      </c>
      <c r="X223" s="126" t="s">
        <v>1067</v>
      </c>
      <c r="Y223" s="126" t="s">
        <v>1068</v>
      </c>
      <c r="Z223" s="126" t="s">
        <v>1069</v>
      </c>
      <c r="AA223" s="126" t="s">
        <v>3144</v>
      </c>
      <c r="AB223" s="126" t="s">
        <v>3145</v>
      </c>
      <c r="AC223" s="126" t="s">
        <v>3146</v>
      </c>
      <c r="AD223" s="126" t="s">
        <v>3147</v>
      </c>
      <c r="AE223" s="126" t="s">
        <v>3148</v>
      </c>
      <c r="AF223" s="126" t="s">
        <v>5221</v>
      </c>
      <c r="AG223" s="126" t="s">
        <v>5501</v>
      </c>
      <c r="AH223" s="126" t="s">
        <v>7213</v>
      </c>
    </row>
    <row r="224" spans="1:34" x14ac:dyDescent="0.3">
      <c r="A224" s="152" t="s">
        <v>26</v>
      </c>
      <c r="B224" s="12"/>
      <c r="C224" s="12"/>
      <c r="D224" s="12"/>
      <c r="E224" s="12"/>
      <c r="F224" s="12"/>
      <c r="G224" s="12"/>
      <c r="H224" s="12"/>
      <c r="I224" s="12"/>
      <c r="J224" s="12"/>
      <c r="K224" s="12"/>
      <c r="L224" s="12"/>
      <c r="M224" s="12"/>
      <c r="N224" s="12"/>
      <c r="O224" s="12"/>
      <c r="P224" s="12"/>
      <c r="T224" s="126" t="s">
        <v>1070</v>
      </c>
      <c r="U224" s="126" t="s">
        <v>1071</v>
      </c>
      <c r="V224" s="126" t="s">
        <v>1072</v>
      </c>
      <c r="W224" s="126" t="s">
        <v>1073</v>
      </c>
      <c r="X224" s="126" t="s">
        <v>1074</v>
      </c>
      <c r="Y224" s="126" t="s">
        <v>1075</v>
      </c>
      <c r="Z224" s="126" t="s">
        <v>1076</v>
      </c>
      <c r="AA224" s="126" t="s">
        <v>3149</v>
      </c>
      <c r="AB224" s="126" t="s">
        <v>3150</v>
      </c>
      <c r="AC224" s="126" t="s">
        <v>3151</v>
      </c>
      <c r="AD224" s="126" t="s">
        <v>3152</v>
      </c>
      <c r="AE224" s="126" t="s">
        <v>3153</v>
      </c>
      <c r="AF224" s="126" t="s">
        <v>5222</v>
      </c>
      <c r="AG224" s="126" t="s">
        <v>5502</v>
      </c>
      <c r="AH224" s="126" t="s">
        <v>7214</v>
      </c>
    </row>
    <row r="225" spans="1:34" x14ac:dyDescent="0.3">
      <c r="A225" s="154" t="s">
        <v>6161</v>
      </c>
      <c r="B225" s="12">
        <f t="shared" ca="1" si="48"/>
        <v>6.0347240000000042</v>
      </c>
      <c r="C225" s="12">
        <f t="shared" ca="1" si="49"/>
        <v>8.7410530000000008</v>
      </c>
      <c r="D225" s="12">
        <f t="shared" ca="1" si="50"/>
        <v>7.5598299999999998</v>
      </c>
      <c r="E225" s="12">
        <f t="shared" ca="1" si="51"/>
        <v>9.2191340000000004</v>
      </c>
      <c r="F225" s="12">
        <f t="shared" ca="1" si="52"/>
        <v>5.9983779999999998</v>
      </c>
      <c r="G225" s="12">
        <f t="shared" ca="1" si="53"/>
        <v>4.653601000000001</v>
      </c>
      <c r="H225" s="12">
        <f t="shared" ca="1" si="54"/>
        <v>6.164728000000002</v>
      </c>
      <c r="I225" s="12">
        <f t="shared" ca="1" si="55"/>
        <v>-0.58152500000000007</v>
      </c>
      <c r="J225" s="12">
        <f t="shared" ca="1" si="56"/>
        <v>7.6353160000000013</v>
      </c>
      <c r="K225" s="12">
        <f t="shared" ca="1" si="57"/>
        <v>8.7382580000000001</v>
      </c>
      <c r="L225" s="12">
        <f t="shared" ca="1" si="58"/>
        <v>15.736133000000001</v>
      </c>
      <c r="M225" s="12">
        <f t="shared" ca="1" si="59"/>
        <v>6.7825990000000047</v>
      </c>
      <c r="N225" s="12">
        <f t="shared" ca="1" si="60"/>
        <v>4.8940390000000065</v>
      </c>
      <c r="O225" s="12">
        <f t="shared" ca="1" si="61"/>
        <v>0</v>
      </c>
      <c r="P225" s="12">
        <f t="shared" ca="1" si="62"/>
        <v>-6.5365690000000001</v>
      </c>
      <c r="T225" s="126" t="s">
        <v>1077</v>
      </c>
      <c r="U225" s="126" t="s">
        <v>1078</v>
      </c>
      <c r="V225" s="126" t="s">
        <v>1079</v>
      </c>
      <c r="W225" s="126" t="s">
        <v>1080</v>
      </c>
      <c r="X225" s="126" t="s">
        <v>1081</v>
      </c>
      <c r="Y225" s="126" t="s">
        <v>1082</v>
      </c>
      <c r="Z225" s="126" t="s">
        <v>1083</v>
      </c>
      <c r="AA225" s="126" t="s">
        <v>3154</v>
      </c>
      <c r="AB225" s="126" t="s">
        <v>3155</v>
      </c>
      <c r="AC225" s="126" t="s">
        <v>3156</v>
      </c>
      <c r="AD225" s="126" t="s">
        <v>3157</v>
      </c>
      <c r="AE225" s="126" t="s">
        <v>3158</v>
      </c>
      <c r="AF225" s="126" t="s">
        <v>5223</v>
      </c>
      <c r="AG225" s="126" t="s">
        <v>5503</v>
      </c>
      <c r="AH225" s="126" t="s">
        <v>7215</v>
      </c>
    </row>
    <row r="226" spans="1:34" x14ac:dyDescent="0.3">
      <c r="A226" s="154" t="s">
        <v>6162</v>
      </c>
      <c r="B226" s="12">
        <f t="shared" ca="1" si="48"/>
        <v>1.6310459999999978</v>
      </c>
      <c r="C226" s="12">
        <f t="shared" ca="1" si="49"/>
        <v>7.9555889999999998</v>
      </c>
      <c r="D226" s="12">
        <f t="shared" ca="1" si="50"/>
        <v>4.0646950000000004</v>
      </c>
      <c r="E226" s="12">
        <f t="shared" ca="1" si="51"/>
        <v>-0.87413300000000049</v>
      </c>
      <c r="F226" s="12">
        <f t="shared" ca="1" si="52"/>
        <v>2.0392869999999998</v>
      </c>
      <c r="G226" s="12">
        <f t="shared" ca="1" si="53"/>
        <v>0.57755899999999993</v>
      </c>
      <c r="H226" s="12">
        <f t="shared" ca="1" si="54"/>
        <v>8.9463000000000292E-2</v>
      </c>
      <c r="I226" s="12">
        <f t="shared" ca="1" si="55"/>
        <v>-0.64695199999999975</v>
      </c>
      <c r="J226" s="12">
        <f t="shared" ca="1" si="56"/>
        <v>-0.87007600000000096</v>
      </c>
      <c r="K226" s="12">
        <f t="shared" ca="1" si="57"/>
        <v>1.0024559999999987</v>
      </c>
      <c r="L226" s="12">
        <f t="shared" ca="1" si="58"/>
        <v>-1.1766839999999981</v>
      </c>
      <c r="M226" s="12">
        <f t="shared" ca="1" si="59"/>
        <v>-1.3756810000000002</v>
      </c>
      <c r="N226" s="12">
        <f t="shared" ca="1" si="60"/>
        <v>2.7671610000000015</v>
      </c>
      <c r="O226" s="12">
        <f t="shared" ca="1" si="61"/>
        <v>0</v>
      </c>
      <c r="P226" s="12">
        <f t="shared" ca="1" si="62"/>
        <v>-1.271058</v>
      </c>
      <c r="T226" s="126" t="s">
        <v>1084</v>
      </c>
      <c r="U226" s="126" t="s">
        <v>1085</v>
      </c>
      <c r="V226" s="126" t="s">
        <v>1086</v>
      </c>
      <c r="W226" s="126" t="s">
        <v>1087</v>
      </c>
      <c r="X226" s="126" t="s">
        <v>1088</v>
      </c>
      <c r="Y226" s="126" t="s">
        <v>1089</v>
      </c>
      <c r="Z226" s="126" t="s">
        <v>1090</v>
      </c>
      <c r="AA226" s="126" t="s">
        <v>3159</v>
      </c>
      <c r="AB226" s="126" t="s">
        <v>3160</v>
      </c>
      <c r="AC226" s="126" t="s">
        <v>3161</v>
      </c>
      <c r="AD226" s="126" t="s">
        <v>3162</v>
      </c>
      <c r="AE226" s="126" t="s">
        <v>3163</v>
      </c>
      <c r="AF226" s="126" t="s">
        <v>5224</v>
      </c>
      <c r="AG226" s="126" t="s">
        <v>5504</v>
      </c>
      <c r="AH226" s="126" t="s">
        <v>7216</v>
      </c>
    </row>
    <row r="227" spans="1:34" x14ac:dyDescent="0.3">
      <c r="A227" s="154" t="s">
        <v>6163</v>
      </c>
      <c r="B227" s="12">
        <f t="shared" ca="1" si="48"/>
        <v>4.2871420000000029</v>
      </c>
      <c r="C227" s="12">
        <f t="shared" ca="1" si="49"/>
        <v>4.816789</v>
      </c>
      <c r="D227" s="12">
        <f t="shared" ca="1" si="50"/>
        <v>3.7375089999999993</v>
      </c>
      <c r="E227" s="12">
        <f t="shared" ca="1" si="51"/>
        <v>2.7315120000000022</v>
      </c>
      <c r="F227" s="12">
        <f t="shared" ca="1" si="52"/>
        <v>1.0992670000000011</v>
      </c>
      <c r="G227" s="12">
        <f t="shared" ca="1" si="53"/>
        <v>1.7355099999999997</v>
      </c>
      <c r="H227" s="12">
        <f t="shared" ca="1" si="54"/>
        <v>2.3184550000000002</v>
      </c>
      <c r="I227" s="12">
        <f t="shared" ca="1" si="55"/>
        <v>-1.5556300000000007</v>
      </c>
      <c r="J227" s="12">
        <f t="shared" ca="1" si="56"/>
        <v>9.0306459999999991</v>
      </c>
      <c r="K227" s="12">
        <f t="shared" ca="1" si="57"/>
        <v>6.2491669999999999</v>
      </c>
      <c r="L227" s="12">
        <f t="shared" ca="1" si="58"/>
        <v>2.1585609999999988</v>
      </c>
      <c r="M227" s="12">
        <f t="shared" ca="1" si="59"/>
        <v>6.055962000000001</v>
      </c>
      <c r="N227" s="12">
        <f t="shared" ca="1" si="60"/>
        <v>6.3291140000000041</v>
      </c>
      <c r="O227" s="12">
        <f t="shared" ca="1" si="61"/>
        <v>0</v>
      </c>
      <c r="P227" s="12">
        <f t="shared" ca="1" si="62"/>
        <v>-1.6455699999999993</v>
      </c>
      <c r="T227" s="126" t="s">
        <v>1774</v>
      </c>
      <c r="U227" s="126" t="s">
        <v>1775</v>
      </c>
      <c r="V227" s="126" t="s">
        <v>1776</v>
      </c>
      <c r="W227" s="126" t="s">
        <v>1777</v>
      </c>
      <c r="X227" s="126" t="s">
        <v>1778</v>
      </c>
      <c r="Y227" s="126" t="s">
        <v>1779</v>
      </c>
      <c r="Z227" s="126" t="s">
        <v>1780</v>
      </c>
      <c r="AA227" s="126" t="s">
        <v>3164</v>
      </c>
      <c r="AB227" s="126" t="s">
        <v>3165</v>
      </c>
      <c r="AC227" s="126" t="s">
        <v>3166</v>
      </c>
      <c r="AD227" s="126" t="s">
        <v>3167</v>
      </c>
      <c r="AE227" s="126" t="s">
        <v>3168</v>
      </c>
      <c r="AF227" s="126" t="s">
        <v>5225</v>
      </c>
      <c r="AG227" s="126" t="s">
        <v>5505</v>
      </c>
      <c r="AH227" s="126" t="s">
        <v>7217</v>
      </c>
    </row>
    <row r="228" spans="1:34" x14ac:dyDescent="0.3">
      <c r="A228" s="154" t="s">
        <v>6164</v>
      </c>
      <c r="B228" s="12">
        <f t="shared" ca="1" si="48"/>
        <v>10.098210000000002</v>
      </c>
      <c r="C228" s="12">
        <f t="shared" ca="1" si="49"/>
        <v>7.8888680000000022</v>
      </c>
      <c r="D228" s="12">
        <f t="shared" ca="1" si="50"/>
        <v>2.3735339999999994</v>
      </c>
      <c r="E228" s="12">
        <f t="shared" ca="1" si="51"/>
        <v>0.99660899999999941</v>
      </c>
      <c r="F228" s="12">
        <f t="shared" ca="1" si="52"/>
        <v>-3.5992490000000004</v>
      </c>
      <c r="G228" s="12">
        <f t="shared" ca="1" si="53"/>
        <v>0.63080399999999948</v>
      </c>
      <c r="H228" s="12">
        <f t="shared" ca="1" si="54"/>
        <v>0.34900400000000076</v>
      </c>
      <c r="I228" s="12">
        <f t="shared" ca="1" si="55"/>
        <v>-1.8137530000000002</v>
      </c>
      <c r="J228" s="12">
        <f t="shared" ca="1" si="56"/>
        <v>0.96835300000000046</v>
      </c>
      <c r="K228" s="12">
        <f t="shared" ca="1" si="57"/>
        <v>2.5331440000000001</v>
      </c>
      <c r="L228" s="12">
        <f t="shared" ca="1" si="58"/>
        <v>4.6493150000000014</v>
      </c>
      <c r="M228" s="12">
        <f t="shared" ca="1" si="59"/>
        <v>9.3146690000000021</v>
      </c>
      <c r="N228" s="12">
        <f t="shared" ca="1" si="60"/>
        <v>7.4871700000000061</v>
      </c>
      <c r="O228" s="12">
        <f t="shared" ca="1" si="61"/>
        <v>0</v>
      </c>
      <c r="P228" s="12">
        <f t="shared" ca="1" si="62"/>
        <v>-1.7526580000000003</v>
      </c>
      <c r="T228" s="126" t="s">
        <v>1781</v>
      </c>
      <c r="U228" s="126" t="s">
        <v>1782</v>
      </c>
      <c r="V228" s="126" t="s">
        <v>1783</v>
      </c>
      <c r="W228" s="126" t="s">
        <v>1784</v>
      </c>
      <c r="X228" s="126" t="s">
        <v>1785</v>
      </c>
      <c r="Y228" s="126" t="s">
        <v>1786</v>
      </c>
      <c r="Z228" s="126" t="s">
        <v>1787</v>
      </c>
      <c r="AA228" s="126" t="s">
        <v>3169</v>
      </c>
      <c r="AB228" s="126" t="s">
        <v>3170</v>
      </c>
      <c r="AC228" s="126" t="s">
        <v>3171</v>
      </c>
      <c r="AD228" s="126" t="s">
        <v>3172</v>
      </c>
      <c r="AE228" s="126" t="s">
        <v>3173</v>
      </c>
      <c r="AF228" s="126" t="s">
        <v>5226</v>
      </c>
      <c r="AG228" s="126" t="s">
        <v>5506</v>
      </c>
      <c r="AH228" s="126" t="s">
        <v>7218</v>
      </c>
    </row>
    <row r="229" spans="1:34" x14ac:dyDescent="0.3">
      <c r="A229" s="154" t="s">
        <v>6165</v>
      </c>
      <c r="B229" s="12">
        <f t="shared" ca="1" si="48"/>
        <v>0.75593600000000549</v>
      </c>
      <c r="C229" s="12">
        <f t="shared" ca="1" si="49"/>
        <v>4.6318249999999992</v>
      </c>
      <c r="D229" s="12">
        <f t="shared" ca="1" si="50"/>
        <v>0.55320799999999792</v>
      </c>
      <c r="E229" s="12">
        <f t="shared" ca="1" si="51"/>
        <v>-1.532487999999999</v>
      </c>
      <c r="F229" s="12">
        <f t="shared" ca="1" si="52"/>
        <v>-3.7109580000000015</v>
      </c>
      <c r="G229" s="12">
        <f t="shared" ca="1" si="53"/>
        <v>-0.72157499999999963</v>
      </c>
      <c r="H229" s="12">
        <f t="shared" ca="1" si="54"/>
        <v>1.4706389999999985</v>
      </c>
      <c r="I229" s="12">
        <f t="shared" ca="1" si="55"/>
        <v>-1.9894849999999993</v>
      </c>
      <c r="J229" s="12">
        <f t="shared" ca="1" si="56"/>
        <v>-3.8415279999999985</v>
      </c>
      <c r="K229" s="12">
        <f t="shared" ca="1" si="57"/>
        <v>8.0060469999999988</v>
      </c>
      <c r="L229" s="12">
        <f t="shared" ca="1" si="58"/>
        <v>2.0650789999999972</v>
      </c>
      <c r="M229" s="12">
        <f t="shared" ca="1" si="59"/>
        <v>7.3325769999999935</v>
      </c>
      <c r="N229" s="12">
        <f t="shared" ca="1" si="60"/>
        <v>1.3160160000000047</v>
      </c>
      <c r="O229" s="12">
        <f t="shared" ca="1" si="61"/>
        <v>0</v>
      </c>
      <c r="P229" s="12">
        <f t="shared" ca="1" si="62"/>
        <v>-0.42263699999999993</v>
      </c>
      <c r="T229" s="126" t="s">
        <v>1091</v>
      </c>
      <c r="U229" s="126" t="s">
        <v>1092</v>
      </c>
      <c r="V229" s="126" t="s">
        <v>1093</v>
      </c>
      <c r="W229" s="126" t="s">
        <v>1094</v>
      </c>
      <c r="X229" s="126" t="s">
        <v>1095</v>
      </c>
      <c r="Y229" s="126" t="s">
        <v>1096</v>
      </c>
      <c r="Z229" s="126" t="s">
        <v>1097</v>
      </c>
      <c r="AA229" s="126" t="s">
        <v>3174</v>
      </c>
      <c r="AB229" s="126" t="s">
        <v>3175</v>
      </c>
      <c r="AC229" s="126" t="s">
        <v>3176</v>
      </c>
      <c r="AD229" s="126" t="s">
        <v>3177</v>
      </c>
      <c r="AE229" s="126" t="s">
        <v>3178</v>
      </c>
      <c r="AF229" s="126" t="s">
        <v>5227</v>
      </c>
      <c r="AG229" s="126" t="s">
        <v>5507</v>
      </c>
      <c r="AH229" s="126" t="s">
        <v>7219</v>
      </c>
    </row>
    <row r="230" spans="1:34" x14ac:dyDescent="0.3">
      <c r="A230" s="154"/>
      <c r="B230" s="12"/>
      <c r="C230" s="12"/>
      <c r="D230" s="12"/>
      <c r="E230" s="12"/>
      <c r="F230" s="12"/>
      <c r="G230" s="12"/>
      <c r="H230" s="12"/>
      <c r="I230" s="12"/>
      <c r="J230" s="12"/>
      <c r="K230" s="12"/>
      <c r="L230" s="12"/>
      <c r="M230" s="12"/>
      <c r="N230" s="12"/>
      <c r="O230" s="12"/>
      <c r="P230" s="12"/>
      <c r="T230" s="126" t="s">
        <v>1098</v>
      </c>
      <c r="U230" s="126" t="s">
        <v>1099</v>
      </c>
      <c r="V230" s="126" t="s">
        <v>1100</v>
      </c>
      <c r="W230" s="126" t="s">
        <v>1101</v>
      </c>
      <c r="X230" s="126" t="s">
        <v>1102</v>
      </c>
      <c r="Y230" s="126" t="s">
        <v>1103</v>
      </c>
      <c r="Z230" s="126" t="s">
        <v>1104</v>
      </c>
      <c r="AA230" s="126" t="s">
        <v>3179</v>
      </c>
      <c r="AB230" s="126" t="s">
        <v>3180</v>
      </c>
      <c r="AC230" s="126" t="s">
        <v>3181</v>
      </c>
      <c r="AD230" s="126" t="s">
        <v>3182</v>
      </c>
      <c r="AE230" s="126" t="s">
        <v>3183</v>
      </c>
      <c r="AF230" s="126" t="s">
        <v>5228</v>
      </c>
      <c r="AG230" s="126" t="s">
        <v>5508</v>
      </c>
      <c r="AH230" s="126" t="s">
        <v>7220</v>
      </c>
    </row>
    <row r="231" spans="1:34" x14ac:dyDescent="0.3">
      <c r="A231" s="152" t="s">
        <v>27</v>
      </c>
      <c r="B231" s="12"/>
      <c r="C231" s="12"/>
      <c r="D231" s="12"/>
      <c r="E231" s="12"/>
      <c r="F231" s="12"/>
      <c r="G231" s="12"/>
      <c r="H231" s="12"/>
      <c r="I231" s="12"/>
      <c r="J231" s="12"/>
      <c r="K231" s="12"/>
      <c r="L231" s="12"/>
      <c r="M231" s="12"/>
      <c r="N231" s="12"/>
      <c r="O231" s="12"/>
      <c r="P231" s="12"/>
      <c r="T231" s="126" t="s">
        <v>1105</v>
      </c>
      <c r="U231" s="126" t="s">
        <v>1106</v>
      </c>
      <c r="V231" s="126" t="s">
        <v>1107</v>
      </c>
      <c r="W231" s="126" t="s">
        <v>1108</v>
      </c>
      <c r="X231" s="126" t="s">
        <v>1109</v>
      </c>
      <c r="Y231" s="126" t="s">
        <v>1110</v>
      </c>
      <c r="Z231" s="126" t="s">
        <v>1111</v>
      </c>
      <c r="AA231" s="126" t="s">
        <v>3184</v>
      </c>
      <c r="AB231" s="126" t="s">
        <v>3185</v>
      </c>
      <c r="AC231" s="126" t="s">
        <v>3186</v>
      </c>
      <c r="AD231" s="126" t="s">
        <v>3187</v>
      </c>
      <c r="AE231" s="126" t="s">
        <v>3188</v>
      </c>
      <c r="AF231" s="126" t="s">
        <v>5229</v>
      </c>
      <c r="AG231" s="126" t="s">
        <v>5509</v>
      </c>
      <c r="AH231" s="126" t="s">
        <v>7221</v>
      </c>
    </row>
    <row r="232" spans="1:34" x14ac:dyDescent="0.3">
      <c r="A232" s="154" t="s">
        <v>6166</v>
      </c>
      <c r="B232" s="12">
        <f t="shared" ca="1" si="48"/>
        <v>1.5634579999999971</v>
      </c>
      <c r="C232" s="12">
        <f t="shared" ca="1" si="49"/>
        <v>5.404715000000003</v>
      </c>
      <c r="D232" s="12">
        <f t="shared" ca="1" si="50"/>
        <v>1.7889979999999994</v>
      </c>
      <c r="E232" s="12">
        <f t="shared" ca="1" si="51"/>
        <v>0.11119799999999813</v>
      </c>
      <c r="F232" s="12">
        <f t="shared" ca="1" si="52"/>
        <v>-0.15245600000000081</v>
      </c>
      <c r="G232" s="12">
        <f t="shared" ca="1" si="53"/>
        <v>1.3555989999999998</v>
      </c>
      <c r="H232" s="12">
        <f t="shared" ca="1" si="54"/>
        <v>0.35363500000000059</v>
      </c>
      <c r="I232" s="12">
        <f t="shared" ca="1" si="55"/>
        <v>1.9449900000000007</v>
      </c>
      <c r="J232" s="12">
        <f t="shared" ca="1" si="56"/>
        <v>1.7324169999999981</v>
      </c>
      <c r="K232" s="12">
        <f t="shared" ca="1" si="57"/>
        <v>4.1500979999999998</v>
      </c>
      <c r="L232" s="12">
        <f t="shared" ca="1" si="58"/>
        <v>2.0172889999999981</v>
      </c>
      <c r="M232" s="12">
        <f t="shared" ca="1" si="59"/>
        <v>5.5406679999999966</v>
      </c>
      <c r="N232" s="12">
        <f t="shared" ca="1" si="60"/>
        <v>6.7976000000001591E-2</v>
      </c>
      <c r="O232" s="12">
        <f t="shared" ca="1" si="61"/>
        <v>0</v>
      </c>
      <c r="P232" s="12">
        <f t="shared" ca="1" si="62"/>
        <v>1.2192530000000001</v>
      </c>
      <c r="T232" s="126" t="s">
        <v>1112</v>
      </c>
      <c r="U232" s="126" t="s">
        <v>1113</v>
      </c>
      <c r="V232" s="126" t="s">
        <v>1114</v>
      </c>
      <c r="W232" s="126" t="s">
        <v>1115</v>
      </c>
      <c r="X232" s="126" t="s">
        <v>1116</v>
      </c>
      <c r="Y232" s="126" t="s">
        <v>1117</v>
      </c>
      <c r="Z232" s="126" t="s">
        <v>1118</v>
      </c>
      <c r="AA232" s="126" t="s">
        <v>3189</v>
      </c>
      <c r="AB232" s="126" t="s">
        <v>3190</v>
      </c>
      <c r="AC232" s="126" t="s">
        <v>3191</v>
      </c>
      <c r="AD232" s="126" t="s">
        <v>3192</v>
      </c>
      <c r="AE232" s="126" t="s">
        <v>3193</v>
      </c>
      <c r="AF232" s="126" t="s">
        <v>5230</v>
      </c>
      <c r="AG232" s="126" t="s">
        <v>5510</v>
      </c>
      <c r="AH232" s="126" t="s">
        <v>7222</v>
      </c>
    </row>
    <row r="233" spans="1:34" x14ac:dyDescent="0.3">
      <c r="A233" s="154" t="s">
        <v>6168</v>
      </c>
      <c r="B233" s="12">
        <f t="shared" ca="1" si="48"/>
        <v>-10.832985999999991</v>
      </c>
      <c r="C233" s="12">
        <f t="shared" ca="1" si="49"/>
        <v>1.9086350000000039</v>
      </c>
      <c r="D233" s="12">
        <f t="shared" ca="1" si="50"/>
        <v>6.668057000000001</v>
      </c>
      <c r="E233" s="12">
        <f t="shared" ca="1" si="51"/>
        <v>0.55972700000000231</v>
      </c>
      <c r="F233" s="12">
        <f t="shared" ca="1" si="52"/>
        <v>1.0464470000000006</v>
      </c>
      <c r="G233" s="12">
        <f t="shared" ca="1" si="53"/>
        <v>2.8716460000000001</v>
      </c>
      <c r="H233" s="12">
        <f t="shared" ca="1" si="54"/>
        <v>3.9945760000000003</v>
      </c>
      <c r="I233" s="12">
        <f t="shared" ca="1" si="55"/>
        <v>-1.8251990000000005</v>
      </c>
      <c r="J233" s="12">
        <f t="shared" ca="1" si="56"/>
        <v>3.5078569999999978</v>
      </c>
      <c r="K233" s="12">
        <f t="shared" ca="1" si="57"/>
        <v>2.6560980000000001</v>
      </c>
      <c r="L233" s="12">
        <f t="shared" ca="1" si="58"/>
        <v>0.42066499999999962</v>
      </c>
      <c r="M233" s="12">
        <f t="shared" ca="1" si="59"/>
        <v>-4.3874289999999974</v>
      </c>
      <c r="N233" s="12">
        <f t="shared" ca="1" si="60"/>
        <v>-3.7651230000000027</v>
      </c>
      <c r="O233" s="12">
        <f t="shared" ca="1" si="61"/>
        <v>0</v>
      </c>
      <c r="P233" s="12">
        <f t="shared" ca="1" si="62"/>
        <v>3.4035599999999997</v>
      </c>
      <c r="T233" s="126" t="s">
        <v>1788</v>
      </c>
      <c r="U233" s="126" t="s">
        <v>1789</v>
      </c>
      <c r="V233" s="126" t="s">
        <v>1790</v>
      </c>
      <c r="W233" s="126" t="s">
        <v>1791</v>
      </c>
      <c r="X233" s="126" t="s">
        <v>1792</v>
      </c>
      <c r="Y233" s="126" t="s">
        <v>1793</v>
      </c>
      <c r="Z233" s="126" t="s">
        <v>1794</v>
      </c>
      <c r="AA233" s="126" t="s">
        <v>3194</v>
      </c>
      <c r="AB233" s="126" t="s">
        <v>3195</v>
      </c>
      <c r="AC233" s="126" t="s">
        <v>3196</v>
      </c>
      <c r="AD233" s="126" t="s">
        <v>3197</v>
      </c>
      <c r="AE233" s="126" t="s">
        <v>3198</v>
      </c>
      <c r="AF233" s="126" t="s">
        <v>5231</v>
      </c>
      <c r="AG233" s="126" t="s">
        <v>5511</v>
      </c>
      <c r="AH233" s="126" t="s">
        <v>7223</v>
      </c>
    </row>
    <row r="234" spans="1:34" x14ac:dyDescent="0.3">
      <c r="A234" s="154" t="s">
        <v>6170</v>
      </c>
      <c r="B234" s="12">
        <f t="shared" ca="1" si="48"/>
        <v>7.9711899999999929</v>
      </c>
      <c r="C234" s="12">
        <f t="shared" ca="1" si="49"/>
        <v>6.7649839999999983</v>
      </c>
      <c r="D234" s="12">
        <f t="shared" ca="1" si="50"/>
        <v>2.9676530000000021</v>
      </c>
      <c r="E234" s="12">
        <f t="shared" ca="1" si="51"/>
        <v>4.7248999999998986E-2</v>
      </c>
      <c r="F234" s="12">
        <f t="shared" ca="1" si="52"/>
        <v>0.40272099999999966</v>
      </c>
      <c r="G234" s="12">
        <f t="shared" ca="1" si="53"/>
        <v>-0.27321400000000029</v>
      </c>
      <c r="H234" s="12">
        <f t="shared" ca="1" si="54"/>
        <v>1.2057160000000025</v>
      </c>
      <c r="I234" s="12">
        <f t="shared" ca="1" si="55"/>
        <v>-2.5673799999999996</v>
      </c>
      <c r="J234" s="12">
        <f t="shared" ca="1" si="56"/>
        <v>0.48987500000000139</v>
      </c>
      <c r="K234" s="12">
        <f t="shared" ca="1" si="57"/>
        <v>3.975557000000002</v>
      </c>
      <c r="L234" s="12">
        <f t="shared" ca="1" si="58"/>
        <v>2.1198569999999997</v>
      </c>
      <c r="M234" s="12">
        <f t="shared" ca="1" si="59"/>
        <v>5.9651719999999955</v>
      </c>
      <c r="N234" s="12">
        <f t="shared" ca="1" si="60"/>
        <v>7.5226890000000068</v>
      </c>
      <c r="O234" s="12">
        <f t="shared" ca="1" si="61"/>
        <v>0</v>
      </c>
      <c r="P234" s="12">
        <f t="shared" ca="1" si="62"/>
        <v>-3.531218</v>
      </c>
      <c r="T234" s="126" t="s">
        <v>1795</v>
      </c>
      <c r="U234" s="126" t="s">
        <v>1796</v>
      </c>
      <c r="V234" s="126" t="s">
        <v>1797</v>
      </c>
      <c r="W234" s="126" t="s">
        <v>1798</v>
      </c>
      <c r="X234" s="126" t="s">
        <v>1799</v>
      </c>
      <c r="Y234" s="126" t="s">
        <v>1800</v>
      </c>
      <c r="Z234" s="126" t="s">
        <v>1801</v>
      </c>
      <c r="AA234" s="126" t="s">
        <v>3199</v>
      </c>
      <c r="AB234" s="126" t="s">
        <v>3200</v>
      </c>
      <c r="AC234" s="126" t="s">
        <v>3201</v>
      </c>
      <c r="AD234" s="126" t="s">
        <v>3202</v>
      </c>
      <c r="AE234" s="126" t="s">
        <v>3203</v>
      </c>
      <c r="AF234" s="126" t="s">
        <v>5232</v>
      </c>
      <c r="AG234" s="126" t="s">
        <v>5512</v>
      </c>
      <c r="AH234" s="126" t="s">
        <v>7224</v>
      </c>
    </row>
    <row r="235" spans="1:34" x14ac:dyDescent="0.3">
      <c r="A235" s="154" t="s">
        <v>6172</v>
      </c>
      <c r="B235" s="12">
        <f t="shared" ca="1" si="48"/>
        <v>23.188406000000001</v>
      </c>
      <c r="C235" s="12">
        <f t="shared" ca="1" si="49"/>
        <v>-5.4347829999999995</v>
      </c>
      <c r="D235" s="12">
        <f t="shared" ca="1" si="50"/>
        <v>7.6086959999999983</v>
      </c>
      <c r="E235" s="12">
        <f t="shared" ca="1" si="51"/>
        <v>16.485506999999998</v>
      </c>
      <c r="F235" s="12">
        <f t="shared" ca="1" si="52"/>
        <v>-21.920290000000001</v>
      </c>
      <c r="G235" s="12">
        <f t="shared" ca="1" si="53"/>
        <v>-0.18115900000000007</v>
      </c>
      <c r="H235" s="12">
        <f t="shared" ca="1" si="54"/>
        <v>11.956522</v>
      </c>
      <c r="I235" s="12">
        <f t="shared" ca="1" si="55"/>
        <v>-17.572462999999999</v>
      </c>
      <c r="J235" s="12">
        <f t="shared" ca="1" si="56"/>
        <v>-0.54347800000000035</v>
      </c>
      <c r="K235" s="12">
        <f t="shared" ca="1" si="57"/>
        <v>24.818840999999999</v>
      </c>
      <c r="L235" s="12">
        <f t="shared" ca="1" si="58"/>
        <v>15.398550000000004</v>
      </c>
      <c r="M235" s="12">
        <f t="shared" ca="1" si="59"/>
        <v>19.202898000000005</v>
      </c>
      <c r="N235" s="12">
        <f t="shared" ca="1" si="60"/>
        <v>18.840580000000003</v>
      </c>
      <c r="O235" s="12">
        <f t="shared" ca="1" si="61"/>
        <v>0</v>
      </c>
      <c r="P235" s="12">
        <f t="shared" ca="1" si="62"/>
        <v>-8.876811</v>
      </c>
      <c r="T235" s="126" t="s">
        <v>1119</v>
      </c>
      <c r="U235" s="126" t="s">
        <v>1120</v>
      </c>
      <c r="V235" s="126" t="s">
        <v>1121</v>
      </c>
      <c r="W235" s="126" t="s">
        <v>1122</v>
      </c>
      <c r="X235" s="126" t="s">
        <v>1123</v>
      </c>
      <c r="Y235" s="126" t="s">
        <v>1124</v>
      </c>
      <c r="Z235" s="126" t="s">
        <v>1125</v>
      </c>
      <c r="AA235" s="126" t="s">
        <v>3204</v>
      </c>
      <c r="AB235" s="126" t="s">
        <v>3205</v>
      </c>
      <c r="AC235" s="126" t="s">
        <v>3206</v>
      </c>
      <c r="AD235" s="126" t="s">
        <v>3207</v>
      </c>
      <c r="AE235" s="126" t="s">
        <v>3208</v>
      </c>
      <c r="AF235" s="126" t="s">
        <v>5233</v>
      </c>
      <c r="AG235" s="126" t="s">
        <v>5513</v>
      </c>
      <c r="AH235" s="126" t="s">
        <v>7225</v>
      </c>
    </row>
    <row r="236" spans="1:34" x14ac:dyDescent="0.3">
      <c r="A236" s="154" t="s">
        <v>6174</v>
      </c>
      <c r="B236" s="12">
        <f t="shared" ca="1" si="48"/>
        <v>-5.4308849999999964</v>
      </c>
      <c r="C236" s="12">
        <f t="shared" ca="1" si="49"/>
        <v>12.006940000000004</v>
      </c>
      <c r="D236" s="12">
        <f t="shared" ca="1" si="50"/>
        <v>4.9277030000000011</v>
      </c>
      <c r="E236" s="12">
        <f t="shared" ca="1" si="51"/>
        <v>9.3869290000000021</v>
      </c>
      <c r="F236" s="12">
        <f t="shared" ca="1" si="52"/>
        <v>2.4464999999999995</v>
      </c>
      <c r="G236" s="12">
        <f t="shared" ca="1" si="53"/>
        <v>6.2232500000000002</v>
      </c>
      <c r="H236" s="12">
        <f t="shared" ca="1" si="54"/>
        <v>3.3545400000000001</v>
      </c>
      <c r="I236" s="12">
        <f t="shared" ca="1" si="55"/>
        <v>-2.1515320000000004</v>
      </c>
      <c r="J236" s="12">
        <f t="shared" ca="1" si="56"/>
        <v>10.208212999999999</v>
      </c>
      <c r="K236" s="12">
        <f t="shared" ca="1" si="57"/>
        <v>2.6894159999999978</v>
      </c>
      <c r="L236" s="12">
        <f t="shared" ca="1" si="58"/>
        <v>6.622325</v>
      </c>
      <c r="M236" s="12">
        <f t="shared" ca="1" si="59"/>
        <v>-3.2620020000000025</v>
      </c>
      <c r="N236" s="12">
        <f t="shared" ca="1" si="60"/>
        <v>1.45749</v>
      </c>
      <c r="O236" s="12">
        <f t="shared" ca="1" si="61"/>
        <v>0</v>
      </c>
      <c r="P236" s="12">
        <f t="shared" ca="1" si="62"/>
        <v>0.26026700000000069</v>
      </c>
      <c r="T236" s="126" t="s">
        <v>1126</v>
      </c>
      <c r="U236" s="126" t="s">
        <v>1127</v>
      </c>
      <c r="V236" s="126" t="s">
        <v>1128</v>
      </c>
      <c r="W236" s="126" t="s">
        <v>1129</v>
      </c>
      <c r="X236" s="126" t="s">
        <v>1130</v>
      </c>
      <c r="Y236" s="126" t="s">
        <v>1131</v>
      </c>
      <c r="Z236" s="126" t="s">
        <v>1132</v>
      </c>
      <c r="AA236" s="126" t="s">
        <v>3209</v>
      </c>
      <c r="AB236" s="126" t="s">
        <v>3210</v>
      </c>
      <c r="AC236" s="126" t="s">
        <v>3211</v>
      </c>
      <c r="AD236" s="126" t="s">
        <v>3212</v>
      </c>
      <c r="AE236" s="126" t="s">
        <v>3213</v>
      </c>
      <c r="AF236" s="126" t="s">
        <v>5234</v>
      </c>
      <c r="AG236" s="126" t="s">
        <v>5514</v>
      </c>
      <c r="AH236" s="126" t="s">
        <v>7226</v>
      </c>
    </row>
    <row r="237" spans="1:34" x14ac:dyDescent="0.3">
      <c r="A237" s="154" t="s">
        <v>6175</v>
      </c>
      <c r="B237" s="12">
        <f t="shared" ca="1" si="48"/>
        <v>0.76277699999999982</v>
      </c>
      <c r="C237" s="12">
        <f t="shared" ca="1" si="49"/>
        <v>8.6193749999999998</v>
      </c>
      <c r="D237" s="12">
        <f t="shared" ca="1" si="50"/>
        <v>10.06865</v>
      </c>
      <c r="E237" s="12">
        <f t="shared" ca="1" si="51"/>
        <v>2.1357739999999996</v>
      </c>
      <c r="F237" s="12">
        <f t="shared" ca="1" si="52"/>
        <v>7.6277999999998514E-2</v>
      </c>
      <c r="G237" s="12">
        <f t="shared" ca="1" si="53"/>
        <v>-2.2883289999999996</v>
      </c>
      <c r="H237" s="12">
        <f t="shared" ca="1" si="54"/>
        <v>-5.4157130000000002</v>
      </c>
      <c r="I237" s="12">
        <f t="shared" ca="1" si="55"/>
        <v>-4.0427149999999994</v>
      </c>
      <c r="J237" s="12">
        <f t="shared" ca="1" si="56"/>
        <v>8.0091539999999988</v>
      </c>
      <c r="K237" s="12">
        <f t="shared" ca="1" si="57"/>
        <v>9.4584289999999989</v>
      </c>
      <c r="L237" s="12">
        <f t="shared" ca="1" si="58"/>
        <v>11.823034999999999</v>
      </c>
      <c r="M237" s="12">
        <f t="shared" ca="1" si="59"/>
        <v>-0.38138799999999407</v>
      </c>
      <c r="N237" s="12">
        <f t="shared" ca="1" si="60"/>
        <v>-1.8306629999999942</v>
      </c>
      <c r="O237" s="12">
        <f t="shared" ca="1" si="61"/>
        <v>0</v>
      </c>
      <c r="P237" s="12">
        <f t="shared" ca="1" si="62"/>
        <v>-12.356979000000001</v>
      </c>
      <c r="T237" s="126" t="s">
        <v>1133</v>
      </c>
      <c r="U237" s="126" t="s">
        <v>1134</v>
      </c>
      <c r="V237" s="126" t="s">
        <v>1135</v>
      </c>
      <c r="W237" s="126" t="s">
        <v>1136</v>
      </c>
      <c r="X237" s="126" t="s">
        <v>1137</v>
      </c>
      <c r="Y237" s="126" t="s">
        <v>1138</v>
      </c>
      <c r="Z237" s="126" t="s">
        <v>1139</v>
      </c>
      <c r="AA237" s="126" t="s">
        <v>3214</v>
      </c>
      <c r="AB237" s="126" t="s">
        <v>3215</v>
      </c>
      <c r="AC237" s="126" t="s">
        <v>3216</v>
      </c>
      <c r="AD237" s="126" t="s">
        <v>3217</v>
      </c>
      <c r="AE237" s="126" t="s">
        <v>3218</v>
      </c>
      <c r="AF237" s="126" t="s">
        <v>5235</v>
      </c>
      <c r="AG237" s="126" t="s">
        <v>5515</v>
      </c>
      <c r="AH237" s="126" t="s">
        <v>7227</v>
      </c>
    </row>
    <row r="238" spans="1:34" x14ac:dyDescent="0.3">
      <c r="A238" s="154"/>
      <c r="B238" s="12"/>
      <c r="C238" s="12"/>
      <c r="D238" s="12"/>
      <c r="E238" s="12"/>
      <c r="F238" s="12"/>
      <c r="G238" s="12"/>
      <c r="H238" s="12"/>
      <c r="I238" s="12"/>
      <c r="J238" s="12"/>
      <c r="K238" s="12"/>
      <c r="L238" s="12"/>
      <c r="M238" s="12"/>
      <c r="N238" s="12"/>
      <c r="O238" s="12"/>
      <c r="P238" s="12"/>
      <c r="T238" s="126" t="s">
        <v>1140</v>
      </c>
      <c r="U238" s="126" t="s">
        <v>1141</v>
      </c>
      <c r="V238" s="126" t="s">
        <v>1142</v>
      </c>
      <c r="W238" s="126" t="s">
        <v>1143</v>
      </c>
      <c r="X238" s="126" t="s">
        <v>1144</v>
      </c>
      <c r="Y238" s="126" t="s">
        <v>1145</v>
      </c>
      <c r="Z238" s="126" t="s">
        <v>1146</v>
      </c>
      <c r="AA238" s="126" t="s">
        <v>3219</v>
      </c>
      <c r="AB238" s="126" t="s">
        <v>3220</v>
      </c>
      <c r="AC238" s="126" t="s">
        <v>3221</v>
      </c>
      <c r="AD238" s="126" t="s">
        <v>3222</v>
      </c>
      <c r="AE238" s="126" t="s">
        <v>3223</v>
      </c>
      <c r="AF238" s="126" t="s">
        <v>5236</v>
      </c>
      <c r="AG238" s="126" t="s">
        <v>5516</v>
      </c>
      <c r="AH238" s="126" t="s">
        <v>7228</v>
      </c>
    </row>
    <row r="239" spans="1:34" x14ac:dyDescent="0.3">
      <c r="A239" s="152" t="s">
        <v>3691</v>
      </c>
      <c r="B239" s="12"/>
      <c r="C239" s="12"/>
      <c r="D239" s="12"/>
      <c r="E239" s="12"/>
      <c r="F239" s="12"/>
      <c r="G239" s="12"/>
      <c r="H239" s="12"/>
      <c r="I239" s="12"/>
      <c r="J239" s="12"/>
      <c r="K239" s="12"/>
      <c r="L239" s="12"/>
      <c r="M239" s="12"/>
      <c r="N239" s="12"/>
      <c r="O239" s="12"/>
      <c r="P239" s="12"/>
      <c r="T239" s="126" t="s">
        <v>1802</v>
      </c>
      <c r="U239" s="126" t="s">
        <v>1803</v>
      </c>
      <c r="V239" s="126" t="s">
        <v>1804</v>
      </c>
      <c r="W239" s="126" t="s">
        <v>1805</v>
      </c>
      <c r="X239" s="126" t="s">
        <v>1806</v>
      </c>
      <c r="Y239" s="126" t="s">
        <v>1807</v>
      </c>
      <c r="Z239" s="126" t="s">
        <v>1808</v>
      </c>
      <c r="AA239" s="126" t="s">
        <v>3224</v>
      </c>
      <c r="AB239" s="126" t="s">
        <v>3225</v>
      </c>
      <c r="AC239" s="126" t="s">
        <v>3226</v>
      </c>
      <c r="AD239" s="126" t="s">
        <v>3227</v>
      </c>
      <c r="AE239" s="126" t="s">
        <v>3228</v>
      </c>
      <c r="AF239" s="126" t="s">
        <v>5237</v>
      </c>
      <c r="AG239" s="126" t="s">
        <v>5517</v>
      </c>
      <c r="AH239" s="126" t="s">
        <v>7229</v>
      </c>
    </row>
    <row r="240" spans="1:34" x14ac:dyDescent="0.3">
      <c r="A240" s="154" t="s">
        <v>6176</v>
      </c>
      <c r="B240" s="12">
        <f t="shared" ca="1" si="48"/>
        <v>1.5634579999999971</v>
      </c>
      <c r="C240" s="12">
        <f t="shared" ca="1" si="49"/>
        <v>5.404715000000003</v>
      </c>
      <c r="D240" s="12">
        <f t="shared" ca="1" si="50"/>
        <v>1.7889979999999994</v>
      </c>
      <c r="E240" s="12">
        <f t="shared" ca="1" si="51"/>
        <v>0.11119799999999813</v>
      </c>
      <c r="F240" s="12">
        <f t="shared" ca="1" si="52"/>
        <v>-0.15245600000000081</v>
      </c>
      <c r="G240" s="12">
        <f t="shared" ca="1" si="53"/>
        <v>1.3555989999999998</v>
      </c>
      <c r="H240" s="12">
        <f t="shared" ca="1" si="54"/>
        <v>0.35363500000000059</v>
      </c>
      <c r="I240" s="12">
        <f t="shared" ca="1" si="55"/>
        <v>1.9449900000000007</v>
      </c>
      <c r="J240" s="12">
        <f t="shared" ca="1" si="56"/>
        <v>1.7324169999999981</v>
      </c>
      <c r="K240" s="12">
        <f t="shared" ca="1" si="57"/>
        <v>4.1500979999999998</v>
      </c>
      <c r="L240" s="12">
        <f t="shared" ca="1" si="58"/>
        <v>2.0172889999999981</v>
      </c>
      <c r="M240" s="12">
        <f t="shared" ca="1" si="59"/>
        <v>5.5406679999999966</v>
      </c>
      <c r="N240" s="12">
        <f t="shared" ca="1" si="60"/>
        <v>6.7976000000001591E-2</v>
      </c>
      <c r="O240" s="12">
        <f t="shared" ca="1" si="61"/>
        <v>0</v>
      </c>
      <c r="P240" s="12">
        <f t="shared" ca="1" si="62"/>
        <v>1.2192530000000001</v>
      </c>
      <c r="T240" s="126" t="s">
        <v>1809</v>
      </c>
      <c r="U240" s="126" t="s">
        <v>1810</v>
      </c>
      <c r="V240" s="126" t="s">
        <v>1811</v>
      </c>
      <c r="W240" s="126" t="s">
        <v>1812</v>
      </c>
      <c r="X240" s="126" t="s">
        <v>1813</v>
      </c>
      <c r="Y240" s="126" t="s">
        <v>1814</v>
      </c>
      <c r="Z240" s="126" t="s">
        <v>1815</v>
      </c>
      <c r="AA240" s="126" t="s">
        <v>3229</v>
      </c>
      <c r="AB240" s="126" t="s">
        <v>3230</v>
      </c>
      <c r="AC240" s="126" t="s">
        <v>3231</v>
      </c>
      <c r="AD240" s="126" t="s">
        <v>3232</v>
      </c>
      <c r="AE240" s="126" t="s">
        <v>3233</v>
      </c>
      <c r="AF240" s="126" t="s">
        <v>5238</v>
      </c>
      <c r="AG240" s="126" t="s">
        <v>5518</v>
      </c>
      <c r="AH240" s="126" t="s">
        <v>7230</v>
      </c>
    </row>
    <row r="241" spans="1:34" x14ac:dyDescent="0.3">
      <c r="A241" s="154" t="s">
        <v>6177</v>
      </c>
      <c r="B241" s="12">
        <f t="shared" ca="1" si="48"/>
        <v>7.9711899999999929</v>
      </c>
      <c r="C241" s="12">
        <f t="shared" ca="1" si="49"/>
        <v>6.7649839999999983</v>
      </c>
      <c r="D241" s="12">
        <f t="shared" ca="1" si="50"/>
        <v>2.9676530000000021</v>
      </c>
      <c r="E241" s="12">
        <f t="shared" ca="1" si="51"/>
        <v>4.7248999999998986E-2</v>
      </c>
      <c r="F241" s="12">
        <f t="shared" ca="1" si="52"/>
        <v>0.40272099999999966</v>
      </c>
      <c r="G241" s="12">
        <f t="shared" ca="1" si="53"/>
        <v>-0.27321400000000029</v>
      </c>
      <c r="H241" s="12">
        <f t="shared" ca="1" si="54"/>
        <v>1.2057160000000025</v>
      </c>
      <c r="I241" s="12">
        <f t="shared" ca="1" si="55"/>
        <v>-2.5673799999999996</v>
      </c>
      <c r="J241" s="12">
        <f t="shared" ca="1" si="56"/>
        <v>0.48987500000000139</v>
      </c>
      <c r="K241" s="12">
        <f t="shared" ca="1" si="57"/>
        <v>3.975557000000002</v>
      </c>
      <c r="L241" s="12">
        <f t="shared" ca="1" si="58"/>
        <v>2.1198569999999997</v>
      </c>
      <c r="M241" s="12">
        <f t="shared" ca="1" si="59"/>
        <v>5.9651719999999955</v>
      </c>
      <c r="N241" s="12">
        <f t="shared" ca="1" si="60"/>
        <v>7.5226890000000068</v>
      </c>
      <c r="O241" s="12">
        <f t="shared" ca="1" si="61"/>
        <v>0</v>
      </c>
      <c r="P241" s="12">
        <f t="shared" ca="1" si="62"/>
        <v>-3.531218</v>
      </c>
      <c r="T241" s="126" t="s">
        <v>1147</v>
      </c>
      <c r="U241" s="126" t="s">
        <v>1148</v>
      </c>
      <c r="V241" s="126" t="s">
        <v>1149</v>
      </c>
      <c r="W241" s="126" t="s">
        <v>1150</v>
      </c>
      <c r="X241" s="126" t="s">
        <v>1151</v>
      </c>
      <c r="Y241" s="126" t="s">
        <v>1152</v>
      </c>
      <c r="Z241" s="126" t="s">
        <v>1153</v>
      </c>
      <c r="AA241" s="126" t="s">
        <v>3234</v>
      </c>
      <c r="AB241" s="126" t="s">
        <v>3235</v>
      </c>
      <c r="AC241" s="126" t="s">
        <v>3236</v>
      </c>
      <c r="AD241" s="126" t="s">
        <v>3237</v>
      </c>
      <c r="AE241" s="126" t="s">
        <v>3238</v>
      </c>
      <c r="AF241" s="126" t="s">
        <v>5239</v>
      </c>
      <c r="AG241" s="126" t="s">
        <v>5519</v>
      </c>
      <c r="AH241" s="126" t="s">
        <v>7231</v>
      </c>
    </row>
    <row r="242" spans="1:34" x14ac:dyDescent="0.3">
      <c r="A242" s="154" t="s">
        <v>6178</v>
      </c>
      <c r="B242" s="12">
        <f t="shared" ca="1" si="48"/>
        <v>-10.832985999999991</v>
      </c>
      <c r="C242" s="12">
        <f t="shared" ca="1" si="49"/>
        <v>1.9086350000000039</v>
      </c>
      <c r="D242" s="12">
        <f t="shared" ca="1" si="50"/>
        <v>6.668057000000001</v>
      </c>
      <c r="E242" s="12">
        <f t="shared" ca="1" si="51"/>
        <v>0.55972700000000231</v>
      </c>
      <c r="F242" s="12">
        <f t="shared" ca="1" si="52"/>
        <v>1.0464470000000006</v>
      </c>
      <c r="G242" s="12">
        <f t="shared" ca="1" si="53"/>
        <v>2.8716460000000001</v>
      </c>
      <c r="H242" s="12">
        <f t="shared" ca="1" si="54"/>
        <v>3.9945760000000003</v>
      </c>
      <c r="I242" s="12">
        <f t="shared" ca="1" si="55"/>
        <v>-1.8251990000000005</v>
      </c>
      <c r="J242" s="12">
        <f t="shared" ca="1" si="56"/>
        <v>3.5078569999999978</v>
      </c>
      <c r="K242" s="12">
        <f t="shared" ca="1" si="57"/>
        <v>2.6560980000000001</v>
      </c>
      <c r="L242" s="12">
        <f t="shared" ca="1" si="58"/>
        <v>0.42066499999999962</v>
      </c>
      <c r="M242" s="12">
        <f t="shared" ca="1" si="59"/>
        <v>-4.3874289999999974</v>
      </c>
      <c r="N242" s="12">
        <f t="shared" ca="1" si="60"/>
        <v>-3.7651230000000027</v>
      </c>
      <c r="O242" s="12">
        <f t="shared" ca="1" si="61"/>
        <v>0</v>
      </c>
      <c r="P242" s="12">
        <f t="shared" ca="1" si="62"/>
        <v>3.4035599999999997</v>
      </c>
      <c r="T242" s="126" t="s">
        <v>1154</v>
      </c>
      <c r="U242" s="126" t="s">
        <v>1155</v>
      </c>
      <c r="V242" s="126" t="s">
        <v>1156</v>
      </c>
      <c r="W242" s="126" t="s">
        <v>1157</v>
      </c>
      <c r="X242" s="126" t="s">
        <v>1158</v>
      </c>
      <c r="Y242" s="126" t="s">
        <v>1159</v>
      </c>
      <c r="Z242" s="126" t="s">
        <v>1160</v>
      </c>
      <c r="AA242" s="126" t="s">
        <v>3239</v>
      </c>
      <c r="AB242" s="126" t="s">
        <v>3240</v>
      </c>
      <c r="AC242" s="126" t="s">
        <v>3241</v>
      </c>
      <c r="AD242" s="126" t="s">
        <v>3242</v>
      </c>
      <c r="AE242" s="126" t="s">
        <v>3243</v>
      </c>
      <c r="AF242" s="126" t="s">
        <v>5240</v>
      </c>
      <c r="AG242" s="126" t="s">
        <v>5520</v>
      </c>
      <c r="AH242" s="126" t="s">
        <v>7232</v>
      </c>
    </row>
    <row r="243" spans="1:34" x14ac:dyDescent="0.3">
      <c r="A243" s="154" t="s">
        <v>6179</v>
      </c>
      <c r="B243" s="12">
        <f t="shared" ca="1" si="48"/>
        <v>-0.34333800000000281</v>
      </c>
      <c r="C243" s="12">
        <f t="shared" ca="1" si="49"/>
        <v>9.3838860000000004</v>
      </c>
      <c r="D243" s="12">
        <f t="shared" ca="1" si="50"/>
        <v>6.6308589999999992</v>
      </c>
      <c r="E243" s="12">
        <f t="shared" ca="1" si="51"/>
        <v>8.0842540000000014</v>
      </c>
      <c r="F243" s="12">
        <f t="shared" ca="1" si="52"/>
        <v>-0.83201700000000045</v>
      </c>
      <c r="G243" s="12">
        <f t="shared" ca="1" si="53"/>
        <v>3.1090049999999998</v>
      </c>
      <c r="H243" s="12">
        <f t="shared" ca="1" si="54"/>
        <v>1.8325440000000004</v>
      </c>
      <c r="I243" s="12">
        <f t="shared" ca="1" si="55"/>
        <v>-4.2085309999999998</v>
      </c>
      <c r="J243" s="12">
        <f t="shared" ca="1" si="56"/>
        <v>8.2906790000000008</v>
      </c>
      <c r="K243" s="12">
        <f t="shared" ca="1" si="57"/>
        <v>7.0753029999999999</v>
      </c>
      <c r="L243" s="12">
        <f t="shared" ca="1" si="58"/>
        <v>9.3543970000000023</v>
      </c>
      <c r="M243" s="12">
        <f t="shared" ca="1" si="59"/>
        <v>-7.5828999999998814E-2</v>
      </c>
      <c r="N243" s="12">
        <f t="shared" ca="1" si="60"/>
        <v>2.5592419999999976</v>
      </c>
      <c r="O243" s="12">
        <f t="shared" ca="1" si="61"/>
        <v>0</v>
      </c>
      <c r="P243" s="12">
        <f t="shared" ca="1" si="62"/>
        <v>-4.6550819999999984</v>
      </c>
      <c r="T243" s="126" t="s">
        <v>1161</v>
      </c>
      <c r="U243" s="126" t="s">
        <v>1162</v>
      </c>
      <c r="V243" s="126" t="s">
        <v>1163</v>
      </c>
      <c r="W243" s="126" t="s">
        <v>1164</v>
      </c>
      <c r="X243" s="126" t="s">
        <v>1165</v>
      </c>
      <c r="Y243" s="126" t="s">
        <v>1166</v>
      </c>
      <c r="Z243" s="126" t="s">
        <v>1167</v>
      </c>
      <c r="AA243" s="126" t="s">
        <v>3244</v>
      </c>
      <c r="AB243" s="126" t="s">
        <v>3245</v>
      </c>
      <c r="AC243" s="126" t="s">
        <v>3246</v>
      </c>
      <c r="AD243" s="126" t="s">
        <v>3247</v>
      </c>
      <c r="AE243" s="126" t="s">
        <v>3248</v>
      </c>
      <c r="AF243" s="126" t="s">
        <v>5241</v>
      </c>
      <c r="AG243" s="126" t="s">
        <v>5521</v>
      </c>
      <c r="AH243" s="126" t="s">
        <v>7233</v>
      </c>
    </row>
    <row r="244" spans="1:34" x14ac:dyDescent="0.3">
      <c r="A244" s="154"/>
      <c r="B244" s="12"/>
      <c r="C244" s="12"/>
      <c r="D244" s="12"/>
      <c r="E244" s="12"/>
      <c r="F244" s="12"/>
      <c r="G244" s="12"/>
      <c r="H244" s="12"/>
      <c r="I244" s="12"/>
      <c r="J244" s="12"/>
      <c r="K244" s="12"/>
      <c r="L244" s="12"/>
      <c r="M244" s="12"/>
      <c r="N244" s="12"/>
      <c r="O244" s="12"/>
      <c r="P244" s="12"/>
      <c r="T244" s="126" t="s">
        <v>1816</v>
      </c>
      <c r="U244" s="126" t="s">
        <v>1817</v>
      </c>
      <c r="V244" s="126" t="s">
        <v>1818</v>
      </c>
      <c r="W244" s="126" t="s">
        <v>1819</v>
      </c>
      <c r="X244" s="126" t="s">
        <v>1820</v>
      </c>
      <c r="Y244" s="126" t="s">
        <v>1821</v>
      </c>
      <c r="Z244" s="126" t="s">
        <v>1822</v>
      </c>
      <c r="AA244" s="126" t="s">
        <v>3249</v>
      </c>
      <c r="AB244" s="126" t="s">
        <v>3250</v>
      </c>
      <c r="AC244" s="126" t="s">
        <v>3251</v>
      </c>
      <c r="AD244" s="126" t="s">
        <v>3252</v>
      </c>
      <c r="AE244" s="126" t="s">
        <v>3253</v>
      </c>
      <c r="AF244" s="126" t="s">
        <v>5242</v>
      </c>
      <c r="AG244" s="126" t="s">
        <v>5522</v>
      </c>
      <c r="AH244" s="126" t="s">
        <v>7234</v>
      </c>
    </row>
    <row r="245" spans="1:34" x14ac:dyDescent="0.3">
      <c r="A245" s="152" t="s">
        <v>3697</v>
      </c>
      <c r="B245" s="12"/>
      <c r="C245" s="12"/>
      <c r="D245" s="12"/>
      <c r="E245" s="12"/>
      <c r="F245" s="12"/>
      <c r="G245" s="12"/>
      <c r="H245" s="12"/>
      <c r="I245" s="12"/>
      <c r="J245" s="12"/>
      <c r="K245" s="12"/>
      <c r="L245" s="12"/>
      <c r="M245" s="12"/>
      <c r="N245" s="12"/>
      <c r="O245" s="12"/>
      <c r="P245" s="12"/>
      <c r="T245" s="126" t="s">
        <v>1823</v>
      </c>
      <c r="U245" s="126" t="s">
        <v>1824</v>
      </c>
      <c r="V245" s="126" t="s">
        <v>1825</v>
      </c>
      <c r="W245" s="126" t="s">
        <v>1826</v>
      </c>
      <c r="X245" s="126" t="s">
        <v>1827</v>
      </c>
      <c r="Y245" s="126" t="s">
        <v>1828</v>
      </c>
      <c r="Z245" s="126" t="s">
        <v>1829</v>
      </c>
      <c r="AA245" s="126" t="s">
        <v>3254</v>
      </c>
      <c r="AB245" s="126" t="s">
        <v>3255</v>
      </c>
      <c r="AC245" s="126" t="s">
        <v>3256</v>
      </c>
      <c r="AD245" s="126" t="s">
        <v>3257</v>
      </c>
      <c r="AE245" s="126" t="s">
        <v>3258</v>
      </c>
      <c r="AF245" s="126" t="s">
        <v>5243</v>
      </c>
      <c r="AG245" s="126" t="s">
        <v>5523</v>
      </c>
      <c r="AH245" s="126" t="s">
        <v>7235</v>
      </c>
    </row>
    <row r="246" spans="1:34" x14ac:dyDescent="0.3">
      <c r="A246" s="154" t="s">
        <v>6180</v>
      </c>
      <c r="B246" s="12">
        <f t="shared" ca="1" si="48"/>
        <v>7.9711899999999929</v>
      </c>
      <c r="C246" s="12">
        <f t="shared" ca="1" si="49"/>
        <v>6.7649839999999983</v>
      </c>
      <c r="D246" s="12">
        <f t="shared" ca="1" si="50"/>
        <v>2.9676530000000021</v>
      </c>
      <c r="E246" s="12">
        <f t="shared" ca="1" si="51"/>
        <v>4.7248999999998986E-2</v>
      </c>
      <c r="F246" s="12">
        <f t="shared" ca="1" si="52"/>
        <v>0.40272099999999966</v>
      </c>
      <c r="G246" s="12">
        <f t="shared" ca="1" si="53"/>
        <v>-0.27321400000000029</v>
      </c>
      <c r="H246" s="12">
        <f t="shared" ca="1" si="54"/>
        <v>1.2057160000000025</v>
      </c>
      <c r="I246" s="12">
        <f t="shared" ca="1" si="55"/>
        <v>-2.5673799999999996</v>
      </c>
      <c r="J246" s="12">
        <f t="shared" ca="1" si="56"/>
        <v>0.48987500000000139</v>
      </c>
      <c r="K246" s="12">
        <f t="shared" ca="1" si="57"/>
        <v>3.975557000000002</v>
      </c>
      <c r="L246" s="12">
        <f t="shared" ca="1" si="58"/>
        <v>2.1198569999999997</v>
      </c>
      <c r="M246" s="12">
        <f t="shared" ca="1" si="59"/>
        <v>5.9651719999999955</v>
      </c>
      <c r="N246" s="12">
        <f t="shared" ca="1" si="60"/>
        <v>7.5226890000000068</v>
      </c>
      <c r="O246" s="12">
        <f t="shared" ca="1" si="61"/>
        <v>0</v>
      </c>
      <c r="P246" s="12">
        <f t="shared" ca="1" si="62"/>
        <v>-3.531218</v>
      </c>
      <c r="T246" s="126" t="s">
        <v>1168</v>
      </c>
      <c r="U246" s="126" t="s">
        <v>1169</v>
      </c>
      <c r="V246" s="126" t="s">
        <v>1170</v>
      </c>
      <c r="W246" s="126" t="s">
        <v>1171</v>
      </c>
      <c r="X246" s="126" t="s">
        <v>1172</v>
      </c>
      <c r="Y246" s="126" t="s">
        <v>1173</v>
      </c>
      <c r="Z246" s="126" t="s">
        <v>1174</v>
      </c>
      <c r="AA246" s="126" t="s">
        <v>3259</v>
      </c>
      <c r="AB246" s="126" t="s">
        <v>3260</v>
      </c>
      <c r="AC246" s="126" t="s">
        <v>3261</v>
      </c>
      <c r="AD246" s="126" t="s">
        <v>3262</v>
      </c>
      <c r="AE246" s="126" t="s">
        <v>3263</v>
      </c>
      <c r="AF246" s="126" t="s">
        <v>5244</v>
      </c>
      <c r="AG246" s="126" t="s">
        <v>5524</v>
      </c>
      <c r="AH246" s="126" t="s">
        <v>7236</v>
      </c>
    </row>
    <row r="247" spans="1:34" x14ac:dyDescent="0.3">
      <c r="A247" s="154" t="s">
        <v>6181</v>
      </c>
      <c r="B247" s="12">
        <f t="shared" ca="1" si="48"/>
        <v>-0.77061700000000144</v>
      </c>
      <c r="C247" s="12">
        <f t="shared" ca="1" si="49"/>
        <v>6.1429900000000011</v>
      </c>
      <c r="D247" s="12">
        <f t="shared" ca="1" si="50"/>
        <v>4.1800169999999994</v>
      </c>
      <c r="E247" s="12">
        <f t="shared" ca="1" si="51"/>
        <v>2.2500260000000019</v>
      </c>
      <c r="F247" s="12">
        <f t="shared" ca="1" si="52"/>
        <v>5.3924000000000305E-2</v>
      </c>
      <c r="G247" s="12">
        <f t="shared" ca="1" si="53"/>
        <v>2.0231680000000001</v>
      </c>
      <c r="H247" s="12">
        <f t="shared" ca="1" si="54"/>
        <v>1.4367710000000002</v>
      </c>
      <c r="I247" s="12">
        <f t="shared" ca="1" si="55"/>
        <v>-0.2225950000000001</v>
      </c>
      <c r="J247" s="12">
        <f t="shared" ca="1" si="56"/>
        <v>3.7847390000000019</v>
      </c>
      <c r="K247" s="12">
        <f t="shared" ca="1" si="57"/>
        <v>4.7572589999999977</v>
      </c>
      <c r="L247" s="12">
        <f t="shared" ca="1" si="58"/>
        <v>3.7981570000000033</v>
      </c>
      <c r="M247" s="12">
        <f t="shared" ca="1" si="59"/>
        <v>2.6988520000000022</v>
      </c>
      <c r="N247" s="12">
        <f t="shared" ca="1" si="60"/>
        <v>0.39439999999999742</v>
      </c>
      <c r="O247" s="12">
        <f t="shared" ca="1" si="61"/>
        <v>0</v>
      </c>
      <c r="P247" s="12">
        <f t="shared" ca="1" si="62"/>
        <v>-4.5270999999999617E-2</v>
      </c>
      <c r="T247" s="126" t="s">
        <v>1175</v>
      </c>
      <c r="U247" s="126" t="s">
        <v>1176</v>
      </c>
      <c r="V247" s="126" t="s">
        <v>1177</v>
      </c>
      <c r="W247" s="126" t="s">
        <v>1178</v>
      </c>
      <c r="X247" s="126" t="s">
        <v>1179</v>
      </c>
      <c r="Y247" s="126" t="s">
        <v>1180</v>
      </c>
      <c r="Z247" s="126" t="s">
        <v>1181</v>
      </c>
      <c r="AA247" s="126" t="s">
        <v>3264</v>
      </c>
      <c r="AB247" s="126" t="s">
        <v>3265</v>
      </c>
      <c r="AC247" s="126" t="s">
        <v>3266</v>
      </c>
      <c r="AD247" s="126" t="s">
        <v>3267</v>
      </c>
      <c r="AE247" s="126" t="s">
        <v>3268</v>
      </c>
      <c r="AF247" s="126" t="s">
        <v>5245</v>
      </c>
      <c r="AG247" s="126" t="s">
        <v>5525</v>
      </c>
      <c r="AH247" s="126" t="s">
        <v>7237</v>
      </c>
    </row>
    <row r="248" spans="1:34" x14ac:dyDescent="0.3">
      <c r="A248" s="154"/>
      <c r="B248" s="12"/>
      <c r="C248" s="12"/>
      <c r="D248" s="12"/>
      <c r="E248" s="12"/>
      <c r="F248" s="12"/>
      <c r="G248" s="12"/>
      <c r="H248" s="12"/>
      <c r="I248" s="12"/>
      <c r="J248" s="12"/>
      <c r="K248" s="12"/>
      <c r="L248" s="12"/>
      <c r="M248" s="12"/>
      <c r="N248" s="12"/>
      <c r="O248" s="12"/>
      <c r="P248" s="12"/>
      <c r="T248" s="126" t="s">
        <v>1182</v>
      </c>
      <c r="U248" s="126" t="s">
        <v>1183</v>
      </c>
      <c r="V248" s="126" t="s">
        <v>1184</v>
      </c>
      <c r="W248" s="126" t="s">
        <v>1185</v>
      </c>
      <c r="X248" s="126" t="s">
        <v>1186</v>
      </c>
      <c r="Y248" s="126" t="s">
        <v>1187</v>
      </c>
      <c r="Z248" s="126" t="s">
        <v>1188</v>
      </c>
      <c r="AA248" s="126" t="s">
        <v>3269</v>
      </c>
      <c r="AB248" s="126" t="s">
        <v>3270</v>
      </c>
      <c r="AC248" s="126" t="s">
        <v>3271</v>
      </c>
      <c r="AD248" s="126" t="s">
        <v>3272</v>
      </c>
      <c r="AE248" s="126" t="s">
        <v>3273</v>
      </c>
      <c r="AF248" s="126" t="s">
        <v>5246</v>
      </c>
      <c r="AG248" s="126" t="s">
        <v>5526</v>
      </c>
      <c r="AH248" s="126" t="s">
        <v>7238</v>
      </c>
    </row>
    <row r="249" spans="1:34" x14ac:dyDescent="0.3">
      <c r="A249" s="152" t="s">
        <v>29</v>
      </c>
      <c r="B249" s="12"/>
      <c r="C249" s="12"/>
      <c r="D249" s="12"/>
      <c r="E249" s="12"/>
      <c r="F249" s="12"/>
      <c r="G249" s="12"/>
      <c r="H249" s="12"/>
      <c r="I249" s="12"/>
      <c r="J249" s="12"/>
      <c r="K249" s="12"/>
      <c r="L249" s="12"/>
      <c r="M249" s="12"/>
      <c r="N249" s="12"/>
      <c r="O249" s="12"/>
      <c r="P249" s="12"/>
      <c r="T249" s="126" t="s">
        <v>1189</v>
      </c>
      <c r="U249" s="126" t="s">
        <v>1190</v>
      </c>
      <c r="V249" s="126" t="s">
        <v>1191</v>
      </c>
      <c r="W249" s="126" t="s">
        <v>1192</v>
      </c>
      <c r="X249" s="126" t="s">
        <v>1193</v>
      </c>
      <c r="Y249" s="126" t="s">
        <v>1194</v>
      </c>
      <c r="Z249" s="126" t="s">
        <v>1195</v>
      </c>
      <c r="AA249" s="126" t="s">
        <v>3274</v>
      </c>
      <c r="AB249" s="126" t="s">
        <v>3275</v>
      </c>
      <c r="AC249" s="126" t="s">
        <v>3276</v>
      </c>
      <c r="AD249" s="126" t="s">
        <v>3277</v>
      </c>
      <c r="AE249" s="126" t="s">
        <v>3278</v>
      </c>
      <c r="AF249" s="126" t="s">
        <v>5247</v>
      </c>
      <c r="AG249" s="126" t="s">
        <v>5527</v>
      </c>
      <c r="AH249" s="126" t="s">
        <v>7239</v>
      </c>
    </row>
    <row r="250" spans="1:34" x14ac:dyDescent="0.3">
      <c r="A250" s="154" t="s">
        <v>6182</v>
      </c>
      <c r="B250" s="12">
        <f t="shared" ca="1" si="48"/>
        <v>2.0120750000000029</v>
      </c>
      <c r="C250" s="12">
        <f t="shared" ca="1" si="49"/>
        <v>6.145819999999997</v>
      </c>
      <c r="D250" s="12">
        <f t="shared" ca="1" si="50"/>
        <v>6.6970729999999996</v>
      </c>
      <c r="E250" s="12">
        <f t="shared" ca="1" si="51"/>
        <v>5.4350959999999979</v>
      </c>
      <c r="F250" s="12">
        <f t="shared" ca="1" si="52"/>
        <v>-1.2291640000000008</v>
      </c>
      <c r="G250" s="12">
        <f t="shared" ca="1" si="53"/>
        <v>1.304632999999999</v>
      </c>
      <c r="H250" s="12">
        <f t="shared" ca="1" si="54"/>
        <v>4.6318420000000025</v>
      </c>
      <c r="I250" s="12">
        <f t="shared" ca="1" si="55"/>
        <v>-3.0863630000000004</v>
      </c>
      <c r="J250" s="12">
        <f t="shared" ca="1" si="56"/>
        <v>2.3736710000000016</v>
      </c>
      <c r="K250" s="12">
        <f t="shared" ca="1" si="57"/>
        <v>7.0704819999999984</v>
      </c>
      <c r="L250" s="12">
        <f t="shared" ca="1" si="58"/>
        <v>2.319858</v>
      </c>
      <c r="M250" s="12">
        <f t="shared" ca="1" si="59"/>
        <v>6.9832000000000036</v>
      </c>
      <c r="N250" s="12">
        <f t="shared" ca="1" si="60"/>
        <v>5.7927549999999997</v>
      </c>
      <c r="O250" s="12">
        <f t="shared" ca="1" si="61"/>
        <v>0</v>
      </c>
      <c r="P250" s="12">
        <f t="shared" ca="1" si="62"/>
        <v>-0.68906699999999965</v>
      </c>
      <c r="T250" s="126" t="s">
        <v>1196</v>
      </c>
      <c r="U250" s="126" t="s">
        <v>1197</v>
      </c>
      <c r="V250" s="126" t="s">
        <v>1198</v>
      </c>
      <c r="W250" s="126" t="s">
        <v>1199</v>
      </c>
      <c r="X250" s="126" t="s">
        <v>1200</v>
      </c>
      <c r="Y250" s="126" t="s">
        <v>1201</v>
      </c>
      <c r="Z250" s="126" t="s">
        <v>1202</v>
      </c>
      <c r="AA250" s="126" t="s">
        <v>3279</v>
      </c>
      <c r="AB250" s="126" t="s">
        <v>3280</v>
      </c>
      <c r="AC250" s="126" t="s">
        <v>3281</v>
      </c>
      <c r="AD250" s="126" t="s">
        <v>3282</v>
      </c>
      <c r="AE250" s="126" t="s">
        <v>3283</v>
      </c>
      <c r="AF250" s="126" t="s">
        <v>5248</v>
      </c>
      <c r="AG250" s="126" t="s">
        <v>5528</v>
      </c>
      <c r="AH250" s="126" t="s">
        <v>7240</v>
      </c>
    </row>
    <row r="251" spans="1:34" x14ac:dyDescent="0.3">
      <c r="A251" s="154" t="s">
        <v>6183</v>
      </c>
      <c r="B251" s="12">
        <f t="shared" ca="1" si="48"/>
        <v>9.925530000000002</v>
      </c>
      <c r="C251" s="12">
        <f t="shared" ca="1" si="49"/>
        <v>8.7884250000000002</v>
      </c>
      <c r="D251" s="12">
        <f t="shared" ca="1" si="50"/>
        <v>3.5793089999999985</v>
      </c>
      <c r="E251" s="12">
        <f t="shared" ca="1" si="51"/>
        <v>-0.18868100000000076</v>
      </c>
      <c r="F251" s="12">
        <f t="shared" ca="1" si="52"/>
        <v>1.1465069999999997</v>
      </c>
      <c r="G251" s="12">
        <f t="shared" ca="1" si="53"/>
        <v>-3.0527560000000005</v>
      </c>
      <c r="H251" s="12">
        <f t="shared" ca="1" si="54"/>
        <v>3.0621590000000012</v>
      </c>
      <c r="I251" s="12">
        <f t="shared" ca="1" si="55"/>
        <v>-2.7211530000000002</v>
      </c>
      <c r="J251" s="12">
        <f t="shared" ca="1" si="56"/>
        <v>-0.644401000000002</v>
      </c>
      <c r="K251" s="12">
        <f t="shared" ca="1" si="57"/>
        <v>4.8637230000000002</v>
      </c>
      <c r="L251" s="12">
        <f t="shared" ca="1" si="58"/>
        <v>-0.26578400000000002</v>
      </c>
      <c r="M251" s="12">
        <f t="shared" ca="1" si="59"/>
        <v>6.943608999999995</v>
      </c>
      <c r="N251" s="12">
        <f t="shared" ca="1" si="60"/>
        <v>9.229101</v>
      </c>
      <c r="O251" s="12">
        <f t="shared" ca="1" si="61"/>
        <v>0</v>
      </c>
      <c r="P251" s="12">
        <f t="shared" ca="1" si="62"/>
        <v>-4.9539889999999991</v>
      </c>
      <c r="T251" s="126" t="s">
        <v>1203</v>
      </c>
      <c r="U251" s="126" t="s">
        <v>1204</v>
      </c>
      <c r="V251" s="126" t="s">
        <v>1205</v>
      </c>
      <c r="W251" s="126" t="s">
        <v>1206</v>
      </c>
      <c r="X251" s="126" t="s">
        <v>1207</v>
      </c>
      <c r="Y251" s="126" t="s">
        <v>1208</v>
      </c>
      <c r="Z251" s="126" t="s">
        <v>1209</v>
      </c>
      <c r="AA251" s="126" t="s">
        <v>3284</v>
      </c>
      <c r="AB251" s="126" t="s">
        <v>3285</v>
      </c>
      <c r="AC251" s="126" t="s">
        <v>3286</v>
      </c>
      <c r="AD251" s="126" t="s">
        <v>3287</v>
      </c>
      <c r="AE251" s="126" t="s">
        <v>3288</v>
      </c>
      <c r="AF251" s="126" t="s">
        <v>5249</v>
      </c>
      <c r="AG251" s="126" t="s">
        <v>5529</v>
      </c>
      <c r="AH251" s="126" t="s">
        <v>7241</v>
      </c>
    </row>
    <row r="252" spans="1:34" x14ac:dyDescent="0.3">
      <c r="A252" s="154" t="s">
        <v>6184</v>
      </c>
      <c r="B252" s="12">
        <f t="shared" ca="1" si="48"/>
        <v>-2.2665769999999981</v>
      </c>
      <c r="C252" s="12">
        <f t="shared" ca="1" si="49"/>
        <v>5.9957279999999962</v>
      </c>
      <c r="D252" s="12">
        <f t="shared" ca="1" si="50"/>
        <v>1.6534519999999979</v>
      </c>
      <c r="E252" s="12">
        <f t="shared" ca="1" si="51"/>
        <v>-0.32267500000000027</v>
      </c>
      <c r="F252" s="12">
        <f t="shared" ca="1" si="52"/>
        <v>0.65030900000000003</v>
      </c>
      <c r="G252" s="12">
        <f t="shared" ca="1" si="53"/>
        <v>1.9637329999999995</v>
      </c>
      <c r="H252" s="12">
        <f t="shared" ca="1" si="54"/>
        <v>-1.8827539999999985</v>
      </c>
      <c r="I252" s="12">
        <f t="shared" ca="1" si="55"/>
        <v>1.5613190000000001</v>
      </c>
      <c r="J252" s="12">
        <f t="shared" ca="1" si="56"/>
        <v>5.0574490000000019</v>
      </c>
      <c r="K252" s="12">
        <f t="shared" ca="1" si="57"/>
        <v>3.0701660000000004</v>
      </c>
      <c r="L252" s="12">
        <f t="shared" ca="1" si="58"/>
        <v>4.8326920000000015</v>
      </c>
      <c r="M252" s="12">
        <f t="shared" ca="1" si="59"/>
        <v>-0.63749999999999574</v>
      </c>
      <c r="N252" s="12">
        <f t="shared" ca="1" si="60"/>
        <v>-3.7617909999999952</v>
      </c>
      <c r="O252" s="12">
        <f t="shared" ca="1" si="61"/>
        <v>0</v>
      </c>
      <c r="P252" s="12">
        <f t="shared" ca="1" si="62"/>
        <v>0.42431200000000047</v>
      </c>
      <c r="T252" s="126" t="s">
        <v>1210</v>
      </c>
      <c r="U252" s="126" t="s">
        <v>1211</v>
      </c>
      <c r="V252" s="126" t="s">
        <v>1212</v>
      </c>
      <c r="W252" s="126" t="s">
        <v>1213</v>
      </c>
      <c r="X252" s="126" t="s">
        <v>1214</v>
      </c>
      <c r="Y252" s="126" t="s">
        <v>1215</v>
      </c>
      <c r="Z252" s="126" t="s">
        <v>1216</v>
      </c>
      <c r="AA252" s="126" t="s">
        <v>3289</v>
      </c>
      <c r="AB252" s="126" t="s">
        <v>3290</v>
      </c>
      <c r="AC252" s="126" t="s">
        <v>3291</v>
      </c>
      <c r="AD252" s="126" t="s">
        <v>3292</v>
      </c>
      <c r="AE252" s="126" t="s">
        <v>3293</v>
      </c>
      <c r="AF252" s="126" t="s">
        <v>5250</v>
      </c>
      <c r="AG252" s="126" t="s">
        <v>5530</v>
      </c>
      <c r="AH252" s="126" t="s">
        <v>7242</v>
      </c>
    </row>
    <row r="253" spans="1:34" x14ac:dyDescent="0.3">
      <c r="A253" s="154" t="s">
        <v>6185</v>
      </c>
      <c r="B253" s="12">
        <f t="shared" ca="1" si="48"/>
        <v>5.7673810000000003</v>
      </c>
      <c r="C253" s="12">
        <f t="shared" ca="1" si="49"/>
        <v>4.8535640000000022</v>
      </c>
      <c r="D253" s="12">
        <f t="shared" ca="1" si="50"/>
        <v>2.3004029999999993</v>
      </c>
      <c r="E253" s="12">
        <f t="shared" ca="1" si="51"/>
        <v>0.45742000000000083</v>
      </c>
      <c r="F253" s="12">
        <f t="shared" ca="1" si="52"/>
        <v>-0.30187699999999928</v>
      </c>
      <c r="G253" s="12">
        <f t="shared" ca="1" si="53"/>
        <v>2.8018260000000001</v>
      </c>
      <c r="H253" s="12">
        <f t="shared" ca="1" si="54"/>
        <v>-0.70403799999999706</v>
      </c>
      <c r="I253" s="12">
        <f t="shared" ca="1" si="55"/>
        <v>-2.3085899999999997</v>
      </c>
      <c r="J253" s="12">
        <f t="shared" ca="1" si="56"/>
        <v>1.6690199999999997</v>
      </c>
      <c r="K253" s="12">
        <f t="shared" ca="1" si="57"/>
        <v>2.9931839999999994</v>
      </c>
      <c r="L253" s="12">
        <f t="shared" ca="1" si="58"/>
        <v>4.6192259999999976</v>
      </c>
      <c r="M253" s="12">
        <f t="shared" ca="1" si="59"/>
        <v>4.9589660000000038</v>
      </c>
      <c r="N253" s="12">
        <f t="shared" ca="1" si="60"/>
        <v>5.6384439999999998</v>
      </c>
      <c r="O253" s="12">
        <f t="shared" ca="1" si="61"/>
        <v>0</v>
      </c>
      <c r="P253" s="12">
        <f t="shared" ca="1" si="62"/>
        <v>-2.0517380000000003</v>
      </c>
      <c r="T253" s="126" t="s">
        <v>1217</v>
      </c>
      <c r="U253" s="126" t="s">
        <v>1218</v>
      </c>
      <c r="V253" s="126" t="s">
        <v>1219</v>
      </c>
      <c r="W253" s="126" t="s">
        <v>1220</v>
      </c>
      <c r="X253" s="126" t="s">
        <v>1221</v>
      </c>
      <c r="Y253" s="126" t="s">
        <v>1222</v>
      </c>
      <c r="Z253" s="126" t="s">
        <v>1223</v>
      </c>
      <c r="AA253" s="126" t="s">
        <v>3294</v>
      </c>
      <c r="AB253" s="126" t="s">
        <v>3295</v>
      </c>
      <c r="AC253" s="126" t="s">
        <v>3296</v>
      </c>
      <c r="AD253" s="126" t="s">
        <v>3297</v>
      </c>
      <c r="AE253" s="126" t="s">
        <v>3298</v>
      </c>
      <c r="AF253" s="126" t="s">
        <v>5251</v>
      </c>
      <c r="AG253" s="126" t="s">
        <v>5531</v>
      </c>
      <c r="AH253" s="126" t="s">
        <v>7243</v>
      </c>
    </row>
    <row r="254" spans="1:34" x14ac:dyDescent="0.3">
      <c r="A254" s="154" t="s">
        <v>6186</v>
      </c>
      <c r="B254" s="12">
        <f t="shared" ca="1" si="48"/>
        <v>-27.272728000000001</v>
      </c>
      <c r="C254" s="12">
        <f t="shared" ca="1" si="49"/>
        <v>9.0909090000000035</v>
      </c>
      <c r="D254" s="12">
        <f t="shared" ca="1" si="50"/>
        <v>27.272727000000003</v>
      </c>
      <c r="E254" s="12">
        <f t="shared" ca="1" si="51"/>
        <v>0</v>
      </c>
      <c r="F254" s="12">
        <f t="shared" ca="1" si="52"/>
        <v>18.181818</v>
      </c>
      <c r="G254" s="12">
        <f t="shared" ca="1" si="53"/>
        <v>27.272727</v>
      </c>
      <c r="H254" s="12">
        <f t="shared" ca="1" si="54"/>
        <v>36.363636</v>
      </c>
      <c r="I254" s="12">
        <f t="shared" ca="1" si="55"/>
        <v>18.181818</v>
      </c>
      <c r="J254" s="12">
        <f t="shared" ca="1" si="56"/>
        <v>0</v>
      </c>
      <c r="K254" s="12">
        <f t="shared" ca="1" si="57"/>
        <v>0</v>
      </c>
      <c r="L254" s="12">
        <f t="shared" ca="1" si="58"/>
        <v>18.181818</v>
      </c>
      <c r="M254" s="12">
        <f t="shared" ca="1" si="59"/>
        <v>0</v>
      </c>
      <c r="N254" s="12">
        <f t="shared" ca="1" si="60"/>
        <v>0</v>
      </c>
      <c r="O254" s="12">
        <f t="shared" ca="1" si="61"/>
        <v>0</v>
      </c>
      <c r="P254" s="12">
        <f t="shared" ca="1" si="62"/>
        <v>0</v>
      </c>
      <c r="T254" s="126" t="s">
        <v>1830</v>
      </c>
      <c r="U254" s="126" t="s">
        <v>1831</v>
      </c>
      <c r="V254" s="126" t="s">
        <v>1832</v>
      </c>
      <c r="W254" s="126" t="s">
        <v>1833</v>
      </c>
      <c r="X254" s="126" t="s">
        <v>1834</v>
      </c>
      <c r="Y254" s="126" t="s">
        <v>1835</v>
      </c>
      <c r="Z254" s="126" t="s">
        <v>1836</v>
      </c>
      <c r="AA254" s="126" t="s">
        <v>3299</v>
      </c>
      <c r="AB254" s="126" t="s">
        <v>3300</v>
      </c>
      <c r="AC254" s="126" t="s">
        <v>3301</v>
      </c>
      <c r="AD254" s="126" t="s">
        <v>3302</v>
      </c>
      <c r="AE254" s="126" t="s">
        <v>3303</v>
      </c>
      <c r="AF254" s="126" t="s">
        <v>5252</v>
      </c>
      <c r="AG254" s="126" t="s">
        <v>5532</v>
      </c>
      <c r="AH254" s="126" t="s">
        <v>7244</v>
      </c>
    </row>
    <row r="255" spans="1:34" x14ac:dyDescent="0.3">
      <c r="A255" s="154"/>
      <c r="B255" s="12"/>
      <c r="C255" s="12"/>
      <c r="D255" s="12"/>
      <c r="E255" s="12"/>
      <c r="F255" s="12"/>
      <c r="G255" s="12"/>
      <c r="H255" s="12"/>
      <c r="I255" s="12"/>
      <c r="J255" s="12"/>
      <c r="K255" s="12"/>
      <c r="L255" s="12"/>
      <c r="M255" s="12"/>
      <c r="N255" s="12"/>
      <c r="O255" s="12"/>
      <c r="P255" s="12"/>
      <c r="T255" s="126" t="s">
        <v>1837</v>
      </c>
      <c r="U255" s="126" t="s">
        <v>1838</v>
      </c>
      <c r="V255" s="126" t="s">
        <v>1839</v>
      </c>
      <c r="W255" s="126" t="s">
        <v>1840</v>
      </c>
      <c r="X255" s="126" t="s">
        <v>1841</v>
      </c>
      <c r="Y255" s="126" t="s">
        <v>1842</v>
      </c>
      <c r="Z255" s="126" t="s">
        <v>1843</v>
      </c>
      <c r="AA255" s="126" t="s">
        <v>3304</v>
      </c>
      <c r="AB255" s="126" t="s">
        <v>3305</v>
      </c>
      <c r="AC255" s="126" t="s">
        <v>3306</v>
      </c>
      <c r="AD255" s="126" t="s">
        <v>3307</v>
      </c>
      <c r="AE255" s="126" t="s">
        <v>3308</v>
      </c>
      <c r="AF255" s="126" t="s">
        <v>5253</v>
      </c>
      <c r="AG255" s="126" t="s">
        <v>5533</v>
      </c>
      <c r="AH255" s="126" t="s">
        <v>7245</v>
      </c>
    </row>
    <row r="256" spans="1:34" x14ac:dyDescent="0.3">
      <c r="A256" s="152" t="s">
        <v>3706</v>
      </c>
      <c r="B256" s="12"/>
      <c r="C256" s="12"/>
      <c r="D256" s="12"/>
      <c r="E256" s="12"/>
      <c r="F256" s="12"/>
      <c r="G256" s="12"/>
      <c r="H256" s="12"/>
      <c r="I256" s="12"/>
      <c r="J256" s="12"/>
      <c r="K256" s="12"/>
      <c r="L256" s="12"/>
      <c r="M256" s="12"/>
      <c r="N256" s="12"/>
      <c r="O256" s="12"/>
      <c r="P256" s="12"/>
      <c r="T256" s="126" t="s">
        <v>1224</v>
      </c>
      <c r="U256" s="126" t="s">
        <v>1225</v>
      </c>
      <c r="V256" s="126" t="s">
        <v>1226</v>
      </c>
      <c r="W256" s="126" t="s">
        <v>1227</v>
      </c>
      <c r="X256" s="126" t="s">
        <v>1228</v>
      </c>
      <c r="Y256" s="126" t="s">
        <v>1229</v>
      </c>
      <c r="Z256" s="126" t="s">
        <v>1230</v>
      </c>
      <c r="AA256" s="126" t="s">
        <v>3309</v>
      </c>
      <c r="AB256" s="126" t="s">
        <v>3310</v>
      </c>
      <c r="AC256" s="126" t="s">
        <v>3311</v>
      </c>
      <c r="AD256" s="126" t="s">
        <v>3312</v>
      </c>
      <c r="AE256" s="126" t="s">
        <v>3313</v>
      </c>
      <c r="AF256" s="126" t="s">
        <v>5254</v>
      </c>
      <c r="AG256" s="126" t="s">
        <v>5534</v>
      </c>
      <c r="AH256" s="126" t="s">
        <v>7246</v>
      </c>
    </row>
    <row r="257" spans="1:34" x14ac:dyDescent="0.3">
      <c r="A257" s="154" t="s">
        <v>6187</v>
      </c>
      <c r="B257" s="12">
        <f t="shared" ca="1" si="48"/>
        <v>-3.4098419999999976</v>
      </c>
      <c r="C257" s="12">
        <f t="shared" ca="1" si="49"/>
        <v>5.2634740000000022</v>
      </c>
      <c r="D257" s="12">
        <f t="shared" ca="1" si="50"/>
        <v>8.4389830000000003</v>
      </c>
      <c r="E257" s="12">
        <f t="shared" ca="1" si="51"/>
        <v>4.8248510000000024</v>
      </c>
      <c r="F257" s="12">
        <f t="shared" ca="1" si="52"/>
        <v>0.19527700000000081</v>
      </c>
      <c r="G257" s="12">
        <f t="shared" ca="1" si="53"/>
        <v>2.7609200000000005</v>
      </c>
      <c r="H257" s="12">
        <f t="shared" ca="1" si="54"/>
        <v>4.8518900000000009</v>
      </c>
      <c r="I257" s="12">
        <f t="shared" ca="1" si="55"/>
        <v>-0.92831800000000086</v>
      </c>
      <c r="J257" s="12">
        <f t="shared" ca="1" si="56"/>
        <v>3.7012560000000008</v>
      </c>
      <c r="K257" s="12">
        <f t="shared" ca="1" si="57"/>
        <v>9.589617999999998</v>
      </c>
      <c r="L257" s="12">
        <f t="shared" ca="1" si="58"/>
        <v>9.4063569999999963</v>
      </c>
      <c r="M257" s="12">
        <f t="shared" ca="1" si="59"/>
        <v>5.945442000000007</v>
      </c>
      <c r="N257" s="12">
        <f t="shared" ca="1" si="60"/>
        <v>-2.6918220000000019</v>
      </c>
      <c r="O257" s="12">
        <f t="shared" ca="1" si="61"/>
        <v>0</v>
      </c>
      <c r="P257" s="12">
        <f t="shared" ca="1" si="62"/>
        <v>1.3399029999999996</v>
      </c>
      <c r="T257" s="126" t="s">
        <v>1231</v>
      </c>
      <c r="U257" s="126" t="s">
        <v>1232</v>
      </c>
      <c r="V257" s="126" t="s">
        <v>1233</v>
      </c>
      <c r="W257" s="126" t="s">
        <v>1234</v>
      </c>
      <c r="X257" s="126" t="s">
        <v>1235</v>
      </c>
      <c r="Y257" s="126" t="s">
        <v>1236</v>
      </c>
      <c r="Z257" s="126" t="s">
        <v>1237</v>
      </c>
      <c r="AA257" s="126" t="s">
        <v>3314</v>
      </c>
      <c r="AB257" s="126" t="s">
        <v>3315</v>
      </c>
      <c r="AC257" s="126" t="s">
        <v>3316</v>
      </c>
      <c r="AD257" s="126" t="s">
        <v>3317</v>
      </c>
      <c r="AE257" s="126" t="s">
        <v>3318</v>
      </c>
      <c r="AF257" s="126" t="s">
        <v>5255</v>
      </c>
      <c r="AG257" s="126" t="s">
        <v>5535</v>
      </c>
      <c r="AH257" s="126" t="s">
        <v>7247</v>
      </c>
    </row>
    <row r="258" spans="1:34" x14ac:dyDescent="0.3">
      <c r="A258" s="154" t="s">
        <v>6188</v>
      </c>
      <c r="B258" s="12">
        <f t="shared" ca="1" si="48"/>
        <v>12.961372999999995</v>
      </c>
      <c r="C258" s="12">
        <f t="shared" ca="1" si="49"/>
        <v>8.3531090000000034</v>
      </c>
      <c r="D258" s="12">
        <f t="shared" ca="1" si="50"/>
        <v>8.3312000000002939E-2</v>
      </c>
      <c r="E258" s="12">
        <f t="shared" ca="1" si="51"/>
        <v>-1.8522260000000017</v>
      </c>
      <c r="F258" s="12">
        <f t="shared" ca="1" si="52"/>
        <v>-3.5580239999999996</v>
      </c>
      <c r="G258" s="12">
        <f t="shared" ca="1" si="53"/>
        <v>-1.6157530000000015</v>
      </c>
      <c r="H258" s="12">
        <f t="shared" ca="1" si="54"/>
        <v>-0.60506600000000077</v>
      </c>
      <c r="I258" s="12">
        <f t="shared" ca="1" si="55"/>
        <v>-4.4685690000000005</v>
      </c>
      <c r="J258" s="12">
        <f t="shared" ca="1" si="56"/>
        <v>-0.58655200000000107</v>
      </c>
      <c r="K258" s="12">
        <f t="shared" ca="1" si="57"/>
        <v>5.2259530000000005</v>
      </c>
      <c r="L258" s="12">
        <f t="shared" ca="1" si="58"/>
        <v>1.8850460000000027</v>
      </c>
      <c r="M258" s="12">
        <f t="shared" ca="1" si="59"/>
        <v>11.581250000000004</v>
      </c>
      <c r="N258" s="12">
        <f t="shared" ca="1" si="60"/>
        <v>8.3657319999999942</v>
      </c>
      <c r="O258" s="12">
        <f t="shared" ca="1" si="61"/>
        <v>0</v>
      </c>
      <c r="P258" s="12">
        <f t="shared" ca="1" si="62"/>
        <v>-4.0839859999999994</v>
      </c>
      <c r="T258" s="126" t="s">
        <v>1238</v>
      </c>
      <c r="U258" s="126" t="s">
        <v>1239</v>
      </c>
      <c r="V258" s="126" t="s">
        <v>1240</v>
      </c>
      <c r="W258" s="126" t="s">
        <v>1241</v>
      </c>
      <c r="X258" s="126" t="s">
        <v>1242</v>
      </c>
      <c r="Y258" s="126" t="s">
        <v>1243</v>
      </c>
      <c r="Z258" s="126" t="s">
        <v>1244</v>
      </c>
      <c r="AA258" s="126" t="s">
        <v>3319</v>
      </c>
      <c r="AB258" s="126" t="s">
        <v>3320</v>
      </c>
      <c r="AC258" s="126" t="s">
        <v>3321</v>
      </c>
      <c r="AD258" s="126" t="s">
        <v>3322</v>
      </c>
      <c r="AE258" s="126" t="s">
        <v>3323</v>
      </c>
      <c r="AF258" s="126" t="s">
        <v>5256</v>
      </c>
      <c r="AG258" s="126" t="s">
        <v>5536</v>
      </c>
      <c r="AH258" s="126" t="s">
        <v>7248</v>
      </c>
    </row>
    <row r="259" spans="1:34" x14ac:dyDescent="0.3">
      <c r="A259" s="154" t="s">
        <v>6189</v>
      </c>
      <c r="B259" s="12">
        <f t="shared" ca="1" si="48"/>
        <v>0.10263499999999937</v>
      </c>
      <c r="C259" s="12">
        <f t="shared" ca="1" si="49"/>
        <v>6.4812760000000011</v>
      </c>
      <c r="D259" s="12">
        <f t="shared" ca="1" si="50"/>
        <v>3.1747570000000032</v>
      </c>
      <c r="E259" s="12">
        <f t="shared" ca="1" si="51"/>
        <v>1.6726770000000002</v>
      </c>
      <c r="F259" s="12">
        <f t="shared" ca="1" si="52"/>
        <v>6.6573999999999245E-2</v>
      </c>
      <c r="G259" s="12">
        <f t="shared" ca="1" si="53"/>
        <v>1.9098470000000001</v>
      </c>
      <c r="H259" s="12">
        <f t="shared" ca="1" si="54"/>
        <v>0.61026400000000081</v>
      </c>
      <c r="I259" s="12">
        <f t="shared" ca="1" si="55"/>
        <v>8.5990999999999929E-2</v>
      </c>
      <c r="J259" s="12">
        <f t="shared" ca="1" si="56"/>
        <v>3.8294040000000003</v>
      </c>
      <c r="K259" s="12">
        <f t="shared" ca="1" si="57"/>
        <v>3.6532599999999995</v>
      </c>
      <c r="L259" s="12">
        <f t="shared" ca="1" si="58"/>
        <v>2.5492370000000015</v>
      </c>
      <c r="M259" s="12">
        <f t="shared" ca="1" si="59"/>
        <v>2.0166429999999949</v>
      </c>
      <c r="N259" s="12">
        <f t="shared" ca="1" si="60"/>
        <v>1.2954229999999995</v>
      </c>
      <c r="O259" s="12">
        <f t="shared" ca="1" si="61"/>
        <v>0</v>
      </c>
      <c r="P259" s="12">
        <f t="shared" ca="1" si="62"/>
        <v>-0.53814199999999879</v>
      </c>
      <c r="T259" s="126" t="s">
        <v>1245</v>
      </c>
      <c r="U259" s="126" t="s">
        <v>1246</v>
      </c>
      <c r="V259" s="126" t="s">
        <v>1247</v>
      </c>
      <c r="W259" s="126" t="s">
        <v>1248</v>
      </c>
      <c r="X259" s="126" t="s">
        <v>1249</v>
      </c>
      <c r="Y259" s="126" t="s">
        <v>1250</v>
      </c>
      <c r="Z259" s="126" t="s">
        <v>1251</v>
      </c>
      <c r="AA259" s="126" t="s">
        <v>3324</v>
      </c>
      <c r="AB259" s="126" t="s">
        <v>3325</v>
      </c>
      <c r="AC259" s="126" t="s">
        <v>3326</v>
      </c>
      <c r="AD259" s="126" t="s">
        <v>3327</v>
      </c>
      <c r="AE259" s="126" t="s">
        <v>3328</v>
      </c>
      <c r="AF259" s="126" t="s">
        <v>5257</v>
      </c>
      <c r="AG259" s="126" t="s">
        <v>5537</v>
      </c>
      <c r="AH259" s="126" t="s">
        <v>7249</v>
      </c>
    </row>
    <row r="260" spans="1:34" x14ac:dyDescent="0.3">
      <c r="A260" s="154" t="s">
        <v>6190</v>
      </c>
      <c r="B260" s="12">
        <f t="shared" ca="1" si="48"/>
        <v>3.7842289999999963</v>
      </c>
      <c r="C260" s="12">
        <f t="shared" ca="1" si="49"/>
        <v>6.1479999999999997</v>
      </c>
      <c r="D260" s="12">
        <f t="shared" ca="1" si="50"/>
        <v>5.4872610000000002</v>
      </c>
      <c r="E260" s="12">
        <f t="shared" ca="1" si="51"/>
        <v>2.1519700000000004</v>
      </c>
      <c r="F260" s="12">
        <f t="shared" ca="1" si="52"/>
        <v>3.8591810000000013</v>
      </c>
      <c r="G260" s="12">
        <f t="shared" ca="1" si="53"/>
        <v>1.4327319999999997</v>
      </c>
      <c r="H260" s="12">
        <f t="shared" ca="1" si="54"/>
        <v>3.0023110000000006</v>
      </c>
      <c r="I260" s="12">
        <f t="shared" ca="1" si="55"/>
        <v>-0.53929799999999994</v>
      </c>
      <c r="J260" s="12">
        <f t="shared" ca="1" si="56"/>
        <v>1.6588969999999996</v>
      </c>
      <c r="K260" s="12">
        <f t="shared" ca="1" si="57"/>
        <v>3.1070369999999983</v>
      </c>
      <c r="L260" s="12">
        <f t="shared" ca="1" si="58"/>
        <v>2.8531880000000012</v>
      </c>
      <c r="M260" s="12">
        <f t="shared" ca="1" si="59"/>
        <v>1.2896149999999977</v>
      </c>
      <c r="N260" s="12">
        <f t="shared" ca="1" si="60"/>
        <v>6.6395059999999972</v>
      </c>
      <c r="O260" s="12">
        <f t="shared" ca="1" si="61"/>
        <v>0</v>
      </c>
      <c r="P260" s="12">
        <f t="shared" ca="1" si="62"/>
        <v>-3.1618810000000011</v>
      </c>
      <c r="T260" s="126" t="s">
        <v>1252</v>
      </c>
      <c r="U260" s="126" t="s">
        <v>1253</v>
      </c>
      <c r="V260" s="126" t="s">
        <v>1254</v>
      </c>
      <c r="W260" s="126" t="s">
        <v>1255</v>
      </c>
      <c r="X260" s="126" t="s">
        <v>1256</v>
      </c>
      <c r="Y260" s="126" t="s">
        <v>1257</v>
      </c>
      <c r="Z260" s="126" t="s">
        <v>1258</v>
      </c>
      <c r="AA260" s="126" t="s">
        <v>3329</v>
      </c>
      <c r="AB260" s="126" t="s">
        <v>3330</v>
      </c>
      <c r="AC260" s="126" t="s">
        <v>3331</v>
      </c>
      <c r="AD260" s="126" t="s">
        <v>3332</v>
      </c>
      <c r="AE260" s="126" t="s">
        <v>3333</v>
      </c>
      <c r="AF260" s="126" t="s">
        <v>5258</v>
      </c>
      <c r="AG260" s="126" t="s">
        <v>5538</v>
      </c>
      <c r="AH260" s="126" t="s">
        <v>7250</v>
      </c>
    </row>
    <row r="261" spans="1:34" x14ac:dyDescent="0.3">
      <c r="A261" s="154"/>
      <c r="B261" s="12"/>
      <c r="C261" s="12"/>
      <c r="D261" s="12"/>
      <c r="E261" s="12"/>
      <c r="F261" s="12"/>
      <c r="G261" s="12"/>
      <c r="H261" s="12"/>
      <c r="I261" s="12"/>
      <c r="J261" s="12"/>
      <c r="K261" s="12"/>
      <c r="L261" s="12"/>
      <c r="M261" s="12"/>
      <c r="N261" s="12"/>
      <c r="O261" s="12"/>
      <c r="P261" s="12"/>
      <c r="T261" s="126" t="s">
        <v>1259</v>
      </c>
      <c r="U261" s="126" t="s">
        <v>1260</v>
      </c>
      <c r="V261" s="126" t="s">
        <v>1261</v>
      </c>
      <c r="W261" s="126" t="s">
        <v>1262</v>
      </c>
      <c r="X261" s="126" t="s">
        <v>1263</v>
      </c>
      <c r="Y261" s="126" t="s">
        <v>1264</v>
      </c>
      <c r="Z261" s="126" t="s">
        <v>1265</v>
      </c>
      <c r="AA261" s="126" t="s">
        <v>3334</v>
      </c>
      <c r="AB261" s="126" t="s">
        <v>3335</v>
      </c>
      <c r="AC261" s="126" t="s">
        <v>3336</v>
      </c>
      <c r="AD261" s="126" t="s">
        <v>3337</v>
      </c>
      <c r="AE261" s="126" t="s">
        <v>3338</v>
      </c>
      <c r="AF261" s="126" t="s">
        <v>5259</v>
      </c>
      <c r="AG261" s="126" t="s">
        <v>5539</v>
      </c>
      <c r="AH261" s="126" t="s">
        <v>7251</v>
      </c>
    </row>
    <row r="262" spans="1:34" x14ac:dyDescent="0.3">
      <c r="A262" s="152" t="s">
        <v>3711</v>
      </c>
      <c r="B262" s="12"/>
      <c r="C262" s="12"/>
      <c r="D262" s="12"/>
      <c r="E262" s="12"/>
      <c r="F262" s="12"/>
      <c r="G262" s="12"/>
      <c r="H262" s="12"/>
      <c r="I262" s="12"/>
      <c r="J262" s="12"/>
      <c r="K262" s="12"/>
      <c r="L262" s="12"/>
      <c r="M262" s="12"/>
      <c r="N262" s="12"/>
      <c r="O262" s="12"/>
      <c r="P262" s="12"/>
      <c r="T262" s="126" t="s">
        <v>1844</v>
      </c>
      <c r="U262" s="126" t="s">
        <v>1845</v>
      </c>
      <c r="V262" s="126" t="s">
        <v>1846</v>
      </c>
      <c r="W262" s="126" t="s">
        <v>1847</v>
      </c>
      <c r="X262" s="126" t="s">
        <v>1848</v>
      </c>
      <c r="Y262" s="126" t="s">
        <v>1849</v>
      </c>
      <c r="Z262" s="126" t="s">
        <v>1850</v>
      </c>
      <c r="AA262" s="126" t="s">
        <v>3339</v>
      </c>
      <c r="AB262" s="126" t="s">
        <v>3340</v>
      </c>
      <c r="AC262" s="126" t="s">
        <v>3341</v>
      </c>
      <c r="AD262" s="126" t="s">
        <v>3342</v>
      </c>
      <c r="AE262" s="126" t="s">
        <v>3343</v>
      </c>
      <c r="AF262" s="126" t="s">
        <v>5260</v>
      </c>
      <c r="AG262" s="126" t="s">
        <v>5540</v>
      </c>
      <c r="AH262" s="126" t="s">
        <v>7252</v>
      </c>
    </row>
    <row r="263" spans="1:34" x14ac:dyDescent="0.3">
      <c r="A263" s="154" t="s">
        <v>6191</v>
      </c>
      <c r="B263" s="12">
        <f t="shared" ca="1" si="48"/>
        <v>6.6889959999999959</v>
      </c>
      <c r="C263" s="12">
        <f t="shared" ca="1" si="49"/>
        <v>6.9059160000000013</v>
      </c>
      <c r="D263" s="12">
        <f t="shared" ca="1" si="50"/>
        <v>4.1412240000000011</v>
      </c>
      <c r="E263" s="12">
        <f t="shared" ca="1" si="51"/>
        <v>1.6691040000000008</v>
      </c>
      <c r="F263" s="12">
        <f t="shared" ca="1" si="52"/>
        <v>3.8224000000001368E-2</v>
      </c>
      <c r="G263" s="12">
        <f t="shared" ca="1" si="53"/>
        <v>0.34178399999999964</v>
      </c>
      <c r="H263" s="12">
        <f t="shared" ca="1" si="54"/>
        <v>2.4646350000000012</v>
      </c>
      <c r="I263" s="12">
        <f t="shared" ca="1" si="55"/>
        <v>-1.4437430000000004</v>
      </c>
      <c r="J263" s="12">
        <f t="shared" ca="1" si="56"/>
        <v>2.0430589999999995</v>
      </c>
      <c r="K263" s="12">
        <f t="shared" ca="1" si="57"/>
        <v>5.5462650000000018</v>
      </c>
      <c r="L263" s="12">
        <f t="shared" ca="1" si="58"/>
        <v>3.1343469999999982</v>
      </c>
      <c r="M263" s="12">
        <f t="shared" ca="1" si="59"/>
        <v>4.8534599999999912</v>
      </c>
      <c r="N263" s="12">
        <f t="shared" ca="1" si="60"/>
        <v>6.4485039999999998</v>
      </c>
      <c r="O263" s="12">
        <f t="shared" ca="1" si="61"/>
        <v>0</v>
      </c>
      <c r="P263" s="12">
        <f t="shared" ca="1" si="62"/>
        <v>-3.5772649999999988</v>
      </c>
      <c r="T263" s="126" t="s">
        <v>1851</v>
      </c>
      <c r="U263" s="126" t="s">
        <v>1852</v>
      </c>
      <c r="V263" s="126" t="s">
        <v>1853</v>
      </c>
      <c r="W263" s="126" t="s">
        <v>1854</v>
      </c>
      <c r="X263" s="126" t="s">
        <v>1855</v>
      </c>
      <c r="Y263" s="126" t="s">
        <v>1856</v>
      </c>
      <c r="Z263" s="126" t="s">
        <v>1857</v>
      </c>
      <c r="AA263" s="126" t="s">
        <v>3344</v>
      </c>
      <c r="AB263" s="126" t="s">
        <v>3345</v>
      </c>
      <c r="AC263" s="126" t="s">
        <v>3346</v>
      </c>
      <c r="AD263" s="126" t="s">
        <v>3347</v>
      </c>
      <c r="AE263" s="126" t="s">
        <v>3348</v>
      </c>
      <c r="AF263" s="126" t="s">
        <v>5261</v>
      </c>
      <c r="AG263" s="126" t="s">
        <v>5541</v>
      </c>
      <c r="AH263" s="126" t="s">
        <v>7253</v>
      </c>
    </row>
    <row r="264" spans="1:34" x14ac:dyDescent="0.3">
      <c r="A264" s="154" t="s">
        <v>6193</v>
      </c>
      <c r="B264" s="12">
        <f t="shared" ca="1" si="48"/>
        <v>-0.75168299999999988</v>
      </c>
      <c r="C264" s="12">
        <f t="shared" ca="1" si="49"/>
        <v>5.9337760000000017</v>
      </c>
      <c r="D264" s="12">
        <f t="shared" ca="1" si="50"/>
        <v>2.3490099999999998</v>
      </c>
      <c r="E264" s="12">
        <f t="shared" ca="1" si="51"/>
        <v>-0.23668500000000137</v>
      </c>
      <c r="F264" s="12">
        <f t="shared" ca="1" si="52"/>
        <v>0.85753699999999888</v>
      </c>
      <c r="G264" s="12">
        <f t="shared" ca="1" si="53"/>
        <v>2.6380259999999991</v>
      </c>
      <c r="H264" s="12">
        <f t="shared" ca="1" si="54"/>
        <v>-0.79568899999999942</v>
      </c>
      <c r="I264" s="12">
        <f t="shared" ca="1" si="55"/>
        <v>-2.3751759999999997</v>
      </c>
      <c r="J264" s="12">
        <f t="shared" ca="1" si="56"/>
        <v>2.264564</v>
      </c>
      <c r="K264" s="12">
        <f t="shared" ca="1" si="57"/>
        <v>0.51380900000000196</v>
      </c>
      <c r="L264" s="12">
        <f t="shared" ca="1" si="58"/>
        <v>1.8649350000000027</v>
      </c>
      <c r="M264" s="12">
        <f t="shared" ca="1" si="59"/>
        <v>5.1868499999999997</v>
      </c>
      <c r="N264" s="12">
        <f t="shared" ca="1" si="60"/>
        <v>-0.27117699999999445</v>
      </c>
      <c r="O264" s="12">
        <f t="shared" ca="1" si="61"/>
        <v>0</v>
      </c>
      <c r="P264" s="12">
        <f t="shared" ca="1" si="62"/>
        <v>0.28663799999999995</v>
      </c>
      <c r="T264" s="126" t="s">
        <v>1266</v>
      </c>
      <c r="U264" s="126" t="s">
        <v>1267</v>
      </c>
      <c r="V264" s="126" t="s">
        <v>1268</v>
      </c>
      <c r="W264" s="126" t="s">
        <v>1269</v>
      </c>
      <c r="X264" s="126" t="s">
        <v>1270</v>
      </c>
      <c r="Y264" s="126" t="s">
        <v>1271</v>
      </c>
      <c r="Z264" s="126" t="s">
        <v>1272</v>
      </c>
      <c r="AA264" s="126" t="s">
        <v>3349</v>
      </c>
      <c r="AB264" s="126" t="s">
        <v>3350</v>
      </c>
      <c r="AC264" s="126" t="s">
        <v>3351</v>
      </c>
      <c r="AD264" s="126" t="s">
        <v>3352</v>
      </c>
      <c r="AE264" s="126" t="s">
        <v>3353</v>
      </c>
      <c r="AF264" s="126" t="s">
        <v>5262</v>
      </c>
      <c r="AG264" s="126" t="s">
        <v>5542</v>
      </c>
      <c r="AH264" s="126" t="s">
        <v>7254</v>
      </c>
    </row>
    <row r="265" spans="1:34" x14ac:dyDescent="0.3">
      <c r="A265" s="154" t="s">
        <v>6194</v>
      </c>
      <c r="B265" s="12">
        <f t="shared" ca="1" si="48"/>
        <v>-7.2807749999999984</v>
      </c>
      <c r="C265" s="12">
        <f t="shared" ca="1" si="49"/>
        <v>2.9251390000000015</v>
      </c>
      <c r="D265" s="12">
        <f t="shared" ca="1" si="50"/>
        <v>1.2830000000001007E-2</v>
      </c>
      <c r="E265" s="12">
        <f t="shared" ca="1" si="51"/>
        <v>-1.3663479999999986</v>
      </c>
      <c r="F265" s="12">
        <f t="shared" ca="1" si="52"/>
        <v>-0.75694399999999895</v>
      </c>
      <c r="G265" s="12">
        <f t="shared" ca="1" si="53"/>
        <v>-2.6685480000000004</v>
      </c>
      <c r="H265" s="12">
        <f t="shared" ca="1" si="54"/>
        <v>-3.9579190000000004</v>
      </c>
      <c r="I265" s="12">
        <f t="shared" ca="1" si="55"/>
        <v>0.38488699999999998</v>
      </c>
      <c r="J265" s="12">
        <f t="shared" ca="1" si="56"/>
        <v>-0.67355200000000082</v>
      </c>
      <c r="K265" s="12">
        <f t="shared" ca="1" si="57"/>
        <v>5.3563410000000022</v>
      </c>
      <c r="L265" s="12">
        <f t="shared" ca="1" si="58"/>
        <v>1.6999159999999982</v>
      </c>
      <c r="M265" s="12">
        <f t="shared" ca="1" si="59"/>
        <v>-3.322854999999997</v>
      </c>
      <c r="N265" s="12">
        <f t="shared" ca="1" si="60"/>
        <v>-2.6300590000000028</v>
      </c>
      <c r="O265" s="12">
        <f t="shared" ca="1" si="61"/>
        <v>0</v>
      </c>
      <c r="P265" s="12">
        <f t="shared" ca="1" si="62"/>
        <v>8.3392140000000019</v>
      </c>
      <c r="T265" s="126" t="s">
        <v>1273</v>
      </c>
      <c r="U265" s="126" t="s">
        <v>1274</v>
      </c>
      <c r="V265" s="126" t="s">
        <v>1275</v>
      </c>
      <c r="W265" s="126" t="s">
        <v>1276</v>
      </c>
      <c r="X265" s="126" t="s">
        <v>1277</v>
      </c>
      <c r="Y265" s="126" t="s">
        <v>1278</v>
      </c>
      <c r="Z265" s="126" t="s">
        <v>1279</v>
      </c>
      <c r="AA265" s="126" t="s">
        <v>3354</v>
      </c>
      <c r="AB265" s="126" t="s">
        <v>3355</v>
      </c>
      <c r="AC265" s="126" t="s">
        <v>3356</v>
      </c>
      <c r="AD265" s="126" t="s">
        <v>3357</v>
      </c>
      <c r="AE265" s="126" t="s">
        <v>3358</v>
      </c>
      <c r="AF265" s="126" t="s">
        <v>5263</v>
      </c>
      <c r="AG265" s="126" t="s">
        <v>5543</v>
      </c>
      <c r="AH265" s="126" t="s">
        <v>7255</v>
      </c>
    </row>
    <row r="266" spans="1:34" x14ac:dyDescent="0.3">
      <c r="A266" s="154"/>
      <c r="B266" s="12"/>
      <c r="C266" s="12"/>
      <c r="D266" s="12"/>
      <c r="E266" s="12"/>
      <c r="F266" s="12"/>
      <c r="G266" s="12"/>
      <c r="H266" s="12"/>
      <c r="I266" s="12"/>
      <c r="J266" s="12"/>
      <c r="K266" s="12"/>
      <c r="L266" s="12"/>
      <c r="M266" s="12"/>
      <c r="N266" s="12"/>
      <c r="O266" s="12"/>
      <c r="P266" s="12"/>
      <c r="T266" s="126" t="s">
        <v>1280</v>
      </c>
      <c r="U266" s="126" t="s">
        <v>1281</v>
      </c>
      <c r="V266" s="126" t="s">
        <v>1282</v>
      </c>
      <c r="W266" s="126" t="s">
        <v>1283</v>
      </c>
      <c r="X266" s="126" t="s">
        <v>1284</v>
      </c>
      <c r="Y266" s="126" t="s">
        <v>1285</v>
      </c>
      <c r="Z266" s="126" t="s">
        <v>1286</v>
      </c>
      <c r="AA266" s="126" t="s">
        <v>3359</v>
      </c>
      <c r="AB266" s="126" t="s">
        <v>3360</v>
      </c>
      <c r="AC266" s="126" t="s">
        <v>3361</v>
      </c>
      <c r="AD266" s="126" t="s">
        <v>3362</v>
      </c>
      <c r="AE266" s="126" t="s">
        <v>3363</v>
      </c>
      <c r="AF266" s="126" t="s">
        <v>5264</v>
      </c>
      <c r="AG266" s="126" t="s">
        <v>5544</v>
      </c>
      <c r="AH266" s="126" t="s">
        <v>7256</v>
      </c>
    </row>
    <row r="267" spans="1:34" x14ac:dyDescent="0.3">
      <c r="A267" s="152" t="s">
        <v>30</v>
      </c>
      <c r="B267" s="12"/>
      <c r="C267" s="12"/>
      <c r="D267" s="12"/>
      <c r="E267" s="12"/>
      <c r="F267" s="12"/>
      <c r="G267" s="12"/>
      <c r="H267" s="12"/>
      <c r="I267" s="12"/>
      <c r="J267" s="12"/>
      <c r="K267" s="12"/>
      <c r="L267" s="12"/>
      <c r="M267" s="12"/>
      <c r="N267" s="12"/>
      <c r="O267" s="12"/>
      <c r="P267" s="12"/>
      <c r="T267" s="126" t="s">
        <v>1287</v>
      </c>
      <c r="U267" s="126" t="s">
        <v>1288</v>
      </c>
      <c r="V267" s="126" t="s">
        <v>1289</v>
      </c>
      <c r="W267" s="126" t="s">
        <v>1290</v>
      </c>
      <c r="X267" s="126" t="s">
        <v>1291</v>
      </c>
      <c r="Y267" s="126" t="s">
        <v>1292</v>
      </c>
      <c r="Z267" s="126" t="s">
        <v>1293</v>
      </c>
      <c r="AA267" s="126" t="s">
        <v>3364</v>
      </c>
      <c r="AB267" s="126" t="s">
        <v>3365</v>
      </c>
      <c r="AC267" s="126" t="s">
        <v>3366</v>
      </c>
      <c r="AD267" s="126" t="s">
        <v>3367</v>
      </c>
      <c r="AE267" s="126" t="s">
        <v>3368</v>
      </c>
      <c r="AF267" s="126" t="s">
        <v>5265</v>
      </c>
      <c r="AG267" s="126" t="s">
        <v>5545</v>
      </c>
      <c r="AH267" s="126" t="s">
        <v>7257</v>
      </c>
    </row>
    <row r="268" spans="1:34" x14ac:dyDescent="0.3">
      <c r="A268" s="154" t="s">
        <v>6195</v>
      </c>
      <c r="B268" s="12">
        <f t="shared" ca="1" si="48"/>
        <v>2.9868560000000031</v>
      </c>
      <c r="C268" s="12">
        <f t="shared" ca="1" si="49"/>
        <v>8.0243859999999962</v>
      </c>
      <c r="D268" s="12">
        <f t="shared" ca="1" si="50"/>
        <v>2.351737</v>
      </c>
      <c r="E268" s="12">
        <f t="shared" ca="1" si="51"/>
        <v>0.44371100000000041</v>
      </c>
      <c r="F268" s="12">
        <f t="shared" ca="1" si="52"/>
        <v>-1.0290970000000002</v>
      </c>
      <c r="G268" s="12">
        <f t="shared" ca="1" si="53"/>
        <v>-1.7522789999999997</v>
      </c>
      <c r="H268" s="12">
        <f t="shared" ca="1" si="54"/>
        <v>2.4138419999999989</v>
      </c>
      <c r="I268" s="12">
        <f t="shared" ca="1" si="55"/>
        <v>-1.6663990000000002</v>
      </c>
      <c r="J268" s="12">
        <f t="shared" ca="1" si="56"/>
        <v>2.9706019999999995</v>
      </c>
      <c r="K268" s="12">
        <f t="shared" ca="1" si="57"/>
        <v>3.941475999999998</v>
      </c>
      <c r="L268" s="12">
        <f t="shared" ca="1" si="58"/>
        <v>4.0933410000000023</v>
      </c>
      <c r="M268" s="12">
        <f t="shared" ca="1" si="59"/>
        <v>6.106898000000001</v>
      </c>
      <c r="N268" s="12">
        <f t="shared" ca="1" si="60"/>
        <v>6.5015999999999963E-2</v>
      </c>
      <c r="O268" s="12">
        <f t="shared" ca="1" si="61"/>
        <v>0</v>
      </c>
      <c r="P268" s="12">
        <f t="shared" ca="1" si="62"/>
        <v>-1.1215270000000004</v>
      </c>
      <c r="T268" s="126" t="s">
        <v>1858</v>
      </c>
      <c r="U268" s="126" t="s">
        <v>1859</v>
      </c>
      <c r="V268" s="126" t="s">
        <v>1860</v>
      </c>
      <c r="W268" s="126" t="s">
        <v>1861</v>
      </c>
      <c r="X268" s="126" t="s">
        <v>1862</v>
      </c>
      <c r="Y268" s="126" t="s">
        <v>1863</v>
      </c>
      <c r="Z268" s="126" t="s">
        <v>1864</v>
      </c>
      <c r="AA268" s="126" t="s">
        <v>3369</v>
      </c>
      <c r="AB268" s="126" t="s">
        <v>3370</v>
      </c>
      <c r="AC268" s="126" t="s">
        <v>3371</v>
      </c>
      <c r="AD268" s="126" t="s">
        <v>3372</v>
      </c>
      <c r="AE268" s="126" t="s">
        <v>3373</v>
      </c>
      <c r="AF268" s="126" t="s">
        <v>5266</v>
      </c>
      <c r="AG268" s="126" t="s">
        <v>5546</v>
      </c>
      <c r="AH268" s="126" t="s">
        <v>7258</v>
      </c>
    </row>
    <row r="269" spans="1:34" x14ac:dyDescent="0.3">
      <c r="A269" s="154" t="s">
        <v>6196</v>
      </c>
      <c r="B269" s="12">
        <f t="shared" ca="1" si="48"/>
        <v>4.0403749999999974</v>
      </c>
      <c r="C269" s="12">
        <f t="shared" ca="1" si="49"/>
        <v>5.1000319999999988</v>
      </c>
      <c r="D269" s="12">
        <f t="shared" ca="1" si="50"/>
        <v>4.3020140000000033</v>
      </c>
      <c r="E269" s="12">
        <f t="shared" ca="1" si="51"/>
        <v>1.7075879999999994</v>
      </c>
      <c r="F269" s="12">
        <f t="shared" ca="1" si="52"/>
        <v>1.4638679999999997</v>
      </c>
      <c r="G269" s="12">
        <f t="shared" ca="1" si="53"/>
        <v>2.442412</v>
      </c>
      <c r="H269" s="12">
        <f t="shared" ca="1" si="54"/>
        <v>1.1249700000000011</v>
      </c>
      <c r="I269" s="12">
        <f t="shared" ca="1" si="55"/>
        <v>-0.77239400000000025</v>
      </c>
      <c r="J269" s="12">
        <f t="shared" ca="1" si="56"/>
        <v>1.1151440000000008</v>
      </c>
      <c r="K269" s="12">
        <f t="shared" ca="1" si="57"/>
        <v>4.1727360000000004</v>
      </c>
      <c r="L269" s="12">
        <f t="shared" ca="1" si="58"/>
        <v>2.7265940000000022</v>
      </c>
      <c r="M269" s="12">
        <f t="shared" ca="1" si="59"/>
        <v>4.3218590000000034</v>
      </c>
      <c r="N269" s="12">
        <f t="shared" ca="1" si="60"/>
        <v>3.7215149999999966</v>
      </c>
      <c r="O269" s="12">
        <f t="shared" ca="1" si="61"/>
        <v>0</v>
      </c>
      <c r="P269" s="12">
        <f t="shared" ca="1" si="62"/>
        <v>-1.736103</v>
      </c>
      <c r="T269" s="126" t="s">
        <v>1865</v>
      </c>
      <c r="U269" s="126" t="s">
        <v>1866</v>
      </c>
      <c r="V269" s="126" t="s">
        <v>1867</v>
      </c>
      <c r="W269" s="126" t="s">
        <v>1868</v>
      </c>
      <c r="X269" s="126" t="s">
        <v>1869</v>
      </c>
      <c r="Y269" s="126" t="s">
        <v>1870</v>
      </c>
      <c r="Z269" s="126" t="s">
        <v>1871</v>
      </c>
      <c r="AA269" s="126" t="s">
        <v>3374</v>
      </c>
      <c r="AB269" s="126" t="s">
        <v>3375</v>
      </c>
      <c r="AC269" s="126" t="s">
        <v>3376</v>
      </c>
      <c r="AD269" s="126" t="s">
        <v>3377</v>
      </c>
      <c r="AE269" s="126" t="s">
        <v>3378</v>
      </c>
      <c r="AF269" s="126" t="s">
        <v>5267</v>
      </c>
      <c r="AG269" s="126" t="s">
        <v>5547</v>
      </c>
      <c r="AH269" s="126" t="s">
        <v>7259</v>
      </c>
    </row>
    <row r="270" spans="1:34" x14ac:dyDescent="0.3">
      <c r="A270" s="154" t="s">
        <v>6197</v>
      </c>
      <c r="B270" s="12">
        <f t="shared" ca="1" si="48"/>
        <v>4.8827339999999992</v>
      </c>
      <c r="C270" s="12">
        <f t="shared" ca="1" si="49"/>
        <v>7.5179429999999954</v>
      </c>
      <c r="D270" s="12">
        <f t="shared" ca="1" si="50"/>
        <v>3.6672899999999995</v>
      </c>
      <c r="E270" s="12">
        <f t="shared" ca="1" si="51"/>
        <v>1.1045530000000001</v>
      </c>
      <c r="F270" s="12">
        <f t="shared" ca="1" si="52"/>
        <v>-0.36672900000000119</v>
      </c>
      <c r="G270" s="12">
        <f t="shared" ca="1" si="53"/>
        <v>1.209333</v>
      </c>
      <c r="H270" s="12">
        <f t="shared" ca="1" si="54"/>
        <v>0.30386099999999949</v>
      </c>
      <c r="I270" s="12">
        <f t="shared" ca="1" si="55"/>
        <v>-2.8500079999999999</v>
      </c>
      <c r="J270" s="12">
        <f t="shared" ca="1" si="56"/>
        <v>3.2726190000000006</v>
      </c>
      <c r="K270" s="12">
        <f t="shared" ca="1" si="57"/>
        <v>5.3882959999999986</v>
      </c>
      <c r="L270" s="12">
        <f t="shared" ca="1" si="58"/>
        <v>2.5505119999999977</v>
      </c>
      <c r="M270" s="12">
        <f t="shared" ca="1" si="59"/>
        <v>0.67757600000000195</v>
      </c>
      <c r="N270" s="12">
        <f t="shared" ca="1" si="60"/>
        <v>13.262490000000007</v>
      </c>
      <c r="O270" s="12">
        <f t="shared" ca="1" si="61"/>
        <v>0</v>
      </c>
      <c r="P270" s="12">
        <f t="shared" ca="1" si="62"/>
        <v>-4.1361790000000003</v>
      </c>
      <c r="T270" s="126" t="s">
        <v>1294</v>
      </c>
      <c r="U270" s="126" t="s">
        <v>1295</v>
      </c>
      <c r="V270" s="126" t="s">
        <v>1296</v>
      </c>
      <c r="W270" s="126" t="s">
        <v>1297</v>
      </c>
      <c r="X270" s="126" t="s">
        <v>1298</v>
      </c>
      <c r="Y270" s="126" t="s">
        <v>1299</v>
      </c>
      <c r="Z270" s="126" t="s">
        <v>1300</v>
      </c>
      <c r="AA270" s="126" t="s">
        <v>3379</v>
      </c>
      <c r="AB270" s="126" t="s">
        <v>3380</v>
      </c>
      <c r="AC270" s="126" t="s">
        <v>3381</v>
      </c>
      <c r="AD270" s="126" t="s">
        <v>3382</v>
      </c>
      <c r="AE270" s="126" t="s">
        <v>3383</v>
      </c>
      <c r="AF270" s="126" t="s">
        <v>5268</v>
      </c>
      <c r="AG270" s="126" t="s">
        <v>5548</v>
      </c>
      <c r="AH270" s="126" t="s">
        <v>7260</v>
      </c>
    </row>
    <row r="271" spans="1:34" x14ac:dyDescent="0.3">
      <c r="A271" s="154"/>
      <c r="B271" s="12"/>
      <c r="C271" s="12"/>
      <c r="D271" s="12"/>
      <c r="E271" s="12"/>
      <c r="F271" s="12"/>
      <c r="G271" s="12"/>
      <c r="H271" s="12"/>
      <c r="I271" s="12"/>
      <c r="J271" s="12"/>
      <c r="K271" s="12"/>
      <c r="L271" s="12"/>
      <c r="M271" s="12"/>
      <c r="N271" s="12"/>
      <c r="O271" s="12"/>
      <c r="P271" s="12"/>
      <c r="T271" s="126" t="s">
        <v>1301</v>
      </c>
      <c r="U271" s="126" t="s">
        <v>1302</v>
      </c>
      <c r="V271" s="126" t="s">
        <v>1303</v>
      </c>
      <c r="W271" s="126" t="s">
        <v>1304</v>
      </c>
      <c r="X271" s="126" t="s">
        <v>1305</v>
      </c>
      <c r="Y271" s="126" t="s">
        <v>1306</v>
      </c>
      <c r="Z271" s="126" t="s">
        <v>1307</v>
      </c>
      <c r="AA271" s="126" t="s">
        <v>3384</v>
      </c>
      <c r="AB271" s="126" t="s">
        <v>3385</v>
      </c>
      <c r="AC271" s="126" t="s">
        <v>3386</v>
      </c>
      <c r="AD271" s="126" t="s">
        <v>3387</v>
      </c>
      <c r="AE271" s="126" t="s">
        <v>3388</v>
      </c>
      <c r="AF271" s="126" t="s">
        <v>5269</v>
      </c>
      <c r="AG271" s="126" t="s">
        <v>5549</v>
      </c>
      <c r="AH271" s="126" t="s">
        <v>7261</v>
      </c>
    </row>
    <row r="272" spans="1:34" x14ac:dyDescent="0.3">
      <c r="A272" s="152" t="s">
        <v>31</v>
      </c>
      <c r="B272" s="12"/>
      <c r="C272" s="12"/>
      <c r="D272" s="12"/>
      <c r="E272" s="12"/>
      <c r="F272" s="12"/>
      <c r="G272" s="12"/>
      <c r="H272" s="12"/>
      <c r="I272" s="12"/>
      <c r="J272" s="12"/>
      <c r="K272" s="12"/>
      <c r="L272" s="12"/>
      <c r="M272" s="12"/>
      <c r="N272" s="12"/>
      <c r="O272" s="12"/>
      <c r="P272" s="12"/>
      <c r="T272" s="126" t="s">
        <v>1872</v>
      </c>
      <c r="U272" s="126" t="s">
        <v>1873</v>
      </c>
      <c r="V272" s="126" t="s">
        <v>1874</v>
      </c>
      <c r="W272" s="126" t="s">
        <v>1875</v>
      </c>
      <c r="X272" s="126" t="s">
        <v>1876</v>
      </c>
      <c r="Y272" s="126" t="s">
        <v>1877</v>
      </c>
      <c r="Z272" s="126" t="s">
        <v>1878</v>
      </c>
      <c r="AA272" s="126" t="s">
        <v>3389</v>
      </c>
      <c r="AB272" s="126" t="s">
        <v>3390</v>
      </c>
      <c r="AC272" s="126" t="s">
        <v>3391</v>
      </c>
      <c r="AD272" s="126" t="s">
        <v>3392</v>
      </c>
      <c r="AE272" s="126" t="s">
        <v>3393</v>
      </c>
      <c r="AF272" s="126" t="s">
        <v>5270</v>
      </c>
      <c r="AG272" s="126" t="s">
        <v>5550</v>
      </c>
      <c r="AH272" s="126" t="s">
        <v>7262</v>
      </c>
    </row>
    <row r="273" spans="1:34" x14ac:dyDescent="0.3">
      <c r="A273" s="154" t="s">
        <v>6198</v>
      </c>
      <c r="B273" s="12">
        <f t="shared" ca="1" si="48"/>
        <v>40.470588000000006</v>
      </c>
      <c r="C273" s="12">
        <f t="shared" ca="1" si="49"/>
        <v>33.176470999999999</v>
      </c>
      <c r="D273" s="12">
        <f t="shared" ca="1" si="50"/>
        <v>7.7647060000000003</v>
      </c>
      <c r="E273" s="12">
        <f t="shared" ca="1" si="51"/>
        <v>19.529412000000001</v>
      </c>
      <c r="F273" s="12">
        <f t="shared" ca="1" si="52"/>
        <v>9.6470589999999987</v>
      </c>
      <c r="G273" s="12">
        <f t="shared" ca="1" si="53"/>
        <v>5.6470589999999987</v>
      </c>
      <c r="H273" s="12">
        <f t="shared" ca="1" si="54"/>
        <v>3.7647060000000003</v>
      </c>
      <c r="I273" s="12">
        <f t="shared" ca="1" si="55"/>
        <v>13.647058999999999</v>
      </c>
      <c r="J273" s="12">
        <f t="shared" ca="1" si="56"/>
        <v>17.411764999999999</v>
      </c>
      <c r="K273" s="12">
        <f t="shared" ca="1" si="57"/>
        <v>-8.2352939999999997</v>
      </c>
      <c r="L273" s="12">
        <f t="shared" ca="1" si="58"/>
        <v>17.176470999999999</v>
      </c>
      <c r="M273" s="12">
        <f t="shared" ca="1" si="59"/>
        <v>56.470588000000006</v>
      </c>
      <c r="N273" s="12">
        <f t="shared" ca="1" si="60"/>
        <v>64.470588000000006</v>
      </c>
      <c r="O273" s="12">
        <f t="shared" ca="1" si="61"/>
        <v>0</v>
      </c>
      <c r="P273" s="12">
        <f t="shared" ca="1" si="62"/>
        <v>-22.117646999999998</v>
      </c>
      <c r="T273" s="126" t="s">
        <v>1879</v>
      </c>
      <c r="U273" s="126" t="s">
        <v>1880</v>
      </c>
      <c r="V273" s="126" t="s">
        <v>1881</v>
      </c>
      <c r="W273" s="126" t="s">
        <v>1882</v>
      </c>
      <c r="X273" s="126" t="s">
        <v>1883</v>
      </c>
      <c r="Y273" s="126" t="s">
        <v>1884</v>
      </c>
      <c r="Z273" s="126" t="s">
        <v>1885</v>
      </c>
      <c r="AA273" s="126" t="s">
        <v>3394</v>
      </c>
      <c r="AB273" s="126" t="s">
        <v>3395</v>
      </c>
      <c r="AC273" s="126" t="s">
        <v>3396</v>
      </c>
      <c r="AD273" s="126" t="s">
        <v>3397</v>
      </c>
      <c r="AE273" s="126" t="s">
        <v>3398</v>
      </c>
      <c r="AF273" s="126" t="s">
        <v>5271</v>
      </c>
      <c r="AG273" s="126" t="s">
        <v>5551</v>
      </c>
      <c r="AH273" s="126" t="s">
        <v>7263</v>
      </c>
    </row>
    <row r="274" spans="1:34" x14ac:dyDescent="0.3">
      <c r="A274" s="154" t="s">
        <v>6200</v>
      </c>
      <c r="B274" s="12">
        <f t="shared" ca="1" si="48"/>
        <v>-6.4393940000000001</v>
      </c>
      <c r="C274" s="12">
        <f t="shared" ca="1" si="49"/>
        <v>-10.984849000000001</v>
      </c>
      <c r="D274" s="12">
        <f t="shared" ca="1" si="50"/>
        <v>1.5151509999999995</v>
      </c>
      <c r="E274" s="12">
        <f t="shared" ca="1" si="51"/>
        <v>-3.219697</v>
      </c>
      <c r="F274" s="12">
        <f t="shared" ca="1" si="52"/>
        <v>-8.1439400000000006</v>
      </c>
      <c r="G274" s="12">
        <f t="shared" ca="1" si="53"/>
        <v>-3.5984850000000002</v>
      </c>
      <c r="H274" s="12">
        <f t="shared" ca="1" si="54"/>
        <v>-3.219697</v>
      </c>
      <c r="I274" s="12">
        <f t="shared" ca="1" si="55"/>
        <v>-7.3863640000000004</v>
      </c>
      <c r="J274" s="12">
        <f t="shared" ca="1" si="56"/>
        <v>-1.1363640000000004</v>
      </c>
      <c r="K274" s="12">
        <f t="shared" ca="1" si="57"/>
        <v>-3.219697</v>
      </c>
      <c r="L274" s="12">
        <f t="shared" ca="1" si="58"/>
        <v>-4.3560599999999994</v>
      </c>
      <c r="M274" s="12">
        <f t="shared" ca="1" si="59"/>
        <v>3.0303029999999964</v>
      </c>
      <c r="N274" s="12">
        <f t="shared" ca="1" si="60"/>
        <v>-0.56818200000000019</v>
      </c>
      <c r="O274" s="12">
        <f t="shared" ca="1" si="61"/>
        <v>0</v>
      </c>
      <c r="P274" s="12">
        <f t="shared" ca="1" si="62"/>
        <v>8.1439400000000006</v>
      </c>
      <c r="T274" s="126" t="s">
        <v>3932</v>
      </c>
      <c r="U274" s="126" t="s">
        <v>3933</v>
      </c>
      <c r="V274" s="126" t="s">
        <v>3934</v>
      </c>
      <c r="W274" s="126" t="s">
        <v>3935</v>
      </c>
      <c r="X274" s="126" t="s">
        <v>3936</v>
      </c>
      <c r="Y274" s="126" t="s">
        <v>3937</v>
      </c>
      <c r="Z274" s="126" t="s">
        <v>3938</v>
      </c>
      <c r="AA274" s="126" t="s">
        <v>3939</v>
      </c>
      <c r="AB274" s="126" t="s">
        <v>3940</v>
      </c>
      <c r="AC274" s="126" t="s">
        <v>3941</v>
      </c>
      <c r="AD274" s="126" t="s">
        <v>3942</v>
      </c>
      <c r="AE274" s="126" t="s">
        <v>3943</v>
      </c>
      <c r="AF274" s="126" t="s">
        <v>5272</v>
      </c>
      <c r="AG274" s="126" t="s">
        <v>5552</v>
      </c>
      <c r="AH274" s="126" t="s">
        <v>7264</v>
      </c>
    </row>
    <row r="275" spans="1:34" x14ac:dyDescent="0.3">
      <c r="A275" s="154" t="s">
        <v>6201</v>
      </c>
      <c r="B275" s="12">
        <f t="shared" ca="1" si="48"/>
        <v>0.60377100000000894</v>
      </c>
      <c r="C275" s="12">
        <f t="shared" ca="1" si="49"/>
        <v>3.701948999999999</v>
      </c>
      <c r="D275" s="12">
        <f t="shared" ca="1" si="50"/>
        <v>1.6196029999999997</v>
      </c>
      <c r="E275" s="12">
        <f t="shared" ca="1" si="51"/>
        <v>0.70843800000000012</v>
      </c>
      <c r="F275" s="12">
        <f t="shared" ca="1" si="52"/>
        <v>-4.3057200000000009</v>
      </c>
      <c r="G275" s="12">
        <f t="shared" ca="1" si="53"/>
        <v>2.1638779999999995</v>
      </c>
      <c r="H275" s="12">
        <f t="shared" ca="1" si="54"/>
        <v>-2.0173410000000001</v>
      </c>
      <c r="I275" s="12">
        <f t="shared" ca="1" si="55"/>
        <v>-1.6118899999999998</v>
      </c>
      <c r="J275" s="12">
        <f t="shared" ca="1" si="56"/>
        <v>0.45943899999999971</v>
      </c>
      <c r="K275" s="12">
        <f t="shared" ca="1" si="57"/>
        <v>0.8759080000000008</v>
      </c>
      <c r="L275" s="12">
        <f t="shared" ca="1" si="58"/>
        <v>4.246223999999998</v>
      </c>
      <c r="M275" s="12">
        <f t="shared" ca="1" si="59"/>
        <v>6.4751059999999967</v>
      </c>
      <c r="N275" s="12">
        <f t="shared" ca="1" si="60"/>
        <v>9.1656290000000027</v>
      </c>
      <c r="O275" s="12">
        <f t="shared" ca="1" si="61"/>
        <v>0</v>
      </c>
      <c r="P275" s="12">
        <f t="shared" ca="1" si="62"/>
        <v>-0.14543299999999881</v>
      </c>
      <c r="T275" s="126" t="s">
        <v>3944</v>
      </c>
      <c r="U275" s="126" t="s">
        <v>3945</v>
      </c>
      <c r="V275" s="126" t="s">
        <v>3946</v>
      </c>
      <c r="W275" s="126" t="s">
        <v>3947</v>
      </c>
      <c r="X275" s="126" t="s">
        <v>3948</v>
      </c>
      <c r="Y275" s="126" t="s">
        <v>3949</v>
      </c>
      <c r="Z275" s="126" t="s">
        <v>3950</v>
      </c>
      <c r="AA275" s="126" t="s">
        <v>3951</v>
      </c>
      <c r="AB275" s="126" t="s">
        <v>3952</v>
      </c>
      <c r="AC275" s="126" t="s">
        <v>3953</v>
      </c>
      <c r="AD275" s="126" t="s">
        <v>3954</v>
      </c>
      <c r="AE275" s="126" t="s">
        <v>3955</v>
      </c>
      <c r="AF275" s="126" t="s">
        <v>5273</v>
      </c>
      <c r="AG275" s="126" t="s">
        <v>5553</v>
      </c>
      <c r="AH275" s="126" t="s">
        <v>7265</v>
      </c>
    </row>
    <row r="276" spans="1:34" x14ac:dyDescent="0.3">
      <c r="A276" s="154" t="s">
        <v>6202</v>
      </c>
      <c r="B276" s="12">
        <f t="shared" ca="1" si="48"/>
        <v>3.5829790000000088</v>
      </c>
      <c r="C276" s="12">
        <f t="shared" ca="1" si="49"/>
        <v>0.98069900000000132</v>
      </c>
      <c r="D276" s="12">
        <f t="shared" ca="1" si="50"/>
        <v>1.837692999999998</v>
      </c>
      <c r="E276" s="12">
        <f t="shared" ca="1" si="51"/>
        <v>-0.27647400000000033</v>
      </c>
      <c r="F276" s="12">
        <f t="shared" ca="1" si="52"/>
        <v>1.3793869999999995</v>
      </c>
      <c r="G276" s="12">
        <f t="shared" ca="1" si="53"/>
        <v>2.5501149999999999</v>
      </c>
      <c r="H276" s="12">
        <f t="shared" ca="1" si="54"/>
        <v>1.0880100000000006</v>
      </c>
      <c r="I276" s="12">
        <f t="shared" ca="1" si="55"/>
        <v>-1.4009990000000005</v>
      </c>
      <c r="J276" s="12">
        <f t="shared" ca="1" si="56"/>
        <v>-0.88382100000000108</v>
      </c>
      <c r="K276" s="12">
        <f t="shared" ca="1" si="57"/>
        <v>2.0508239999999986</v>
      </c>
      <c r="L276" s="12">
        <f t="shared" ca="1" si="58"/>
        <v>-0.39123599999999925</v>
      </c>
      <c r="M276" s="12">
        <f t="shared" ca="1" si="59"/>
        <v>-1.5783600000000035</v>
      </c>
      <c r="N276" s="12">
        <f t="shared" ca="1" si="60"/>
        <v>1.0671430000000015</v>
      </c>
      <c r="O276" s="12">
        <f t="shared" ca="1" si="61"/>
        <v>0</v>
      </c>
      <c r="P276" s="12">
        <f t="shared" ca="1" si="62"/>
        <v>2.0970259999999996</v>
      </c>
      <c r="T276" s="126" t="s">
        <v>3956</v>
      </c>
      <c r="U276" s="126" t="s">
        <v>3957</v>
      </c>
      <c r="V276" s="126" t="s">
        <v>3958</v>
      </c>
      <c r="W276" s="126" t="s">
        <v>3959</v>
      </c>
      <c r="X276" s="126" t="s">
        <v>3960</v>
      </c>
      <c r="Y276" s="126" t="s">
        <v>3961</v>
      </c>
      <c r="Z276" s="126" t="s">
        <v>3962</v>
      </c>
      <c r="AA276" s="126" t="s">
        <v>3963</v>
      </c>
      <c r="AB276" s="126" t="s">
        <v>3964</v>
      </c>
      <c r="AC276" s="126" t="s">
        <v>3965</v>
      </c>
      <c r="AD276" s="126" t="s">
        <v>3966</v>
      </c>
      <c r="AE276" s="126" t="s">
        <v>3967</v>
      </c>
      <c r="AF276" s="126" t="s">
        <v>5274</v>
      </c>
      <c r="AG276" s="126" t="s">
        <v>5554</v>
      </c>
      <c r="AH276" s="126" t="s">
        <v>7266</v>
      </c>
    </row>
    <row r="277" spans="1:34" x14ac:dyDescent="0.3">
      <c r="A277" s="154" t="s">
        <v>6203</v>
      </c>
      <c r="B277" s="12">
        <f t="shared" ca="1" si="48"/>
        <v>3.4927120000000116</v>
      </c>
      <c r="C277" s="12">
        <f t="shared" ca="1" si="49"/>
        <v>1.5784160000000043</v>
      </c>
      <c r="D277" s="12">
        <f t="shared" ca="1" si="50"/>
        <v>8.1906390000000009</v>
      </c>
      <c r="E277" s="12">
        <f t="shared" ca="1" si="51"/>
        <v>-0.26782599999999945</v>
      </c>
      <c r="F277" s="12">
        <f t="shared" ca="1" si="52"/>
        <v>1.7035469999999986</v>
      </c>
      <c r="G277" s="12">
        <f t="shared" ca="1" si="53"/>
        <v>-1.7320859999999998</v>
      </c>
      <c r="H277" s="12">
        <f t="shared" ca="1" si="54"/>
        <v>10.884263999999998</v>
      </c>
      <c r="I277" s="12">
        <f t="shared" ca="1" si="55"/>
        <v>1.1042319999999997</v>
      </c>
      <c r="J277" s="12">
        <f t="shared" ca="1" si="56"/>
        <v>3.9625040000000009</v>
      </c>
      <c r="K277" s="12">
        <f t="shared" ca="1" si="57"/>
        <v>7.2532490000000003</v>
      </c>
      <c r="L277" s="12">
        <f t="shared" ca="1" si="58"/>
        <v>8.2389350000000015</v>
      </c>
      <c r="M277" s="12">
        <f t="shared" ca="1" si="59"/>
        <v>-3.2117139999999935</v>
      </c>
      <c r="N277" s="12">
        <f t="shared" ca="1" si="60"/>
        <v>4.5749920000000017</v>
      </c>
      <c r="O277" s="12">
        <f t="shared" ca="1" si="61"/>
        <v>0</v>
      </c>
      <c r="P277" s="12">
        <f t="shared" ca="1" si="62"/>
        <v>-2.2611520000000001</v>
      </c>
      <c r="T277" s="126" t="s">
        <v>3968</v>
      </c>
      <c r="U277" s="126" t="s">
        <v>3969</v>
      </c>
      <c r="V277" s="126" t="s">
        <v>3970</v>
      </c>
      <c r="W277" s="126" t="s">
        <v>3971</v>
      </c>
      <c r="X277" s="126" t="s">
        <v>3972</v>
      </c>
      <c r="Y277" s="126" t="s">
        <v>3973</v>
      </c>
      <c r="Z277" s="126" t="s">
        <v>3974</v>
      </c>
      <c r="AA277" s="126" t="s">
        <v>3975</v>
      </c>
      <c r="AB277" s="126" t="s">
        <v>3976</v>
      </c>
      <c r="AC277" s="126" t="s">
        <v>3977</v>
      </c>
      <c r="AD277" s="126" t="s">
        <v>3978</v>
      </c>
      <c r="AE277" s="126" t="s">
        <v>3979</v>
      </c>
      <c r="AF277" s="126" t="s">
        <v>5275</v>
      </c>
      <c r="AG277" s="126" t="s">
        <v>5555</v>
      </c>
      <c r="AH277" s="126" t="s">
        <v>7267</v>
      </c>
    </row>
    <row r="278" spans="1:34" x14ac:dyDescent="0.3">
      <c r="A278" s="154" t="s">
        <v>6204</v>
      </c>
      <c r="B278" s="12">
        <f t="shared" ref="B278:B319" ca="1" si="63">INDIRECT("'" &amp;$B$2 &amp; "'!" &amp; T278)-INDIRECT("'" &amp; $C$2 &amp; "'!" &amp; T278)</f>
        <v>5.1085369999999983</v>
      </c>
      <c r="C278" s="12">
        <f t="shared" ref="C278:C319" ca="1" si="64">INDIRECT("'" &amp;$B$2 &amp; "'!" &amp; U278)-INDIRECT("'" &amp; $C$2 &amp; "'!" &amp; U278)</f>
        <v>8.8380930000000006</v>
      </c>
      <c r="D278" s="12">
        <f t="shared" ref="D278:D319" ca="1" si="65">INDIRECT("'" &amp;$B$2 &amp; "'!" &amp; V278)-INDIRECT("'" &amp; $C$2 &amp; "'!" &amp; V278)</f>
        <v>3.2484310000000001</v>
      </c>
      <c r="E278" s="12">
        <f t="shared" ref="E278:E319" ca="1" si="66">INDIRECT("'" &amp;$B$2 &amp; "'!" &amp; W278)-INDIRECT("'" &amp; $C$2 &amp; "'!" &amp; W278)</f>
        <v>1.9952349999999992</v>
      </c>
      <c r="F278" s="12">
        <f t="shared" ref="F278:F319" ca="1" si="67">INDIRECT("'" &amp;$B$2 &amp; "'!" &amp; X278)-INDIRECT("'" &amp; $C$2 &amp; "'!" &amp; X278)</f>
        <v>2.4560080000000006</v>
      </c>
      <c r="G278" s="12">
        <f t="shared" ref="G278:G319" ca="1" si="68">INDIRECT("'" &amp;$B$2 &amp; "'!" &amp; Y278)-INDIRECT("'" &amp; $C$2 &amp; "'!" &amp; Y278)</f>
        <v>0.70734099999999955</v>
      </c>
      <c r="H278" s="12">
        <f t="shared" ref="H278:H319" ca="1" si="69">INDIRECT("'" &amp;$B$2 &amp; "'!" &amp; Z278)-INDIRECT("'" &amp; $C$2 &amp; "'!" &amp; Z278)</f>
        <v>1.0189710000000005</v>
      </c>
      <c r="I278" s="12">
        <f t="shared" ref="I278:I319" ca="1" si="70">INDIRECT("'" &amp;$B$2 &amp; "'!" &amp; AA278)-INDIRECT("'" &amp; $C$2 &amp; "'!" &amp; AA278)</f>
        <v>-2.1460460000000001</v>
      </c>
      <c r="J278" s="12">
        <f t="shared" ref="J278:J319" ca="1" si="71">INDIRECT("'" &amp;$B$2 &amp; "'!" &amp; AB278)-INDIRECT("'" &amp; $C$2 &amp; "'!" &amp; AB278)</f>
        <v>3.374216999999998</v>
      </c>
      <c r="K278" s="12">
        <f t="shared" ref="K278:K319" ca="1" si="72">INDIRECT("'" &amp;$B$2 &amp; "'!" &amp; AC278)-INDIRECT("'" &amp; $C$2 &amp; "'!" &amp; AC278)</f>
        <v>5.2730270000000026</v>
      </c>
      <c r="L278" s="12">
        <f t="shared" ref="L278:L319" ca="1" si="73">INDIRECT("'" &amp;$B$2 &amp; "'!" &amp; AD278)-INDIRECT("'" &amp; $C$2 &amp; "'!" &amp; AD278)</f>
        <v>2.6131580000000021</v>
      </c>
      <c r="M278" s="12">
        <f t="shared" ref="M278:M319" ca="1" si="74">INDIRECT("'" &amp;$B$2 &amp; "'!" &amp; AE278)-INDIRECT("'" &amp; $C$2 &amp; "'!" &amp; AE278)</f>
        <v>8.0616850000000113</v>
      </c>
      <c r="N278" s="12">
        <f t="shared" ref="N278:N319" ca="1" si="75">INDIRECT("'" &amp;$B$2 &amp; "'!" &amp; AF278)-INDIRECT("'" &amp; $C$2 &amp; "'!" &amp; AF278)</f>
        <v>4.714494000000002</v>
      </c>
      <c r="O278" s="12">
        <f t="shared" ref="O278:O319" ca="1" si="76">INDIRECT("'" &amp;$B$2 &amp; "'!" &amp; AG278)-INDIRECT("'" &amp; $C$2 &amp; "'!" &amp; AG278)</f>
        <v>0</v>
      </c>
      <c r="P278" s="12">
        <f t="shared" ref="P278:P319" ca="1" si="77">INDIRECT("'" &amp;$B$2 &amp; "'!" &amp; AH278)-INDIRECT("'" &amp; $C$2 &amp; "'!" &amp; AH278)</f>
        <v>-3.2767900000000001</v>
      </c>
      <c r="T278" s="126" t="s">
        <v>3980</v>
      </c>
      <c r="U278" s="126" t="s">
        <v>3981</v>
      </c>
      <c r="V278" s="126" t="s">
        <v>3982</v>
      </c>
      <c r="W278" s="126" t="s">
        <v>3983</v>
      </c>
      <c r="X278" s="126" t="s">
        <v>3984</v>
      </c>
      <c r="Y278" s="126" t="s">
        <v>3985</v>
      </c>
      <c r="Z278" s="126" t="s">
        <v>3986</v>
      </c>
      <c r="AA278" s="126" t="s">
        <v>3987</v>
      </c>
      <c r="AB278" s="126" t="s">
        <v>3988</v>
      </c>
      <c r="AC278" s="126" t="s">
        <v>3989</v>
      </c>
      <c r="AD278" s="126" t="s">
        <v>3990</v>
      </c>
      <c r="AE278" s="126" t="s">
        <v>3991</v>
      </c>
      <c r="AF278" s="126" t="s">
        <v>5276</v>
      </c>
      <c r="AG278" s="126" t="s">
        <v>5556</v>
      </c>
      <c r="AH278" s="126" t="s">
        <v>7268</v>
      </c>
    </row>
    <row r="279" spans="1:34" x14ac:dyDescent="0.3">
      <c r="A279" s="154" t="s">
        <v>6206</v>
      </c>
      <c r="B279" s="12">
        <f t="shared" ca="1" si="63"/>
        <v>7.4792679999999976</v>
      </c>
      <c r="C279" s="12">
        <f t="shared" ca="1" si="64"/>
        <v>17.931466000000004</v>
      </c>
      <c r="D279" s="12">
        <f t="shared" ca="1" si="65"/>
        <v>0.86058599999999785</v>
      </c>
      <c r="E279" s="12">
        <f t="shared" ca="1" si="66"/>
        <v>2.6130490000000002</v>
      </c>
      <c r="F279" s="12">
        <f t="shared" ca="1" si="67"/>
        <v>-3.6926919999999992</v>
      </c>
      <c r="G279" s="12">
        <f t="shared" ca="1" si="68"/>
        <v>-9.0752620000000022</v>
      </c>
      <c r="H279" s="12">
        <f t="shared" ca="1" si="69"/>
        <v>1.8776399999999995</v>
      </c>
      <c r="I279" s="12">
        <f t="shared" ca="1" si="70"/>
        <v>-8.0582069999999995</v>
      </c>
      <c r="J279" s="12">
        <f t="shared" ca="1" si="71"/>
        <v>0.86058599999999785</v>
      </c>
      <c r="K279" s="12">
        <f t="shared" ca="1" si="72"/>
        <v>6.1492719999999998</v>
      </c>
      <c r="L279" s="12">
        <f t="shared" ca="1" si="73"/>
        <v>-7.1193869999999997</v>
      </c>
      <c r="M279" s="12">
        <f t="shared" ca="1" si="74"/>
        <v>9.8889059999999986</v>
      </c>
      <c r="N279" s="12">
        <f t="shared" ca="1" si="75"/>
        <v>0.51635100000000023</v>
      </c>
      <c r="O279" s="12">
        <f t="shared" ca="1" si="76"/>
        <v>0</v>
      </c>
      <c r="P279" s="12">
        <f t="shared" ca="1" si="77"/>
        <v>-8.0582069999999995</v>
      </c>
      <c r="T279" s="126" t="s">
        <v>3992</v>
      </c>
      <c r="U279" s="126" t="s">
        <v>3993</v>
      </c>
      <c r="V279" s="126" t="s">
        <v>3994</v>
      </c>
      <c r="W279" s="126" t="s">
        <v>3995</v>
      </c>
      <c r="X279" s="126" t="s">
        <v>3996</v>
      </c>
      <c r="Y279" s="126" t="s">
        <v>3997</v>
      </c>
      <c r="Z279" s="126" t="s">
        <v>3998</v>
      </c>
      <c r="AA279" s="126" t="s">
        <v>3999</v>
      </c>
      <c r="AB279" s="126" t="s">
        <v>4000</v>
      </c>
      <c r="AC279" s="126" t="s">
        <v>4001</v>
      </c>
      <c r="AD279" s="126" t="s">
        <v>4002</v>
      </c>
      <c r="AE279" s="126" t="s">
        <v>4003</v>
      </c>
      <c r="AF279" s="126" t="s">
        <v>5277</v>
      </c>
      <c r="AG279" s="126" t="s">
        <v>5557</v>
      </c>
      <c r="AH279" s="126" t="s">
        <v>7269</v>
      </c>
    </row>
    <row r="280" spans="1:34" x14ac:dyDescent="0.3">
      <c r="A280" s="154" t="s">
        <v>6207</v>
      </c>
      <c r="B280" s="12">
        <f t="shared" ca="1" si="63"/>
        <v>3.7616409999999973</v>
      </c>
      <c r="C280" s="12">
        <f t="shared" ca="1" si="64"/>
        <v>10.074731</v>
      </c>
      <c r="D280" s="12">
        <f t="shared" ca="1" si="65"/>
        <v>3.0979869999999998</v>
      </c>
      <c r="E280" s="12">
        <f t="shared" ca="1" si="66"/>
        <v>0.4299810000000015</v>
      </c>
      <c r="F280" s="12">
        <f t="shared" ca="1" si="67"/>
        <v>-0.48575100000000049</v>
      </c>
      <c r="G280" s="12">
        <f t="shared" ca="1" si="68"/>
        <v>1.6212150000000003</v>
      </c>
      <c r="H280" s="12">
        <f t="shared" ca="1" si="69"/>
        <v>-1.2988679999999988</v>
      </c>
      <c r="I280" s="12">
        <f t="shared" ca="1" si="70"/>
        <v>-0.71161700000000039</v>
      </c>
      <c r="J280" s="12">
        <f t="shared" ca="1" si="71"/>
        <v>1.4918289999999992</v>
      </c>
      <c r="K280" s="12">
        <f t="shared" ca="1" si="72"/>
        <v>5.7358769999999986</v>
      </c>
      <c r="L280" s="12">
        <f t="shared" ca="1" si="73"/>
        <v>4.2674699999999994</v>
      </c>
      <c r="M280" s="12">
        <f t="shared" ca="1" si="74"/>
        <v>2.2647919999999999</v>
      </c>
      <c r="N280" s="12">
        <f t="shared" ca="1" si="75"/>
        <v>0.30227000000000004</v>
      </c>
      <c r="O280" s="12">
        <f t="shared" ca="1" si="76"/>
        <v>0</v>
      </c>
      <c r="P280" s="12">
        <f t="shared" ca="1" si="77"/>
        <v>-3.0951979999999999</v>
      </c>
      <c r="T280" s="126" t="s">
        <v>4004</v>
      </c>
      <c r="U280" s="126" t="s">
        <v>4005</v>
      </c>
      <c r="V280" s="126" t="s">
        <v>4006</v>
      </c>
      <c r="W280" s="126" t="s">
        <v>4007</v>
      </c>
      <c r="X280" s="126" t="s">
        <v>4008</v>
      </c>
      <c r="Y280" s="126" t="s">
        <v>4009</v>
      </c>
      <c r="Z280" s="126" t="s">
        <v>4010</v>
      </c>
      <c r="AA280" s="126" t="s">
        <v>4011</v>
      </c>
      <c r="AB280" s="126" t="s">
        <v>4012</v>
      </c>
      <c r="AC280" s="126" t="s">
        <v>4013</v>
      </c>
      <c r="AD280" s="126" t="s">
        <v>4014</v>
      </c>
      <c r="AE280" s="126" t="s">
        <v>4015</v>
      </c>
      <c r="AF280" s="126" t="s">
        <v>5278</v>
      </c>
      <c r="AG280" s="126" t="s">
        <v>5558</v>
      </c>
      <c r="AH280" s="126" t="s">
        <v>7270</v>
      </c>
    </row>
    <row r="281" spans="1:34" x14ac:dyDescent="0.3">
      <c r="A281" s="154"/>
      <c r="B281" s="12"/>
      <c r="C281" s="12"/>
      <c r="D281" s="12"/>
      <c r="E281" s="12"/>
      <c r="F281" s="12"/>
      <c r="G281" s="12"/>
      <c r="H281" s="12"/>
      <c r="I281" s="12"/>
      <c r="J281" s="12"/>
      <c r="K281" s="12"/>
      <c r="L281" s="12"/>
      <c r="M281" s="12"/>
      <c r="N281" s="12"/>
      <c r="O281" s="12"/>
      <c r="P281" s="12"/>
      <c r="T281" s="126" t="s">
        <v>4016</v>
      </c>
      <c r="U281" s="126" t="s">
        <v>4017</v>
      </c>
      <c r="V281" s="126" t="s">
        <v>4018</v>
      </c>
      <c r="W281" s="126" t="s">
        <v>4019</v>
      </c>
      <c r="X281" s="126" t="s">
        <v>4020</v>
      </c>
      <c r="Y281" s="126" t="s">
        <v>4021</v>
      </c>
      <c r="Z281" s="126" t="s">
        <v>4022</v>
      </c>
      <c r="AA281" s="126" t="s">
        <v>4023</v>
      </c>
      <c r="AB281" s="126" t="s">
        <v>4024</v>
      </c>
      <c r="AC281" s="126" t="s">
        <v>4025</v>
      </c>
      <c r="AD281" s="126" t="s">
        <v>4026</v>
      </c>
      <c r="AE281" s="126" t="s">
        <v>4027</v>
      </c>
      <c r="AF281" s="126" t="s">
        <v>5279</v>
      </c>
      <c r="AG281" s="126" t="s">
        <v>5559</v>
      </c>
      <c r="AH281" s="126" t="s">
        <v>7271</v>
      </c>
    </row>
    <row r="282" spans="1:34" x14ac:dyDescent="0.3">
      <c r="A282" s="152" t="s">
        <v>35</v>
      </c>
      <c r="B282" s="12"/>
      <c r="C282" s="12"/>
      <c r="D282" s="12"/>
      <c r="E282" s="12"/>
      <c r="F282" s="12"/>
      <c r="G282" s="12"/>
      <c r="H282" s="12"/>
      <c r="I282" s="12"/>
      <c r="J282" s="12"/>
      <c r="K282" s="12"/>
      <c r="L282" s="12"/>
      <c r="M282" s="12"/>
      <c r="N282" s="12"/>
      <c r="O282" s="12"/>
      <c r="P282" s="12"/>
      <c r="T282" s="126" t="s">
        <v>4028</v>
      </c>
      <c r="U282" s="126" t="s">
        <v>4029</v>
      </c>
      <c r="V282" s="126" t="s">
        <v>4030</v>
      </c>
      <c r="W282" s="126" t="s">
        <v>4031</v>
      </c>
      <c r="X282" s="126" t="s">
        <v>4032</v>
      </c>
      <c r="Y282" s="126" t="s">
        <v>4033</v>
      </c>
      <c r="Z282" s="126" t="s">
        <v>4034</v>
      </c>
      <c r="AA282" s="126" t="s">
        <v>4035</v>
      </c>
      <c r="AB282" s="126" t="s">
        <v>4036</v>
      </c>
      <c r="AC282" s="126" t="s">
        <v>4037</v>
      </c>
      <c r="AD282" s="126" t="s">
        <v>4038</v>
      </c>
      <c r="AE282" s="126" t="s">
        <v>4039</v>
      </c>
      <c r="AF282" s="126" t="s">
        <v>5280</v>
      </c>
      <c r="AG282" s="126" t="s">
        <v>5560</v>
      </c>
      <c r="AH282" s="126" t="s">
        <v>7272</v>
      </c>
    </row>
    <row r="283" spans="1:34" x14ac:dyDescent="0.3">
      <c r="A283" s="154" t="s">
        <v>6210</v>
      </c>
      <c r="B283" s="12">
        <f t="shared" ca="1" si="63"/>
        <v>1.9936199999999999</v>
      </c>
      <c r="C283" s="12">
        <f t="shared" ca="1" si="64"/>
        <v>3.5353540000000017</v>
      </c>
      <c r="D283" s="12">
        <f t="shared" ca="1" si="65"/>
        <v>2.0467840000000006</v>
      </c>
      <c r="E283" s="12">
        <f t="shared" ca="1" si="66"/>
        <v>1.2360440000000006</v>
      </c>
      <c r="F283" s="12">
        <f t="shared" ca="1" si="67"/>
        <v>-4.0802760000000005</v>
      </c>
      <c r="G283" s="12">
        <f t="shared" ca="1" si="68"/>
        <v>1.5417329999999998</v>
      </c>
      <c r="H283" s="12">
        <f t="shared" ca="1" si="69"/>
        <v>-1.8075499999999991</v>
      </c>
      <c r="I283" s="12">
        <f t="shared" ca="1" si="70"/>
        <v>-1.4752789999999996</v>
      </c>
      <c r="J283" s="12">
        <f t="shared" ca="1" si="71"/>
        <v>1.0898450000000004</v>
      </c>
      <c r="K283" s="12">
        <f t="shared" ca="1" si="72"/>
        <v>-0.18607200000000113</v>
      </c>
      <c r="L283" s="12">
        <f t="shared" ca="1" si="73"/>
        <v>3.7745879999999978</v>
      </c>
      <c r="M283" s="12">
        <f t="shared" ca="1" si="74"/>
        <v>8.7985119999999952</v>
      </c>
      <c r="N283" s="12">
        <f t="shared" ca="1" si="75"/>
        <v>11.150984000000001</v>
      </c>
      <c r="O283" s="12">
        <f t="shared" ca="1" si="76"/>
        <v>0</v>
      </c>
      <c r="P283" s="12">
        <f t="shared" ca="1" si="77"/>
        <v>-0.35885099999999959</v>
      </c>
      <c r="T283" s="126" t="s">
        <v>4040</v>
      </c>
      <c r="U283" s="126" t="s">
        <v>4041</v>
      </c>
      <c r="V283" s="126" t="s">
        <v>4042</v>
      </c>
      <c r="W283" s="126" t="s">
        <v>4043</v>
      </c>
      <c r="X283" s="126" t="s">
        <v>4044</v>
      </c>
      <c r="Y283" s="126" t="s">
        <v>4045</v>
      </c>
      <c r="Z283" s="126" t="s">
        <v>4046</v>
      </c>
      <c r="AA283" s="126" t="s">
        <v>4047</v>
      </c>
      <c r="AB283" s="126" t="s">
        <v>4048</v>
      </c>
      <c r="AC283" s="126" t="s">
        <v>4049</v>
      </c>
      <c r="AD283" s="126" t="s">
        <v>4050</v>
      </c>
      <c r="AE283" s="126" t="s">
        <v>4051</v>
      </c>
      <c r="AF283" s="126" t="s">
        <v>5281</v>
      </c>
      <c r="AG283" s="126" t="s">
        <v>5561</v>
      </c>
      <c r="AH283" s="126" t="s">
        <v>7273</v>
      </c>
    </row>
    <row r="284" spans="1:34" x14ac:dyDescent="0.3">
      <c r="A284" s="154" t="s">
        <v>6211</v>
      </c>
      <c r="B284" s="12">
        <f t="shared" ca="1" si="63"/>
        <v>3.5622159999999923</v>
      </c>
      <c r="C284" s="12">
        <f t="shared" ca="1" si="64"/>
        <v>1.2100170000000006</v>
      </c>
      <c r="D284" s="12">
        <f t="shared" ca="1" si="65"/>
        <v>4.176596</v>
      </c>
      <c r="E284" s="12">
        <f t="shared" ca="1" si="66"/>
        <v>-0.27639699999999934</v>
      </c>
      <c r="F284" s="12">
        <f t="shared" ca="1" si="67"/>
        <v>1.4998020000000007</v>
      </c>
      <c r="G284" s="12">
        <f t="shared" ca="1" si="68"/>
        <v>0.97586800000000018</v>
      </c>
      <c r="H284" s="12">
        <f t="shared" ca="1" si="69"/>
        <v>4.6981510000000011</v>
      </c>
      <c r="I284" s="12">
        <f t="shared" ca="1" si="70"/>
        <v>-0.48109100000000016</v>
      </c>
      <c r="J284" s="12">
        <f t="shared" ca="1" si="71"/>
        <v>0.91190100000000029</v>
      </c>
      <c r="K284" s="12">
        <f t="shared" ca="1" si="72"/>
        <v>3.9686299999999974</v>
      </c>
      <c r="L284" s="12">
        <f t="shared" ca="1" si="73"/>
        <v>2.8017529999999979</v>
      </c>
      <c r="M284" s="12">
        <f t="shared" ca="1" si="74"/>
        <v>-2.1745789999999943</v>
      </c>
      <c r="N284" s="12">
        <f t="shared" ca="1" si="75"/>
        <v>2.3581499999999949</v>
      </c>
      <c r="O284" s="12">
        <f t="shared" ca="1" si="76"/>
        <v>0</v>
      </c>
      <c r="P284" s="12">
        <f t="shared" ca="1" si="77"/>
        <v>0.49924000000000035</v>
      </c>
      <c r="T284" s="126" t="s">
        <v>4052</v>
      </c>
      <c r="U284" s="126" t="s">
        <v>4053</v>
      </c>
      <c r="V284" s="126" t="s">
        <v>4054</v>
      </c>
      <c r="W284" s="126" t="s">
        <v>4055</v>
      </c>
      <c r="X284" s="126" t="s">
        <v>4056</v>
      </c>
      <c r="Y284" s="126" t="s">
        <v>4057</v>
      </c>
      <c r="Z284" s="126" t="s">
        <v>4058</v>
      </c>
      <c r="AA284" s="126" t="s">
        <v>4059</v>
      </c>
      <c r="AB284" s="126" t="s">
        <v>4060</v>
      </c>
      <c r="AC284" s="126" t="s">
        <v>4061</v>
      </c>
      <c r="AD284" s="126" t="s">
        <v>4062</v>
      </c>
      <c r="AE284" s="126" t="s">
        <v>4063</v>
      </c>
      <c r="AF284" s="126" t="s">
        <v>5282</v>
      </c>
      <c r="AG284" s="126" t="s">
        <v>5562</v>
      </c>
      <c r="AH284" s="126" t="s">
        <v>7274</v>
      </c>
    </row>
    <row r="285" spans="1:34" x14ac:dyDescent="0.3">
      <c r="A285" s="154" t="s">
        <v>6212</v>
      </c>
      <c r="B285" s="12">
        <f t="shared" ca="1" si="63"/>
        <v>5.1085369999999983</v>
      </c>
      <c r="C285" s="12">
        <f t="shared" ca="1" si="64"/>
        <v>8.8380930000000006</v>
      </c>
      <c r="D285" s="12">
        <f t="shared" ca="1" si="65"/>
        <v>3.2484310000000001</v>
      </c>
      <c r="E285" s="12">
        <f t="shared" ca="1" si="66"/>
        <v>1.9952349999999992</v>
      </c>
      <c r="F285" s="12">
        <f t="shared" ca="1" si="67"/>
        <v>2.4560080000000006</v>
      </c>
      <c r="G285" s="12">
        <f t="shared" ca="1" si="68"/>
        <v>0.70734099999999955</v>
      </c>
      <c r="H285" s="12">
        <f t="shared" ca="1" si="69"/>
        <v>1.0189710000000005</v>
      </c>
      <c r="I285" s="12">
        <f t="shared" ca="1" si="70"/>
        <v>-2.1460460000000001</v>
      </c>
      <c r="J285" s="12">
        <f t="shared" ca="1" si="71"/>
        <v>3.374216999999998</v>
      </c>
      <c r="K285" s="12">
        <f t="shared" ca="1" si="72"/>
        <v>5.2730270000000026</v>
      </c>
      <c r="L285" s="12">
        <f t="shared" ca="1" si="73"/>
        <v>2.6131580000000021</v>
      </c>
      <c r="M285" s="12">
        <f t="shared" ca="1" si="74"/>
        <v>8.0616850000000113</v>
      </c>
      <c r="N285" s="12">
        <f t="shared" ca="1" si="75"/>
        <v>4.714494000000002</v>
      </c>
      <c r="O285" s="12">
        <f t="shared" ca="1" si="76"/>
        <v>0</v>
      </c>
      <c r="P285" s="12">
        <f t="shared" ca="1" si="77"/>
        <v>-3.2767900000000001</v>
      </c>
      <c r="T285" s="126" t="s">
        <v>4064</v>
      </c>
      <c r="U285" s="126" t="s">
        <v>4065</v>
      </c>
      <c r="V285" s="126" t="s">
        <v>4066</v>
      </c>
      <c r="W285" s="126" t="s">
        <v>4067</v>
      </c>
      <c r="X285" s="126" t="s">
        <v>4068</v>
      </c>
      <c r="Y285" s="126" t="s">
        <v>4069</v>
      </c>
      <c r="Z285" s="126" t="s">
        <v>4070</v>
      </c>
      <c r="AA285" s="126" t="s">
        <v>4071</v>
      </c>
      <c r="AB285" s="126" t="s">
        <v>4072</v>
      </c>
      <c r="AC285" s="126" t="s">
        <v>4073</v>
      </c>
      <c r="AD285" s="126" t="s">
        <v>4074</v>
      </c>
      <c r="AE285" s="126" t="s">
        <v>4075</v>
      </c>
      <c r="AF285" s="126" t="s">
        <v>5283</v>
      </c>
      <c r="AG285" s="126" t="s">
        <v>5563</v>
      </c>
      <c r="AH285" s="126" t="s">
        <v>7275</v>
      </c>
    </row>
    <row r="286" spans="1:34" x14ac:dyDescent="0.3">
      <c r="A286" s="154" t="s">
        <v>6213</v>
      </c>
      <c r="B286" s="12">
        <f t="shared" ca="1" si="63"/>
        <v>4.291519000000001</v>
      </c>
      <c r="C286" s="12">
        <f t="shared" ca="1" si="64"/>
        <v>11.242208999999995</v>
      </c>
      <c r="D286" s="12">
        <f t="shared" ca="1" si="65"/>
        <v>2.7664690000000007</v>
      </c>
      <c r="E286" s="12">
        <f t="shared" ca="1" si="66"/>
        <v>0.75700199999999995</v>
      </c>
      <c r="F286" s="12">
        <f t="shared" ca="1" si="67"/>
        <v>-1.0181460000000015</v>
      </c>
      <c r="G286" s="12">
        <f t="shared" ca="1" si="68"/>
        <v>-0.12978299999999976</v>
      </c>
      <c r="H286" s="12">
        <f t="shared" ca="1" si="69"/>
        <v>-0.76725800000000177</v>
      </c>
      <c r="I286" s="12">
        <f t="shared" ca="1" si="70"/>
        <v>-1.8994080000000002</v>
      </c>
      <c r="J286" s="12">
        <f t="shared" ca="1" si="71"/>
        <v>1.3940829999999984</v>
      </c>
      <c r="K286" s="12">
        <f t="shared" ca="1" si="72"/>
        <v>5.7526630000000019</v>
      </c>
      <c r="L286" s="12">
        <f t="shared" ca="1" si="73"/>
        <v>2.4686389999999996</v>
      </c>
      <c r="M286" s="12">
        <f t="shared" ca="1" si="74"/>
        <v>3.4694279999999935</v>
      </c>
      <c r="N286" s="12">
        <f t="shared" ca="1" si="75"/>
        <v>0.37159800000000587</v>
      </c>
      <c r="O286" s="12">
        <f t="shared" ca="1" si="76"/>
        <v>0</v>
      </c>
      <c r="P286" s="12">
        <f t="shared" ca="1" si="77"/>
        <v>-3.8938859999999993</v>
      </c>
      <c r="T286" s="126" t="s">
        <v>4076</v>
      </c>
      <c r="U286" s="126" t="s">
        <v>4077</v>
      </c>
      <c r="V286" s="126" t="s">
        <v>4078</v>
      </c>
      <c r="W286" s="126" t="s">
        <v>4079</v>
      </c>
      <c r="X286" s="126" t="s">
        <v>4080</v>
      </c>
      <c r="Y286" s="126" t="s">
        <v>4081</v>
      </c>
      <c r="Z286" s="126" t="s">
        <v>4082</v>
      </c>
      <c r="AA286" s="126" t="s">
        <v>4083</v>
      </c>
      <c r="AB286" s="126" t="s">
        <v>4084</v>
      </c>
      <c r="AC286" s="126" t="s">
        <v>4085</v>
      </c>
      <c r="AD286" s="126" t="s">
        <v>4086</v>
      </c>
      <c r="AE286" s="126" t="s">
        <v>4087</v>
      </c>
      <c r="AF286" s="126" t="s">
        <v>5284</v>
      </c>
      <c r="AG286" s="126" t="s">
        <v>5564</v>
      </c>
      <c r="AH286" s="126" t="s">
        <v>7276</v>
      </c>
    </row>
    <row r="287" spans="1:34" x14ac:dyDescent="0.3">
      <c r="A287" s="154"/>
      <c r="B287" s="12"/>
      <c r="C287" s="12"/>
      <c r="D287" s="12"/>
      <c r="E287" s="12"/>
      <c r="F287" s="12"/>
      <c r="G287" s="12"/>
      <c r="H287" s="12"/>
      <c r="I287" s="12"/>
      <c r="J287" s="12"/>
      <c r="K287" s="12"/>
      <c r="L287" s="12"/>
      <c r="M287" s="12"/>
      <c r="N287" s="12"/>
      <c r="O287" s="12"/>
      <c r="P287" s="12"/>
      <c r="T287" s="126" t="s">
        <v>4088</v>
      </c>
      <c r="U287" s="126" t="s">
        <v>4089</v>
      </c>
      <c r="V287" s="126" t="s">
        <v>4090</v>
      </c>
      <c r="W287" s="126" t="s">
        <v>4091</v>
      </c>
      <c r="X287" s="126" t="s">
        <v>4092</v>
      </c>
      <c r="Y287" s="126" t="s">
        <v>4093</v>
      </c>
      <c r="Z287" s="126" t="s">
        <v>4094</v>
      </c>
      <c r="AA287" s="126" t="s">
        <v>4095</v>
      </c>
      <c r="AB287" s="126" t="s">
        <v>4096</v>
      </c>
      <c r="AC287" s="126" t="s">
        <v>4097</v>
      </c>
      <c r="AD287" s="126" t="s">
        <v>4098</v>
      </c>
      <c r="AE287" s="126" t="s">
        <v>4099</v>
      </c>
      <c r="AF287" s="126" t="s">
        <v>5285</v>
      </c>
      <c r="AG287" s="126" t="s">
        <v>5565</v>
      </c>
      <c r="AH287" s="126" t="s">
        <v>7277</v>
      </c>
    </row>
    <row r="288" spans="1:34" x14ac:dyDescent="0.3">
      <c r="A288" s="152" t="s">
        <v>5691</v>
      </c>
      <c r="B288" s="12"/>
      <c r="C288" s="12"/>
      <c r="D288" s="12"/>
      <c r="E288" s="12"/>
      <c r="F288" s="12"/>
      <c r="G288" s="12"/>
      <c r="H288" s="12"/>
      <c r="I288" s="12"/>
      <c r="J288" s="12"/>
      <c r="K288" s="12"/>
      <c r="L288" s="12"/>
      <c r="M288" s="12"/>
      <c r="N288" s="12"/>
      <c r="O288" s="12"/>
      <c r="P288" s="12"/>
      <c r="T288" s="126" t="s">
        <v>4100</v>
      </c>
      <c r="U288" s="126" t="s">
        <v>4101</v>
      </c>
      <c r="V288" s="126" t="s">
        <v>4102</v>
      </c>
      <c r="W288" s="126" t="s">
        <v>4103</v>
      </c>
      <c r="X288" s="126" t="s">
        <v>4104</v>
      </c>
      <c r="Y288" s="126" t="s">
        <v>4105</v>
      </c>
      <c r="Z288" s="126" t="s">
        <v>4106</v>
      </c>
      <c r="AA288" s="126" t="s">
        <v>4107</v>
      </c>
      <c r="AB288" s="126" t="s">
        <v>4108</v>
      </c>
      <c r="AC288" s="126" t="s">
        <v>4109</v>
      </c>
      <c r="AD288" s="126" t="s">
        <v>4110</v>
      </c>
      <c r="AE288" s="126" t="s">
        <v>4111</v>
      </c>
      <c r="AF288" s="126" t="s">
        <v>5286</v>
      </c>
      <c r="AG288" s="126" t="s">
        <v>5566</v>
      </c>
      <c r="AH288" s="126" t="s">
        <v>7278</v>
      </c>
    </row>
    <row r="289" spans="1:34" x14ac:dyDescent="0.3">
      <c r="A289" s="154" t="s">
        <v>6214</v>
      </c>
      <c r="B289" s="12">
        <f t="shared" ca="1" si="63"/>
        <v>5.050965000000005</v>
      </c>
      <c r="C289" s="12">
        <f t="shared" ca="1" si="64"/>
        <v>10.928374000000005</v>
      </c>
      <c r="D289" s="12">
        <f t="shared" ca="1" si="65"/>
        <v>3.6313129999999987</v>
      </c>
      <c r="E289" s="12">
        <f t="shared" ca="1" si="66"/>
        <v>0.75298500000000246</v>
      </c>
      <c r="F289" s="12">
        <f t="shared" ca="1" si="67"/>
        <v>-0.46510500000000121</v>
      </c>
      <c r="G289" s="12">
        <f t="shared" ca="1" si="68"/>
        <v>-0.77272699999999972</v>
      </c>
      <c r="H289" s="12">
        <f t="shared" ca="1" si="69"/>
        <v>0.18732800000000083</v>
      </c>
      <c r="I289" s="12">
        <f t="shared" ca="1" si="70"/>
        <v>-3.5073460000000001</v>
      </c>
      <c r="J289" s="12">
        <f t="shared" ca="1" si="71"/>
        <v>-0.83608800000000016</v>
      </c>
      <c r="K289" s="12">
        <f t="shared" ca="1" si="72"/>
        <v>3.6391179999999999</v>
      </c>
      <c r="L289" s="12">
        <f t="shared" ca="1" si="73"/>
        <v>1.2708900000000014</v>
      </c>
      <c r="M289" s="12">
        <f t="shared" ca="1" si="74"/>
        <v>4.8856749999999991</v>
      </c>
      <c r="N289" s="12">
        <f t="shared" ca="1" si="75"/>
        <v>3.8741959999999978</v>
      </c>
      <c r="O289" s="12">
        <f t="shared" ca="1" si="76"/>
        <v>0</v>
      </c>
      <c r="P289" s="12">
        <f t="shared" ca="1" si="77"/>
        <v>-1.2226810000000006</v>
      </c>
      <c r="T289" s="126" t="s">
        <v>4112</v>
      </c>
      <c r="U289" s="126" t="s">
        <v>4113</v>
      </c>
      <c r="V289" s="126" t="s">
        <v>4114</v>
      </c>
      <c r="W289" s="126" t="s">
        <v>4115</v>
      </c>
      <c r="X289" s="126" t="s">
        <v>4116</v>
      </c>
      <c r="Y289" s="126" t="s">
        <v>4117</v>
      </c>
      <c r="Z289" s="126" t="s">
        <v>4118</v>
      </c>
      <c r="AA289" s="126" t="s">
        <v>4119</v>
      </c>
      <c r="AB289" s="126" t="s">
        <v>4120</v>
      </c>
      <c r="AC289" s="126" t="s">
        <v>4121</v>
      </c>
      <c r="AD289" s="126" t="s">
        <v>4122</v>
      </c>
      <c r="AE289" s="126" t="s">
        <v>4123</v>
      </c>
      <c r="AF289" s="126" t="s">
        <v>5287</v>
      </c>
      <c r="AG289" s="126" t="s">
        <v>5567</v>
      </c>
      <c r="AH289" s="126" t="s">
        <v>7279</v>
      </c>
    </row>
    <row r="290" spans="1:34" x14ac:dyDescent="0.3">
      <c r="A290" s="154" t="s">
        <v>6215</v>
      </c>
      <c r="B290" s="12">
        <f t="shared" ca="1" si="63"/>
        <v>-0.47450299999999856</v>
      </c>
      <c r="C290" s="12">
        <f t="shared" ca="1" si="64"/>
        <v>-0.49631899999999973</v>
      </c>
      <c r="D290" s="12">
        <f t="shared" ca="1" si="65"/>
        <v>1.4698670000000007</v>
      </c>
      <c r="E290" s="12">
        <f t="shared" ca="1" si="66"/>
        <v>-1.8107450000000007</v>
      </c>
      <c r="F290" s="12">
        <f t="shared" ca="1" si="67"/>
        <v>-1.3007910000000003</v>
      </c>
      <c r="G290" s="12">
        <f t="shared" ca="1" si="68"/>
        <v>2.2197980000000008</v>
      </c>
      <c r="H290" s="12">
        <f t="shared" ca="1" si="69"/>
        <v>3.4933189999999996</v>
      </c>
      <c r="I290" s="12">
        <f t="shared" ca="1" si="70"/>
        <v>0.67357499999999959</v>
      </c>
      <c r="J290" s="12">
        <f t="shared" ca="1" si="71"/>
        <v>8.7237529999999985</v>
      </c>
      <c r="K290" s="12">
        <f t="shared" ca="1" si="72"/>
        <v>7.1775300000000009</v>
      </c>
      <c r="L290" s="12">
        <f t="shared" ca="1" si="73"/>
        <v>-1.1780749999999998</v>
      </c>
      <c r="M290" s="12">
        <f t="shared" ca="1" si="74"/>
        <v>8.7864740000000054</v>
      </c>
      <c r="N290" s="12">
        <f t="shared" ca="1" si="75"/>
        <v>10.381784000000003</v>
      </c>
      <c r="O290" s="12">
        <f t="shared" ca="1" si="76"/>
        <v>0</v>
      </c>
      <c r="P290" s="12">
        <f t="shared" ca="1" si="77"/>
        <v>-0.37905699999999953</v>
      </c>
      <c r="T290" s="126" t="s">
        <v>4124</v>
      </c>
      <c r="U290" s="126" t="s">
        <v>4125</v>
      </c>
      <c r="V290" s="126" t="s">
        <v>4126</v>
      </c>
      <c r="W290" s="126" t="s">
        <v>4127</v>
      </c>
      <c r="X290" s="126" t="s">
        <v>4128</v>
      </c>
      <c r="Y290" s="126" t="s">
        <v>4129</v>
      </c>
      <c r="Z290" s="126" t="s">
        <v>4130</v>
      </c>
      <c r="AA290" s="126" t="s">
        <v>4131</v>
      </c>
      <c r="AB290" s="126" t="s">
        <v>4132</v>
      </c>
      <c r="AC290" s="126" t="s">
        <v>4133</v>
      </c>
      <c r="AD290" s="126" t="s">
        <v>4134</v>
      </c>
      <c r="AE290" s="126" t="s">
        <v>4135</v>
      </c>
      <c r="AF290" s="126" t="s">
        <v>5288</v>
      </c>
      <c r="AG290" s="126" t="s">
        <v>5568</v>
      </c>
      <c r="AH290" s="126" t="s">
        <v>7280</v>
      </c>
    </row>
    <row r="291" spans="1:34" x14ac:dyDescent="0.3">
      <c r="A291" s="154" t="s">
        <v>6216</v>
      </c>
      <c r="B291" s="12">
        <f t="shared" ca="1" si="63"/>
        <v>11.97788700000001</v>
      </c>
      <c r="C291" s="12">
        <f t="shared" ca="1" si="64"/>
        <v>-15.110564999999998</v>
      </c>
      <c r="D291" s="12">
        <f t="shared" ca="1" si="65"/>
        <v>-1.5970510000000004</v>
      </c>
      <c r="E291" s="12">
        <f t="shared" ca="1" si="66"/>
        <v>-5.7125309999999985</v>
      </c>
      <c r="F291" s="12">
        <f t="shared" ca="1" si="67"/>
        <v>-11.117936</v>
      </c>
      <c r="G291" s="12">
        <f t="shared" ca="1" si="68"/>
        <v>-9.3980339999999991</v>
      </c>
      <c r="H291" s="12">
        <f t="shared" ca="1" si="69"/>
        <v>-1.167076999999999</v>
      </c>
      <c r="I291" s="12">
        <f t="shared" ca="1" si="70"/>
        <v>-7.1253069999999994</v>
      </c>
      <c r="J291" s="12">
        <f t="shared" ca="1" si="71"/>
        <v>-9.7051589999999983</v>
      </c>
      <c r="K291" s="12">
        <f t="shared" ca="1" si="72"/>
        <v>7.9238330000000019</v>
      </c>
      <c r="L291" s="12">
        <f t="shared" ca="1" si="73"/>
        <v>5.2211309999999997</v>
      </c>
      <c r="M291" s="12">
        <f t="shared" ca="1" si="74"/>
        <v>18.243243</v>
      </c>
      <c r="N291" s="12">
        <f t="shared" ca="1" si="75"/>
        <v>21.375921999999996</v>
      </c>
      <c r="O291" s="12">
        <f t="shared" ca="1" si="76"/>
        <v>0</v>
      </c>
      <c r="P291" s="12">
        <f t="shared" ca="1" si="77"/>
        <v>-8.1081079999999996</v>
      </c>
      <c r="T291" s="126" t="s">
        <v>4136</v>
      </c>
      <c r="U291" s="126" t="s">
        <v>4137</v>
      </c>
      <c r="V291" s="126" t="s">
        <v>4138</v>
      </c>
      <c r="W291" s="126" t="s">
        <v>4139</v>
      </c>
      <c r="X291" s="126" t="s">
        <v>4140</v>
      </c>
      <c r="Y291" s="126" t="s">
        <v>4141</v>
      </c>
      <c r="Z291" s="126" t="s">
        <v>4142</v>
      </c>
      <c r="AA291" s="126" t="s">
        <v>4143</v>
      </c>
      <c r="AB291" s="126" t="s">
        <v>4144</v>
      </c>
      <c r="AC291" s="126" t="s">
        <v>4145</v>
      </c>
      <c r="AD291" s="126" t="s">
        <v>4146</v>
      </c>
      <c r="AE291" s="126" t="s">
        <v>4147</v>
      </c>
      <c r="AF291" s="126" t="s">
        <v>5289</v>
      </c>
      <c r="AG291" s="126" t="s">
        <v>5569</v>
      </c>
      <c r="AH291" s="126" t="s">
        <v>7281</v>
      </c>
    </row>
    <row r="292" spans="1:34" x14ac:dyDescent="0.3">
      <c r="A292" s="154" t="s">
        <v>6218</v>
      </c>
      <c r="B292" s="12">
        <f t="shared" ca="1" si="63"/>
        <v>5.4439749999999947</v>
      </c>
      <c r="C292" s="12">
        <f t="shared" ca="1" si="64"/>
        <v>0.88090199999999896</v>
      </c>
      <c r="D292" s="12">
        <f t="shared" ca="1" si="65"/>
        <v>1.4094440000000006</v>
      </c>
      <c r="E292" s="12">
        <f t="shared" ca="1" si="66"/>
        <v>2.0260749999999987</v>
      </c>
      <c r="F292" s="12">
        <f t="shared" ca="1" si="67"/>
        <v>1.1451729999999998</v>
      </c>
      <c r="G292" s="12">
        <f t="shared" ca="1" si="68"/>
        <v>0.2290340000000004</v>
      </c>
      <c r="H292" s="12">
        <f t="shared" ca="1" si="69"/>
        <v>-2.5898520000000005</v>
      </c>
      <c r="I292" s="12">
        <f t="shared" ca="1" si="70"/>
        <v>-3.5940799999999999</v>
      </c>
      <c r="J292" s="12">
        <f t="shared" ca="1" si="71"/>
        <v>4.3164200000000008</v>
      </c>
      <c r="K292" s="12">
        <f t="shared" ca="1" si="72"/>
        <v>1.4446790000000007</v>
      </c>
      <c r="L292" s="12">
        <f t="shared" ca="1" si="73"/>
        <v>7.5933750000000018</v>
      </c>
      <c r="M292" s="12">
        <f t="shared" ca="1" si="74"/>
        <v>-1.5327690000000018</v>
      </c>
      <c r="N292" s="12">
        <f t="shared" ca="1" si="75"/>
        <v>-2.3255819999999972</v>
      </c>
      <c r="O292" s="12">
        <f t="shared" ca="1" si="76"/>
        <v>0</v>
      </c>
      <c r="P292" s="12">
        <f t="shared" ca="1" si="77"/>
        <v>-3.6821699999999993</v>
      </c>
      <c r="T292" s="126" t="s">
        <v>5571</v>
      </c>
      <c r="U292" s="126" t="s">
        <v>5573</v>
      </c>
      <c r="V292" s="126" t="s">
        <v>5575</v>
      </c>
      <c r="W292" s="126" t="s">
        <v>5577</v>
      </c>
      <c r="X292" s="126" t="s">
        <v>5579</v>
      </c>
      <c r="Y292" s="126" t="s">
        <v>5581</v>
      </c>
      <c r="Z292" s="126" t="s">
        <v>5583</v>
      </c>
      <c r="AA292" s="126" t="s">
        <v>5585</v>
      </c>
      <c r="AB292" s="126" t="s">
        <v>5587</v>
      </c>
      <c r="AC292" s="126" t="s">
        <v>5589</v>
      </c>
      <c r="AD292" s="126" t="s">
        <v>5591</v>
      </c>
      <c r="AE292" s="126" t="s">
        <v>5593</v>
      </c>
      <c r="AF292" s="126" t="s">
        <v>5595</v>
      </c>
      <c r="AG292" s="126" t="s">
        <v>5597</v>
      </c>
      <c r="AH292" s="126" t="s">
        <v>7282</v>
      </c>
    </row>
    <row r="293" spans="1:34" x14ac:dyDescent="0.3">
      <c r="A293" s="154" t="s">
        <v>6219</v>
      </c>
      <c r="B293" s="12">
        <f t="shared" ca="1" si="63"/>
        <v>-3.0367510000000095</v>
      </c>
      <c r="C293" s="12">
        <f t="shared" ca="1" si="64"/>
        <v>2.5338489999999965</v>
      </c>
      <c r="D293" s="12">
        <f t="shared" ca="1" si="65"/>
        <v>7.427465999999999</v>
      </c>
      <c r="E293" s="12">
        <f t="shared" ca="1" si="66"/>
        <v>-0.1160540000000001</v>
      </c>
      <c r="F293" s="12">
        <f t="shared" ca="1" si="67"/>
        <v>-2.2437140000000007</v>
      </c>
      <c r="G293" s="12">
        <f t="shared" ca="1" si="68"/>
        <v>2.2243709999999997</v>
      </c>
      <c r="H293" s="12">
        <f t="shared" ca="1" si="69"/>
        <v>4.0038690000000017</v>
      </c>
      <c r="I293" s="12">
        <f t="shared" ca="1" si="70"/>
        <v>1.9148940000000003</v>
      </c>
      <c r="J293" s="12">
        <f t="shared" ca="1" si="71"/>
        <v>1.2669239999999995</v>
      </c>
      <c r="K293" s="12">
        <f t="shared" ca="1" si="72"/>
        <v>1.5087040000000016</v>
      </c>
      <c r="L293" s="12">
        <f t="shared" ca="1" si="73"/>
        <v>3.5106380000000001</v>
      </c>
      <c r="M293" s="12">
        <f t="shared" ca="1" si="74"/>
        <v>8.5299810000000065</v>
      </c>
      <c r="N293" s="12">
        <f t="shared" ca="1" si="75"/>
        <v>-1.1605410000000091</v>
      </c>
      <c r="O293" s="12">
        <f t="shared" ca="1" si="76"/>
        <v>0</v>
      </c>
      <c r="P293" s="12">
        <f t="shared" ca="1" si="77"/>
        <v>-1.5667320000000009</v>
      </c>
      <c r="T293" s="126" t="s">
        <v>5572</v>
      </c>
      <c r="U293" s="126" t="s">
        <v>5574</v>
      </c>
      <c r="V293" s="126" t="s">
        <v>5576</v>
      </c>
      <c r="W293" s="126" t="s">
        <v>5578</v>
      </c>
      <c r="X293" s="126" t="s">
        <v>5580</v>
      </c>
      <c r="Y293" s="126" t="s">
        <v>5582</v>
      </c>
      <c r="Z293" s="126" t="s">
        <v>5584</v>
      </c>
      <c r="AA293" s="126" t="s">
        <v>5586</v>
      </c>
      <c r="AB293" s="126" t="s">
        <v>5588</v>
      </c>
      <c r="AC293" s="126" t="s">
        <v>5590</v>
      </c>
      <c r="AD293" s="126" t="s">
        <v>5592</v>
      </c>
      <c r="AE293" s="126" t="s">
        <v>5594</v>
      </c>
      <c r="AF293" s="126" t="s">
        <v>5596</v>
      </c>
      <c r="AG293" s="126" t="s">
        <v>5598</v>
      </c>
      <c r="AH293" s="126" t="s">
        <v>7283</v>
      </c>
    </row>
    <row r="294" spans="1:34" x14ac:dyDescent="0.3">
      <c r="A294" s="154" t="s">
        <v>6220</v>
      </c>
      <c r="B294" s="12">
        <f t="shared" ca="1" si="63"/>
        <v>2.0003719999999987</v>
      </c>
      <c r="C294" s="12">
        <f t="shared" ca="1" si="64"/>
        <v>4.0527980000000028</v>
      </c>
      <c r="D294" s="12">
        <f t="shared" ca="1" si="65"/>
        <v>0.82171400000000006</v>
      </c>
      <c r="E294" s="12">
        <f t="shared" ca="1" si="66"/>
        <v>3.1715940000000007</v>
      </c>
      <c r="F294" s="12">
        <f t="shared" ca="1" si="67"/>
        <v>1.9297269999999997</v>
      </c>
      <c r="G294" s="12">
        <f t="shared" ca="1" si="68"/>
        <v>4.9377209999999998</v>
      </c>
      <c r="H294" s="12">
        <f t="shared" ca="1" si="69"/>
        <v>0.75478700000000032</v>
      </c>
      <c r="I294" s="12">
        <f t="shared" ca="1" si="70"/>
        <v>-1.1823760000000001</v>
      </c>
      <c r="J294" s="12">
        <f t="shared" ca="1" si="71"/>
        <v>2.0040899999999997</v>
      </c>
      <c r="K294" s="12">
        <f t="shared" ca="1" si="72"/>
        <v>3.275701999999999</v>
      </c>
      <c r="L294" s="12">
        <f t="shared" ca="1" si="73"/>
        <v>8.7599930000000015</v>
      </c>
      <c r="M294" s="12">
        <f t="shared" ca="1" si="74"/>
        <v>0.72132300000000527</v>
      </c>
      <c r="N294" s="12">
        <f t="shared" ca="1" si="75"/>
        <v>2.5618140000000054</v>
      </c>
      <c r="O294" s="12">
        <f t="shared" ca="1" si="76"/>
        <v>0</v>
      </c>
      <c r="P294" s="12">
        <f t="shared" ca="1" si="77"/>
        <v>0.83658700000000152</v>
      </c>
      <c r="T294" s="126" t="s">
        <v>6611</v>
      </c>
      <c r="U294" s="126" t="s">
        <v>6612</v>
      </c>
      <c r="V294" s="126" t="s">
        <v>6613</v>
      </c>
      <c r="W294" s="126" t="s">
        <v>6614</v>
      </c>
      <c r="X294" s="126" t="s">
        <v>6615</v>
      </c>
      <c r="Y294" s="126" t="s">
        <v>6616</v>
      </c>
      <c r="Z294" s="126" t="s">
        <v>6617</v>
      </c>
      <c r="AA294" s="126" t="s">
        <v>6618</v>
      </c>
      <c r="AB294" s="126" t="s">
        <v>6619</v>
      </c>
      <c r="AC294" s="126" t="s">
        <v>6620</v>
      </c>
      <c r="AD294" s="126" t="s">
        <v>6621</v>
      </c>
      <c r="AE294" s="126" t="s">
        <v>6622</v>
      </c>
      <c r="AF294" s="126" t="s">
        <v>6623</v>
      </c>
      <c r="AG294" s="126" t="s">
        <v>6624</v>
      </c>
      <c r="AH294" s="126" t="s">
        <v>7284</v>
      </c>
    </row>
    <row r="295" spans="1:34" x14ac:dyDescent="0.3">
      <c r="A295" s="154" t="s">
        <v>6221</v>
      </c>
      <c r="B295" s="12">
        <f t="shared" ca="1" si="63"/>
        <v>5.783643000000005</v>
      </c>
      <c r="C295" s="12">
        <f t="shared" ca="1" si="64"/>
        <v>3.8774850000000001</v>
      </c>
      <c r="D295" s="12">
        <f t="shared" ca="1" si="65"/>
        <v>2.7777779999999996</v>
      </c>
      <c r="E295" s="12">
        <f t="shared" ca="1" si="66"/>
        <v>1.1485830000000004</v>
      </c>
      <c r="F295" s="12">
        <f t="shared" ca="1" si="67"/>
        <v>1.6373410000000002</v>
      </c>
      <c r="G295" s="12">
        <f t="shared" ca="1" si="68"/>
        <v>1.2544799999999996</v>
      </c>
      <c r="H295" s="12">
        <f t="shared" ca="1" si="69"/>
        <v>2.5496909999999993</v>
      </c>
      <c r="I295" s="12">
        <f t="shared" ca="1" si="70"/>
        <v>-0.17106600000000016</v>
      </c>
      <c r="J295" s="12">
        <f t="shared" ca="1" si="71"/>
        <v>4.0974260000000005</v>
      </c>
      <c r="K295" s="12">
        <f t="shared" ca="1" si="72"/>
        <v>3.3642880000000019</v>
      </c>
      <c r="L295" s="12">
        <f t="shared" ca="1" si="73"/>
        <v>4.1788849999999993</v>
      </c>
      <c r="M295" s="12">
        <f t="shared" ca="1" si="74"/>
        <v>-0.24437900000000212</v>
      </c>
      <c r="N295" s="12">
        <f t="shared" ca="1" si="75"/>
        <v>6.9811009999999953</v>
      </c>
      <c r="O295" s="12">
        <f t="shared" ca="1" si="76"/>
        <v>0</v>
      </c>
      <c r="P295" s="12">
        <f t="shared" ca="1" si="77"/>
        <v>-4.5698930000000004</v>
      </c>
      <c r="T295" s="126" t="s">
        <v>6625</v>
      </c>
      <c r="U295" s="126" t="s">
        <v>6626</v>
      </c>
      <c r="V295" s="126" t="s">
        <v>6627</v>
      </c>
      <c r="W295" s="126" t="s">
        <v>6628</v>
      </c>
      <c r="X295" s="126" t="s">
        <v>6629</v>
      </c>
      <c r="Y295" s="126" t="s">
        <v>6630</v>
      </c>
      <c r="Z295" s="126" t="s">
        <v>6631</v>
      </c>
      <c r="AA295" s="126" t="s">
        <v>6632</v>
      </c>
      <c r="AB295" s="126" t="s">
        <v>6633</v>
      </c>
      <c r="AC295" s="126" t="s">
        <v>6634</v>
      </c>
      <c r="AD295" s="126" t="s">
        <v>6635</v>
      </c>
      <c r="AE295" s="126" t="s">
        <v>6636</v>
      </c>
      <c r="AF295" s="126" t="s">
        <v>6637</v>
      </c>
      <c r="AG295" s="126" t="s">
        <v>6638</v>
      </c>
      <c r="AH295" s="126" t="s">
        <v>7285</v>
      </c>
    </row>
    <row r="296" spans="1:34" x14ac:dyDescent="0.3">
      <c r="A296" s="154"/>
      <c r="B296" s="12"/>
      <c r="C296" s="12"/>
      <c r="D296" s="12"/>
      <c r="E296" s="12"/>
      <c r="F296" s="12"/>
      <c r="G296" s="12"/>
      <c r="H296" s="12"/>
      <c r="I296" s="12"/>
      <c r="J296" s="12"/>
      <c r="K296" s="12"/>
      <c r="L296" s="12"/>
      <c r="M296" s="12"/>
      <c r="N296" s="12"/>
      <c r="O296" s="12"/>
      <c r="P296" s="12"/>
      <c r="T296" s="126" t="s">
        <v>6639</v>
      </c>
      <c r="U296" s="126" t="s">
        <v>6640</v>
      </c>
      <c r="V296" s="126" t="s">
        <v>6641</v>
      </c>
      <c r="W296" s="126" t="s">
        <v>6642</v>
      </c>
      <c r="X296" s="126" t="s">
        <v>6643</v>
      </c>
      <c r="Y296" s="126" t="s">
        <v>6644</v>
      </c>
      <c r="Z296" s="126" t="s">
        <v>6645</v>
      </c>
      <c r="AA296" s="126" t="s">
        <v>6646</v>
      </c>
      <c r="AB296" s="126" t="s">
        <v>6647</v>
      </c>
      <c r="AC296" s="126" t="s">
        <v>6648</v>
      </c>
      <c r="AD296" s="126" t="s">
        <v>6649</v>
      </c>
      <c r="AE296" s="126" t="s">
        <v>6650</v>
      </c>
      <c r="AF296" s="126" t="s">
        <v>6651</v>
      </c>
      <c r="AG296" s="126" t="s">
        <v>6652</v>
      </c>
      <c r="AH296" s="126" t="s">
        <v>7286</v>
      </c>
    </row>
    <row r="297" spans="1:34" x14ac:dyDescent="0.3">
      <c r="A297" s="152" t="s">
        <v>6222</v>
      </c>
      <c r="B297" s="12"/>
      <c r="C297" s="12"/>
      <c r="D297" s="12"/>
      <c r="E297" s="12"/>
      <c r="F297" s="12"/>
      <c r="G297" s="12"/>
      <c r="H297" s="12"/>
      <c r="I297" s="12"/>
      <c r="J297" s="12"/>
      <c r="K297" s="12"/>
      <c r="L297" s="12"/>
      <c r="M297" s="12"/>
      <c r="N297" s="12"/>
      <c r="O297" s="12"/>
      <c r="P297" s="12"/>
      <c r="T297" s="126" t="s">
        <v>6653</v>
      </c>
      <c r="U297" s="126" t="s">
        <v>6654</v>
      </c>
      <c r="V297" s="126" t="s">
        <v>6655</v>
      </c>
      <c r="W297" s="126" t="s">
        <v>6656</v>
      </c>
      <c r="X297" s="126" t="s">
        <v>6657</v>
      </c>
      <c r="Y297" s="126" t="s">
        <v>6658</v>
      </c>
      <c r="Z297" s="126" t="s">
        <v>6659</v>
      </c>
      <c r="AA297" s="126" t="s">
        <v>6660</v>
      </c>
      <c r="AB297" s="126" t="s">
        <v>6661</v>
      </c>
      <c r="AC297" s="126" t="s">
        <v>6662</v>
      </c>
      <c r="AD297" s="126" t="s">
        <v>6663</v>
      </c>
      <c r="AE297" s="126" t="s">
        <v>6664</v>
      </c>
      <c r="AF297" s="126" t="s">
        <v>6665</v>
      </c>
      <c r="AG297" s="126" t="s">
        <v>6666</v>
      </c>
      <c r="AH297" s="126" t="s">
        <v>7287</v>
      </c>
    </row>
    <row r="298" spans="1:34" x14ac:dyDescent="0.3">
      <c r="A298" s="154" t="s">
        <v>6223</v>
      </c>
      <c r="B298" s="12">
        <f t="shared" ca="1" si="63"/>
        <v>6.7816180000000088</v>
      </c>
      <c r="C298" s="12">
        <f t="shared" ca="1" si="64"/>
        <v>10.449039000000003</v>
      </c>
      <c r="D298" s="12">
        <f t="shared" ca="1" si="65"/>
        <v>4.8279759999999996</v>
      </c>
      <c r="E298" s="12">
        <f t="shared" ca="1" si="66"/>
        <v>2.9599420000000016</v>
      </c>
      <c r="F298" s="12">
        <f t="shared" ca="1" si="67"/>
        <v>1.8559200000000011</v>
      </c>
      <c r="G298" s="12">
        <f t="shared" ca="1" si="68"/>
        <v>1.4852199999999991</v>
      </c>
      <c r="H298" s="12">
        <f t="shared" ca="1" si="69"/>
        <v>1.6960000000000974E-2</v>
      </c>
      <c r="I298" s="12">
        <f t="shared" ca="1" si="70"/>
        <v>-2.6821190000000001</v>
      </c>
      <c r="J298" s="12">
        <f t="shared" ca="1" si="71"/>
        <v>2.9752870000000016</v>
      </c>
      <c r="K298" s="12">
        <f t="shared" ca="1" si="72"/>
        <v>7.5084800000000023</v>
      </c>
      <c r="L298" s="12">
        <f t="shared" ca="1" si="73"/>
        <v>2.2710389999999983</v>
      </c>
      <c r="M298" s="12">
        <f t="shared" ca="1" si="74"/>
        <v>4.7375219999999914</v>
      </c>
      <c r="N298" s="12">
        <f t="shared" ca="1" si="75"/>
        <v>7.5125179999999929</v>
      </c>
      <c r="O298" s="12">
        <f t="shared" ca="1" si="76"/>
        <v>0</v>
      </c>
      <c r="P298" s="12">
        <f t="shared" ca="1" si="77"/>
        <v>-2.103860000000001</v>
      </c>
      <c r="T298" s="126" t="s">
        <v>6667</v>
      </c>
      <c r="U298" s="126" t="s">
        <v>6668</v>
      </c>
      <c r="V298" s="126" t="s">
        <v>6669</v>
      </c>
      <c r="W298" s="126" t="s">
        <v>6670</v>
      </c>
      <c r="X298" s="126" t="s">
        <v>6671</v>
      </c>
      <c r="Y298" s="126" t="s">
        <v>6672</v>
      </c>
      <c r="Z298" s="126" t="s">
        <v>6673</v>
      </c>
      <c r="AA298" s="126" t="s">
        <v>6674</v>
      </c>
      <c r="AB298" s="126" t="s">
        <v>6675</v>
      </c>
      <c r="AC298" s="126" t="s">
        <v>6676</v>
      </c>
      <c r="AD298" s="126" t="s">
        <v>6677</v>
      </c>
      <c r="AE298" s="126" t="s">
        <v>6678</v>
      </c>
      <c r="AF298" s="126" t="s">
        <v>6679</v>
      </c>
      <c r="AG298" s="126" t="s">
        <v>6680</v>
      </c>
      <c r="AH298" s="126" t="s">
        <v>7288</v>
      </c>
    </row>
    <row r="299" spans="1:34" x14ac:dyDescent="0.3">
      <c r="A299" s="154" t="s">
        <v>6224</v>
      </c>
      <c r="B299" s="12">
        <f t="shared" ca="1" si="63"/>
        <v>1.8981010000000111</v>
      </c>
      <c r="C299" s="12">
        <f t="shared" ca="1" si="64"/>
        <v>4.577970999999998</v>
      </c>
      <c r="D299" s="12">
        <f t="shared" ca="1" si="65"/>
        <v>2.5394879999999986</v>
      </c>
      <c r="E299" s="12">
        <f t="shared" ca="1" si="66"/>
        <v>-2.8841389999999976</v>
      </c>
      <c r="F299" s="12">
        <f t="shared" ca="1" si="67"/>
        <v>-1.9132319999999989</v>
      </c>
      <c r="G299" s="12">
        <f t="shared" ca="1" si="68"/>
        <v>-0.83472699999999911</v>
      </c>
      <c r="H299" s="12">
        <f t="shared" ca="1" si="69"/>
        <v>2.1074130000000011</v>
      </c>
      <c r="I299" s="12">
        <f t="shared" ca="1" si="70"/>
        <v>-3.6003399999999992</v>
      </c>
      <c r="J299" s="12">
        <f t="shared" ca="1" si="71"/>
        <v>-1.6829039999999971</v>
      </c>
      <c r="K299" s="12">
        <f t="shared" ca="1" si="72"/>
        <v>0.39508700000000019</v>
      </c>
      <c r="L299" s="12">
        <f t="shared" ca="1" si="73"/>
        <v>-0.17148500000000055</v>
      </c>
      <c r="M299" s="12">
        <f t="shared" ca="1" si="74"/>
        <v>2.7874679999999969</v>
      </c>
      <c r="N299" s="12">
        <f t="shared" ca="1" si="75"/>
        <v>-1.1516379999999984</v>
      </c>
      <c r="O299" s="12">
        <f t="shared" ca="1" si="76"/>
        <v>0</v>
      </c>
      <c r="P299" s="12">
        <f t="shared" ca="1" si="77"/>
        <v>2.7739999999999654E-2</v>
      </c>
      <c r="T299" s="126" t="s">
        <v>6681</v>
      </c>
      <c r="U299" s="126" t="s">
        <v>6682</v>
      </c>
      <c r="V299" s="126" t="s">
        <v>6683</v>
      </c>
      <c r="W299" s="126" t="s">
        <v>6684</v>
      </c>
      <c r="X299" s="126" t="s">
        <v>6685</v>
      </c>
      <c r="Y299" s="126" t="s">
        <v>6686</v>
      </c>
      <c r="Z299" s="126" t="s">
        <v>6687</v>
      </c>
      <c r="AA299" s="126" t="s">
        <v>6688</v>
      </c>
      <c r="AB299" s="126" t="s">
        <v>6689</v>
      </c>
      <c r="AC299" s="126" t="s">
        <v>6690</v>
      </c>
      <c r="AD299" s="126" t="s">
        <v>6691</v>
      </c>
      <c r="AE299" s="126" t="s">
        <v>6692</v>
      </c>
      <c r="AF299" s="126" t="s">
        <v>6693</v>
      </c>
      <c r="AG299" s="126" t="s">
        <v>6694</v>
      </c>
      <c r="AH299" s="126" t="s">
        <v>7289</v>
      </c>
    </row>
    <row r="300" spans="1:34" x14ac:dyDescent="0.3">
      <c r="A300" s="154" t="s">
        <v>6225</v>
      </c>
      <c r="B300" s="12">
        <f t="shared" ca="1" si="63"/>
        <v>-13.125</v>
      </c>
      <c r="C300" s="12">
        <f t="shared" ca="1" si="64"/>
        <v>1.875</v>
      </c>
      <c r="D300" s="12">
        <f t="shared" ca="1" si="65"/>
        <v>-2.5</v>
      </c>
      <c r="E300" s="12">
        <f t="shared" ca="1" si="66"/>
        <v>-7.5</v>
      </c>
      <c r="F300" s="12">
        <f t="shared" ca="1" si="67"/>
        <v>-12.8125</v>
      </c>
      <c r="G300" s="12">
        <f t="shared" ca="1" si="68"/>
        <v>-9.6875</v>
      </c>
      <c r="H300" s="12">
        <f t="shared" ca="1" si="69"/>
        <v>-1.875</v>
      </c>
      <c r="I300" s="12">
        <f t="shared" ca="1" si="70"/>
        <v>0.3125</v>
      </c>
      <c r="J300" s="12">
        <f t="shared" ca="1" si="71"/>
        <v>0.9375</v>
      </c>
      <c r="K300" s="12">
        <f t="shared" ca="1" si="72"/>
        <v>4.375</v>
      </c>
      <c r="L300" s="12">
        <f t="shared" ca="1" si="73"/>
        <v>0.9375</v>
      </c>
      <c r="M300" s="12">
        <f t="shared" ca="1" si="74"/>
        <v>16.25</v>
      </c>
      <c r="N300" s="12">
        <f t="shared" ca="1" si="75"/>
        <v>8.125</v>
      </c>
      <c r="O300" s="12">
        <f t="shared" ca="1" si="76"/>
        <v>0</v>
      </c>
      <c r="P300" s="12">
        <f t="shared" ca="1" si="77"/>
        <v>1.875</v>
      </c>
      <c r="T300" s="126" t="s">
        <v>6695</v>
      </c>
      <c r="U300" s="126" t="s">
        <v>6696</v>
      </c>
      <c r="V300" s="126" t="s">
        <v>6697</v>
      </c>
      <c r="W300" s="126" t="s">
        <v>6698</v>
      </c>
      <c r="X300" s="126" t="s">
        <v>6699</v>
      </c>
      <c r="Y300" s="126" t="s">
        <v>6700</v>
      </c>
      <c r="Z300" s="126" t="s">
        <v>6701</v>
      </c>
      <c r="AA300" s="126" t="s">
        <v>6702</v>
      </c>
      <c r="AB300" s="126" t="s">
        <v>6703</v>
      </c>
      <c r="AC300" s="126" t="s">
        <v>6704</v>
      </c>
      <c r="AD300" s="126" t="s">
        <v>6705</v>
      </c>
      <c r="AE300" s="126" t="s">
        <v>6706</v>
      </c>
      <c r="AF300" s="126" t="s">
        <v>6707</v>
      </c>
      <c r="AG300" s="126" t="s">
        <v>6708</v>
      </c>
      <c r="AH300" s="126" t="s">
        <v>7290</v>
      </c>
    </row>
    <row r="301" spans="1:34" x14ac:dyDescent="0.3">
      <c r="A301" s="154" t="s">
        <v>6226</v>
      </c>
      <c r="B301" s="12">
        <f t="shared" ca="1" si="63"/>
        <v>30.869565000000001</v>
      </c>
      <c r="C301" s="12">
        <f t="shared" ca="1" si="64"/>
        <v>-7.8260870000000011</v>
      </c>
      <c r="D301" s="12">
        <f t="shared" ca="1" si="65"/>
        <v>-19.130434999999999</v>
      </c>
      <c r="E301" s="12">
        <f t="shared" ca="1" si="66"/>
        <v>0.21739099999999922</v>
      </c>
      <c r="F301" s="12">
        <f t="shared" ca="1" si="67"/>
        <v>-11.086957000000002</v>
      </c>
      <c r="G301" s="12">
        <f t="shared" ca="1" si="68"/>
        <v>-6.7391299999999994</v>
      </c>
      <c r="H301" s="12">
        <f t="shared" ca="1" si="69"/>
        <v>-6.0869570000000017</v>
      </c>
      <c r="I301" s="12">
        <f t="shared" ca="1" si="70"/>
        <v>3.2608700000000006</v>
      </c>
      <c r="J301" s="12">
        <f t="shared" ca="1" si="71"/>
        <v>-24.130434999999999</v>
      </c>
      <c r="K301" s="12">
        <f t="shared" ca="1" si="72"/>
        <v>-0.43478299999999948</v>
      </c>
      <c r="L301" s="12">
        <f t="shared" ca="1" si="73"/>
        <v>12.608695999999998</v>
      </c>
      <c r="M301" s="12">
        <f t="shared" ca="1" si="74"/>
        <v>29.565217000000001</v>
      </c>
      <c r="N301" s="12">
        <f t="shared" ca="1" si="75"/>
        <v>-10.869565000000001</v>
      </c>
      <c r="O301" s="12">
        <f t="shared" ca="1" si="76"/>
        <v>0</v>
      </c>
      <c r="P301" s="12">
        <f t="shared" ca="1" si="77"/>
        <v>-8.6956520000000008</v>
      </c>
      <c r="T301" s="126" t="s">
        <v>6709</v>
      </c>
      <c r="U301" s="126" t="s">
        <v>6710</v>
      </c>
      <c r="V301" s="126" t="s">
        <v>6711</v>
      </c>
      <c r="W301" s="126" t="s">
        <v>6712</v>
      </c>
      <c r="X301" s="126" t="s">
        <v>6713</v>
      </c>
      <c r="Y301" s="126" t="s">
        <v>6714</v>
      </c>
      <c r="Z301" s="126" t="s">
        <v>6715</v>
      </c>
      <c r="AA301" s="126" t="s">
        <v>6716</v>
      </c>
      <c r="AB301" s="126" t="s">
        <v>6717</v>
      </c>
      <c r="AC301" s="126" t="s">
        <v>6718</v>
      </c>
      <c r="AD301" s="126" t="s">
        <v>6719</v>
      </c>
      <c r="AE301" s="126" t="s">
        <v>6720</v>
      </c>
      <c r="AF301" s="126" t="s">
        <v>6721</v>
      </c>
      <c r="AG301" s="126" t="s">
        <v>6722</v>
      </c>
      <c r="AH301" s="126" t="s">
        <v>7291</v>
      </c>
    </row>
    <row r="302" spans="1:34" x14ac:dyDescent="0.3">
      <c r="A302" s="154" t="s">
        <v>6228</v>
      </c>
      <c r="B302" s="12">
        <f t="shared" ca="1" si="63"/>
        <v>-4.1666669999999968</v>
      </c>
      <c r="C302" s="12">
        <f t="shared" ca="1" si="64"/>
        <v>2.5</v>
      </c>
      <c r="D302" s="12">
        <f t="shared" ca="1" si="65"/>
        <v>-8.3333330000000032</v>
      </c>
      <c r="E302" s="12">
        <f t="shared" ca="1" si="66"/>
        <v>0.83333299999999966</v>
      </c>
      <c r="F302" s="12">
        <f t="shared" ca="1" si="67"/>
        <v>3.3333329999999997</v>
      </c>
      <c r="G302" s="12">
        <f t="shared" ca="1" si="68"/>
        <v>-15</v>
      </c>
      <c r="H302" s="12">
        <f t="shared" ca="1" si="69"/>
        <v>-5</v>
      </c>
      <c r="I302" s="12">
        <f t="shared" ca="1" si="70"/>
        <v>13.333333</v>
      </c>
      <c r="J302" s="12">
        <f t="shared" ca="1" si="71"/>
        <v>-1.6666670000000003</v>
      </c>
      <c r="K302" s="12">
        <f t="shared" ca="1" si="72"/>
        <v>-5.8333329999999997</v>
      </c>
      <c r="L302" s="12">
        <f t="shared" ca="1" si="73"/>
        <v>0</v>
      </c>
      <c r="M302" s="12">
        <f t="shared" ca="1" si="74"/>
        <v>-2.5</v>
      </c>
      <c r="N302" s="12">
        <f t="shared" ca="1" si="75"/>
        <v>-12.5</v>
      </c>
      <c r="O302" s="12">
        <f t="shared" ca="1" si="76"/>
        <v>0</v>
      </c>
      <c r="P302" s="12">
        <f t="shared" ca="1" si="77"/>
        <v>2.5</v>
      </c>
      <c r="T302" s="126" t="s">
        <v>6723</v>
      </c>
      <c r="U302" s="126" t="s">
        <v>6724</v>
      </c>
      <c r="V302" s="126" t="s">
        <v>6725</v>
      </c>
      <c r="W302" s="126" t="s">
        <v>6726</v>
      </c>
      <c r="X302" s="126" t="s">
        <v>6727</v>
      </c>
      <c r="Y302" s="126" t="s">
        <v>6728</v>
      </c>
      <c r="Z302" s="126" t="s">
        <v>6729</v>
      </c>
      <c r="AA302" s="126" t="s">
        <v>6730</v>
      </c>
      <c r="AB302" s="126" t="s">
        <v>6731</v>
      </c>
      <c r="AC302" s="126" t="s">
        <v>6732</v>
      </c>
      <c r="AD302" s="126" t="s">
        <v>6733</v>
      </c>
      <c r="AE302" s="126" t="s">
        <v>6734</v>
      </c>
      <c r="AF302" s="126" t="s">
        <v>6735</v>
      </c>
      <c r="AG302" s="126" t="s">
        <v>6736</v>
      </c>
      <c r="AH302" s="126" t="s">
        <v>7292</v>
      </c>
    </row>
    <row r="303" spans="1:34" x14ac:dyDescent="0.3">
      <c r="A303" s="154"/>
      <c r="B303" s="12"/>
      <c r="C303" s="12"/>
      <c r="D303" s="12"/>
      <c r="E303" s="12"/>
      <c r="F303" s="12"/>
      <c r="G303" s="12"/>
      <c r="H303" s="12"/>
      <c r="I303" s="12"/>
      <c r="J303" s="12"/>
      <c r="K303" s="12"/>
      <c r="L303" s="12"/>
      <c r="M303" s="12"/>
      <c r="N303" s="12"/>
      <c r="O303" s="12"/>
      <c r="P303" s="12"/>
      <c r="T303" s="126" t="s">
        <v>6737</v>
      </c>
      <c r="U303" s="126" t="s">
        <v>6738</v>
      </c>
      <c r="V303" s="126" t="s">
        <v>6739</v>
      </c>
      <c r="W303" s="126" t="s">
        <v>6740</v>
      </c>
      <c r="X303" s="126" t="s">
        <v>6741</v>
      </c>
      <c r="Y303" s="126" t="s">
        <v>6742</v>
      </c>
      <c r="Z303" s="126" t="s">
        <v>6743</v>
      </c>
      <c r="AA303" s="126" t="s">
        <v>6744</v>
      </c>
      <c r="AB303" s="126" t="s">
        <v>6745</v>
      </c>
      <c r="AC303" s="126" t="s">
        <v>6746</v>
      </c>
      <c r="AD303" s="126" t="s">
        <v>6747</v>
      </c>
      <c r="AE303" s="126" t="s">
        <v>6748</v>
      </c>
      <c r="AF303" s="126" t="s">
        <v>6749</v>
      </c>
      <c r="AG303" s="126" t="s">
        <v>6750</v>
      </c>
      <c r="AH303" s="126" t="s">
        <v>7293</v>
      </c>
    </row>
    <row r="304" spans="1:34" x14ac:dyDescent="0.3">
      <c r="A304" s="152" t="s">
        <v>5692</v>
      </c>
      <c r="B304" s="12"/>
      <c r="C304" s="12"/>
      <c r="D304" s="12"/>
      <c r="E304" s="12"/>
      <c r="F304" s="12"/>
      <c r="G304" s="12"/>
      <c r="H304" s="12"/>
      <c r="I304" s="12"/>
      <c r="J304" s="12"/>
      <c r="K304" s="12"/>
      <c r="L304" s="12"/>
      <c r="M304" s="12"/>
      <c r="N304" s="12"/>
      <c r="O304" s="12"/>
      <c r="P304" s="12"/>
      <c r="T304" s="126" t="s">
        <v>6751</v>
      </c>
      <c r="U304" s="126" t="s">
        <v>6752</v>
      </c>
      <c r="V304" s="126" t="s">
        <v>6753</v>
      </c>
      <c r="W304" s="126" t="s">
        <v>6754</v>
      </c>
      <c r="X304" s="126" t="s">
        <v>6755</v>
      </c>
      <c r="Y304" s="126" t="s">
        <v>6756</v>
      </c>
      <c r="Z304" s="126" t="s">
        <v>6757</v>
      </c>
      <c r="AA304" s="126" t="s">
        <v>6758</v>
      </c>
      <c r="AB304" s="126" t="s">
        <v>6759</v>
      </c>
      <c r="AC304" s="126" t="s">
        <v>6760</v>
      </c>
      <c r="AD304" s="126" t="s">
        <v>6761</v>
      </c>
      <c r="AE304" s="126" t="s">
        <v>6762</v>
      </c>
      <c r="AF304" s="126" t="s">
        <v>6763</v>
      </c>
      <c r="AG304" s="126" t="s">
        <v>6764</v>
      </c>
      <c r="AH304" s="126" t="s">
        <v>7294</v>
      </c>
    </row>
    <row r="305" spans="1:34" x14ac:dyDescent="0.3">
      <c r="A305" s="154" t="s">
        <v>6230</v>
      </c>
      <c r="B305" s="12">
        <f t="shared" ca="1" si="63"/>
        <v>5.050965000000005</v>
      </c>
      <c r="C305" s="12">
        <f t="shared" ca="1" si="64"/>
        <v>10.928374000000005</v>
      </c>
      <c r="D305" s="12">
        <f t="shared" ca="1" si="65"/>
        <v>3.6313129999999987</v>
      </c>
      <c r="E305" s="12">
        <f t="shared" ca="1" si="66"/>
        <v>0.75298500000000246</v>
      </c>
      <c r="F305" s="12">
        <f t="shared" ca="1" si="67"/>
        <v>-0.46510500000000121</v>
      </c>
      <c r="G305" s="12">
        <f t="shared" ca="1" si="68"/>
        <v>-0.77272699999999972</v>
      </c>
      <c r="H305" s="12">
        <f t="shared" ca="1" si="69"/>
        <v>0.18732800000000083</v>
      </c>
      <c r="I305" s="12">
        <f t="shared" ca="1" si="70"/>
        <v>-3.5073460000000001</v>
      </c>
      <c r="J305" s="12">
        <f t="shared" ca="1" si="71"/>
        <v>-0.83608800000000016</v>
      </c>
      <c r="K305" s="12">
        <f t="shared" ca="1" si="72"/>
        <v>3.6391179999999999</v>
      </c>
      <c r="L305" s="12">
        <f t="shared" ca="1" si="73"/>
        <v>1.2708900000000014</v>
      </c>
      <c r="M305" s="12">
        <f t="shared" ca="1" si="74"/>
        <v>4.8856749999999991</v>
      </c>
      <c r="N305" s="12">
        <f t="shared" ca="1" si="75"/>
        <v>3.8741959999999978</v>
      </c>
      <c r="O305" s="12">
        <f t="shared" ca="1" si="76"/>
        <v>0</v>
      </c>
      <c r="P305" s="12">
        <f t="shared" ca="1" si="77"/>
        <v>-1.2226810000000006</v>
      </c>
      <c r="T305" s="126" t="s">
        <v>6765</v>
      </c>
      <c r="U305" s="126" t="s">
        <v>6766</v>
      </c>
      <c r="V305" s="126" t="s">
        <v>6767</v>
      </c>
      <c r="W305" s="126" t="s">
        <v>6768</v>
      </c>
      <c r="X305" s="126" t="s">
        <v>6769</v>
      </c>
      <c r="Y305" s="126" t="s">
        <v>6770</v>
      </c>
      <c r="Z305" s="126" t="s">
        <v>6771</v>
      </c>
      <c r="AA305" s="126" t="s">
        <v>6772</v>
      </c>
      <c r="AB305" s="126" t="s">
        <v>6773</v>
      </c>
      <c r="AC305" s="126" t="s">
        <v>6774</v>
      </c>
      <c r="AD305" s="126" t="s">
        <v>6775</v>
      </c>
      <c r="AE305" s="126" t="s">
        <v>6776</v>
      </c>
      <c r="AF305" s="126" t="s">
        <v>6777</v>
      </c>
      <c r="AG305" s="126" t="s">
        <v>6778</v>
      </c>
      <c r="AH305" s="126" t="s">
        <v>7295</v>
      </c>
    </row>
    <row r="306" spans="1:34" x14ac:dyDescent="0.3">
      <c r="A306" s="154" t="s">
        <v>6231</v>
      </c>
      <c r="B306" s="12">
        <f t="shared" ca="1" si="63"/>
        <v>-0.47450299999999856</v>
      </c>
      <c r="C306" s="12">
        <f t="shared" ca="1" si="64"/>
        <v>-0.49631899999999973</v>
      </c>
      <c r="D306" s="12">
        <f t="shared" ca="1" si="65"/>
        <v>1.4698670000000007</v>
      </c>
      <c r="E306" s="12">
        <f t="shared" ca="1" si="66"/>
        <v>-1.8107450000000007</v>
      </c>
      <c r="F306" s="12">
        <f t="shared" ca="1" si="67"/>
        <v>-1.3007910000000003</v>
      </c>
      <c r="G306" s="12">
        <f t="shared" ca="1" si="68"/>
        <v>2.2197980000000008</v>
      </c>
      <c r="H306" s="12">
        <f t="shared" ca="1" si="69"/>
        <v>3.4933189999999996</v>
      </c>
      <c r="I306" s="12">
        <f t="shared" ca="1" si="70"/>
        <v>0.67357499999999959</v>
      </c>
      <c r="J306" s="12">
        <f t="shared" ca="1" si="71"/>
        <v>8.7237529999999985</v>
      </c>
      <c r="K306" s="12">
        <f t="shared" ca="1" si="72"/>
        <v>7.1775300000000009</v>
      </c>
      <c r="L306" s="12">
        <f t="shared" ca="1" si="73"/>
        <v>-1.1780749999999998</v>
      </c>
      <c r="M306" s="12">
        <f t="shared" ca="1" si="74"/>
        <v>8.7864740000000054</v>
      </c>
      <c r="N306" s="12">
        <f t="shared" ca="1" si="75"/>
        <v>10.381784000000003</v>
      </c>
      <c r="O306" s="12">
        <f t="shared" ca="1" si="76"/>
        <v>0</v>
      </c>
      <c r="P306" s="12">
        <f t="shared" ca="1" si="77"/>
        <v>-0.37905699999999953</v>
      </c>
      <c r="T306" s="126" t="s">
        <v>6779</v>
      </c>
      <c r="U306" s="126" t="s">
        <v>6780</v>
      </c>
      <c r="V306" s="126" t="s">
        <v>6781</v>
      </c>
      <c r="W306" s="126" t="s">
        <v>6782</v>
      </c>
      <c r="X306" s="126" t="s">
        <v>6783</v>
      </c>
      <c r="Y306" s="126" t="s">
        <v>6784</v>
      </c>
      <c r="Z306" s="126" t="s">
        <v>6785</v>
      </c>
      <c r="AA306" s="126" t="s">
        <v>6786</v>
      </c>
      <c r="AB306" s="126" t="s">
        <v>6787</v>
      </c>
      <c r="AC306" s="126" t="s">
        <v>6788</v>
      </c>
      <c r="AD306" s="126" t="s">
        <v>6789</v>
      </c>
      <c r="AE306" s="126" t="s">
        <v>6790</v>
      </c>
      <c r="AF306" s="126" t="s">
        <v>6791</v>
      </c>
      <c r="AG306" s="126" t="s">
        <v>6792</v>
      </c>
      <c r="AH306" s="126" t="s">
        <v>7296</v>
      </c>
    </row>
    <row r="307" spans="1:34" x14ac:dyDescent="0.3">
      <c r="A307" s="154" t="s">
        <v>6232</v>
      </c>
      <c r="B307" s="12">
        <f t="shared" ca="1" si="63"/>
        <v>11.97788700000001</v>
      </c>
      <c r="C307" s="12">
        <f t="shared" ca="1" si="64"/>
        <v>-15.110564999999998</v>
      </c>
      <c r="D307" s="12">
        <f t="shared" ca="1" si="65"/>
        <v>-1.5970510000000004</v>
      </c>
      <c r="E307" s="12">
        <f t="shared" ca="1" si="66"/>
        <v>-5.7125309999999985</v>
      </c>
      <c r="F307" s="12">
        <f t="shared" ca="1" si="67"/>
        <v>-11.117936</v>
      </c>
      <c r="G307" s="12">
        <f t="shared" ca="1" si="68"/>
        <v>-9.3980339999999991</v>
      </c>
      <c r="H307" s="12">
        <f t="shared" ca="1" si="69"/>
        <v>-1.167076999999999</v>
      </c>
      <c r="I307" s="12">
        <f t="shared" ca="1" si="70"/>
        <v>-7.1253069999999994</v>
      </c>
      <c r="J307" s="12">
        <f t="shared" ca="1" si="71"/>
        <v>-9.7051589999999983</v>
      </c>
      <c r="K307" s="12">
        <f t="shared" ca="1" si="72"/>
        <v>7.9238330000000019</v>
      </c>
      <c r="L307" s="12">
        <f t="shared" ca="1" si="73"/>
        <v>5.2211309999999997</v>
      </c>
      <c r="M307" s="12">
        <f t="shared" ca="1" si="74"/>
        <v>18.243243</v>
      </c>
      <c r="N307" s="12">
        <f t="shared" ca="1" si="75"/>
        <v>21.375921999999996</v>
      </c>
      <c r="O307" s="12">
        <f t="shared" ca="1" si="76"/>
        <v>0</v>
      </c>
      <c r="P307" s="12">
        <f t="shared" ca="1" si="77"/>
        <v>-8.1081079999999996</v>
      </c>
      <c r="T307" s="126" t="s">
        <v>6793</v>
      </c>
      <c r="U307" s="126" t="s">
        <v>6794</v>
      </c>
      <c r="V307" s="126" t="s">
        <v>6795</v>
      </c>
      <c r="W307" s="126" t="s">
        <v>6796</v>
      </c>
      <c r="X307" s="126" t="s">
        <v>6797</v>
      </c>
      <c r="Y307" s="126" t="s">
        <v>6798</v>
      </c>
      <c r="Z307" s="126" t="s">
        <v>6799</v>
      </c>
      <c r="AA307" s="126" t="s">
        <v>6800</v>
      </c>
      <c r="AB307" s="126" t="s">
        <v>6801</v>
      </c>
      <c r="AC307" s="126" t="s">
        <v>6802</v>
      </c>
      <c r="AD307" s="126" t="s">
        <v>6803</v>
      </c>
      <c r="AE307" s="126" t="s">
        <v>6804</v>
      </c>
      <c r="AF307" s="126" t="s">
        <v>6805</v>
      </c>
      <c r="AG307" s="126" t="s">
        <v>6806</v>
      </c>
      <c r="AH307" s="126" t="s">
        <v>7297</v>
      </c>
    </row>
    <row r="308" spans="1:34" x14ac:dyDescent="0.3">
      <c r="A308" s="154" t="s">
        <v>6233</v>
      </c>
      <c r="B308" s="12">
        <f t="shared" ca="1" si="63"/>
        <v>5.4439749999999947</v>
      </c>
      <c r="C308" s="12">
        <f t="shared" ca="1" si="64"/>
        <v>0.88090199999999896</v>
      </c>
      <c r="D308" s="12">
        <f t="shared" ca="1" si="65"/>
        <v>1.4094440000000006</v>
      </c>
      <c r="E308" s="12">
        <f t="shared" ca="1" si="66"/>
        <v>2.0260749999999987</v>
      </c>
      <c r="F308" s="12">
        <f t="shared" ca="1" si="67"/>
        <v>1.1451729999999998</v>
      </c>
      <c r="G308" s="12">
        <f t="shared" ca="1" si="68"/>
        <v>0.2290340000000004</v>
      </c>
      <c r="H308" s="12">
        <f t="shared" ca="1" si="69"/>
        <v>-2.5898520000000005</v>
      </c>
      <c r="I308" s="12">
        <f t="shared" ca="1" si="70"/>
        <v>-3.5940799999999999</v>
      </c>
      <c r="J308" s="12">
        <f t="shared" ca="1" si="71"/>
        <v>4.3164200000000008</v>
      </c>
      <c r="K308" s="12">
        <f t="shared" ca="1" si="72"/>
        <v>1.4446790000000007</v>
      </c>
      <c r="L308" s="12">
        <f t="shared" ca="1" si="73"/>
        <v>7.5933750000000018</v>
      </c>
      <c r="M308" s="12">
        <f t="shared" ca="1" si="74"/>
        <v>-1.5327690000000018</v>
      </c>
      <c r="N308" s="12">
        <f t="shared" ca="1" si="75"/>
        <v>-2.3255819999999972</v>
      </c>
      <c r="O308" s="12">
        <f t="shared" ca="1" si="76"/>
        <v>0</v>
      </c>
      <c r="P308" s="12">
        <f t="shared" ca="1" si="77"/>
        <v>-3.6821699999999993</v>
      </c>
      <c r="T308" s="126" t="s">
        <v>6807</v>
      </c>
      <c r="U308" s="126" t="s">
        <v>6808</v>
      </c>
      <c r="V308" s="126" t="s">
        <v>6809</v>
      </c>
      <c r="W308" s="126" t="s">
        <v>6810</v>
      </c>
      <c r="X308" s="126" t="s">
        <v>6811</v>
      </c>
      <c r="Y308" s="126" t="s">
        <v>6812</v>
      </c>
      <c r="Z308" s="126" t="s">
        <v>6813</v>
      </c>
      <c r="AA308" s="126" t="s">
        <v>6814</v>
      </c>
      <c r="AB308" s="126" t="s">
        <v>6815</v>
      </c>
      <c r="AC308" s="126" t="s">
        <v>6816</v>
      </c>
      <c r="AD308" s="126" t="s">
        <v>6817</v>
      </c>
      <c r="AE308" s="126" t="s">
        <v>6818</v>
      </c>
      <c r="AF308" s="126" t="s">
        <v>6819</v>
      </c>
      <c r="AG308" s="126" t="s">
        <v>6820</v>
      </c>
      <c r="AH308" s="126" t="s">
        <v>7298</v>
      </c>
    </row>
    <row r="309" spans="1:34" x14ac:dyDescent="0.3">
      <c r="A309" s="154" t="s">
        <v>6234</v>
      </c>
      <c r="B309" s="12">
        <f t="shared" ca="1" si="63"/>
        <v>2.3079249999999973</v>
      </c>
      <c r="C309" s="12">
        <f t="shared" ca="1" si="64"/>
        <v>3.4066329999999994</v>
      </c>
      <c r="D309" s="12">
        <f t="shared" ca="1" si="65"/>
        <v>3.4866810000000008</v>
      </c>
      <c r="E309" s="12">
        <f t="shared" ca="1" si="66"/>
        <v>1.1798190000000002</v>
      </c>
      <c r="F309" s="12">
        <f t="shared" ca="1" si="67"/>
        <v>0.57521099999999947</v>
      </c>
      <c r="G309" s="12">
        <f t="shared" ca="1" si="68"/>
        <v>2.2445249999999999</v>
      </c>
      <c r="H309" s="12">
        <f t="shared" ca="1" si="69"/>
        <v>2.3897440000000003</v>
      </c>
      <c r="I309" s="12">
        <f t="shared" ca="1" si="70"/>
        <v>9.7934999999999661E-2</v>
      </c>
      <c r="J309" s="12">
        <f t="shared" ca="1" si="71"/>
        <v>2.7841389999999997</v>
      </c>
      <c r="K309" s="12">
        <f t="shared" ca="1" si="72"/>
        <v>2.749251000000001</v>
      </c>
      <c r="L309" s="12">
        <f t="shared" ca="1" si="73"/>
        <v>4.6650840000000002</v>
      </c>
      <c r="M309" s="12">
        <f t="shared" ca="1" si="74"/>
        <v>2.3380319999999983</v>
      </c>
      <c r="N309" s="12">
        <f t="shared" ca="1" si="75"/>
        <v>3.6287130000000047</v>
      </c>
      <c r="O309" s="12">
        <f t="shared" ca="1" si="76"/>
        <v>0</v>
      </c>
      <c r="P309" s="12">
        <f t="shared" ca="1" si="77"/>
        <v>-2.3943490000000001</v>
      </c>
      <c r="T309" s="126" t="s">
        <v>6821</v>
      </c>
      <c r="U309" s="126" t="s">
        <v>6822</v>
      </c>
      <c r="V309" s="126" t="s">
        <v>6823</v>
      </c>
      <c r="W309" s="126" t="s">
        <v>6824</v>
      </c>
      <c r="X309" s="126" t="s">
        <v>6825</v>
      </c>
      <c r="Y309" s="126" t="s">
        <v>6826</v>
      </c>
      <c r="Z309" s="126" t="s">
        <v>6827</v>
      </c>
      <c r="AA309" s="126" t="s">
        <v>6828</v>
      </c>
      <c r="AB309" s="126" t="s">
        <v>6829</v>
      </c>
      <c r="AC309" s="126" t="s">
        <v>6830</v>
      </c>
      <c r="AD309" s="126" t="s">
        <v>6831</v>
      </c>
      <c r="AE309" s="126" t="s">
        <v>6832</v>
      </c>
      <c r="AF309" s="126" t="s">
        <v>6833</v>
      </c>
      <c r="AG309" s="126" t="s">
        <v>6834</v>
      </c>
      <c r="AH309" s="126" t="s">
        <v>7299</v>
      </c>
    </row>
    <row r="310" spans="1:34" x14ac:dyDescent="0.3">
      <c r="A310" s="154"/>
      <c r="B310" s="12"/>
      <c r="C310" s="12"/>
      <c r="D310" s="12"/>
      <c r="E310" s="12"/>
      <c r="F310" s="12"/>
      <c r="G310" s="12"/>
      <c r="H310" s="12"/>
      <c r="I310" s="12"/>
      <c r="J310" s="12"/>
      <c r="K310" s="12"/>
      <c r="L310" s="12"/>
      <c r="M310" s="12"/>
      <c r="N310" s="12"/>
      <c r="O310" s="12"/>
      <c r="P310" s="12"/>
      <c r="T310" s="126" t="s">
        <v>7315</v>
      </c>
      <c r="U310" s="126" t="s">
        <v>7316</v>
      </c>
      <c r="V310" s="126" t="s">
        <v>7317</v>
      </c>
      <c r="W310" s="126" t="s">
        <v>7318</v>
      </c>
      <c r="X310" s="126" t="s">
        <v>7319</v>
      </c>
      <c r="Y310" s="126" t="s">
        <v>7320</v>
      </c>
      <c r="Z310" s="126" t="s">
        <v>7321</v>
      </c>
      <c r="AA310" s="126" t="s">
        <v>7322</v>
      </c>
      <c r="AB310" s="126" t="s">
        <v>7323</v>
      </c>
      <c r="AC310" s="126" t="s">
        <v>7324</v>
      </c>
      <c r="AD310" s="126" t="s">
        <v>7325</v>
      </c>
      <c r="AE310" s="126" t="s">
        <v>7326</v>
      </c>
      <c r="AF310" s="126" t="s">
        <v>7327</v>
      </c>
      <c r="AG310" s="126" t="s">
        <v>7328</v>
      </c>
      <c r="AH310" s="126" t="s">
        <v>7329</v>
      </c>
    </row>
    <row r="311" spans="1:34" x14ac:dyDescent="0.3">
      <c r="A311" s="152" t="s">
        <v>34</v>
      </c>
      <c r="B311" s="12"/>
      <c r="C311" s="12"/>
      <c r="D311" s="12"/>
      <c r="E311" s="12"/>
      <c r="F311" s="12"/>
      <c r="G311" s="12"/>
      <c r="H311" s="12"/>
      <c r="I311" s="12"/>
      <c r="J311" s="12"/>
      <c r="K311" s="12"/>
      <c r="L311" s="12"/>
      <c r="M311" s="12"/>
      <c r="N311" s="12"/>
      <c r="O311" s="12"/>
      <c r="P311" s="12"/>
      <c r="T311" s="126" t="s">
        <v>7330</v>
      </c>
      <c r="U311" s="126" t="s">
        <v>7331</v>
      </c>
      <c r="V311" s="126" t="s">
        <v>7332</v>
      </c>
      <c r="W311" s="126" t="s">
        <v>7333</v>
      </c>
      <c r="X311" s="126" t="s">
        <v>7334</v>
      </c>
      <c r="Y311" s="126" t="s">
        <v>7335</v>
      </c>
      <c r="Z311" s="126" t="s">
        <v>7336</v>
      </c>
      <c r="AA311" s="126" t="s">
        <v>7337</v>
      </c>
      <c r="AB311" s="126" t="s">
        <v>7338</v>
      </c>
      <c r="AC311" s="126" t="s">
        <v>7339</v>
      </c>
      <c r="AD311" s="126" t="s">
        <v>7340</v>
      </c>
      <c r="AE311" s="126" t="s">
        <v>7341</v>
      </c>
      <c r="AF311" s="126" t="s">
        <v>7342</v>
      </c>
      <c r="AG311" s="126" t="s">
        <v>7343</v>
      </c>
      <c r="AH311" s="126" t="s">
        <v>7344</v>
      </c>
    </row>
    <row r="312" spans="1:34" x14ac:dyDescent="0.3">
      <c r="A312" s="154" t="s">
        <v>6235</v>
      </c>
      <c r="B312" s="12">
        <f t="shared" ca="1" si="63"/>
        <v>4.8837160000000068</v>
      </c>
      <c r="C312" s="12">
        <f t="shared" ca="1" si="64"/>
        <v>7.888027000000001</v>
      </c>
      <c r="D312" s="12">
        <f t="shared" ca="1" si="65"/>
        <v>3.0997070000000022</v>
      </c>
      <c r="E312" s="12">
        <f t="shared" ca="1" si="66"/>
        <v>0.54507599999999812</v>
      </c>
      <c r="F312" s="12">
        <f t="shared" ca="1" si="67"/>
        <v>-0.31265600000000049</v>
      </c>
      <c r="G312" s="12">
        <f t="shared" ca="1" si="68"/>
        <v>-0.37625300000000017</v>
      </c>
      <c r="H312" s="12">
        <f t="shared" ca="1" si="69"/>
        <v>0.2581169999999986</v>
      </c>
      <c r="I312" s="12">
        <f t="shared" ca="1" si="70"/>
        <v>-2.7143320000000006</v>
      </c>
      <c r="J312" s="12">
        <f t="shared" ca="1" si="71"/>
        <v>1.0225720000000003</v>
      </c>
      <c r="K312" s="12">
        <f t="shared" ca="1" si="72"/>
        <v>4.8746590000000012</v>
      </c>
      <c r="L312" s="12">
        <f t="shared" ca="1" si="73"/>
        <v>1.5558920000000001</v>
      </c>
      <c r="M312" s="12">
        <f t="shared" ca="1" si="74"/>
        <v>5.6218340000000069</v>
      </c>
      <c r="N312" s="12">
        <f t="shared" ca="1" si="75"/>
        <v>4.745471000000002</v>
      </c>
      <c r="O312" s="12">
        <f t="shared" ca="1" si="76"/>
        <v>0</v>
      </c>
      <c r="P312" s="12">
        <f t="shared" ca="1" si="77"/>
        <v>-1.3570690000000001</v>
      </c>
      <c r="T312" s="126" t="s">
        <v>7345</v>
      </c>
      <c r="U312" s="126" t="s">
        <v>7346</v>
      </c>
      <c r="V312" s="126" t="s">
        <v>7347</v>
      </c>
      <c r="W312" s="126" t="s">
        <v>7348</v>
      </c>
      <c r="X312" s="126" t="s">
        <v>7349</v>
      </c>
      <c r="Y312" s="126" t="s">
        <v>7350</v>
      </c>
      <c r="Z312" s="126" t="s">
        <v>7351</v>
      </c>
      <c r="AA312" s="126" t="s">
        <v>7352</v>
      </c>
      <c r="AB312" s="126" t="s">
        <v>7353</v>
      </c>
      <c r="AC312" s="126" t="s">
        <v>7354</v>
      </c>
      <c r="AD312" s="126" t="s">
        <v>7355</v>
      </c>
      <c r="AE312" s="126" t="s">
        <v>7356</v>
      </c>
      <c r="AF312" s="126" t="s">
        <v>7357</v>
      </c>
      <c r="AG312" s="126" t="s">
        <v>7358</v>
      </c>
      <c r="AH312" s="126" t="s">
        <v>7359</v>
      </c>
    </row>
    <row r="313" spans="1:34" x14ac:dyDescent="0.3">
      <c r="A313" s="154" t="s">
        <v>6236</v>
      </c>
      <c r="B313" s="12">
        <f t="shared" ca="1" si="63"/>
        <v>2.3079249999999973</v>
      </c>
      <c r="C313" s="12">
        <f t="shared" ca="1" si="64"/>
        <v>3.4066329999999994</v>
      </c>
      <c r="D313" s="12">
        <f t="shared" ca="1" si="65"/>
        <v>3.4866810000000008</v>
      </c>
      <c r="E313" s="12">
        <f t="shared" ca="1" si="66"/>
        <v>1.1798190000000002</v>
      </c>
      <c r="F313" s="12">
        <f t="shared" ca="1" si="67"/>
        <v>0.57521099999999947</v>
      </c>
      <c r="G313" s="12">
        <f t="shared" ca="1" si="68"/>
        <v>2.2445249999999999</v>
      </c>
      <c r="H313" s="12">
        <f t="shared" ca="1" si="69"/>
        <v>2.3897440000000003</v>
      </c>
      <c r="I313" s="12">
        <f t="shared" ca="1" si="70"/>
        <v>9.7934999999999661E-2</v>
      </c>
      <c r="J313" s="12">
        <f t="shared" ca="1" si="71"/>
        <v>2.7841389999999997</v>
      </c>
      <c r="K313" s="12">
        <f t="shared" ca="1" si="72"/>
        <v>2.749251000000001</v>
      </c>
      <c r="L313" s="12">
        <f t="shared" ca="1" si="73"/>
        <v>4.6650840000000002</v>
      </c>
      <c r="M313" s="12">
        <f t="shared" ca="1" si="74"/>
        <v>2.3380319999999983</v>
      </c>
      <c r="N313" s="12">
        <f t="shared" ca="1" si="75"/>
        <v>3.6287130000000047</v>
      </c>
      <c r="O313" s="12">
        <f t="shared" ca="1" si="76"/>
        <v>0</v>
      </c>
      <c r="P313" s="12">
        <f t="shared" ca="1" si="77"/>
        <v>-2.3943490000000001</v>
      </c>
      <c r="T313" s="126" t="s">
        <v>7360</v>
      </c>
      <c r="U313" s="126" t="s">
        <v>7361</v>
      </c>
      <c r="V313" s="126" t="s">
        <v>7362</v>
      </c>
      <c r="W313" s="126" t="s">
        <v>7363</v>
      </c>
      <c r="X313" s="126" t="s">
        <v>7364</v>
      </c>
      <c r="Y313" s="126" t="s">
        <v>7365</v>
      </c>
      <c r="Z313" s="126" t="s">
        <v>7366</v>
      </c>
      <c r="AA313" s="126" t="s">
        <v>7367</v>
      </c>
      <c r="AB313" s="126" t="s">
        <v>7368</v>
      </c>
      <c r="AC313" s="126" t="s">
        <v>7369</v>
      </c>
      <c r="AD313" s="126" t="s">
        <v>7370</v>
      </c>
      <c r="AE313" s="126" t="s">
        <v>7371</v>
      </c>
      <c r="AF313" s="126" t="s">
        <v>7372</v>
      </c>
      <c r="AG313" s="126" t="s">
        <v>7373</v>
      </c>
      <c r="AH313" s="126" t="s">
        <v>7374</v>
      </c>
    </row>
    <row r="314" spans="1:34" x14ac:dyDescent="0.3">
      <c r="A314" s="154"/>
      <c r="B314" s="12"/>
      <c r="C314" s="12"/>
      <c r="D314" s="12"/>
      <c r="E314" s="12"/>
      <c r="F314" s="12"/>
      <c r="G314" s="12"/>
      <c r="H314" s="12"/>
      <c r="I314" s="12"/>
      <c r="J314" s="12"/>
      <c r="K314" s="12"/>
      <c r="L314" s="12"/>
      <c r="M314" s="12"/>
      <c r="N314" s="12"/>
      <c r="O314" s="12"/>
      <c r="P314" s="12"/>
      <c r="T314" s="126" t="s">
        <v>7375</v>
      </c>
      <c r="U314" s="126" t="s">
        <v>7376</v>
      </c>
      <c r="V314" s="126" t="s">
        <v>7377</v>
      </c>
      <c r="W314" s="126" t="s">
        <v>7378</v>
      </c>
      <c r="X314" s="126" t="s">
        <v>7379</v>
      </c>
      <c r="Y314" s="126" t="s">
        <v>7380</v>
      </c>
      <c r="Z314" s="126" t="s">
        <v>7381</v>
      </c>
      <c r="AA314" s="126" t="s">
        <v>7382</v>
      </c>
      <c r="AB314" s="126" t="s">
        <v>7383</v>
      </c>
      <c r="AC314" s="126" t="s">
        <v>7384</v>
      </c>
      <c r="AD314" s="126" t="s">
        <v>7385</v>
      </c>
      <c r="AE314" s="126" t="s">
        <v>7386</v>
      </c>
      <c r="AF314" s="126" t="s">
        <v>7387</v>
      </c>
      <c r="AG314" s="126" t="s">
        <v>7388</v>
      </c>
      <c r="AH314" s="126" t="s">
        <v>7389</v>
      </c>
    </row>
    <row r="315" spans="1:34" x14ac:dyDescent="0.3">
      <c r="A315" s="152" t="s">
        <v>36</v>
      </c>
      <c r="B315" s="12"/>
      <c r="C315" s="12"/>
      <c r="D315" s="12"/>
      <c r="E315" s="12"/>
      <c r="F315" s="12"/>
      <c r="G315" s="12"/>
      <c r="H315" s="12"/>
      <c r="I315" s="12"/>
      <c r="J315" s="12"/>
      <c r="K315" s="12"/>
      <c r="L315" s="12"/>
      <c r="M315" s="12"/>
      <c r="N315" s="12"/>
      <c r="O315" s="12"/>
      <c r="P315" s="12"/>
      <c r="T315" s="126" t="s">
        <v>7390</v>
      </c>
      <c r="U315" s="126" t="s">
        <v>7391</v>
      </c>
      <c r="V315" s="126" t="s">
        <v>7392</v>
      </c>
      <c r="W315" s="126" t="s">
        <v>7393</v>
      </c>
      <c r="X315" s="126" t="s">
        <v>7394</v>
      </c>
      <c r="Y315" s="126" t="s">
        <v>7395</v>
      </c>
      <c r="Z315" s="126" t="s">
        <v>7396</v>
      </c>
      <c r="AA315" s="126" t="s">
        <v>7397</v>
      </c>
      <c r="AB315" s="126" t="s">
        <v>7398</v>
      </c>
      <c r="AC315" s="126" t="s">
        <v>7399</v>
      </c>
      <c r="AD315" s="126" t="s">
        <v>7400</v>
      </c>
      <c r="AE315" s="126" t="s">
        <v>7401</v>
      </c>
      <c r="AF315" s="126" t="s">
        <v>7402</v>
      </c>
      <c r="AG315" s="126" t="s">
        <v>7403</v>
      </c>
      <c r="AH315" s="126" t="s">
        <v>7404</v>
      </c>
    </row>
    <row r="316" spans="1:34" x14ac:dyDescent="0.3">
      <c r="A316" s="154" t="s">
        <v>6237</v>
      </c>
      <c r="B316" s="12">
        <f t="shared" ca="1" si="63"/>
        <v>4.6733989999999892</v>
      </c>
      <c r="C316" s="12">
        <f t="shared" ca="1" si="64"/>
        <v>7.2391220000000018</v>
      </c>
      <c r="D316" s="12">
        <f t="shared" ca="1" si="65"/>
        <v>3.5751680000000015</v>
      </c>
      <c r="E316" s="12">
        <f t="shared" ca="1" si="66"/>
        <v>1.095301000000001</v>
      </c>
      <c r="F316" s="12">
        <f t="shared" ca="1" si="67"/>
        <v>0.12177800000000083</v>
      </c>
      <c r="G316" s="12">
        <f t="shared" ca="1" si="68"/>
        <v>0.72346100000000035</v>
      </c>
      <c r="H316" s="12">
        <f t="shared" ca="1" si="69"/>
        <v>1.2702099999999987</v>
      </c>
      <c r="I316" s="12">
        <f t="shared" ca="1" si="70"/>
        <v>-1.5993240000000002</v>
      </c>
      <c r="J316" s="12">
        <f t="shared" ca="1" si="71"/>
        <v>2.0461019999999976</v>
      </c>
      <c r="K316" s="12">
        <f t="shared" ca="1" si="72"/>
        <v>4.4041390000000007</v>
      </c>
      <c r="L316" s="12">
        <f t="shared" ca="1" si="73"/>
        <v>2.9015850000000007</v>
      </c>
      <c r="M316" s="12">
        <f t="shared" ca="1" si="74"/>
        <v>4.6545779999999937</v>
      </c>
      <c r="N316" s="12">
        <f t="shared" ca="1" si="75"/>
        <v>4.0424620000000004</v>
      </c>
      <c r="O316" s="12">
        <f t="shared" ca="1" si="76"/>
        <v>0</v>
      </c>
      <c r="P316" s="12">
        <f t="shared" ca="1" si="77"/>
        <v>-1.9771610000000006</v>
      </c>
      <c r="T316" s="126" t="s">
        <v>7405</v>
      </c>
      <c r="U316" s="126" t="s">
        <v>7406</v>
      </c>
      <c r="V316" s="126" t="s">
        <v>7407</v>
      </c>
      <c r="W316" s="126" t="s">
        <v>7408</v>
      </c>
      <c r="X316" s="126" t="s">
        <v>7409</v>
      </c>
      <c r="Y316" s="126" t="s">
        <v>7410</v>
      </c>
      <c r="Z316" s="126" t="s">
        <v>7411</v>
      </c>
      <c r="AA316" s="126" t="s">
        <v>7412</v>
      </c>
      <c r="AB316" s="126" t="s">
        <v>7413</v>
      </c>
      <c r="AC316" s="126" t="s">
        <v>7414</v>
      </c>
      <c r="AD316" s="126" t="s">
        <v>7415</v>
      </c>
      <c r="AE316" s="126" t="s">
        <v>7416</v>
      </c>
      <c r="AF316" s="126" t="s">
        <v>7417</v>
      </c>
      <c r="AG316" s="126" t="s">
        <v>7418</v>
      </c>
      <c r="AH316" s="126" t="s">
        <v>7419</v>
      </c>
    </row>
    <row r="317" spans="1:34" x14ac:dyDescent="0.3">
      <c r="A317" s="154" t="s">
        <v>6238</v>
      </c>
      <c r="B317" s="12">
        <f t="shared" ca="1" si="63"/>
        <v>4.6592950000000002</v>
      </c>
      <c r="C317" s="12">
        <f t="shared" ca="1" si="64"/>
        <v>7.3217410000000029</v>
      </c>
      <c r="D317" s="12">
        <f t="shared" ca="1" si="65"/>
        <v>3.7367980000000003</v>
      </c>
      <c r="E317" s="12">
        <f t="shared" ca="1" si="66"/>
        <v>0.99039099999999891</v>
      </c>
      <c r="F317" s="12">
        <f t="shared" ca="1" si="67"/>
        <v>9.823599999999999E-2</v>
      </c>
      <c r="G317" s="12">
        <f t="shared" ca="1" si="68"/>
        <v>0.67414400000000008</v>
      </c>
      <c r="H317" s="12">
        <f t="shared" ca="1" si="69"/>
        <v>1.211506</v>
      </c>
      <c r="I317" s="12">
        <f t="shared" ca="1" si="70"/>
        <v>-1.4464109999999994</v>
      </c>
      <c r="J317" s="12">
        <f t="shared" ca="1" si="71"/>
        <v>2.2771100000000004</v>
      </c>
      <c r="K317" s="12">
        <f t="shared" ca="1" si="72"/>
        <v>4.2681480000000001</v>
      </c>
      <c r="L317" s="12">
        <f t="shared" ca="1" si="73"/>
        <v>2.8291450000000005</v>
      </c>
      <c r="M317" s="12">
        <f t="shared" ca="1" si="74"/>
        <v>4.3309409999999957</v>
      </c>
      <c r="N317" s="12">
        <f t="shared" ca="1" si="75"/>
        <v>3.9720730000000088</v>
      </c>
      <c r="O317" s="12">
        <f t="shared" ca="1" si="76"/>
        <v>0</v>
      </c>
      <c r="P317" s="12">
        <f t="shared" ca="1" si="77"/>
        <v>-1.891832</v>
      </c>
      <c r="T317" s="126" t="s">
        <v>7420</v>
      </c>
      <c r="U317" s="126" t="s">
        <v>7421</v>
      </c>
      <c r="V317" s="126" t="s">
        <v>7422</v>
      </c>
      <c r="W317" s="126" t="s">
        <v>7423</v>
      </c>
      <c r="X317" s="126" t="s">
        <v>7424</v>
      </c>
      <c r="Y317" s="126" t="s">
        <v>7425</v>
      </c>
      <c r="Z317" s="126" t="s">
        <v>7426</v>
      </c>
      <c r="AA317" s="126" t="s">
        <v>7427</v>
      </c>
      <c r="AB317" s="126" t="s">
        <v>7428</v>
      </c>
      <c r="AC317" s="126" t="s">
        <v>7429</v>
      </c>
      <c r="AD317" s="126" t="s">
        <v>7430</v>
      </c>
      <c r="AE317" s="126" t="s">
        <v>7431</v>
      </c>
      <c r="AF317" s="126" t="s">
        <v>7432</v>
      </c>
      <c r="AG317" s="126" t="s">
        <v>7433</v>
      </c>
      <c r="AH317" s="126" t="s">
        <v>7434</v>
      </c>
    </row>
    <row r="318" spans="1:34" x14ac:dyDescent="0.3">
      <c r="A318" s="154" t="s">
        <v>6239</v>
      </c>
      <c r="B318" s="12">
        <f t="shared" ca="1" si="63"/>
        <v>2.5201920000000086</v>
      </c>
      <c r="C318" s="12">
        <f t="shared" ca="1" si="64"/>
        <v>9.3405500000000004</v>
      </c>
      <c r="D318" s="12">
        <f t="shared" ca="1" si="65"/>
        <v>3.9197740000000003</v>
      </c>
      <c r="E318" s="12">
        <f t="shared" ca="1" si="66"/>
        <v>1.2794439999999998</v>
      </c>
      <c r="F318" s="12">
        <f t="shared" ca="1" si="67"/>
        <v>0.72352399999999939</v>
      </c>
      <c r="G318" s="12">
        <f t="shared" ca="1" si="68"/>
        <v>1.2602219999999988</v>
      </c>
      <c r="H318" s="12">
        <f t="shared" ca="1" si="69"/>
        <v>1.9243939999999995</v>
      </c>
      <c r="I318" s="12">
        <f t="shared" ca="1" si="70"/>
        <v>-2.7413289999999995</v>
      </c>
      <c r="J318" s="12">
        <f t="shared" ca="1" si="71"/>
        <v>2.9619600000000013</v>
      </c>
      <c r="K318" s="12">
        <f t="shared" ca="1" si="72"/>
        <v>5.0864989999999999</v>
      </c>
      <c r="L318" s="12">
        <f t="shared" ca="1" si="73"/>
        <v>3.557504999999999</v>
      </c>
      <c r="M318" s="12">
        <f t="shared" ca="1" si="74"/>
        <v>4.1340820000000065</v>
      </c>
      <c r="N318" s="12">
        <f t="shared" ca="1" si="75"/>
        <v>3.1761010000000027</v>
      </c>
      <c r="O318" s="12">
        <f t="shared" ca="1" si="76"/>
        <v>0</v>
      </c>
      <c r="P318" s="12">
        <f t="shared" ca="1" si="77"/>
        <v>-1.0234880000000004</v>
      </c>
      <c r="T318" s="126" t="s">
        <v>7435</v>
      </c>
      <c r="U318" s="126" t="s">
        <v>7436</v>
      </c>
      <c r="V318" s="126" t="s">
        <v>7437</v>
      </c>
      <c r="W318" s="126" t="s">
        <v>7438</v>
      </c>
      <c r="X318" s="126" t="s">
        <v>7439</v>
      </c>
      <c r="Y318" s="126" t="s">
        <v>7440</v>
      </c>
      <c r="Z318" s="126" t="s">
        <v>7441</v>
      </c>
      <c r="AA318" s="126" t="s">
        <v>7442</v>
      </c>
      <c r="AB318" s="126" t="s">
        <v>7443</v>
      </c>
      <c r="AC318" s="126" t="s">
        <v>7444</v>
      </c>
      <c r="AD318" s="126" t="s">
        <v>7445</v>
      </c>
      <c r="AE318" s="126" t="s">
        <v>7446</v>
      </c>
      <c r="AF318" s="126" t="s">
        <v>7447</v>
      </c>
      <c r="AG318" s="126" t="s">
        <v>7448</v>
      </c>
      <c r="AH318" s="126" t="s">
        <v>7449</v>
      </c>
    </row>
    <row r="319" spans="1:34" x14ac:dyDescent="0.3">
      <c r="A319" s="154" t="s">
        <v>6240</v>
      </c>
      <c r="B319" s="12">
        <f t="shared" ca="1" si="63"/>
        <v>-17.692307999999997</v>
      </c>
      <c r="C319" s="12">
        <f t="shared" ca="1" si="64"/>
        <v>-15.897435999999999</v>
      </c>
      <c r="D319" s="12">
        <f t="shared" ca="1" si="65"/>
        <v>-0.51282100000000064</v>
      </c>
      <c r="E319" s="12">
        <f t="shared" ca="1" si="66"/>
        <v>-1.7948710000000005</v>
      </c>
      <c r="F319" s="12">
        <f t="shared" ca="1" si="67"/>
        <v>2.051282</v>
      </c>
      <c r="G319" s="12">
        <f t="shared" ca="1" si="68"/>
        <v>1.0256409999999994</v>
      </c>
      <c r="H319" s="12">
        <f t="shared" ca="1" si="69"/>
        <v>0.25641000000000069</v>
      </c>
      <c r="I319" s="12">
        <f t="shared" ca="1" si="70"/>
        <v>0.51282000000000005</v>
      </c>
      <c r="J319" s="12">
        <f t="shared" ca="1" si="71"/>
        <v>-1.5384609999999999</v>
      </c>
      <c r="K319" s="12">
        <f t="shared" ca="1" si="72"/>
        <v>-0.25640999999999892</v>
      </c>
      <c r="L319" s="12">
        <f t="shared" ca="1" si="73"/>
        <v>0</v>
      </c>
      <c r="M319" s="12">
        <f t="shared" ca="1" si="74"/>
        <v>-4.3589739999999964</v>
      </c>
      <c r="N319" s="12">
        <f t="shared" ca="1" si="75"/>
        <v>10.256409999999995</v>
      </c>
      <c r="O319" s="12">
        <f t="shared" ca="1" si="76"/>
        <v>0</v>
      </c>
      <c r="P319" s="12">
        <f t="shared" ca="1" si="77"/>
        <v>2.5641030000000029</v>
      </c>
      <c r="T319" s="126" t="s">
        <v>7450</v>
      </c>
      <c r="U319" s="126" t="s">
        <v>7451</v>
      </c>
      <c r="V319" s="126" t="s">
        <v>7452</v>
      </c>
      <c r="W319" s="126" t="s">
        <v>7453</v>
      </c>
      <c r="X319" s="126" t="s">
        <v>7454</v>
      </c>
      <c r="Y319" s="126" t="s">
        <v>7455</v>
      </c>
      <c r="Z319" s="126" t="s">
        <v>7456</v>
      </c>
      <c r="AA319" s="126" t="s">
        <v>7457</v>
      </c>
      <c r="AB319" s="126" t="s">
        <v>7458</v>
      </c>
      <c r="AC319" s="126" t="s">
        <v>7459</v>
      </c>
      <c r="AD319" s="126" t="s">
        <v>7460</v>
      </c>
      <c r="AE319" s="126" t="s">
        <v>7461</v>
      </c>
      <c r="AF319" s="126" t="s">
        <v>7462</v>
      </c>
      <c r="AG319" s="126" t="s">
        <v>7463</v>
      </c>
      <c r="AH319" s="126" t="s">
        <v>7464</v>
      </c>
    </row>
    <row r="320" spans="1:34" x14ac:dyDescent="0.3">
      <c r="T320" s="126" t="s">
        <v>7465</v>
      </c>
      <c r="U320" s="126" t="s">
        <v>7466</v>
      </c>
      <c r="V320" s="126" t="s">
        <v>7467</v>
      </c>
      <c r="W320" s="126" t="s">
        <v>7468</v>
      </c>
      <c r="X320" s="126" t="s">
        <v>7469</v>
      </c>
      <c r="Y320" s="126" t="s">
        <v>7470</v>
      </c>
      <c r="Z320" s="126" t="s">
        <v>7471</v>
      </c>
      <c r="AA320" s="126" t="s">
        <v>7472</v>
      </c>
      <c r="AB320" s="126" t="s">
        <v>7473</v>
      </c>
      <c r="AC320" s="126" t="s">
        <v>7474</v>
      </c>
      <c r="AD320" s="126" t="s">
        <v>7475</v>
      </c>
      <c r="AE320" s="126" t="s">
        <v>7476</v>
      </c>
      <c r="AF320" s="126" t="s">
        <v>7477</v>
      </c>
      <c r="AG320" s="126" t="s">
        <v>7478</v>
      </c>
      <c r="AH320" s="126" t="s">
        <v>7479</v>
      </c>
    </row>
    <row r="321" spans="1:1" x14ac:dyDescent="0.3">
      <c r="A321" s="126" t="s">
        <v>4</v>
      </c>
    </row>
    <row r="322" spans="1:1" x14ac:dyDescent="0.3">
      <c r="A322" s="126" t="s">
        <v>42</v>
      </c>
    </row>
    <row r="323" spans="1:1" x14ac:dyDescent="0.3">
      <c r="A323" s="126" t="s">
        <v>5</v>
      </c>
    </row>
  </sheetData>
  <mergeCells count="1">
    <mergeCell ref="B9:P9"/>
  </mergeCells>
  <dataValidations count="4">
    <dataValidation type="list" allowBlank="1" showInputMessage="1" showErrorMessage="1" sqref="B3:B4 C3:C4" xr:uid="{00000000-0002-0000-1100-000000000000}">
      <formula1>$AI$10:$AI$15</formula1>
    </dataValidation>
    <dataValidation type="list" allowBlank="1" showInputMessage="1" showErrorMessage="1" sqref="E2:E4" xr:uid="{00000000-0002-0000-1100-000001000000}">
      <formula1>$AH$2:$AH$6</formula1>
    </dataValidation>
    <dataValidation type="list" allowBlank="1" showInputMessage="1" showErrorMessage="1" sqref="F2:F4" xr:uid="{00000000-0002-0000-1100-000002000000}">
      <formula1>#REF!</formula1>
    </dataValidation>
    <dataValidation type="list" allowBlank="1" showInputMessage="1" showErrorMessage="1" sqref="B2:C2" xr:uid="{00000000-0002-0000-1100-000003000000}">
      <formula1>$AI$10:$AI$17</formula1>
    </dataValidation>
  </dataValidation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AH289"/>
  <sheetViews>
    <sheetView zoomScaleNormal="100" workbookViewId="0">
      <selection activeCell="C2" sqref="C2"/>
    </sheetView>
  </sheetViews>
  <sheetFormatPr defaultColWidth="9.109375" defaultRowHeight="14.4" x14ac:dyDescent="0.3"/>
  <cols>
    <col min="1" max="1" width="27.44140625" style="126" customWidth="1"/>
    <col min="2" max="16384" width="9.109375" style="126"/>
  </cols>
  <sheetData>
    <row r="1" spans="1:34" ht="58.5" customHeight="1" x14ac:dyDescent="0.3">
      <c r="B1" s="43" t="s">
        <v>54</v>
      </c>
      <c r="C1" s="43" t="s">
        <v>53</v>
      </c>
      <c r="F1" s="43"/>
      <c r="AH1" s="126" t="s">
        <v>1308</v>
      </c>
    </row>
    <row r="2" spans="1:34" x14ac:dyDescent="0.3">
      <c r="B2" s="126" t="s">
        <v>5813</v>
      </c>
      <c r="C2" s="126" t="s">
        <v>3767</v>
      </c>
      <c r="AH2" s="45" t="s">
        <v>3767</v>
      </c>
    </row>
    <row r="3" spans="1:34" x14ac:dyDescent="0.3">
      <c r="D3" s="138"/>
      <c r="AH3" s="45" t="s">
        <v>3919</v>
      </c>
    </row>
    <row r="4" spans="1:34" x14ac:dyDescent="0.3">
      <c r="B4" s="138" t="s">
        <v>5009</v>
      </c>
      <c r="D4" s="138"/>
      <c r="AH4" s="45" t="s">
        <v>4261</v>
      </c>
    </row>
    <row r="5" spans="1:34" x14ac:dyDescent="0.3">
      <c r="A5" s="73"/>
      <c r="B5" s="261" t="s">
        <v>40</v>
      </c>
      <c r="C5" s="261"/>
      <c r="D5" s="261"/>
      <c r="E5" s="261"/>
      <c r="F5" s="261"/>
      <c r="G5" s="261"/>
      <c r="H5" s="261"/>
      <c r="I5" s="261"/>
      <c r="J5" s="261"/>
      <c r="K5" s="261"/>
      <c r="L5" s="261"/>
      <c r="M5" s="261"/>
      <c r="N5" s="261"/>
      <c r="O5" s="261"/>
      <c r="AH5" s="45" t="s">
        <v>4315</v>
      </c>
    </row>
    <row r="6" spans="1:34" ht="100.8" x14ac:dyDescent="0.3">
      <c r="A6" s="63"/>
      <c r="B6" s="64" t="s">
        <v>5601</v>
      </c>
      <c r="C6" s="64" t="s">
        <v>3465</v>
      </c>
      <c r="D6" s="64" t="s">
        <v>3466</v>
      </c>
      <c r="E6" s="64" t="s">
        <v>3467</v>
      </c>
      <c r="F6" s="64" t="s">
        <v>3468</v>
      </c>
      <c r="G6" s="64" t="s">
        <v>3469</v>
      </c>
      <c r="H6" s="64" t="s">
        <v>3470</v>
      </c>
      <c r="I6" s="64" t="s">
        <v>3471</v>
      </c>
      <c r="J6" s="64" t="s">
        <v>3472</v>
      </c>
      <c r="K6" s="64" t="s">
        <v>3473</v>
      </c>
      <c r="L6" s="64" t="s">
        <v>3474</v>
      </c>
      <c r="M6" s="64" t="s">
        <v>5602</v>
      </c>
      <c r="N6" s="64" t="s">
        <v>5603</v>
      </c>
      <c r="O6" s="64" t="s">
        <v>1</v>
      </c>
      <c r="AH6" s="45" t="s">
        <v>4362</v>
      </c>
    </row>
    <row r="7" spans="1:34" x14ac:dyDescent="0.3">
      <c r="A7" s="73"/>
      <c r="B7" s="145" t="s">
        <v>0</v>
      </c>
      <c r="C7" s="145" t="s">
        <v>0</v>
      </c>
      <c r="D7" s="145" t="s">
        <v>0</v>
      </c>
      <c r="E7" s="145" t="s">
        <v>0</v>
      </c>
      <c r="F7" s="145" t="s">
        <v>0</v>
      </c>
      <c r="G7" s="145" t="s">
        <v>0</v>
      </c>
      <c r="H7" s="145" t="s">
        <v>0</v>
      </c>
      <c r="I7" s="145" t="s">
        <v>0</v>
      </c>
      <c r="J7" s="145" t="s">
        <v>0</v>
      </c>
      <c r="K7" s="145" t="s">
        <v>0</v>
      </c>
      <c r="L7" s="145" t="s">
        <v>0</v>
      </c>
      <c r="M7" s="145"/>
      <c r="N7" s="145"/>
      <c r="O7" s="145" t="s">
        <v>0</v>
      </c>
      <c r="AH7" s="45" t="s">
        <v>4710</v>
      </c>
    </row>
    <row r="8" spans="1:34" x14ac:dyDescent="0.3">
      <c r="A8" s="65" t="s">
        <v>6</v>
      </c>
      <c r="B8" s="12" t="s">
        <v>5004</v>
      </c>
      <c r="C8" s="12">
        <f t="shared" ref="C8:L8" ca="1" si="0">INDIRECT("'" &amp;$B$2 &amp; "'!" &amp; T8)-INDIRECT("'" &amp; $C$2 &amp; "'!" &amp; T8)</f>
        <v>-6.5</v>
      </c>
      <c r="D8" s="12">
        <f t="shared" ca="1" si="0"/>
        <v>-5.7000000000000028</v>
      </c>
      <c r="E8" s="12">
        <f t="shared" ca="1" si="0"/>
        <v>-0.79999999999999893</v>
      </c>
      <c r="F8" s="12">
        <f t="shared" ca="1" si="0"/>
        <v>-2.3499999999999996</v>
      </c>
      <c r="G8" s="12">
        <f t="shared" ca="1" si="0"/>
        <v>0.25</v>
      </c>
      <c r="H8" s="12">
        <f t="shared" ca="1" si="0"/>
        <v>-4.0500000000000007</v>
      </c>
      <c r="I8" s="12">
        <f t="shared" ca="1" si="0"/>
        <v>0.45000000000000018</v>
      </c>
      <c r="J8" s="12">
        <f t="shared" ca="1" si="0"/>
        <v>-3.3499999999999979</v>
      </c>
      <c r="K8" s="12">
        <f t="shared" ca="1" si="0"/>
        <v>-4.3000000000000007</v>
      </c>
      <c r="L8" s="12">
        <f t="shared" ca="1" si="0"/>
        <v>-10</v>
      </c>
      <c r="M8" s="12" t="s">
        <v>5004</v>
      </c>
      <c r="N8" s="12" t="s">
        <v>5004</v>
      </c>
      <c r="O8" s="12" t="e">
        <f ca="1">INDIRECT("'" &amp;$B$2 &amp; "'!" &amp; AF8)-INDIRECT("'" &amp; $C$2 &amp; "'!" &amp; AD8)</f>
        <v>#VALUE!</v>
      </c>
      <c r="S8" s="126" t="s">
        <v>3920</v>
      </c>
      <c r="T8" s="126" t="s">
        <v>3921</v>
      </c>
      <c r="U8" s="126" t="s">
        <v>3922</v>
      </c>
      <c r="V8" s="126" t="s">
        <v>3923</v>
      </c>
      <c r="W8" s="126" t="s">
        <v>3924</v>
      </c>
      <c r="X8" s="126" t="s">
        <v>3925</v>
      </c>
      <c r="Y8" s="126" t="s">
        <v>3926</v>
      </c>
      <c r="Z8" s="126" t="s">
        <v>3927</v>
      </c>
      <c r="AA8" s="126" t="s">
        <v>3928</v>
      </c>
      <c r="AB8" s="126" t="s">
        <v>3929</v>
      </c>
      <c r="AC8" s="126" t="s">
        <v>3930</v>
      </c>
      <c r="AD8" s="126" t="s">
        <v>3931</v>
      </c>
      <c r="AE8" s="126" t="s">
        <v>5010</v>
      </c>
      <c r="AF8" s="126" t="s">
        <v>5290</v>
      </c>
      <c r="AH8" s="45" t="s">
        <v>4855</v>
      </c>
    </row>
    <row r="9" spans="1:34" x14ac:dyDescent="0.3">
      <c r="A9" s="77"/>
      <c r="B9" s="12"/>
      <c r="C9" s="12"/>
      <c r="D9" s="12"/>
      <c r="E9" s="12"/>
      <c r="F9" s="12"/>
      <c r="G9" s="12"/>
      <c r="H9" s="12"/>
      <c r="I9" s="12"/>
      <c r="J9" s="12"/>
      <c r="K9" s="12"/>
      <c r="L9" s="12"/>
      <c r="M9" s="12"/>
      <c r="N9" s="12"/>
      <c r="O9" s="12"/>
      <c r="S9" s="126" t="s">
        <v>55</v>
      </c>
      <c r="T9" s="126" t="s">
        <v>56</v>
      </c>
      <c r="U9" s="126" t="s">
        <v>57</v>
      </c>
      <c r="V9" s="126" t="s">
        <v>58</v>
      </c>
      <c r="W9" s="126" t="s">
        <v>59</v>
      </c>
      <c r="X9" s="126" t="s">
        <v>60</v>
      </c>
      <c r="Y9" s="126" t="s">
        <v>61</v>
      </c>
      <c r="Z9" s="126" t="s">
        <v>2094</v>
      </c>
      <c r="AA9" s="126" t="s">
        <v>2095</v>
      </c>
      <c r="AB9" s="126" t="s">
        <v>2096</v>
      </c>
      <c r="AC9" s="126" t="s">
        <v>2097</v>
      </c>
      <c r="AD9" s="126" t="s">
        <v>2098</v>
      </c>
      <c r="AE9" s="126" t="s">
        <v>5011</v>
      </c>
      <c r="AF9" s="126" t="s">
        <v>5291</v>
      </c>
      <c r="AH9" s="45" t="s">
        <v>5570</v>
      </c>
    </row>
    <row r="10" spans="1:34" x14ac:dyDescent="0.3">
      <c r="A10" s="65" t="s">
        <v>8</v>
      </c>
      <c r="B10" s="12"/>
      <c r="C10" s="12"/>
      <c r="D10" s="12"/>
      <c r="E10" s="12"/>
      <c r="F10" s="12"/>
      <c r="G10" s="12"/>
      <c r="H10" s="12"/>
      <c r="I10" s="12"/>
      <c r="J10" s="12"/>
      <c r="K10" s="12"/>
      <c r="L10" s="12"/>
      <c r="M10" s="12"/>
      <c r="N10" s="12"/>
      <c r="O10" s="12"/>
      <c r="S10" s="126" t="s">
        <v>1312</v>
      </c>
      <c r="T10" s="126" t="s">
        <v>1313</v>
      </c>
      <c r="U10" s="126" t="s">
        <v>1314</v>
      </c>
      <c r="V10" s="126" t="s">
        <v>1315</v>
      </c>
      <c r="W10" s="126" t="s">
        <v>1316</v>
      </c>
      <c r="X10" s="126" t="s">
        <v>1317</v>
      </c>
      <c r="Y10" s="126" t="s">
        <v>1318</v>
      </c>
      <c r="Z10" s="126" t="s">
        <v>2099</v>
      </c>
      <c r="AA10" s="126" t="s">
        <v>2100</v>
      </c>
      <c r="AB10" s="126" t="s">
        <v>2101</v>
      </c>
      <c r="AC10" s="126" t="s">
        <v>2102</v>
      </c>
      <c r="AD10" s="126" t="s">
        <v>2103</v>
      </c>
      <c r="AE10" s="126" t="s">
        <v>5012</v>
      </c>
      <c r="AF10" s="126" t="s">
        <v>5292</v>
      </c>
      <c r="AH10" s="45" t="s">
        <v>5687</v>
      </c>
    </row>
    <row r="11" spans="1:34" x14ac:dyDescent="0.3">
      <c r="A11" s="77" t="s">
        <v>9</v>
      </c>
      <c r="B11" s="12" t="s">
        <v>5004</v>
      </c>
      <c r="C11" s="12">
        <f t="shared" ref="C11:L46" ca="1" si="1">INDIRECT("'" &amp;$B$2 &amp; "'!" &amp; T11)-INDIRECT("'" &amp; $C$2 &amp; "'!" &amp; T11)</f>
        <v>-10.332278000000002</v>
      </c>
      <c r="D11" s="12">
        <f t="shared" ca="1" si="1"/>
        <v>-6.8349389999999985</v>
      </c>
      <c r="E11" s="12">
        <f t="shared" ca="1" si="1"/>
        <v>-2.0758259999999993</v>
      </c>
      <c r="F11" s="12">
        <f t="shared" ca="1" si="1"/>
        <v>-3.5287190000000006</v>
      </c>
      <c r="G11" s="12">
        <f t="shared" ca="1" si="1"/>
        <v>-0.46657300000000035</v>
      </c>
      <c r="H11" s="12">
        <f t="shared" ca="1" si="1"/>
        <v>-3.2570790000000009</v>
      </c>
      <c r="I11" s="12">
        <f t="shared" ca="1" si="1"/>
        <v>-0.14524600000000021</v>
      </c>
      <c r="J11" s="12">
        <f t="shared" ca="1" si="1"/>
        <v>-3.6661199999999994</v>
      </c>
      <c r="K11" s="12">
        <f t="shared" ca="1" si="1"/>
        <v>-5.1719679999999997</v>
      </c>
      <c r="L11" s="12">
        <f t="shared" ca="1" si="1"/>
        <v>-12.471084000000001</v>
      </c>
      <c r="M11" s="12" t="s">
        <v>5004</v>
      </c>
      <c r="N11" s="12" t="s">
        <v>5004</v>
      </c>
      <c r="O11" s="12" t="e">
        <f t="shared" ref="O11:O72" ca="1" si="2">INDIRECT("'" &amp;$B$2 &amp; "'!" &amp; AF11)-INDIRECT("'" &amp; $C$2 &amp; "'!" &amp; AD11)</f>
        <v>#VALUE!</v>
      </c>
      <c r="S11" s="126" t="s">
        <v>1319</v>
      </c>
      <c r="T11" s="126" t="s">
        <v>1320</v>
      </c>
      <c r="U11" s="126" t="s">
        <v>1321</v>
      </c>
      <c r="V11" s="126" t="s">
        <v>1322</v>
      </c>
      <c r="W11" s="126" t="s">
        <v>1323</v>
      </c>
      <c r="X11" s="126" t="s">
        <v>1324</v>
      </c>
      <c r="Y11" s="126" t="s">
        <v>1325</v>
      </c>
      <c r="Z11" s="126" t="s">
        <v>2104</v>
      </c>
      <c r="AA11" s="126" t="s">
        <v>2105</v>
      </c>
      <c r="AB11" s="126" t="s">
        <v>2106</v>
      </c>
      <c r="AC11" s="126" t="s">
        <v>2107</v>
      </c>
      <c r="AD11" s="126" t="s">
        <v>2108</v>
      </c>
      <c r="AE11" s="126" t="s">
        <v>5013</v>
      </c>
      <c r="AF11" s="126" t="s">
        <v>5293</v>
      </c>
      <c r="AH11" s="45" t="s">
        <v>5813</v>
      </c>
    </row>
    <row r="12" spans="1:34" x14ac:dyDescent="0.3">
      <c r="A12" s="77" t="s">
        <v>10</v>
      </c>
      <c r="B12" s="12" t="s">
        <v>5004</v>
      </c>
      <c r="C12" s="12">
        <f t="shared" ca="1" si="1"/>
        <v>-2.9788479999999957</v>
      </c>
      <c r="D12" s="12">
        <f t="shared" ca="1" si="1"/>
        <v>-4.6526149999999973</v>
      </c>
      <c r="E12" s="12">
        <f t="shared" ca="1" si="1"/>
        <v>0.35394699999999979</v>
      </c>
      <c r="F12" s="12">
        <f t="shared" ca="1" si="1"/>
        <v>-1.2811370000000011</v>
      </c>
      <c r="G12" s="12">
        <f t="shared" ca="1" si="1"/>
        <v>0.89826899999999998</v>
      </c>
      <c r="H12" s="12">
        <f t="shared" ca="1" si="1"/>
        <v>-4.795281000000001</v>
      </c>
      <c r="I12" s="12">
        <f t="shared" ca="1" si="1"/>
        <v>0.98567300000000024</v>
      </c>
      <c r="J12" s="12">
        <f t="shared" ca="1" si="1"/>
        <v>-3.0611879999999978</v>
      </c>
      <c r="K12" s="12">
        <f t="shared" ca="1" si="1"/>
        <v>-3.5142370000000014</v>
      </c>
      <c r="L12" s="12">
        <f t="shared" ca="1" si="1"/>
        <v>-7.742446000000001</v>
      </c>
      <c r="M12" s="12" t="s">
        <v>5004</v>
      </c>
      <c r="N12" s="12" t="s">
        <v>5004</v>
      </c>
      <c r="O12" s="12" t="e">
        <f t="shared" ca="1" si="2"/>
        <v>#VALUE!</v>
      </c>
      <c r="S12" s="126" t="s">
        <v>62</v>
      </c>
      <c r="T12" s="126" t="s">
        <v>63</v>
      </c>
      <c r="U12" s="126" t="s">
        <v>64</v>
      </c>
      <c r="V12" s="126" t="s">
        <v>65</v>
      </c>
      <c r="W12" s="126" t="s">
        <v>66</v>
      </c>
      <c r="X12" s="126" t="s">
        <v>67</v>
      </c>
      <c r="Y12" s="126" t="s">
        <v>68</v>
      </c>
      <c r="Z12" s="126" t="s">
        <v>2109</v>
      </c>
      <c r="AA12" s="126" t="s">
        <v>2110</v>
      </c>
      <c r="AB12" s="126" t="s">
        <v>2111</v>
      </c>
      <c r="AC12" s="126" t="s">
        <v>2112</v>
      </c>
      <c r="AD12" s="126" t="s">
        <v>2113</v>
      </c>
      <c r="AE12" s="126" t="s">
        <v>5014</v>
      </c>
      <c r="AF12" s="126" t="s">
        <v>5294</v>
      </c>
    </row>
    <row r="13" spans="1:34" x14ac:dyDescent="0.3">
      <c r="A13" s="77"/>
      <c r="B13" s="12"/>
      <c r="C13" s="12"/>
      <c r="D13" s="12"/>
      <c r="E13" s="12"/>
      <c r="F13" s="12"/>
      <c r="G13" s="12"/>
      <c r="H13" s="12"/>
      <c r="I13" s="12"/>
      <c r="J13" s="12"/>
      <c r="K13" s="12"/>
      <c r="L13" s="12"/>
      <c r="M13" s="12"/>
      <c r="N13" s="12"/>
      <c r="O13" s="12"/>
      <c r="S13" s="126" t="s">
        <v>69</v>
      </c>
      <c r="T13" s="126" t="s">
        <v>70</v>
      </c>
      <c r="U13" s="126" t="s">
        <v>71</v>
      </c>
      <c r="V13" s="126" t="s">
        <v>72</v>
      </c>
      <c r="W13" s="126" t="s">
        <v>73</v>
      </c>
      <c r="X13" s="126" t="s">
        <v>74</v>
      </c>
      <c r="Y13" s="126" t="s">
        <v>75</v>
      </c>
      <c r="Z13" s="126" t="s">
        <v>2114</v>
      </c>
      <c r="AA13" s="126" t="s">
        <v>2115</v>
      </c>
      <c r="AB13" s="126" t="s">
        <v>2116</v>
      </c>
      <c r="AC13" s="126" t="s">
        <v>2117</v>
      </c>
      <c r="AD13" s="126" t="s">
        <v>2118</v>
      </c>
      <c r="AE13" s="126" t="s">
        <v>5015</v>
      </c>
      <c r="AF13" s="126" t="s">
        <v>5295</v>
      </c>
    </row>
    <row r="14" spans="1:34" x14ac:dyDescent="0.3">
      <c r="A14" s="65" t="s">
        <v>11</v>
      </c>
      <c r="B14" s="12"/>
      <c r="C14" s="12"/>
      <c r="D14" s="12"/>
      <c r="E14" s="12"/>
      <c r="F14" s="12"/>
      <c r="G14" s="12"/>
      <c r="H14" s="12"/>
      <c r="I14" s="12"/>
      <c r="J14" s="12"/>
      <c r="K14" s="12"/>
      <c r="L14" s="12"/>
      <c r="M14" s="12"/>
      <c r="N14" s="12"/>
      <c r="O14" s="12"/>
      <c r="S14" s="126" t="s">
        <v>1326</v>
      </c>
      <c r="T14" s="126" t="s">
        <v>1327</v>
      </c>
      <c r="U14" s="126" t="s">
        <v>1328</v>
      </c>
      <c r="V14" s="126" t="s">
        <v>1329</v>
      </c>
      <c r="W14" s="126" t="s">
        <v>1330</v>
      </c>
      <c r="X14" s="126" t="s">
        <v>1331</v>
      </c>
      <c r="Y14" s="126" t="s">
        <v>1332</v>
      </c>
      <c r="Z14" s="126" t="s">
        <v>2119</v>
      </c>
      <c r="AA14" s="126" t="s">
        <v>2120</v>
      </c>
      <c r="AB14" s="126" t="s">
        <v>2121</v>
      </c>
      <c r="AC14" s="126" t="s">
        <v>2122</v>
      </c>
      <c r="AD14" s="126" t="s">
        <v>2123</v>
      </c>
      <c r="AE14" s="126" t="s">
        <v>5016</v>
      </c>
      <c r="AF14" s="126" t="s">
        <v>5296</v>
      </c>
    </row>
    <row r="15" spans="1:34" x14ac:dyDescent="0.3">
      <c r="A15" s="77" t="s">
        <v>3476</v>
      </c>
      <c r="B15" s="12" t="s">
        <v>5004</v>
      </c>
      <c r="C15" s="12">
        <f t="shared" ca="1" si="1"/>
        <v>-57.8125</v>
      </c>
      <c r="D15" s="12">
        <f t="shared" ca="1" si="1"/>
        <v>-33.203125</v>
      </c>
      <c r="E15" s="12">
        <f t="shared" ca="1" si="1"/>
        <v>-18.359375</v>
      </c>
      <c r="F15" s="12">
        <f t="shared" ca="1" si="1"/>
        <v>-18.359375</v>
      </c>
      <c r="G15" s="12">
        <f t="shared" ca="1" si="1"/>
        <v>-10.15625</v>
      </c>
      <c r="H15" s="12">
        <f t="shared" ca="1" si="1"/>
        <v>-30.46875</v>
      </c>
      <c r="I15" s="12">
        <f t="shared" ca="1" si="1"/>
        <v>-10.546875</v>
      </c>
      <c r="J15" s="12">
        <f t="shared" ca="1" si="1"/>
        <v>-26.171875</v>
      </c>
      <c r="K15" s="12">
        <f t="shared" ca="1" si="1"/>
        <v>-28.125</v>
      </c>
      <c r="L15" s="12">
        <f t="shared" ca="1" si="1"/>
        <v>-34.765625</v>
      </c>
      <c r="M15" s="12" t="s">
        <v>5004</v>
      </c>
      <c r="N15" s="12" t="s">
        <v>5004</v>
      </c>
      <c r="O15" s="12" t="e">
        <f t="shared" ca="1" si="2"/>
        <v>#VALUE!</v>
      </c>
      <c r="S15" s="126" t="s">
        <v>1333</v>
      </c>
      <c r="T15" s="126" t="s">
        <v>1334</v>
      </c>
      <c r="U15" s="126" t="s">
        <v>1335</v>
      </c>
      <c r="V15" s="126" t="s">
        <v>1336</v>
      </c>
      <c r="W15" s="126" t="s">
        <v>1337</v>
      </c>
      <c r="X15" s="126" t="s">
        <v>1338</v>
      </c>
      <c r="Y15" s="126" t="s">
        <v>1339</v>
      </c>
      <c r="Z15" s="126" t="s">
        <v>2124</v>
      </c>
      <c r="AA15" s="126" t="s">
        <v>2125</v>
      </c>
      <c r="AB15" s="126" t="s">
        <v>2126</v>
      </c>
      <c r="AC15" s="126" t="s">
        <v>2127</v>
      </c>
      <c r="AD15" s="126" t="s">
        <v>2128</v>
      </c>
      <c r="AE15" s="126" t="s">
        <v>5017</v>
      </c>
      <c r="AF15" s="126" t="s">
        <v>5297</v>
      </c>
    </row>
    <row r="16" spans="1:34" x14ac:dyDescent="0.3">
      <c r="A16" s="77" t="s">
        <v>3478</v>
      </c>
      <c r="B16" s="12" t="s">
        <v>5004</v>
      </c>
      <c r="C16" s="12">
        <f t="shared" ca="1" si="1"/>
        <v>-7.5639339999999962</v>
      </c>
      <c r="D16" s="12">
        <f t="shared" ca="1" si="1"/>
        <v>-11.157377</v>
      </c>
      <c r="E16" s="12">
        <f t="shared" ca="1" si="1"/>
        <v>-0.85573799999999878</v>
      </c>
      <c r="F16" s="12">
        <f t="shared" ca="1" si="1"/>
        <v>-3.6010930000000005</v>
      </c>
      <c r="G16" s="12">
        <f t="shared" ca="1" si="1"/>
        <v>-2.0601099999999999</v>
      </c>
      <c r="H16" s="12">
        <f t="shared" ca="1" si="1"/>
        <v>-12.075410000000002</v>
      </c>
      <c r="I16" s="12">
        <f t="shared" ca="1" si="1"/>
        <v>2.3497260000000004</v>
      </c>
      <c r="J16" s="12">
        <f t="shared" ca="1" si="1"/>
        <v>-8.1792350000000003</v>
      </c>
      <c r="K16" s="12">
        <f t="shared" ca="1" si="1"/>
        <v>-9.8633880000000005</v>
      </c>
      <c r="L16" s="12">
        <f t="shared" ca="1" si="1"/>
        <v>-16.016393000000001</v>
      </c>
      <c r="M16" s="12" t="s">
        <v>5004</v>
      </c>
      <c r="N16" s="12" t="s">
        <v>5004</v>
      </c>
      <c r="O16" s="12" t="e">
        <f t="shared" ca="1" si="2"/>
        <v>#VALUE!</v>
      </c>
      <c r="S16" s="126" t="s">
        <v>76</v>
      </c>
      <c r="T16" s="126" t="s">
        <v>77</v>
      </c>
      <c r="U16" s="126" t="s">
        <v>78</v>
      </c>
      <c r="V16" s="126" t="s">
        <v>79</v>
      </c>
      <c r="W16" s="126" t="s">
        <v>80</v>
      </c>
      <c r="X16" s="126" t="s">
        <v>81</v>
      </c>
      <c r="Y16" s="126" t="s">
        <v>82</v>
      </c>
      <c r="Z16" s="126" t="s">
        <v>2129</v>
      </c>
      <c r="AA16" s="126" t="s">
        <v>2130</v>
      </c>
      <c r="AB16" s="126" t="s">
        <v>2131</v>
      </c>
      <c r="AC16" s="126" t="s">
        <v>2132</v>
      </c>
      <c r="AD16" s="126" t="s">
        <v>2133</v>
      </c>
      <c r="AE16" s="126" t="s">
        <v>5018</v>
      </c>
      <c r="AF16" s="126" t="s">
        <v>5298</v>
      </c>
    </row>
    <row r="17" spans="1:32" x14ac:dyDescent="0.3">
      <c r="A17" s="77" t="s">
        <v>3479</v>
      </c>
      <c r="B17" s="12" t="s">
        <v>5004</v>
      </c>
      <c r="C17" s="12">
        <f t="shared" ca="1" si="1"/>
        <v>-1.7712629999999976</v>
      </c>
      <c r="D17" s="12">
        <f t="shared" ca="1" si="1"/>
        <v>-6.8834939999999989</v>
      </c>
      <c r="E17" s="12">
        <f t="shared" ca="1" si="1"/>
        <v>-2.2797380000000018</v>
      </c>
      <c r="F17" s="12">
        <f t="shared" ca="1" si="1"/>
        <v>-6.2849289999999982</v>
      </c>
      <c r="G17" s="12">
        <f t="shared" ca="1" si="1"/>
        <v>0.66574999999999918</v>
      </c>
      <c r="H17" s="12">
        <f t="shared" ca="1" si="1"/>
        <v>-7.4622080000000004</v>
      </c>
      <c r="I17" s="12">
        <f t="shared" ca="1" si="1"/>
        <v>1.820125</v>
      </c>
      <c r="J17" s="12">
        <f t="shared" ca="1" si="1"/>
        <v>-3.200488</v>
      </c>
      <c r="K17" s="12">
        <f t="shared" ca="1" si="1"/>
        <v>-9.8808979999999949</v>
      </c>
      <c r="L17" s="12">
        <f t="shared" ca="1" si="1"/>
        <v>-8.6639180000000025</v>
      </c>
      <c r="M17" s="12" t="s">
        <v>5004</v>
      </c>
      <c r="N17" s="12" t="s">
        <v>5004</v>
      </c>
      <c r="O17" s="12" t="e">
        <f t="shared" ca="1" si="2"/>
        <v>#VALUE!</v>
      </c>
      <c r="S17" s="126" t="s">
        <v>83</v>
      </c>
      <c r="T17" s="126" t="s">
        <v>84</v>
      </c>
      <c r="U17" s="126" t="s">
        <v>85</v>
      </c>
      <c r="V17" s="126" t="s">
        <v>86</v>
      </c>
      <c r="W17" s="126" t="s">
        <v>87</v>
      </c>
      <c r="X17" s="126" t="s">
        <v>88</v>
      </c>
      <c r="Y17" s="126" t="s">
        <v>89</v>
      </c>
      <c r="Z17" s="126" t="s">
        <v>2134</v>
      </c>
      <c r="AA17" s="126" t="s">
        <v>2135</v>
      </c>
      <c r="AB17" s="126" t="s">
        <v>2136</v>
      </c>
      <c r="AC17" s="126" t="s">
        <v>2137</v>
      </c>
      <c r="AD17" s="126" t="s">
        <v>2138</v>
      </c>
      <c r="AE17" s="126" t="s">
        <v>5019</v>
      </c>
      <c r="AF17" s="126" t="s">
        <v>5299</v>
      </c>
    </row>
    <row r="18" spans="1:32" x14ac:dyDescent="0.3">
      <c r="A18" s="77" t="s">
        <v>3482</v>
      </c>
      <c r="B18" s="12" t="s">
        <v>5004</v>
      </c>
      <c r="C18" s="12">
        <f t="shared" ca="1" si="1"/>
        <v>6.3265200000000021</v>
      </c>
      <c r="D18" s="12">
        <f t="shared" ca="1" si="1"/>
        <v>-2.7579840000000004</v>
      </c>
      <c r="E18" s="12">
        <f t="shared" ca="1" si="1"/>
        <v>4.6163439999999998</v>
      </c>
      <c r="F18" s="12">
        <f t="shared" ca="1" si="1"/>
        <v>2.8721579999999989</v>
      </c>
      <c r="G18" s="12">
        <f t="shared" ca="1" si="1"/>
        <v>7.1467910000000003</v>
      </c>
      <c r="H18" s="12">
        <f t="shared" ca="1" si="1"/>
        <v>6.5791600000000017</v>
      </c>
      <c r="I18" s="12">
        <f t="shared" ca="1" si="1"/>
        <v>5.9718530000000003</v>
      </c>
      <c r="J18" s="12">
        <f t="shared" ca="1" si="1"/>
        <v>4.8349740000000025</v>
      </c>
      <c r="K18" s="12">
        <f t="shared" ca="1" si="1"/>
        <v>-1.8980369999999986</v>
      </c>
      <c r="L18" s="12">
        <f t="shared" ca="1" si="1"/>
        <v>1.1052989999999987</v>
      </c>
      <c r="M18" s="12" t="s">
        <v>5004</v>
      </c>
      <c r="N18" s="12" t="s">
        <v>5004</v>
      </c>
      <c r="O18" s="12" t="e">
        <f t="shared" ca="1" si="2"/>
        <v>#VALUE!</v>
      </c>
      <c r="S18" s="126" t="s">
        <v>90</v>
      </c>
      <c r="T18" s="126" t="s">
        <v>91</v>
      </c>
      <c r="U18" s="126" t="s">
        <v>92</v>
      </c>
      <c r="V18" s="126" t="s">
        <v>93</v>
      </c>
      <c r="W18" s="126" t="s">
        <v>94</v>
      </c>
      <c r="X18" s="126" t="s">
        <v>95</v>
      </c>
      <c r="Y18" s="126" t="s">
        <v>96</v>
      </c>
      <c r="Z18" s="126" t="s">
        <v>2139</v>
      </c>
      <c r="AA18" s="126" t="s">
        <v>2140</v>
      </c>
      <c r="AB18" s="126" t="s">
        <v>2141</v>
      </c>
      <c r="AC18" s="126" t="s">
        <v>2142</v>
      </c>
      <c r="AD18" s="126" t="s">
        <v>2143</v>
      </c>
      <c r="AE18" s="126" t="s">
        <v>5020</v>
      </c>
      <c r="AF18" s="126" t="s">
        <v>5300</v>
      </c>
    </row>
    <row r="19" spans="1:32" x14ac:dyDescent="0.3">
      <c r="A19" s="77" t="s">
        <v>3483</v>
      </c>
      <c r="B19" s="12" t="s">
        <v>5004</v>
      </c>
      <c r="C19" s="12">
        <f t="shared" ca="1" si="1"/>
        <v>5.4549860000000017</v>
      </c>
      <c r="D19" s="12">
        <f t="shared" ca="1" si="1"/>
        <v>2.1633029999999991</v>
      </c>
      <c r="E19" s="12">
        <f t="shared" ca="1" si="1"/>
        <v>3.1670759999999998</v>
      </c>
      <c r="F19" s="12">
        <f t="shared" ca="1" si="1"/>
        <v>1.4745080000000002</v>
      </c>
      <c r="G19" s="12">
        <f t="shared" ca="1" si="1"/>
        <v>3.6222350000000003</v>
      </c>
      <c r="H19" s="12">
        <f t="shared" ca="1" si="1"/>
        <v>2.4540520000000008</v>
      </c>
      <c r="I19" s="12">
        <f t="shared" ca="1" si="1"/>
        <v>1.0729980000000001</v>
      </c>
      <c r="J19" s="12">
        <f t="shared" ca="1" si="1"/>
        <v>-2.9351700000000012</v>
      </c>
      <c r="K19" s="12">
        <f t="shared" ca="1" si="1"/>
        <v>0.99685000000000201</v>
      </c>
      <c r="L19" s="12">
        <f t="shared" ca="1" si="1"/>
        <v>-5.0932809999999975</v>
      </c>
      <c r="M19" s="12" t="s">
        <v>5004</v>
      </c>
      <c r="N19" s="12" t="s">
        <v>5004</v>
      </c>
      <c r="O19" s="12" t="e">
        <f t="shared" ca="1" si="2"/>
        <v>#VALUE!</v>
      </c>
      <c r="S19" s="126" t="s">
        <v>97</v>
      </c>
      <c r="T19" s="126" t="s">
        <v>98</v>
      </c>
      <c r="U19" s="126" t="s">
        <v>99</v>
      </c>
      <c r="V19" s="126" t="s">
        <v>100</v>
      </c>
      <c r="W19" s="126" t="s">
        <v>101</v>
      </c>
      <c r="X19" s="126" t="s">
        <v>102</v>
      </c>
      <c r="Y19" s="126" t="s">
        <v>103</v>
      </c>
      <c r="Z19" s="126" t="s">
        <v>2144</v>
      </c>
      <c r="AA19" s="126" t="s">
        <v>2145</v>
      </c>
      <c r="AB19" s="126" t="s">
        <v>2146</v>
      </c>
      <c r="AC19" s="126" t="s">
        <v>2147</v>
      </c>
      <c r="AD19" s="126" t="s">
        <v>2148</v>
      </c>
      <c r="AE19" s="126" t="s">
        <v>5021</v>
      </c>
      <c r="AF19" s="126" t="s">
        <v>5301</v>
      </c>
    </row>
    <row r="20" spans="1:32" x14ac:dyDescent="0.3">
      <c r="A20" s="77" t="s">
        <v>3484</v>
      </c>
      <c r="B20" s="12" t="s">
        <v>5004</v>
      </c>
      <c r="C20" s="12">
        <f t="shared" ca="1" si="1"/>
        <v>4.2016999999997751E-2</v>
      </c>
      <c r="D20" s="12">
        <f t="shared" ca="1" si="1"/>
        <v>2.5100480000000012</v>
      </c>
      <c r="E20" s="12">
        <f t="shared" ca="1" si="1"/>
        <v>4.4592619999999998</v>
      </c>
      <c r="F20" s="12">
        <f t="shared" ca="1" si="1"/>
        <v>3.1841430000000006</v>
      </c>
      <c r="G20" s="12">
        <f t="shared" ca="1" si="1"/>
        <v>0.45670400000000022</v>
      </c>
      <c r="H20" s="12">
        <f t="shared" ca="1" si="1"/>
        <v>3.0197300000000009</v>
      </c>
      <c r="I20" s="12">
        <f t="shared" ca="1" si="1"/>
        <v>0.81658800000000009</v>
      </c>
      <c r="J20" s="12">
        <f t="shared" ca="1" si="1"/>
        <v>0.7636099999999999</v>
      </c>
      <c r="K20" s="12">
        <f t="shared" ca="1" si="1"/>
        <v>4.3569610000000019</v>
      </c>
      <c r="L20" s="12">
        <f t="shared" ca="1" si="1"/>
        <v>-5.9535980000000013</v>
      </c>
      <c r="M20" s="12" t="s">
        <v>5004</v>
      </c>
      <c r="N20" s="12" t="s">
        <v>5004</v>
      </c>
      <c r="O20" s="12" t="e">
        <f t="shared" ca="1" si="2"/>
        <v>#VALUE!</v>
      </c>
      <c r="S20" s="126" t="s">
        <v>104</v>
      </c>
      <c r="T20" s="126" t="s">
        <v>105</v>
      </c>
      <c r="U20" s="126" t="s">
        <v>106</v>
      </c>
      <c r="V20" s="126" t="s">
        <v>107</v>
      </c>
      <c r="W20" s="126" t="s">
        <v>108</v>
      </c>
      <c r="X20" s="126" t="s">
        <v>109</v>
      </c>
      <c r="Y20" s="126" t="s">
        <v>110</v>
      </c>
      <c r="Z20" s="126" t="s">
        <v>2149</v>
      </c>
      <c r="AA20" s="126" t="s">
        <v>2150</v>
      </c>
      <c r="AB20" s="126" t="s">
        <v>2151</v>
      </c>
      <c r="AC20" s="126" t="s">
        <v>2152</v>
      </c>
      <c r="AD20" s="126" t="s">
        <v>2153</v>
      </c>
      <c r="AE20" s="126" t="s">
        <v>5022</v>
      </c>
      <c r="AF20" s="126" t="s">
        <v>5302</v>
      </c>
    </row>
    <row r="21" spans="1:32" x14ac:dyDescent="0.3">
      <c r="A21" s="77"/>
      <c r="B21" s="12"/>
      <c r="C21" s="12">
        <f t="shared" ca="1" si="1"/>
        <v>13.764044999999999</v>
      </c>
      <c r="D21" s="12">
        <f t="shared" ca="1" si="1"/>
        <v>13.764044999999999</v>
      </c>
      <c r="E21" s="12">
        <f t="shared" ca="1" si="1"/>
        <v>4.4943819999999999</v>
      </c>
      <c r="F21" s="12">
        <f t="shared" ca="1" si="1"/>
        <v>6.1797750000000002</v>
      </c>
      <c r="G21" s="12">
        <f t="shared" ca="1" si="1"/>
        <v>1.9662919999999999</v>
      </c>
      <c r="H21" s="12">
        <f t="shared" ca="1" si="1"/>
        <v>11.516854</v>
      </c>
      <c r="I21" s="12">
        <f t="shared" ca="1" si="1"/>
        <v>1.123596</v>
      </c>
      <c r="J21" s="12">
        <f t="shared" ca="1" si="1"/>
        <v>13.202247</v>
      </c>
      <c r="K21" s="12">
        <f t="shared" ca="1" si="1"/>
        <v>17.696629000000001</v>
      </c>
      <c r="L21" s="12">
        <f t="shared" ca="1" si="1"/>
        <v>7.8651689999999999</v>
      </c>
      <c r="M21" s="12"/>
      <c r="N21" s="12"/>
      <c r="O21" s="12" t="e">
        <f t="shared" ca="1" si="2"/>
        <v>#VALUE!</v>
      </c>
      <c r="S21" s="126" t="s">
        <v>111</v>
      </c>
      <c r="T21" s="126" t="s">
        <v>112</v>
      </c>
      <c r="U21" s="126" t="s">
        <v>113</v>
      </c>
      <c r="V21" s="126" t="s">
        <v>114</v>
      </c>
      <c r="W21" s="126" t="s">
        <v>115</v>
      </c>
      <c r="X21" s="126" t="s">
        <v>116</v>
      </c>
      <c r="Y21" s="126" t="s">
        <v>117</v>
      </c>
      <c r="Z21" s="126" t="s">
        <v>2154</v>
      </c>
      <c r="AA21" s="126" t="s">
        <v>2155</v>
      </c>
      <c r="AB21" s="126" t="s">
        <v>2156</v>
      </c>
      <c r="AC21" s="126" t="s">
        <v>2157</v>
      </c>
      <c r="AD21" s="126" t="s">
        <v>2158</v>
      </c>
      <c r="AE21" s="126" t="s">
        <v>5023</v>
      </c>
      <c r="AF21" s="126" t="s">
        <v>5303</v>
      </c>
    </row>
    <row r="22" spans="1:32" x14ac:dyDescent="0.3">
      <c r="A22" s="65" t="s">
        <v>3485</v>
      </c>
      <c r="B22" s="12"/>
      <c r="C22" s="12">
        <f t="shared" ca="1" si="1"/>
        <v>0</v>
      </c>
      <c r="D22" s="12">
        <f t="shared" ca="1" si="1"/>
        <v>0</v>
      </c>
      <c r="E22" s="12">
        <f t="shared" ca="1" si="1"/>
        <v>0</v>
      </c>
      <c r="F22" s="12">
        <f t="shared" ca="1" si="1"/>
        <v>0</v>
      </c>
      <c r="G22" s="12">
        <f t="shared" ca="1" si="1"/>
        <v>0</v>
      </c>
      <c r="H22" s="12">
        <f t="shared" ca="1" si="1"/>
        <v>0</v>
      </c>
      <c r="I22" s="12">
        <f t="shared" ca="1" si="1"/>
        <v>0</v>
      </c>
      <c r="J22" s="12">
        <f t="shared" ca="1" si="1"/>
        <v>0</v>
      </c>
      <c r="K22" s="12">
        <f t="shared" ca="1" si="1"/>
        <v>0</v>
      </c>
      <c r="L22" s="12">
        <f t="shared" ca="1" si="1"/>
        <v>0</v>
      </c>
      <c r="M22" s="12"/>
      <c r="N22" s="12"/>
      <c r="O22" s="12" t="e">
        <f t="shared" ca="1" si="2"/>
        <v>#VALUE!</v>
      </c>
      <c r="S22" s="126" t="s">
        <v>118</v>
      </c>
      <c r="T22" s="126" t="s">
        <v>119</v>
      </c>
      <c r="U22" s="126" t="s">
        <v>120</v>
      </c>
      <c r="V22" s="126" t="s">
        <v>121</v>
      </c>
      <c r="W22" s="126" t="s">
        <v>122</v>
      </c>
      <c r="X22" s="126" t="s">
        <v>123</v>
      </c>
      <c r="Y22" s="126" t="s">
        <v>124</v>
      </c>
      <c r="Z22" s="126" t="s">
        <v>2159</v>
      </c>
      <c r="AA22" s="126" t="s">
        <v>2160</v>
      </c>
      <c r="AB22" s="126" t="s">
        <v>2161</v>
      </c>
      <c r="AC22" s="126" t="s">
        <v>2162</v>
      </c>
      <c r="AD22" s="126" t="s">
        <v>2163</v>
      </c>
      <c r="AE22" s="126" t="s">
        <v>5024</v>
      </c>
      <c r="AF22" s="126" t="s">
        <v>5304</v>
      </c>
    </row>
    <row r="23" spans="1:32" x14ac:dyDescent="0.3">
      <c r="A23" s="77" t="s">
        <v>3486</v>
      </c>
      <c r="B23" s="12" t="s">
        <v>5004</v>
      </c>
      <c r="C23" s="12">
        <f t="shared" ca="1" si="1"/>
        <v>-57.8125</v>
      </c>
      <c r="D23" s="12">
        <f t="shared" ca="1" si="1"/>
        <v>-33.203125</v>
      </c>
      <c r="E23" s="12">
        <f t="shared" ca="1" si="1"/>
        <v>-18.359375</v>
      </c>
      <c r="F23" s="12">
        <f t="shared" ca="1" si="1"/>
        <v>-18.359375</v>
      </c>
      <c r="G23" s="12">
        <f t="shared" ca="1" si="1"/>
        <v>-10.15625</v>
      </c>
      <c r="H23" s="12">
        <f t="shared" ca="1" si="1"/>
        <v>-30.46875</v>
      </c>
      <c r="I23" s="12">
        <f t="shared" ca="1" si="1"/>
        <v>-10.546875</v>
      </c>
      <c r="J23" s="12">
        <f t="shared" ca="1" si="1"/>
        <v>-26.171875</v>
      </c>
      <c r="K23" s="12">
        <f t="shared" ca="1" si="1"/>
        <v>-28.125</v>
      </c>
      <c r="L23" s="12">
        <f t="shared" ca="1" si="1"/>
        <v>-34.765625</v>
      </c>
      <c r="M23" s="12" t="s">
        <v>5004</v>
      </c>
      <c r="N23" s="12" t="s">
        <v>5004</v>
      </c>
      <c r="O23" s="12" t="e">
        <f t="shared" ca="1" si="2"/>
        <v>#VALUE!</v>
      </c>
      <c r="S23" s="126" t="s">
        <v>1340</v>
      </c>
      <c r="T23" s="126" t="s">
        <v>1341</v>
      </c>
      <c r="U23" s="126" t="s">
        <v>1342</v>
      </c>
      <c r="V23" s="126" t="s">
        <v>1343</v>
      </c>
      <c r="W23" s="126" t="s">
        <v>1344</v>
      </c>
      <c r="X23" s="126" t="s">
        <v>1345</v>
      </c>
      <c r="Y23" s="126" t="s">
        <v>1346</v>
      </c>
      <c r="Z23" s="126" t="s">
        <v>2164</v>
      </c>
      <c r="AA23" s="126" t="s">
        <v>2165</v>
      </c>
      <c r="AB23" s="126" t="s">
        <v>2166</v>
      </c>
      <c r="AC23" s="126" t="s">
        <v>2167</v>
      </c>
      <c r="AD23" s="126" t="s">
        <v>2168</v>
      </c>
      <c r="AE23" s="126" t="s">
        <v>5025</v>
      </c>
      <c r="AF23" s="126" t="s">
        <v>5305</v>
      </c>
    </row>
    <row r="24" spans="1:32" x14ac:dyDescent="0.3">
      <c r="A24" s="77" t="s">
        <v>3488</v>
      </c>
      <c r="B24" s="12" t="s">
        <v>5004</v>
      </c>
      <c r="C24" s="12">
        <f t="shared" ca="1" si="1"/>
        <v>-7.5639339999999962</v>
      </c>
      <c r="D24" s="12">
        <f t="shared" ca="1" si="1"/>
        <v>-11.157377</v>
      </c>
      <c r="E24" s="12">
        <f t="shared" ca="1" si="1"/>
        <v>-0.85573799999999878</v>
      </c>
      <c r="F24" s="12">
        <f t="shared" ca="1" si="1"/>
        <v>-3.6010930000000005</v>
      </c>
      <c r="G24" s="12">
        <f t="shared" ca="1" si="1"/>
        <v>-2.0601099999999999</v>
      </c>
      <c r="H24" s="12">
        <f t="shared" ca="1" si="1"/>
        <v>-12.075410000000002</v>
      </c>
      <c r="I24" s="12">
        <f t="shared" ca="1" si="1"/>
        <v>2.3497260000000004</v>
      </c>
      <c r="J24" s="12">
        <f t="shared" ca="1" si="1"/>
        <v>-8.1792350000000003</v>
      </c>
      <c r="K24" s="12">
        <f t="shared" ca="1" si="1"/>
        <v>-9.8633880000000005</v>
      </c>
      <c r="L24" s="12">
        <f t="shared" ca="1" si="1"/>
        <v>-16.016393000000001</v>
      </c>
      <c r="M24" s="12" t="s">
        <v>5004</v>
      </c>
      <c r="N24" s="12" t="s">
        <v>5004</v>
      </c>
      <c r="O24" s="12" t="e">
        <f t="shared" ca="1" si="2"/>
        <v>#VALUE!</v>
      </c>
      <c r="S24" s="126" t="s">
        <v>1347</v>
      </c>
      <c r="T24" s="126" t="s">
        <v>1348</v>
      </c>
      <c r="U24" s="126" t="s">
        <v>1349</v>
      </c>
      <c r="V24" s="126" t="s">
        <v>1350</v>
      </c>
      <c r="W24" s="126" t="s">
        <v>1351</v>
      </c>
      <c r="X24" s="126" t="s">
        <v>1352</v>
      </c>
      <c r="Y24" s="126" t="s">
        <v>1353</v>
      </c>
      <c r="Z24" s="126" t="s">
        <v>2169</v>
      </c>
      <c r="AA24" s="126" t="s">
        <v>2170</v>
      </c>
      <c r="AB24" s="126" t="s">
        <v>2171</v>
      </c>
      <c r="AC24" s="126" t="s">
        <v>2172</v>
      </c>
      <c r="AD24" s="126" t="s">
        <v>2173</v>
      </c>
      <c r="AE24" s="126" t="s">
        <v>5026</v>
      </c>
      <c r="AF24" s="126" t="s">
        <v>5306</v>
      </c>
    </row>
    <row r="25" spans="1:32" x14ac:dyDescent="0.3">
      <c r="A25" s="77" t="s">
        <v>3489</v>
      </c>
      <c r="B25" s="12" t="s">
        <v>5004</v>
      </c>
      <c r="C25" s="12">
        <f t="shared" ca="1" si="1"/>
        <v>-1.7712629999999976</v>
      </c>
      <c r="D25" s="12">
        <f t="shared" ca="1" si="1"/>
        <v>-6.8834939999999989</v>
      </c>
      <c r="E25" s="12">
        <f t="shared" ca="1" si="1"/>
        <v>-2.2797380000000018</v>
      </c>
      <c r="F25" s="12">
        <f t="shared" ca="1" si="1"/>
        <v>-6.2849289999999982</v>
      </c>
      <c r="G25" s="12">
        <f t="shared" ca="1" si="1"/>
        <v>0.66574999999999918</v>
      </c>
      <c r="H25" s="12">
        <f t="shared" ca="1" si="1"/>
        <v>-7.4622080000000004</v>
      </c>
      <c r="I25" s="12">
        <f t="shared" ca="1" si="1"/>
        <v>1.820125</v>
      </c>
      <c r="J25" s="12">
        <f t="shared" ca="1" si="1"/>
        <v>-3.200488</v>
      </c>
      <c r="K25" s="12">
        <f t="shared" ca="1" si="1"/>
        <v>-9.8808979999999949</v>
      </c>
      <c r="L25" s="12">
        <f t="shared" ca="1" si="1"/>
        <v>-8.6639180000000025</v>
      </c>
      <c r="M25" s="12" t="s">
        <v>5004</v>
      </c>
      <c r="N25" s="12" t="s">
        <v>5004</v>
      </c>
      <c r="O25" s="12" t="e">
        <f t="shared" ca="1" si="2"/>
        <v>#VALUE!</v>
      </c>
      <c r="S25" s="126" t="s">
        <v>125</v>
      </c>
      <c r="T25" s="126" t="s">
        <v>126</v>
      </c>
      <c r="U25" s="126" t="s">
        <v>127</v>
      </c>
      <c r="V25" s="126" t="s">
        <v>128</v>
      </c>
      <c r="W25" s="126" t="s">
        <v>129</v>
      </c>
      <c r="X25" s="126" t="s">
        <v>130</v>
      </c>
      <c r="Y25" s="126" t="s">
        <v>131</v>
      </c>
      <c r="Z25" s="126" t="s">
        <v>2174</v>
      </c>
      <c r="AA25" s="126" t="s">
        <v>2175</v>
      </c>
      <c r="AB25" s="126" t="s">
        <v>2176</v>
      </c>
      <c r="AC25" s="126" t="s">
        <v>2177</v>
      </c>
      <c r="AD25" s="126" t="s">
        <v>2178</v>
      </c>
      <c r="AE25" s="126" t="s">
        <v>5027</v>
      </c>
      <c r="AF25" s="126" t="s">
        <v>5307</v>
      </c>
    </row>
    <row r="26" spans="1:32" x14ac:dyDescent="0.3">
      <c r="A26" s="77" t="s">
        <v>3491</v>
      </c>
      <c r="B26" s="12" t="s">
        <v>5004</v>
      </c>
      <c r="C26" s="12">
        <f t="shared" ca="1" si="1"/>
        <v>6.3265200000000021</v>
      </c>
      <c r="D26" s="12">
        <f t="shared" ca="1" si="1"/>
        <v>-2.7579840000000004</v>
      </c>
      <c r="E26" s="12">
        <f t="shared" ca="1" si="1"/>
        <v>4.6163439999999998</v>
      </c>
      <c r="F26" s="12">
        <f t="shared" ca="1" si="1"/>
        <v>2.8721579999999989</v>
      </c>
      <c r="G26" s="12">
        <f t="shared" ca="1" si="1"/>
        <v>7.1467910000000003</v>
      </c>
      <c r="H26" s="12">
        <f t="shared" ca="1" si="1"/>
        <v>6.5791600000000017</v>
      </c>
      <c r="I26" s="12">
        <f t="shared" ca="1" si="1"/>
        <v>5.9718530000000003</v>
      </c>
      <c r="J26" s="12">
        <f t="shared" ca="1" si="1"/>
        <v>4.8349740000000025</v>
      </c>
      <c r="K26" s="12">
        <f t="shared" ca="1" si="1"/>
        <v>-1.8980369999999986</v>
      </c>
      <c r="L26" s="12">
        <f t="shared" ca="1" si="1"/>
        <v>1.1052989999999987</v>
      </c>
      <c r="M26" s="12" t="s">
        <v>5004</v>
      </c>
      <c r="N26" s="12" t="s">
        <v>5004</v>
      </c>
      <c r="O26" s="12" t="e">
        <f t="shared" ca="1" si="2"/>
        <v>#VALUE!</v>
      </c>
      <c r="S26" s="126" t="s">
        <v>132</v>
      </c>
      <c r="T26" s="126" t="s">
        <v>133</v>
      </c>
      <c r="U26" s="126" t="s">
        <v>134</v>
      </c>
      <c r="V26" s="126" t="s">
        <v>135</v>
      </c>
      <c r="W26" s="126" t="s">
        <v>136</v>
      </c>
      <c r="X26" s="126" t="s">
        <v>137</v>
      </c>
      <c r="Y26" s="126" t="s">
        <v>138</v>
      </c>
      <c r="Z26" s="126" t="s">
        <v>2179</v>
      </c>
      <c r="AA26" s="126" t="s">
        <v>2180</v>
      </c>
      <c r="AB26" s="126" t="s">
        <v>2181</v>
      </c>
      <c r="AC26" s="126" t="s">
        <v>2182</v>
      </c>
      <c r="AD26" s="126" t="s">
        <v>2183</v>
      </c>
      <c r="AE26" s="126" t="s">
        <v>5028</v>
      </c>
      <c r="AF26" s="126" t="s">
        <v>5308</v>
      </c>
    </row>
    <row r="27" spans="1:32" x14ac:dyDescent="0.3">
      <c r="A27" s="77" t="s">
        <v>3492</v>
      </c>
      <c r="B27" s="12" t="s">
        <v>5004</v>
      </c>
      <c r="C27" s="12">
        <f t="shared" ca="1" si="1"/>
        <v>7.7224020000000024</v>
      </c>
      <c r="D27" s="12">
        <f t="shared" ca="1" si="1"/>
        <v>2.9994359999999993</v>
      </c>
      <c r="E27" s="12">
        <f t="shared" ca="1" si="1"/>
        <v>5.1423939999999995</v>
      </c>
      <c r="F27" s="12">
        <f t="shared" ca="1" si="1"/>
        <v>1.947343</v>
      </c>
      <c r="G27" s="12">
        <f t="shared" ca="1" si="1"/>
        <v>4.313231</v>
      </c>
      <c r="H27" s="12">
        <f t="shared" ca="1" si="1"/>
        <v>3.9008529999999997</v>
      </c>
      <c r="I27" s="12">
        <f t="shared" ca="1" si="1"/>
        <v>1.6389400000000003</v>
      </c>
      <c r="J27" s="12">
        <f t="shared" ca="1" si="1"/>
        <v>-0.67231799999999886</v>
      </c>
      <c r="K27" s="12">
        <f t="shared" ca="1" si="1"/>
        <v>2.7421400000000027</v>
      </c>
      <c r="L27" s="12">
        <f t="shared" ca="1" si="1"/>
        <v>-3.206506000000001</v>
      </c>
      <c r="M27" s="12" t="s">
        <v>5004</v>
      </c>
      <c r="N27" s="12" t="s">
        <v>5004</v>
      </c>
      <c r="O27" s="12" t="e">
        <f t="shared" ca="1" si="2"/>
        <v>#VALUE!</v>
      </c>
      <c r="S27" s="126" t="s">
        <v>139</v>
      </c>
      <c r="T27" s="126" t="s">
        <v>140</v>
      </c>
      <c r="U27" s="126" t="s">
        <v>141</v>
      </c>
      <c r="V27" s="126" t="s">
        <v>142</v>
      </c>
      <c r="W27" s="126" t="s">
        <v>143</v>
      </c>
      <c r="X27" s="126" t="s">
        <v>144</v>
      </c>
      <c r="Y27" s="126" t="s">
        <v>145</v>
      </c>
      <c r="Z27" s="126" t="s">
        <v>2184</v>
      </c>
      <c r="AA27" s="126" t="s">
        <v>2185</v>
      </c>
      <c r="AB27" s="126" t="s">
        <v>2186</v>
      </c>
      <c r="AC27" s="126" t="s">
        <v>2187</v>
      </c>
      <c r="AD27" s="126" t="s">
        <v>2188</v>
      </c>
      <c r="AE27" s="126" t="s">
        <v>5029</v>
      </c>
      <c r="AF27" s="126" t="s">
        <v>5309</v>
      </c>
    </row>
    <row r="28" spans="1:32" x14ac:dyDescent="0.3">
      <c r="A28" s="77"/>
      <c r="B28" s="12"/>
      <c r="C28" s="12"/>
      <c r="D28" s="12"/>
      <c r="E28" s="12"/>
      <c r="F28" s="12"/>
      <c r="G28" s="12"/>
      <c r="H28" s="12"/>
      <c r="I28" s="12"/>
      <c r="J28" s="12"/>
      <c r="K28" s="12"/>
      <c r="L28" s="12"/>
      <c r="M28" s="12"/>
      <c r="N28" s="12"/>
      <c r="O28" s="12"/>
      <c r="S28" s="126" t="s">
        <v>146</v>
      </c>
      <c r="T28" s="126" t="s">
        <v>147</v>
      </c>
      <c r="U28" s="126" t="s">
        <v>148</v>
      </c>
      <c r="V28" s="126" t="s">
        <v>149</v>
      </c>
      <c r="W28" s="126" t="s">
        <v>150</v>
      </c>
      <c r="X28" s="126" t="s">
        <v>151</v>
      </c>
      <c r="Y28" s="126" t="s">
        <v>152</v>
      </c>
      <c r="Z28" s="126" t="s">
        <v>2189</v>
      </c>
      <c r="AA28" s="126" t="s">
        <v>2190</v>
      </c>
      <c r="AB28" s="126" t="s">
        <v>2191</v>
      </c>
      <c r="AC28" s="126" t="s">
        <v>2192</v>
      </c>
      <c r="AD28" s="126" t="s">
        <v>2193</v>
      </c>
      <c r="AE28" s="126" t="s">
        <v>5030</v>
      </c>
      <c r="AF28" s="126" t="s">
        <v>5310</v>
      </c>
    </row>
    <row r="29" spans="1:32" x14ac:dyDescent="0.3">
      <c r="A29" s="65" t="s">
        <v>3493</v>
      </c>
      <c r="B29" s="12"/>
      <c r="C29" s="12"/>
      <c r="D29" s="12"/>
      <c r="E29" s="12"/>
      <c r="F29" s="12"/>
      <c r="G29" s="12"/>
      <c r="H29" s="12"/>
      <c r="I29" s="12"/>
      <c r="J29" s="12"/>
      <c r="K29" s="12"/>
      <c r="L29" s="12"/>
      <c r="M29" s="12"/>
      <c r="N29" s="12"/>
      <c r="O29" s="12"/>
      <c r="S29" s="126" t="s">
        <v>153</v>
      </c>
      <c r="T29" s="126" t="s">
        <v>154</v>
      </c>
      <c r="U29" s="126" t="s">
        <v>155</v>
      </c>
      <c r="V29" s="126" t="s">
        <v>156</v>
      </c>
      <c r="W29" s="126" t="s">
        <v>157</v>
      </c>
      <c r="X29" s="126" t="s">
        <v>158</v>
      </c>
      <c r="Y29" s="126" t="s">
        <v>159</v>
      </c>
      <c r="Z29" s="126" t="s">
        <v>2194</v>
      </c>
      <c r="AA29" s="126" t="s">
        <v>2195</v>
      </c>
      <c r="AB29" s="126" t="s">
        <v>2196</v>
      </c>
      <c r="AC29" s="126" t="s">
        <v>2197</v>
      </c>
      <c r="AD29" s="126" t="s">
        <v>2198</v>
      </c>
      <c r="AE29" s="126" t="s">
        <v>5031</v>
      </c>
      <c r="AF29" s="126" t="s">
        <v>5311</v>
      </c>
    </row>
    <row r="30" spans="1:32" x14ac:dyDescent="0.3">
      <c r="A30" s="77" t="s">
        <v>3494</v>
      </c>
      <c r="B30" s="12" t="s">
        <v>5004</v>
      </c>
      <c r="C30" s="12">
        <f t="shared" ca="1" si="1"/>
        <v>-48.652932</v>
      </c>
      <c r="D30" s="12">
        <f t="shared" ca="1" si="1"/>
        <v>-31.061807000000002</v>
      </c>
      <c r="E30" s="12">
        <f t="shared" ca="1" si="1"/>
        <v>-16.481774999999999</v>
      </c>
      <c r="F30" s="12">
        <f t="shared" ca="1" si="1"/>
        <v>-16.164818</v>
      </c>
      <c r="G30" s="12">
        <f t="shared" ca="1" si="1"/>
        <v>-10.459588</v>
      </c>
      <c r="H30" s="12">
        <f t="shared" ca="1" si="1"/>
        <v>-27.575277</v>
      </c>
      <c r="I30" s="12">
        <f t="shared" ca="1" si="1"/>
        <v>-8.2408870000000007</v>
      </c>
      <c r="J30" s="12">
        <f t="shared" ca="1" si="1"/>
        <v>-24.247226999999999</v>
      </c>
      <c r="K30" s="12">
        <f t="shared" ca="1" si="1"/>
        <v>-27.258320000000001</v>
      </c>
      <c r="L30" s="12">
        <f t="shared" ca="1" si="1"/>
        <v>-33.122028999999998</v>
      </c>
      <c r="M30" s="12" t="s">
        <v>5004</v>
      </c>
      <c r="N30" s="12" t="s">
        <v>5004</v>
      </c>
      <c r="O30" s="12" t="e">
        <f t="shared" ca="1" si="2"/>
        <v>#VALUE!</v>
      </c>
      <c r="S30" s="126" t="s">
        <v>160</v>
      </c>
      <c r="T30" s="126" t="s">
        <v>161</v>
      </c>
      <c r="U30" s="126" t="s">
        <v>162</v>
      </c>
      <c r="V30" s="126" t="s">
        <v>163</v>
      </c>
      <c r="W30" s="126" t="s">
        <v>164</v>
      </c>
      <c r="X30" s="126" t="s">
        <v>165</v>
      </c>
      <c r="Y30" s="126" t="s">
        <v>166</v>
      </c>
      <c r="Z30" s="126" t="s">
        <v>2199</v>
      </c>
      <c r="AA30" s="126" t="s">
        <v>2200</v>
      </c>
      <c r="AB30" s="126" t="s">
        <v>2201</v>
      </c>
      <c r="AC30" s="126" t="s">
        <v>2202</v>
      </c>
      <c r="AD30" s="126" t="s">
        <v>2203</v>
      </c>
      <c r="AE30" s="126" t="s">
        <v>5032</v>
      </c>
      <c r="AF30" s="126" t="s">
        <v>5312</v>
      </c>
    </row>
    <row r="31" spans="1:32" x14ac:dyDescent="0.3">
      <c r="A31" s="77" t="s">
        <v>3495</v>
      </c>
      <c r="B31" s="12" t="s">
        <v>5004</v>
      </c>
      <c r="C31" s="12">
        <f t="shared" ca="1" si="1"/>
        <v>-3.5011689999999973</v>
      </c>
      <c r="D31" s="12">
        <f t="shared" ca="1" si="1"/>
        <v>-10.402289</v>
      </c>
      <c r="E31" s="12">
        <f t="shared" ca="1" si="1"/>
        <v>-4.2050830000000019</v>
      </c>
      <c r="F31" s="12">
        <f t="shared" ca="1" si="1"/>
        <v>-7.4725329999999985</v>
      </c>
      <c r="G31" s="12">
        <f t="shared" ca="1" si="1"/>
        <v>4.6009999999991891E-3</v>
      </c>
      <c r="H31" s="12">
        <f t="shared" ca="1" si="1"/>
        <v>-10.572517000000001</v>
      </c>
      <c r="I31" s="12">
        <f t="shared" ca="1" si="1"/>
        <v>1.5366489999999997</v>
      </c>
      <c r="J31" s="12">
        <f t="shared" ca="1" si="1"/>
        <v>-5.6073900000000023</v>
      </c>
      <c r="K31" s="12">
        <f t="shared" ca="1" si="1"/>
        <v>-13.084524999999996</v>
      </c>
      <c r="L31" s="12">
        <f t="shared" ca="1" si="1"/>
        <v>-13.911739000000001</v>
      </c>
      <c r="M31" s="12" t="s">
        <v>5004</v>
      </c>
      <c r="N31" s="12" t="s">
        <v>5004</v>
      </c>
      <c r="O31" s="12" t="e">
        <f t="shared" ca="1" si="2"/>
        <v>#VALUE!</v>
      </c>
      <c r="S31" s="126" t="s">
        <v>1354</v>
      </c>
      <c r="T31" s="126" t="s">
        <v>1355</v>
      </c>
      <c r="U31" s="126" t="s">
        <v>1356</v>
      </c>
      <c r="V31" s="126" t="s">
        <v>1357</v>
      </c>
      <c r="W31" s="126" t="s">
        <v>1358</v>
      </c>
      <c r="X31" s="126" t="s">
        <v>1359</v>
      </c>
      <c r="Y31" s="126" t="s">
        <v>1360</v>
      </c>
      <c r="Z31" s="126" t="s">
        <v>2204</v>
      </c>
      <c r="AA31" s="126" t="s">
        <v>2205</v>
      </c>
      <c r="AB31" s="126" t="s">
        <v>2206</v>
      </c>
      <c r="AC31" s="126" t="s">
        <v>2207</v>
      </c>
      <c r="AD31" s="126" t="s">
        <v>2208</v>
      </c>
      <c r="AE31" s="126" t="s">
        <v>5033</v>
      </c>
      <c r="AF31" s="126" t="s">
        <v>5313</v>
      </c>
    </row>
    <row r="32" spans="1:32" x14ac:dyDescent="0.3">
      <c r="A32" s="77" t="s">
        <v>3498</v>
      </c>
      <c r="B32" s="12" t="s">
        <v>5004</v>
      </c>
      <c r="C32" s="12">
        <f t="shared" ca="1" si="1"/>
        <v>6.3265200000000021</v>
      </c>
      <c r="D32" s="12">
        <f t="shared" ca="1" si="1"/>
        <v>-2.7579840000000004</v>
      </c>
      <c r="E32" s="12">
        <f t="shared" ca="1" si="1"/>
        <v>4.6163439999999998</v>
      </c>
      <c r="F32" s="12">
        <f t="shared" ca="1" si="1"/>
        <v>2.8721579999999989</v>
      </c>
      <c r="G32" s="12">
        <f t="shared" ca="1" si="1"/>
        <v>7.1467910000000003</v>
      </c>
      <c r="H32" s="12">
        <f t="shared" ca="1" si="1"/>
        <v>6.5791600000000017</v>
      </c>
      <c r="I32" s="12">
        <f t="shared" ca="1" si="1"/>
        <v>5.9718530000000003</v>
      </c>
      <c r="J32" s="12">
        <f t="shared" ca="1" si="1"/>
        <v>4.8349740000000025</v>
      </c>
      <c r="K32" s="12">
        <f t="shared" ca="1" si="1"/>
        <v>-1.8980369999999986</v>
      </c>
      <c r="L32" s="12">
        <f t="shared" ca="1" si="1"/>
        <v>1.1052989999999987</v>
      </c>
      <c r="M32" s="12" t="s">
        <v>5004</v>
      </c>
      <c r="N32" s="12" t="s">
        <v>5004</v>
      </c>
      <c r="O32" s="12" t="e">
        <f t="shared" ca="1" si="2"/>
        <v>#VALUE!</v>
      </c>
      <c r="S32" s="126" t="s">
        <v>1361</v>
      </c>
      <c r="T32" s="126" t="s">
        <v>1362</v>
      </c>
      <c r="U32" s="126" t="s">
        <v>1363</v>
      </c>
      <c r="V32" s="126" t="s">
        <v>1364</v>
      </c>
      <c r="W32" s="126" t="s">
        <v>1365</v>
      </c>
      <c r="X32" s="126" t="s">
        <v>1366</v>
      </c>
      <c r="Y32" s="126" t="s">
        <v>1367</v>
      </c>
      <c r="Z32" s="126" t="s">
        <v>2209</v>
      </c>
      <c r="AA32" s="126" t="s">
        <v>2210</v>
      </c>
      <c r="AB32" s="126" t="s">
        <v>2211</v>
      </c>
      <c r="AC32" s="126" t="s">
        <v>2212</v>
      </c>
      <c r="AD32" s="126" t="s">
        <v>2213</v>
      </c>
      <c r="AE32" s="126" t="s">
        <v>5034</v>
      </c>
      <c r="AF32" s="126" t="s">
        <v>5314</v>
      </c>
    </row>
    <row r="33" spans="1:32" x14ac:dyDescent="0.3">
      <c r="A33" s="77" t="s">
        <v>3499</v>
      </c>
      <c r="B33" s="12" t="s">
        <v>5004</v>
      </c>
      <c r="C33" s="12">
        <f t="shared" ca="1" si="1"/>
        <v>7.7224020000000024</v>
      </c>
      <c r="D33" s="12">
        <f t="shared" ca="1" si="1"/>
        <v>2.9994359999999993</v>
      </c>
      <c r="E33" s="12">
        <f t="shared" ca="1" si="1"/>
        <v>5.1423939999999995</v>
      </c>
      <c r="F33" s="12">
        <f t="shared" ca="1" si="1"/>
        <v>1.947343</v>
      </c>
      <c r="G33" s="12">
        <f t="shared" ca="1" si="1"/>
        <v>4.313231</v>
      </c>
      <c r="H33" s="12">
        <f t="shared" ca="1" si="1"/>
        <v>3.9008529999999997</v>
      </c>
      <c r="I33" s="12">
        <f t="shared" ca="1" si="1"/>
        <v>1.6389400000000003</v>
      </c>
      <c r="J33" s="12">
        <f t="shared" ca="1" si="1"/>
        <v>-0.67231799999999886</v>
      </c>
      <c r="K33" s="12">
        <f t="shared" ca="1" si="1"/>
        <v>2.7421400000000027</v>
      </c>
      <c r="L33" s="12">
        <f t="shared" ca="1" si="1"/>
        <v>-3.206506000000001</v>
      </c>
      <c r="M33" s="12" t="s">
        <v>5004</v>
      </c>
      <c r="N33" s="12" t="s">
        <v>5004</v>
      </c>
      <c r="O33" s="12" t="e">
        <f t="shared" ca="1" si="2"/>
        <v>#VALUE!</v>
      </c>
      <c r="S33" s="126" t="s">
        <v>167</v>
      </c>
      <c r="T33" s="126" t="s">
        <v>168</v>
      </c>
      <c r="U33" s="126" t="s">
        <v>169</v>
      </c>
      <c r="V33" s="126" t="s">
        <v>170</v>
      </c>
      <c r="W33" s="126" t="s">
        <v>171</v>
      </c>
      <c r="X33" s="126" t="s">
        <v>172</v>
      </c>
      <c r="Y33" s="126" t="s">
        <v>173</v>
      </c>
      <c r="Z33" s="126" t="s">
        <v>2214</v>
      </c>
      <c r="AA33" s="126" t="s">
        <v>2215</v>
      </c>
      <c r="AB33" s="126" t="s">
        <v>2216</v>
      </c>
      <c r="AC33" s="126" t="s">
        <v>2217</v>
      </c>
      <c r="AD33" s="126" t="s">
        <v>2218</v>
      </c>
      <c r="AE33" s="126" t="s">
        <v>5035</v>
      </c>
      <c r="AF33" s="126" t="s">
        <v>5315</v>
      </c>
    </row>
    <row r="34" spans="1:32" x14ac:dyDescent="0.3">
      <c r="A34" s="77"/>
      <c r="B34" s="12"/>
      <c r="C34" s="12"/>
      <c r="D34" s="12"/>
      <c r="E34" s="12"/>
      <c r="F34" s="12"/>
      <c r="G34" s="12"/>
      <c r="H34" s="12"/>
      <c r="I34" s="12"/>
      <c r="J34" s="12"/>
      <c r="K34" s="12"/>
      <c r="L34" s="12"/>
      <c r="M34" s="12"/>
      <c r="N34" s="12"/>
      <c r="O34" s="12"/>
      <c r="S34" s="126" t="s">
        <v>174</v>
      </c>
      <c r="T34" s="126" t="s">
        <v>175</v>
      </c>
      <c r="U34" s="126" t="s">
        <v>176</v>
      </c>
      <c r="V34" s="126" t="s">
        <v>177</v>
      </c>
      <c r="W34" s="126" t="s">
        <v>178</v>
      </c>
      <c r="X34" s="126" t="s">
        <v>179</v>
      </c>
      <c r="Y34" s="126" t="s">
        <v>180</v>
      </c>
      <c r="Z34" s="126" t="s">
        <v>2219</v>
      </c>
      <c r="AA34" s="126" t="s">
        <v>2220</v>
      </c>
      <c r="AB34" s="126" t="s">
        <v>2221</v>
      </c>
      <c r="AC34" s="126" t="s">
        <v>2222</v>
      </c>
      <c r="AD34" s="126" t="s">
        <v>2223</v>
      </c>
      <c r="AE34" s="126" t="s">
        <v>5036</v>
      </c>
      <c r="AF34" s="126" t="s">
        <v>5316</v>
      </c>
    </row>
    <row r="35" spans="1:32" x14ac:dyDescent="0.3">
      <c r="A35" s="65" t="s">
        <v>13</v>
      </c>
      <c r="B35" s="12"/>
      <c r="C35" s="12"/>
      <c r="D35" s="12"/>
      <c r="E35" s="12"/>
      <c r="F35" s="12"/>
      <c r="G35" s="12"/>
      <c r="H35" s="12"/>
      <c r="I35" s="12"/>
      <c r="J35" s="12"/>
      <c r="K35" s="12"/>
      <c r="L35" s="12"/>
      <c r="M35" s="12"/>
      <c r="N35" s="12"/>
      <c r="O35" s="12"/>
      <c r="S35" s="126" t="s">
        <v>181</v>
      </c>
      <c r="T35" s="126" t="s">
        <v>182</v>
      </c>
      <c r="U35" s="126" t="s">
        <v>183</v>
      </c>
      <c r="V35" s="126" t="s">
        <v>184</v>
      </c>
      <c r="W35" s="126" t="s">
        <v>185</v>
      </c>
      <c r="X35" s="126" t="s">
        <v>186</v>
      </c>
      <c r="Y35" s="126" t="s">
        <v>187</v>
      </c>
      <c r="Z35" s="126" t="s">
        <v>2224</v>
      </c>
      <c r="AA35" s="126" t="s">
        <v>2225</v>
      </c>
      <c r="AB35" s="126" t="s">
        <v>2226</v>
      </c>
      <c r="AC35" s="126" t="s">
        <v>2227</v>
      </c>
      <c r="AD35" s="126" t="s">
        <v>2228</v>
      </c>
      <c r="AE35" s="126" t="s">
        <v>5037</v>
      </c>
      <c r="AF35" s="126" t="s">
        <v>5317</v>
      </c>
    </row>
    <row r="36" spans="1:32" x14ac:dyDescent="0.3">
      <c r="A36" s="77" t="s">
        <v>3500</v>
      </c>
      <c r="B36" s="12" t="s">
        <v>5004</v>
      </c>
      <c r="C36" s="12">
        <f t="shared" ca="1" si="1"/>
        <v>-48.652932</v>
      </c>
      <c r="D36" s="12">
        <f t="shared" ca="1" si="1"/>
        <v>-31.061807000000002</v>
      </c>
      <c r="E36" s="12">
        <f t="shared" ca="1" si="1"/>
        <v>-16.481774999999999</v>
      </c>
      <c r="F36" s="12">
        <f t="shared" ca="1" si="1"/>
        <v>-16.164818</v>
      </c>
      <c r="G36" s="12">
        <f t="shared" ca="1" si="1"/>
        <v>-10.459588</v>
      </c>
      <c r="H36" s="12">
        <f t="shared" ca="1" si="1"/>
        <v>-27.575277</v>
      </c>
      <c r="I36" s="12">
        <f t="shared" ca="1" si="1"/>
        <v>-8.2408870000000007</v>
      </c>
      <c r="J36" s="12">
        <f t="shared" ca="1" si="1"/>
        <v>-24.247226999999999</v>
      </c>
      <c r="K36" s="12">
        <f t="shared" ca="1" si="1"/>
        <v>-27.258320000000001</v>
      </c>
      <c r="L36" s="12">
        <f t="shared" ca="1" si="1"/>
        <v>-33.122028999999998</v>
      </c>
      <c r="M36" s="12" t="s">
        <v>5004</v>
      </c>
      <c r="N36" s="12" t="s">
        <v>5004</v>
      </c>
      <c r="O36" s="12" t="e">
        <f t="shared" ca="1" si="2"/>
        <v>#VALUE!</v>
      </c>
      <c r="S36" s="126" t="s">
        <v>188</v>
      </c>
      <c r="T36" s="126" t="s">
        <v>189</v>
      </c>
      <c r="U36" s="126" t="s">
        <v>190</v>
      </c>
      <c r="V36" s="126" t="s">
        <v>191</v>
      </c>
      <c r="W36" s="126" t="s">
        <v>192</v>
      </c>
      <c r="X36" s="126" t="s">
        <v>193</v>
      </c>
      <c r="Y36" s="126" t="s">
        <v>194</v>
      </c>
      <c r="Z36" s="126" t="s">
        <v>2229</v>
      </c>
      <c r="AA36" s="126" t="s">
        <v>2230</v>
      </c>
      <c r="AB36" s="126" t="s">
        <v>2231</v>
      </c>
      <c r="AC36" s="126" t="s">
        <v>2232</v>
      </c>
      <c r="AD36" s="126" t="s">
        <v>2233</v>
      </c>
      <c r="AE36" s="126" t="s">
        <v>5038</v>
      </c>
      <c r="AF36" s="126" t="s">
        <v>5318</v>
      </c>
    </row>
    <row r="37" spans="1:32" x14ac:dyDescent="0.3">
      <c r="A37" s="77" t="s">
        <v>3501</v>
      </c>
      <c r="B37" s="12" t="s">
        <v>5004</v>
      </c>
      <c r="C37" s="12">
        <f t="shared" ca="1" si="1"/>
        <v>1.1338969999999975</v>
      </c>
      <c r="D37" s="12">
        <f t="shared" ca="1" si="1"/>
        <v>-8.3393100000000011</v>
      </c>
      <c r="E37" s="12">
        <f t="shared" ca="1" si="1"/>
        <v>0.29329699999999903</v>
      </c>
      <c r="F37" s="12">
        <f t="shared" ca="1" si="1"/>
        <v>-3.5430869999999999</v>
      </c>
      <c r="G37" s="12">
        <f t="shared" ca="1" si="1"/>
        <v>2.8770030000000002</v>
      </c>
      <c r="H37" s="12">
        <f t="shared" ca="1" si="1"/>
        <v>-4.9006129999999999</v>
      </c>
      <c r="I37" s="12">
        <f t="shared" ca="1" si="1"/>
        <v>3.6959029999999995</v>
      </c>
      <c r="J37" s="12">
        <f t="shared" ca="1" si="1"/>
        <v>-2.3534540000000028</v>
      </c>
      <c r="K37" s="12">
        <f t="shared" ca="1" si="1"/>
        <v>-10.596827000000001</v>
      </c>
      <c r="L37" s="12">
        <f t="shared" ca="1" si="1"/>
        <v>-7.6154340000000005</v>
      </c>
      <c r="M37" s="12" t="s">
        <v>5004</v>
      </c>
      <c r="N37" s="12" t="s">
        <v>5004</v>
      </c>
      <c r="O37" s="12" t="e">
        <f t="shared" ca="1" si="2"/>
        <v>#VALUE!</v>
      </c>
      <c r="S37" s="126" t="s">
        <v>195</v>
      </c>
      <c r="T37" s="126" t="s">
        <v>196</v>
      </c>
      <c r="U37" s="126" t="s">
        <v>197</v>
      </c>
      <c r="V37" s="126" t="s">
        <v>198</v>
      </c>
      <c r="W37" s="126" t="s">
        <v>199</v>
      </c>
      <c r="X37" s="126" t="s">
        <v>200</v>
      </c>
      <c r="Y37" s="126" t="s">
        <v>201</v>
      </c>
      <c r="Z37" s="126" t="s">
        <v>2234</v>
      </c>
      <c r="AA37" s="126" t="s">
        <v>2235</v>
      </c>
      <c r="AB37" s="126" t="s">
        <v>2236</v>
      </c>
      <c r="AC37" s="126" t="s">
        <v>2237</v>
      </c>
      <c r="AD37" s="126" t="s">
        <v>2238</v>
      </c>
      <c r="AE37" s="126" t="s">
        <v>5039</v>
      </c>
      <c r="AF37" s="126" t="s">
        <v>5319</v>
      </c>
    </row>
    <row r="38" spans="1:32" x14ac:dyDescent="0.3">
      <c r="A38" s="77" t="s">
        <v>12</v>
      </c>
      <c r="B38" s="12" t="s">
        <v>5004</v>
      </c>
      <c r="C38" s="12">
        <f t="shared" ca="1" si="1"/>
        <v>11.002121000000002</v>
      </c>
      <c r="D38" s="12">
        <f t="shared" ca="1" si="1"/>
        <v>5.09544</v>
      </c>
      <c r="E38" s="12">
        <f t="shared" ca="1" si="1"/>
        <v>7.7854369999999999</v>
      </c>
      <c r="F38" s="12">
        <f t="shared" ca="1" si="1"/>
        <v>5.1617180000000005</v>
      </c>
      <c r="G38" s="12">
        <f t="shared" ca="1" si="1"/>
        <v>6.0741419999999993</v>
      </c>
      <c r="H38" s="12">
        <f t="shared" ca="1" si="1"/>
        <v>8.4371679999999998</v>
      </c>
      <c r="I38" s="12">
        <f t="shared" ca="1" si="1"/>
        <v>4.6924710000000003</v>
      </c>
      <c r="J38" s="12">
        <f t="shared" ca="1" si="1"/>
        <v>2.9944319999999998</v>
      </c>
      <c r="K38" s="12">
        <f t="shared" ca="1" si="1"/>
        <v>5.5602690000000017</v>
      </c>
      <c r="L38" s="12">
        <f t="shared" ca="1" si="1"/>
        <v>1.6246909999999986</v>
      </c>
      <c r="M38" s="12" t="s">
        <v>5004</v>
      </c>
      <c r="N38" s="12" t="s">
        <v>5004</v>
      </c>
      <c r="O38" s="12" t="e">
        <f t="shared" ca="1" si="2"/>
        <v>#VALUE!</v>
      </c>
      <c r="S38" s="126" t="s">
        <v>1368</v>
      </c>
      <c r="T38" s="126" t="s">
        <v>1369</v>
      </c>
      <c r="U38" s="126" t="s">
        <v>1370</v>
      </c>
      <c r="V38" s="126" t="s">
        <v>1371</v>
      </c>
      <c r="W38" s="126" t="s">
        <v>1372</v>
      </c>
      <c r="X38" s="126" t="s">
        <v>1373</v>
      </c>
      <c r="Y38" s="126" t="s">
        <v>1374</v>
      </c>
      <c r="Z38" s="126" t="s">
        <v>2239</v>
      </c>
      <c r="AA38" s="126" t="s">
        <v>2240</v>
      </c>
      <c r="AB38" s="126" t="s">
        <v>2241</v>
      </c>
      <c r="AC38" s="126" t="s">
        <v>2242</v>
      </c>
      <c r="AD38" s="126" t="s">
        <v>2243</v>
      </c>
      <c r="AE38" s="126" t="s">
        <v>5040</v>
      </c>
      <c r="AF38" s="126" t="s">
        <v>5320</v>
      </c>
    </row>
    <row r="39" spans="1:32" x14ac:dyDescent="0.3">
      <c r="A39" s="77"/>
      <c r="B39" s="12"/>
      <c r="C39" s="12"/>
      <c r="D39" s="12"/>
      <c r="E39" s="12"/>
      <c r="F39" s="12"/>
      <c r="G39" s="12"/>
      <c r="H39" s="12"/>
      <c r="I39" s="12"/>
      <c r="J39" s="12"/>
      <c r="K39" s="12"/>
      <c r="L39" s="12"/>
      <c r="M39" s="12"/>
      <c r="N39" s="12"/>
      <c r="O39" s="12"/>
      <c r="S39" s="126" t="s">
        <v>1375</v>
      </c>
      <c r="T39" s="126" t="s">
        <v>1376</v>
      </c>
      <c r="U39" s="126" t="s">
        <v>1377</v>
      </c>
      <c r="V39" s="126" t="s">
        <v>1378</v>
      </c>
      <c r="W39" s="126" t="s">
        <v>1379</v>
      </c>
      <c r="X39" s="126" t="s">
        <v>1380</v>
      </c>
      <c r="Y39" s="126" t="s">
        <v>1381</v>
      </c>
      <c r="Z39" s="126" t="s">
        <v>2244</v>
      </c>
      <c r="AA39" s="126" t="s">
        <v>2245</v>
      </c>
      <c r="AB39" s="126" t="s">
        <v>2246</v>
      </c>
      <c r="AC39" s="126" t="s">
        <v>2247</v>
      </c>
      <c r="AD39" s="126" t="s">
        <v>2248</v>
      </c>
      <c r="AE39" s="126" t="s">
        <v>5041</v>
      </c>
      <c r="AF39" s="126" t="s">
        <v>5321</v>
      </c>
    </row>
    <row r="40" spans="1:32" x14ac:dyDescent="0.3">
      <c r="A40" s="65" t="s">
        <v>14</v>
      </c>
      <c r="B40" s="12"/>
      <c r="C40" s="12"/>
      <c r="D40" s="12"/>
      <c r="E40" s="12"/>
      <c r="F40" s="12"/>
      <c r="G40" s="12"/>
      <c r="H40" s="12"/>
      <c r="I40" s="12"/>
      <c r="J40" s="12"/>
      <c r="K40" s="12"/>
      <c r="L40" s="12"/>
      <c r="M40" s="12"/>
      <c r="N40" s="12"/>
      <c r="O40" s="12"/>
      <c r="S40" s="126" t="s">
        <v>202</v>
      </c>
      <c r="T40" s="126" t="s">
        <v>203</v>
      </c>
      <c r="U40" s="126" t="s">
        <v>204</v>
      </c>
      <c r="V40" s="126" t="s">
        <v>205</v>
      </c>
      <c r="W40" s="126" t="s">
        <v>206</v>
      </c>
      <c r="X40" s="126" t="s">
        <v>207</v>
      </c>
      <c r="Y40" s="126" t="s">
        <v>208</v>
      </c>
      <c r="Z40" s="126" t="s">
        <v>2249</v>
      </c>
      <c r="AA40" s="126" t="s">
        <v>2250</v>
      </c>
      <c r="AB40" s="126" t="s">
        <v>2251</v>
      </c>
      <c r="AC40" s="126" t="s">
        <v>2252</v>
      </c>
      <c r="AD40" s="126" t="s">
        <v>2253</v>
      </c>
      <c r="AE40" s="126" t="s">
        <v>5042</v>
      </c>
      <c r="AF40" s="126" t="s">
        <v>5322</v>
      </c>
    </row>
    <row r="41" spans="1:32" x14ac:dyDescent="0.3">
      <c r="A41" s="77" t="s">
        <v>3502</v>
      </c>
      <c r="B41" s="12" t="s">
        <v>5004</v>
      </c>
      <c r="C41" s="12">
        <f t="shared" ca="1" si="1"/>
        <v>-45.888325000000002</v>
      </c>
      <c r="D41" s="12">
        <f t="shared" ca="1" si="1"/>
        <v>-32.182741</v>
      </c>
      <c r="E41" s="12">
        <f t="shared" ca="1" si="1"/>
        <v>-18.274111999999999</v>
      </c>
      <c r="F41" s="12">
        <f t="shared" ca="1" si="1"/>
        <v>-17.664974999999998</v>
      </c>
      <c r="G41" s="12">
        <f t="shared" ca="1" si="1"/>
        <v>-10.152284</v>
      </c>
      <c r="H41" s="12">
        <f t="shared" ca="1" si="1"/>
        <v>-28.020305</v>
      </c>
      <c r="I41" s="12">
        <f t="shared" ca="1" si="1"/>
        <v>-8.1218269999999997</v>
      </c>
      <c r="J41" s="12">
        <f t="shared" ca="1" si="1"/>
        <v>-24.162437000000001</v>
      </c>
      <c r="K41" s="12">
        <f t="shared" ca="1" si="1"/>
        <v>-29.949238999999999</v>
      </c>
      <c r="L41" s="12">
        <f t="shared" ca="1" si="1"/>
        <v>-34.822335000000002</v>
      </c>
      <c r="M41" s="12" t="s">
        <v>5004</v>
      </c>
      <c r="N41" s="12" t="s">
        <v>5004</v>
      </c>
      <c r="O41" s="12" t="e">
        <f t="shared" ca="1" si="2"/>
        <v>#VALUE!</v>
      </c>
      <c r="S41" s="126" t="s">
        <v>209</v>
      </c>
      <c r="T41" s="126" t="s">
        <v>210</v>
      </c>
      <c r="U41" s="126" t="s">
        <v>211</v>
      </c>
      <c r="V41" s="126" t="s">
        <v>212</v>
      </c>
      <c r="W41" s="126" t="s">
        <v>213</v>
      </c>
      <c r="X41" s="126" t="s">
        <v>214</v>
      </c>
      <c r="Y41" s="126" t="s">
        <v>215</v>
      </c>
      <c r="Z41" s="126" t="s">
        <v>2254</v>
      </c>
      <c r="AA41" s="126" t="s">
        <v>2255</v>
      </c>
      <c r="AB41" s="126" t="s">
        <v>2256</v>
      </c>
      <c r="AC41" s="126" t="s">
        <v>2257</v>
      </c>
      <c r="AD41" s="126" t="s">
        <v>2258</v>
      </c>
      <c r="AE41" s="126" t="s">
        <v>5043</v>
      </c>
      <c r="AF41" s="126" t="s">
        <v>5323</v>
      </c>
    </row>
    <row r="42" spans="1:32" x14ac:dyDescent="0.3">
      <c r="A42" s="77" t="s">
        <v>3503</v>
      </c>
      <c r="B42" s="12" t="s">
        <v>5004</v>
      </c>
      <c r="C42" s="12">
        <f t="shared" ca="1" si="1"/>
        <v>11.081686999999995</v>
      </c>
      <c r="D42" s="12">
        <f t="shared" ca="1" si="1"/>
        <v>1.4068719999999999</v>
      </c>
      <c r="E42" s="12">
        <f t="shared" ca="1" si="1"/>
        <v>8.4549090000000007</v>
      </c>
      <c r="F42" s="12">
        <f t="shared" ca="1" si="1"/>
        <v>4.8131889999999995</v>
      </c>
      <c r="G42" s="12">
        <f t="shared" ca="1" si="1"/>
        <v>6.6769850000000002</v>
      </c>
      <c r="H42" s="12">
        <f t="shared" ca="1" si="1"/>
        <v>6.9558909999999994</v>
      </c>
      <c r="I42" s="12">
        <f t="shared" ca="1" si="1"/>
        <v>7.0359020000000001</v>
      </c>
      <c r="J42" s="12">
        <f t="shared" ca="1" si="1"/>
        <v>3.4783050000000024</v>
      </c>
      <c r="K42" s="12">
        <f t="shared" ca="1" si="1"/>
        <v>0.75125799999999998</v>
      </c>
      <c r="L42" s="12">
        <f t="shared" ca="1" si="1"/>
        <v>2.9715029999999985</v>
      </c>
      <c r="M42" s="12" t="s">
        <v>5004</v>
      </c>
      <c r="N42" s="12" t="s">
        <v>5004</v>
      </c>
      <c r="O42" s="12" t="e">
        <f t="shared" ca="1" si="2"/>
        <v>#VALUE!</v>
      </c>
      <c r="S42" s="126" t="s">
        <v>216</v>
      </c>
      <c r="T42" s="126" t="s">
        <v>217</v>
      </c>
      <c r="U42" s="126" t="s">
        <v>218</v>
      </c>
      <c r="V42" s="126" t="s">
        <v>219</v>
      </c>
      <c r="W42" s="126" t="s">
        <v>220</v>
      </c>
      <c r="X42" s="126" t="s">
        <v>221</v>
      </c>
      <c r="Y42" s="126" t="s">
        <v>222</v>
      </c>
      <c r="Z42" s="126" t="s">
        <v>2259</v>
      </c>
      <c r="AA42" s="126" t="s">
        <v>2260</v>
      </c>
      <c r="AB42" s="126" t="s">
        <v>2261</v>
      </c>
      <c r="AC42" s="126" t="s">
        <v>2262</v>
      </c>
      <c r="AD42" s="126" t="s">
        <v>2263</v>
      </c>
      <c r="AE42" s="126" t="s">
        <v>5044</v>
      </c>
      <c r="AF42" s="126" t="s">
        <v>5324</v>
      </c>
    </row>
    <row r="43" spans="1:32" x14ac:dyDescent="0.3">
      <c r="A43" s="77"/>
      <c r="B43" s="12"/>
      <c r="C43" s="12"/>
      <c r="D43" s="12"/>
      <c r="E43" s="12"/>
      <c r="F43" s="12"/>
      <c r="G43" s="12"/>
      <c r="H43" s="12"/>
      <c r="I43" s="12"/>
      <c r="J43" s="12"/>
      <c r="K43" s="12"/>
      <c r="L43" s="12"/>
      <c r="M43" s="12"/>
      <c r="N43" s="12"/>
      <c r="O43" s="12"/>
      <c r="S43" s="126" t="s">
        <v>223</v>
      </c>
      <c r="T43" s="126" t="s">
        <v>224</v>
      </c>
      <c r="U43" s="126" t="s">
        <v>225</v>
      </c>
      <c r="V43" s="126" t="s">
        <v>226</v>
      </c>
      <c r="W43" s="126" t="s">
        <v>227</v>
      </c>
      <c r="X43" s="126" t="s">
        <v>228</v>
      </c>
      <c r="Y43" s="126" t="s">
        <v>229</v>
      </c>
      <c r="Z43" s="126" t="s">
        <v>2264</v>
      </c>
      <c r="AA43" s="126" t="s">
        <v>2265</v>
      </c>
      <c r="AB43" s="126" t="s">
        <v>2266</v>
      </c>
      <c r="AC43" s="126" t="s">
        <v>2267</v>
      </c>
      <c r="AD43" s="126" t="s">
        <v>2268</v>
      </c>
      <c r="AE43" s="126" t="s">
        <v>5045</v>
      </c>
      <c r="AF43" s="126" t="s">
        <v>5325</v>
      </c>
    </row>
    <row r="44" spans="1:32" x14ac:dyDescent="0.3">
      <c r="A44" s="65" t="s">
        <v>3504</v>
      </c>
      <c r="B44" s="12"/>
      <c r="C44" s="12"/>
      <c r="D44" s="12"/>
      <c r="E44" s="12"/>
      <c r="F44" s="12"/>
      <c r="G44" s="12"/>
      <c r="H44" s="12"/>
      <c r="I44" s="12"/>
      <c r="J44" s="12"/>
      <c r="K44" s="12"/>
      <c r="L44" s="12"/>
      <c r="M44" s="12"/>
      <c r="N44" s="12"/>
      <c r="O44" s="12"/>
      <c r="S44" s="126" t="s">
        <v>1382</v>
      </c>
      <c r="T44" s="126" t="s">
        <v>1383</v>
      </c>
      <c r="U44" s="126" t="s">
        <v>1384</v>
      </c>
      <c r="V44" s="126" t="s">
        <v>1385</v>
      </c>
      <c r="W44" s="126" t="s">
        <v>1386</v>
      </c>
      <c r="X44" s="126" t="s">
        <v>1387</v>
      </c>
      <c r="Y44" s="126" t="s">
        <v>1388</v>
      </c>
      <c r="Z44" s="126" t="s">
        <v>2269</v>
      </c>
      <c r="AA44" s="126" t="s">
        <v>2270</v>
      </c>
      <c r="AB44" s="126" t="s">
        <v>2271</v>
      </c>
      <c r="AC44" s="126" t="s">
        <v>2272</v>
      </c>
      <c r="AD44" s="126" t="s">
        <v>2273</v>
      </c>
      <c r="AE44" s="126" t="s">
        <v>5046</v>
      </c>
      <c r="AF44" s="126" t="s">
        <v>5326</v>
      </c>
    </row>
    <row r="45" spans="1:32" x14ac:dyDescent="0.3">
      <c r="A45" s="77" t="s">
        <v>3505</v>
      </c>
      <c r="B45" s="12" t="s">
        <v>5004</v>
      </c>
      <c r="C45" s="12">
        <f t="shared" ca="1" si="1"/>
        <v>-50</v>
      </c>
      <c r="D45" s="12">
        <f t="shared" ca="1" si="1"/>
        <v>-31.329114000000001</v>
      </c>
      <c r="E45" s="12">
        <f t="shared" ca="1" si="1"/>
        <v>-20.253164999999999</v>
      </c>
      <c r="F45" s="12">
        <f t="shared" ca="1" si="1"/>
        <v>-18.037974999999999</v>
      </c>
      <c r="G45" s="12">
        <f t="shared" ca="1" si="1"/>
        <v>-12.974684</v>
      </c>
      <c r="H45" s="12">
        <f t="shared" ca="1" si="1"/>
        <v>-29.113924000000001</v>
      </c>
      <c r="I45" s="12">
        <f t="shared" ca="1" si="1"/>
        <v>-11.075949</v>
      </c>
      <c r="J45" s="12">
        <f t="shared" ca="1" si="1"/>
        <v>-22.78481</v>
      </c>
      <c r="K45" s="12">
        <f t="shared" ca="1" si="1"/>
        <v>-28.164556999999999</v>
      </c>
      <c r="L45" s="12">
        <f t="shared" ca="1" si="1"/>
        <v>-34.177214999999997</v>
      </c>
      <c r="M45" s="12" t="s">
        <v>5004</v>
      </c>
      <c r="N45" s="12" t="s">
        <v>5004</v>
      </c>
      <c r="O45" s="12" t="e">
        <f t="shared" ca="1" si="2"/>
        <v>#VALUE!</v>
      </c>
      <c r="S45" s="126" t="s">
        <v>1389</v>
      </c>
      <c r="T45" s="126" t="s">
        <v>1390</v>
      </c>
      <c r="U45" s="126" t="s">
        <v>1391</v>
      </c>
      <c r="V45" s="126" t="s">
        <v>1392</v>
      </c>
      <c r="W45" s="126" t="s">
        <v>1393</v>
      </c>
      <c r="X45" s="126" t="s">
        <v>1394</v>
      </c>
      <c r="Y45" s="126" t="s">
        <v>1395</v>
      </c>
      <c r="Z45" s="126" t="s">
        <v>2274</v>
      </c>
      <c r="AA45" s="126" t="s">
        <v>2275</v>
      </c>
      <c r="AB45" s="126" t="s">
        <v>2276</v>
      </c>
      <c r="AC45" s="126" t="s">
        <v>2277</v>
      </c>
      <c r="AD45" s="126" t="s">
        <v>2278</v>
      </c>
      <c r="AE45" s="126" t="s">
        <v>5047</v>
      </c>
      <c r="AF45" s="126" t="s">
        <v>5327</v>
      </c>
    </row>
    <row r="46" spans="1:32" x14ac:dyDescent="0.3">
      <c r="A46" s="77" t="s">
        <v>3506</v>
      </c>
      <c r="B46" s="12" t="s">
        <v>5004</v>
      </c>
      <c r="C46" s="12">
        <f t="shared" ca="1" si="1"/>
        <v>-1.143728000000003</v>
      </c>
      <c r="D46" s="12">
        <f t="shared" ca="1" si="1"/>
        <v>-9.9723600000000019</v>
      </c>
      <c r="E46" s="12">
        <f t="shared" ca="1" si="1"/>
        <v>-0.64620700000000042</v>
      </c>
      <c r="F46" s="12">
        <f t="shared" ca="1" si="1"/>
        <v>-5.2363710000000001</v>
      </c>
      <c r="G46" s="12">
        <f t="shared" ca="1" si="1"/>
        <v>2.5314529999999991</v>
      </c>
      <c r="H46" s="12">
        <f t="shared" ref="H46:L72" ca="1" si="3">INDIRECT("'" &amp;$B$2 &amp; "'!" &amp; Y46)-INDIRECT("'" &amp; $C$2 &amp; "'!" &amp; Y46)</f>
        <v>-4.4186049999999994</v>
      </c>
      <c r="I46" s="12">
        <f t="shared" ca="1" si="3"/>
        <v>2.8221499999999988</v>
      </c>
      <c r="J46" s="12">
        <f t="shared" ca="1" si="3"/>
        <v>-2.2350369999999984</v>
      </c>
      <c r="K46" s="12">
        <f t="shared" ca="1" si="3"/>
        <v>-11.635532000000001</v>
      </c>
      <c r="L46" s="12">
        <f t="shared" ca="1" si="3"/>
        <v>-13.349218</v>
      </c>
      <c r="M46" s="12" t="s">
        <v>5004</v>
      </c>
      <c r="N46" s="12" t="s">
        <v>5004</v>
      </c>
      <c r="O46" s="12" t="e">
        <f t="shared" ca="1" si="2"/>
        <v>#VALUE!</v>
      </c>
      <c r="S46" s="126" t="s">
        <v>230</v>
      </c>
      <c r="T46" s="126" t="s">
        <v>231</v>
      </c>
      <c r="U46" s="126" t="s">
        <v>232</v>
      </c>
      <c r="V46" s="126" t="s">
        <v>233</v>
      </c>
      <c r="W46" s="126" t="s">
        <v>234</v>
      </c>
      <c r="X46" s="126" t="s">
        <v>235</v>
      </c>
      <c r="Y46" s="126" t="s">
        <v>236</v>
      </c>
      <c r="Z46" s="126" t="s">
        <v>2279</v>
      </c>
      <c r="AA46" s="126" t="s">
        <v>2280</v>
      </c>
      <c r="AB46" s="126" t="s">
        <v>2281</v>
      </c>
      <c r="AC46" s="126" t="s">
        <v>2282</v>
      </c>
      <c r="AD46" s="126" t="s">
        <v>2283</v>
      </c>
      <c r="AE46" s="126" t="s">
        <v>5048</v>
      </c>
      <c r="AF46" s="126" t="s">
        <v>5328</v>
      </c>
    </row>
    <row r="47" spans="1:32" x14ac:dyDescent="0.3">
      <c r="A47" s="77" t="s">
        <v>3508</v>
      </c>
      <c r="B47" s="12" t="s">
        <v>5004</v>
      </c>
      <c r="C47" s="12">
        <f t="shared" ref="C47:G72" ca="1" si="4">INDIRECT("'" &amp;$B$2 &amp; "'!" &amp; T47)-INDIRECT("'" &amp; $C$2 &amp; "'!" &amp; T47)</f>
        <v>4.8621300000000005</v>
      </c>
      <c r="D47" s="12">
        <f t="shared" ca="1" si="4"/>
        <v>4.8165949999999995</v>
      </c>
      <c r="E47" s="12">
        <f t="shared" ca="1" si="4"/>
        <v>7.9433339999999983</v>
      </c>
      <c r="F47" s="12">
        <f t="shared" ca="1" si="4"/>
        <v>5.216292000000001</v>
      </c>
      <c r="G47" s="12">
        <f t="shared" ca="1" si="4"/>
        <v>6.6784720000000002</v>
      </c>
      <c r="H47" s="12">
        <f t="shared" ca="1" si="3"/>
        <v>13.372122000000001</v>
      </c>
      <c r="I47" s="12">
        <f t="shared" ca="1" si="3"/>
        <v>6.6632940000000005</v>
      </c>
      <c r="J47" s="12">
        <f t="shared" ca="1" si="3"/>
        <v>3.6326839999999994</v>
      </c>
      <c r="K47" s="12">
        <f t="shared" ca="1" si="3"/>
        <v>6.4710340000000031</v>
      </c>
      <c r="L47" s="12">
        <f t="shared" ca="1" si="3"/>
        <v>1.1535539999999997</v>
      </c>
      <c r="M47" s="12" t="s">
        <v>5004</v>
      </c>
      <c r="N47" s="12" t="s">
        <v>5004</v>
      </c>
      <c r="O47" s="12" t="e">
        <f t="shared" ca="1" si="2"/>
        <v>#VALUE!</v>
      </c>
      <c r="S47" s="126" t="s">
        <v>237</v>
      </c>
      <c r="T47" s="126" t="s">
        <v>238</v>
      </c>
      <c r="U47" s="126" t="s">
        <v>239</v>
      </c>
      <c r="V47" s="126" t="s">
        <v>240</v>
      </c>
      <c r="W47" s="126" t="s">
        <v>241</v>
      </c>
      <c r="X47" s="126" t="s">
        <v>242</v>
      </c>
      <c r="Y47" s="126" t="s">
        <v>243</v>
      </c>
      <c r="Z47" s="126" t="s">
        <v>2284</v>
      </c>
      <c r="AA47" s="126" t="s">
        <v>2285</v>
      </c>
      <c r="AB47" s="126" t="s">
        <v>2286</v>
      </c>
      <c r="AC47" s="126" t="s">
        <v>2287</v>
      </c>
      <c r="AD47" s="126" t="s">
        <v>2288</v>
      </c>
      <c r="AE47" s="126" t="s">
        <v>5049</v>
      </c>
      <c r="AF47" s="126" t="s">
        <v>5329</v>
      </c>
    </row>
    <row r="48" spans="1:32" x14ac:dyDescent="0.3">
      <c r="A48" s="77" t="s">
        <v>3509</v>
      </c>
      <c r="B48" s="12" t="s">
        <v>5004</v>
      </c>
      <c r="C48" s="12">
        <f t="shared" ca="1" si="4"/>
        <v>-31.102209999999999</v>
      </c>
      <c r="D48" s="12">
        <f t="shared" ca="1" si="4"/>
        <v>-13.971221</v>
      </c>
      <c r="E48" s="12">
        <f t="shared" ca="1" si="4"/>
        <v>-5.2217770000000003</v>
      </c>
      <c r="F48" s="12">
        <f t="shared" ca="1" si="4"/>
        <v>-6.186026</v>
      </c>
      <c r="G48" s="12">
        <f t="shared" ca="1" si="4"/>
        <v>-5.4442959999999996</v>
      </c>
      <c r="H48" s="12">
        <f t="shared" ca="1" si="3"/>
        <v>-14.816792999999999</v>
      </c>
      <c r="I48" s="12">
        <f t="shared" ca="1" si="3"/>
        <v>-3.8391929999999999</v>
      </c>
      <c r="J48" s="12">
        <f t="shared" ca="1" si="3"/>
        <v>-14.499333000000002</v>
      </c>
      <c r="K48" s="12">
        <f t="shared" ca="1" si="3"/>
        <v>-7.0345639999999996</v>
      </c>
      <c r="L48" s="12">
        <f t="shared" ca="1" si="3"/>
        <v>-21.783117999999995</v>
      </c>
      <c r="M48" s="12" t="s">
        <v>5004</v>
      </c>
      <c r="N48" s="12" t="s">
        <v>5004</v>
      </c>
      <c r="O48" s="12" t="e">
        <f t="shared" ca="1" si="2"/>
        <v>#VALUE!</v>
      </c>
      <c r="S48" s="126" t="s">
        <v>244</v>
      </c>
      <c r="T48" s="126" t="s">
        <v>245</v>
      </c>
      <c r="U48" s="126" t="s">
        <v>246</v>
      </c>
      <c r="V48" s="126" t="s">
        <v>247</v>
      </c>
      <c r="W48" s="126" t="s">
        <v>248</v>
      </c>
      <c r="X48" s="126" t="s">
        <v>249</v>
      </c>
      <c r="Y48" s="126" t="s">
        <v>250</v>
      </c>
      <c r="Z48" s="126" t="s">
        <v>2289</v>
      </c>
      <c r="AA48" s="126" t="s">
        <v>2290</v>
      </c>
      <c r="AB48" s="126" t="s">
        <v>2291</v>
      </c>
      <c r="AC48" s="126" t="s">
        <v>2292</v>
      </c>
      <c r="AD48" s="126" t="s">
        <v>2293</v>
      </c>
      <c r="AE48" s="126" t="s">
        <v>5050</v>
      </c>
      <c r="AF48" s="126" t="s">
        <v>5330</v>
      </c>
    </row>
    <row r="49" spans="1:32" x14ac:dyDescent="0.3">
      <c r="A49" s="77" t="s">
        <v>3510</v>
      </c>
      <c r="B49" s="12" t="s">
        <v>5004</v>
      </c>
      <c r="C49" s="12">
        <f t="shared" ca="1" si="4"/>
        <v>3.333596</v>
      </c>
      <c r="D49" s="12">
        <f t="shared" ca="1" si="4"/>
        <v>-6.7356020000000001</v>
      </c>
      <c r="E49" s="12">
        <f t="shared" ca="1" si="4"/>
        <v>1.1629440000000013</v>
      </c>
      <c r="F49" s="12">
        <f t="shared" ca="1" si="4"/>
        <v>-1.9601649999999999</v>
      </c>
      <c r="G49" s="12">
        <f t="shared" ca="1" si="4"/>
        <v>3.2046730000000005</v>
      </c>
      <c r="H49" s="12">
        <f t="shared" ca="1" si="3"/>
        <v>-5.4463659999999976</v>
      </c>
      <c r="I49" s="12">
        <f t="shared" ca="1" si="3"/>
        <v>4.5070640000000006</v>
      </c>
      <c r="J49" s="12">
        <f t="shared" ca="1" si="3"/>
        <v>-2.6232009999999981</v>
      </c>
      <c r="K49" s="12">
        <f t="shared" ca="1" si="3"/>
        <v>-9.842922999999999</v>
      </c>
      <c r="L49" s="12">
        <f t="shared" ca="1" si="3"/>
        <v>-2.2337989999999976</v>
      </c>
      <c r="M49" s="12" t="s">
        <v>5004</v>
      </c>
      <c r="N49" s="12" t="s">
        <v>5004</v>
      </c>
      <c r="O49" s="12" t="e">
        <f t="shared" ca="1" si="2"/>
        <v>#VALUE!</v>
      </c>
      <c r="S49" s="126" t="s">
        <v>1396</v>
      </c>
      <c r="T49" s="126" t="s">
        <v>1397</v>
      </c>
      <c r="U49" s="126" t="s">
        <v>1398</v>
      </c>
      <c r="V49" s="126" t="s">
        <v>1399</v>
      </c>
      <c r="W49" s="126" t="s">
        <v>1400</v>
      </c>
      <c r="X49" s="126" t="s">
        <v>1401</v>
      </c>
      <c r="Y49" s="126" t="s">
        <v>1402</v>
      </c>
      <c r="Z49" s="126" t="s">
        <v>2294</v>
      </c>
      <c r="AA49" s="126" t="s">
        <v>2295</v>
      </c>
      <c r="AB49" s="126" t="s">
        <v>2296</v>
      </c>
      <c r="AC49" s="126" t="s">
        <v>2297</v>
      </c>
      <c r="AD49" s="126" t="s">
        <v>2298</v>
      </c>
      <c r="AE49" s="126" t="s">
        <v>5051</v>
      </c>
      <c r="AF49" s="126" t="s">
        <v>5331</v>
      </c>
    </row>
    <row r="50" spans="1:32" x14ac:dyDescent="0.3">
      <c r="A50" s="77" t="s">
        <v>3511</v>
      </c>
      <c r="B50" s="12" t="s">
        <v>5004</v>
      </c>
      <c r="C50" s="12">
        <f t="shared" ca="1" si="4"/>
        <v>16.416839</v>
      </c>
      <c r="D50" s="12">
        <f t="shared" ca="1" si="4"/>
        <v>5.4168780000000005</v>
      </c>
      <c r="E50" s="12">
        <f t="shared" ca="1" si="4"/>
        <v>7.4128980000000011</v>
      </c>
      <c r="F50" s="12">
        <f t="shared" ca="1" si="4"/>
        <v>4.8823689999999997</v>
      </c>
      <c r="G50" s="12">
        <f t="shared" ca="1" si="4"/>
        <v>5.3942489999999994</v>
      </c>
      <c r="H50" s="12">
        <f t="shared" ca="1" si="3"/>
        <v>3.8586089999999995</v>
      </c>
      <c r="I50" s="12">
        <f t="shared" ca="1" si="3"/>
        <v>2.8496740000000003</v>
      </c>
      <c r="J50" s="12">
        <f t="shared" ca="1" si="3"/>
        <v>2.5344310000000014</v>
      </c>
      <c r="K50" s="12">
        <f t="shared" ca="1" si="3"/>
        <v>4.8534979999999983</v>
      </c>
      <c r="L50" s="12">
        <f t="shared" ca="1" si="3"/>
        <v>2.022551</v>
      </c>
      <c r="M50" s="12" t="s">
        <v>5004</v>
      </c>
      <c r="N50" s="12" t="s">
        <v>5004</v>
      </c>
      <c r="O50" s="12" t="e">
        <f t="shared" ca="1" si="2"/>
        <v>#VALUE!</v>
      </c>
      <c r="S50" s="126" t="s">
        <v>1403</v>
      </c>
      <c r="T50" s="126" t="s">
        <v>1404</v>
      </c>
      <c r="U50" s="126" t="s">
        <v>1405</v>
      </c>
      <c r="V50" s="126" t="s">
        <v>1406</v>
      </c>
      <c r="W50" s="126" t="s">
        <v>1407</v>
      </c>
      <c r="X50" s="126" t="s">
        <v>1408</v>
      </c>
      <c r="Y50" s="126" t="s">
        <v>1409</v>
      </c>
      <c r="Z50" s="126" t="s">
        <v>2299</v>
      </c>
      <c r="AA50" s="126" t="s">
        <v>2300</v>
      </c>
      <c r="AB50" s="126" t="s">
        <v>2301</v>
      </c>
      <c r="AC50" s="126" t="s">
        <v>2302</v>
      </c>
      <c r="AD50" s="126" t="s">
        <v>2303</v>
      </c>
      <c r="AE50" s="126" t="s">
        <v>5052</v>
      </c>
      <c r="AF50" s="126" t="s">
        <v>5332</v>
      </c>
    </row>
    <row r="51" spans="1:32" x14ac:dyDescent="0.3">
      <c r="A51" s="77"/>
      <c r="B51" s="12"/>
      <c r="C51" s="12"/>
      <c r="D51" s="12"/>
      <c r="E51" s="12"/>
      <c r="F51" s="12"/>
      <c r="G51" s="12"/>
      <c r="H51" s="12"/>
      <c r="I51" s="12"/>
      <c r="J51" s="12"/>
      <c r="K51" s="12"/>
      <c r="L51" s="12"/>
      <c r="M51" s="12"/>
      <c r="N51" s="12"/>
      <c r="O51" s="12"/>
      <c r="S51" s="126" t="s">
        <v>251</v>
      </c>
      <c r="T51" s="126" t="s">
        <v>252</v>
      </c>
      <c r="U51" s="126" t="s">
        <v>253</v>
      </c>
      <c r="V51" s="126" t="s">
        <v>254</v>
      </c>
      <c r="W51" s="126" t="s">
        <v>255</v>
      </c>
      <c r="X51" s="126" t="s">
        <v>256</v>
      </c>
      <c r="Y51" s="126" t="s">
        <v>257</v>
      </c>
      <c r="Z51" s="126" t="s">
        <v>2304</v>
      </c>
      <c r="AA51" s="126" t="s">
        <v>2305</v>
      </c>
      <c r="AB51" s="126" t="s">
        <v>2306</v>
      </c>
      <c r="AC51" s="126" t="s">
        <v>2307</v>
      </c>
      <c r="AD51" s="126" t="s">
        <v>2308</v>
      </c>
      <c r="AE51" s="126" t="s">
        <v>5053</v>
      </c>
      <c r="AF51" s="126" t="s">
        <v>5333</v>
      </c>
    </row>
    <row r="52" spans="1:32" x14ac:dyDescent="0.3">
      <c r="A52" s="65" t="s">
        <v>3512</v>
      </c>
      <c r="B52" s="12"/>
      <c r="C52" s="12"/>
      <c r="D52" s="12"/>
      <c r="E52" s="12"/>
      <c r="F52" s="12"/>
      <c r="G52" s="12"/>
      <c r="H52" s="12"/>
      <c r="I52" s="12"/>
      <c r="J52" s="12"/>
      <c r="K52" s="12"/>
      <c r="L52" s="12"/>
      <c r="M52" s="12"/>
      <c r="N52" s="12"/>
      <c r="O52" s="12"/>
      <c r="S52" s="126" t="s">
        <v>258</v>
      </c>
      <c r="T52" s="126" t="s">
        <v>259</v>
      </c>
      <c r="U52" s="126" t="s">
        <v>260</v>
      </c>
      <c r="V52" s="126" t="s">
        <v>261</v>
      </c>
      <c r="W52" s="126" t="s">
        <v>262</v>
      </c>
      <c r="X52" s="126" t="s">
        <v>263</v>
      </c>
      <c r="Y52" s="126" t="s">
        <v>264</v>
      </c>
      <c r="Z52" s="126" t="s">
        <v>2309</v>
      </c>
      <c r="AA52" s="126" t="s">
        <v>2310</v>
      </c>
      <c r="AB52" s="126" t="s">
        <v>2311</v>
      </c>
      <c r="AC52" s="126" t="s">
        <v>2312</v>
      </c>
      <c r="AD52" s="126" t="s">
        <v>2313</v>
      </c>
      <c r="AE52" s="126" t="s">
        <v>5054</v>
      </c>
      <c r="AF52" s="126" t="s">
        <v>5334</v>
      </c>
    </row>
    <row r="53" spans="1:32" x14ac:dyDescent="0.3">
      <c r="A53" s="77" t="s">
        <v>3513</v>
      </c>
      <c r="B53" s="12" t="s">
        <v>5004</v>
      </c>
      <c r="C53" s="12">
        <f t="shared" ca="1" si="4"/>
        <v>-46.830266000000002</v>
      </c>
      <c r="D53" s="12">
        <f t="shared" ca="1" si="4"/>
        <v>-32.106338999999998</v>
      </c>
      <c r="E53" s="12">
        <f t="shared" ca="1" si="4"/>
        <v>-21.063395</v>
      </c>
      <c r="F53" s="12">
        <f t="shared" ca="1" si="4"/>
        <v>-19.427403000000002</v>
      </c>
      <c r="G53" s="12">
        <f t="shared" ca="1" si="4"/>
        <v>-11.860941</v>
      </c>
      <c r="H53" s="12">
        <f t="shared" ca="1" si="3"/>
        <v>-28.834356</v>
      </c>
      <c r="I53" s="12">
        <f t="shared" ca="1" si="3"/>
        <v>-10.02045</v>
      </c>
      <c r="J53" s="12">
        <f t="shared" ca="1" si="3"/>
        <v>-23.517382000000001</v>
      </c>
      <c r="K53" s="12">
        <f t="shared" ca="1" si="3"/>
        <v>-31.288343999999999</v>
      </c>
      <c r="L53" s="12">
        <f t="shared" ca="1" si="3"/>
        <v>-36.809815999999998</v>
      </c>
      <c r="M53" s="12" t="s">
        <v>5004</v>
      </c>
      <c r="N53" s="12" t="s">
        <v>5004</v>
      </c>
      <c r="O53" s="12" t="e">
        <f t="shared" ca="1" si="2"/>
        <v>#VALUE!</v>
      </c>
      <c r="S53" s="126" t="s">
        <v>1410</v>
      </c>
      <c r="T53" s="126" t="s">
        <v>1411</v>
      </c>
      <c r="U53" s="126" t="s">
        <v>1412</v>
      </c>
      <c r="V53" s="126" t="s">
        <v>1413</v>
      </c>
      <c r="W53" s="126" t="s">
        <v>1414</v>
      </c>
      <c r="X53" s="126" t="s">
        <v>1415</v>
      </c>
      <c r="Y53" s="126" t="s">
        <v>1416</v>
      </c>
      <c r="Z53" s="126" t="s">
        <v>2314</v>
      </c>
      <c r="AA53" s="126" t="s">
        <v>2315</v>
      </c>
      <c r="AB53" s="126" t="s">
        <v>2316</v>
      </c>
      <c r="AC53" s="126" t="s">
        <v>2317</v>
      </c>
      <c r="AD53" s="126" t="s">
        <v>2318</v>
      </c>
      <c r="AE53" s="126" t="s">
        <v>5055</v>
      </c>
      <c r="AF53" s="126" t="s">
        <v>5335</v>
      </c>
    </row>
    <row r="54" spans="1:32" x14ac:dyDescent="0.3">
      <c r="A54" s="77" t="s">
        <v>3514</v>
      </c>
      <c r="B54" s="12" t="s">
        <v>5004</v>
      </c>
      <c r="C54" s="12">
        <f t="shared" ca="1" si="4"/>
        <v>-29.184549000000001</v>
      </c>
      <c r="D54" s="12">
        <f t="shared" ca="1" si="4"/>
        <v>-23.819742000000002</v>
      </c>
      <c r="E54" s="12">
        <f t="shared" ca="1" si="4"/>
        <v>-10.300428999999999</v>
      </c>
      <c r="F54" s="12">
        <f t="shared" ca="1" si="4"/>
        <v>-10.729614</v>
      </c>
      <c r="G54" s="12">
        <f t="shared" ca="1" si="4"/>
        <v>-4.0772529999999998</v>
      </c>
      <c r="H54" s="12">
        <f t="shared" ca="1" si="3"/>
        <v>-14.16309</v>
      </c>
      <c r="I54" s="12">
        <f t="shared" ca="1" si="3"/>
        <v>-3.004292</v>
      </c>
      <c r="J54" s="12">
        <f t="shared" ca="1" si="3"/>
        <v>-17.381974</v>
      </c>
      <c r="K54" s="12">
        <f t="shared" ca="1" si="3"/>
        <v>-25.321888000000001</v>
      </c>
      <c r="L54" s="12">
        <f t="shared" ca="1" si="3"/>
        <v>-24.463519000000002</v>
      </c>
      <c r="M54" s="12" t="s">
        <v>5004</v>
      </c>
      <c r="N54" s="12" t="s">
        <v>5004</v>
      </c>
      <c r="O54" s="12" t="e">
        <f t="shared" ca="1" si="2"/>
        <v>#VALUE!</v>
      </c>
      <c r="S54" s="126" t="s">
        <v>1417</v>
      </c>
      <c r="T54" s="126" t="s">
        <v>1418</v>
      </c>
      <c r="U54" s="126" t="s">
        <v>1419</v>
      </c>
      <c r="V54" s="126" t="s">
        <v>1420</v>
      </c>
      <c r="W54" s="126" t="s">
        <v>1421</v>
      </c>
      <c r="X54" s="126" t="s">
        <v>1422</v>
      </c>
      <c r="Y54" s="126" t="s">
        <v>1423</v>
      </c>
      <c r="Z54" s="126" t="s">
        <v>2319</v>
      </c>
      <c r="AA54" s="126" t="s">
        <v>2320</v>
      </c>
      <c r="AB54" s="126" t="s">
        <v>2321</v>
      </c>
      <c r="AC54" s="126" t="s">
        <v>2322</v>
      </c>
      <c r="AD54" s="126" t="s">
        <v>2323</v>
      </c>
      <c r="AE54" s="126" t="s">
        <v>5056</v>
      </c>
      <c r="AF54" s="126" t="s">
        <v>5336</v>
      </c>
    </row>
    <row r="55" spans="1:32" x14ac:dyDescent="0.3">
      <c r="A55" s="77" t="s">
        <v>3515</v>
      </c>
      <c r="B55" s="12" t="s">
        <v>5004</v>
      </c>
      <c r="C55" s="12">
        <f t="shared" ca="1" si="4"/>
        <v>-8.7491509999999977</v>
      </c>
      <c r="D55" s="12">
        <f t="shared" ca="1" si="4"/>
        <v>-9.1001700000000021</v>
      </c>
      <c r="E55" s="12">
        <f t="shared" ca="1" si="4"/>
        <v>2.3705429999999996</v>
      </c>
      <c r="F55" s="12">
        <f t="shared" ca="1" si="4"/>
        <v>-1.8221559999999997</v>
      </c>
      <c r="G55" s="12">
        <f t="shared" ca="1" si="4"/>
        <v>2.2690999999999999</v>
      </c>
      <c r="H55" s="12">
        <f t="shared" ca="1" si="3"/>
        <v>-3.8493209999999998</v>
      </c>
      <c r="I55" s="12">
        <f t="shared" ca="1" si="3"/>
        <v>4.4868419999999993</v>
      </c>
      <c r="J55" s="12">
        <f t="shared" ca="1" si="3"/>
        <v>-3.3247030000000031</v>
      </c>
      <c r="K55" s="12">
        <f t="shared" ca="1" si="3"/>
        <v>-2.5237689999999979</v>
      </c>
      <c r="L55" s="12">
        <f t="shared" ca="1" si="3"/>
        <v>-8.0207980000000028</v>
      </c>
      <c r="M55" s="12" t="s">
        <v>5004</v>
      </c>
      <c r="N55" s="12" t="s">
        <v>5004</v>
      </c>
      <c r="O55" s="12" t="e">
        <f t="shared" ca="1" si="2"/>
        <v>#VALUE!</v>
      </c>
      <c r="S55" s="126" t="s">
        <v>265</v>
      </c>
      <c r="T55" s="126" t="s">
        <v>266</v>
      </c>
      <c r="U55" s="126" t="s">
        <v>267</v>
      </c>
      <c r="V55" s="126" t="s">
        <v>268</v>
      </c>
      <c r="W55" s="126" t="s">
        <v>269</v>
      </c>
      <c r="X55" s="126" t="s">
        <v>270</v>
      </c>
      <c r="Y55" s="126" t="s">
        <v>271</v>
      </c>
      <c r="Z55" s="126" t="s">
        <v>2324</v>
      </c>
      <c r="AA55" s="126" t="s">
        <v>2325</v>
      </c>
      <c r="AB55" s="126" t="s">
        <v>2326</v>
      </c>
      <c r="AC55" s="126" t="s">
        <v>2327</v>
      </c>
      <c r="AD55" s="126" t="s">
        <v>2328</v>
      </c>
      <c r="AE55" s="126" t="s">
        <v>5057</v>
      </c>
      <c r="AF55" s="126" t="s">
        <v>5337</v>
      </c>
    </row>
    <row r="56" spans="1:32" x14ac:dyDescent="0.3">
      <c r="A56" s="77" t="s">
        <v>3516</v>
      </c>
      <c r="B56" s="12" t="s">
        <v>5004</v>
      </c>
      <c r="C56" s="12">
        <f t="shared" ca="1" si="4"/>
        <v>-4.6549289999999992</v>
      </c>
      <c r="D56" s="12">
        <f t="shared" ca="1" si="4"/>
        <v>-4.1557039999999965</v>
      </c>
      <c r="E56" s="12">
        <f t="shared" ca="1" si="4"/>
        <v>2.2026580000000004</v>
      </c>
      <c r="F56" s="12">
        <f t="shared" ca="1" si="4"/>
        <v>1.7911349999999997</v>
      </c>
      <c r="G56" s="12">
        <f t="shared" ca="1" si="4"/>
        <v>1.6123589999999997</v>
      </c>
      <c r="H56" s="12">
        <f t="shared" ca="1" si="3"/>
        <v>0.82979199999999942</v>
      </c>
      <c r="I56" s="12">
        <f t="shared" ca="1" si="3"/>
        <v>0.25973100000000038</v>
      </c>
      <c r="J56" s="12">
        <f t="shared" ca="1" si="3"/>
        <v>-3.1370170000000002</v>
      </c>
      <c r="K56" s="12">
        <f t="shared" ca="1" si="3"/>
        <v>-0.9411050000000003</v>
      </c>
      <c r="L56" s="12">
        <f t="shared" ca="1" si="3"/>
        <v>-7.7379750000000005</v>
      </c>
      <c r="M56" s="12" t="s">
        <v>5004</v>
      </c>
      <c r="N56" s="12" t="s">
        <v>5004</v>
      </c>
      <c r="O56" s="12" t="e">
        <f t="shared" ca="1" si="2"/>
        <v>#VALUE!</v>
      </c>
      <c r="S56" s="126" t="s">
        <v>272</v>
      </c>
      <c r="T56" s="126" t="s">
        <v>273</v>
      </c>
      <c r="U56" s="126" t="s">
        <v>274</v>
      </c>
      <c r="V56" s="126" t="s">
        <v>275</v>
      </c>
      <c r="W56" s="126" t="s">
        <v>276</v>
      </c>
      <c r="X56" s="126" t="s">
        <v>277</v>
      </c>
      <c r="Y56" s="126" t="s">
        <v>278</v>
      </c>
      <c r="Z56" s="126" t="s">
        <v>2329</v>
      </c>
      <c r="AA56" s="126" t="s">
        <v>2330</v>
      </c>
      <c r="AB56" s="126" t="s">
        <v>2331</v>
      </c>
      <c r="AC56" s="126" t="s">
        <v>2332</v>
      </c>
      <c r="AD56" s="126" t="s">
        <v>2333</v>
      </c>
      <c r="AE56" s="126" t="s">
        <v>5058</v>
      </c>
      <c r="AF56" s="126" t="s">
        <v>5338</v>
      </c>
    </row>
    <row r="57" spans="1:32" x14ac:dyDescent="0.3">
      <c r="A57" s="77"/>
      <c r="B57" s="12"/>
      <c r="C57" s="12"/>
      <c r="D57" s="12"/>
      <c r="E57" s="12"/>
      <c r="F57" s="12"/>
      <c r="G57" s="12"/>
      <c r="H57" s="12"/>
      <c r="I57" s="12"/>
      <c r="J57" s="12"/>
      <c r="K57" s="12"/>
      <c r="L57" s="12"/>
      <c r="M57" s="12"/>
      <c r="N57" s="12"/>
      <c r="O57" s="12"/>
      <c r="S57" s="126" t="s">
        <v>279</v>
      </c>
      <c r="T57" s="126" t="s">
        <v>280</v>
      </c>
      <c r="U57" s="126" t="s">
        <v>281</v>
      </c>
      <c r="V57" s="126" t="s">
        <v>282</v>
      </c>
      <c r="W57" s="126" t="s">
        <v>283</v>
      </c>
      <c r="X57" s="126" t="s">
        <v>284</v>
      </c>
      <c r="Y57" s="126" t="s">
        <v>285</v>
      </c>
      <c r="Z57" s="126" t="s">
        <v>2334</v>
      </c>
      <c r="AA57" s="126" t="s">
        <v>2335</v>
      </c>
      <c r="AB57" s="126" t="s">
        <v>2336</v>
      </c>
      <c r="AC57" s="126" t="s">
        <v>2337</v>
      </c>
      <c r="AD57" s="126" t="s">
        <v>2338</v>
      </c>
      <c r="AE57" s="126" t="s">
        <v>5059</v>
      </c>
      <c r="AF57" s="126" t="s">
        <v>5339</v>
      </c>
    </row>
    <row r="58" spans="1:32" x14ac:dyDescent="0.3">
      <c r="A58" s="65" t="s">
        <v>15</v>
      </c>
      <c r="B58" s="12"/>
      <c r="C58" s="12"/>
      <c r="D58" s="12"/>
      <c r="E58" s="12"/>
      <c r="F58" s="12"/>
      <c r="G58" s="12"/>
      <c r="H58" s="12"/>
      <c r="I58" s="12"/>
      <c r="J58" s="12"/>
      <c r="K58" s="12"/>
      <c r="L58" s="12"/>
      <c r="M58" s="12"/>
      <c r="N58" s="12"/>
      <c r="O58" s="12"/>
      <c r="S58" s="126" t="s">
        <v>286</v>
      </c>
      <c r="T58" s="126" t="s">
        <v>287</v>
      </c>
      <c r="U58" s="126" t="s">
        <v>288</v>
      </c>
      <c r="V58" s="126" t="s">
        <v>289</v>
      </c>
      <c r="W58" s="126" t="s">
        <v>290</v>
      </c>
      <c r="X58" s="126" t="s">
        <v>291</v>
      </c>
      <c r="Y58" s="126" t="s">
        <v>292</v>
      </c>
      <c r="Z58" s="126" t="s">
        <v>2339</v>
      </c>
      <c r="AA58" s="126" t="s">
        <v>2340</v>
      </c>
      <c r="AB58" s="126" t="s">
        <v>2341</v>
      </c>
      <c r="AC58" s="126" t="s">
        <v>2342</v>
      </c>
      <c r="AD58" s="126" t="s">
        <v>2343</v>
      </c>
      <c r="AE58" s="126" t="s">
        <v>5060</v>
      </c>
      <c r="AF58" s="126" t="s">
        <v>5340</v>
      </c>
    </row>
    <row r="59" spans="1:32" x14ac:dyDescent="0.3">
      <c r="A59" s="77" t="s">
        <v>3517</v>
      </c>
      <c r="B59" s="12" t="s">
        <v>5004</v>
      </c>
      <c r="C59" s="12">
        <f t="shared" ca="1" si="4"/>
        <v>-59.770114999999997</v>
      </c>
      <c r="D59" s="12">
        <f t="shared" ca="1" si="4"/>
        <v>-32.758620999999998</v>
      </c>
      <c r="E59" s="12">
        <f t="shared" ca="1" si="4"/>
        <v>-19.540230000000001</v>
      </c>
      <c r="F59" s="12">
        <f t="shared" ca="1" si="4"/>
        <v>-20.114943</v>
      </c>
      <c r="G59" s="12">
        <f t="shared" ca="1" si="4"/>
        <v>-10.91954</v>
      </c>
      <c r="H59" s="12">
        <f t="shared" ca="1" si="3"/>
        <v>-32.758620999999998</v>
      </c>
      <c r="I59" s="12">
        <f t="shared" ca="1" si="3"/>
        <v>-9.1954019999999996</v>
      </c>
      <c r="J59" s="12">
        <f t="shared" ca="1" si="3"/>
        <v>-26.436782000000001</v>
      </c>
      <c r="K59" s="12">
        <f t="shared" ca="1" si="3"/>
        <v>-31.034483000000002</v>
      </c>
      <c r="L59" s="12">
        <f t="shared" ca="1" si="3"/>
        <v>-33.333333000000003</v>
      </c>
      <c r="M59" s="12" t="s">
        <v>5004</v>
      </c>
      <c r="N59" s="12" t="s">
        <v>5004</v>
      </c>
      <c r="O59" s="12" t="e">
        <f t="shared" ca="1" si="2"/>
        <v>#VALUE!</v>
      </c>
      <c r="S59" s="126" t="s">
        <v>293</v>
      </c>
      <c r="T59" s="126" t="s">
        <v>294</v>
      </c>
      <c r="U59" s="126" t="s">
        <v>295</v>
      </c>
      <c r="V59" s="126" t="s">
        <v>296</v>
      </c>
      <c r="W59" s="126" t="s">
        <v>297</v>
      </c>
      <c r="X59" s="126" t="s">
        <v>298</v>
      </c>
      <c r="Y59" s="126" t="s">
        <v>299</v>
      </c>
      <c r="Z59" s="126" t="s">
        <v>2344</v>
      </c>
      <c r="AA59" s="126" t="s">
        <v>2345</v>
      </c>
      <c r="AB59" s="126" t="s">
        <v>2346</v>
      </c>
      <c r="AC59" s="126" t="s">
        <v>2347</v>
      </c>
      <c r="AD59" s="126" t="s">
        <v>2348</v>
      </c>
      <c r="AE59" s="126" t="s">
        <v>5061</v>
      </c>
      <c r="AF59" s="126" t="s">
        <v>5341</v>
      </c>
    </row>
    <row r="60" spans="1:32" x14ac:dyDescent="0.3">
      <c r="A60" s="77" t="s">
        <v>3518</v>
      </c>
      <c r="B60" s="12" t="s">
        <v>5004</v>
      </c>
      <c r="C60" s="12">
        <f t="shared" ca="1" si="4"/>
        <v>-44.269340999999997</v>
      </c>
      <c r="D60" s="12">
        <f t="shared" ca="1" si="4"/>
        <v>-32.378222999999998</v>
      </c>
      <c r="E60" s="12">
        <f t="shared" ca="1" si="4"/>
        <v>-17.908308999999999</v>
      </c>
      <c r="F60" s="12">
        <f t="shared" ca="1" si="4"/>
        <v>-17.191977000000001</v>
      </c>
      <c r="G60" s="12">
        <f t="shared" ca="1" si="4"/>
        <v>-11.031518999999999</v>
      </c>
      <c r="H60" s="12">
        <f t="shared" ca="1" si="3"/>
        <v>-27.793696000000001</v>
      </c>
      <c r="I60" s="12">
        <f t="shared" ca="1" si="3"/>
        <v>-8.4527219999999996</v>
      </c>
      <c r="J60" s="12">
        <f t="shared" ca="1" si="3"/>
        <v>-24.498567000000001</v>
      </c>
      <c r="K60" s="12">
        <f t="shared" ca="1" si="3"/>
        <v>-29.083095</v>
      </c>
      <c r="L60" s="12">
        <f t="shared" ca="1" si="3"/>
        <v>-36.389685</v>
      </c>
      <c r="M60" s="12" t="s">
        <v>5004</v>
      </c>
      <c r="N60" s="12" t="s">
        <v>5004</v>
      </c>
      <c r="O60" s="12" t="e">
        <f t="shared" ca="1" si="2"/>
        <v>#VALUE!</v>
      </c>
      <c r="S60" s="126" t="s">
        <v>300</v>
      </c>
      <c r="T60" s="126" t="s">
        <v>301</v>
      </c>
      <c r="U60" s="126" t="s">
        <v>302</v>
      </c>
      <c r="V60" s="126" t="s">
        <v>303</v>
      </c>
      <c r="W60" s="126" t="s">
        <v>304</v>
      </c>
      <c r="X60" s="126" t="s">
        <v>305</v>
      </c>
      <c r="Y60" s="126" t="s">
        <v>306</v>
      </c>
      <c r="Z60" s="126" t="s">
        <v>2349</v>
      </c>
      <c r="AA60" s="126" t="s">
        <v>2350</v>
      </c>
      <c r="AB60" s="126" t="s">
        <v>2351</v>
      </c>
      <c r="AC60" s="126" t="s">
        <v>2352</v>
      </c>
      <c r="AD60" s="126" t="s">
        <v>2353</v>
      </c>
      <c r="AE60" s="126" t="s">
        <v>5062</v>
      </c>
      <c r="AF60" s="126" t="s">
        <v>5342</v>
      </c>
    </row>
    <row r="61" spans="1:32" x14ac:dyDescent="0.3">
      <c r="A61" s="77" t="s">
        <v>3519</v>
      </c>
      <c r="B61" s="12" t="s">
        <v>5004</v>
      </c>
      <c r="C61" s="12">
        <f t="shared" ca="1" si="4"/>
        <v>-33.333333000000003</v>
      </c>
      <c r="D61" s="12">
        <f t="shared" ca="1" si="4"/>
        <v>-30.4</v>
      </c>
      <c r="E61" s="12">
        <f t="shared" ca="1" si="4"/>
        <v>-14.933332999999999</v>
      </c>
      <c r="F61" s="12">
        <f t="shared" ca="1" si="4"/>
        <v>-12.8</v>
      </c>
      <c r="G61" s="12">
        <f t="shared" ca="1" si="4"/>
        <v>-3.4666670000000002</v>
      </c>
      <c r="H61" s="12">
        <f t="shared" ca="1" si="3"/>
        <v>-20</v>
      </c>
      <c r="I61" s="12">
        <f t="shared" ca="1" si="3"/>
        <v>-4.266667</v>
      </c>
      <c r="J61" s="12">
        <f t="shared" ca="1" si="3"/>
        <v>-18.933333000000001</v>
      </c>
      <c r="K61" s="12">
        <f t="shared" ca="1" si="3"/>
        <v>-30.933333000000001</v>
      </c>
      <c r="L61" s="12">
        <f t="shared" ca="1" si="3"/>
        <v>-25.6</v>
      </c>
      <c r="M61" s="12" t="s">
        <v>5004</v>
      </c>
      <c r="N61" s="12" t="s">
        <v>5004</v>
      </c>
      <c r="O61" s="12" t="e">
        <f t="shared" ca="1" si="2"/>
        <v>#VALUE!</v>
      </c>
      <c r="S61" s="126" t="s">
        <v>1424</v>
      </c>
      <c r="T61" s="126" t="s">
        <v>1425</v>
      </c>
      <c r="U61" s="126" t="s">
        <v>1426</v>
      </c>
      <c r="V61" s="126" t="s">
        <v>1427</v>
      </c>
      <c r="W61" s="126" t="s">
        <v>1428</v>
      </c>
      <c r="X61" s="126" t="s">
        <v>1429</v>
      </c>
      <c r="Y61" s="126" t="s">
        <v>1430</v>
      </c>
      <c r="Z61" s="126" t="s">
        <v>2354</v>
      </c>
      <c r="AA61" s="126" t="s">
        <v>2355</v>
      </c>
      <c r="AB61" s="126" t="s">
        <v>2356</v>
      </c>
      <c r="AC61" s="126" t="s">
        <v>2357</v>
      </c>
      <c r="AD61" s="126" t="s">
        <v>2358</v>
      </c>
      <c r="AE61" s="126" t="s">
        <v>5063</v>
      </c>
      <c r="AF61" s="126" t="s">
        <v>5343</v>
      </c>
    </row>
    <row r="62" spans="1:32" x14ac:dyDescent="0.3">
      <c r="A62" s="77" t="s">
        <v>3520</v>
      </c>
      <c r="B62" s="12" t="s">
        <v>5004</v>
      </c>
      <c r="C62" s="12">
        <f t="shared" ca="1" si="4"/>
        <v>10.359159000000002</v>
      </c>
      <c r="D62" s="12">
        <f t="shared" ca="1" si="4"/>
        <v>-2.1724899999999998</v>
      </c>
      <c r="E62" s="12">
        <f t="shared" ca="1" si="4"/>
        <v>7.349291</v>
      </c>
      <c r="F62" s="12">
        <f t="shared" ca="1" si="4"/>
        <v>3.9219690000000007</v>
      </c>
      <c r="G62" s="12">
        <f t="shared" ca="1" si="4"/>
        <v>5.0366200000000001</v>
      </c>
      <c r="H62" s="12">
        <f t="shared" ca="1" si="3"/>
        <v>0.73363200000000006</v>
      </c>
      <c r="I62" s="12">
        <f t="shared" ca="1" si="3"/>
        <v>6.8978719999999996</v>
      </c>
      <c r="J62" s="12">
        <f t="shared" ca="1" si="3"/>
        <v>-0.99484900000000032</v>
      </c>
      <c r="K62" s="12">
        <f t="shared" ca="1" si="3"/>
        <v>-4.9859819999999999</v>
      </c>
      <c r="L62" s="12">
        <f t="shared" ca="1" si="3"/>
        <v>-4.2560549999999999</v>
      </c>
      <c r="M62" s="12" t="s">
        <v>5004</v>
      </c>
      <c r="N62" s="12" t="s">
        <v>5004</v>
      </c>
      <c r="O62" s="12" t="e">
        <f t="shared" ca="1" si="2"/>
        <v>#VALUE!</v>
      </c>
      <c r="S62" s="126" t="s">
        <v>1431</v>
      </c>
      <c r="T62" s="126" t="s">
        <v>1432</v>
      </c>
      <c r="U62" s="126" t="s">
        <v>1433</v>
      </c>
      <c r="V62" s="126" t="s">
        <v>1434</v>
      </c>
      <c r="W62" s="126" t="s">
        <v>1435</v>
      </c>
      <c r="X62" s="126" t="s">
        <v>1436</v>
      </c>
      <c r="Y62" s="126" t="s">
        <v>1437</v>
      </c>
      <c r="Z62" s="126" t="s">
        <v>2359</v>
      </c>
      <c r="AA62" s="126" t="s">
        <v>2360</v>
      </c>
      <c r="AB62" s="126" t="s">
        <v>2361</v>
      </c>
      <c r="AC62" s="126" t="s">
        <v>2362</v>
      </c>
      <c r="AD62" s="126" t="s">
        <v>2363</v>
      </c>
      <c r="AE62" s="126" t="s">
        <v>5064</v>
      </c>
      <c r="AF62" s="126" t="s">
        <v>5344</v>
      </c>
    </row>
    <row r="63" spans="1:32" x14ac:dyDescent="0.3">
      <c r="A63" s="77" t="s">
        <v>3521</v>
      </c>
      <c r="B63" s="12" t="s">
        <v>5004</v>
      </c>
      <c r="C63" s="12">
        <f t="shared" ca="1" si="4"/>
        <v>16.07565</v>
      </c>
      <c r="D63" s="12">
        <f t="shared" ca="1" si="4"/>
        <v>6.0546359999999986</v>
      </c>
      <c r="E63" s="12">
        <f t="shared" ca="1" si="4"/>
        <v>12.833501999999999</v>
      </c>
      <c r="F63" s="12">
        <f t="shared" ca="1" si="4"/>
        <v>6.0996659999999991</v>
      </c>
      <c r="G63" s="12">
        <f t="shared" ca="1" si="4"/>
        <v>8.3211379999999995</v>
      </c>
      <c r="H63" s="12">
        <f t="shared" ca="1" si="3"/>
        <v>13.518331</v>
      </c>
      <c r="I63" s="12">
        <f t="shared" ca="1" si="3"/>
        <v>7.8745920000000007</v>
      </c>
      <c r="J63" s="12">
        <f t="shared" ca="1" si="3"/>
        <v>6.1390670000000007</v>
      </c>
      <c r="K63" s="12">
        <f t="shared" ca="1" si="3"/>
        <v>11.780930000000001</v>
      </c>
      <c r="L63" s="12">
        <f t="shared" ca="1" si="3"/>
        <v>13.148711000000002</v>
      </c>
      <c r="M63" s="12" t="s">
        <v>5004</v>
      </c>
      <c r="N63" s="12" t="s">
        <v>5004</v>
      </c>
      <c r="O63" s="12" t="e">
        <f t="shared" ca="1" si="2"/>
        <v>#VALUE!</v>
      </c>
      <c r="S63" s="126" t="s">
        <v>307</v>
      </c>
      <c r="T63" s="126" t="s">
        <v>308</v>
      </c>
      <c r="U63" s="126" t="s">
        <v>309</v>
      </c>
      <c r="V63" s="126" t="s">
        <v>310</v>
      </c>
      <c r="W63" s="126" t="s">
        <v>311</v>
      </c>
      <c r="X63" s="126" t="s">
        <v>312</v>
      </c>
      <c r="Y63" s="126" t="s">
        <v>313</v>
      </c>
      <c r="Z63" s="126" t="s">
        <v>2364</v>
      </c>
      <c r="AA63" s="126" t="s">
        <v>2365</v>
      </c>
      <c r="AB63" s="126" t="s">
        <v>2366</v>
      </c>
      <c r="AC63" s="126" t="s">
        <v>2367</v>
      </c>
      <c r="AD63" s="126" t="s">
        <v>2368</v>
      </c>
      <c r="AE63" s="126" t="s">
        <v>5065</v>
      </c>
      <c r="AF63" s="126" t="s">
        <v>5345</v>
      </c>
    </row>
    <row r="64" spans="1:32" x14ac:dyDescent="0.3">
      <c r="A64" s="77"/>
      <c r="B64" s="12"/>
      <c r="C64" s="12"/>
      <c r="D64" s="12"/>
      <c r="E64" s="12"/>
      <c r="F64" s="12"/>
      <c r="G64" s="12"/>
      <c r="H64" s="12"/>
      <c r="I64" s="12"/>
      <c r="J64" s="12"/>
      <c r="K64" s="12"/>
      <c r="L64" s="12"/>
      <c r="M64" s="12"/>
      <c r="N64" s="12"/>
      <c r="O64" s="12"/>
      <c r="S64" s="126" t="s">
        <v>314</v>
      </c>
      <c r="T64" s="126" t="s">
        <v>315</v>
      </c>
      <c r="U64" s="126" t="s">
        <v>316</v>
      </c>
      <c r="V64" s="126" t="s">
        <v>317</v>
      </c>
      <c r="W64" s="126" t="s">
        <v>318</v>
      </c>
      <c r="X64" s="126" t="s">
        <v>319</v>
      </c>
      <c r="Y64" s="126" t="s">
        <v>320</v>
      </c>
      <c r="Z64" s="126" t="s">
        <v>2369</v>
      </c>
      <c r="AA64" s="126" t="s">
        <v>2370</v>
      </c>
      <c r="AB64" s="126" t="s">
        <v>2371</v>
      </c>
      <c r="AC64" s="126" t="s">
        <v>2372</v>
      </c>
      <c r="AD64" s="126" t="s">
        <v>2373</v>
      </c>
      <c r="AE64" s="126" t="s">
        <v>5066</v>
      </c>
      <c r="AF64" s="126" t="s">
        <v>5346</v>
      </c>
    </row>
    <row r="65" spans="1:32" x14ac:dyDescent="0.3">
      <c r="A65" s="65" t="s">
        <v>3522</v>
      </c>
      <c r="B65" s="12"/>
      <c r="C65" s="12"/>
      <c r="D65" s="12"/>
      <c r="E65" s="12"/>
      <c r="F65" s="12"/>
      <c r="G65" s="12"/>
      <c r="H65" s="12"/>
      <c r="I65" s="12"/>
      <c r="J65" s="12"/>
      <c r="K65" s="12"/>
      <c r="L65" s="12"/>
      <c r="M65" s="12"/>
      <c r="N65" s="12"/>
      <c r="O65" s="12"/>
      <c r="S65" s="126" t="s">
        <v>321</v>
      </c>
      <c r="T65" s="126" t="s">
        <v>322</v>
      </c>
      <c r="U65" s="126" t="s">
        <v>323</v>
      </c>
      <c r="V65" s="126" t="s">
        <v>324</v>
      </c>
      <c r="W65" s="126" t="s">
        <v>325</v>
      </c>
      <c r="X65" s="126" t="s">
        <v>326</v>
      </c>
      <c r="Y65" s="126" t="s">
        <v>327</v>
      </c>
      <c r="Z65" s="126" t="s">
        <v>2374</v>
      </c>
      <c r="AA65" s="126" t="s">
        <v>2375</v>
      </c>
      <c r="AB65" s="126" t="s">
        <v>2376</v>
      </c>
      <c r="AC65" s="126" t="s">
        <v>2377</v>
      </c>
      <c r="AD65" s="126" t="s">
        <v>2378</v>
      </c>
      <c r="AE65" s="126" t="s">
        <v>5067</v>
      </c>
      <c r="AF65" s="126" t="s">
        <v>5347</v>
      </c>
    </row>
    <row r="66" spans="1:32" x14ac:dyDescent="0.3">
      <c r="A66" s="77" t="s">
        <v>3523</v>
      </c>
      <c r="B66" s="12" t="s">
        <v>5004</v>
      </c>
      <c r="C66" s="12">
        <f t="shared" ca="1" si="4"/>
        <v>-39.744416999999999</v>
      </c>
      <c r="D66" s="12">
        <f t="shared" ca="1" si="4"/>
        <v>-26.30078</v>
      </c>
      <c r="E66" s="12">
        <f t="shared" ca="1" si="4"/>
        <v>-14.229216999999998</v>
      </c>
      <c r="F66" s="12">
        <f t="shared" ca="1" si="4"/>
        <v>-10.715630000000001</v>
      </c>
      <c r="G66" s="12">
        <f t="shared" ca="1" si="4"/>
        <v>-11.748721999999999</v>
      </c>
      <c r="H66" s="12">
        <f t="shared" ca="1" si="3"/>
        <v>-22.464353000000003</v>
      </c>
      <c r="I66" s="12">
        <f t="shared" ca="1" si="3"/>
        <v>-9.0368569999999995</v>
      </c>
      <c r="J66" s="12">
        <f t="shared" ca="1" si="3"/>
        <v>-11.138015000000001</v>
      </c>
      <c r="K66" s="12">
        <f t="shared" ca="1" si="3"/>
        <v>-14.304547000000001</v>
      </c>
      <c r="L66" s="12">
        <f t="shared" ca="1" si="3"/>
        <v>-28.003766000000002</v>
      </c>
      <c r="M66" s="12" t="s">
        <v>5004</v>
      </c>
      <c r="N66" s="12" t="s">
        <v>5004</v>
      </c>
      <c r="O66" s="12" t="e">
        <f t="shared" ca="1" si="2"/>
        <v>#VALUE!</v>
      </c>
      <c r="S66" s="126" t="s">
        <v>328</v>
      </c>
      <c r="T66" s="126" t="s">
        <v>329</v>
      </c>
      <c r="U66" s="126" t="s">
        <v>330</v>
      </c>
      <c r="V66" s="126" t="s">
        <v>331</v>
      </c>
      <c r="W66" s="126" t="s">
        <v>332</v>
      </c>
      <c r="X66" s="126" t="s">
        <v>333</v>
      </c>
      <c r="Y66" s="126" t="s">
        <v>334</v>
      </c>
      <c r="Z66" s="126" t="s">
        <v>2379</v>
      </c>
      <c r="AA66" s="126" t="s">
        <v>2380</v>
      </c>
      <c r="AB66" s="126" t="s">
        <v>2381</v>
      </c>
      <c r="AC66" s="126" t="s">
        <v>2382</v>
      </c>
      <c r="AD66" s="126" t="s">
        <v>2383</v>
      </c>
      <c r="AE66" s="126" t="s">
        <v>5068</v>
      </c>
      <c r="AF66" s="126" t="s">
        <v>5348</v>
      </c>
    </row>
    <row r="67" spans="1:32" x14ac:dyDescent="0.3">
      <c r="A67" s="77" t="s">
        <v>3524</v>
      </c>
      <c r="B67" s="12" t="s">
        <v>5004</v>
      </c>
      <c r="C67" s="12">
        <f t="shared" ca="1" si="4"/>
        <v>-41.191066999999997</v>
      </c>
      <c r="D67" s="12">
        <f t="shared" ca="1" si="4"/>
        <v>-31.01737</v>
      </c>
      <c r="E67" s="12">
        <f t="shared" ca="1" si="4"/>
        <v>-18.858561000000002</v>
      </c>
      <c r="F67" s="12">
        <f t="shared" ca="1" si="4"/>
        <v>-17.866005000000001</v>
      </c>
      <c r="G67" s="12">
        <f t="shared" ca="1" si="4"/>
        <v>-9.9255580000000005</v>
      </c>
      <c r="H67" s="12">
        <f t="shared" ca="1" si="3"/>
        <v>-27.047146000000001</v>
      </c>
      <c r="I67" s="12">
        <f t="shared" ca="1" si="3"/>
        <v>-7.4441689999999996</v>
      </c>
      <c r="J67" s="12">
        <f t="shared" ca="1" si="3"/>
        <v>-23.821339999999999</v>
      </c>
      <c r="K67" s="12">
        <f t="shared" ca="1" si="3"/>
        <v>-30.024813999999999</v>
      </c>
      <c r="L67" s="12">
        <f t="shared" ca="1" si="3"/>
        <v>-38.461537999999997</v>
      </c>
      <c r="M67" s="12" t="s">
        <v>5004</v>
      </c>
      <c r="N67" s="12" t="s">
        <v>5004</v>
      </c>
      <c r="O67" s="12" t="e">
        <f t="shared" ca="1" si="2"/>
        <v>#VALUE!</v>
      </c>
      <c r="S67" s="126" t="s">
        <v>1438</v>
      </c>
      <c r="T67" s="126" t="s">
        <v>1439</v>
      </c>
      <c r="U67" s="126" t="s">
        <v>1440</v>
      </c>
      <c r="V67" s="126" t="s">
        <v>1441</v>
      </c>
      <c r="W67" s="126" t="s">
        <v>1442</v>
      </c>
      <c r="X67" s="126" t="s">
        <v>1443</v>
      </c>
      <c r="Y67" s="126" t="s">
        <v>1444</v>
      </c>
      <c r="Z67" s="126" t="s">
        <v>2384</v>
      </c>
      <c r="AA67" s="126" t="s">
        <v>2385</v>
      </c>
      <c r="AB67" s="126" t="s">
        <v>2386</v>
      </c>
      <c r="AC67" s="126" t="s">
        <v>2387</v>
      </c>
      <c r="AD67" s="126" t="s">
        <v>2388</v>
      </c>
      <c r="AE67" s="126" t="s">
        <v>5069</v>
      </c>
      <c r="AF67" s="126" t="s">
        <v>5349</v>
      </c>
    </row>
    <row r="68" spans="1:32" x14ac:dyDescent="0.3">
      <c r="A68" s="77" t="s">
        <v>3525</v>
      </c>
      <c r="B68" s="12" t="s">
        <v>5004</v>
      </c>
      <c r="C68" s="12">
        <f t="shared" ca="1" si="4"/>
        <v>-31.72043</v>
      </c>
      <c r="D68" s="12">
        <f t="shared" ca="1" si="4"/>
        <v>-25.422426999999999</v>
      </c>
      <c r="E68" s="12">
        <f t="shared" ca="1" si="4"/>
        <v>-11.059908</v>
      </c>
      <c r="F68" s="12">
        <f t="shared" ca="1" si="4"/>
        <v>-11.136713</v>
      </c>
      <c r="G68" s="12">
        <f t="shared" ca="1" si="4"/>
        <v>-4.4546849999999996</v>
      </c>
      <c r="H68" s="12">
        <f t="shared" ca="1" si="3"/>
        <v>-16.743472000000001</v>
      </c>
      <c r="I68" s="12">
        <f t="shared" ca="1" si="3"/>
        <v>-3.533026</v>
      </c>
      <c r="J68" s="12">
        <f t="shared" ca="1" si="3"/>
        <v>-17.895544999999998</v>
      </c>
      <c r="K68" s="12">
        <f t="shared" ca="1" si="3"/>
        <v>-25.115207000000002</v>
      </c>
      <c r="L68" s="12">
        <f t="shared" ca="1" si="3"/>
        <v>-23.886329</v>
      </c>
      <c r="M68" s="12" t="s">
        <v>5004</v>
      </c>
      <c r="N68" s="12" t="s">
        <v>5004</v>
      </c>
      <c r="O68" s="12" t="e">
        <f t="shared" ca="1" si="2"/>
        <v>#VALUE!</v>
      </c>
      <c r="S68" s="126" t="s">
        <v>1445</v>
      </c>
      <c r="T68" s="126" t="s">
        <v>1446</v>
      </c>
      <c r="U68" s="126" t="s">
        <v>1447</v>
      </c>
      <c r="V68" s="126" t="s">
        <v>1448</v>
      </c>
      <c r="W68" s="126" t="s">
        <v>1449</v>
      </c>
      <c r="X68" s="126" t="s">
        <v>1450</v>
      </c>
      <c r="Y68" s="126" t="s">
        <v>1451</v>
      </c>
      <c r="Z68" s="126" t="s">
        <v>2389</v>
      </c>
      <c r="AA68" s="126" t="s">
        <v>2390</v>
      </c>
      <c r="AB68" s="126" t="s">
        <v>2391</v>
      </c>
      <c r="AC68" s="126" t="s">
        <v>2392</v>
      </c>
      <c r="AD68" s="126" t="s">
        <v>2393</v>
      </c>
      <c r="AE68" s="126" t="s">
        <v>5070</v>
      </c>
      <c r="AF68" s="126" t="s">
        <v>5350</v>
      </c>
    </row>
    <row r="69" spans="1:32" x14ac:dyDescent="0.3">
      <c r="A69" s="77"/>
      <c r="B69" s="12"/>
      <c r="C69" s="12"/>
      <c r="D69" s="12"/>
      <c r="E69" s="12"/>
      <c r="F69" s="12"/>
      <c r="G69" s="12"/>
      <c r="H69" s="12"/>
      <c r="I69" s="12"/>
      <c r="J69" s="12"/>
      <c r="K69" s="12"/>
      <c r="L69" s="12"/>
      <c r="M69" s="12"/>
      <c r="N69" s="12"/>
      <c r="O69" s="12"/>
      <c r="S69" s="126" t="s">
        <v>335</v>
      </c>
      <c r="T69" s="126" t="s">
        <v>336</v>
      </c>
      <c r="U69" s="126" t="s">
        <v>337</v>
      </c>
      <c r="V69" s="126" t="s">
        <v>338</v>
      </c>
      <c r="W69" s="126" t="s">
        <v>339</v>
      </c>
      <c r="X69" s="126" t="s">
        <v>340</v>
      </c>
      <c r="Y69" s="126" t="s">
        <v>341</v>
      </c>
      <c r="Z69" s="126" t="s">
        <v>2394</v>
      </c>
      <c r="AA69" s="126" t="s">
        <v>2395</v>
      </c>
      <c r="AB69" s="126" t="s">
        <v>2396</v>
      </c>
      <c r="AC69" s="126" t="s">
        <v>2397</v>
      </c>
      <c r="AD69" s="126" t="s">
        <v>2398</v>
      </c>
      <c r="AE69" s="126" t="s">
        <v>5071</v>
      </c>
      <c r="AF69" s="126" t="s">
        <v>5351</v>
      </c>
    </row>
    <row r="70" spans="1:32" x14ac:dyDescent="0.3">
      <c r="A70" s="65" t="s">
        <v>16</v>
      </c>
      <c r="B70" s="12"/>
      <c r="C70" s="12"/>
      <c r="D70" s="12"/>
      <c r="E70" s="12"/>
      <c r="F70" s="12"/>
      <c r="G70" s="12"/>
      <c r="H70" s="12"/>
      <c r="I70" s="12"/>
      <c r="J70" s="12"/>
      <c r="K70" s="12"/>
      <c r="L70" s="12"/>
      <c r="M70" s="12"/>
      <c r="N70" s="12"/>
      <c r="O70" s="12"/>
      <c r="S70" s="126" t="s">
        <v>342</v>
      </c>
      <c r="T70" s="126" t="s">
        <v>343</v>
      </c>
      <c r="U70" s="126" t="s">
        <v>344</v>
      </c>
      <c r="V70" s="126" t="s">
        <v>345</v>
      </c>
      <c r="W70" s="126" t="s">
        <v>346</v>
      </c>
      <c r="X70" s="126" t="s">
        <v>347</v>
      </c>
      <c r="Y70" s="126" t="s">
        <v>348</v>
      </c>
      <c r="Z70" s="126" t="s">
        <v>2399</v>
      </c>
      <c r="AA70" s="126" t="s">
        <v>2400</v>
      </c>
      <c r="AB70" s="126" t="s">
        <v>2401</v>
      </c>
      <c r="AC70" s="126" t="s">
        <v>2402</v>
      </c>
      <c r="AD70" s="126" t="s">
        <v>2403</v>
      </c>
      <c r="AE70" s="126" t="s">
        <v>5072</v>
      </c>
      <c r="AF70" s="126" t="s">
        <v>5352</v>
      </c>
    </row>
    <row r="71" spans="1:32" x14ac:dyDescent="0.3">
      <c r="A71" s="77" t="s">
        <v>3526</v>
      </c>
      <c r="B71" s="12" t="s">
        <v>5004</v>
      </c>
      <c r="C71" s="12">
        <f t="shared" ca="1" si="4"/>
        <v>-16.279449</v>
      </c>
      <c r="D71" s="12">
        <f t="shared" ca="1" si="4"/>
        <v>-6.5597439999999985</v>
      </c>
      <c r="E71" s="12">
        <f t="shared" ca="1" si="4"/>
        <v>-9.5439170000000004</v>
      </c>
      <c r="F71" s="12">
        <f t="shared" ca="1" si="4"/>
        <v>-9.824816000000002</v>
      </c>
      <c r="G71" s="12">
        <f t="shared" ca="1" si="4"/>
        <v>-6.7542589999999993</v>
      </c>
      <c r="H71" s="12">
        <f t="shared" ca="1" si="3"/>
        <v>-7.307599999999999</v>
      </c>
      <c r="I71" s="12">
        <f t="shared" ca="1" si="3"/>
        <v>-5.6300589999999993</v>
      </c>
      <c r="J71" s="12">
        <f t="shared" ca="1" si="3"/>
        <v>-4.477466999999999</v>
      </c>
      <c r="K71" s="12">
        <f t="shared" ca="1" si="3"/>
        <v>-3.823245</v>
      </c>
      <c r="L71" s="12">
        <f t="shared" ca="1" si="3"/>
        <v>-49.992147000000003</v>
      </c>
      <c r="M71" s="12" t="s">
        <v>5004</v>
      </c>
      <c r="N71" s="12" t="s">
        <v>5004</v>
      </c>
      <c r="O71" s="12" t="e">
        <f t="shared" ca="1" si="2"/>
        <v>#VALUE!</v>
      </c>
      <c r="S71" s="126" t="s">
        <v>349</v>
      </c>
      <c r="T71" s="126" t="s">
        <v>350</v>
      </c>
      <c r="U71" s="126" t="s">
        <v>351</v>
      </c>
      <c r="V71" s="126" t="s">
        <v>352</v>
      </c>
      <c r="W71" s="126" t="s">
        <v>353</v>
      </c>
      <c r="X71" s="126" t="s">
        <v>354</v>
      </c>
      <c r="Y71" s="126" t="s">
        <v>355</v>
      </c>
      <c r="Z71" s="126" t="s">
        <v>2404</v>
      </c>
      <c r="AA71" s="126" t="s">
        <v>2405</v>
      </c>
      <c r="AB71" s="126" t="s">
        <v>2406</v>
      </c>
      <c r="AC71" s="126" t="s">
        <v>2407</v>
      </c>
      <c r="AD71" s="126" t="s">
        <v>2408</v>
      </c>
      <c r="AE71" s="126" t="s">
        <v>5073</v>
      </c>
      <c r="AF71" s="126" t="s">
        <v>5353</v>
      </c>
    </row>
    <row r="72" spans="1:32" x14ac:dyDescent="0.3">
      <c r="A72" s="77" t="s">
        <v>3527</v>
      </c>
      <c r="B72" s="12" t="s">
        <v>5004</v>
      </c>
      <c r="C72" s="12">
        <f t="shared" ca="1" si="4"/>
        <v>-35.562130000000003</v>
      </c>
      <c r="D72" s="12">
        <f t="shared" ca="1" si="4"/>
        <v>-28.165679999999998</v>
      </c>
      <c r="E72" s="12">
        <f t="shared" ca="1" si="4"/>
        <v>-12.60355</v>
      </c>
      <c r="F72" s="12">
        <f t="shared" ca="1" si="4"/>
        <v>-12.366864</v>
      </c>
      <c r="G72" s="12">
        <f t="shared" ca="1" si="4"/>
        <v>-5.9763310000000001</v>
      </c>
      <c r="H72" s="12">
        <f t="shared" ca="1" si="3"/>
        <v>-20.650887999999998</v>
      </c>
      <c r="I72" s="12">
        <f t="shared" ca="1" si="3"/>
        <v>-4.7337280000000002</v>
      </c>
      <c r="J72" s="12">
        <f t="shared" ca="1" si="3"/>
        <v>-20.473372999999999</v>
      </c>
      <c r="K72" s="12">
        <f t="shared" ca="1" si="3"/>
        <v>-26.863904999999999</v>
      </c>
      <c r="L72" s="12">
        <f t="shared" ca="1" si="3"/>
        <v>-22.011834</v>
      </c>
      <c r="M72" s="12" t="s">
        <v>5004</v>
      </c>
      <c r="N72" s="12" t="s">
        <v>5004</v>
      </c>
      <c r="O72" s="12" t="e">
        <f t="shared" ca="1" si="2"/>
        <v>#VALUE!</v>
      </c>
      <c r="S72" s="126" t="s">
        <v>356</v>
      </c>
      <c r="T72" s="126" t="s">
        <v>357</v>
      </c>
      <c r="U72" s="126" t="s">
        <v>358</v>
      </c>
      <c r="V72" s="126" t="s">
        <v>359</v>
      </c>
      <c r="W72" s="126" t="s">
        <v>360</v>
      </c>
      <c r="X72" s="126" t="s">
        <v>361</v>
      </c>
      <c r="Y72" s="126" t="s">
        <v>362</v>
      </c>
      <c r="Z72" s="126" t="s">
        <v>2409</v>
      </c>
      <c r="AA72" s="126" t="s">
        <v>2410</v>
      </c>
      <c r="AB72" s="126" t="s">
        <v>2411</v>
      </c>
      <c r="AC72" s="126" t="s">
        <v>2412</v>
      </c>
      <c r="AD72" s="126" t="s">
        <v>2413</v>
      </c>
      <c r="AE72" s="126" t="s">
        <v>5074</v>
      </c>
      <c r="AF72" s="126" t="s">
        <v>5354</v>
      </c>
    </row>
    <row r="73" spans="1:32" x14ac:dyDescent="0.3">
      <c r="A73" s="77"/>
      <c r="B73" s="12"/>
      <c r="C73" s="12"/>
      <c r="D73" s="12"/>
      <c r="E73" s="12"/>
      <c r="F73" s="12"/>
      <c r="G73" s="12"/>
      <c r="H73" s="12"/>
      <c r="I73" s="12"/>
      <c r="J73" s="12"/>
      <c r="K73" s="12"/>
      <c r="L73" s="12"/>
      <c r="M73" s="12"/>
      <c r="N73" s="12"/>
      <c r="O73" s="12"/>
      <c r="S73" s="126" t="s">
        <v>363</v>
      </c>
      <c r="T73" s="126" t="s">
        <v>364</v>
      </c>
      <c r="U73" s="126" t="s">
        <v>365</v>
      </c>
      <c r="V73" s="126" t="s">
        <v>366</v>
      </c>
      <c r="W73" s="126" t="s">
        <v>367</v>
      </c>
      <c r="X73" s="126" t="s">
        <v>368</v>
      </c>
      <c r="Y73" s="126" t="s">
        <v>369</v>
      </c>
      <c r="Z73" s="126" t="s">
        <v>2414</v>
      </c>
      <c r="AA73" s="126" t="s">
        <v>2415</v>
      </c>
      <c r="AB73" s="126" t="s">
        <v>2416</v>
      </c>
      <c r="AC73" s="126" t="s">
        <v>2417</v>
      </c>
      <c r="AD73" s="126" t="s">
        <v>2418</v>
      </c>
      <c r="AE73" s="126" t="s">
        <v>5075</v>
      </c>
      <c r="AF73" s="126" t="s">
        <v>5355</v>
      </c>
    </row>
    <row r="74" spans="1:32" x14ac:dyDescent="0.3">
      <c r="A74" s="65" t="s">
        <v>37</v>
      </c>
      <c r="B74" s="12"/>
      <c r="C74" s="12"/>
      <c r="D74" s="12"/>
      <c r="E74" s="12"/>
      <c r="F74" s="12"/>
      <c r="G74" s="12"/>
      <c r="H74" s="12"/>
      <c r="I74" s="12"/>
      <c r="J74" s="12"/>
      <c r="K74" s="12"/>
      <c r="L74" s="12"/>
      <c r="M74" s="12"/>
      <c r="N74" s="12"/>
      <c r="O74" s="12"/>
      <c r="S74" s="126" t="s">
        <v>1452</v>
      </c>
      <c r="T74" s="126" t="s">
        <v>1453</v>
      </c>
      <c r="U74" s="126" t="s">
        <v>1454</v>
      </c>
      <c r="V74" s="126" t="s">
        <v>1455</v>
      </c>
      <c r="W74" s="126" t="s">
        <v>1456</v>
      </c>
      <c r="X74" s="126" t="s">
        <v>1457</v>
      </c>
      <c r="Y74" s="126" t="s">
        <v>1458</v>
      </c>
      <c r="Z74" s="126" t="s">
        <v>2419</v>
      </c>
      <c r="AA74" s="126" t="s">
        <v>2420</v>
      </c>
      <c r="AB74" s="126" t="s">
        <v>2421</v>
      </c>
      <c r="AC74" s="126" t="s">
        <v>2422</v>
      </c>
      <c r="AD74" s="126" t="s">
        <v>2423</v>
      </c>
      <c r="AE74" s="126" t="s">
        <v>5076</v>
      </c>
      <c r="AF74" s="126" t="s">
        <v>5356</v>
      </c>
    </row>
    <row r="75" spans="1:32" x14ac:dyDescent="0.3">
      <c r="A75" s="77" t="s">
        <v>3528</v>
      </c>
      <c r="B75" s="12" t="s">
        <v>5004</v>
      </c>
      <c r="C75" s="12">
        <f t="shared" ref="C75:L112" ca="1" si="5">INDIRECT("'" &amp;$B$2 &amp; "'!" &amp; T75)-INDIRECT("'" &amp; $C$2 &amp; "'!" &amp; T75)</f>
        <v>-19.192454999999999</v>
      </c>
      <c r="D75" s="12">
        <f t="shared" ca="1" si="5"/>
        <v>-9.1140310000000007</v>
      </c>
      <c r="E75" s="12">
        <f t="shared" ca="1" si="5"/>
        <v>-9.3832129999999996</v>
      </c>
      <c r="F75" s="12">
        <f t="shared" ca="1" si="5"/>
        <v>-12.233998000000001</v>
      </c>
      <c r="G75" s="12">
        <f t="shared" ca="1" si="5"/>
        <v>-10.377278</v>
      </c>
      <c r="H75" s="12">
        <f t="shared" ca="1" si="5"/>
        <v>-9.2751170000000016</v>
      </c>
      <c r="I75" s="12">
        <f t="shared" ca="1" si="5"/>
        <v>-8.5862660000000002</v>
      </c>
      <c r="J75" s="12">
        <f t="shared" ca="1" si="5"/>
        <v>-7.0750320000000002</v>
      </c>
      <c r="K75" s="12">
        <f t="shared" ca="1" si="5"/>
        <v>-7.2106819999999985</v>
      </c>
      <c r="L75" s="12">
        <f t="shared" ca="1" si="5"/>
        <v>-54.088596999999993</v>
      </c>
      <c r="M75" s="12" t="s">
        <v>5004</v>
      </c>
      <c r="N75" s="12" t="s">
        <v>5004</v>
      </c>
      <c r="O75" s="12" t="e">
        <f t="shared" ref="O75:O137" ca="1" si="6">INDIRECT("'" &amp;$B$2 &amp; "'!" &amp; AF75)-INDIRECT("'" &amp; $C$2 &amp; "'!" &amp; AD75)</f>
        <v>#VALUE!</v>
      </c>
      <c r="S75" s="126" t="s">
        <v>1459</v>
      </c>
      <c r="T75" s="126" t="s">
        <v>1460</v>
      </c>
      <c r="U75" s="126" t="s">
        <v>1461</v>
      </c>
      <c r="V75" s="126" t="s">
        <v>1462</v>
      </c>
      <c r="W75" s="126" t="s">
        <v>1463</v>
      </c>
      <c r="X75" s="126" t="s">
        <v>1464</v>
      </c>
      <c r="Y75" s="126" t="s">
        <v>1465</v>
      </c>
      <c r="Z75" s="126" t="s">
        <v>2424</v>
      </c>
      <c r="AA75" s="126" t="s">
        <v>2425</v>
      </c>
      <c r="AB75" s="126" t="s">
        <v>2426</v>
      </c>
      <c r="AC75" s="126" t="s">
        <v>2427</v>
      </c>
      <c r="AD75" s="126" t="s">
        <v>2428</v>
      </c>
      <c r="AE75" s="126" t="s">
        <v>5077</v>
      </c>
      <c r="AF75" s="126" t="s">
        <v>5357</v>
      </c>
    </row>
    <row r="76" spans="1:32" x14ac:dyDescent="0.3">
      <c r="A76" s="77" t="s">
        <v>3529</v>
      </c>
      <c r="B76" s="12" t="s">
        <v>5004</v>
      </c>
      <c r="C76" s="12">
        <f t="shared" ca="1" si="5"/>
        <v>-31.764706</v>
      </c>
      <c r="D76" s="12">
        <f t="shared" ca="1" si="5"/>
        <v>-21.764706</v>
      </c>
      <c r="E76" s="12">
        <f t="shared" ca="1" si="5"/>
        <v>-14.705882000000001</v>
      </c>
      <c r="F76" s="12">
        <f t="shared" ca="1" si="5"/>
        <v>-14.117647</v>
      </c>
      <c r="G76" s="12">
        <f t="shared" ca="1" si="5"/>
        <v>-5.8823530000000002</v>
      </c>
      <c r="H76" s="12">
        <f t="shared" ca="1" si="5"/>
        <v>-15.882353</v>
      </c>
      <c r="I76" s="12">
        <f t="shared" ca="1" si="5"/>
        <v>-3.5294120000000002</v>
      </c>
      <c r="J76" s="12">
        <f t="shared" ca="1" si="5"/>
        <v>-14.117647</v>
      </c>
      <c r="K76" s="12">
        <f t="shared" ca="1" si="5"/>
        <v>-20</v>
      </c>
      <c r="L76" s="12">
        <f t="shared" ca="1" si="5"/>
        <v>-57.647058999999999</v>
      </c>
      <c r="M76" s="12" t="s">
        <v>5004</v>
      </c>
      <c r="N76" s="12" t="s">
        <v>5004</v>
      </c>
      <c r="O76" s="12" t="e">
        <f t="shared" ca="1" si="6"/>
        <v>#VALUE!</v>
      </c>
      <c r="S76" s="126" t="s">
        <v>370</v>
      </c>
      <c r="T76" s="126" t="s">
        <v>371</v>
      </c>
      <c r="U76" s="126" t="s">
        <v>372</v>
      </c>
      <c r="V76" s="126" t="s">
        <v>373</v>
      </c>
      <c r="W76" s="126" t="s">
        <v>374</v>
      </c>
      <c r="X76" s="126" t="s">
        <v>375</v>
      </c>
      <c r="Y76" s="126" t="s">
        <v>376</v>
      </c>
      <c r="Z76" s="126" t="s">
        <v>2429</v>
      </c>
      <c r="AA76" s="126" t="s">
        <v>2430</v>
      </c>
      <c r="AB76" s="126" t="s">
        <v>2431</v>
      </c>
      <c r="AC76" s="126" t="s">
        <v>2432</v>
      </c>
      <c r="AD76" s="126" t="s">
        <v>2433</v>
      </c>
      <c r="AE76" s="126" t="s">
        <v>5078</v>
      </c>
      <c r="AF76" s="126" t="s">
        <v>5358</v>
      </c>
    </row>
    <row r="77" spans="1:32" x14ac:dyDescent="0.3">
      <c r="A77" s="77"/>
      <c r="B77" s="12"/>
      <c r="C77" s="12"/>
      <c r="D77" s="12"/>
      <c r="E77" s="12"/>
      <c r="F77" s="12"/>
      <c r="G77" s="12"/>
      <c r="H77" s="12"/>
      <c r="I77" s="12"/>
      <c r="J77" s="12"/>
      <c r="K77" s="12"/>
      <c r="L77" s="12"/>
      <c r="M77" s="12"/>
      <c r="N77" s="12"/>
      <c r="O77" s="12"/>
      <c r="S77" s="126" t="s">
        <v>377</v>
      </c>
      <c r="T77" s="126" t="s">
        <v>378</v>
      </c>
      <c r="U77" s="126" t="s">
        <v>379</v>
      </c>
      <c r="V77" s="126" t="s">
        <v>380</v>
      </c>
      <c r="W77" s="126" t="s">
        <v>381</v>
      </c>
      <c r="X77" s="126" t="s">
        <v>382</v>
      </c>
      <c r="Y77" s="126" t="s">
        <v>383</v>
      </c>
      <c r="Z77" s="126" t="s">
        <v>2434</v>
      </c>
      <c r="AA77" s="126" t="s">
        <v>2435</v>
      </c>
      <c r="AB77" s="126" t="s">
        <v>2436</v>
      </c>
      <c r="AC77" s="126" t="s">
        <v>2437</v>
      </c>
      <c r="AD77" s="126" t="s">
        <v>2438</v>
      </c>
      <c r="AE77" s="126" t="s">
        <v>5079</v>
      </c>
      <c r="AF77" s="126" t="s">
        <v>5359</v>
      </c>
    </row>
    <row r="78" spans="1:32" x14ac:dyDescent="0.3">
      <c r="A78" s="65" t="s">
        <v>17</v>
      </c>
      <c r="B78" s="12"/>
      <c r="C78" s="12"/>
      <c r="D78" s="12"/>
      <c r="E78" s="12"/>
      <c r="F78" s="12"/>
      <c r="G78" s="12"/>
      <c r="H78" s="12"/>
      <c r="I78" s="12"/>
      <c r="J78" s="12"/>
      <c r="K78" s="12"/>
      <c r="L78" s="12"/>
      <c r="M78" s="12"/>
      <c r="N78" s="12"/>
      <c r="O78" s="12"/>
      <c r="S78" s="126" t="s">
        <v>384</v>
      </c>
      <c r="T78" s="126" t="s">
        <v>385</v>
      </c>
      <c r="U78" s="126" t="s">
        <v>386</v>
      </c>
      <c r="V78" s="126" t="s">
        <v>387</v>
      </c>
      <c r="W78" s="126" t="s">
        <v>388</v>
      </c>
      <c r="X78" s="126" t="s">
        <v>389</v>
      </c>
      <c r="Y78" s="126" t="s">
        <v>390</v>
      </c>
      <c r="Z78" s="126" t="s">
        <v>2439</v>
      </c>
      <c r="AA78" s="126" t="s">
        <v>2440</v>
      </c>
      <c r="AB78" s="126" t="s">
        <v>2441</v>
      </c>
      <c r="AC78" s="126" t="s">
        <v>2442</v>
      </c>
      <c r="AD78" s="126" t="s">
        <v>2443</v>
      </c>
      <c r="AE78" s="126" t="s">
        <v>5080</v>
      </c>
      <c r="AF78" s="126" t="s">
        <v>5360</v>
      </c>
    </row>
    <row r="79" spans="1:32" x14ac:dyDescent="0.3">
      <c r="A79" s="77" t="s">
        <v>3530</v>
      </c>
      <c r="B79" s="12" t="s">
        <v>5004</v>
      </c>
      <c r="C79" s="12">
        <f t="shared" ca="1" si="5"/>
        <v>-5.3113510000000019</v>
      </c>
      <c r="D79" s="12">
        <f t="shared" ca="1" si="5"/>
        <v>-5.8028890000000004</v>
      </c>
      <c r="E79" s="12">
        <f t="shared" ca="1" si="5"/>
        <v>2.4389199999999995</v>
      </c>
      <c r="F79" s="12">
        <f t="shared" ca="1" si="5"/>
        <v>4.3440600000000007</v>
      </c>
      <c r="G79" s="12">
        <f t="shared" ca="1" si="5"/>
        <v>5.8071560000000009</v>
      </c>
      <c r="H79" s="12">
        <f t="shared" ca="1" si="5"/>
        <v>-2.847255999999998</v>
      </c>
      <c r="I79" s="12">
        <f t="shared" ca="1" si="5"/>
        <v>7.5710639999999998</v>
      </c>
      <c r="J79" s="12">
        <f t="shared" ca="1" si="5"/>
        <v>-2.385157999999997</v>
      </c>
      <c r="K79" s="12">
        <f t="shared" ca="1" si="5"/>
        <v>-7.0790989999999994</v>
      </c>
      <c r="L79" s="12">
        <f t="shared" ca="1" si="5"/>
        <v>8.187621</v>
      </c>
      <c r="M79" s="12" t="s">
        <v>5004</v>
      </c>
      <c r="N79" s="12" t="s">
        <v>5004</v>
      </c>
      <c r="O79" s="12" t="e">
        <f t="shared" ca="1" si="6"/>
        <v>#VALUE!</v>
      </c>
      <c r="S79" s="126" t="s">
        <v>1466</v>
      </c>
      <c r="T79" s="126" t="s">
        <v>1467</v>
      </c>
      <c r="U79" s="126" t="s">
        <v>1468</v>
      </c>
      <c r="V79" s="126" t="s">
        <v>1469</v>
      </c>
      <c r="W79" s="126" t="s">
        <v>1470</v>
      </c>
      <c r="X79" s="126" t="s">
        <v>1471</v>
      </c>
      <c r="Y79" s="126" t="s">
        <v>1472</v>
      </c>
      <c r="Z79" s="126" t="s">
        <v>2444</v>
      </c>
      <c r="AA79" s="126" t="s">
        <v>2445</v>
      </c>
      <c r="AB79" s="126" t="s">
        <v>2446</v>
      </c>
      <c r="AC79" s="126" t="s">
        <v>2447</v>
      </c>
      <c r="AD79" s="126" t="s">
        <v>2448</v>
      </c>
      <c r="AE79" s="126" t="s">
        <v>5081</v>
      </c>
      <c r="AF79" s="126" t="s">
        <v>5361</v>
      </c>
    </row>
    <row r="80" spans="1:32" x14ac:dyDescent="0.3">
      <c r="A80" s="77" t="s">
        <v>3532</v>
      </c>
      <c r="B80" s="12" t="s">
        <v>5004</v>
      </c>
      <c r="C80" s="12">
        <f t="shared" ca="1" si="5"/>
        <v>-33.666666999999997</v>
      </c>
      <c r="D80" s="12">
        <f t="shared" ca="1" si="5"/>
        <v>-21.666667</v>
      </c>
      <c r="E80" s="12">
        <f t="shared" ca="1" si="5"/>
        <v>-11.666667</v>
      </c>
      <c r="F80" s="12">
        <f t="shared" ca="1" si="5"/>
        <v>-8.6666670000000003</v>
      </c>
      <c r="G80" s="12">
        <f t="shared" ca="1" si="5"/>
        <v>-8</v>
      </c>
      <c r="H80" s="12">
        <f t="shared" ca="1" si="5"/>
        <v>-18.666667</v>
      </c>
      <c r="I80" s="12">
        <f t="shared" ca="1" si="5"/>
        <v>-14.666667</v>
      </c>
      <c r="J80" s="12">
        <f t="shared" ca="1" si="5"/>
        <v>-14.666667</v>
      </c>
      <c r="K80" s="12">
        <f t="shared" ca="1" si="5"/>
        <v>-23.333333</v>
      </c>
      <c r="L80" s="12">
        <f t="shared" ca="1" si="5"/>
        <v>-24</v>
      </c>
      <c r="M80" s="12" t="s">
        <v>5004</v>
      </c>
      <c r="N80" s="12" t="s">
        <v>5004</v>
      </c>
      <c r="O80" s="12" t="e">
        <f t="shared" ca="1" si="6"/>
        <v>#VALUE!</v>
      </c>
      <c r="S80" s="126" t="s">
        <v>1473</v>
      </c>
      <c r="T80" s="126" t="s">
        <v>1474</v>
      </c>
      <c r="U80" s="126" t="s">
        <v>1475</v>
      </c>
      <c r="V80" s="126" t="s">
        <v>1476</v>
      </c>
      <c r="W80" s="126" t="s">
        <v>1477</v>
      </c>
      <c r="X80" s="126" t="s">
        <v>1478</v>
      </c>
      <c r="Y80" s="126" t="s">
        <v>1479</v>
      </c>
      <c r="Z80" s="126" t="s">
        <v>2449</v>
      </c>
      <c r="AA80" s="126" t="s">
        <v>2450</v>
      </c>
      <c r="AB80" s="126" t="s">
        <v>2451</v>
      </c>
      <c r="AC80" s="126" t="s">
        <v>2452</v>
      </c>
      <c r="AD80" s="126" t="s">
        <v>2453</v>
      </c>
      <c r="AE80" s="126" t="s">
        <v>5082</v>
      </c>
      <c r="AF80" s="126" t="s">
        <v>5362</v>
      </c>
    </row>
    <row r="81" spans="1:32" x14ac:dyDescent="0.3">
      <c r="A81" s="77" t="s">
        <v>3533</v>
      </c>
      <c r="B81" s="12" t="s">
        <v>5004</v>
      </c>
      <c r="C81" s="12">
        <f t="shared" ca="1" si="5"/>
        <v>-53.174602999999998</v>
      </c>
      <c r="D81" s="12">
        <f t="shared" ca="1" si="5"/>
        <v>-43.650793999999998</v>
      </c>
      <c r="E81" s="12">
        <f t="shared" ca="1" si="5"/>
        <v>-38.095238000000002</v>
      </c>
      <c r="F81" s="12">
        <f t="shared" ca="1" si="5"/>
        <v>-35.714286000000001</v>
      </c>
      <c r="G81" s="12">
        <f t="shared" ca="1" si="5"/>
        <v>-20.634920999999999</v>
      </c>
      <c r="H81" s="12">
        <f t="shared" ca="1" si="5"/>
        <v>-38.888888999999999</v>
      </c>
      <c r="I81" s="12">
        <f t="shared" ca="1" si="5"/>
        <v>-7.1428570000000002</v>
      </c>
      <c r="J81" s="12">
        <f t="shared" ca="1" si="5"/>
        <v>-23.015872999999999</v>
      </c>
      <c r="K81" s="12">
        <f t="shared" ca="1" si="5"/>
        <v>-23.809524</v>
      </c>
      <c r="L81" s="12">
        <f t="shared" ca="1" si="5"/>
        <v>-23.015872999999999</v>
      </c>
      <c r="M81" s="12" t="s">
        <v>5004</v>
      </c>
      <c r="N81" s="12" t="s">
        <v>5004</v>
      </c>
      <c r="O81" s="12" t="e">
        <f t="shared" ca="1" si="6"/>
        <v>#VALUE!</v>
      </c>
      <c r="S81" s="126" t="s">
        <v>391</v>
      </c>
      <c r="T81" s="126" t="s">
        <v>392</v>
      </c>
      <c r="U81" s="126" t="s">
        <v>393</v>
      </c>
      <c r="V81" s="126" t="s">
        <v>394</v>
      </c>
      <c r="W81" s="126" t="s">
        <v>395</v>
      </c>
      <c r="X81" s="126" t="s">
        <v>396</v>
      </c>
      <c r="Y81" s="126" t="s">
        <v>397</v>
      </c>
      <c r="Z81" s="126" t="s">
        <v>2454</v>
      </c>
      <c r="AA81" s="126" t="s">
        <v>2455</v>
      </c>
      <c r="AB81" s="126" t="s">
        <v>2456</v>
      </c>
      <c r="AC81" s="126" t="s">
        <v>2457</v>
      </c>
      <c r="AD81" s="126" t="s">
        <v>2458</v>
      </c>
      <c r="AE81" s="126" t="s">
        <v>5083</v>
      </c>
      <c r="AF81" s="126" t="s">
        <v>5363</v>
      </c>
    </row>
    <row r="82" spans="1:32" x14ac:dyDescent="0.3">
      <c r="A82" s="77" t="s">
        <v>3534</v>
      </c>
      <c r="B82" s="12" t="s">
        <v>5004</v>
      </c>
      <c r="C82" s="12">
        <f t="shared" ca="1" si="5"/>
        <v>-32.142856999999999</v>
      </c>
      <c r="D82" s="12">
        <f t="shared" ca="1" si="5"/>
        <v>-28.571428999999998</v>
      </c>
      <c r="E82" s="12">
        <f t="shared" ca="1" si="5"/>
        <v>-14.285714</v>
      </c>
      <c r="F82" s="12">
        <f t="shared" ca="1" si="5"/>
        <v>-7.1428570000000002</v>
      </c>
      <c r="G82" s="12">
        <f t="shared" ca="1" si="5"/>
        <v>-7.1428570000000002</v>
      </c>
      <c r="H82" s="12">
        <f t="shared" ca="1" si="5"/>
        <v>-17.857143000000001</v>
      </c>
      <c r="I82" s="12">
        <f t="shared" ca="1" si="5"/>
        <v>-3.5714290000000002</v>
      </c>
      <c r="J82" s="12">
        <f t="shared" ca="1" si="5"/>
        <v>-25</v>
      </c>
      <c r="K82" s="12">
        <f t="shared" ca="1" si="5"/>
        <v>-28.571428999999998</v>
      </c>
      <c r="L82" s="12">
        <f t="shared" ca="1" si="5"/>
        <v>-28.571428999999998</v>
      </c>
      <c r="M82" s="12" t="s">
        <v>5004</v>
      </c>
      <c r="N82" s="12" t="s">
        <v>5004</v>
      </c>
      <c r="O82" s="12">
        <f t="shared" ca="1" si="6"/>
        <v>-42.857143000000001</v>
      </c>
      <c r="S82" s="126" t="s">
        <v>398</v>
      </c>
      <c r="T82" s="126" t="s">
        <v>399</v>
      </c>
      <c r="U82" s="126" t="s">
        <v>400</v>
      </c>
      <c r="V82" s="126" t="s">
        <v>401</v>
      </c>
      <c r="W82" s="126" t="s">
        <v>402</v>
      </c>
      <c r="X82" s="126" t="s">
        <v>403</v>
      </c>
      <c r="Y82" s="126" t="s">
        <v>404</v>
      </c>
      <c r="Z82" s="126" t="s">
        <v>2459</v>
      </c>
      <c r="AA82" s="126" t="s">
        <v>2460</v>
      </c>
      <c r="AB82" s="126" t="s">
        <v>2461</v>
      </c>
      <c r="AC82" s="126" t="s">
        <v>2462</v>
      </c>
      <c r="AD82" s="126" t="s">
        <v>2463</v>
      </c>
      <c r="AE82" s="126" t="s">
        <v>5084</v>
      </c>
      <c r="AF82" s="126" t="s">
        <v>5364</v>
      </c>
    </row>
    <row r="83" spans="1:32" x14ac:dyDescent="0.3">
      <c r="A83" s="77" t="s">
        <v>3535</v>
      </c>
      <c r="B83" s="12" t="s">
        <v>5004</v>
      </c>
      <c r="C83" s="12">
        <f t="shared" ca="1" si="5"/>
        <v>-43.055556000000003</v>
      </c>
      <c r="D83" s="12">
        <f t="shared" ca="1" si="5"/>
        <v>-26.388888999999999</v>
      </c>
      <c r="E83" s="12">
        <f t="shared" ca="1" si="5"/>
        <v>-19.444444000000001</v>
      </c>
      <c r="F83" s="12">
        <f t="shared" ca="1" si="5"/>
        <v>-20.833333</v>
      </c>
      <c r="G83" s="12">
        <f t="shared" ca="1" si="5"/>
        <v>-15.277778</v>
      </c>
      <c r="H83" s="12">
        <f t="shared" ca="1" si="5"/>
        <v>-26.388888999999999</v>
      </c>
      <c r="I83" s="12">
        <f t="shared" ca="1" si="5"/>
        <v>-6.9444439999999998</v>
      </c>
      <c r="J83" s="12">
        <f t="shared" ca="1" si="5"/>
        <v>-27.777778000000001</v>
      </c>
      <c r="K83" s="12">
        <f t="shared" ca="1" si="5"/>
        <v>-29.166667</v>
      </c>
      <c r="L83" s="12">
        <f t="shared" ca="1" si="5"/>
        <v>-54.166666999999997</v>
      </c>
      <c r="M83" s="12" t="s">
        <v>5004</v>
      </c>
      <c r="N83" s="12" t="s">
        <v>5004</v>
      </c>
      <c r="O83" s="12">
        <f t="shared" ca="1" si="6"/>
        <v>-20.833333</v>
      </c>
      <c r="S83" s="126" t="s">
        <v>1480</v>
      </c>
      <c r="T83" s="126" t="s">
        <v>1481</v>
      </c>
      <c r="U83" s="126" t="s">
        <v>1482</v>
      </c>
      <c r="V83" s="126" t="s">
        <v>1483</v>
      </c>
      <c r="W83" s="126" t="s">
        <v>1484</v>
      </c>
      <c r="X83" s="126" t="s">
        <v>1485</v>
      </c>
      <c r="Y83" s="126" t="s">
        <v>1486</v>
      </c>
      <c r="Z83" s="126" t="s">
        <v>2464</v>
      </c>
      <c r="AA83" s="126" t="s">
        <v>2465</v>
      </c>
      <c r="AB83" s="126" t="s">
        <v>2466</v>
      </c>
      <c r="AC83" s="126" t="s">
        <v>2467</v>
      </c>
      <c r="AD83" s="126" t="s">
        <v>2468</v>
      </c>
      <c r="AE83" s="126" t="s">
        <v>5085</v>
      </c>
      <c r="AF83" s="126" t="s">
        <v>5365</v>
      </c>
    </row>
    <row r="84" spans="1:32" x14ac:dyDescent="0.3">
      <c r="A84" s="77"/>
      <c r="B84" s="12"/>
      <c r="C84" s="12"/>
      <c r="D84" s="12"/>
      <c r="E84" s="12"/>
      <c r="F84" s="12"/>
      <c r="G84" s="12"/>
      <c r="H84" s="12"/>
      <c r="I84" s="12"/>
      <c r="J84" s="12"/>
      <c r="K84" s="12"/>
      <c r="L84" s="12"/>
      <c r="M84" s="12"/>
      <c r="N84" s="12"/>
      <c r="O84" s="12"/>
      <c r="S84" s="126" t="s">
        <v>1487</v>
      </c>
      <c r="T84" s="126" t="s">
        <v>1488</v>
      </c>
      <c r="U84" s="126" t="s">
        <v>1489</v>
      </c>
      <c r="V84" s="126" t="s">
        <v>1490</v>
      </c>
      <c r="W84" s="126" t="s">
        <v>1491</v>
      </c>
      <c r="X84" s="126" t="s">
        <v>1492</v>
      </c>
      <c r="Y84" s="126" t="s">
        <v>1493</v>
      </c>
      <c r="Z84" s="126" t="s">
        <v>2469</v>
      </c>
      <c r="AA84" s="126" t="s">
        <v>2470</v>
      </c>
      <c r="AB84" s="126" t="s">
        <v>2471</v>
      </c>
      <c r="AC84" s="126" t="s">
        <v>2472</v>
      </c>
      <c r="AD84" s="126" t="s">
        <v>2473</v>
      </c>
      <c r="AE84" s="126" t="s">
        <v>5086</v>
      </c>
      <c r="AF84" s="126" t="s">
        <v>5366</v>
      </c>
    </row>
    <row r="85" spans="1:32" x14ac:dyDescent="0.3">
      <c r="A85" s="65" t="s">
        <v>18</v>
      </c>
      <c r="B85" s="12"/>
      <c r="C85" s="12"/>
      <c r="D85" s="12"/>
      <c r="E85" s="12"/>
      <c r="F85" s="12"/>
      <c r="G85" s="12"/>
      <c r="H85" s="12"/>
      <c r="I85" s="12"/>
      <c r="J85" s="12"/>
      <c r="K85" s="12"/>
      <c r="L85" s="12"/>
      <c r="M85" s="12"/>
      <c r="N85" s="12"/>
      <c r="O85" s="12"/>
      <c r="S85" s="126" t="s">
        <v>405</v>
      </c>
      <c r="T85" s="126" t="s">
        <v>406</v>
      </c>
      <c r="U85" s="126" t="s">
        <v>407</v>
      </c>
      <c r="V85" s="126" t="s">
        <v>408</v>
      </c>
      <c r="W85" s="126" t="s">
        <v>409</v>
      </c>
      <c r="X85" s="126" t="s">
        <v>410</v>
      </c>
      <c r="Y85" s="126" t="s">
        <v>411</v>
      </c>
      <c r="Z85" s="126" t="s">
        <v>2474</v>
      </c>
      <c r="AA85" s="126" t="s">
        <v>2475</v>
      </c>
      <c r="AB85" s="126" t="s">
        <v>2476</v>
      </c>
      <c r="AC85" s="126" t="s">
        <v>2477</v>
      </c>
      <c r="AD85" s="126" t="s">
        <v>2478</v>
      </c>
      <c r="AE85" s="126" t="s">
        <v>5087</v>
      </c>
      <c r="AF85" s="126" t="s">
        <v>5367</v>
      </c>
    </row>
    <row r="86" spans="1:32" x14ac:dyDescent="0.3">
      <c r="A86" s="77" t="s">
        <v>1923</v>
      </c>
      <c r="B86" s="12" t="s">
        <v>5004</v>
      </c>
      <c r="C86" s="12">
        <f t="shared" ca="1" si="5"/>
        <v>-6.2486859999999993</v>
      </c>
      <c r="D86" s="12">
        <f t="shared" ca="1" si="5"/>
        <v>-5.1887729999999976</v>
      </c>
      <c r="E86" s="12">
        <f t="shared" ca="1" si="5"/>
        <v>-0.47678699999999985</v>
      </c>
      <c r="F86" s="12">
        <f t="shared" ca="1" si="5"/>
        <v>-2.5149220000000003</v>
      </c>
      <c r="G86" s="12">
        <f t="shared" ca="1" si="5"/>
        <v>1.2538050000000007</v>
      </c>
      <c r="H86" s="12">
        <f t="shared" ca="1" si="5"/>
        <v>-3.5677649999999996</v>
      </c>
      <c r="I86" s="12">
        <f t="shared" ca="1" si="5"/>
        <v>1.2332730000000001</v>
      </c>
      <c r="J86" s="12">
        <f t="shared" ca="1" si="5"/>
        <v>-2.6370000000000005</v>
      </c>
      <c r="K86" s="12">
        <f t="shared" ca="1" si="5"/>
        <v>-2.2227290000000011</v>
      </c>
      <c r="L86" s="12">
        <f t="shared" ca="1" si="5"/>
        <v>-9.0897949999999987</v>
      </c>
      <c r="M86" s="12" t="s">
        <v>5004</v>
      </c>
      <c r="N86" s="12" t="s">
        <v>5004</v>
      </c>
      <c r="O86" s="12" t="e">
        <f t="shared" ca="1" si="6"/>
        <v>#VALUE!</v>
      </c>
      <c r="S86" s="126" t="s">
        <v>412</v>
      </c>
      <c r="T86" s="126" t="s">
        <v>413</v>
      </c>
      <c r="U86" s="126" t="s">
        <v>414</v>
      </c>
      <c r="V86" s="126" t="s">
        <v>415</v>
      </c>
      <c r="W86" s="126" t="s">
        <v>416</v>
      </c>
      <c r="X86" s="126" t="s">
        <v>417</v>
      </c>
      <c r="Y86" s="126" t="s">
        <v>418</v>
      </c>
      <c r="Z86" s="126" t="s">
        <v>2479</v>
      </c>
      <c r="AA86" s="126" t="s">
        <v>2480</v>
      </c>
      <c r="AB86" s="126" t="s">
        <v>2481</v>
      </c>
      <c r="AC86" s="126" t="s">
        <v>2482</v>
      </c>
      <c r="AD86" s="126" t="s">
        <v>2483</v>
      </c>
      <c r="AE86" s="126" t="s">
        <v>5088</v>
      </c>
      <c r="AF86" s="126" t="s">
        <v>5368</v>
      </c>
    </row>
    <row r="87" spans="1:32" x14ac:dyDescent="0.3">
      <c r="A87" s="77" t="s">
        <v>1926</v>
      </c>
      <c r="B87" s="12" t="s">
        <v>5004</v>
      </c>
      <c r="C87" s="12">
        <f t="shared" ca="1" si="5"/>
        <v>-6.5143489999999957</v>
      </c>
      <c r="D87" s="12">
        <f t="shared" ca="1" si="5"/>
        <v>-6.7660049999999998</v>
      </c>
      <c r="E87" s="12">
        <f t="shared" ca="1" si="5"/>
        <v>-0.73951500000000081</v>
      </c>
      <c r="F87" s="12">
        <f t="shared" ca="1" si="5"/>
        <v>-0.38852100000000078</v>
      </c>
      <c r="G87" s="12">
        <f t="shared" ca="1" si="5"/>
        <v>-3.0331130000000002</v>
      </c>
      <c r="H87" s="12">
        <f t="shared" ca="1" si="5"/>
        <v>-5.7527600000000003</v>
      </c>
      <c r="I87" s="12">
        <f t="shared" ca="1" si="5"/>
        <v>-2.7461370000000009</v>
      </c>
      <c r="J87" s="12">
        <f t="shared" ca="1" si="5"/>
        <v>-3.0772630000000003</v>
      </c>
      <c r="K87" s="12">
        <f t="shared" ca="1" si="5"/>
        <v>-9.4260479999999998</v>
      </c>
      <c r="L87" s="12">
        <f t="shared" ca="1" si="5"/>
        <v>-10.423840999999999</v>
      </c>
      <c r="M87" s="12" t="s">
        <v>5004</v>
      </c>
      <c r="N87" s="12" t="s">
        <v>5004</v>
      </c>
      <c r="O87" s="12" t="e">
        <f t="shared" ca="1" si="6"/>
        <v>#VALUE!</v>
      </c>
      <c r="S87" s="126" t="s">
        <v>419</v>
      </c>
      <c r="T87" s="126" t="s">
        <v>420</v>
      </c>
      <c r="U87" s="126" t="s">
        <v>421</v>
      </c>
      <c r="V87" s="126" t="s">
        <v>422</v>
      </c>
      <c r="W87" s="126" t="s">
        <v>423</v>
      </c>
      <c r="X87" s="126" t="s">
        <v>424</v>
      </c>
      <c r="Y87" s="126" t="s">
        <v>425</v>
      </c>
      <c r="Z87" s="126" t="s">
        <v>2484</v>
      </c>
      <c r="AA87" s="126" t="s">
        <v>2485</v>
      </c>
      <c r="AB87" s="126" t="s">
        <v>2486</v>
      </c>
      <c r="AC87" s="126" t="s">
        <v>2487</v>
      </c>
      <c r="AD87" s="126" t="s">
        <v>2488</v>
      </c>
      <c r="AE87" s="126" t="s">
        <v>5089</v>
      </c>
      <c r="AF87" s="126" t="s">
        <v>5369</v>
      </c>
    </row>
    <row r="88" spans="1:32" x14ac:dyDescent="0.3">
      <c r="A88" s="77" t="s">
        <v>1928</v>
      </c>
      <c r="B88" s="12" t="s">
        <v>5004</v>
      </c>
      <c r="C88" s="12">
        <f t="shared" ca="1" si="5"/>
        <v>-0.86691099999999466</v>
      </c>
      <c r="D88" s="12">
        <f t="shared" ca="1" si="5"/>
        <v>-4.4200249999999954</v>
      </c>
      <c r="E88" s="12">
        <f t="shared" ca="1" si="5"/>
        <v>1.1355310000000003</v>
      </c>
      <c r="F88" s="12">
        <f t="shared" ca="1" si="5"/>
        <v>-4.1758240000000022</v>
      </c>
      <c r="G88" s="12">
        <f t="shared" ca="1" si="5"/>
        <v>3.211233</v>
      </c>
      <c r="H88" s="12">
        <f t="shared" ca="1" si="5"/>
        <v>-1.9658119999999997</v>
      </c>
      <c r="I88" s="12">
        <f t="shared" ca="1" si="5"/>
        <v>-0.21978000000000009</v>
      </c>
      <c r="J88" s="12">
        <f t="shared" ca="1" si="5"/>
        <v>-2.2466419999999978</v>
      </c>
      <c r="K88" s="12">
        <f t="shared" ca="1" si="5"/>
        <v>-3.0402929999999984</v>
      </c>
      <c r="L88" s="12">
        <f t="shared" ca="1" si="5"/>
        <v>-6.8620269999999977</v>
      </c>
      <c r="M88" s="12" t="s">
        <v>5004</v>
      </c>
      <c r="N88" s="12" t="s">
        <v>5004</v>
      </c>
      <c r="O88" s="12" t="e">
        <f t="shared" ca="1" si="6"/>
        <v>#VALUE!</v>
      </c>
      <c r="S88" s="126" t="s">
        <v>426</v>
      </c>
      <c r="T88" s="126" t="s">
        <v>427</v>
      </c>
      <c r="U88" s="126" t="s">
        <v>428</v>
      </c>
      <c r="V88" s="126" t="s">
        <v>429</v>
      </c>
      <c r="W88" s="126" t="s">
        <v>430</v>
      </c>
      <c r="X88" s="126" t="s">
        <v>431</v>
      </c>
      <c r="Y88" s="126" t="s">
        <v>432</v>
      </c>
      <c r="Z88" s="126" t="s">
        <v>2489</v>
      </c>
      <c r="AA88" s="126" t="s">
        <v>2490</v>
      </c>
      <c r="AB88" s="126" t="s">
        <v>2491</v>
      </c>
      <c r="AC88" s="126" t="s">
        <v>2492</v>
      </c>
      <c r="AD88" s="126" t="s">
        <v>2493</v>
      </c>
      <c r="AE88" s="126" t="s">
        <v>5090</v>
      </c>
      <c r="AF88" s="126" t="s">
        <v>5370</v>
      </c>
    </row>
    <row r="89" spans="1:32" x14ac:dyDescent="0.3">
      <c r="A89" s="77" t="s">
        <v>3537</v>
      </c>
      <c r="B89" s="12" t="s">
        <v>5004</v>
      </c>
      <c r="C89" s="12">
        <f t="shared" ca="1" si="5"/>
        <v>-17.777778000000001</v>
      </c>
      <c r="D89" s="12">
        <f t="shared" ca="1" si="5"/>
        <v>-4.7777780000000014</v>
      </c>
      <c r="E89" s="12">
        <f t="shared" ca="1" si="5"/>
        <v>-10.592593000000001</v>
      </c>
      <c r="F89" s="12">
        <f t="shared" ca="1" si="5"/>
        <v>-5.8888890000000007</v>
      </c>
      <c r="G89" s="12">
        <f t="shared" ca="1" si="5"/>
        <v>-9.2962959999999999</v>
      </c>
      <c r="H89" s="12">
        <f t="shared" ca="1" si="5"/>
        <v>-5.4814809999999987</v>
      </c>
      <c r="I89" s="12">
        <f t="shared" ca="1" si="5"/>
        <v>-4.1481479999999999</v>
      </c>
      <c r="J89" s="12">
        <f t="shared" ca="1" si="5"/>
        <v>-19.592593000000001</v>
      </c>
      <c r="K89" s="12">
        <f t="shared" ca="1" si="5"/>
        <v>-12.333333</v>
      </c>
      <c r="L89" s="12">
        <f t="shared" ca="1" si="5"/>
        <v>-34.037036999999998</v>
      </c>
      <c r="M89" s="12" t="s">
        <v>5004</v>
      </c>
      <c r="N89" s="12" t="s">
        <v>5004</v>
      </c>
      <c r="O89" s="12" t="e">
        <f t="shared" ca="1" si="6"/>
        <v>#VALUE!</v>
      </c>
      <c r="S89" s="126" t="s">
        <v>433</v>
      </c>
      <c r="T89" s="126" t="s">
        <v>434</v>
      </c>
      <c r="U89" s="126" t="s">
        <v>435</v>
      </c>
      <c r="V89" s="126" t="s">
        <v>436</v>
      </c>
      <c r="W89" s="126" t="s">
        <v>437</v>
      </c>
      <c r="X89" s="126" t="s">
        <v>438</v>
      </c>
      <c r="Y89" s="126" t="s">
        <v>439</v>
      </c>
      <c r="Z89" s="126" t="s">
        <v>2494</v>
      </c>
      <c r="AA89" s="126" t="s">
        <v>2495</v>
      </c>
      <c r="AB89" s="126" t="s">
        <v>2496</v>
      </c>
      <c r="AC89" s="126" t="s">
        <v>2497</v>
      </c>
      <c r="AD89" s="126" t="s">
        <v>2498</v>
      </c>
      <c r="AE89" s="126" t="s">
        <v>5091</v>
      </c>
      <c r="AF89" s="126" t="s">
        <v>5371</v>
      </c>
    </row>
    <row r="90" spans="1:32" x14ac:dyDescent="0.3">
      <c r="A90" s="77"/>
      <c r="B90" s="12"/>
      <c r="C90" s="12"/>
      <c r="D90" s="12"/>
      <c r="E90" s="12"/>
      <c r="F90" s="12"/>
      <c r="G90" s="12"/>
      <c r="H90" s="12"/>
      <c r="I90" s="12"/>
      <c r="J90" s="12"/>
      <c r="K90" s="12"/>
      <c r="L90" s="12"/>
      <c r="M90" s="12"/>
      <c r="N90" s="12"/>
      <c r="O90" s="12"/>
      <c r="S90" s="126" t="s">
        <v>1494</v>
      </c>
      <c r="T90" s="126" t="s">
        <v>1495</v>
      </c>
      <c r="U90" s="126" t="s">
        <v>1496</v>
      </c>
      <c r="V90" s="126" t="s">
        <v>1497</v>
      </c>
      <c r="W90" s="126" t="s">
        <v>1498</v>
      </c>
      <c r="X90" s="126" t="s">
        <v>1499</v>
      </c>
      <c r="Y90" s="126" t="s">
        <v>1500</v>
      </c>
      <c r="Z90" s="126" t="s">
        <v>2499</v>
      </c>
      <c r="AA90" s="126" t="s">
        <v>2500</v>
      </c>
      <c r="AB90" s="126" t="s">
        <v>2501</v>
      </c>
      <c r="AC90" s="126" t="s">
        <v>2502</v>
      </c>
      <c r="AD90" s="126" t="s">
        <v>2503</v>
      </c>
      <c r="AE90" s="126" t="s">
        <v>5092</v>
      </c>
      <c r="AF90" s="126" t="s">
        <v>5372</v>
      </c>
    </row>
    <row r="91" spans="1:32" x14ac:dyDescent="0.3">
      <c r="A91" s="65" t="s">
        <v>19</v>
      </c>
      <c r="B91" s="12"/>
      <c r="C91" s="12"/>
      <c r="D91" s="12"/>
      <c r="E91" s="12"/>
      <c r="F91" s="12"/>
      <c r="G91" s="12"/>
      <c r="H91" s="12"/>
      <c r="I91" s="12"/>
      <c r="J91" s="12"/>
      <c r="K91" s="12"/>
      <c r="L91" s="12"/>
      <c r="M91" s="12"/>
      <c r="N91" s="12"/>
      <c r="O91" s="12"/>
      <c r="S91" s="126" t="s">
        <v>1501</v>
      </c>
      <c r="T91" s="126" t="s">
        <v>1502</v>
      </c>
      <c r="U91" s="126" t="s">
        <v>1503</v>
      </c>
      <c r="V91" s="126" t="s">
        <v>1504</v>
      </c>
      <c r="W91" s="126" t="s">
        <v>1505</v>
      </c>
      <c r="X91" s="126" t="s">
        <v>1506</v>
      </c>
      <c r="Y91" s="126" t="s">
        <v>1507</v>
      </c>
      <c r="Z91" s="126" t="s">
        <v>2504</v>
      </c>
      <c r="AA91" s="126" t="s">
        <v>2505</v>
      </c>
      <c r="AB91" s="126" t="s">
        <v>2506</v>
      </c>
      <c r="AC91" s="126" t="s">
        <v>2507</v>
      </c>
      <c r="AD91" s="126" t="s">
        <v>2508</v>
      </c>
      <c r="AE91" s="126" t="s">
        <v>5093</v>
      </c>
      <c r="AF91" s="126" t="s">
        <v>5373</v>
      </c>
    </row>
    <row r="92" spans="1:32" x14ac:dyDescent="0.3">
      <c r="A92" s="77" t="s">
        <v>3538</v>
      </c>
      <c r="B92" s="12" t="s">
        <v>5004</v>
      </c>
      <c r="C92" s="12">
        <f t="shared" ca="1" si="5"/>
        <v>-34.463276999999998</v>
      </c>
      <c r="D92" s="12">
        <f t="shared" ca="1" si="5"/>
        <v>-28.329298000000001</v>
      </c>
      <c r="E92" s="12">
        <f t="shared" ca="1" si="5"/>
        <v>-10.330912</v>
      </c>
      <c r="F92" s="12">
        <f t="shared" ca="1" si="5"/>
        <v>-11.138014999999999</v>
      </c>
      <c r="G92" s="12">
        <f t="shared" ca="1" si="5"/>
        <v>-4.1969329999999996</v>
      </c>
      <c r="H92" s="12">
        <f t="shared" ca="1" si="5"/>
        <v>-19.531880999999998</v>
      </c>
      <c r="I92" s="12">
        <f t="shared" ca="1" si="5"/>
        <v>-2.5020180000000001</v>
      </c>
      <c r="J92" s="12">
        <f t="shared" ca="1" si="5"/>
        <v>-21.146086</v>
      </c>
      <c r="K92" s="12">
        <f t="shared" ca="1" si="5"/>
        <v>-27.764326000000001</v>
      </c>
      <c r="L92" s="12">
        <f t="shared" ca="1" si="5"/>
        <v>-22.276029000000001</v>
      </c>
      <c r="M92" s="12" t="s">
        <v>5004</v>
      </c>
      <c r="N92" s="12" t="s">
        <v>5004</v>
      </c>
      <c r="O92" s="12" t="e">
        <f t="shared" ca="1" si="6"/>
        <v>#VALUE!</v>
      </c>
      <c r="S92" s="126" t="s">
        <v>440</v>
      </c>
      <c r="T92" s="126" t="s">
        <v>441</v>
      </c>
      <c r="U92" s="126" t="s">
        <v>442</v>
      </c>
      <c r="V92" s="126" t="s">
        <v>443</v>
      </c>
      <c r="W92" s="126" t="s">
        <v>444</v>
      </c>
      <c r="X92" s="126" t="s">
        <v>445</v>
      </c>
      <c r="Y92" s="126" t="s">
        <v>446</v>
      </c>
      <c r="Z92" s="126" t="s">
        <v>2509</v>
      </c>
      <c r="AA92" s="126" t="s">
        <v>2510</v>
      </c>
      <c r="AB92" s="126" t="s">
        <v>2511</v>
      </c>
      <c r="AC92" s="126" t="s">
        <v>2512</v>
      </c>
      <c r="AD92" s="126" t="s">
        <v>2513</v>
      </c>
      <c r="AE92" s="126" t="s">
        <v>5094</v>
      </c>
      <c r="AF92" s="126" t="s">
        <v>5374</v>
      </c>
    </row>
    <row r="93" spans="1:32" x14ac:dyDescent="0.3">
      <c r="A93" s="77" t="s">
        <v>3539</v>
      </c>
      <c r="B93" s="12" t="s">
        <v>5004</v>
      </c>
      <c r="C93" s="12">
        <f t="shared" ca="1" si="5"/>
        <v>-5.3061579999999964</v>
      </c>
      <c r="D93" s="12">
        <f t="shared" ca="1" si="5"/>
        <v>1.9124090000000002</v>
      </c>
      <c r="E93" s="12">
        <f t="shared" ca="1" si="5"/>
        <v>0.92077100000000023</v>
      </c>
      <c r="F93" s="12">
        <f t="shared" ca="1" si="5"/>
        <v>0.92178999999999967</v>
      </c>
      <c r="G93" s="12">
        <f t="shared" ca="1" si="5"/>
        <v>-1.0043839999999999</v>
      </c>
      <c r="H93" s="12">
        <f t="shared" ca="1" si="5"/>
        <v>-1.8683080000000007</v>
      </c>
      <c r="I93" s="12">
        <f t="shared" ca="1" si="5"/>
        <v>-9.2173960000000008</v>
      </c>
      <c r="J93" s="12">
        <f t="shared" ca="1" si="5"/>
        <v>3.7014379999999978</v>
      </c>
      <c r="K93" s="12">
        <f t="shared" ca="1" si="5"/>
        <v>1.0535849999999982</v>
      </c>
      <c r="L93" s="12">
        <f t="shared" ca="1" si="5"/>
        <v>-2.2280000000000015</v>
      </c>
      <c r="M93" s="12" t="s">
        <v>5004</v>
      </c>
      <c r="N93" s="12" t="s">
        <v>5004</v>
      </c>
      <c r="O93" s="12" t="e">
        <f t="shared" ca="1" si="6"/>
        <v>#VALUE!</v>
      </c>
      <c r="S93" s="126" t="s">
        <v>447</v>
      </c>
      <c r="T93" s="126" t="s">
        <v>448</v>
      </c>
      <c r="U93" s="126" t="s">
        <v>449</v>
      </c>
      <c r="V93" s="126" t="s">
        <v>450</v>
      </c>
      <c r="W93" s="126" t="s">
        <v>451</v>
      </c>
      <c r="X93" s="126" t="s">
        <v>452</v>
      </c>
      <c r="Y93" s="126" t="s">
        <v>453</v>
      </c>
      <c r="Z93" s="126" t="s">
        <v>2514</v>
      </c>
      <c r="AA93" s="126" t="s">
        <v>2515</v>
      </c>
      <c r="AB93" s="126" t="s">
        <v>2516</v>
      </c>
      <c r="AC93" s="126" t="s">
        <v>2517</v>
      </c>
      <c r="AD93" s="126" t="s">
        <v>2518</v>
      </c>
      <c r="AE93" s="126" t="s">
        <v>5095</v>
      </c>
      <c r="AF93" s="126" t="s">
        <v>5375</v>
      </c>
    </row>
    <row r="94" spans="1:32" x14ac:dyDescent="0.3">
      <c r="A94" s="77" t="s">
        <v>3540</v>
      </c>
      <c r="B94" s="12" t="s">
        <v>5004</v>
      </c>
      <c r="C94" s="12">
        <f t="shared" ca="1" si="5"/>
        <v>-26.181015000000002</v>
      </c>
      <c r="D94" s="12">
        <f t="shared" ca="1" si="5"/>
        <v>-29.266004999999996</v>
      </c>
      <c r="E94" s="12">
        <f t="shared" ca="1" si="5"/>
        <v>-29.072848</v>
      </c>
      <c r="F94" s="12">
        <f t="shared" ca="1" si="5"/>
        <v>-26.721854</v>
      </c>
      <c r="G94" s="12">
        <f t="shared" ca="1" si="5"/>
        <v>-15.033113</v>
      </c>
      <c r="H94" s="12">
        <f t="shared" ca="1" si="5"/>
        <v>-26.252759999999995</v>
      </c>
      <c r="I94" s="12">
        <f t="shared" ca="1" si="5"/>
        <v>5.2538629999999991</v>
      </c>
      <c r="J94" s="12">
        <f t="shared" ca="1" si="5"/>
        <v>-12.577263</v>
      </c>
      <c r="K94" s="12">
        <f t="shared" ca="1" si="5"/>
        <v>-9.4260479999999998</v>
      </c>
      <c r="L94" s="12">
        <f t="shared" ca="1" si="5"/>
        <v>-8.0905079999999998</v>
      </c>
      <c r="M94" s="12" t="s">
        <v>5004</v>
      </c>
      <c r="N94" s="12" t="s">
        <v>5004</v>
      </c>
      <c r="O94" s="12" t="e">
        <f t="shared" ca="1" si="6"/>
        <v>#VALUE!</v>
      </c>
      <c r="S94" s="126" t="s">
        <v>454</v>
      </c>
      <c r="T94" s="126" t="s">
        <v>455</v>
      </c>
      <c r="U94" s="126" t="s">
        <v>456</v>
      </c>
      <c r="V94" s="126" t="s">
        <v>457</v>
      </c>
      <c r="W94" s="126" t="s">
        <v>458</v>
      </c>
      <c r="X94" s="126" t="s">
        <v>459</v>
      </c>
      <c r="Y94" s="126" t="s">
        <v>460</v>
      </c>
      <c r="Z94" s="126" t="s">
        <v>2519</v>
      </c>
      <c r="AA94" s="126" t="s">
        <v>2520</v>
      </c>
      <c r="AB94" s="126" t="s">
        <v>2521</v>
      </c>
      <c r="AC94" s="126" t="s">
        <v>2522</v>
      </c>
      <c r="AD94" s="126" t="s">
        <v>2523</v>
      </c>
      <c r="AE94" s="126" t="s">
        <v>5096</v>
      </c>
      <c r="AF94" s="126" t="s">
        <v>5376</v>
      </c>
    </row>
    <row r="95" spans="1:32" x14ac:dyDescent="0.3">
      <c r="A95" s="77" t="s">
        <v>3541</v>
      </c>
      <c r="B95" s="12" t="s">
        <v>5004</v>
      </c>
      <c r="C95" s="12">
        <f t="shared" ca="1" si="5"/>
        <v>22.895927000000004</v>
      </c>
      <c r="D95" s="12">
        <f t="shared" ca="1" si="5"/>
        <v>11.779789000000001</v>
      </c>
      <c r="E95" s="12">
        <f t="shared" ca="1" si="5"/>
        <v>21.583710000000004</v>
      </c>
      <c r="F95" s="12">
        <f t="shared" ca="1" si="5"/>
        <v>21.734539999999999</v>
      </c>
      <c r="G95" s="12">
        <f t="shared" ca="1" si="5"/>
        <v>14.042231999999998</v>
      </c>
      <c r="H95" s="12">
        <f t="shared" ca="1" si="5"/>
        <v>15.35445</v>
      </c>
      <c r="I95" s="12">
        <f t="shared" ca="1" si="5"/>
        <v>1.040724</v>
      </c>
      <c r="J95" s="12">
        <f t="shared" ca="1" si="5"/>
        <v>-8.6425339999999977</v>
      </c>
      <c r="K95" s="12">
        <f t="shared" ca="1" si="5"/>
        <v>-8.6425339999999977</v>
      </c>
      <c r="L95" s="12">
        <f t="shared" ca="1" si="5"/>
        <v>-3.4539969999999975</v>
      </c>
      <c r="M95" s="12" t="s">
        <v>5004</v>
      </c>
      <c r="N95" s="12" t="s">
        <v>5004</v>
      </c>
      <c r="O95" s="12" t="e">
        <f t="shared" ca="1" si="6"/>
        <v>#VALUE!</v>
      </c>
      <c r="S95" s="126" t="s">
        <v>461</v>
      </c>
      <c r="T95" s="126" t="s">
        <v>462</v>
      </c>
      <c r="U95" s="126" t="s">
        <v>463</v>
      </c>
      <c r="V95" s="126" t="s">
        <v>464</v>
      </c>
      <c r="W95" s="126" t="s">
        <v>465</v>
      </c>
      <c r="X95" s="126" t="s">
        <v>466</v>
      </c>
      <c r="Y95" s="126" t="s">
        <v>467</v>
      </c>
      <c r="Z95" s="126" t="s">
        <v>2524</v>
      </c>
      <c r="AA95" s="126" t="s">
        <v>2525</v>
      </c>
      <c r="AB95" s="126" t="s">
        <v>2526</v>
      </c>
      <c r="AC95" s="126" t="s">
        <v>2527</v>
      </c>
      <c r="AD95" s="126" t="s">
        <v>2528</v>
      </c>
      <c r="AE95" s="126" t="s">
        <v>5097</v>
      </c>
      <c r="AF95" s="126" t="s">
        <v>5377</v>
      </c>
    </row>
    <row r="96" spans="1:32" x14ac:dyDescent="0.3">
      <c r="A96" s="77" t="s">
        <v>3542</v>
      </c>
      <c r="B96" s="12" t="s">
        <v>5004</v>
      </c>
      <c r="C96" s="12">
        <f t="shared" ca="1" si="5"/>
        <v>-14.481359999999999</v>
      </c>
      <c r="D96" s="12">
        <f t="shared" ca="1" si="5"/>
        <v>-8.1649599999999971</v>
      </c>
      <c r="E96" s="12">
        <f t="shared" ca="1" si="5"/>
        <v>-8.4836780000000012</v>
      </c>
      <c r="F96" s="12">
        <f t="shared" ca="1" si="5"/>
        <v>-6.6872700000000016</v>
      </c>
      <c r="G96" s="12">
        <f t="shared" ca="1" si="5"/>
        <v>-6.1773229999999995</v>
      </c>
      <c r="H96" s="12">
        <f t="shared" ca="1" si="5"/>
        <v>-5.3525209999999994</v>
      </c>
      <c r="I96" s="12">
        <f t="shared" ca="1" si="5"/>
        <v>-3.2740969999999994</v>
      </c>
      <c r="J96" s="12">
        <f t="shared" ca="1" si="5"/>
        <v>-4.9372219999999984</v>
      </c>
      <c r="K96" s="12">
        <f t="shared" ca="1" si="5"/>
        <v>-9.5460689999999992</v>
      </c>
      <c r="L96" s="12">
        <f t="shared" ca="1" si="5"/>
        <v>-41.898784000000006</v>
      </c>
      <c r="M96" s="12" t="s">
        <v>5004</v>
      </c>
      <c r="N96" s="12" t="s">
        <v>5004</v>
      </c>
      <c r="O96" s="12" t="e">
        <f t="shared" ca="1" si="6"/>
        <v>#VALUE!</v>
      </c>
      <c r="S96" s="126" t="s">
        <v>1508</v>
      </c>
      <c r="T96" s="126" t="s">
        <v>1509</v>
      </c>
      <c r="U96" s="126" t="s">
        <v>1510</v>
      </c>
      <c r="V96" s="126" t="s">
        <v>1511</v>
      </c>
      <c r="W96" s="126" t="s">
        <v>1512</v>
      </c>
      <c r="X96" s="126" t="s">
        <v>1513</v>
      </c>
      <c r="Y96" s="126" t="s">
        <v>1514</v>
      </c>
      <c r="Z96" s="126" t="s">
        <v>2529</v>
      </c>
      <c r="AA96" s="126" t="s">
        <v>2530</v>
      </c>
      <c r="AB96" s="126" t="s">
        <v>2531</v>
      </c>
      <c r="AC96" s="126" t="s">
        <v>2532</v>
      </c>
      <c r="AD96" s="126" t="s">
        <v>2533</v>
      </c>
      <c r="AE96" s="126" t="s">
        <v>5098</v>
      </c>
      <c r="AF96" s="126" t="s">
        <v>5378</v>
      </c>
    </row>
    <row r="97" spans="1:32" x14ac:dyDescent="0.3">
      <c r="A97" s="77"/>
      <c r="B97" s="12"/>
      <c r="C97" s="12"/>
      <c r="D97" s="12"/>
      <c r="E97" s="12"/>
      <c r="F97" s="12"/>
      <c r="G97" s="12"/>
      <c r="H97" s="12"/>
      <c r="I97" s="12"/>
      <c r="J97" s="12"/>
      <c r="K97" s="12"/>
      <c r="L97" s="12"/>
      <c r="M97" s="12"/>
      <c r="N97" s="12"/>
      <c r="O97" s="12"/>
      <c r="S97" s="126" t="s">
        <v>1515</v>
      </c>
      <c r="T97" s="126" t="s">
        <v>1516</v>
      </c>
      <c r="U97" s="126" t="s">
        <v>1517</v>
      </c>
      <c r="V97" s="126" t="s">
        <v>1518</v>
      </c>
      <c r="W97" s="126" t="s">
        <v>1519</v>
      </c>
      <c r="X97" s="126" t="s">
        <v>1520</v>
      </c>
      <c r="Y97" s="126" t="s">
        <v>1521</v>
      </c>
      <c r="Z97" s="126" t="s">
        <v>2534</v>
      </c>
      <c r="AA97" s="126" t="s">
        <v>2535</v>
      </c>
      <c r="AB97" s="126" t="s">
        <v>2536</v>
      </c>
      <c r="AC97" s="126" t="s">
        <v>2537</v>
      </c>
      <c r="AD97" s="126" t="s">
        <v>2538</v>
      </c>
      <c r="AE97" s="126" t="s">
        <v>5099</v>
      </c>
      <c r="AF97" s="126" t="s">
        <v>5379</v>
      </c>
    </row>
    <row r="98" spans="1:32" x14ac:dyDescent="0.3">
      <c r="A98" s="65" t="s">
        <v>20</v>
      </c>
      <c r="B98" s="12"/>
      <c r="C98" s="12"/>
      <c r="D98" s="12"/>
      <c r="E98" s="12"/>
      <c r="F98" s="12"/>
      <c r="G98" s="12"/>
      <c r="H98" s="12"/>
      <c r="I98" s="12"/>
      <c r="J98" s="12"/>
      <c r="K98" s="12"/>
      <c r="L98" s="12"/>
      <c r="M98" s="12"/>
      <c r="N98" s="12"/>
      <c r="O98" s="12"/>
      <c r="S98" s="126" t="s">
        <v>468</v>
      </c>
      <c r="T98" s="126" t="s">
        <v>469</v>
      </c>
      <c r="U98" s="126" t="s">
        <v>470</v>
      </c>
      <c r="V98" s="126" t="s">
        <v>471</v>
      </c>
      <c r="W98" s="126" t="s">
        <v>472</v>
      </c>
      <c r="X98" s="126" t="s">
        <v>473</v>
      </c>
      <c r="Y98" s="126" t="s">
        <v>474</v>
      </c>
      <c r="Z98" s="126" t="s">
        <v>2539</v>
      </c>
      <c r="AA98" s="126" t="s">
        <v>2540</v>
      </c>
      <c r="AB98" s="126" t="s">
        <v>2541</v>
      </c>
      <c r="AC98" s="126" t="s">
        <v>2542</v>
      </c>
      <c r="AD98" s="126" t="s">
        <v>2543</v>
      </c>
      <c r="AE98" s="126" t="s">
        <v>5100</v>
      </c>
      <c r="AF98" s="126" t="s">
        <v>5380</v>
      </c>
    </row>
    <row r="99" spans="1:32" x14ac:dyDescent="0.3">
      <c r="A99" s="77" t="s">
        <v>3544</v>
      </c>
      <c r="B99" s="12" t="s">
        <v>5004</v>
      </c>
      <c r="C99" s="12">
        <f t="shared" ca="1" si="5"/>
        <v>-7.3287259999999996</v>
      </c>
      <c r="D99" s="12">
        <f t="shared" ca="1" si="5"/>
        <v>-5.018857999999998</v>
      </c>
      <c r="E99" s="12">
        <f t="shared" ca="1" si="5"/>
        <v>-0.46535500000000063</v>
      </c>
      <c r="F99" s="12">
        <f t="shared" ca="1" si="5"/>
        <v>-2.9403439999999996</v>
      </c>
      <c r="G99" s="12">
        <f t="shared" ca="1" si="5"/>
        <v>0.96279000000000003</v>
      </c>
      <c r="H99" s="12">
        <f t="shared" ca="1" si="5"/>
        <v>-3.5214909999999993</v>
      </c>
      <c r="I99" s="12">
        <f t="shared" ca="1" si="5"/>
        <v>0.69279899999999994</v>
      </c>
      <c r="J99" s="12">
        <f t="shared" ca="1" si="5"/>
        <v>-1.8953379999999989</v>
      </c>
      <c r="K99" s="12">
        <f t="shared" ca="1" si="5"/>
        <v>-1.1031900000000014</v>
      </c>
      <c r="L99" s="12">
        <f t="shared" ca="1" si="5"/>
        <v>-13.968331999999998</v>
      </c>
      <c r="M99" s="12" t="s">
        <v>5004</v>
      </c>
      <c r="N99" s="12" t="s">
        <v>5004</v>
      </c>
      <c r="O99" s="12" t="e">
        <f t="shared" ca="1" si="6"/>
        <v>#VALUE!</v>
      </c>
      <c r="S99" s="126" t="s">
        <v>475</v>
      </c>
      <c r="T99" s="126" t="s">
        <v>476</v>
      </c>
      <c r="U99" s="126" t="s">
        <v>477</v>
      </c>
      <c r="V99" s="126" t="s">
        <v>478</v>
      </c>
      <c r="W99" s="126" t="s">
        <v>479</v>
      </c>
      <c r="X99" s="126" t="s">
        <v>480</v>
      </c>
      <c r="Y99" s="126" t="s">
        <v>481</v>
      </c>
      <c r="Z99" s="126" t="s">
        <v>2544</v>
      </c>
      <c r="AA99" s="126" t="s">
        <v>2545</v>
      </c>
      <c r="AB99" s="126" t="s">
        <v>2546</v>
      </c>
      <c r="AC99" s="126" t="s">
        <v>2547</v>
      </c>
      <c r="AD99" s="126" t="s">
        <v>2548</v>
      </c>
      <c r="AE99" s="126" t="s">
        <v>5101</v>
      </c>
      <c r="AF99" s="126" t="s">
        <v>5381</v>
      </c>
    </row>
    <row r="100" spans="1:32" x14ac:dyDescent="0.3">
      <c r="A100" s="77" t="s">
        <v>3545</v>
      </c>
      <c r="B100" s="12" t="s">
        <v>5004</v>
      </c>
      <c r="C100" s="12">
        <f t="shared" ca="1" si="5"/>
        <v>-7.3128759999999957</v>
      </c>
      <c r="D100" s="12">
        <f t="shared" ca="1" si="5"/>
        <v>-7.9482549999999996</v>
      </c>
      <c r="E100" s="12">
        <f t="shared" ca="1" si="5"/>
        <v>-2.6413960000000003</v>
      </c>
      <c r="F100" s="12">
        <f t="shared" ca="1" si="5"/>
        <v>-1.807461</v>
      </c>
      <c r="G100" s="12">
        <f t="shared" ca="1" si="5"/>
        <v>-4.0288810000000002</v>
      </c>
      <c r="H100" s="12">
        <f t="shared" ca="1" si="5"/>
        <v>-7.4753310000000006</v>
      </c>
      <c r="I100" s="12">
        <f t="shared" ca="1" si="5"/>
        <v>-4.558364000000001</v>
      </c>
      <c r="J100" s="12">
        <f t="shared" ca="1" si="5"/>
        <v>-4.9193750000000005</v>
      </c>
      <c r="K100" s="12">
        <f t="shared" ca="1" si="5"/>
        <v>-11.058964999999999</v>
      </c>
      <c r="L100" s="12">
        <f t="shared" ca="1" si="5"/>
        <v>-12.447653000000001</v>
      </c>
      <c r="M100" s="12" t="s">
        <v>5004</v>
      </c>
      <c r="N100" s="12" t="s">
        <v>5004</v>
      </c>
      <c r="O100" s="12" t="e">
        <f t="shared" ca="1" si="6"/>
        <v>#VALUE!</v>
      </c>
      <c r="S100" s="126" t="s">
        <v>482</v>
      </c>
      <c r="T100" s="126" t="s">
        <v>483</v>
      </c>
      <c r="U100" s="126" t="s">
        <v>484</v>
      </c>
      <c r="V100" s="126" t="s">
        <v>485</v>
      </c>
      <c r="W100" s="126" t="s">
        <v>486</v>
      </c>
      <c r="X100" s="126" t="s">
        <v>487</v>
      </c>
      <c r="Y100" s="126" t="s">
        <v>488</v>
      </c>
      <c r="Z100" s="126" t="s">
        <v>2549</v>
      </c>
      <c r="AA100" s="126" t="s">
        <v>2550</v>
      </c>
      <c r="AB100" s="126" t="s">
        <v>2551</v>
      </c>
      <c r="AC100" s="126" t="s">
        <v>2552</v>
      </c>
      <c r="AD100" s="126" t="s">
        <v>2553</v>
      </c>
      <c r="AE100" s="126" t="s">
        <v>5102</v>
      </c>
      <c r="AF100" s="126" t="s">
        <v>5382</v>
      </c>
    </row>
    <row r="101" spans="1:32" x14ac:dyDescent="0.3">
      <c r="A101" s="77" t="s">
        <v>3546</v>
      </c>
      <c r="B101" s="12" t="s">
        <v>5004</v>
      </c>
      <c r="C101" s="12">
        <f t="shared" ca="1" si="5"/>
        <v>5.5474290000000011</v>
      </c>
      <c r="D101" s="12">
        <f t="shared" ca="1" si="5"/>
        <v>2.5597890000000021</v>
      </c>
      <c r="E101" s="12">
        <f t="shared" ca="1" si="5"/>
        <v>11.292328000000001</v>
      </c>
      <c r="F101" s="12">
        <f t="shared" ca="1" si="5"/>
        <v>4.7977770000000035</v>
      </c>
      <c r="G101" s="12">
        <f t="shared" ca="1" si="5"/>
        <v>5.8838589999999975</v>
      </c>
      <c r="H101" s="12">
        <f t="shared" ca="1" si="5"/>
        <v>4.0627509999999987</v>
      </c>
      <c r="I101" s="12">
        <f t="shared" ca="1" si="5"/>
        <v>-0.85204400000000025</v>
      </c>
      <c r="J101" s="12">
        <f t="shared" ca="1" si="5"/>
        <v>-4.9440500000000007</v>
      </c>
      <c r="K101" s="12">
        <f t="shared" ca="1" si="5"/>
        <v>-5.4450380000000003</v>
      </c>
      <c r="L101" s="12">
        <f t="shared" ca="1" si="5"/>
        <v>-19.578731999999995</v>
      </c>
      <c r="M101" s="12" t="s">
        <v>5004</v>
      </c>
      <c r="N101" s="12" t="s">
        <v>5004</v>
      </c>
      <c r="O101" s="12" t="e">
        <f t="shared" ca="1" si="6"/>
        <v>#VALUE!</v>
      </c>
      <c r="S101" s="126" t="s">
        <v>489</v>
      </c>
      <c r="T101" s="126" t="s">
        <v>490</v>
      </c>
      <c r="U101" s="126" t="s">
        <v>491</v>
      </c>
      <c r="V101" s="126" t="s">
        <v>492</v>
      </c>
      <c r="W101" s="126" t="s">
        <v>493</v>
      </c>
      <c r="X101" s="126" t="s">
        <v>494</v>
      </c>
      <c r="Y101" s="126" t="s">
        <v>495</v>
      </c>
      <c r="Z101" s="126" t="s">
        <v>2554</v>
      </c>
      <c r="AA101" s="126" t="s">
        <v>2555</v>
      </c>
      <c r="AB101" s="126" t="s">
        <v>2556</v>
      </c>
      <c r="AC101" s="126" t="s">
        <v>2557</v>
      </c>
      <c r="AD101" s="126" t="s">
        <v>2558</v>
      </c>
      <c r="AE101" s="126" t="s">
        <v>5103</v>
      </c>
      <c r="AF101" s="126" t="s">
        <v>5383</v>
      </c>
    </row>
    <row r="102" spans="1:32" x14ac:dyDescent="0.3">
      <c r="A102" s="77"/>
      <c r="B102" s="12"/>
      <c r="C102" s="12"/>
      <c r="D102" s="12"/>
      <c r="E102" s="12"/>
      <c r="F102" s="12"/>
      <c r="G102" s="12"/>
      <c r="H102" s="12"/>
      <c r="I102" s="12"/>
      <c r="J102" s="12"/>
      <c r="K102" s="12"/>
      <c r="L102" s="12"/>
      <c r="M102" s="12"/>
      <c r="N102" s="12"/>
      <c r="O102" s="12"/>
      <c r="S102" s="126" t="s">
        <v>496</v>
      </c>
      <c r="T102" s="126" t="s">
        <v>497</v>
      </c>
      <c r="U102" s="126" t="s">
        <v>498</v>
      </c>
      <c r="V102" s="126" t="s">
        <v>499</v>
      </c>
      <c r="W102" s="126" t="s">
        <v>500</v>
      </c>
      <c r="X102" s="126" t="s">
        <v>501</v>
      </c>
      <c r="Y102" s="126" t="s">
        <v>502</v>
      </c>
      <c r="Z102" s="126" t="s">
        <v>2559</v>
      </c>
      <c r="AA102" s="126" t="s">
        <v>2560</v>
      </c>
      <c r="AB102" s="126" t="s">
        <v>2561</v>
      </c>
      <c r="AC102" s="126" t="s">
        <v>2562</v>
      </c>
      <c r="AD102" s="126" t="s">
        <v>2563</v>
      </c>
      <c r="AE102" s="126" t="s">
        <v>5104</v>
      </c>
      <c r="AF102" s="126" t="s">
        <v>5384</v>
      </c>
    </row>
    <row r="103" spans="1:32" x14ac:dyDescent="0.3">
      <c r="A103" s="65" t="s">
        <v>3547</v>
      </c>
      <c r="B103" s="12"/>
      <c r="C103" s="12"/>
      <c r="D103" s="12"/>
      <c r="E103" s="12"/>
      <c r="F103" s="12"/>
      <c r="G103" s="12"/>
      <c r="H103" s="12"/>
      <c r="I103" s="12"/>
      <c r="J103" s="12"/>
      <c r="K103" s="12"/>
      <c r="L103" s="12"/>
      <c r="M103" s="12"/>
      <c r="N103" s="12"/>
      <c r="O103" s="12"/>
      <c r="S103" s="126" t="s">
        <v>1522</v>
      </c>
      <c r="T103" s="126" t="s">
        <v>1523</v>
      </c>
      <c r="U103" s="126" t="s">
        <v>1524</v>
      </c>
      <c r="V103" s="126" t="s">
        <v>1525</v>
      </c>
      <c r="W103" s="126" t="s">
        <v>1526</v>
      </c>
      <c r="X103" s="126" t="s">
        <v>1527</v>
      </c>
      <c r="Y103" s="126" t="s">
        <v>1528</v>
      </c>
      <c r="Z103" s="126" t="s">
        <v>2564</v>
      </c>
      <c r="AA103" s="126" t="s">
        <v>2565</v>
      </c>
      <c r="AB103" s="126" t="s">
        <v>2566</v>
      </c>
      <c r="AC103" s="126" t="s">
        <v>2567</v>
      </c>
      <c r="AD103" s="126" t="s">
        <v>2568</v>
      </c>
      <c r="AE103" s="126" t="s">
        <v>5105</v>
      </c>
      <c r="AF103" s="126" t="s">
        <v>5385</v>
      </c>
    </row>
    <row r="104" spans="1:32" x14ac:dyDescent="0.3">
      <c r="A104" s="77" t="s">
        <v>3548</v>
      </c>
      <c r="B104" s="12" t="s">
        <v>5004</v>
      </c>
      <c r="C104" s="12">
        <f t="shared" ca="1" si="5"/>
        <v>-33.666666999999997</v>
      </c>
      <c r="D104" s="12">
        <f t="shared" ca="1" si="5"/>
        <v>-21.666667</v>
      </c>
      <c r="E104" s="12">
        <f t="shared" ca="1" si="5"/>
        <v>-11.666667</v>
      </c>
      <c r="F104" s="12">
        <f t="shared" ca="1" si="5"/>
        <v>-8.6666670000000003</v>
      </c>
      <c r="G104" s="12">
        <f t="shared" ca="1" si="5"/>
        <v>-8</v>
      </c>
      <c r="H104" s="12">
        <f t="shared" ca="1" si="5"/>
        <v>-18.666667</v>
      </c>
      <c r="I104" s="12">
        <f t="shared" ca="1" si="5"/>
        <v>-14.666667</v>
      </c>
      <c r="J104" s="12">
        <f t="shared" ca="1" si="5"/>
        <v>-14.666667</v>
      </c>
      <c r="K104" s="12">
        <f t="shared" ca="1" si="5"/>
        <v>-23.333333</v>
      </c>
      <c r="L104" s="12">
        <f t="shared" ca="1" si="5"/>
        <v>-24</v>
      </c>
      <c r="M104" s="12" t="s">
        <v>5004</v>
      </c>
      <c r="N104" s="12" t="s">
        <v>5004</v>
      </c>
      <c r="O104" s="12" t="e">
        <f t="shared" ca="1" si="6"/>
        <v>#VALUE!</v>
      </c>
      <c r="S104" s="126" t="s">
        <v>1529</v>
      </c>
      <c r="T104" s="126" t="s">
        <v>1530</v>
      </c>
      <c r="U104" s="126" t="s">
        <v>1531</v>
      </c>
      <c r="V104" s="126" t="s">
        <v>1532</v>
      </c>
      <c r="W104" s="126" t="s">
        <v>1533</v>
      </c>
      <c r="X104" s="126" t="s">
        <v>1534</v>
      </c>
      <c r="Y104" s="126" t="s">
        <v>1535</v>
      </c>
      <c r="Z104" s="126" t="s">
        <v>2569</v>
      </c>
      <c r="AA104" s="126" t="s">
        <v>2570</v>
      </c>
      <c r="AB104" s="126" t="s">
        <v>2571</v>
      </c>
      <c r="AC104" s="126" t="s">
        <v>2572</v>
      </c>
      <c r="AD104" s="126" t="s">
        <v>2573</v>
      </c>
      <c r="AE104" s="126" t="s">
        <v>5106</v>
      </c>
      <c r="AF104" s="126" t="s">
        <v>5386</v>
      </c>
    </row>
    <row r="105" spans="1:32" x14ac:dyDescent="0.3">
      <c r="A105" s="77" t="s">
        <v>3549</v>
      </c>
      <c r="B105" s="12" t="s">
        <v>5004</v>
      </c>
      <c r="C105" s="12">
        <f t="shared" ca="1" si="5"/>
        <v>-36.529412000000001</v>
      </c>
      <c r="D105" s="12">
        <f t="shared" ca="1" si="5"/>
        <v>-28.941175999999999</v>
      </c>
      <c r="E105" s="12">
        <f t="shared" ca="1" si="5"/>
        <v>-13.764706</v>
      </c>
      <c r="F105" s="12">
        <f t="shared" ca="1" si="5"/>
        <v>-14.058824</v>
      </c>
      <c r="G105" s="12">
        <f t="shared" ca="1" si="5"/>
        <v>-6.5294119999999998</v>
      </c>
      <c r="H105" s="12">
        <f t="shared" ca="1" si="5"/>
        <v>-20.941175999999999</v>
      </c>
      <c r="I105" s="12">
        <f t="shared" ca="1" si="5"/>
        <v>-3.5882350000000001</v>
      </c>
      <c r="J105" s="12">
        <f t="shared" ca="1" si="5"/>
        <v>-21.176470999999999</v>
      </c>
      <c r="K105" s="12">
        <f t="shared" ca="1" si="5"/>
        <v>-27.058824000000001</v>
      </c>
      <c r="L105" s="12">
        <f t="shared" ca="1" si="5"/>
        <v>-29</v>
      </c>
      <c r="M105" s="12" t="s">
        <v>5004</v>
      </c>
      <c r="N105" s="12" t="s">
        <v>5004</v>
      </c>
      <c r="O105" s="12" t="e">
        <f t="shared" ca="1" si="6"/>
        <v>#VALUE!</v>
      </c>
      <c r="S105" s="126" t="s">
        <v>503</v>
      </c>
      <c r="T105" s="126" t="s">
        <v>504</v>
      </c>
      <c r="U105" s="126" t="s">
        <v>505</v>
      </c>
      <c r="V105" s="126" t="s">
        <v>506</v>
      </c>
      <c r="W105" s="126" t="s">
        <v>507</v>
      </c>
      <c r="X105" s="126" t="s">
        <v>508</v>
      </c>
      <c r="Y105" s="126" t="s">
        <v>509</v>
      </c>
      <c r="Z105" s="126" t="s">
        <v>2574</v>
      </c>
      <c r="AA105" s="126" t="s">
        <v>2575</v>
      </c>
      <c r="AB105" s="126" t="s">
        <v>2576</v>
      </c>
      <c r="AC105" s="126" t="s">
        <v>2577</v>
      </c>
      <c r="AD105" s="126" t="s">
        <v>2578</v>
      </c>
      <c r="AE105" s="126" t="s">
        <v>5107</v>
      </c>
      <c r="AF105" s="126" t="s">
        <v>5387</v>
      </c>
    </row>
    <row r="106" spans="1:32" x14ac:dyDescent="0.3">
      <c r="A106" s="77"/>
      <c r="B106" s="12"/>
      <c r="C106" s="12"/>
      <c r="D106" s="12"/>
      <c r="E106" s="12"/>
      <c r="F106" s="12"/>
      <c r="G106" s="12"/>
      <c r="H106" s="12"/>
      <c r="I106" s="12"/>
      <c r="J106" s="12"/>
      <c r="K106" s="12"/>
      <c r="L106" s="12"/>
      <c r="M106" s="12"/>
      <c r="N106" s="12"/>
      <c r="O106" s="12"/>
      <c r="S106" s="126" t="s">
        <v>510</v>
      </c>
      <c r="T106" s="126" t="s">
        <v>511</v>
      </c>
      <c r="U106" s="126" t="s">
        <v>512</v>
      </c>
      <c r="V106" s="126" t="s">
        <v>513</v>
      </c>
      <c r="W106" s="126" t="s">
        <v>514</v>
      </c>
      <c r="X106" s="126" t="s">
        <v>515</v>
      </c>
      <c r="Y106" s="126" t="s">
        <v>516</v>
      </c>
      <c r="Z106" s="126" t="s">
        <v>2579</v>
      </c>
      <c r="AA106" s="126" t="s">
        <v>2580</v>
      </c>
      <c r="AB106" s="126" t="s">
        <v>2581</v>
      </c>
      <c r="AC106" s="126" t="s">
        <v>2582</v>
      </c>
      <c r="AD106" s="126" t="s">
        <v>2583</v>
      </c>
      <c r="AE106" s="126" t="s">
        <v>5108</v>
      </c>
      <c r="AF106" s="126" t="s">
        <v>5388</v>
      </c>
    </row>
    <row r="107" spans="1:32" x14ac:dyDescent="0.3">
      <c r="A107" s="65" t="s">
        <v>21</v>
      </c>
      <c r="B107" s="12"/>
      <c r="C107" s="12"/>
      <c r="D107" s="12"/>
      <c r="E107" s="12"/>
      <c r="F107" s="12"/>
      <c r="G107" s="12"/>
      <c r="H107" s="12"/>
      <c r="I107" s="12"/>
      <c r="J107" s="12"/>
      <c r="K107" s="12"/>
      <c r="L107" s="12"/>
      <c r="M107" s="12"/>
      <c r="N107" s="12"/>
      <c r="O107" s="12"/>
      <c r="S107" s="126" t="s">
        <v>517</v>
      </c>
      <c r="T107" s="126" t="s">
        <v>518</v>
      </c>
      <c r="U107" s="126" t="s">
        <v>519</v>
      </c>
      <c r="V107" s="126" t="s">
        <v>520</v>
      </c>
      <c r="W107" s="126" t="s">
        <v>521</v>
      </c>
      <c r="X107" s="126" t="s">
        <v>522</v>
      </c>
      <c r="Y107" s="126" t="s">
        <v>523</v>
      </c>
      <c r="Z107" s="126" t="s">
        <v>2584</v>
      </c>
      <c r="AA107" s="126" t="s">
        <v>2585</v>
      </c>
      <c r="AB107" s="126" t="s">
        <v>2586</v>
      </c>
      <c r="AC107" s="126" t="s">
        <v>2587</v>
      </c>
      <c r="AD107" s="126" t="s">
        <v>2588</v>
      </c>
      <c r="AE107" s="126" t="s">
        <v>5109</v>
      </c>
      <c r="AF107" s="126" t="s">
        <v>5389</v>
      </c>
    </row>
    <row r="108" spans="1:32" x14ac:dyDescent="0.3">
      <c r="A108" s="77" t="s">
        <v>3550</v>
      </c>
      <c r="B108" s="12" t="s">
        <v>5004</v>
      </c>
      <c r="C108" s="12">
        <f t="shared" ca="1" si="5"/>
        <v>4.5164289999999951</v>
      </c>
      <c r="D108" s="12">
        <f t="shared" ca="1" si="5"/>
        <v>6.9662140000000008</v>
      </c>
      <c r="E108" s="12">
        <f t="shared" ca="1" si="5"/>
        <v>12.597237</v>
      </c>
      <c r="F108" s="12">
        <f t="shared" ca="1" si="5"/>
        <v>11.389759000000002</v>
      </c>
      <c r="G108" s="12">
        <f t="shared" ca="1" si="5"/>
        <v>3.9359110000000008</v>
      </c>
      <c r="H108" s="12">
        <f t="shared" ca="1" si="5"/>
        <v>9.2534550000000007</v>
      </c>
      <c r="I108" s="12">
        <f t="shared" ca="1" si="5"/>
        <v>0.35992100000000082</v>
      </c>
      <c r="J108" s="12">
        <f t="shared" ca="1" si="5"/>
        <v>0.35992099999999994</v>
      </c>
      <c r="K108" s="12">
        <f t="shared" ca="1" si="5"/>
        <v>-3.1812369999999994</v>
      </c>
      <c r="L108" s="12">
        <f t="shared" ca="1" si="5"/>
        <v>-7.9182629999999996</v>
      </c>
      <c r="M108" s="12" t="s">
        <v>5004</v>
      </c>
      <c r="N108" s="12" t="s">
        <v>5004</v>
      </c>
      <c r="O108" s="12" t="e">
        <f t="shared" ca="1" si="6"/>
        <v>#VALUE!</v>
      </c>
      <c r="S108" s="126" t="s">
        <v>1536</v>
      </c>
      <c r="T108" s="126" t="s">
        <v>1537</v>
      </c>
      <c r="U108" s="126" t="s">
        <v>1538</v>
      </c>
      <c r="V108" s="126" t="s">
        <v>1539</v>
      </c>
      <c r="W108" s="126" t="s">
        <v>1540</v>
      </c>
      <c r="X108" s="126" t="s">
        <v>1541</v>
      </c>
      <c r="Y108" s="126" t="s">
        <v>1542</v>
      </c>
      <c r="Z108" s="126" t="s">
        <v>2589</v>
      </c>
      <c r="AA108" s="126" t="s">
        <v>2590</v>
      </c>
      <c r="AB108" s="126" t="s">
        <v>2591</v>
      </c>
      <c r="AC108" s="126" t="s">
        <v>2592</v>
      </c>
      <c r="AD108" s="126" t="s">
        <v>2593</v>
      </c>
      <c r="AE108" s="126" t="s">
        <v>5110</v>
      </c>
      <c r="AF108" s="126" t="s">
        <v>5390</v>
      </c>
    </row>
    <row r="109" spans="1:32" x14ac:dyDescent="0.3">
      <c r="A109" s="77" t="s">
        <v>3552</v>
      </c>
      <c r="B109" s="12" t="s">
        <v>5004</v>
      </c>
      <c r="C109" s="12">
        <f t="shared" ca="1" si="5"/>
        <v>-39.890709999999999</v>
      </c>
      <c r="D109" s="12">
        <f t="shared" ca="1" si="5"/>
        <v>-24.590164000000001</v>
      </c>
      <c r="E109" s="12">
        <f t="shared" ca="1" si="5"/>
        <v>-13.387978</v>
      </c>
      <c r="F109" s="12">
        <f t="shared" ca="1" si="5"/>
        <v>-11.202185999999999</v>
      </c>
      <c r="G109" s="12">
        <f t="shared" ca="1" si="5"/>
        <v>-9.0163930000000008</v>
      </c>
      <c r="H109" s="12">
        <f t="shared" ca="1" si="5"/>
        <v>-24.043716</v>
      </c>
      <c r="I109" s="12">
        <f t="shared" ca="1" si="5"/>
        <v>-6.5573769999999998</v>
      </c>
      <c r="J109" s="12">
        <f t="shared" ca="1" si="5"/>
        <v>-18.032786999999999</v>
      </c>
      <c r="K109" s="12">
        <f t="shared" ca="1" si="5"/>
        <v>-25.409835999999999</v>
      </c>
      <c r="L109" s="12">
        <f t="shared" ca="1" si="5"/>
        <v>-33.879781000000001</v>
      </c>
      <c r="M109" s="12" t="s">
        <v>5004</v>
      </c>
      <c r="N109" s="12" t="s">
        <v>5004</v>
      </c>
      <c r="O109" s="12" t="e">
        <f t="shared" ca="1" si="6"/>
        <v>#VALUE!</v>
      </c>
      <c r="S109" s="126" t="s">
        <v>1543</v>
      </c>
      <c r="T109" s="126" t="s">
        <v>1544</v>
      </c>
      <c r="U109" s="126" t="s">
        <v>1545</v>
      </c>
      <c r="V109" s="126" t="s">
        <v>1546</v>
      </c>
      <c r="W109" s="126" t="s">
        <v>1547</v>
      </c>
      <c r="X109" s="126" t="s">
        <v>1548</v>
      </c>
      <c r="Y109" s="126" t="s">
        <v>1549</v>
      </c>
      <c r="Z109" s="126" t="s">
        <v>2594</v>
      </c>
      <c r="AA109" s="126" t="s">
        <v>2595</v>
      </c>
      <c r="AB109" s="126" t="s">
        <v>2596</v>
      </c>
      <c r="AC109" s="126" t="s">
        <v>2597</v>
      </c>
      <c r="AD109" s="126" t="s">
        <v>2598</v>
      </c>
      <c r="AE109" s="126" t="s">
        <v>5111</v>
      </c>
      <c r="AF109" s="126" t="s">
        <v>5391</v>
      </c>
    </row>
    <row r="110" spans="1:32" x14ac:dyDescent="0.3">
      <c r="A110" s="77" t="s">
        <v>3553</v>
      </c>
      <c r="B110" s="12" t="s">
        <v>5004</v>
      </c>
      <c r="C110" s="12">
        <f t="shared" ca="1" si="5"/>
        <v>-38.953488</v>
      </c>
      <c r="D110" s="12">
        <f t="shared" ca="1" si="5"/>
        <v>-30.523256</v>
      </c>
      <c r="E110" s="12">
        <f t="shared" ca="1" si="5"/>
        <v>-18.023256</v>
      </c>
      <c r="F110" s="12">
        <f t="shared" ca="1" si="5"/>
        <v>-16.569766999999999</v>
      </c>
      <c r="G110" s="12">
        <f t="shared" ca="1" si="5"/>
        <v>-7.267442</v>
      </c>
      <c r="H110" s="12">
        <f t="shared" ca="1" si="5"/>
        <v>-22.674419</v>
      </c>
      <c r="I110" s="12">
        <f t="shared" ca="1" si="5"/>
        <v>-6.9767440000000001</v>
      </c>
      <c r="J110" s="12">
        <f t="shared" ca="1" si="5"/>
        <v>-21.220929999999999</v>
      </c>
      <c r="K110" s="12">
        <f t="shared" ca="1" si="5"/>
        <v>-28.197673999999999</v>
      </c>
      <c r="L110" s="12">
        <f t="shared" ca="1" si="5"/>
        <v>-34.011628000000002</v>
      </c>
      <c r="M110" s="12" t="s">
        <v>5004</v>
      </c>
      <c r="N110" s="12" t="s">
        <v>5004</v>
      </c>
      <c r="O110" s="12" t="e">
        <f t="shared" ca="1" si="6"/>
        <v>#VALUE!</v>
      </c>
      <c r="S110" s="126" t="s">
        <v>524</v>
      </c>
      <c r="T110" s="126" t="s">
        <v>525</v>
      </c>
      <c r="U110" s="126" t="s">
        <v>526</v>
      </c>
      <c r="V110" s="126" t="s">
        <v>527</v>
      </c>
      <c r="W110" s="126" t="s">
        <v>528</v>
      </c>
      <c r="X110" s="126" t="s">
        <v>529</v>
      </c>
      <c r="Y110" s="126" t="s">
        <v>530</v>
      </c>
      <c r="Z110" s="126" t="s">
        <v>2599</v>
      </c>
      <c r="AA110" s="126" t="s">
        <v>2600</v>
      </c>
      <c r="AB110" s="126" t="s">
        <v>2601</v>
      </c>
      <c r="AC110" s="126" t="s">
        <v>2602</v>
      </c>
      <c r="AD110" s="126" t="s">
        <v>2603</v>
      </c>
      <c r="AE110" s="126" t="s">
        <v>5112</v>
      </c>
      <c r="AF110" s="126" t="s">
        <v>5392</v>
      </c>
    </row>
    <row r="111" spans="1:32" x14ac:dyDescent="0.3">
      <c r="A111" s="77" t="s">
        <v>3554</v>
      </c>
      <c r="B111" s="12" t="s">
        <v>5004</v>
      </c>
      <c r="C111" s="12">
        <f t="shared" ca="1" si="5"/>
        <v>-17.058208</v>
      </c>
      <c r="D111" s="12">
        <f t="shared" ca="1" si="5"/>
        <v>-21.590565999999999</v>
      </c>
      <c r="E111" s="12">
        <f t="shared" ca="1" si="5"/>
        <v>-7.6693390000000008</v>
      </c>
      <c r="F111" s="12">
        <f t="shared" ca="1" si="5"/>
        <v>-8.9148360000000011</v>
      </c>
      <c r="G111" s="12">
        <f t="shared" ca="1" si="5"/>
        <v>-4.1559200000000001</v>
      </c>
      <c r="H111" s="12">
        <f t="shared" ca="1" si="5"/>
        <v>-15.156267999999999</v>
      </c>
      <c r="I111" s="12">
        <f t="shared" ca="1" si="5"/>
        <v>3.4994769999999988</v>
      </c>
      <c r="J111" s="12">
        <f t="shared" ca="1" si="5"/>
        <v>-11.568491</v>
      </c>
      <c r="K111" s="12">
        <f t="shared" ca="1" si="5"/>
        <v>-16.969907999999997</v>
      </c>
      <c r="L111" s="12">
        <f t="shared" ca="1" si="5"/>
        <v>-19.757174000000003</v>
      </c>
      <c r="M111" s="12" t="s">
        <v>5004</v>
      </c>
      <c r="N111" s="12" t="s">
        <v>5004</v>
      </c>
      <c r="O111" s="12" t="e">
        <f t="shared" ca="1" si="6"/>
        <v>#VALUE!</v>
      </c>
      <c r="S111" s="126" t="s">
        <v>531</v>
      </c>
      <c r="T111" s="126" t="s">
        <v>532</v>
      </c>
      <c r="U111" s="126" t="s">
        <v>533</v>
      </c>
      <c r="V111" s="126" t="s">
        <v>534</v>
      </c>
      <c r="W111" s="126" t="s">
        <v>535</v>
      </c>
      <c r="X111" s="126" t="s">
        <v>536</v>
      </c>
      <c r="Y111" s="126" t="s">
        <v>537</v>
      </c>
      <c r="Z111" s="126" t="s">
        <v>2604</v>
      </c>
      <c r="AA111" s="126" t="s">
        <v>2605</v>
      </c>
      <c r="AB111" s="126" t="s">
        <v>2606</v>
      </c>
      <c r="AC111" s="126" t="s">
        <v>2607</v>
      </c>
      <c r="AD111" s="126" t="s">
        <v>2608</v>
      </c>
      <c r="AE111" s="126" t="s">
        <v>5113</v>
      </c>
      <c r="AF111" s="126" t="s">
        <v>5393</v>
      </c>
    </row>
    <row r="112" spans="1:32" x14ac:dyDescent="0.3">
      <c r="A112" s="77" t="s">
        <v>3555</v>
      </c>
      <c r="B112" s="12" t="s">
        <v>5004</v>
      </c>
      <c r="C112" s="12">
        <f t="shared" ca="1" si="5"/>
        <v>1.3204770000000003</v>
      </c>
      <c r="D112" s="12">
        <f t="shared" ca="1" si="5"/>
        <v>-1.2594549999999991</v>
      </c>
      <c r="E112" s="12">
        <f t="shared" ca="1" si="5"/>
        <v>3.7194710000000004</v>
      </c>
      <c r="F112" s="12">
        <f t="shared" ca="1" si="5"/>
        <v>0.12133299999999991</v>
      </c>
      <c r="G112" s="12">
        <f t="shared" ca="1" si="5"/>
        <v>4.1487510000000007</v>
      </c>
      <c r="H112" s="12">
        <f t="shared" ref="H112:L173" ca="1" si="7">INDIRECT("'" &amp;$B$2 &amp; "'!" &amp; Y112)-INDIRECT("'" &amp; $C$2 &amp; "'!" &amp; Y112)</f>
        <v>2.1364609999999988</v>
      </c>
      <c r="I112" s="12">
        <f t="shared" ca="1" si="7"/>
        <v>2.3848049999999996</v>
      </c>
      <c r="J112" s="12">
        <f t="shared" ca="1" si="7"/>
        <v>1.3197670000000024</v>
      </c>
      <c r="K112" s="12">
        <f t="shared" ca="1" si="7"/>
        <v>-0.82308000000000092</v>
      </c>
      <c r="L112" s="12">
        <f t="shared" ca="1" si="7"/>
        <v>-2.203869000000001</v>
      </c>
      <c r="M112" s="12" t="s">
        <v>5004</v>
      </c>
      <c r="N112" s="12" t="s">
        <v>5004</v>
      </c>
      <c r="O112" s="12" t="e">
        <f t="shared" ca="1" si="6"/>
        <v>#VALUE!</v>
      </c>
      <c r="S112" s="126" t="s">
        <v>538</v>
      </c>
      <c r="T112" s="126" t="s">
        <v>539</v>
      </c>
      <c r="U112" s="126" t="s">
        <v>540</v>
      </c>
      <c r="V112" s="126" t="s">
        <v>541</v>
      </c>
      <c r="W112" s="126" t="s">
        <v>542</v>
      </c>
      <c r="X112" s="126" t="s">
        <v>543</v>
      </c>
      <c r="Y112" s="126" t="s">
        <v>544</v>
      </c>
      <c r="Z112" s="126" t="s">
        <v>2609</v>
      </c>
      <c r="AA112" s="126" t="s">
        <v>2610</v>
      </c>
      <c r="AB112" s="126" t="s">
        <v>2611</v>
      </c>
      <c r="AC112" s="126" t="s">
        <v>2612</v>
      </c>
      <c r="AD112" s="126" t="s">
        <v>2613</v>
      </c>
      <c r="AE112" s="126" t="s">
        <v>5114</v>
      </c>
      <c r="AF112" s="126" t="s">
        <v>5394</v>
      </c>
    </row>
    <row r="113" spans="1:32" x14ac:dyDescent="0.3">
      <c r="A113" s="77" t="s">
        <v>3557</v>
      </c>
      <c r="B113" s="12" t="s">
        <v>5004</v>
      </c>
      <c r="C113" s="12">
        <f t="shared" ref="C113:G173" ca="1" si="8">INDIRECT("'" &amp;$B$2 &amp; "'!" &amp; T113)-INDIRECT("'" &amp; $C$2 &amp; "'!" &amp; T113)</f>
        <v>-36.178862000000002</v>
      </c>
      <c r="D113" s="12">
        <f t="shared" ca="1" si="8"/>
        <v>-33.333333000000003</v>
      </c>
      <c r="E113" s="12">
        <f t="shared" ca="1" si="8"/>
        <v>-13.414634</v>
      </c>
      <c r="F113" s="12">
        <f t="shared" ca="1" si="8"/>
        <v>-15.853659</v>
      </c>
      <c r="G113" s="12">
        <f t="shared" ca="1" si="8"/>
        <v>-4.4715449999999999</v>
      </c>
      <c r="H113" s="12">
        <f t="shared" ca="1" si="7"/>
        <v>-20.731707</v>
      </c>
      <c r="I113" s="12">
        <f t="shared" ca="1" si="7"/>
        <v>-3.252033</v>
      </c>
      <c r="J113" s="12">
        <f t="shared" ca="1" si="7"/>
        <v>-30.081301</v>
      </c>
      <c r="K113" s="12">
        <f t="shared" ca="1" si="7"/>
        <v>-30.894309</v>
      </c>
      <c r="L113" s="12">
        <f t="shared" ca="1" si="7"/>
        <v>-21.951219999999999</v>
      </c>
      <c r="M113" s="12" t="s">
        <v>5004</v>
      </c>
      <c r="N113" s="12" t="s">
        <v>5004</v>
      </c>
      <c r="O113" s="12" t="e">
        <f t="shared" ca="1" si="6"/>
        <v>#VALUE!</v>
      </c>
      <c r="S113" s="126" t="s">
        <v>545</v>
      </c>
      <c r="T113" s="126" t="s">
        <v>546</v>
      </c>
      <c r="U113" s="126" t="s">
        <v>547</v>
      </c>
      <c r="V113" s="126" t="s">
        <v>548</v>
      </c>
      <c r="W113" s="126" t="s">
        <v>549</v>
      </c>
      <c r="X113" s="126" t="s">
        <v>550</v>
      </c>
      <c r="Y113" s="126" t="s">
        <v>551</v>
      </c>
      <c r="Z113" s="126" t="s">
        <v>2614</v>
      </c>
      <c r="AA113" s="126" t="s">
        <v>2615</v>
      </c>
      <c r="AB113" s="126" t="s">
        <v>2616</v>
      </c>
      <c r="AC113" s="126" t="s">
        <v>2617</v>
      </c>
      <c r="AD113" s="126" t="s">
        <v>2618</v>
      </c>
      <c r="AE113" s="126" t="s">
        <v>5115</v>
      </c>
      <c r="AF113" s="126" t="s">
        <v>5395</v>
      </c>
    </row>
    <row r="114" spans="1:32" x14ac:dyDescent="0.3">
      <c r="A114" s="77"/>
      <c r="B114" s="12"/>
      <c r="C114" s="12"/>
      <c r="D114" s="12"/>
      <c r="E114" s="12"/>
      <c r="F114" s="12"/>
      <c r="G114" s="12"/>
      <c r="H114" s="12"/>
      <c r="I114" s="12"/>
      <c r="J114" s="12"/>
      <c r="K114" s="12"/>
      <c r="L114" s="12"/>
      <c r="M114" s="12"/>
      <c r="N114" s="12"/>
      <c r="O114" s="12"/>
      <c r="S114" s="126" t="s">
        <v>552</v>
      </c>
      <c r="T114" s="126" t="s">
        <v>553</v>
      </c>
      <c r="U114" s="126" t="s">
        <v>554</v>
      </c>
      <c r="V114" s="126" t="s">
        <v>555</v>
      </c>
      <c r="W114" s="126" t="s">
        <v>556</v>
      </c>
      <c r="X114" s="126" t="s">
        <v>557</v>
      </c>
      <c r="Y114" s="126" t="s">
        <v>558</v>
      </c>
      <c r="Z114" s="126" t="s">
        <v>2619</v>
      </c>
      <c r="AA114" s="126" t="s">
        <v>2620</v>
      </c>
      <c r="AB114" s="126" t="s">
        <v>2621</v>
      </c>
      <c r="AC114" s="126" t="s">
        <v>2622</v>
      </c>
      <c r="AD114" s="126" t="s">
        <v>2623</v>
      </c>
      <c r="AE114" s="126" t="s">
        <v>5116</v>
      </c>
      <c r="AF114" s="126" t="s">
        <v>5396</v>
      </c>
    </row>
    <row r="115" spans="1:32" x14ac:dyDescent="0.3">
      <c r="A115" s="65" t="s">
        <v>3558</v>
      </c>
      <c r="B115" s="12"/>
      <c r="C115" s="12"/>
      <c r="D115" s="12"/>
      <c r="E115" s="12"/>
      <c r="F115" s="12"/>
      <c r="G115" s="12"/>
      <c r="H115" s="12"/>
      <c r="I115" s="12"/>
      <c r="J115" s="12"/>
      <c r="K115" s="12"/>
      <c r="L115" s="12"/>
      <c r="M115" s="12"/>
      <c r="N115" s="12"/>
      <c r="O115" s="12"/>
      <c r="S115" s="126" t="s">
        <v>559</v>
      </c>
      <c r="T115" s="126" t="s">
        <v>560</v>
      </c>
      <c r="U115" s="126" t="s">
        <v>561</v>
      </c>
      <c r="V115" s="126" t="s">
        <v>562</v>
      </c>
      <c r="W115" s="126" t="s">
        <v>563</v>
      </c>
      <c r="X115" s="126" t="s">
        <v>564</v>
      </c>
      <c r="Y115" s="126" t="s">
        <v>565</v>
      </c>
      <c r="Z115" s="126" t="s">
        <v>2624</v>
      </c>
      <c r="AA115" s="126" t="s">
        <v>2625</v>
      </c>
      <c r="AB115" s="126" t="s">
        <v>2626</v>
      </c>
      <c r="AC115" s="126" t="s">
        <v>2627</v>
      </c>
      <c r="AD115" s="126" t="s">
        <v>2628</v>
      </c>
      <c r="AE115" s="126" t="s">
        <v>5117</v>
      </c>
      <c r="AF115" s="126" t="s">
        <v>5397</v>
      </c>
    </row>
    <row r="116" spans="1:32" x14ac:dyDescent="0.3">
      <c r="A116" s="77" t="s">
        <v>3559</v>
      </c>
      <c r="B116" s="12" t="s">
        <v>5004</v>
      </c>
      <c r="C116" s="12">
        <f t="shared" ca="1" si="8"/>
        <v>-4.6328880000000012</v>
      </c>
      <c r="D116" s="12">
        <f t="shared" ca="1" si="8"/>
        <v>-2.7044719999999991</v>
      </c>
      <c r="E116" s="12">
        <f t="shared" ca="1" si="8"/>
        <v>3.0485179999999996</v>
      </c>
      <c r="F116" s="12">
        <f t="shared" ca="1" si="8"/>
        <v>1.3918210000000002</v>
      </c>
      <c r="G116" s="12">
        <f t="shared" ca="1" si="8"/>
        <v>-2.0525449999999994</v>
      </c>
      <c r="H116" s="12">
        <f t="shared" ca="1" si="7"/>
        <v>-0.78485400000000105</v>
      </c>
      <c r="I116" s="12">
        <f t="shared" ca="1" si="7"/>
        <v>0.50336200000000009</v>
      </c>
      <c r="J116" s="12">
        <f t="shared" ca="1" si="7"/>
        <v>-3.4648920000000007</v>
      </c>
      <c r="K116" s="12">
        <f t="shared" ca="1" si="7"/>
        <v>-3.5978179999999966</v>
      </c>
      <c r="L116" s="12">
        <f t="shared" ca="1" si="7"/>
        <v>-11.385762000000001</v>
      </c>
      <c r="M116" s="12" t="s">
        <v>5004</v>
      </c>
      <c r="N116" s="12" t="s">
        <v>5004</v>
      </c>
      <c r="O116" s="12" t="e">
        <f t="shared" ca="1" si="6"/>
        <v>#VALUE!</v>
      </c>
      <c r="S116" s="126" t="s">
        <v>1550</v>
      </c>
      <c r="T116" s="126" t="s">
        <v>1551</v>
      </c>
      <c r="U116" s="126" t="s">
        <v>1552</v>
      </c>
      <c r="V116" s="126" t="s">
        <v>1553</v>
      </c>
      <c r="W116" s="126" t="s">
        <v>1554</v>
      </c>
      <c r="X116" s="126" t="s">
        <v>1555</v>
      </c>
      <c r="Y116" s="126" t="s">
        <v>1556</v>
      </c>
      <c r="Z116" s="126" t="s">
        <v>2629</v>
      </c>
      <c r="AA116" s="126" t="s">
        <v>2630</v>
      </c>
      <c r="AB116" s="126" t="s">
        <v>2631</v>
      </c>
      <c r="AC116" s="126" t="s">
        <v>2632</v>
      </c>
      <c r="AD116" s="126" t="s">
        <v>2633</v>
      </c>
      <c r="AE116" s="126" t="s">
        <v>5118</v>
      </c>
      <c r="AF116" s="126" t="s">
        <v>5398</v>
      </c>
    </row>
    <row r="117" spans="1:32" x14ac:dyDescent="0.3">
      <c r="A117" s="77" t="s">
        <v>3561</v>
      </c>
      <c r="B117" s="12" t="s">
        <v>5004</v>
      </c>
      <c r="C117" s="12">
        <f t="shared" ca="1" si="8"/>
        <v>-8.658617999999997</v>
      </c>
      <c r="D117" s="12">
        <f t="shared" ca="1" si="8"/>
        <v>-3.6732590000000016</v>
      </c>
      <c r="E117" s="12">
        <f t="shared" ca="1" si="8"/>
        <v>1.2252030000000005</v>
      </c>
      <c r="F117" s="12">
        <f t="shared" ca="1" si="8"/>
        <v>-0.60046700000000008</v>
      </c>
      <c r="G117" s="12">
        <f t="shared" ca="1" si="8"/>
        <v>-0.9934700000000003</v>
      </c>
      <c r="H117" s="12">
        <f t="shared" ca="1" si="7"/>
        <v>-6.8517389999999985</v>
      </c>
      <c r="I117" s="12">
        <f t="shared" ca="1" si="7"/>
        <v>3.2881000000000604E-2</v>
      </c>
      <c r="J117" s="12">
        <f t="shared" ca="1" si="7"/>
        <v>-0.55427699999999902</v>
      </c>
      <c r="K117" s="12">
        <f t="shared" ca="1" si="7"/>
        <v>-3.3467989999999972</v>
      </c>
      <c r="L117" s="12">
        <f t="shared" ca="1" si="7"/>
        <v>-11.530211000000001</v>
      </c>
      <c r="M117" s="12" t="s">
        <v>5004</v>
      </c>
      <c r="N117" s="12" t="s">
        <v>5004</v>
      </c>
      <c r="O117" s="12" t="e">
        <f t="shared" ca="1" si="6"/>
        <v>#VALUE!</v>
      </c>
      <c r="S117" s="126" t="s">
        <v>1557</v>
      </c>
      <c r="T117" s="126" t="s">
        <v>1558</v>
      </c>
      <c r="U117" s="126" t="s">
        <v>1559</v>
      </c>
      <c r="V117" s="126" t="s">
        <v>1560</v>
      </c>
      <c r="W117" s="126" t="s">
        <v>1561</v>
      </c>
      <c r="X117" s="126" t="s">
        <v>1562</v>
      </c>
      <c r="Y117" s="126" t="s">
        <v>1563</v>
      </c>
      <c r="Z117" s="126" t="s">
        <v>2634</v>
      </c>
      <c r="AA117" s="126" t="s">
        <v>2635</v>
      </c>
      <c r="AB117" s="126" t="s">
        <v>2636</v>
      </c>
      <c r="AC117" s="126" t="s">
        <v>2637</v>
      </c>
      <c r="AD117" s="126" t="s">
        <v>2638</v>
      </c>
      <c r="AE117" s="126" t="s">
        <v>5119</v>
      </c>
      <c r="AF117" s="126" t="s">
        <v>5399</v>
      </c>
    </row>
    <row r="118" spans="1:32" x14ac:dyDescent="0.3">
      <c r="A118" s="77" t="s">
        <v>3562</v>
      </c>
      <c r="B118" s="12" t="s">
        <v>5004</v>
      </c>
      <c r="C118" s="12">
        <f t="shared" ca="1" si="8"/>
        <v>-8.4656829999999985</v>
      </c>
      <c r="D118" s="12">
        <f t="shared" ca="1" si="8"/>
        <v>-4.9134999999999991</v>
      </c>
      <c r="E118" s="12">
        <f t="shared" ca="1" si="8"/>
        <v>-2.5761020000000006</v>
      </c>
      <c r="F118" s="12">
        <f t="shared" ca="1" si="8"/>
        <v>-4.7811489999999992</v>
      </c>
      <c r="G118" s="12">
        <f t="shared" ca="1" si="8"/>
        <v>3.3016639999999997</v>
      </c>
      <c r="H118" s="12">
        <f t="shared" ca="1" si="7"/>
        <v>-0.72319900000000104</v>
      </c>
      <c r="I118" s="12">
        <f t="shared" ca="1" si="7"/>
        <v>0.34032899999999966</v>
      </c>
      <c r="J118" s="12">
        <f t="shared" ca="1" si="7"/>
        <v>-1.7087350000000008</v>
      </c>
      <c r="K118" s="12">
        <f t="shared" ca="1" si="7"/>
        <v>-1.3684060000000002</v>
      </c>
      <c r="L118" s="12">
        <f t="shared" ca="1" si="7"/>
        <v>-12.060408000000002</v>
      </c>
      <c r="M118" s="12" t="s">
        <v>5004</v>
      </c>
      <c r="N118" s="12" t="s">
        <v>5004</v>
      </c>
      <c r="O118" s="12" t="e">
        <f t="shared" ca="1" si="6"/>
        <v>#VALUE!</v>
      </c>
      <c r="S118" s="126" t="s">
        <v>566</v>
      </c>
      <c r="T118" s="126" t="s">
        <v>567</v>
      </c>
      <c r="U118" s="126" t="s">
        <v>568</v>
      </c>
      <c r="V118" s="126" t="s">
        <v>569</v>
      </c>
      <c r="W118" s="126" t="s">
        <v>570</v>
      </c>
      <c r="X118" s="126" t="s">
        <v>571</v>
      </c>
      <c r="Y118" s="126" t="s">
        <v>572</v>
      </c>
      <c r="Z118" s="126" t="s">
        <v>2639</v>
      </c>
      <c r="AA118" s="126" t="s">
        <v>2640</v>
      </c>
      <c r="AB118" s="126" t="s">
        <v>2641</v>
      </c>
      <c r="AC118" s="126" t="s">
        <v>2642</v>
      </c>
      <c r="AD118" s="126" t="s">
        <v>2643</v>
      </c>
      <c r="AE118" s="126" t="s">
        <v>5120</v>
      </c>
      <c r="AF118" s="126" t="s">
        <v>5400</v>
      </c>
    </row>
    <row r="119" spans="1:32" x14ac:dyDescent="0.3">
      <c r="A119" s="77" t="s">
        <v>3563</v>
      </c>
      <c r="B119" s="12" t="s">
        <v>5004</v>
      </c>
      <c r="C119" s="12">
        <f t="shared" ca="1" si="8"/>
        <v>-13.982783000000001</v>
      </c>
      <c r="D119" s="12">
        <f t="shared" ca="1" si="8"/>
        <v>-9.7831529999999987</v>
      </c>
      <c r="E119" s="12">
        <f t="shared" ca="1" si="8"/>
        <v>-5.3459730000000008</v>
      </c>
      <c r="F119" s="12">
        <f t="shared" ca="1" si="8"/>
        <v>-4.3565430000000003</v>
      </c>
      <c r="G119" s="12">
        <f t="shared" ca="1" si="8"/>
        <v>-3.1186660000000002</v>
      </c>
      <c r="H119" s="12">
        <f t="shared" ca="1" si="7"/>
        <v>-8.4014379999999989</v>
      </c>
      <c r="I119" s="12">
        <f t="shared" ca="1" si="7"/>
        <v>-2.623952000000001</v>
      </c>
      <c r="J119" s="12">
        <f t="shared" ca="1" si="7"/>
        <v>-5.1454729999999991</v>
      </c>
      <c r="K119" s="12">
        <f t="shared" ca="1" si="7"/>
        <v>-5.2043149999999976</v>
      </c>
      <c r="L119" s="12">
        <f t="shared" ca="1" si="7"/>
        <v>-15.527950000000004</v>
      </c>
      <c r="M119" s="12" t="s">
        <v>5004</v>
      </c>
      <c r="N119" s="12" t="s">
        <v>5004</v>
      </c>
      <c r="O119" s="12" t="e">
        <f t="shared" ca="1" si="6"/>
        <v>#VALUE!</v>
      </c>
      <c r="S119" s="126" t="s">
        <v>573</v>
      </c>
      <c r="T119" s="126" t="s">
        <v>574</v>
      </c>
      <c r="U119" s="126" t="s">
        <v>575</v>
      </c>
      <c r="V119" s="126" t="s">
        <v>576</v>
      </c>
      <c r="W119" s="126" t="s">
        <v>577</v>
      </c>
      <c r="X119" s="126" t="s">
        <v>578</v>
      </c>
      <c r="Y119" s="126" t="s">
        <v>579</v>
      </c>
      <c r="Z119" s="126" t="s">
        <v>2644</v>
      </c>
      <c r="AA119" s="126" t="s">
        <v>2645</v>
      </c>
      <c r="AB119" s="126" t="s">
        <v>2646</v>
      </c>
      <c r="AC119" s="126" t="s">
        <v>2647</v>
      </c>
      <c r="AD119" s="126" t="s">
        <v>2648</v>
      </c>
      <c r="AE119" s="126" t="s">
        <v>5121</v>
      </c>
      <c r="AF119" s="126" t="s">
        <v>5401</v>
      </c>
    </row>
    <row r="120" spans="1:32" x14ac:dyDescent="0.3">
      <c r="A120" s="77" t="s">
        <v>3564</v>
      </c>
      <c r="B120" s="12" t="s">
        <v>5004</v>
      </c>
      <c r="C120" s="12">
        <f t="shared" ca="1" si="8"/>
        <v>4.4287150000000004</v>
      </c>
      <c r="D120" s="12">
        <f t="shared" ca="1" si="8"/>
        <v>2.3023519999999991</v>
      </c>
      <c r="E120" s="12">
        <f t="shared" ca="1" si="8"/>
        <v>2.3313600000000001</v>
      </c>
      <c r="F120" s="12">
        <f t="shared" ca="1" si="8"/>
        <v>0.90024799999999949</v>
      </c>
      <c r="G120" s="12">
        <f t="shared" ca="1" si="8"/>
        <v>2.4860760000000002</v>
      </c>
      <c r="H120" s="12">
        <f t="shared" ca="1" si="7"/>
        <v>-2.9008999999998508E-2</v>
      </c>
      <c r="I120" s="12">
        <f t="shared" ca="1" si="7"/>
        <v>2.482208</v>
      </c>
      <c r="J120" s="12">
        <f t="shared" ca="1" si="7"/>
        <v>3.4926899999999996</v>
      </c>
      <c r="K120" s="12">
        <f t="shared" ca="1" si="7"/>
        <v>2.8835000000000015</v>
      </c>
      <c r="L120" s="12">
        <f t="shared" ca="1" si="7"/>
        <v>7.735800000000026E-2</v>
      </c>
      <c r="M120" s="12" t="s">
        <v>5004</v>
      </c>
      <c r="N120" s="12" t="s">
        <v>5004</v>
      </c>
      <c r="O120" s="12" t="e">
        <f t="shared" ca="1" si="6"/>
        <v>#VALUE!</v>
      </c>
      <c r="S120" s="126" t="s">
        <v>580</v>
      </c>
      <c r="T120" s="126" t="s">
        <v>581</v>
      </c>
      <c r="U120" s="126" t="s">
        <v>582</v>
      </c>
      <c r="V120" s="126" t="s">
        <v>583</v>
      </c>
      <c r="W120" s="126" t="s">
        <v>584</v>
      </c>
      <c r="X120" s="126" t="s">
        <v>585</v>
      </c>
      <c r="Y120" s="126" t="s">
        <v>586</v>
      </c>
      <c r="Z120" s="126" t="s">
        <v>2649</v>
      </c>
      <c r="AA120" s="126" t="s">
        <v>2650</v>
      </c>
      <c r="AB120" s="126" t="s">
        <v>2651</v>
      </c>
      <c r="AC120" s="126" t="s">
        <v>2652</v>
      </c>
      <c r="AD120" s="126" t="s">
        <v>2653</v>
      </c>
      <c r="AE120" s="126" t="s">
        <v>5122</v>
      </c>
      <c r="AF120" s="126" t="s">
        <v>5402</v>
      </c>
    </row>
    <row r="121" spans="1:32" x14ac:dyDescent="0.3">
      <c r="A121" s="77"/>
      <c r="B121" s="12"/>
      <c r="C121" s="12"/>
      <c r="D121" s="12"/>
      <c r="E121" s="12"/>
      <c r="F121" s="12"/>
      <c r="G121" s="12"/>
      <c r="H121" s="12"/>
      <c r="I121" s="12"/>
      <c r="J121" s="12"/>
      <c r="K121" s="12"/>
      <c r="L121" s="12"/>
      <c r="M121" s="12"/>
      <c r="N121" s="12"/>
      <c r="O121" s="12"/>
      <c r="S121" s="126" t="s">
        <v>587</v>
      </c>
      <c r="T121" s="126" t="s">
        <v>588</v>
      </c>
      <c r="U121" s="126" t="s">
        <v>589</v>
      </c>
      <c r="V121" s="126" t="s">
        <v>590</v>
      </c>
      <c r="W121" s="126" t="s">
        <v>591</v>
      </c>
      <c r="X121" s="126" t="s">
        <v>592</v>
      </c>
      <c r="Y121" s="126" t="s">
        <v>593</v>
      </c>
      <c r="Z121" s="126" t="s">
        <v>2654</v>
      </c>
      <c r="AA121" s="126" t="s">
        <v>2655</v>
      </c>
      <c r="AB121" s="126" t="s">
        <v>2656</v>
      </c>
      <c r="AC121" s="126" t="s">
        <v>2657</v>
      </c>
      <c r="AD121" s="126" t="s">
        <v>2658</v>
      </c>
      <c r="AE121" s="126" t="s">
        <v>5123</v>
      </c>
      <c r="AF121" s="126" t="s">
        <v>5403</v>
      </c>
    </row>
    <row r="122" spans="1:32" x14ac:dyDescent="0.3">
      <c r="A122" s="65" t="s">
        <v>3565</v>
      </c>
      <c r="B122" s="12"/>
      <c r="C122" s="12"/>
      <c r="D122" s="12"/>
      <c r="E122" s="12"/>
      <c r="F122" s="12"/>
      <c r="G122" s="12"/>
      <c r="H122" s="12"/>
      <c r="I122" s="12"/>
      <c r="J122" s="12"/>
      <c r="K122" s="12"/>
      <c r="L122" s="12"/>
      <c r="M122" s="12"/>
      <c r="N122" s="12"/>
      <c r="O122" s="12"/>
      <c r="S122" s="126" t="s">
        <v>594</v>
      </c>
      <c r="T122" s="126" t="s">
        <v>595</v>
      </c>
      <c r="U122" s="126" t="s">
        <v>596</v>
      </c>
      <c r="V122" s="126" t="s">
        <v>597</v>
      </c>
      <c r="W122" s="126" t="s">
        <v>598</v>
      </c>
      <c r="X122" s="126" t="s">
        <v>599</v>
      </c>
      <c r="Y122" s="126" t="s">
        <v>600</v>
      </c>
      <c r="Z122" s="126" t="s">
        <v>2659</v>
      </c>
      <c r="AA122" s="126" t="s">
        <v>2660</v>
      </c>
      <c r="AB122" s="126" t="s">
        <v>2661</v>
      </c>
      <c r="AC122" s="126" t="s">
        <v>2662</v>
      </c>
      <c r="AD122" s="126" t="s">
        <v>2663</v>
      </c>
      <c r="AE122" s="126" t="s">
        <v>5124</v>
      </c>
      <c r="AF122" s="126" t="s">
        <v>5404</v>
      </c>
    </row>
    <row r="123" spans="1:32" x14ac:dyDescent="0.3">
      <c r="A123" s="77" t="s">
        <v>3566</v>
      </c>
      <c r="B123" s="12" t="s">
        <v>5004</v>
      </c>
      <c r="C123" s="12">
        <f t="shared" ca="1" si="8"/>
        <v>-14.857219000000004</v>
      </c>
      <c r="D123" s="12">
        <f t="shared" ca="1" si="8"/>
        <v>-12.489557999999999</v>
      </c>
      <c r="E123" s="12">
        <f t="shared" ca="1" si="8"/>
        <v>-6.8029919999999997</v>
      </c>
      <c r="F123" s="12">
        <f t="shared" ca="1" si="8"/>
        <v>-5.4454320000000012</v>
      </c>
      <c r="G123" s="12">
        <f t="shared" ca="1" si="8"/>
        <v>-4.3290040000000003</v>
      </c>
      <c r="H123" s="12">
        <f t="shared" ca="1" si="7"/>
        <v>-13.271816000000001</v>
      </c>
      <c r="I123" s="12">
        <f t="shared" ca="1" si="7"/>
        <v>-2.8860030000000001</v>
      </c>
      <c r="J123" s="12">
        <f t="shared" ca="1" si="7"/>
        <v>-8.6542110000000001</v>
      </c>
      <c r="K123" s="12">
        <f t="shared" ca="1" si="7"/>
        <v>-12.333865000000001</v>
      </c>
      <c r="L123" s="12">
        <f t="shared" ca="1" si="7"/>
        <v>-19.670388000000003</v>
      </c>
      <c r="M123" s="12" t="s">
        <v>5004</v>
      </c>
      <c r="N123" s="12" t="s">
        <v>5004</v>
      </c>
      <c r="O123" s="12" t="e">
        <f t="shared" ca="1" si="6"/>
        <v>#VALUE!</v>
      </c>
      <c r="S123" s="126" t="s">
        <v>1564</v>
      </c>
      <c r="T123" s="126" t="s">
        <v>1565</v>
      </c>
      <c r="U123" s="126" t="s">
        <v>1566</v>
      </c>
      <c r="V123" s="126" t="s">
        <v>1567</v>
      </c>
      <c r="W123" s="126" t="s">
        <v>1568</v>
      </c>
      <c r="X123" s="126" t="s">
        <v>1569</v>
      </c>
      <c r="Y123" s="126" t="s">
        <v>1570</v>
      </c>
      <c r="Z123" s="126" t="s">
        <v>2664</v>
      </c>
      <c r="AA123" s="126" t="s">
        <v>2665</v>
      </c>
      <c r="AB123" s="126" t="s">
        <v>2666</v>
      </c>
      <c r="AC123" s="126" t="s">
        <v>2667</v>
      </c>
      <c r="AD123" s="126" t="s">
        <v>2668</v>
      </c>
      <c r="AE123" s="126" t="s">
        <v>5125</v>
      </c>
      <c r="AF123" s="126" t="s">
        <v>5405</v>
      </c>
    </row>
    <row r="124" spans="1:32" x14ac:dyDescent="0.3">
      <c r="A124" s="77" t="s">
        <v>3567</v>
      </c>
      <c r="B124" s="12" t="s">
        <v>5004</v>
      </c>
      <c r="C124" s="12">
        <f t="shared" ca="1" si="8"/>
        <v>-11.402467999999999</v>
      </c>
      <c r="D124" s="12">
        <f t="shared" ca="1" si="8"/>
        <v>-12.921215</v>
      </c>
      <c r="E124" s="12">
        <f t="shared" ca="1" si="8"/>
        <v>-5.0130520000000001</v>
      </c>
      <c r="F124" s="12">
        <f t="shared" ca="1" si="8"/>
        <v>-6.3656849999999991</v>
      </c>
      <c r="G124" s="12">
        <f t="shared" ca="1" si="8"/>
        <v>-0.12458499999999972</v>
      </c>
      <c r="H124" s="12">
        <f t="shared" ca="1" si="7"/>
        <v>-8.1336030000000008</v>
      </c>
      <c r="I124" s="12">
        <f t="shared" ca="1" si="7"/>
        <v>-1.1093970000000004</v>
      </c>
      <c r="J124" s="12">
        <f t="shared" ca="1" si="7"/>
        <v>-8.2107259999999993</v>
      </c>
      <c r="K124" s="12">
        <f t="shared" ca="1" si="7"/>
        <v>-11.105836999999998</v>
      </c>
      <c r="L124" s="12">
        <f t="shared" ca="1" si="7"/>
        <v>-18.960608000000001</v>
      </c>
      <c r="M124" s="12" t="s">
        <v>5004</v>
      </c>
      <c r="N124" s="12" t="s">
        <v>5004</v>
      </c>
      <c r="O124" s="12" t="e">
        <f t="shared" ca="1" si="6"/>
        <v>#VALUE!</v>
      </c>
      <c r="S124" s="126" t="s">
        <v>1571</v>
      </c>
      <c r="T124" s="126" t="s">
        <v>1572</v>
      </c>
      <c r="U124" s="126" t="s">
        <v>1573</v>
      </c>
      <c r="V124" s="126" t="s">
        <v>1574</v>
      </c>
      <c r="W124" s="126" t="s">
        <v>1575</v>
      </c>
      <c r="X124" s="126" t="s">
        <v>1576</v>
      </c>
      <c r="Y124" s="126" t="s">
        <v>1577</v>
      </c>
      <c r="Z124" s="126" t="s">
        <v>2669</v>
      </c>
      <c r="AA124" s="126" t="s">
        <v>2670</v>
      </c>
      <c r="AB124" s="126" t="s">
        <v>2671</v>
      </c>
      <c r="AC124" s="126" t="s">
        <v>2672</v>
      </c>
      <c r="AD124" s="126" t="s">
        <v>2673</v>
      </c>
      <c r="AE124" s="126" t="s">
        <v>5126</v>
      </c>
      <c r="AF124" s="126" t="s">
        <v>5406</v>
      </c>
    </row>
    <row r="125" spans="1:32" x14ac:dyDescent="0.3">
      <c r="A125" s="77" t="s">
        <v>3568</v>
      </c>
      <c r="B125" s="12" t="s">
        <v>5004</v>
      </c>
      <c r="C125" s="12">
        <f t="shared" ca="1" si="8"/>
        <v>-3.5589669999999956</v>
      </c>
      <c r="D125" s="12">
        <f t="shared" ca="1" si="8"/>
        <v>-9.1122499999999995</v>
      </c>
      <c r="E125" s="12">
        <f t="shared" ca="1" si="8"/>
        <v>1.7851930000000014</v>
      </c>
      <c r="F125" s="12">
        <f t="shared" ca="1" si="8"/>
        <v>-3.3924500000000002</v>
      </c>
      <c r="G125" s="12">
        <f t="shared" ca="1" si="8"/>
        <v>2.8722910000000006</v>
      </c>
      <c r="H125" s="12">
        <f t="shared" ca="1" si="7"/>
        <v>-2.8274589999999975</v>
      </c>
      <c r="I125" s="12">
        <f t="shared" ca="1" si="7"/>
        <v>2.4114440000000004</v>
      </c>
      <c r="J125" s="12">
        <f t="shared" ca="1" si="7"/>
        <v>-4.095834</v>
      </c>
      <c r="K125" s="12">
        <f t="shared" ca="1" si="7"/>
        <v>-5.7309379999999983</v>
      </c>
      <c r="L125" s="12">
        <f t="shared" ca="1" si="7"/>
        <v>-2.4317710000000012</v>
      </c>
      <c r="M125" s="12" t="s">
        <v>5004</v>
      </c>
      <c r="N125" s="12" t="s">
        <v>5004</v>
      </c>
      <c r="O125" s="12" t="e">
        <f t="shared" ca="1" si="6"/>
        <v>#VALUE!</v>
      </c>
      <c r="S125" s="126" t="s">
        <v>601</v>
      </c>
      <c r="T125" s="126" t="s">
        <v>602</v>
      </c>
      <c r="U125" s="126" t="s">
        <v>603</v>
      </c>
      <c r="V125" s="126" t="s">
        <v>604</v>
      </c>
      <c r="W125" s="126" t="s">
        <v>605</v>
      </c>
      <c r="X125" s="126" t="s">
        <v>606</v>
      </c>
      <c r="Y125" s="126" t="s">
        <v>607</v>
      </c>
      <c r="Z125" s="126" t="s">
        <v>2674</v>
      </c>
      <c r="AA125" s="126" t="s">
        <v>2675</v>
      </c>
      <c r="AB125" s="126" t="s">
        <v>2676</v>
      </c>
      <c r="AC125" s="126" t="s">
        <v>2677</v>
      </c>
      <c r="AD125" s="126" t="s">
        <v>2678</v>
      </c>
      <c r="AE125" s="126" t="s">
        <v>5127</v>
      </c>
      <c r="AF125" s="126" t="s">
        <v>5407</v>
      </c>
    </row>
    <row r="126" spans="1:32" x14ac:dyDescent="0.3">
      <c r="A126" s="77"/>
      <c r="B126" s="12"/>
      <c r="C126" s="12"/>
      <c r="D126" s="12"/>
      <c r="E126" s="12"/>
      <c r="F126" s="12"/>
      <c r="G126" s="12"/>
      <c r="H126" s="12"/>
      <c r="I126" s="12"/>
      <c r="J126" s="12"/>
      <c r="K126" s="12"/>
      <c r="L126" s="12"/>
      <c r="M126" s="12"/>
      <c r="N126" s="12"/>
      <c r="O126" s="12"/>
      <c r="S126" s="126" t="s">
        <v>608</v>
      </c>
      <c r="T126" s="126" t="s">
        <v>609</v>
      </c>
      <c r="U126" s="126" t="s">
        <v>610</v>
      </c>
      <c r="V126" s="126" t="s">
        <v>611</v>
      </c>
      <c r="W126" s="126" t="s">
        <v>612</v>
      </c>
      <c r="X126" s="126" t="s">
        <v>613</v>
      </c>
      <c r="Y126" s="126" t="s">
        <v>614</v>
      </c>
      <c r="Z126" s="126" t="s">
        <v>2679</v>
      </c>
      <c r="AA126" s="126" t="s">
        <v>2680</v>
      </c>
      <c r="AB126" s="126" t="s">
        <v>2681</v>
      </c>
      <c r="AC126" s="126" t="s">
        <v>2682</v>
      </c>
      <c r="AD126" s="126" t="s">
        <v>2683</v>
      </c>
      <c r="AE126" s="126" t="s">
        <v>5128</v>
      </c>
      <c r="AF126" s="126" t="s">
        <v>5408</v>
      </c>
    </row>
    <row r="127" spans="1:32" x14ac:dyDescent="0.3">
      <c r="A127" s="65" t="s">
        <v>3569</v>
      </c>
      <c r="B127" s="12"/>
      <c r="C127" s="12"/>
      <c r="D127" s="12"/>
      <c r="E127" s="12"/>
      <c r="F127" s="12"/>
      <c r="G127" s="12"/>
      <c r="H127" s="12"/>
      <c r="I127" s="12"/>
      <c r="J127" s="12"/>
      <c r="K127" s="12"/>
      <c r="L127" s="12"/>
      <c r="M127" s="12"/>
      <c r="N127" s="12"/>
      <c r="O127" s="12"/>
      <c r="S127" s="126" t="s">
        <v>615</v>
      </c>
      <c r="T127" s="126" t="s">
        <v>616</v>
      </c>
      <c r="U127" s="126" t="s">
        <v>617</v>
      </c>
      <c r="V127" s="126" t="s">
        <v>618</v>
      </c>
      <c r="W127" s="126" t="s">
        <v>619</v>
      </c>
      <c r="X127" s="126" t="s">
        <v>620</v>
      </c>
      <c r="Y127" s="126" t="s">
        <v>621</v>
      </c>
      <c r="Z127" s="126" t="s">
        <v>2684</v>
      </c>
      <c r="AA127" s="126" t="s">
        <v>2685</v>
      </c>
      <c r="AB127" s="126" t="s">
        <v>2686</v>
      </c>
      <c r="AC127" s="126" t="s">
        <v>2687</v>
      </c>
      <c r="AD127" s="126" t="s">
        <v>2688</v>
      </c>
      <c r="AE127" s="126" t="s">
        <v>5129</v>
      </c>
      <c r="AF127" s="126" t="s">
        <v>5409</v>
      </c>
    </row>
    <row r="128" spans="1:32" x14ac:dyDescent="0.3">
      <c r="A128" s="77" t="s">
        <v>1946</v>
      </c>
      <c r="B128" s="12" t="s">
        <v>5004</v>
      </c>
      <c r="C128" s="12">
        <f t="shared" ca="1" si="8"/>
        <v>-36.682616000000003</v>
      </c>
      <c r="D128" s="12">
        <f t="shared" ca="1" si="8"/>
        <v>-22.807017999999999</v>
      </c>
      <c r="E128" s="12">
        <f t="shared" ca="1" si="8"/>
        <v>-11.961722</v>
      </c>
      <c r="F128" s="12">
        <f t="shared" ca="1" si="8"/>
        <v>-10.207337000000001</v>
      </c>
      <c r="G128" s="12">
        <f t="shared" ca="1" si="8"/>
        <v>-9.0909089999999999</v>
      </c>
      <c r="H128" s="12">
        <f t="shared" ca="1" si="7"/>
        <v>-20.414673000000001</v>
      </c>
      <c r="I128" s="12">
        <f t="shared" ca="1" si="7"/>
        <v>-6.0606059999999999</v>
      </c>
      <c r="J128" s="12">
        <f t="shared" ca="1" si="7"/>
        <v>-17.384370000000001</v>
      </c>
      <c r="K128" s="12">
        <f t="shared" ca="1" si="7"/>
        <v>-23.444976</v>
      </c>
      <c r="L128" s="12">
        <f t="shared" ca="1" si="7"/>
        <v>-30.781499</v>
      </c>
      <c r="M128" s="12" t="s">
        <v>5004</v>
      </c>
      <c r="N128" s="12" t="s">
        <v>5004</v>
      </c>
      <c r="O128" s="12" t="e">
        <f t="shared" ca="1" si="6"/>
        <v>#VALUE!</v>
      </c>
      <c r="S128" s="126" t="s">
        <v>1578</v>
      </c>
      <c r="T128" s="126" t="s">
        <v>1579</v>
      </c>
      <c r="U128" s="126" t="s">
        <v>1580</v>
      </c>
      <c r="V128" s="126" t="s">
        <v>1581</v>
      </c>
      <c r="W128" s="126" t="s">
        <v>1582</v>
      </c>
      <c r="X128" s="126" t="s">
        <v>1583</v>
      </c>
      <c r="Y128" s="126" t="s">
        <v>1584</v>
      </c>
      <c r="Z128" s="126" t="s">
        <v>2689</v>
      </c>
      <c r="AA128" s="126" t="s">
        <v>2690</v>
      </c>
      <c r="AB128" s="126" t="s">
        <v>2691</v>
      </c>
      <c r="AC128" s="126" t="s">
        <v>2692</v>
      </c>
      <c r="AD128" s="126" t="s">
        <v>2693</v>
      </c>
      <c r="AE128" s="126" t="s">
        <v>5130</v>
      </c>
      <c r="AF128" s="126" t="s">
        <v>5410</v>
      </c>
    </row>
    <row r="129" spans="1:32" x14ac:dyDescent="0.3">
      <c r="A129" s="77" t="s">
        <v>3570</v>
      </c>
      <c r="B129" s="12" t="s">
        <v>5004</v>
      </c>
      <c r="C129" s="12">
        <f t="shared" ca="1" si="8"/>
        <v>-35.833939999999998</v>
      </c>
      <c r="D129" s="12">
        <f t="shared" ca="1" si="8"/>
        <v>-30.152950000000001</v>
      </c>
      <c r="E129" s="12">
        <f t="shared" ca="1" si="8"/>
        <v>-14.129643</v>
      </c>
      <c r="F129" s="12">
        <f t="shared" ca="1" si="8"/>
        <v>-14.639476</v>
      </c>
      <c r="G129" s="12">
        <f t="shared" ca="1" si="8"/>
        <v>-5.6809909999999997</v>
      </c>
      <c r="H129" s="12">
        <f t="shared" ca="1" si="7"/>
        <v>-20.684632000000001</v>
      </c>
      <c r="I129" s="12">
        <f t="shared" ca="1" si="7"/>
        <v>-4.8798250000000003</v>
      </c>
      <c r="J129" s="12">
        <f t="shared" ca="1" si="7"/>
        <v>-21.485797999999999</v>
      </c>
      <c r="K129" s="12">
        <f t="shared" ca="1" si="7"/>
        <v>-27.895119999999999</v>
      </c>
      <c r="L129" s="12">
        <f t="shared" ca="1" si="7"/>
        <v>-27.093955000000001</v>
      </c>
      <c r="M129" s="12" t="s">
        <v>5004</v>
      </c>
      <c r="N129" s="12" t="s">
        <v>5004</v>
      </c>
      <c r="O129" s="12" t="e">
        <f t="shared" ca="1" si="6"/>
        <v>#VALUE!</v>
      </c>
      <c r="S129" s="126" t="s">
        <v>1585</v>
      </c>
      <c r="T129" s="126" t="s">
        <v>1586</v>
      </c>
      <c r="U129" s="126" t="s">
        <v>1587</v>
      </c>
      <c r="V129" s="126" t="s">
        <v>1588</v>
      </c>
      <c r="W129" s="126" t="s">
        <v>1589</v>
      </c>
      <c r="X129" s="126" t="s">
        <v>1590</v>
      </c>
      <c r="Y129" s="126" t="s">
        <v>1591</v>
      </c>
      <c r="Z129" s="126" t="s">
        <v>2694</v>
      </c>
      <c r="AA129" s="126" t="s">
        <v>2695</v>
      </c>
      <c r="AB129" s="126" t="s">
        <v>2696</v>
      </c>
      <c r="AC129" s="126" t="s">
        <v>2697</v>
      </c>
      <c r="AD129" s="126" t="s">
        <v>2698</v>
      </c>
      <c r="AE129" s="126" t="s">
        <v>5131</v>
      </c>
      <c r="AF129" s="126" t="s">
        <v>5411</v>
      </c>
    </row>
    <row r="130" spans="1:32" x14ac:dyDescent="0.3">
      <c r="A130" s="77"/>
      <c r="B130" s="12"/>
      <c r="C130" s="12"/>
      <c r="D130" s="12"/>
      <c r="E130" s="12"/>
      <c r="F130" s="12"/>
      <c r="G130" s="12"/>
      <c r="H130" s="12"/>
      <c r="I130" s="12"/>
      <c r="J130" s="12"/>
      <c r="K130" s="12"/>
      <c r="L130" s="12"/>
      <c r="M130" s="12"/>
      <c r="N130" s="12"/>
      <c r="O130" s="12"/>
      <c r="S130" s="126" t="s">
        <v>622</v>
      </c>
      <c r="T130" s="126" t="s">
        <v>623</v>
      </c>
      <c r="U130" s="126" t="s">
        <v>624</v>
      </c>
      <c r="V130" s="126" t="s">
        <v>625</v>
      </c>
      <c r="W130" s="126" t="s">
        <v>626</v>
      </c>
      <c r="X130" s="126" t="s">
        <v>627</v>
      </c>
      <c r="Y130" s="126" t="s">
        <v>628</v>
      </c>
      <c r="Z130" s="126" t="s">
        <v>2699</v>
      </c>
      <c r="AA130" s="126" t="s">
        <v>2700</v>
      </c>
      <c r="AB130" s="126" t="s">
        <v>2701</v>
      </c>
      <c r="AC130" s="126" t="s">
        <v>2702</v>
      </c>
      <c r="AD130" s="126" t="s">
        <v>2703</v>
      </c>
      <c r="AE130" s="126" t="s">
        <v>5132</v>
      </c>
      <c r="AF130" s="126" t="s">
        <v>5412</v>
      </c>
    </row>
    <row r="131" spans="1:32" x14ac:dyDescent="0.3">
      <c r="A131" s="65" t="s">
        <v>3571</v>
      </c>
      <c r="B131" s="12"/>
      <c r="C131" s="12"/>
      <c r="D131" s="12"/>
      <c r="E131" s="12"/>
      <c r="F131" s="12"/>
      <c r="G131" s="12"/>
      <c r="H131" s="12"/>
      <c r="I131" s="12"/>
      <c r="J131" s="12"/>
      <c r="K131" s="12"/>
      <c r="L131" s="12"/>
      <c r="M131" s="12"/>
      <c r="N131" s="12"/>
      <c r="O131" s="12"/>
      <c r="S131" s="126" t="s">
        <v>629</v>
      </c>
      <c r="T131" s="126" t="s">
        <v>630</v>
      </c>
      <c r="U131" s="126" t="s">
        <v>631</v>
      </c>
      <c r="V131" s="126" t="s">
        <v>632</v>
      </c>
      <c r="W131" s="126" t="s">
        <v>633</v>
      </c>
      <c r="X131" s="126" t="s">
        <v>634</v>
      </c>
      <c r="Y131" s="126" t="s">
        <v>635</v>
      </c>
      <c r="Z131" s="126" t="s">
        <v>2704</v>
      </c>
      <c r="AA131" s="126" t="s">
        <v>2705</v>
      </c>
      <c r="AB131" s="126" t="s">
        <v>2706</v>
      </c>
      <c r="AC131" s="126" t="s">
        <v>2707</v>
      </c>
      <c r="AD131" s="126" t="s">
        <v>2708</v>
      </c>
      <c r="AE131" s="126" t="s">
        <v>5133</v>
      </c>
      <c r="AF131" s="126" t="s">
        <v>5413</v>
      </c>
    </row>
    <row r="132" spans="1:32" x14ac:dyDescent="0.3">
      <c r="A132" s="77" t="s">
        <v>3572</v>
      </c>
      <c r="B132" s="12" t="s">
        <v>5004</v>
      </c>
      <c r="C132" s="12">
        <f t="shared" ca="1" si="8"/>
        <v>-14.845537</v>
      </c>
      <c r="D132" s="12">
        <f t="shared" ca="1" si="8"/>
        <v>-0.14214199999999977</v>
      </c>
      <c r="E132" s="12">
        <f t="shared" ca="1" si="8"/>
        <v>-1.5464739999999999</v>
      </c>
      <c r="F132" s="12">
        <f t="shared" ca="1" si="8"/>
        <v>-2.222351999999999</v>
      </c>
      <c r="G132" s="12">
        <f t="shared" ca="1" si="8"/>
        <v>-2.8718360000000009</v>
      </c>
      <c r="H132" s="12">
        <f t="shared" ca="1" si="7"/>
        <v>-6.4621719999999989</v>
      </c>
      <c r="I132" s="12">
        <f t="shared" ca="1" si="7"/>
        <v>-1.4491149999999999</v>
      </c>
      <c r="J132" s="12">
        <f t="shared" ca="1" si="7"/>
        <v>-2.7169290000000004</v>
      </c>
      <c r="K132" s="12">
        <f t="shared" ca="1" si="7"/>
        <v>0.64926799999999929</v>
      </c>
      <c r="L132" s="12">
        <f t="shared" ca="1" si="7"/>
        <v>-12.600901</v>
      </c>
      <c r="M132" s="12" t="s">
        <v>5004</v>
      </c>
      <c r="N132" s="12" t="s">
        <v>5004</v>
      </c>
      <c r="O132" s="12" t="e">
        <f t="shared" ca="1" si="6"/>
        <v>#VALUE!</v>
      </c>
      <c r="S132" s="126" t="s">
        <v>1592</v>
      </c>
      <c r="T132" s="126" t="s">
        <v>1593</v>
      </c>
      <c r="U132" s="126" t="s">
        <v>1594</v>
      </c>
      <c r="V132" s="126" t="s">
        <v>1595</v>
      </c>
      <c r="W132" s="126" t="s">
        <v>1596</v>
      </c>
      <c r="X132" s="126" t="s">
        <v>1597</v>
      </c>
      <c r="Y132" s="126" t="s">
        <v>1598</v>
      </c>
      <c r="Z132" s="126" t="s">
        <v>2709</v>
      </c>
      <c r="AA132" s="126" t="s">
        <v>2710</v>
      </c>
      <c r="AB132" s="126" t="s">
        <v>2711</v>
      </c>
      <c r="AC132" s="126" t="s">
        <v>2712</v>
      </c>
      <c r="AD132" s="126" t="s">
        <v>2713</v>
      </c>
      <c r="AE132" s="126" t="s">
        <v>5134</v>
      </c>
      <c r="AF132" s="126" t="s">
        <v>5414</v>
      </c>
    </row>
    <row r="133" spans="1:32" x14ac:dyDescent="0.3">
      <c r="A133" s="77" t="s">
        <v>3574</v>
      </c>
      <c r="B133" s="12" t="s">
        <v>5004</v>
      </c>
      <c r="C133" s="12">
        <f t="shared" ca="1" si="8"/>
        <v>-54.069766999999999</v>
      </c>
      <c r="D133" s="12">
        <f t="shared" ca="1" si="8"/>
        <v>-40.697673999999999</v>
      </c>
      <c r="E133" s="12">
        <f t="shared" ca="1" si="8"/>
        <v>-19.767441999999999</v>
      </c>
      <c r="F133" s="12">
        <f t="shared" ca="1" si="8"/>
        <v>-19.186046999999999</v>
      </c>
      <c r="G133" s="12">
        <f t="shared" ca="1" si="8"/>
        <v>-11.627907</v>
      </c>
      <c r="H133" s="12">
        <f t="shared" ca="1" si="7"/>
        <v>-31.976744</v>
      </c>
      <c r="I133" s="12">
        <f t="shared" ca="1" si="7"/>
        <v>-10.465116</v>
      </c>
      <c r="J133" s="12">
        <f t="shared" ca="1" si="7"/>
        <v>-27.906977000000001</v>
      </c>
      <c r="K133" s="12">
        <f t="shared" ca="1" si="7"/>
        <v>-29.651163</v>
      </c>
      <c r="L133" s="12">
        <f t="shared" ca="1" si="7"/>
        <v>-34.883721000000001</v>
      </c>
      <c r="M133" s="12" t="s">
        <v>5004</v>
      </c>
      <c r="N133" s="12" t="s">
        <v>5004</v>
      </c>
      <c r="O133" s="12" t="e">
        <f t="shared" ca="1" si="6"/>
        <v>#VALUE!</v>
      </c>
      <c r="S133" s="126" t="s">
        <v>1599</v>
      </c>
      <c r="T133" s="126" t="s">
        <v>1600</v>
      </c>
      <c r="U133" s="126" t="s">
        <v>1601</v>
      </c>
      <c r="V133" s="126" t="s">
        <v>1602</v>
      </c>
      <c r="W133" s="126" t="s">
        <v>1603</v>
      </c>
      <c r="X133" s="126" t="s">
        <v>1604</v>
      </c>
      <c r="Y133" s="126" t="s">
        <v>1605</v>
      </c>
      <c r="Z133" s="126" t="s">
        <v>2714</v>
      </c>
      <c r="AA133" s="126" t="s">
        <v>2715</v>
      </c>
      <c r="AB133" s="126" t="s">
        <v>2716</v>
      </c>
      <c r="AC133" s="126" t="s">
        <v>2717</v>
      </c>
      <c r="AD133" s="126" t="s">
        <v>2718</v>
      </c>
      <c r="AE133" s="126" t="s">
        <v>5135</v>
      </c>
      <c r="AF133" s="126" t="s">
        <v>5415</v>
      </c>
    </row>
    <row r="134" spans="1:32" x14ac:dyDescent="0.3">
      <c r="A134" s="77" t="s">
        <v>3576</v>
      </c>
      <c r="B134" s="12" t="s">
        <v>5004</v>
      </c>
      <c r="C134" s="12">
        <f t="shared" ca="1" si="8"/>
        <v>-36.423841000000003</v>
      </c>
      <c r="D134" s="12">
        <f t="shared" ca="1" si="8"/>
        <v>-27.81457</v>
      </c>
      <c r="E134" s="12">
        <f t="shared" ca="1" si="8"/>
        <v>-17.218543</v>
      </c>
      <c r="F134" s="12">
        <f t="shared" ca="1" si="8"/>
        <v>-14.238410999999999</v>
      </c>
      <c r="G134" s="12">
        <f t="shared" ca="1" si="8"/>
        <v>-7.6158939999999999</v>
      </c>
      <c r="H134" s="12">
        <f t="shared" ca="1" si="7"/>
        <v>-21.854305</v>
      </c>
      <c r="I134" s="12">
        <f t="shared" ca="1" si="7"/>
        <v>-6.6225170000000002</v>
      </c>
      <c r="J134" s="12">
        <f t="shared" ca="1" si="7"/>
        <v>-18.543046</v>
      </c>
      <c r="K134" s="12">
        <f t="shared" ca="1" si="7"/>
        <v>-31.456954</v>
      </c>
      <c r="L134" s="12">
        <f t="shared" ca="1" si="7"/>
        <v>-36.423841000000003</v>
      </c>
      <c r="M134" s="12" t="s">
        <v>5004</v>
      </c>
      <c r="N134" s="12" t="s">
        <v>5004</v>
      </c>
      <c r="O134" s="12" t="e">
        <f t="shared" ca="1" si="6"/>
        <v>#VALUE!</v>
      </c>
      <c r="S134" s="126" t="s">
        <v>636</v>
      </c>
      <c r="T134" s="126" t="s">
        <v>637</v>
      </c>
      <c r="U134" s="126" t="s">
        <v>638</v>
      </c>
      <c r="V134" s="126" t="s">
        <v>639</v>
      </c>
      <c r="W134" s="126" t="s">
        <v>640</v>
      </c>
      <c r="X134" s="126" t="s">
        <v>641</v>
      </c>
      <c r="Y134" s="126" t="s">
        <v>642</v>
      </c>
      <c r="Z134" s="126" t="s">
        <v>2719</v>
      </c>
      <c r="AA134" s="126" t="s">
        <v>2720</v>
      </c>
      <c r="AB134" s="126" t="s">
        <v>2721</v>
      </c>
      <c r="AC134" s="126" t="s">
        <v>2722</v>
      </c>
      <c r="AD134" s="126" t="s">
        <v>2723</v>
      </c>
      <c r="AE134" s="126" t="s">
        <v>5136</v>
      </c>
      <c r="AF134" s="126" t="s">
        <v>5416</v>
      </c>
    </row>
    <row r="135" spans="1:32" x14ac:dyDescent="0.3">
      <c r="A135" s="77" t="s">
        <v>3577</v>
      </c>
      <c r="B135" s="12" t="s">
        <v>5004</v>
      </c>
      <c r="C135" s="12">
        <f t="shared" ca="1" si="8"/>
        <v>-10.942482000000002</v>
      </c>
      <c r="D135" s="12">
        <f t="shared" ca="1" si="8"/>
        <v>-20.528252000000002</v>
      </c>
      <c r="E135" s="12">
        <f t="shared" ca="1" si="8"/>
        <v>-6.8504330000000007</v>
      </c>
      <c r="F135" s="12">
        <f t="shared" ca="1" si="8"/>
        <v>-9.9303319999999999</v>
      </c>
      <c r="G135" s="12">
        <f t="shared" ca="1" si="8"/>
        <v>0.12845499999999976</v>
      </c>
      <c r="H135" s="12">
        <f t="shared" ca="1" si="7"/>
        <v>-12.441628</v>
      </c>
      <c r="I135" s="12">
        <f t="shared" ca="1" si="7"/>
        <v>-0.29582399999999964</v>
      </c>
      <c r="J135" s="12">
        <f t="shared" ca="1" si="7"/>
        <v>-11.049023999999999</v>
      </c>
      <c r="K135" s="12">
        <f t="shared" ca="1" si="7"/>
        <v>-18.095162000000002</v>
      </c>
      <c r="L135" s="12">
        <f t="shared" ca="1" si="7"/>
        <v>-14.471218</v>
      </c>
      <c r="M135" s="12" t="s">
        <v>5004</v>
      </c>
      <c r="N135" s="12" t="s">
        <v>5004</v>
      </c>
      <c r="O135" s="12" t="e">
        <f t="shared" ca="1" si="6"/>
        <v>#VALUE!</v>
      </c>
      <c r="S135" s="126" t="s">
        <v>643</v>
      </c>
      <c r="T135" s="126" t="s">
        <v>644</v>
      </c>
      <c r="U135" s="126" t="s">
        <v>645</v>
      </c>
      <c r="V135" s="126" t="s">
        <v>646</v>
      </c>
      <c r="W135" s="126" t="s">
        <v>647</v>
      </c>
      <c r="X135" s="126" t="s">
        <v>648</v>
      </c>
      <c r="Y135" s="126" t="s">
        <v>649</v>
      </c>
      <c r="Z135" s="126" t="s">
        <v>2724</v>
      </c>
      <c r="AA135" s="126" t="s">
        <v>2725</v>
      </c>
      <c r="AB135" s="126" t="s">
        <v>2726</v>
      </c>
      <c r="AC135" s="126" t="s">
        <v>2727</v>
      </c>
      <c r="AD135" s="126" t="s">
        <v>2728</v>
      </c>
      <c r="AE135" s="126" t="s">
        <v>5137</v>
      </c>
      <c r="AF135" s="126" t="s">
        <v>5417</v>
      </c>
    </row>
    <row r="136" spans="1:32" x14ac:dyDescent="0.3">
      <c r="A136" s="77" t="s">
        <v>3579</v>
      </c>
      <c r="B136" s="12" t="s">
        <v>5004</v>
      </c>
      <c r="C136" s="12">
        <f t="shared" ca="1" si="8"/>
        <v>12.589548999999998</v>
      </c>
      <c r="D136" s="12">
        <f t="shared" ca="1" si="8"/>
        <v>7.568479</v>
      </c>
      <c r="E136" s="12">
        <f t="shared" ca="1" si="8"/>
        <v>6.7951959999999998</v>
      </c>
      <c r="F136" s="12">
        <f t="shared" ca="1" si="8"/>
        <v>7.9561739999999999</v>
      </c>
      <c r="G136" s="12">
        <f t="shared" ca="1" si="8"/>
        <v>1.1841549999999996</v>
      </c>
      <c r="H136" s="12">
        <f t="shared" ca="1" si="7"/>
        <v>8.8790559999999985</v>
      </c>
      <c r="I136" s="12">
        <f t="shared" ca="1" si="7"/>
        <v>2.3114199999999996</v>
      </c>
      <c r="J136" s="12">
        <f t="shared" ca="1" si="7"/>
        <v>9.4690270000000005</v>
      </c>
      <c r="K136" s="12">
        <f t="shared" ca="1" si="7"/>
        <v>12.404130000000002</v>
      </c>
      <c r="L136" s="12">
        <f t="shared" ca="1" si="7"/>
        <v>-3.7842389999999995</v>
      </c>
      <c r="M136" s="12" t="s">
        <v>5004</v>
      </c>
      <c r="N136" s="12" t="s">
        <v>5004</v>
      </c>
      <c r="O136" s="12" t="e">
        <f t="shared" ca="1" si="6"/>
        <v>#VALUE!</v>
      </c>
      <c r="S136" s="126" t="s">
        <v>650</v>
      </c>
      <c r="T136" s="126" t="s">
        <v>651</v>
      </c>
      <c r="U136" s="126" t="s">
        <v>652</v>
      </c>
      <c r="V136" s="126" t="s">
        <v>653</v>
      </c>
      <c r="W136" s="126" t="s">
        <v>654</v>
      </c>
      <c r="X136" s="126" t="s">
        <v>655</v>
      </c>
      <c r="Y136" s="126" t="s">
        <v>656</v>
      </c>
      <c r="Z136" s="126" t="s">
        <v>2729</v>
      </c>
      <c r="AA136" s="126" t="s">
        <v>2730</v>
      </c>
      <c r="AB136" s="126" t="s">
        <v>2731</v>
      </c>
      <c r="AC136" s="126" t="s">
        <v>2732</v>
      </c>
      <c r="AD136" s="126" t="s">
        <v>2733</v>
      </c>
      <c r="AE136" s="126" t="s">
        <v>5138</v>
      </c>
      <c r="AF136" s="126" t="s">
        <v>5418</v>
      </c>
    </row>
    <row r="137" spans="1:32" x14ac:dyDescent="0.3">
      <c r="A137" s="77" t="s">
        <v>3581</v>
      </c>
      <c r="B137" s="12" t="s">
        <v>5004</v>
      </c>
      <c r="C137" s="12">
        <f t="shared" ca="1" si="8"/>
        <v>-26.008969</v>
      </c>
      <c r="D137" s="12">
        <f t="shared" ca="1" si="8"/>
        <v>-21.076232999999998</v>
      </c>
      <c r="E137" s="12">
        <f t="shared" ca="1" si="8"/>
        <v>-6.5022419999999999</v>
      </c>
      <c r="F137" s="12">
        <f t="shared" ca="1" si="8"/>
        <v>-8.2959639999999997</v>
      </c>
      <c r="G137" s="12">
        <f t="shared" ca="1" si="8"/>
        <v>-1.793722</v>
      </c>
      <c r="H137" s="12">
        <f t="shared" ca="1" si="7"/>
        <v>-11.659193</v>
      </c>
      <c r="I137" s="12">
        <f t="shared" ca="1" si="7"/>
        <v>-0.89686100000000002</v>
      </c>
      <c r="J137" s="12">
        <f t="shared" ca="1" si="7"/>
        <v>-18.385649999999998</v>
      </c>
      <c r="K137" s="12">
        <f t="shared" ca="1" si="7"/>
        <v>-22.421524999999999</v>
      </c>
      <c r="L137" s="12">
        <f t="shared" ca="1" si="7"/>
        <v>-17.93722</v>
      </c>
      <c r="M137" s="12" t="s">
        <v>5004</v>
      </c>
      <c r="N137" s="12" t="s">
        <v>5004</v>
      </c>
      <c r="O137" s="12" t="e">
        <f t="shared" ca="1" si="6"/>
        <v>#VALUE!</v>
      </c>
      <c r="S137" s="126" t="s">
        <v>657</v>
      </c>
      <c r="T137" s="126" t="s">
        <v>658</v>
      </c>
      <c r="U137" s="126" t="s">
        <v>659</v>
      </c>
      <c r="V137" s="126" t="s">
        <v>660</v>
      </c>
      <c r="W137" s="126" t="s">
        <v>661</v>
      </c>
      <c r="X137" s="126" t="s">
        <v>662</v>
      </c>
      <c r="Y137" s="126" t="s">
        <v>663</v>
      </c>
      <c r="Z137" s="126" t="s">
        <v>2734</v>
      </c>
      <c r="AA137" s="126" t="s">
        <v>2735</v>
      </c>
      <c r="AB137" s="126" t="s">
        <v>2736</v>
      </c>
      <c r="AC137" s="126" t="s">
        <v>2737</v>
      </c>
      <c r="AD137" s="126" t="s">
        <v>2738</v>
      </c>
      <c r="AE137" s="126" t="s">
        <v>5139</v>
      </c>
      <c r="AF137" s="126" t="s">
        <v>5419</v>
      </c>
    </row>
    <row r="138" spans="1:32" x14ac:dyDescent="0.3">
      <c r="A138" s="77"/>
      <c r="B138" s="12"/>
      <c r="C138" s="12"/>
      <c r="D138" s="12"/>
      <c r="E138" s="12"/>
      <c r="F138" s="12"/>
      <c r="G138" s="12"/>
      <c r="H138" s="12"/>
      <c r="I138" s="12"/>
      <c r="J138" s="12"/>
      <c r="K138" s="12"/>
      <c r="L138" s="12"/>
      <c r="M138" s="12"/>
      <c r="N138" s="12"/>
      <c r="O138" s="12"/>
      <c r="S138" s="126" t="s">
        <v>1606</v>
      </c>
      <c r="T138" s="126" t="s">
        <v>1607</v>
      </c>
      <c r="U138" s="126" t="s">
        <v>1608</v>
      </c>
      <c r="V138" s="126" t="s">
        <v>1609</v>
      </c>
      <c r="W138" s="126" t="s">
        <v>1610</v>
      </c>
      <c r="X138" s="126" t="s">
        <v>1611</v>
      </c>
      <c r="Y138" s="126" t="s">
        <v>1612</v>
      </c>
      <c r="Z138" s="126" t="s">
        <v>2739</v>
      </c>
      <c r="AA138" s="126" t="s">
        <v>2740</v>
      </c>
      <c r="AB138" s="126" t="s">
        <v>2741</v>
      </c>
      <c r="AC138" s="126" t="s">
        <v>2742</v>
      </c>
      <c r="AD138" s="126" t="s">
        <v>2743</v>
      </c>
      <c r="AE138" s="126" t="s">
        <v>5140</v>
      </c>
      <c r="AF138" s="126" t="s">
        <v>5420</v>
      </c>
    </row>
    <row r="139" spans="1:32" x14ac:dyDescent="0.3">
      <c r="A139" s="65" t="s">
        <v>3582</v>
      </c>
      <c r="B139" s="12"/>
      <c r="C139" s="12"/>
      <c r="D139" s="12"/>
      <c r="E139" s="12"/>
      <c r="F139" s="12"/>
      <c r="G139" s="12"/>
      <c r="H139" s="12"/>
      <c r="I139" s="12"/>
      <c r="J139" s="12"/>
      <c r="K139" s="12"/>
      <c r="L139" s="12"/>
      <c r="M139" s="12"/>
      <c r="N139" s="12"/>
      <c r="O139" s="12"/>
      <c r="S139" s="126" t="s">
        <v>1613</v>
      </c>
      <c r="T139" s="126" t="s">
        <v>1614</v>
      </c>
      <c r="U139" s="126" t="s">
        <v>1615</v>
      </c>
      <c r="V139" s="126" t="s">
        <v>1616</v>
      </c>
      <c r="W139" s="126" t="s">
        <v>1617</v>
      </c>
      <c r="X139" s="126" t="s">
        <v>1618</v>
      </c>
      <c r="Y139" s="126" t="s">
        <v>1619</v>
      </c>
      <c r="Z139" s="126" t="s">
        <v>2744</v>
      </c>
      <c r="AA139" s="126" t="s">
        <v>2745</v>
      </c>
      <c r="AB139" s="126" t="s">
        <v>2746</v>
      </c>
      <c r="AC139" s="126" t="s">
        <v>2747</v>
      </c>
      <c r="AD139" s="126" t="s">
        <v>2748</v>
      </c>
      <c r="AE139" s="126" t="s">
        <v>5141</v>
      </c>
      <c r="AF139" s="126" t="s">
        <v>5421</v>
      </c>
    </row>
    <row r="140" spans="1:32" x14ac:dyDescent="0.3">
      <c r="A140" s="77" t="s">
        <v>3583</v>
      </c>
      <c r="B140" s="12" t="s">
        <v>5004</v>
      </c>
      <c r="C140" s="12">
        <f t="shared" ca="1" si="8"/>
        <v>-4.8103699999999989</v>
      </c>
      <c r="D140" s="12">
        <f t="shared" ca="1" si="8"/>
        <v>8.351580000000002</v>
      </c>
      <c r="E140" s="12">
        <f t="shared" ca="1" si="8"/>
        <v>8.3407679999999988</v>
      </c>
      <c r="F140" s="12">
        <f t="shared" ca="1" si="8"/>
        <v>2.7086209999999991</v>
      </c>
      <c r="G140" s="12">
        <f t="shared" ca="1" si="8"/>
        <v>2.0747160000000004</v>
      </c>
      <c r="H140" s="12">
        <f t="shared" ca="1" si="7"/>
        <v>-0.65282599999999746</v>
      </c>
      <c r="I140" s="12">
        <f t="shared" ca="1" si="7"/>
        <v>5.7470330000000001</v>
      </c>
      <c r="J140" s="12">
        <f t="shared" ca="1" si="7"/>
        <v>2.258535000000002</v>
      </c>
      <c r="K140" s="12">
        <f t="shared" ca="1" si="7"/>
        <v>1.2610500000000009</v>
      </c>
      <c r="L140" s="12">
        <f t="shared" ca="1" si="7"/>
        <v>-3.9967019999999991</v>
      </c>
      <c r="M140" s="12" t="s">
        <v>5004</v>
      </c>
      <c r="N140" s="12" t="s">
        <v>5004</v>
      </c>
      <c r="O140" s="12" t="e">
        <f t="shared" ref="O140:O202" ca="1" si="9">INDIRECT("'" &amp;$B$2 &amp; "'!" &amp; AF140)-INDIRECT("'" &amp; $C$2 &amp; "'!" &amp; AD140)</f>
        <v>#VALUE!</v>
      </c>
      <c r="S140" s="126" t="s">
        <v>664</v>
      </c>
      <c r="T140" s="126" t="s">
        <v>665</v>
      </c>
      <c r="U140" s="126" t="s">
        <v>666</v>
      </c>
      <c r="V140" s="126" t="s">
        <v>667</v>
      </c>
      <c r="W140" s="126" t="s">
        <v>668</v>
      </c>
      <c r="X140" s="126" t="s">
        <v>669</v>
      </c>
      <c r="Y140" s="126" t="s">
        <v>670</v>
      </c>
      <c r="Z140" s="126" t="s">
        <v>2749</v>
      </c>
      <c r="AA140" s="126" t="s">
        <v>2750</v>
      </c>
      <c r="AB140" s="126" t="s">
        <v>2751</v>
      </c>
      <c r="AC140" s="126" t="s">
        <v>2752</v>
      </c>
      <c r="AD140" s="126" t="s">
        <v>2753</v>
      </c>
      <c r="AE140" s="126" t="s">
        <v>5142</v>
      </c>
      <c r="AF140" s="126" t="s">
        <v>5422</v>
      </c>
    </row>
    <row r="141" spans="1:32" x14ac:dyDescent="0.3">
      <c r="A141" s="77" t="s">
        <v>3584</v>
      </c>
      <c r="B141" s="12" t="s">
        <v>5004</v>
      </c>
      <c r="C141" s="12">
        <f t="shared" ca="1" si="8"/>
        <v>-23.904991999999996</v>
      </c>
      <c r="D141" s="12">
        <f t="shared" ca="1" si="8"/>
        <v>-19.534307999999996</v>
      </c>
      <c r="E141" s="12">
        <f t="shared" ca="1" si="8"/>
        <v>-9.0019039999999997</v>
      </c>
      <c r="F141" s="12">
        <f t="shared" ca="1" si="8"/>
        <v>-10.433096000000001</v>
      </c>
      <c r="G141" s="12">
        <f t="shared" ca="1" si="8"/>
        <v>-2.7770969999999995</v>
      </c>
      <c r="H141" s="12">
        <f t="shared" ca="1" si="7"/>
        <v>-16.197585999999998</v>
      </c>
      <c r="I141" s="12">
        <f t="shared" ca="1" si="7"/>
        <v>-4.6814580000000001</v>
      </c>
      <c r="J141" s="12">
        <f t="shared" ca="1" si="7"/>
        <v>-13.919362999999999</v>
      </c>
      <c r="K141" s="12">
        <f t="shared" ca="1" si="7"/>
        <v>-11.268445</v>
      </c>
      <c r="L141" s="12">
        <f t="shared" ca="1" si="7"/>
        <v>-19.596229000000001</v>
      </c>
      <c r="M141" s="12" t="s">
        <v>5004</v>
      </c>
      <c r="N141" s="12" t="s">
        <v>5004</v>
      </c>
      <c r="O141" s="12" t="e">
        <f t="shared" ca="1" si="9"/>
        <v>#VALUE!</v>
      </c>
      <c r="S141" s="126" t="s">
        <v>671</v>
      </c>
      <c r="T141" s="126" t="s">
        <v>672</v>
      </c>
      <c r="U141" s="126" t="s">
        <v>673</v>
      </c>
      <c r="V141" s="126" t="s">
        <v>674</v>
      </c>
      <c r="W141" s="126" t="s">
        <v>675</v>
      </c>
      <c r="X141" s="126" t="s">
        <v>676</v>
      </c>
      <c r="Y141" s="126" t="s">
        <v>677</v>
      </c>
      <c r="Z141" s="126" t="s">
        <v>2754</v>
      </c>
      <c r="AA141" s="126" t="s">
        <v>2755</v>
      </c>
      <c r="AB141" s="126" t="s">
        <v>2756</v>
      </c>
      <c r="AC141" s="126" t="s">
        <v>2757</v>
      </c>
      <c r="AD141" s="126" t="s">
        <v>2758</v>
      </c>
      <c r="AE141" s="126" t="s">
        <v>5143</v>
      </c>
      <c r="AF141" s="126" t="s">
        <v>5423</v>
      </c>
    </row>
    <row r="142" spans="1:32" x14ac:dyDescent="0.3">
      <c r="A142" s="77" t="s">
        <v>3588</v>
      </c>
      <c r="B142" s="12" t="s">
        <v>5004</v>
      </c>
      <c r="C142" s="12">
        <f t="shared" ca="1" si="8"/>
        <v>6.5390209999999982</v>
      </c>
      <c r="D142" s="12">
        <f t="shared" ca="1" si="8"/>
        <v>5.7232950000000002</v>
      </c>
      <c r="E142" s="12">
        <f t="shared" ca="1" si="8"/>
        <v>-0.27379699999999829</v>
      </c>
      <c r="F142" s="12">
        <f t="shared" ca="1" si="8"/>
        <v>5.3456449999999993</v>
      </c>
      <c r="G142" s="12">
        <f t="shared" ca="1" si="8"/>
        <v>1.3406590000000005</v>
      </c>
      <c r="H142" s="12">
        <f t="shared" ca="1" si="7"/>
        <v>1.5143790000000017</v>
      </c>
      <c r="I142" s="12">
        <f t="shared" ca="1" si="7"/>
        <v>-0.37009799999999959</v>
      </c>
      <c r="J142" s="12">
        <f t="shared" ca="1" si="7"/>
        <v>7.2017970000000009</v>
      </c>
      <c r="K142" s="12">
        <f t="shared" ca="1" si="7"/>
        <v>1.6012389999999996</v>
      </c>
      <c r="L142" s="12">
        <f t="shared" ca="1" si="7"/>
        <v>-12.407711000000003</v>
      </c>
      <c r="M142" s="12" t="s">
        <v>5004</v>
      </c>
      <c r="N142" s="12" t="s">
        <v>5004</v>
      </c>
      <c r="O142" s="12" t="e">
        <f t="shared" ca="1" si="9"/>
        <v>#VALUE!</v>
      </c>
      <c r="S142" s="126" t="s">
        <v>678</v>
      </c>
      <c r="T142" s="126" t="s">
        <v>679</v>
      </c>
      <c r="U142" s="126" t="s">
        <v>680</v>
      </c>
      <c r="V142" s="126" t="s">
        <v>681</v>
      </c>
      <c r="W142" s="126" t="s">
        <v>682</v>
      </c>
      <c r="X142" s="126" t="s">
        <v>683</v>
      </c>
      <c r="Y142" s="126" t="s">
        <v>684</v>
      </c>
      <c r="Z142" s="126" t="s">
        <v>2759</v>
      </c>
      <c r="AA142" s="126" t="s">
        <v>2760</v>
      </c>
      <c r="AB142" s="126" t="s">
        <v>2761</v>
      </c>
      <c r="AC142" s="126" t="s">
        <v>2762</v>
      </c>
      <c r="AD142" s="126" t="s">
        <v>2763</v>
      </c>
      <c r="AE142" s="126" t="s">
        <v>5144</v>
      </c>
      <c r="AF142" s="126" t="s">
        <v>5424</v>
      </c>
    </row>
    <row r="143" spans="1:32" x14ac:dyDescent="0.3">
      <c r="A143" s="77" t="s">
        <v>3589</v>
      </c>
      <c r="B143" s="12" t="s">
        <v>5004</v>
      </c>
      <c r="C143" s="12">
        <f t="shared" ca="1" si="8"/>
        <v>-23.487941999999997</v>
      </c>
      <c r="D143" s="12">
        <f t="shared" ca="1" si="8"/>
        <v>-22.144168000000001</v>
      </c>
      <c r="E143" s="12">
        <f t="shared" ca="1" si="8"/>
        <v>-11.696826999999999</v>
      </c>
      <c r="F143" s="12">
        <f t="shared" ca="1" si="8"/>
        <v>-12.383699999999999</v>
      </c>
      <c r="G143" s="12">
        <f t="shared" ca="1" si="8"/>
        <v>-3.4043930000000002</v>
      </c>
      <c r="H143" s="12">
        <f t="shared" ca="1" si="7"/>
        <v>-14.200168</v>
      </c>
      <c r="I143" s="12">
        <f t="shared" ca="1" si="7"/>
        <v>-4.6838509999999998</v>
      </c>
      <c r="J143" s="12">
        <f t="shared" ca="1" si="7"/>
        <v>-12.80644</v>
      </c>
      <c r="K143" s="12">
        <f t="shared" ca="1" si="7"/>
        <v>-21.447304000000003</v>
      </c>
      <c r="L143" s="12">
        <f t="shared" ca="1" si="7"/>
        <v>-21.721429000000001</v>
      </c>
      <c r="M143" s="12" t="s">
        <v>5004</v>
      </c>
      <c r="N143" s="12" t="s">
        <v>5004</v>
      </c>
      <c r="O143" s="12" t="e">
        <f t="shared" ca="1" si="9"/>
        <v>#VALUE!</v>
      </c>
      <c r="S143" s="126" t="s">
        <v>685</v>
      </c>
      <c r="T143" s="126" t="s">
        <v>686</v>
      </c>
      <c r="U143" s="126" t="s">
        <v>687</v>
      </c>
      <c r="V143" s="126" t="s">
        <v>688</v>
      </c>
      <c r="W143" s="126" t="s">
        <v>689</v>
      </c>
      <c r="X143" s="126" t="s">
        <v>690</v>
      </c>
      <c r="Y143" s="126" t="s">
        <v>691</v>
      </c>
      <c r="Z143" s="126" t="s">
        <v>2764</v>
      </c>
      <c r="AA143" s="126" t="s">
        <v>2765</v>
      </c>
      <c r="AB143" s="126" t="s">
        <v>2766</v>
      </c>
      <c r="AC143" s="126" t="s">
        <v>2767</v>
      </c>
      <c r="AD143" s="126" t="s">
        <v>2768</v>
      </c>
      <c r="AE143" s="126" t="s">
        <v>5145</v>
      </c>
      <c r="AF143" s="126" t="s">
        <v>5425</v>
      </c>
    </row>
    <row r="144" spans="1:32" x14ac:dyDescent="0.3">
      <c r="A144" s="77" t="s">
        <v>3591</v>
      </c>
      <c r="B144" s="12" t="s">
        <v>5004</v>
      </c>
      <c r="C144" s="12">
        <f t="shared" ca="1" si="8"/>
        <v>2.9797060000000002</v>
      </c>
      <c r="D144" s="12">
        <f t="shared" ca="1" si="8"/>
        <v>6.6573609999999981</v>
      </c>
      <c r="E144" s="12">
        <f t="shared" ca="1" si="8"/>
        <v>2.4499799999999992</v>
      </c>
      <c r="F144" s="12">
        <f t="shared" ca="1" si="8"/>
        <v>7.1137119999999996</v>
      </c>
      <c r="G144" s="12">
        <f t="shared" ca="1" si="8"/>
        <v>-5.3044139999999995</v>
      </c>
      <c r="H144" s="12">
        <f t="shared" ca="1" si="7"/>
        <v>5.6999180000000003</v>
      </c>
      <c r="I144" s="12">
        <f t="shared" ca="1" si="7"/>
        <v>-2.3193389999999998</v>
      </c>
      <c r="J144" s="12">
        <f t="shared" ca="1" si="7"/>
        <v>6.8452699999999993</v>
      </c>
      <c r="K144" s="12">
        <f t="shared" ca="1" si="7"/>
        <v>9.5082140000000006</v>
      </c>
      <c r="L144" s="12">
        <f t="shared" ca="1" si="7"/>
        <v>-12.103153000000001</v>
      </c>
      <c r="M144" s="12" t="s">
        <v>5004</v>
      </c>
      <c r="N144" s="12" t="s">
        <v>5004</v>
      </c>
      <c r="O144" s="12" t="e">
        <f t="shared" ca="1" si="9"/>
        <v>#VALUE!</v>
      </c>
      <c r="S144" s="126" t="s">
        <v>692</v>
      </c>
      <c r="T144" s="126" t="s">
        <v>693</v>
      </c>
      <c r="U144" s="126" t="s">
        <v>694</v>
      </c>
      <c r="V144" s="126" t="s">
        <v>695</v>
      </c>
      <c r="W144" s="126" t="s">
        <v>696</v>
      </c>
      <c r="X144" s="126" t="s">
        <v>697</v>
      </c>
      <c r="Y144" s="126" t="s">
        <v>698</v>
      </c>
      <c r="Z144" s="126" t="s">
        <v>2769</v>
      </c>
      <c r="AA144" s="126" t="s">
        <v>2770</v>
      </c>
      <c r="AB144" s="126" t="s">
        <v>2771</v>
      </c>
      <c r="AC144" s="126" t="s">
        <v>2772</v>
      </c>
      <c r="AD144" s="126" t="s">
        <v>2773</v>
      </c>
      <c r="AE144" s="126" t="s">
        <v>5146</v>
      </c>
      <c r="AF144" s="126" t="s">
        <v>5426</v>
      </c>
    </row>
    <row r="145" spans="1:32" x14ac:dyDescent="0.3">
      <c r="A145" s="77" t="s">
        <v>3592</v>
      </c>
      <c r="B145" s="12" t="s">
        <v>5004</v>
      </c>
      <c r="C145" s="12">
        <f t="shared" ca="1" si="8"/>
        <v>-25.478926999999999</v>
      </c>
      <c r="D145" s="12">
        <f t="shared" ca="1" si="8"/>
        <v>-21.455939000000001</v>
      </c>
      <c r="E145" s="12">
        <f t="shared" ca="1" si="8"/>
        <v>-7.0881230000000004</v>
      </c>
      <c r="F145" s="12">
        <f t="shared" ca="1" si="8"/>
        <v>-8.2375480000000003</v>
      </c>
      <c r="G145" s="12">
        <f t="shared" ca="1" si="8"/>
        <v>-2.1072799999999998</v>
      </c>
      <c r="H145" s="12">
        <f t="shared" ca="1" si="7"/>
        <v>-11.877395</v>
      </c>
      <c r="I145" s="12">
        <f t="shared" ca="1" si="7"/>
        <v>-1.1494249999999999</v>
      </c>
      <c r="J145" s="12">
        <f t="shared" ca="1" si="7"/>
        <v>-17.241378999999998</v>
      </c>
      <c r="K145" s="12">
        <f t="shared" ca="1" si="7"/>
        <v>-20.498083999999999</v>
      </c>
      <c r="L145" s="12">
        <f t="shared" ca="1" si="7"/>
        <v>-19.157088000000002</v>
      </c>
      <c r="M145" s="12" t="s">
        <v>5004</v>
      </c>
      <c r="N145" s="12" t="s">
        <v>5004</v>
      </c>
      <c r="O145" s="12" t="e">
        <f t="shared" ca="1" si="9"/>
        <v>#VALUE!</v>
      </c>
      <c r="S145" s="126" t="s">
        <v>699</v>
      </c>
      <c r="T145" s="126" t="s">
        <v>700</v>
      </c>
      <c r="U145" s="126" t="s">
        <v>701</v>
      </c>
      <c r="V145" s="126" t="s">
        <v>702</v>
      </c>
      <c r="W145" s="126" t="s">
        <v>703</v>
      </c>
      <c r="X145" s="126" t="s">
        <v>704</v>
      </c>
      <c r="Y145" s="126" t="s">
        <v>705</v>
      </c>
      <c r="Z145" s="126" t="s">
        <v>2774</v>
      </c>
      <c r="AA145" s="126" t="s">
        <v>2775</v>
      </c>
      <c r="AB145" s="126" t="s">
        <v>2776</v>
      </c>
      <c r="AC145" s="126" t="s">
        <v>2777</v>
      </c>
      <c r="AD145" s="126" t="s">
        <v>2778</v>
      </c>
      <c r="AE145" s="126" t="s">
        <v>5147</v>
      </c>
      <c r="AF145" s="126" t="s">
        <v>5427</v>
      </c>
    </row>
    <row r="146" spans="1:32" x14ac:dyDescent="0.3">
      <c r="A146" s="77"/>
      <c r="B146" s="12"/>
      <c r="C146" s="12">
        <f t="shared" ca="1" si="8"/>
        <v>0</v>
      </c>
      <c r="D146" s="12">
        <f t="shared" ca="1" si="8"/>
        <v>0</v>
      </c>
      <c r="E146" s="12">
        <f t="shared" ca="1" si="8"/>
        <v>0</v>
      </c>
      <c r="F146" s="12">
        <f t="shared" ca="1" si="8"/>
        <v>0</v>
      </c>
      <c r="G146" s="12">
        <f t="shared" ca="1" si="8"/>
        <v>0</v>
      </c>
      <c r="H146" s="12">
        <f t="shared" ca="1" si="7"/>
        <v>0</v>
      </c>
      <c r="I146" s="12">
        <f t="shared" ca="1" si="7"/>
        <v>0</v>
      </c>
      <c r="J146" s="12">
        <f t="shared" ca="1" si="7"/>
        <v>0</v>
      </c>
      <c r="K146" s="12">
        <f t="shared" ca="1" si="7"/>
        <v>0</v>
      </c>
      <c r="L146" s="12">
        <f t="shared" ca="1" si="7"/>
        <v>0</v>
      </c>
      <c r="M146" s="12"/>
      <c r="N146" s="12"/>
      <c r="O146" s="12" t="e">
        <f t="shared" ca="1" si="9"/>
        <v>#VALUE!</v>
      </c>
      <c r="S146" s="126" t="s">
        <v>706</v>
      </c>
      <c r="T146" s="126" t="s">
        <v>707</v>
      </c>
      <c r="U146" s="126" t="s">
        <v>708</v>
      </c>
      <c r="V146" s="126" t="s">
        <v>709</v>
      </c>
      <c r="W146" s="126" t="s">
        <v>710</v>
      </c>
      <c r="X146" s="126" t="s">
        <v>711</v>
      </c>
      <c r="Y146" s="126" t="s">
        <v>712</v>
      </c>
      <c r="Z146" s="126" t="s">
        <v>2779</v>
      </c>
      <c r="AA146" s="126" t="s">
        <v>2780</v>
      </c>
      <c r="AB146" s="126" t="s">
        <v>2781</v>
      </c>
      <c r="AC146" s="126" t="s">
        <v>2782</v>
      </c>
      <c r="AD146" s="126" t="s">
        <v>2783</v>
      </c>
      <c r="AE146" s="126" t="s">
        <v>5148</v>
      </c>
      <c r="AF146" s="126" t="s">
        <v>5428</v>
      </c>
    </row>
    <row r="147" spans="1:32" x14ac:dyDescent="0.3">
      <c r="A147" s="65" t="s">
        <v>22</v>
      </c>
      <c r="B147" s="12"/>
      <c r="C147" s="12">
        <f t="shared" ca="1" si="8"/>
        <v>34.843206000000002</v>
      </c>
      <c r="D147" s="12">
        <f t="shared" ca="1" si="8"/>
        <v>17.770035</v>
      </c>
      <c r="E147" s="12">
        <f t="shared" ca="1" si="8"/>
        <v>12.543554</v>
      </c>
      <c r="F147" s="12">
        <f t="shared" ca="1" si="8"/>
        <v>10.452961999999999</v>
      </c>
      <c r="G147" s="12">
        <f t="shared" ca="1" si="8"/>
        <v>8.0139370000000003</v>
      </c>
      <c r="H147" s="12">
        <f t="shared" ca="1" si="7"/>
        <v>12.891985999999999</v>
      </c>
      <c r="I147" s="12">
        <f t="shared" ca="1" si="7"/>
        <v>6.620209</v>
      </c>
      <c r="J147" s="12">
        <f t="shared" ca="1" si="7"/>
        <v>14.634145999999999</v>
      </c>
      <c r="K147" s="12">
        <f t="shared" ca="1" si="7"/>
        <v>15.331009999999999</v>
      </c>
      <c r="L147" s="12">
        <f t="shared" ca="1" si="7"/>
        <v>18.815331</v>
      </c>
      <c r="M147" s="12"/>
      <c r="N147" s="12"/>
      <c r="O147" s="12" t="e">
        <f t="shared" ca="1" si="9"/>
        <v>#VALUE!</v>
      </c>
      <c r="S147" s="126" t="s">
        <v>713</v>
      </c>
      <c r="T147" s="126" t="s">
        <v>714</v>
      </c>
      <c r="U147" s="126" t="s">
        <v>715</v>
      </c>
      <c r="V147" s="126" t="s">
        <v>716</v>
      </c>
      <c r="W147" s="126" t="s">
        <v>717</v>
      </c>
      <c r="X147" s="126" t="s">
        <v>718</v>
      </c>
      <c r="Y147" s="126" t="s">
        <v>719</v>
      </c>
      <c r="Z147" s="126" t="s">
        <v>2784</v>
      </c>
      <c r="AA147" s="126" t="s">
        <v>2785</v>
      </c>
      <c r="AB147" s="126" t="s">
        <v>2786</v>
      </c>
      <c r="AC147" s="126" t="s">
        <v>2787</v>
      </c>
      <c r="AD147" s="126" t="s">
        <v>2788</v>
      </c>
      <c r="AE147" s="126" t="s">
        <v>5149</v>
      </c>
      <c r="AF147" s="126" t="s">
        <v>5429</v>
      </c>
    </row>
    <row r="148" spans="1:32" x14ac:dyDescent="0.3">
      <c r="A148" s="77" t="s">
        <v>3593</v>
      </c>
      <c r="B148" s="12" t="s">
        <v>5004</v>
      </c>
      <c r="C148" s="12">
        <f t="shared" ca="1" si="8"/>
        <v>7.4349100000000021</v>
      </c>
      <c r="D148" s="12">
        <f t="shared" ca="1" si="8"/>
        <v>4.6463000000002808E-2</v>
      </c>
      <c r="E148" s="12">
        <f t="shared" ca="1" si="8"/>
        <v>7.8708160000000014</v>
      </c>
      <c r="F148" s="12">
        <f t="shared" ca="1" si="8"/>
        <v>2.830013000000001</v>
      </c>
      <c r="G148" s="12">
        <f t="shared" ca="1" si="8"/>
        <v>5.4843120000000001</v>
      </c>
      <c r="H148" s="12">
        <f t="shared" ca="1" si="7"/>
        <v>-1.3736119999999978</v>
      </c>
      <c r="I148" s="12">
        <f t="shared" ca="1" si="7"/>
        <v>7.5067159999999999</v>
      </c>
      <c r="J148" s="12">
        <f t="shared" ca="1" si="7"/>
        <v>-2.3206110000000031</v>
      </c>
      <c r="K148" s="12">
        <f t="shared" ca="1" si="7"/>
        <v>-2.0646430000000002</v>
      </c>
      <c r="L148" s="12">
        <f t="shared" ca="1" si="7"/>
        <v>3.0260019999999983</v>
      </c>
      <c r="M148" s="12" t="s">
        <v>5004</v>
      </c>
      <c r="N148" s="12" t="s">
        <v>5004</v>
      </c>
      <c r="O148" s="12" t="e">
        <f t="shared" ca="1" si="9"/>
        <v>#VALUE!</v>
      </c>
      <c r="S148" s="126" t="s">
        <v>720</v>
      </c>
      <c r="T148" s="126" t="s">
        <v>721</v>
      </c>
      <c r="U148" s="126" t="s">
        <v>722</v>
      </c>
      <c r="V148" s="126" t="s">
        <v>723</v>
      </c>
      <c r="W148" s="126" t="s">
        <v>724</v>
      </c>
      <c r="X148" s="126" t="s">
        <v>725</v>
      </c>
      <c r="Y148" s="126" t="s">
        <v>726</v>
      </c>
      <c r="Z148" s="126" t="s">
        <v>2789</v>
      </c>
      <c r="AA148" s="126" t="s">
        <v>2790</v>
      </c>
      <c r="AB148" s="126" t="s">
        <v>2791</v>
      </c>
      <c r="AC148" s="126" t="s">
        <v>2792</v>
      </c>
      <c r="AD148" s="126" t="s">
        <v>2793</v>
      </c>
      <c r="AE148" s="126" t="s">
        <v>5150</v>
      </c>
      <c r="AF148" s="126" t="s">
        <v>5430</v>
      </c>
    </row>
    <row r="149" spans="1:32" x14ac:dyDescent="0.3">
      <c r="A149" s="77" t="s">
        <v>3594</v>
      </c>
      <c r="B149" s="12" t="s">
        <v>5004</v>
      </c>
      <c r="C149" s="12">
        <f t="shared" ca="1" si="8"/>
        <v>-8.8619710000000005</v>
      </c>
      <c r="D149" s="12">
        <f t="shared" ca="1" si="8"/>
        <v>-9.7377179999999992</v>
      </c>
      <c r="E149" s="12">
        <f t="shared" ca="1" si="8"/>
        <v>0.69618199999999852</v>
      </c>
      <c r="F149" s="12">
        <f t="shared" ca="1" si="8"/>
        <v>-1.8780730000000005</v>
      </c>
      <c r="G149" s="12">
        <f t="shared" ca="1" si="8"/>
        <v>4.2830649999999997</v>
      </c>
      <c r="H149" s="12">
        <f t="shared" ca="1" si="7"/>
        <v>-4.4022850000000009</v>
      </c>
      <c r="I149" s="12">
        <f t="shared" ca="1" si="7"/>
        <v>2.0031789999999994</v>
      </c>
      <c r="J149" s="12">
        <f t="shared" ca="1" si="7"/>
        <v>-10.114510000000001</v>
      </c>
      <c r="K149" s="12">
        <f t="shared" ca="1" si="7"/>
        <v>-12.409113999999999</v>
      </c>
      <c r="L149" s="12">
        <f t="shared" ca="1" si="7"/>
        <v>-9.1416209999999989</v>
      </c>
      <c r="M149" s="12" t="s">
        <v>5004</v>
      </c>
      <c r="N149" s="12" t="s">
        <v>5004</v>
      </c>
      <c r="O149" s="12" t="e">
        <f t="shared" ca="1" si="9"/>
        <v>#VALUE!</v>
      </c>
      <c r="S149" s="126" t="s">
        <v>1620</v>
      </c>
      <c r="T149" s="126" t="s">
        <v>1621</v>
      </c>
      <c r="U149" s="126" t="s">
        <v>1622</v>
      </c>
      <c r="V149" s="126" t="s">
        <v>1623</v>
      </c>
      <c r="W149" s="126" t="s">
        <v>1624</v>
      </c>
      <c r="X149" s="126" t="s">
        <v>1625</v>
      </c>
      <c r="Y149" s="126" t="s">
        <v>1626</v>
      </c>
      <c r="Z149" s="126" t="s">
        <v>2794</v>
      </c>
      <c r="AA149" s="126" t="s">
        <v>2795</v>
      </c>
      <c r="AB149" s="126" t="s">
        <v>2796</v>
      </c>
      <c r="AC149" s="126" t="s">
        <v>2797</v>
      </c>
      <c r="AD149" s="126" t="s">
        <v>2798</v>
      </c>
      <c r="AE149" s="126" t="s">
        <v>5151</v>
      </c>
      <c r="AF149" s="126" t="s">
        <v>5431</v>
      </c>
    </row>
    <row r="150" spans="1:32" x14ac:dyDescent="0.3">
      <c r="A150" s="77" t="s">
        <v>3595</v>
      </c>
      <c r="B150" s="12" t="s">
        <v>5004</v>
      </c>
      <c r="C150" s="12">
        <f t="shared" ca="1" si="8"/>
        <v>3.4258969999999991</v>
      </c>
      <c r="D150" s="12">
        <f t="shared" ca="1" si="8"/>
        <v>3.4890780000000028</v>
      </c>
      <c r="E150" s="12">
        <f t="shared" ca="1" si="8"/>
        <v>4.7827599999999997</v>
      </c>
      <c r="F150" s="12">
        <f t="shared" ca="1" si="8"/>
        <v>2.1916030000000006</v>
      </c>
      <c r="G150" s="12">
        <f t="shared" ca="1" si="8"/>
        <v>2.8226499999999994</v>
      </c>
      <c r="H150" s="12">
        <f t="shared" ca="1" si="7"/>
        <v>2.3541029999999985</v>
      </c>
      <c r="I150" s="12">
        <f t="shared" ca="1" si="7"/>
        <v>0.22214199999999984</v>
      </c>
      <c r="J150" s="12">
        <f t="shared" ca="1" si="7"/>
        <v>3.1008969999999998</v>
      </c>
      <c r="K150" s="12">
        <f t="shared" ca="1" si="7"/>
        <v>2.7005850000000002</v>
      </c>
      <c r="L150" s="12">
        <f t="shared" ca="1" si="7"/>
        <v>-3.9566130000000008</v>
      </c>
      <c r="M150" s="12" t="s">
        <v>5004</v>
      </c>
      <c r="N150" s="12" t="s">
        <v>5004</v>
      </c>
      <c r="O150" s="12" t="e">
        <f t="shared" ca="1" si="9"/>
        <v>#VALUE!</v>
      </c>
      <c r="S150" s="126" t="s">
        <v>1627</v>
      </c>
      <c r="T150" s="126" t="s">
        <v>1628</v>
      </c>
      <c r="U150" s="126" t="s">
        <v>1629</v>
      </c>
      <c r="V150" s="126" t="s">
        <v>1630</v>
      </c>
      <c r="W150" s="126" t="s">
        <v>1631</v>
      </c>
      <c r="X150" s="126" t="s">
        <v>1632</v>
      </c>
      <c r="Y150" s="126" t="s">
        <v>1633</v>
      </c>
      <c r="Z150" s="126" t="s">
        <v>2799</v>
      </c>
      <c r="AA150" s="126" t="s">
        <v>2800</v>
      </c>
      <c r="AB150" s="126" t="s">
        <v>2801</v>
      </c>
      <c r="AC150" s="126" t="s">
        <v>2802</v>
      </c>
      <c r="AD150" s="126" t="s">
        <v>2803</v>
      </c>
      <c r="AE150" s="126" t="s">
        <v>5152</v>
      </c>
      <c r="AF150" s="126" t="s">
        <v>5432</v>
      </c>
    </row>
    <row r="151" spans="1:32" x14ac:dyDescent="0.3">
      <c r="A151" s="77" t="s">
        <v>3596</v>
      </c>
      <c r="B151" s="12" t="s">
        <v>5004</v>
      </c>
      <c r="C151" s="12">
        <f t="shared" ca="1" si="8"/>
        <v>-31.689341999999996</v>
      </c>
      <c r="D151" s="12">
        <f t="shared" ca="1" si="8"/>
        <v>-24.411303000000004</v>
      </c>
      <c r="E151" s="12">
        <f t="shared" ca="1" si="8"/>
        <v>-14.817722</v>
      </c>
      <c r="F151" s="12">
        <f t="shared" ca="1" si="8"/>
        <v>-15.707307999999999</v>
      </c>
      <c r="G151" s="12">
        <f t="shared" ca="1" si="8"/>
        <v>-8.2155940000000012</v>
      </c>
      <c r="H151" s="12">
        <f t="shared" ca="1" si="7"/>
        <v>-13.89325</v>
      </c>
      <c r="I151" s="12">
        <f t="shared" ca="1" si="7"/>
        <v>-4.4871790000000003</v>
      </c>
      <c r="J151" s="12">
        <f t="shared" ca="1" si="7"/>
        <v>-12.563231</v>
      </c>
      <c r="K151" s="12">
        <f t="shared" ca="1" si="7"/>
        <v>-13.003663000000001</v>
      </c>
      <c r="L151" s="12">
        <f t="shared" ca="1" si="7"/>
        <v>-29.692133000000002</v>
      </c>
      <c r="M151" s="12" t="s">
        <v>5004</v>
      </c>
      <c r="N151" s="12" t="s">
        <v>5004</v>
      </c>
      <c r="O151" s="12" t="e">
        <f t="shared" ca="1" si="9"/>
        <v>#VALUE!</v>
      </c>
      <c r="S151" s="126" t="s">
        <v>727</v>
      </c>
      <c r="T151" s="126" t="s">
        <v>728</v>
      </c>
      <c r="U151" s="126" t="s">
        <v>729</v>
      </c>
      <c r="V151" s="126" t="s">
        <v>730</v>
      </c>
      <c r="W151" s="126" t="s">
        <v>731</v>
      </c>
      <c r="X151" s="126" t="s">
        <v>732</v>
      </c>
      <c r="Y151" s="126" t="s">
        <v>733</v>
      </c>
      <c r="Z151" s="126" t="s">
        <v>2804</v>
      </c>
      <c r="AA151" s="126" t="s">
        <v>2805</v>
      </c>
      <c r="AB151" s="126" t="s">
        <v>2806</v>
      </c>
      <c r="AC151" s="126" t="s">
        <v>2807</v>
      </c>
      <c r="AD151" s="126" t="s">
        <v>2808</v>
      </c>
      <c r="AE151" s="126" t="s">
        <v>5153</v>
      </c>
      <c r="AF151" s="126" t="s">
        <v>5433</v>
      </c>
    </row>
    <row r="152" spans="1:32" x14ac:dyDescent="0.3">
      <c r="A152" s="77"/>
      <c r="B152" s="12"/>
      <c r="C152" s="12"/>
      <c r="D152" s="12"/>
      <c r="E152" s="12"/>
      <c r="F152" s="12"/>
      <c r="G152" s="12"/>
      <c r="H152" s="12"/>
      <c r="I152" s="12"/>
      <c r="J152" s="12"/>
      <c r="K152" s="12"/>
      <c r="L152" s="12"/>
      <c r="M152" s="12"/>
      <c r="N152" s="12"/>
      <c r="O152" s="12"/>
      <c r="S152" s="126" t="s">
        <v>734</v>
      </c>
      <c r="T152" s="126" t="s">
        <v>735</v>
      </c>
      <c r="U152" s="126" t="s">
        <v>736</v>
      </c>
      <c r="V152" s="126" t="s">
        <v>737</v>
      </c>
      <c r="W152" s="126" t="s">
        <v>738</v>
      </c>
      <c r="X152" s="126" t="s">
        <v>739</v>
      </c>
      <c r="Y152" s="126" t="s">
        <v>740</v>
      </c>
      <c r="Z152" s="126" t="s">
        <v>2809</v>
      </c>
      <c r="AA152" s="126" t="s">
        <v>2810</v>
      </c>
      <c r="AB152" s="126" t="s">
        <v>2811</v>
      </c>
      <c r="AC152" s="126" t="s">
        <v>2812</v>
      </c>
      <c r="AD152" s="126" t="s">
        <v>2813</v>
      </c>
      <c r="AE152" s="126" t="s">
        <v>5154</v>
      </c>
      <c r="AF152" s="126" t="s">
        <v>5434</v>
      </c>
    </row>
    <row r="153" spans="1:32" x14ac:dyDescent="0.3">
      <c r="A153" s="65" t="s">
        <v>23</v>
      </c>
      <c r="B153" s="12"/>
      <c r="C153" s="12"/>
      <c r="D153" s="12"/>
      <c r="E153" s="12"/>
      <c r="F153" s="12"/>
      <c r="G153" s="12"/>
      <c r="H153" s="12"/>
      <c r="I153" s="12"/>
      <c r="J153" s="12"/>
      <c r="K153" s="12"/>
      <c r="L153" s="12"/>
      <c r="M153" s="12"/>
      <c r="N153" s="12"/>
      <c r="O153" s="12"/>
      <c r="S153" s="126" t="s">
        <v>741</v>
      </c>
      <c r="T153" s="126" t="s">
        <v>742</v>
      </c>
      <c r="U153" s="126" t="s">
        <v>743</v>
      </c>
      <c r="V153" s="126" t="s">
        <v>744</v>
      </c>
      <c r="W153" s="126" t="s">
        <v>745</v>
      </c>
      <c r="X153" s="126" t="s">
        <v>746</v>
      </c>
      <c r="Y153" s="126" t="s">
        <v>747</v>
      </c>
      <c r="Z153" s="126" t="s">
        <v>2814</v>
      </c>
      <c r="AA153" s="126" t="s">
        <v>2815</v>
      </c>
      <c r="AB153" s="126" t="s">
        <v>2816</v>
      </c>
      <c r="AC153" s="126" t="s">
        <v>2817</v>
      </c>
      <c r="AD153" s="126" t="s">
        <v>2818</v>
      </c>
      <c r="AE153" s="126" t="s">
        <v>5155</v>
      </c>
      <c r="AF153" s="126" t="s">
        <v>5435</v>
      </c>
    </row>
    <row r="154" spans="1:32" x14ac:dyDescent="0.3">
      <c r="A154" s="77" t="s">
        <v>3598</v>
      </c>
      <c r="B154" s="12" t="s">
        <v>5004</v>
      </c>
      <c r="C154" s="12">
        <f t="shared" ca="1" si="8"/>
        <v>-32.584269999999997</v>
      </c>
      <c r="D154" s="12">
        <f t="shared" ca="1" si="8"/>
        <v>-32.584269999999997</v>
      </c>
      <c r="E154" s="12">
        <f t="shared" ca="1" si="8"/>
        <v>-13.483146</v>
      </c>
      <c r="F154" s="12">
        <f t="shared" ca="1" si="8"/>
        <v>-13.483146</v>
      </c>
      <c r="G154" s="12">
        <f t="shared" ca="1" si="8"/>
        <v>-5.6179779999999999</v>
      </c>
      <c r="H154" s="12">
        <f t="shared" ca="1" si="7"/>
        <v>-25.842697000000001</v>
      </c>
      <c r="I154" s="12">
        <f t="shared" ca="1" si="7"/>
        <v>-5.6179779999999999</v>
      </c>
      <c r="J154" s="12">
        <f t="shared" ca="1" si="7"/>
        <v>-30.337078999999999</v>
      </c>
      <c r="K154" s="12">
        <f t="shared" ca="1" si="7"/>
        <v>-29.213483</v>
      </c>
      <c r="L154" s="12">
        <f t="shared" ca="1" si="7"/>
        <v>-26.966291999999999</v>
      </c>
      <c r="M154" s="12" t="s">
        <v>5004</v>
      </c>
      <c r="N154" s="12" t="s">
        <v>5004</v>
      </c>
      <c r="O154" s="12">
        <f t="shared" ca="1" si="9"/>
        <v>-35.955055999999999</v>
      </c>
      <c r="S154" s="126" t="s">
        <v>748</v>
      </c>
      <c r="T154" s="126" t="s">
        <v>749</v>
      </c>
      <c r="U154" s="126" t="s">
        <v>750</v>
      </c>
      <c r="V154" s="126" t="s">
        <v>751</v>
      </c>
      <c r="W154" s="126" t="s">
        <v>752</v>
      </c>
      <c r="X154" s="126" t="s">
        <v>753</v>
      </c>
      <c r="Y154" s="126" t="s">
        <v>754</v>
      </c>
      <c r="Z154" s="126" t="s">
        <v>2819</v>
      </c>
      <c r="AA154" s="126" t="s">
        <v>2820</v>
      </c>
      <c r="AB154" s="126" t="s">
        <v>2821</v>
      </c>
      <c r="AC154" s="126" t="s">
        <v>2822</v>
      </c>
      <c r="AD154" s="126" t="s">
        <v>2823</v>
      </c>
      <c r="AE154" s="126" t="s">
        <v>5156</v>
      </c>
      <c r="AF154" s="126" t="s">
        <v>5436</v>
      </c>
    </row>
    <row r="155" spans="1:32" x14ac:dyDescent="0.3">
      <c r="A155" s="77" t="s">
        <v>3605</v>
      </c>
      <c r="B155" s="12" t="s">
        <v>5004</v>
      </c>
      <c r="C155" s="12">
        <f t="shared" ca="1" si="8"/>
        <v>-32.234431999999998</v>
      </c>
      <c r="D155" s="12">
        <f t="shared" ca="1" si="8"/>
        <v>-27.838827999999999</v>
      </c>
      <c r="E155" s="12">
        <f t="shared" ca="1" si="8"/>
        <v>-13.553114000000001</v>
      </c>
      <c r="F155" s="12">
        <f t="shared" ca="1" si="8"/>
        <v>-11.721612</v>
      </c>
      <c r="G155" s="12">
        <f t="shared" ca="1" si="8"/>
        <v>-5.4945050000000002</v>
      </c>
      <c r="H155" s="12">
        <f t="shared" ca="1" si="7"/>
        <v>-23.809524</v>
      </c>
      <c r="I155" s="12">
        <f t="shared" ca="1" si="7"/>
        <v>-4.0293039999999998</v>
      </c>
      <c r="J155" s="12">
        <f t="shared" ca="1" si="7"/>
        <v>-21.978021999999999</v>
      </c>
      <c r="K155" s="12">
        <f t="shared" ca="1" si="7"/>
        <v>-29.304029</v>
      </c>
      <c r="L155" s="12">
        <f t="shared" ca="1" si="7"/>
        <v>-24.908425000000001</v>
      </c>
      <c r="M155" s="12" t="s">
        <v>5004</v>
      </c>
      <c r="N155" s="12" t="s">
        <v>5004</v>
      </c>
      <c r="O155" s="12">
        <f t="shared" ca="1" si="9"/>
        <v>-33.333333000000003</v>
      </c>
      <c r="S155" s="126" t="s">
        <v>755</v>
      </c>
      <c r="T155" s="126" t="s">
        <v>756</v>
      </c>
      <c r="U155" s="126" t="s">
        <v>757</v>
      </c>
      <c r="V155" s="126" t="s">
        <v>758</v>
      </c>
      <c r="W155" s="126" t="s">
        <v>759</v>
      </c>
      <c r="X155" s="126" t="s">
        <v>760</v>
      </c>
      <c r="Y155" s="126" t="s">
        <v>761</v>
      </c>
      <c r="Z155" s="126" t="s">
        <v>2824</v>
      </c>
      <c r="AA155" s="126" t="s">
        <v>2825</v>
      </c>
      <c r="AB155" s="126" t="s">
        <v>2826</v>
      </c>
      <c r="AC155" s="126" t="s">
        <v>2827</v>
      </c>
      <c r="AD155" s="126" t="s">
        <v>2828</v>
      </c>
      <c r="AE155" s="126" t="s">
        <v>5157</v>
      </c>
      <c r="AF155" s="126" t="s">
        <v>5437</v>
      </c>
    </row>
    <row r="156" spans="1:32" x14ac:dyDescent="0.3">
      <c r="A156" s="77" t="s">
        <v>3606</v>
      </c>
      <c r="B156" s="12" t="s">
        <v>5004</v>
      </c>
      <c r="C156" s="12">
        <f t="shared" ca="1" si="8"/>
        <v>-32.107022999999998</v>
      </c>
      <c r="D156" s="12">
        <f t="shared" ca="1" si="8"/>
        <v>-26.421405</v>
      </c>
      <c r="E156" s="12">
        <f t="shared" ca="1" si="8"/>
        <v>-10.367893</v>
      </c>
      <c r="F156" s="12">
        <f t="shared" ca="1" si="8"/>
        <v>-9.3645479999999992</v>
      </c>
      <c r="G156" s="12">
        <f t="shared" ca="1" si="8"/>
        <v>-2.6755849999999999</v>
      </c>
      <c r="H156" s="12">
        <f t="shared" ca="1" si="7"/>
        <v>-16.38796</v>
      </c>
      <c r="I156" s="12">
        <f t="shared" ca="1" si="7"/>
        <v>-6.3545150000000001</v>
      </c>
      <c r="J156" s="12">
        <f t="shared" ca="1" si="7"/>
        <v>-23.076923000000001</v>
      </c>
      <c r="K156" s="12">
        <f t="shared" ca="1" si="7"/>
        <v>-31.772575</v>
      </c>
      <c r="L156" s="12">
        <f t="shared" ca="1" si="7"/>
        <v>-22.408027000000001</v>
      </c>
      <c r="M156" s="12" t="s">
        <v>5004</v>
      </c>
      <c r="N156" s="12" t="s">
        <v>5004</v>
      </c>
      <c r="O156" s="12">
        <f t="shared" ca="1" si="9"/>
        <v>-36.789298000000002</v>
      </c>
      <c r="S156" s="126" t="s">
        <v>1634</v>
      </c>
      <c r="T156" s="126" t="s">
        <v>1635</v>
      </c>
      <c r="U156" s="126" t="s">
        <v>1636</v>
      </c>
      <c r="V156" s="126" t="s">
        <v>1637</v>
      </c>
      <c r="W156" s="126" t="s">
        <v>1638</v>
      </c>
      <c r="X156" s="126" t="s">
        <v>1639</v>
      </c>
      <c r="Y156" s="126" t="s">
        <v>1640</v>
      </c>
      <c r="Z156" s="126" t="s">
        <v>2829</v>
      </c>
      <c r="AA156" s="126" t="s">
        <v>2830</v>
      </c>
      <c r="AB156" s="126" t="s">
        <v>2831</v>
      </c>
      <c r="AC156" s="126" t="s">
        <v>2832</v>
      </c>
      <c r="AD156" s="126" t="s">
        <v>2833</v>
      </c>
      <c r="AE156" s="126" t="s">
        <v>5158</v>
      </c>
      <c r="AF156" s="126" t="s">
        <v>5438</v>
      </c>
    </row>
    <row r="157" spans="1:32" x14ac:dyDescent="0.3">
      <c r="A157" s="77" t="s">
        <v>3609</v>
      </c>
      <c r="B157" s="12" t="s">
        <v>5004</v>
      </c>
      <c r="C157" s="12">
        <f t="shared" ca="1" si="8"/>
        <v>-33.333333000000003</v>
      </c>
      <c r="D157" s="12">
        <f t="shared" ca="1" si="8"/>
        <v>-20.325202999999998</v>
      </c>
      <c r="E157" s="12">
        <f t="shared" ca="1" si="8"/>
        <v>-6.5040649999999998</v>
      </c>
      <c r="F157" s="12">
        <f t="shared" ca="1" si="8"/>
        <v>-11.382114</v>
      </c>
      <c r="G157" s="12">
        <f t="shared" ca="1" si="8"/>
        <v>-6.5040649999999998</v>
      </c>
      <c r="H157" s="12">
        <f t="shared" ca="1" si="7"/>
        <v>-17.886178999999998</v>
      </c>
      <c r="I157" s="12">
        <f t="shared" ca="1" si="7"/>
        <v>-3.252033</v>
      </c>
      <c r="J157" s="12">
        <f t="shared" ca="1" si="7"/>
        <v>-10.569106</v>
      </c>
      <c r="K157" s="12">
        <f t="shared" ca="1" si="7"/>
        <v>-29.268293</v>
      </c>
      <c r="L157" s="12">
        <f t="shared" ca="1" si="7"/>
        <v>-19.512194999999998</v>
      </c>
      <c r="M157" s="12" t="s">
        <v>5004</v>
      </c>
      <c r="N157" s="12" t="s">
        <v>5004</v>
      </c>
      <c r="O157" s="12">
        <f t="shared" ca="1" si="9"/>
        <v>-39.024389999999997</v>
      </c>
      <c r="S157" s="126" t="s">
        <v>1641</v>
      </c>
      <c r="T157" s="126" t="s">
        <v>1642</v>
      </c>
      <c r="U157" s="126" t="s">
        <v>1643</v>
      </c>
      <c r="V157" s="126" t="s">
        <v>1644</v>
      </c>
      <c r="W157" s="126" t="s">
        <v>1645</v>
      </c>
      <c r="X157" s="126" t="s">
        <v>1646</v>
      </c>
      <c r="Y157" s="126" t="s">
        <v>1647</v>
      </c>
      <c r="Z157" s="126" t="s">
        <v>2834</v>
      </c>
      <c r="AA157" s="126" t="s">
        <v>2835</v>
      </c>
      <c r="AB157" s="126" t="s">
        <v>2836</v>
      </c>
      <c r="AC157" s="126" t="s">
        <v>2837</v>
      </c>
      <c r="AD157" s="126" t="s">
        <v>2838</v>
      </c>
      <c r="AE157" s="126" t="s">
        <v>5159</v>
      </c>
      <c r="AF157" s="126" t="s">
        <v>5439</v>
      </c>
    </row>
    <row r="158" spans="1:32" x14ac:dyDescent="0.3">
      <c r="A158" s="77" t="s">
        <v>3611</v>
      </c>
      <c r="B158" s="12" t="s">
        <v>5004</v>
      </c>
      <c r="C158" s="12">
        <f t="shared" ca="1" si="8"/>
        <v>-36.258660999999996</v>
      </c>
      <c r="D158" s="12">
        <f t="shared" ca="1" si="8"/>
        <v>-26.327945</v>
      </c>
      <c r="E158" s="12">
        <f t="shared" ca="1" si="8"/>
        <v>-10.854502999999999</v>
      </c>
      <c r="F158" s="12">
        <f t="shared" ca="1" si="8"/>
        <v>-9.6997689999999999</v>
      </c>
      <c r="G158" s="12">
        <f t="shared" ca="1" si="8"/>
        <v>-7.3902999999999999</v>
      </c>
      <c r="H158" s="12">
        <f t="shared" ca="1" si="7"/>
        <v>-18.475750999999999</v>
      </c>
      <c r="I158" s="12">
        <f t="shared" ca="1" si="7"/>
        <v>-6.9284059999999998</v>
      </c>
      <c r="J158" s="12">
        <f t="shared" ca="1" si="7"/>
        <v>-18.706696999999998</v>
      </c>
      <c r="K158" s="12">
        <f t="shared" ca="1" si="7"/>
        <v>-24.018476</v>
      </c>
      <c r="L158" s="12">
        <f t="shared" ca="1" si="7"/>
        <v>-27.944572999999998</v>
      </c>
      <c r="M158" s="12" t="s">
        <v>5004</v>
      </c>
      <c r="N158" s="12" t="s">
        <v>5004</v>
      </c>
      <c r="O158" s="12">
        <f t="shared" ca="1" si="9"/>
        <v>-33.256351000000002</v>
      </c>
      <c r="S158" s="126" t="s">
        <v>762</v>
      </c>
      <c r="T158" s="126" t="s">
        <v>763</v>
      </c>
      <c r="U158" s="126" t="s">
        <v>764</v>
      </c>
      <c r="V158" s="126" t="s">
        <v>765</v>
      </c>
      <c r="W158" s="126" t="s">
        <v>766</v>
      </c>
      <c r="X158" s="126" t="s">
        <v>767</v>
      </c>
      <c r="Y158" s="126" t="s">
        <v>768</v>
      </c>
      <c r="Z158" s="126" t="s">
        <v>2839</v>
      </c>
      <c r="AA158" s="126" t="s">
        <v>2840</v>
      </c>
      <c r="AB158" s="126" t="s">
        <v>2841</v>
      </c>
      <c r="AC158" s="126" t="s">
        <v>2842</v>
      </c>
      <c r="AD158" s="126" t="s">
        <v>2843</v>
      </c>
      <c r="AE158" s="126" t="s">
        <v>5160</v>
      </c>
      <c r="AF158" s="126" t="s">
        <v>5440</v>
      </c>
    </row>
    <row r="159" spans="1:32" x14ac:dyDescent="0.3">
      <c r="A159" s="77" t="s">
        <v>3612</v>
      </c>
      <c r="B159" s="12" t="s">
        <v>5004</v>
      </c>
      <c r="C159" s="12">
        <f t="shared" ca="1" si="8"/>
        <v>-39.837398</v>
      </c>
      <c r="D159" s="12">
        <f t="shared" ca="1" si="8"/>
        <v>-25.203251999999999</v>
      </c>
      <c r="E159" s="12">
        <f t="shared" ca="1" si="8"/>
        <v>-13.821137999999999</v>
      </c>
      <c r="F159" s="12">
        <f t="shared" ca="1" si="8"/>
        <v>-9.7560979999999997</v>
      </c>
      <c r="G159" s="12">
        <f t="shared" ca="1" si="8"/>
        <v>-6.5040649999999998</v>
      </c>
      <c r="H159" s="12">
        <f t="shared" ca="1" si="7"/>
        <v>-21.138210999999998</v>
      </c>
      <c r="I159" s="12">
        <f t="shared" ca="1" si="7"/>
        <v>-6.5040649999999998</v>
      </c>
      <c r="J159" s="12">
        <f t="shared" ca="1" si="7"/>
        <v>-17.073170999999999</v>
      </c>
      <c r="K159" s="12">
        <f t="shared" ca="1" si="7"/>
        <v>-26.829267999999999</v>
      </c>
      <c r="L159" s="12">
        <f t="shared" ca="1" si="7"/>
        <v>-25.203251999999999</v>
      </c>
      <c r="M159" s="12" t="s">
        <v>5004</v>
      </c>
      <c r="N159" s="12" t="s">
        <v>5004</v>
      </c>
      <c r="O159" s="12">
        <f t="shared" ca="1" si="9"/>
        <v>-41.463414999999998</v>
      </c>
      <c r="S159" s="126" t="s">
        <v>769</v>
      </c>
      <c r="T159" s="126" t="s">
        <v>770</v>
      </c>
      <c r="U159" s="126" t="s">
        <v>771</v>
      </c>
      <c r="V159" s="126" t="s">
        <v>772</v>
      </c>
      <c r="W159" s="126" t="s">
        <v>773</v>
      </c>
      <c r="X159" s="126" t="s">
        <v>774</v>
      </c>
      <c r="Y159" s="126" t="s">
        <v>775</v>
      </c>
      <c r="Z159" s="126" t="s">
        <v>2844</v>
      </c>
      <c r="AA159" s="126" t="s">
        <v>2845</v>
      </c>
      <c r="AB159" s="126" t="s">
        <v>2846</v>
      </c>
      <c r="AC159" s="126" t="s">
        <v>2847</v>
      </c>
      <c r="AD159" s="126" t="s">
        <v>2848</v>
      </c>
      <c r="AE159" s="126" t="s">
        <v>5161</v>
      </c>
      <c r="AF159" s="126" t="s">
        <v>5441</v>
      </c>
    </row>
    <row r="160" spans="1:32" x14ac:dyDescent="0.3">
      <c r="A160" s="77" t="s">
        <v>3613</v>
      </c>
      <c r="B160" s="12" t="s">
        <v>5004</v>
      </c>
      <c r="C160" s="12">
        <f t="shared" ca="1" si="8"/>
        <v>-28.125</v>
      </c>
      <c r="D160" s="12">
        <f t="shared" ca="1" si="8"/>
        <v>-21.354167</v>
      </c>
      <c r="E160" s="12">
        <f t="shared" ca="1" si="8"/>
        <v>-9.8958329999999997</v>
      </c>
      <c r="F160" s="12">
        <f t="shared" ca="1" si="8"/>
        <v>-15.625</v>
      </c>
      <c r="G160" s="12">
        <f t="shared" ca="1" si="8"/>
        <v>-5.7291670000000003</v>
      </c>
      <c r="H160" s="12">
        <f t="shared" ca="1" si="7"/>
        <v>-20.3125</v>
      </c>
      <c r="I160" s="12">
        <f t="shared" ca="1" si="7"/>
        <v>-3.6458330000000001</v>
      </c>
      <c r="J160" s="12">
        <f t="shared" ca="1" si="7"/>
        <v>-18.75</v>
      </c>
      <c r="K160" s="12">
        <f t="shared" ca="1" si="7"/>
        <v>-23.4375</v>
      </c>
      <c r="L160" s="12">
        <f t="shared" ca="1" si="7"/>
        <v>-31.25</v>
      </c>
      <c r="M160" s="12" t="s">
        <v>5004</v>
      </c>
      <c r="N160" s="12" t="s">
        <v>5004</v>
      </c>
      <c r="O160" s="12">
        <f t="shared" ca="1" si="9"/>
        <v>-36.979166999999997</v>
      </c>
      <c r="S160" s="126" t="s">
        <v>1648</v>
      </c>
      <c r="T160" s="126" t="s">
        <v>1649</v>
      </c>
      <c r="U160" s="126" t="s">
        <v>1650</v>
      </c>
      <c r="V160" s="126" t="s">
        <v>1651</v>
      </c>
      <c r="W160" s="126" t="s">
        <v>1652</v>
      </c>
      <c r="X160" s="126" t="s">
        <v>1653</v>
      </c>
      <c r="Y160" s="126" t="s">
        <v>1654</v>
      </c>
      <c r="Z160" s="126" t="s">
        <v>2849</v>
      </c>
      <c r="AA160" s="126" t="s">
        <v>2850</v>
      </c>
      <c r="AB160" s="126" t="s">
        <v>2851</v>
      </c>
      <c r="AC160" s="126" t="s">
        <v>2852</v>
      </c>
      <c r="AD160" s="126" t="s">
        <v>2853</v>
      </c>
      <c r="AE160" s="126" t="s">
        <v>5162</v>
      </c>
      <c r="AF160" s="126" t="s">
        <v>5442</v>
      </c>
    </row>
    <row r="161" spans="1:32" x14ac:dyDescent="0.3">
      <c r="A161" s="77" t="s">
        <v>3615</v>
      </c>
      <c r="B161" s="12" t="s">
        <v>5004</v>
      </c>
      <c r="C161" s="12">
        <f t="shared" ca="1" si="8"/>
        <v>-40.268456</v>
      </c>
      <c r="D161" s="12">
        <f t="shared" ca="1" si="8"/>
        <v>-30.872482999999999</v>
      </c>
      <c r="E161" s="12">
        <f t="shared" ca="1" si="8"/>
        <v>-15.436242</v>
      </c>
      <c r="F161" s="12">
        <f t="shared" ca="1" si="8"/>
        <v>-16.778523</v>
      </c>
      <c r="G161" s="12">
        <f t="shared" ca="1" si="8"/>
        <v>-5.3691279999999999</v>
      </c>
      <c r="H161" s="12">
        <f t="shared" ca="1" si="7"/>
        <v>-24.161073999999999</v>
      </c>
      <c r="I161" s="12">
        <f t="shared" ca="1" si="7"/>
        <v>-4.0268459999999999</v>
      </c>
      <c r="J161" s="12">
        <f t="shared" ca="1" si="7"/>
        <v>-18.120805000000001</v>
      </c>
      <c r="K161" s="12">
        <f t="shared" ca="1" si="7"/>
        <v>-28.187919000000001</v>
      </c>
      <c r="L161" s="12">
        <f t="shared" ca="1" si="7"/>
        <v>-36.912751999999998</v>
      </c>
      <c r="M161" s="12" t="s">
        <v>5004</v>
      </c>
      <c r="N161" s="12" t="s">
        <v>5004</v>
      </c>
      <c r="O161" s="12" t="e">
        <f t="shared" ca="1" si="9"/>
        <v>#VALUE!</v>
      </c>
      <c r="S161" s="126" t="s">
        <v>1655</v>
      </c>
      <c r="T161" s="126" t="s">
        <v>1656</v>
      </c>
      <c r="U161" s="126" t="s">
        <v>1657</v>
      </c>
      <c r="V161" s="126" t="s">
        <v>1658</v>
      </c>
      <c r="W161" s="126" t="s">
        <v>1659</v>
      </c>
      <c r="X161" s="126" t="s">
        <v>1660</v>
      </c>
      <c r="Y161" s="126" t="s">
        <v>1661</v>
      </c>
      <c r="Z161" s="126" t="s">
        <v>2854</v>
      </c>
      <c r="AA161" s="126" t="s">
        <v>2855</v>
      </c>
      <c r="AB161" s="126" t="s">
        <v>2856</v>
      </c>
      <c r="AC161" s="126" t="s">
        <v>2857</v>
      </c>
      <c r="AD161" s="126" t="s">
        <v>2858</v>
      </c>
      <c r="AE161" s="126" t="s">
        <v>5163</v>
      </c>
      <c r="AF161" s="126" t="s">
        <v>5443</v>
      </c>
    </row>
    <row r="162" spans="1:32" x14ac:dyDescent="0.3">
      <c r="A162" s="77" t="s">
        <v>3621</v>
      </c>
      <c r="B162" s="12" t="s">
        <v>5004</v>
      </c>
      <c r="C162" s="12">
        <f t="shared" ca="1" si="8"/>
        <v>-46.394984000000001</v>
      </c>
      <c r="D162" s="12">
        <f t="shared" ca="1" si="8"/>
        <v>-36.363636</v>
      </c>
      <c r="E162" s="12">
        <f t="shared" ca="1" si="8"/>
        <v>-23.510971999999999</v>
      </c>
      <c r="F162" s="12">
        <f t="shared" ca="1" si="8"/>
        <v>-21.943574000000002</v>
      </c>
      <c r="G162" s="12">
        <f t="shared" ca="1" si="8"/>
        <v>-12.539185</v>
      </c>
      <c r="H162" s="12">
        <f t="shared" ca="1" si="7"/>
        <v>-22.570533000000001</v>
      </c>
      <c r="I162" s="12">
        <f t="shared" ca="1" si="7"/>
        <v>-4.7021940000000004</v>
      </c>
      <c r="J162" s="12">
        <f t="shared" ca="1" si="7"/>
        <v>-21.943574000000002</v>
      </c>
      <c r="K162" s="12">
        <f t="shared" ca="1" si="7"/>
        <v>-21.630094</v>
      </c>
      <c r="L162" s="12">
        <f t="shared" ca="1" si="7"/>
        <v>-36.050156999999999</v>
      </c>
      <c r="M162" s="12" t="s">
        <v>5004</v>
      </c>
      <c r="N162" s="12" t="s">
        <v>5004</v>
      </c>
      <c r="O162" s="12" t="e">
        <f t="shared" ca="1" si="9"/>
        <v>#VALUE!</v>
      </c>
      <c r="S162" s="126" t="s">
        <v>776</v>
      </c>
      <c r="T162" s="126" t="s">
        <v>777</v>
      </c>
      <c r="U162" s="126" t="s">
        <v>778</v>
      </c>
      <c r="V162" s="126" t="s">
        <v>779</v>
      </c>
      <c r="W162" s="126" t="s">
        <v>780</v>
      </c>
      <c r="X162" s="126" t="s">
        <v>781</v>
      </c>
      <c r="Y162" s="126" t="s">
        <v>782</v>
      </c>
      <c r="Z162" s="126" t="s">
        <v>2859</v>
      </c>
      <c r="AA162" s="126" t="s">
        <v>2860</v>
      </c>
      <c r="AB162" s="126" t="s">
        <v>2861</v>
      </c>
      <c r="AC162" s="126" t="s">
        <v>2862</v>
      </c>
      <c r="AD162" s="126" t="s">
        <v>2863</v>
      </c>
      <c r="AE162" s="126" t="s">
        <v>5164</v>
      </c>
      <c r="AF162" s="126" t="s">
        <v>5444</v>
      </c>
    </row>
    <row r="163" spans="1:32" x14ac:dyDescent="0.3">
      <c r="A163" s="77"/>
      <c r="B163" s="12"/>
      <c r="C163" s="12"/>
      <c r="D163" s="12"/>
      <c r="E163" s="12"/>
      <c r="F163" s="12"/>
      <c r="G163" s="12"/>
      <c r="H163" s="12"/>
      <c r="I163" s="12"/>
      <c r="J163" s="12"/>
      <c r="K163" s="12"/>
      <c r="L163" s="12"/>
      <c r="M163" s="12"/>
      <c r="N163" s="12"/>
      <c r="O163" s="12"/>
      <c r="S163" s="126" t="s">
        <v>783</v>
      </c>
      <c r="T163" s="126" t="s">
        <v>784</v>
      </c>
      <c r="U163" s="126" t="s">
        <v>785</v>
      </c>
      <c r="V163" s="126" t="s">
        <v>786</v>
      </c>
      <c r="W163" s="126" t="s">
        <v>787</v>
      </c>
      <c r="X163" s="126" t="s">
        <v>788</v>
      </c>
      <c r="Y163" s="126" t="s">
        <v>789</v>
      </c>
      <c r="Z163" s="126" t="s">
        <v>2864</v>
      </c>
      <c r="AA163" s="126" t="s">
        <v>2865</v>
      </c>
      <c r="AB163" s="126" t="s">
        <v>2866</v>
      </c>
      <c r="AC163" s="126" t="s">
        <v>2867</v>
      </c>
      <c r="AD163" s="126" t="s">
        <v>2868</v>
      </c>
      <c r="AE163" s="126" t="s">
        <v>5165</v>
      </c>
      <c r="AF163" s="126" t="s">
        <v>5445</v>
      </c>
    </row>
    <row r="164" spans="1:32" x14ac:dyDescent="0.3">
      <c r="A164" s="65" t="s">
        <v>30</v>
      </c>
      <c r="B164" s="12"/>
      <c r="C164" s="12"/>
      <c r="D164" s="12"/>
      <c r="E164" s="12"/>
      <c r="F164" s="12"/>
      <c r="G164" s="12"/>
      <c r="H164" s="12"/>
      <c r="I164" s="12"/>
      <c r="J164" s="12"/>
      <c r="K164" s="12"/>
      <c r="L164" s="12"/>
      <c r="M164" s="12"/>
      <c r="N164" s="12"/>
      <c r="O164" s="12"/>
      <c r="S164" s="126" t="s">
        <v>790</v>
      </c>
      <c r="T164" s="126" t="s">
        <v>791</v>
      </c>
      <c r="U164" s="126" t="s">
        <v>792</v>
      </c>
      <c r="V164" s="126" t="s">
        <v>793</v>
      </c>
      <c r="W164" s="126" t="s">
        <v>794</v>
      </c>
      <c r="X164" s="126" t="s">
        <v>795</v>
      </c>
      <c r="Y164" s="126" t="s">
        <v>796</v>
      </c>
      <c r="Z164" s="126" t="s">
        <v>2869</v>
      </c>
      <c r="AA164" s="126" t="s">
        <v>2870</v>
      </c>
      <c r="AB164" s="126" t="s">
        <v>2871</v>
      </c>
      <c r="AC164" s="126" t="s">
        <v>2872</v>
      </c>
      <c r="AD164" s="126" t="s">
        <v>2873</v>
      </c>
      <c r="AE164" s="126" t="s">
        <v>5166</v>
      </c>
      <c r="AF164" s="126" t="s">
        <v>5446</v>
      </c>
    </row>
    <row r="165" spans="1:32" x14ac:dyDescent="0.3">
      <c r="A165" s="77" t="s">
        <v>3631</v>
      </c>
      <c r="B165" s="12" t="s">
        <v>5004</v>
      </c>
      <c r="C165" s="12">
        <f t="shared" ca="1" si="8"/>
        <v>-9.3403500000000008</v>
      </c>
      <c r="D165" s="12">
        <f t="shared" ca="1" si="8"/>
        <v>-11.304748</v>
      </c>
      <c r="E165" s="12">
        <f t="shared" ca="1" si="8"/>
        <v>-4.8988699999999987</v>
      </c>
      <c r="F165" s="12">
        <f t="shared" ca="1" si="8"/>
        <v>-7.1276129999999984</v>
      </c>
      <c r="G165" s="12">
        <f t="shared" ca="1" si="8"/>
        <v>-1.0520439999999995</v>
      </c>
      <c r="H165" s="12">
        <f t="shared" ca="1" si="7"/>
        <v>-7.5699660000000009</v>
      </c>
      <c r="I165" s="12">
        <f t="shared" ca="1" si="7"/>
        <v>-1.6263269999999999</v>
      </c>
      <c r="J165" s="12">
        <f t="shared" ca="1" si="7"/>
        <v>-8.0157160000000012</v>
      </c>
      <c r="K165" s="12">
        <f t="shared" ca="1" si="7"/>
        <v>-9.2894210000000008</v>
      </c>
      <c r="L165" s="12">
        <f t="shared" ca="1" si="7"/>
        <v>-15.805888000000003</v>
      </c>
      <c r="M165" s="12" t="s">
        <v>5004</v>
      </c>
      <c r="N165" s="12" t="s">
        <v>5004</v>
      </c>
      <c r="O165" s="12" t="e">
        <f t="shared" ca="1" si="9"/>
        <v>#VALUE!</v>
      </c>
      <c r="S165" s="126" t="s">
        <v>797</v>
      </c>
      <c r="T165" s="126" t="s">
        <v>798</v>
      </c>
      <c r="U165" s="126" t="s">
        <v>799</v>
      </c>
      <c r="V165" s="126" t="s">
        <v>800</v>
      </c>
      <c r="W165" s="126" t="s">
        <v>801</v>
      </c>
      <c r="X165" s="126" t="s">
        <v>802</v>
      </c>
      <c r="Y165" s="126" t="s">
        <v>803</v>
      </c>
      <c r="Z165" s="126" t="s">
        <v>2874</v>
      </c>
      <c r="AA165" s="126" t="s">
        <v>2875</v>
      </c>
      <c r="AB165" s="126" t="s">
        <v>2876</v>
      </c>
      <c r="AC165" s="126" t="s">
        <v>2877</v>
      </c>
      <c r="AD165" s="126" t="s">
        <v>2878</v>
      </c>
      <c r="AE165" s="126" t="s">
        <v>5167</v>
      </c>
      <c r="AF165" s="126" t="s">
        <v>5447</v>
      </c>
    </row>
    <row r="166" spans="1:32" x14ac:dyDescent="0.3">
      <c r="A166" s="77" t="s">
        <v>3637</v>
      </c>
      <c r="B166" s="12" t="s">
        <v>5004</v>
      </c>
      <c r="C166" s="12">
        <f t="shared" ca="1" si="8"/>
        <v>-5.938488999999997</v>
      </c>
      <c r="D166" s="12">
        <f t="shared" ca="1" si="8"/>
        <v>1.7417039999999986</v>
      </c>
      <c r="E166" s="12">
        <f t="shared" ca="1" si="8"/>
        <v>1.4671969999999988</v>
      </c>
      <c r="F166" s="12">
        <f t="shared" ca="1" si="8"/>
        <v>0.49910500000000013</v>
      </c>
      <c r="G166" s="12">
        <f t="shared" ca="1" si="8"/>
        <v>2.4137750000000011</v>
      </c>
      <c r="H166" s="12">
        <f t="shared" ca="1" si="7"/>
        <v>-3.0497039999999984</v>
      </c>
      <c r="I166" s="12">
        <f t="shared" ca="1" si="7"/>
        <v>-0.44144999999999968</v>
      </c>
      <c r="J166" s="12">
        <f t="shared" ca="1" si="7"/>
        <v>-4.9437219999999975</v>
      </c>
      <c r="K166" s="12">
        <f t="shared" ca="1" si="7"/>
        <v>-3.0565880000000014</v>
      </c>
      <c r="L166" s="12">
        <f t="shared" ca="1" si="7"/>
        <v>-8.2051149999999993</v>
      </c>
      <c r="M166" s="12" t="s">
        <v>5004</v>
      </c>
      <c r="N166" s="12" t="s">
        <v>5004</v>
      </c>
      <c r="O166" s="12" t="e">
        <f t="shared" ca="1" si="9"/>
        <v>#VALUE!</v>
      </c>
      <c r="S166" s="126" t="s">
        <v>1662</v>
      </c>
      <c r="T166" s="126" t="s">
        <v>1663</v>
      </c>
      <c r="U166" s="126" t="s">
        <v>1664</v>
      </c>
      <c r="V166" s="126" t="s">
        <v>1665</v>
      </c>
      <c r="W166" s="126" t="s">
        <v>1666</v>
      </c>
      <c r="X166" s="126" t="s">
        <v>1667</v>
      </c>
      <c r="Y166" s="126" t="s">
        <v>1668</v>
      </c>
      <c r="Z166" s="126" t="s">
        <v>2879</v>
      </c>
      <c r="AA166" s="126" t="s">
        <v>2880</v>
      </c>
      <c r="AB166" s="126" t="s">
        <v>2881</v>
      </c>
      <c r="AC166" s="126" t="s">
        <v>2882</v>
      </c>
      <c r="AD166" s="126" t="s">
        <v>2883</v>
      </c>
      <c r="AE166" s="126" t="s">
        <v>5168</v>
      </c>
      <c r="AF166" s="126" t="s">
        <v>5448</v>
      </c>
    </row>
    <row r="167" spans="1:32" x14ac:dyDescent="0.3">
      <c r="A167" s="77" t="s">
        <v>3638</v>
      </c>
      <c r="B167" s="12" t="s">
        <v>5004</v>
      </c>
      <c r="C167" s="12">
        <f t="shared" ca="1" si="8"/>
        <v>-35.416666999999997</v>
      </c>
      <c r="D167" s="12">
        <f t="shared" ca="1" si="8"/>
        <v>-27.5</v>
      </c>
      <c r="E167" s="12">
        <f t="shared" ca="1" si="8"/>
        <v>-16.25</v>
      </c>
      <c r="F167" s="12">
        <f t="shared" ca="1" si="8"/>
        <v>-13.333333</v>
      </c>
      <c r="G167" s="12">
        <f t="shared" ca="1" si="8"/>
        <v>-8.75</v>
      </c>
      <c r="H167" s="12">
        <f t="shared" ca="1" si="7"/>
        <v>-23.333333</v>
      </c>
      <c r="I167" s="12">
        <f t="shared" ca="1" si="7"/>
        <v>-6.6666670000000003</v>
      </c>
      <c r="J167" s="12">
        <f t="shared" ca="1" si="7"/>
        <v>-19.166667</v>
      </c>
      <c r="K167" s="12">
        <f t="shared" ca="1" si="7"/>
        <v>-27.5</v>
      </c>
      <c r="L167" s="12">
        <f t="shared" ca="1" si="7"/>
        <v>-25</v>
      </c>
      <c r="M167" s="12" t="s">
        <v>5004</v>
      </c>
      <c r="N167" s="12" t="s">
        <v>5004</v>
      </c>
      <c r="O167" s="12" t="e">
        <f t="shared" ca="1" si="9"/>
        <v>#VALUE!</v>
      </c>
      <c r="S167" s="126" t="s">
        <v>1669</v>
      </c>
      <c r="T167" s="126" t="s">
        <v>1670</v>
      </c>
      <c r="U167" s="126" t="s">
        <v>1671</v>
      </c>
      <c r="V167" s="126" t="s">
        <v>1672</v>
      </c>
      <c r="W167" s="126" t="s">
        <v>1673</v>
      </c>
      <c r="X167" s="126" t="s">
        <v>1674</v>
      </c>
      <c r="Y167" s="126" t="s">
        <v>1675</v>
      </c>
      <c r="Z167" s="126" t="s">
        <v>2884</v>
      </c>
      <c r="AA167" s="126" t="s">
        <v>2885</v>
      </c>
      <c r="AB167" s="126" t="s">
        <v>2886</v>
      </c>
      <c r="AC167" s="126" t="s">
        <v>2887</v>
      </c>
      <c r="AD167" s="126" t="s">
        <v>2888</v>
      </c>
      <c r="AE167" s="126" t="s">
        <v>5169</v>
      </c>
      <c r="AF167" s="126" t="s">
        <v>5449</v>
      </c>
    </row>
    <row r="168" spans="1:32" x14ac:dyDescent="0.3">
      <c r="A168" s="77" t="s">
        <v>3639</v>
      </c>
      <c r="B168" s="12" t="s">
        <v>5004</v>
      </c>
      <c r="C168" s="12">
        <f t="shared" ca="1" si="8"/>
        <v>-35.148515000000003</v>
      </c>
      <c r="D168" s="12">
        <f t="shared" ca="1" si="8"/>
        <v>-25.577558</v>
      </c>
      <c r="E168" s="12">
        <f t="shared" ca="1" si="8"/>
        <v>-12.046205</v>
      </c>
      <c r="F168" s="12">
        <f t="shared" ca="1" si="8"/>
        <v>-12.706270999999999</v>
      </c>
      <c r="G168" s="12">
        <f t="shared" ca="1" si="8"/>
        <v>-4.6204619999999998</v>
      </c>
      <c r="H168" s="12">
        <f t="shared" ca="1" si="7"/>
        <v>-19.306930999999999</v>
      </c>
      <c r="I168" s="12">
        <f t="shared" ca="1" si="7"/>
        <v>-2.8052809999999999</v>
      </c>
      <c r="J168" s="12">
        <f t="shared" ca="1" si="7"/>
        <v>-18.811881</v>
      </c>
      <c r="K168" s="12">
        <f t="shared" ca="1" si="7"/>
        <v>-26.897690000000001</v>
      </c>
      <c r="L168" s="12">
        <f t="shared" ca="1" si="7"/>
        <v>-27.722771999999999</v>
      </c>
      <c r="M168" s="12" t="s">
        <v>5004</v>
      </c>
      <c r="N168" s="12" t="s">
        <v>5004</v>
      </c>
      <c r="O168" s="12" t="e">
        <f t="shared" ca="1" si="9"/>
        <v>#VALUE!</v>
      </c>
      <c r="S168" s="126" t="s">
        <v>804</v>
      </c>
      <c r="T168" s="126" t="s">
        <v>805</v>
      </c>
      <c r="U168" s="126" t="s">
        <v>806</v>
      </c>
      <c r="V168" s="126" t="s">
        <v>807</v>
      </c>
      <c r="W168" s="126" t="s">
        <v>808</v>
      </c>
      <c r="X168" s="126" t="s">
        <v>809</v>
      </c>
      <c r="Y168" s="126" t="s">
        <v>810</v>
      </c>
      <c r="Z168" s="126" t="s">
        <v>2889</v>
      </c>
      <c r="AA168" s="126" t="s">
        <v>2890</v>
      </c>
      <c r="AB168" s="126" t="s">
        <v>2891</v>
      </c>
      <c r="AC168" s="126" t="s">
        <v>2892</v>
      </c>
      <c r="AD168" s="126" t="s">
        <v>2893</v>
      </c>
      <c r="AE168" s="126" t="s">
        <v>5170</v>
      </c>
      <c r="AF168" s="126" t="s">
        <v>5450</v>
      </c>
    </row>
    <row r="169" spans="1:32" x14ac:dyDescent="0.3">
      <c r="A169" s="77" t="s">
        <v>3640</v>
      </c>
      <c r="B169" s="12" t="s">
        <v>5004</v>
      </c>
      <c r="C169" s="12">
        <f t="shared" ca="1" si="8"/>
        <v>-2.6928819999999973</v>
      </c>
      <c r="D169" s="12">
        <f t="shared" ca="1" si="8"/>
        <v>-3.8924830000000021</v>
      </c>
      <c r="E169" s="12">
        <f t="shared" ca="1" si="8"/>
        <v>-1.7272270000000001</v>
      </c>
      <c r="F169" s="12">
        <f t="shared" ca="1" si="8"/>
        <v>6.8790439999999995</v>
      </c>
      <c r="G169" s="12">
        <f t="shared" ca="1" si="8"/>
        <v>-0.35340999999999978</v>
      </c>
      <c r="H169" s="12">
        <f t="shared" ca="1" si="7"/>
        <v>2.2249879999999997</v>
      </c>
      <c r="I169" s="12">
        <f t="shared" ca="1" si="7"/>
        <v>2.1752119999999997</v>
      </c>
      <c r="J169" s="12">
        <f t="shared" ca="1" si="7"/>
        <v>-0.21403700000000114</v>
      </c>
      <c r="K169" s="12">
        <f t="shared" ca="1" si="7"/>
        <v>5.4753999999999081E-2</v>
      </c>
      <c r="L169" s="12">
        <f t="shared" ca="1" si="7"/>
        <v>-6.6450979999999991</v>
      </c>
      <c r="M169" s="12" t="s">
        <v>5004</v>
      </c>
      <c r="N169" s="12" t="s">
        <v>5004</v>
      </c>
      <c r="O169" s="12" t="e">
        <f t="shared" ca="1" si="9"/>
        <v>#VALUE!</v>
      </c>
      <c r="S169" s="126" t="s">
        <v>811</v>
      </c>
      <c r="T169" s="126" t="s">
        <v>812</v>
      </c>
      <c r="U169" s="126" t="s">
        <v>813</v>
      </c>
      <c r="V169" s="126" t="s">
        <v>814</v>
      </c>
      <c r="W169" s="126" t="s">
        <v>815</v>
      </c>
      <c r="X169" s="126" t="s">
        <v>816</v>
      </c>
      <c r="Y169" s="126" t="s">
        <v>817</v>
      </c>
      <c r="Z169" s="126" t="s">
        <v>2894</v>
      </c>
      <c r="AA169" s="126" t="s">
        <v>2895</v>
      </c>
      <c r="AB169" s="126" t="s">
        <v>2896</v>
      </c>
      <c r="AC169" s="126" t="s">
        <v>2897</v>
      </c>
      <c r="AD169" s="126" t="s">
        <v>2898</v>
      </c>
      <c r="AE169" s="126" t="s">
        <v>5171</v>
      </c>
      <c r="AF169" s="126" t="s">
        <v>5451</v>
      </c>
    </row>
    <row r="170" spans="1:32" x14ac:dyDescent="0.3">
      <c r="A170" s="77" t="s">
        <v>3641</v>
      </c>
      <c r="B170" s="12" t="s">
        <v>5004</v>
      </c>
      <c r="C170" s="12">
        <f t="shared" ca="1" si="8"/>
        <v>1.3408240000000013</v>
      </c>
      <c r="D170" s="12">
        <f t="shared" ca="1" si="8"/>
        <v>-0.232209000000001</v>
      </c>
      <c r="E170" s="12">
        <f t="shared" ca="1" si="8"/>
        <v>5.6104869999999991</v>
      </c>
      <c r="F170" s="12">
        <f t="shared" ca="1" si="8"/>
        <v>3.3632960000000001</v>
      </c>
      <c r="G170" s="12">
        <f t="shared" ca="1" si="8"/>
        <v>-0.38202200000000008</v>
      </c>
      <c r="H170" s="12">
        <f t="shared" ca="1" si="7"/>
        <v>5.1460679999999996</v>
      </c>
      <c r="I170" s="12">
        <f t="shared" ca="1" si="7"/>
        <v>1.9925090000000001</v>
      </c>
      <c r="J170" s="12">
        <f t="shared" ca="1" si="7"/>
        <v>3.0636700000000001</v>
      </c>
      <c r="K170" s="12">
        <f t="shared" ca="1" si="7"/>
        <v>5.558052</v>
      </c>
      <c r="L170" s="12">
        <f t="shared" ca="1" si="7"/>
        <v>3.1385770000000015</v>
      </c>
      <c r="M170" s="12" t="s">
        <v>5004</v>
      </c>
      <c r="N170" s="12" t="s">
        <v>5004</v>
      </c>
      <c r="O170" s="12" t="e">
        <f t="shared" ca="1" si="9"/>
        <v>#VALUE!</v>
      </c>
      <c r="S170" s="126" t="s">
        <v>818</v>
      </c>
      <c r="T170" s="126" t="s">
        <v>819</v>
      </c>
      <c r="U170" s="126" t="s">
        <v>820</v>
      </c>
      <c r="V170" s="126" t="s">
        <v>821</v>
      </c>
      <c r="W170" s="126" t="s">
        <v>822</v>
      </c>
      <c r="X170" s="126" t="s">
        <v>823</v>
      </c>
      <c r="Y170" s="126" t="s">
        <v>824</v>
      </c>
      <c r="Z170" s="126" t="s">
        <v>2899</v>
      </c>
      <c r="AA170" s="126" t="s">
        <v>2900</v>
      </c>
      <c r="AB170" s="126" t="s">
        <v>2901</v>
      </c>
      <c r="AC170" s="126" t="s">
        <v>2902</v>
      </c>
      <c r="AD170" s="126" t="s">
        <v>2903</v>
      </c>
      <c r="AE170" s="126" t="s">
        <v>5172</v>
      </c>
      <c r="AF170" s="126" t="s">
        <v>5452</v>
      </c>
    </row>
    <row r="171" spans="1:32" x14ac:dyDescent="0.3">
      <c r="A171" s="77" t="s">
        <v>3643</v>
      </c>
      <c r="B171" s="12" t="s">
        <v>5004</v>
      </c>
      <c r="C171" s="12">
        <f t="shared" ca="1" si="8"/>
        <v>-16.800936999999998</v>
      </c>
      <c r="D171" s="12">
        <f t="shared" ca="1" si="8"/>
        <v>-13.865227999999998</v>
      </c>
      <c r="E171" s="12">
        <f t="shared" ca="1" si="8"/>
        <v>-6.4149769999999986</v>
      </c>
      <c r="F171" s="12">
        <f t="shared" ca="1" si="8"/>
        <v>-10.548785000000002</v>
      </c>
      <c r="G171" s="12">
        <f t="shared" ca="1" si="8"/>
        <v>-6.1719540000000004</v>
      </c>
      <c r="H171" s="12">
        <f t="shared" ca="1" si="7"/>
        <v>-10.959897</v>
      </c>
      <c r="I171" s="12">
        <f t="shared" ca="1" si="7"/>
        <v>-2.6550180000000001</v>
      </c>
      <c r="J171" s="12">
        <f t="shared" ca="1" si="7"/>
        <v>-4.5607170000000004</v>
      </c>
      <c r="K171" s="12">
        <f t="shared" ca="1" si="7"/>
        <v>-0.75579899999999967</v>
      </c>
      <c r="L171" s="12">
        <f t="shared" ca="1" si="7"/>
        <v>-20.942035000000001</v>
      </c>
      <c r="M171" s="12" t="s">
        <v>5004</v>
      </c>
      <c r="N171" s="12" t="s">
        <v>5004</v>
      </c>
      <c r="O171" s="12" t="e">
        <f t="shared" ca="1" si="9"/>
        <v>#VALUE!</v>
      </c>
      <c r="S171" s="126" t="s">
        <v>825</v>
      </c>
      <c r="T171" s="126" t="s">
        <v>826</v>
      </c>
      <c r="U171" s="126" t="s">
        <v>827</v>
      </c>
      <c r="V171" s="126" t="s">
        <v>828</v>
      </c>
      <c r="W171" s="126" t="s">
        <v>829</v>
      </c>
      <c r="X171" s="126" t="s">
        <v>830</v>
      </c>
      <c r="Y171" s="126" t="s">
        <v>831</v>
      </c>
      <c r="Z171" s="126" t="s">
        <v>2904</v>
      </c>
      <c r="AA171" s="126" t="s">
        <v>2905</v>
      </c>
      <c r="AB171" s="126" t="s">
        <v>2906</v>
      </c>
      <c r="AC171" s="126" t="s">
        <v>2907</v>
      </c>
      <c r="AD171" s="126" t="s">
        <v>2908</v>
      </c>
      <c r="AE171" s="126" t="s">
        <v>5173</v>
      </c>
      <c r="AF171" s="126" t="s">
        <v>5453</v>
      </c>
    </row>
    <row r="172" spans="1:32" x14ac:dyDescent="0.3">
      <c r="A172" s="77" t="s">
        <v>3644</v>
      </c>
      <c r="B172" s="12" t="s">
        <v>5004</v>
      </c>
      <c r="C172" s="12">
        <f t="shared" ca="1" si="8"/>
        <v>-11.086655000000004</v>
      </c>
      <c r="D172" s="12">
        <f t="shared" ca="1" si="8"/>
        <v>-14.916034000000002</v>
      </c>
      <c r="E172" s="12">
        <f t="shared" ca="1" si="8"/>
        <v>-1.1698050000000002</v>
      </c>
      <c r="F172" s="12">
        <f t="shared" ca="1" si="8"/>
        <v>-5.1255400000000009</v>
      </c>
      <c r="G172" s="12">
        <f t="shared" ca="1" si="8"/>
        <v>-1.481617</v>
      </c>
      <c r="H172" s="12">
        <f t="shared" ca="1" si="7"/>
        <v>-9.2422759999999986</v>
      </c>
      <c r="I172" s="12">
        <f t="shared" ca="1" si="7"/>
        <v>-2.176571</v>
      </c>
      <c r="J172" s="12">
        <f t="shared" ca="1" si="7"/>
        <v>-4.257358</v>
      </c>
      <c r="K172" s="12">
        <f t="shared" ca="1" si="7"/>
        <v>-12.413385999999999</v>
      </c>
      <c r="L172" s="12">
        <f t="shared" ca="1" si="7"/>
        <v>-14.019320999999998</v>
      </c>
      <c r="M172" s="12" t="s">
        <v>5004</v>
      </c>
      <c r="N172" s="12" t="s">
        <v>5004</v>
      </c>
      <c r="O172" s="12" t="e">
        <f t="shared" ca="1" si="9"/>
        <v>#VALUE!</v>
      </c>
      <c r="S172" s="126" t="s">
        <v>1676</v>
      </c>
      <c r="T172" s="126" t="s">
        <v>1677</v>
      </c>
      <c r="U172" s="126" t="s">
        <v>1678</v>
      </c>
      <c r="V172" s="126" t="s">
        <v>1679</v>
      </c>
      <c r="W172" s="126" t="s">
        <v>1680</v>
      </c>
      <c r="X172" s="126" t="s">
        <v>1681</v>
      </c>
      <c r="Y172" s="126" t="s">
        <v>1682</v>
      </c>
      <c r="Z172" s="126" t="s">
        <v>2909</v>
      </c>
      <c r="AA172" s="126" t="s">
        <v>2910</v>
      </c>
      <c r="AB172" s="126" t="s">
        <v>2911</v>
      </c>
      <c r="AC172" s="126" t="s">
        <v>2912</v>
      </c>
      <c r="AD172" s="126" t="s">
        <v>2913</v>
      </c>
      <c r="AE172" s="126" t="s">
        <v>5174</v>
      </c>
      <c r="AF172" s="126" t="s">
        <v>5454</v>
      </c>
    </row>
    <row r="173" spans="1:32" x14ac:dyDescent="0.3">
      <c r="A173" s="77" t="s">
        <v>3645</v>
      </c>
      <c r="B173" s="12" t="s">
        <v>5004</v>
      </c>
      <c r="C173" s="12">
        <f t="shared" ca="1" si="8"/>
        <v>5.7121920000000017</v>
      </c>
      <c r="D173" s="12">
        <f t="shared" ca="1" si="8"/>
        <v>-0.98209200000000152</v>
      </c>
      <c r="E173" s="12">
        <f t="shared" ca="1" si="8"/>
        <v>6.6432990000000007</v>
      </c>
      <c r="F173" s="12">
        <f t="shared" ca="1" si="8"/>
        <v>5.2259259999999994</v>
      </c>
      <c r="G173" s="12">
        <f t="shared" ca="1" si="8"/>
        <v>2.0540440000000002</v>
      </c>
      <c r="H173" s="12">
        <f t="shared" ca="1" si="7"/>
        <v>3.6734429999999989</v>
      </c>
      <c r="I173" s="12">
        <f t="shared" ca="1" si="7"/>
        <v>3.6332930000000005</v>
      </c>
      <c r="J173" s="12">
        <f t="shared" ca="1" si="7"/>
        <v>2.6065899999999989</v>
      </c>
      <c r="K173" s="12">
        <f t="shared" ca="1" si="7"/>
        <v>2.9061240000000019</v>
      </c>
      <c r="L173" s="12">
        <f t="shared" ca="1" si="7"/>
        <v>0.64814300000000102</v>
      </c>
      <c r="M173" s="12" t="s">
        <v>5004</v>
      </c>
      <c r="N173" s="12" t="s">
        <v>5004</v>
      </c>
      <c r="O173" s="12" t="e">
        <f t="shared" ca="1" si="9"/>
        <v>#VALUE!</v>
      </c>
      <c r="S173" s="126" t="s">
        <v>1683</v>
      </c>
      <c r="T173" s="126" t="s">
        <v>1684</v>
      </c>
      <c r="U173" s="126" t="s">
        <v>1685</v>
      </c>
      <c r="V173" s="126" t="s">
        <v>1686</v>
      </c>
      <c r="W173" s="126" t="s">
        <v>1687</v>
      </c>
      <c r="X173" s="126" t="s">
        <v>1688</v>
      </c>
      <c r="Y173" s="126" t="s">
        <v>1689</v>
      </c>
      <c r="Z173" s="126" t="s">
        <v>2914</v>
      </c>
      <c r="AA173" s="126" t="s">
        <v>2915</v>
      </c>
      <c r="AB173" s="126" t="s">
        <v>2916</v>
      </c>
      <c r="AC173" s="126" t="s">
        <v>2917</v>
      </c>
      <c r="AD173" s="126" t="s">
        <v>2918</v>
      </c>
      <c r="AE173" s="126" t="s">
        <v>5175</v>
      </c>
      <c r="AF173" s="126" t="s">
        <v>5455</v>
      </c>
    </row>
    <row r="174" spans="1:32" x14ac:dyDescent="0.3">
      <c r="A174" s="77"/>
      <c r="B174" s="12"/>
      <c r="C174" s="12"/>
      <c r="D174" s="12"/>
      <c r="E174" s="12"/>
      <c r="F174" s="12"/>
      <c r="G174" s="12"/>
      <c r="H174" s="12"/>
      <c r="I174" s="12"/>
      <c r="J174" s="12"/>
      <c r="K174" s="12"/>
      <c r="L174" s="12"/>
      <c r="M174" s="12"/>
      <c r="N174" s="12"/>
      <c r="O174" s="12"/>
      <c r="S174" s="126" t="s">
        <v>832</v>
      </c>
      <c r="T174" s="126" t="s">
        <v>833</v>
      </c>
      <c r="U174" s="126" t="s">
        <v>834</v>
      </c>
      <c r="V174" s="126" t="s">
        <v>835</v>
      </c>
      <c r="W174" s="126" t="s">
        <v>836</v>
      </c>
      <c r="X174" s="126" t="s">
        <v>837</v>
      </c>
      <c r="Y174" s="126" t="s">
        <v>838</v>
      </c>
      <c r="Z174" s="126" t="s">
        <v>2919</v>
      </c>
      <c r="AA174" s="126" t="s">
        <v>2920</v>
      </c>
      <c r="AB174" s="126" t="s">
        <v>2921</v>
      </c>
      <c r="AC174" s="126" t="s">
        <v>2922</v>
      </c>
      <c r="AD174" s="126" t="s">
        <v>2923</v>
      </c>
      <c r="AE174" s="126" t="s">
        <v>5176</v>
      </c>
      <c r="AF174" s="126" t="s">
        <v>5456</v>
      </c>
    </row>
    <row r="175" spans="1:32" x14ac:dyDescent="0.3">
      <c r="A175" s="65" t="s">
        <v>3646</v>
      </c>
      <c r="B175" s="12"/>
      <c r="C175" s="12"/>
      <c r="D175" s="12"/>
      <c r="E175" s="12"/>
      <c r="F175" s="12"/>
      <c r="G175" s="12"/>
      <c r="H175" s="12"/>
      <c r="I175" s="12"/>
      <c r="J175" s="12"/>
      <c r="K175" s="12"/>
      <c r="L175" s="12"/>
      <c r="M175" s="12"/>
      <c r="N175" s="12"/>
      <c r="O175" s="12"/>
      <c r="S175" s="126" t="s">
        <v>839</v>
      </c>
      <c r="T175" s="126" t="s">
        <v>840</v>
      </c>
      <c r="U175" s="126" t="s">
        <v>841</v>
      </c>
      <c r="V175" s="126" t="s">
        <v>842</v>
      </c>
      <c r="W175" s="126" t="s">
        <v>843</v>
      </c>
      <c r="X175" s="126" t="s">
        <v>844</v>
      </c>
      <c r="Y175" s="126" t="s">
        <v>845</v>
      </c>
      <c r="Z175" s="126" t="s">
        <v>2924</v>
      </c>
      <c r="AA175" s="126" t="s">
        <v>2925</v>
      </c>
      <c r="AB175" s="126" t="s">
        <v>2926</v>
      </c>
      <c r="AC175" s="126" t="s">
        <v>2927</v>
      </c>
      <c r="AD175" s="126" t="s">
        <v>2928</v>
      </c>
      <c r="AE175" s="126" t="s">
        <v>5177</v>
      </c>
      <c r="AF175" s="126" t="s">
        <v>5457</v>
      </c>
    </row>
    <row r="176" spans="1:32" x14ac:dyDescent="0.3">
      <c r="A176" s="77" t="s">
        <v>3647</v>
      </c>
      <c r="B176" s="12" t="s">
        <v>5004</v>
      </c>
      <c r="C176" s="12">
        <f t="shared" ref="C176:L209" ca="1" si="10">INDIRECT("'" &amp;$B$2 &amp; "'!" &amp; T176)-INDIRECT("'" &amp; $C$2 &amp; "'!" &amp; T176)</f>
        <v>-15.747988000000003</v>
      </c>
      <c r="D176" s="12">
        <f t="shared" ca="1" si="10"/>
        <v>-5.898022000000001</v>
      </c>
      <c r="E176" s="12">
        <f t="shared" ca="1" si="10"/>
        <v>-5.9958679999999998</v>
      </c>
      <c r="F176" s="12">
        <f t="shared" ca="1" si="10"/>
        <v>-8.9530330000000014</v>
      </c>
      <c r="G176" s="12">
        <f t="shared" ca="1" si="10"/>
        <v>-1.7014570000000013</v>
      </c>
      <c r="H176" s="12">
        <f t="shared" ca="1" si="10"/>
        <v>-5.6044789999999978</v>
      </c>
      <c r="I176" s="12">
        <f t="shared" ca="1" si="10"/>
        <v>-4.2237439999999999</v>
      </c>
      <c r="J176" s="12">
        <f t="shared" ca="1" si="10"/>
        <v>-0.11959099999999978</v>
      </c>
      <c r="K176" s="12">
        <f t="shared" ca="1" si="10"/>
        <v>-0.73929100000000147</v>
      </c>
      <c r="L176" s="12">
        <f t="shared" ca="1" si="10"/>
        <v>-16.389431999999999</v>
      </c>
      <c r="M176" s="12" t="s">
        <v>5004</v>
      </c>
      <c r="N176" s="12" t="s">
        <v>5004</v>
      </c>
      <c r="O176" s="12" t="e">
        <f t="shared" ca="1" si="9"/>
        <v>#VALUE!</v>
      </c>
      <c r="S176" s="126" t="s">
        <v>846</v>
      </c>
      <c r="T176" s="126" t="s">
        <v>847</v>
      </c>
      <c r="U176" s="126" t="s">
        <v>848</v>
      </c>
      <c r="V176" s="126" t="s">
        <v>849</v>
      </c>
      <c r="W176" s="126" t="s">
        <v>850</v>
      </c>
      <c r="X176" s="126" t="s">
        <v>851</v>
      </c>
      <c r="Y176" s="126" t="s">
        <v>852</v>
      </c>
      <c r="Z176" s="126" t="s">
        <v>2929</v>
      </c>
      <c r="AA176" s="126" t="s">
        <v>2930</v>
      </c>
      <c r="AB176" s="126" t="s">
        <v>2931</v>
      </c>
      <c r="AC176" s="126" t="s">
        <v>2932</v>
      </c>
      <c r="AD176" s="126" t="s">
        <v>2933</v>
      </c>
      <c r="AE176" s="126" t="s">
        <v>5178</v>
      </c>
      <c r="AF176" s="126" t="s">
        <v>5458</v>
      </c>
    </row>
    <row r="177" spans="1:32" x14ac:dyDescent="0.3">
      <c r="A177" s="77" t="s">
        <v>3649</v>
      </c>
      <c r="B177" s="12" t="s">
        <v>5004</v>
      </c>
      <c r="C177" s="12">
        <f t="shared" ca="1" si="10"/>
        <v>-1.1963039999999978</v>
      </c>
      <c r="D177" s="12">
        <f t="shared" ca="1" si="10"/>
        <v>4.9650350000000003</v>
      </c>
      <c r="E177" s="12">
        <f t="shared" ca="1" si="10"/>
        <v>2.0354650000000021</v>
      </c>
      <c r="F177" s="12">
        <f t="shared" ca="1" si="10"/>
        <v>0.30219799999999708</v>
      </c>
      <c r="G177" s="12">
        <f t="shared" ca="1" si="10"/>
        <v>2.5199800000000003</v>
      </c>
      <c r="H177" s="12">
        <f t="shared" ca="1" si="10"/>
        <v>-4.7502490000000002</v>
      </c>
      <c r="I177" s="12">
        <f t="shared" ca="1" si="10"/>
        <v>-1.9430570000000005</v>
      </c>
      <c r="J177" s="12">
        <f t="shared" ca="1" si="10"/>
        <v>-5.3896109999999986</v>
      </c>
      <c r="K177" s="12">
        <f t="shared" ca="1" si="10"/>
        <v>-9.0209790000000005</v>
      </c>
      <c r="L177" s="12">
        <f t="shared" ca="1" si="10"/>
        <v>-15.107391999999997</v>
      </c>
      <c r="M177" s="12" t="s">
        <v>5004</v>
      </c>
      <c r="N177" s="12" t="s">
        <v>5004</v>
      </c>
      <c r="O177" s="12" t="e">
        <f t="shared" ca="1" si="9"/>
        <v>#VALUE!</v>
      </c>
      <c r="S177" s="126" t="s">
        <v>853</v>
      </c>
      <c r="T177" s="126" t="s">
        <v>854</v>
      </c>
      <c r="U177" s="126" t="s">
        <v>855</v>
      </c>
      <c r="V177" s="126" t="s">
        <v>856</v>
      </c>
      <c r="W177" s="126" t="s">
        <v>857</v>
      </c>
      <c r="X177" s="126" t="s">
        <v>858</v>
      </c>
      <c r="Y177" s="126" t="s">
        <v>859</v>
      </c>
      <c r="Z177" s="126" t="s">
        <v>2934</v>
      </c>
      <c r="AA177" s="126" t="s">
        <v>2935</v>
      </c>
      <c r="AB177" s="126" t="s">
        <v>2936</v>
      </c>
      <c r="AC177" s="126" t="s">
        <v>2937</v>
      </c>
      <c r="AD177" s="126" t="s">
        <v>2938</v>
      </c>
      <c r="AE177" s="126" t="s">
        <v>5179</v>
      </c>
      <c r="AF177" s="126" t="s">
        <v>5459</v>
      </c>
    </row>
    <row r="178" spans="1:32" x14ac:dyDescent="0.3">
      <c r="A178" s="77" t="s">
        <v>3651</v>
      </c>
      <c r="B178" s="12" t="s">
        <v>5004</v>
      </c>
      <c r="C178" s="12">
        <f t="shared" ca="1" si="10"/>
        <v>-39.365079000000001</v>
      </c>
      <c r="D178" s="12">
        <f t="shared" ca="1" si="10"/>
        <v>-29.841270000000002</v>
      </c>
      <c r="E178" s="12">
        <f t="shared" ca="1" si="10"/>
        <v>-17.142856999999999</v>
      </c>
      <c r="F178" s="12">
        <f t="shared" ca="1" si="10"/>
        <v>-13.333333</v>
      </c>
      <c r="G178" s="12">
        <f t="shared" ca="1" si="10"/>
        <v>-7.6190480000000003</v>
      </c>
      <c r="H178" s="12">
        <f t="shared" ca="1" si="10"/>
        <v>-23.492063000000002</v>
      </c>
      <c r="I178" s="12">
        <f t="shared" ca="1" si="10"/>
        <v>-6.984127</v>
      </c>
      <c r="J178" s="12">
        <f t="shared" ca="1" si="10"/>
        <v>-23.174603000000001</v>
      </c>
      <c r="K178" s="12">
        <f t="shared" ca="1" si="10"/>
        <v>-35.238095000000001</v>
      </c>
      <c r="L178" s="12">
        <f t="shared" ca="1" si="10"/>
        <v>-35.555556000000003</v>
      </c>
      <c r="M178" s="12" t="s">
        <v>5004</v>
      </c>
      <c r="N178" s="12" t="s">
        <v>5004</v>
      </c>
      <c r="O178" s="12" t="e">
        <f t="shared" ca="1" si="9"/>
        <v>#VALUE!</v>
      </c>
      <c r="S178" s="126" t="s">
        <v>1690</v>
      </c>
      <c r="T178" s="126" t="s">
        <v>1691</v>
      </c>
      <c r="U178" s="126" t="s">
        <v>1692</v>
      </c>
      <c r="V178" s="126" t="s">
        <v>1693</v>
      </c>
      <c r="W178" s="126" t="s">
        <v>1694</v>
      </c>
      <c r="X178" s="126" t="s">
        <v>1695</v>
      </c>
      <c r="Y178" s="126" t="s">
        <v>1696</v>
      </c>
      <c r="Z178" s="126" t="s">
        <v>2939</v>
      </c>
      <c r="AA178" s="126" t="s">
        <v>2940</v>
      </c>
      <c r="AB178" s="126" t="s">
        <v>2941</v>
      </c>
      <c r="AC178" s="126" t="s">
        <v>2942</v>
      </c>
      <c r="AD178" s="126" t="s">
        <v>2943</v>
      </c>
      <c r="AE178" s="126" t="s">
        <v>5180</v>
      </c>
      <c r="AF178" s="126" t="s">
        <v>5460</v>
      </c>
    </row>
    <row r="179" spans="1:32" x14ac:dyDescent="0.3">
      <c r="A179" s="77" t="s">
        <v>3653</v>
      </c>
      <c r="B179" s="12" t="s">
        <v>5004</v>
      </c>
      <c r="C179" s="12">
        <f t="shared" ca="1" si="10"/>
        <v>-30</v>
      </c>
      <c r="D179" s="12">
        <f t="shared" ca="1" si="10"/>
        <v>-19.230768999999999</v>
      </c>
      <c r="E179" s="12">
        <f t="shared" ca="1" si="10"/>
        <v>-7.3076920000000003</v>
      </c>
      <c r="F179" s="12">
        <f t="shared" ca="1" si="10"/>
        <v>-7.6923079999999997</v>
      </c>
      <c r="G179" s="12">
        <f t="shared" ca="1" si="10"/>
        <v>-5</v>
      </c>
      <c r="H179" s="12">
        <f t="shared" ca="1" si="10"/>
        <v>-12.692308000000001</v>
      </c>
      <c r="I179" s="12">
        <f t="shared" ca="1" si="10"/>
        <v>-2.3076919999999999</v>
      </c>
      <c r="J179" s="12">
        <f t="shared" ca="1" si="10"/>
        <v>-13.076923000000001</v>
      </c>
      <c r="K179" s="12">
        <f t="shared" ca="1" si="10"/>
        <v>-21.923076999999999</v>
      </c>
      <c r="L179" s="12">
        <f t="shared" ca="1" si="10"/>
        <v>-23.846153999999999</v>
      </c>
      <c r="M179" s="12" t="s">
        <v>5004</v>
      </c>
      <c r="N179" s="12" t="s">
        <v>5004</v>
      </c>
      <c r="O179" s="12" t="e">
        <f t="shared" ca="1" si="9"/>
        <v>#VALUE!</v>
      </c>
      <c r="S179" s="126" t="s">
        <v>1697</v>
      </c>
      <c r="T179" s="126" t="s">
        <v>1698</v>
      </c>
      <c r="U179" s="126" t="s">
        <v>1699</v>
      </c>
      <c r="V179" s="126" t="s">
        <v>1700</v>
      </c>
      <c r="W179" s="126" t="s">
        <v>1701</v>
      </c>
      <c r="X179" s="126" t="s">
        <v>1702</v>
      </c>
      <c r="Y179" s="126" t="s">
        <v>1703</v>
      </c>
      <c r="Z179" s="126" t="s">
        <v>2944</v>
      </c>
      <c r="AA179" s="126" t="s">
        <v>2945</v>
      </c>
      <c r="AB179" s="126" t="s">
        <v>2946</v>
      </c>
      <c r="AC179" s="126" t="s">
        <v>2947</v>
      </c>
      <c r="AD179" s="126" t="s">
        <v>2948</v>
      </c>
      <c r="AE179" s="126" t="s">
        <v>5181</v>
      </c>
      <c r="AF179" s="126" t="s">
        <v>5461</v>
      </c>
    </row>
    <row r="180" spans="1:32" x14ac:dyDescent="0.3">
      <c r="A180" s="77" t="s">
        <v>3654</v>
      </c>
      <c r="B180" s="12" t="s">
        <v>5004</v>
      </c>
      <c r="C180" s="12">
        <f t="shared" ca="1" si="10"/>
        <v>-2.8659370000000024</v>
      </c>
      <c r="D180" s="12">
        <f t="shared" ca="1" si="10"/>
        <v>-4.6247799999999977</v>
      </c>
      <c r="E180" s="12">
        <f t="shared" ca="1" si="10"/>
        <v>3.1698260000000005</v>
      </c>
      <c r="F180" s="12">
        <f t="shared" ca="1" si="10"/>
        <v>-0.1006450000000001</v>
      </c>
      <c r="G180" s="12">
        <f t="shared" ca="1" si="10"/>
        <v>2.6705099999999993</v>
      </c>
      <c r="H180" s="12">
        <f t="shared" ca="1" si="10"/>
        <v>-0.43775699999999773</v>
      </c>
      <c r="I180" s="12">
        <f t="shared" ca="1" si="10"/>
        <v>4.9267150000000006</v>
      </c>
      <c r="J180" s="12">
        <f t="shared" ca="1" si="10"/>
        <v>-1.017197000000003</v>
      </c>
      <c r="K180" s="12">
        <f t="shared" ca="1" si="10"/>
        <v>-1.9669729999999994</v>
      </c>
      <c r="L180" s="12">
        <f t="shared" ca="1" si="10"/>
        <v>-1.8819620000000015</v>
      </c>
      <c r="M180" s="12" t="s">
        <v>5004</v>
      </c>
      <c r="N180" s="12" t="s">
        <v>5004</v>
      </c>
      <c r="O180" s="12" t="e">
        <f t="shared" ca="1" si="9"/>
        <v>#VALUE!</v>
      </c>
      <c r="S180" s="126" t="s">
        <v>860</v>
      </c>
      <c r="T180" s="126" t="s">
        <v>861</v>
      </c>
      <c r="U180" s="126" t="s">
        <v>862</v>
      </c>
      <c r="V180" s="126" t="s">
        <v>863</v>
      </c>
      <c r="W180" s="126" t="s">
        <v>864</v>
      </c>
      <c r="X180" s="126" t="s">
        <v>865</v>
      </c>
      <c r="Y180" s="126" t="s">
        <v>866</v>
      </c>
      <c r="Z180" s="126" t="s">
        <v>2949</v>
      </c>
      <c r="AA180" s="126" t="s">
        <v>2950</v>
      </c>
      <c r="AB180" s="126" t="s">
        <v>2951</v>
      </c>
      <c r="AC180" s="126" t="s">
        <v>2952</v>
      </c>
      <c r="AD180" s="126" t="s">
        <v>2953</v>
      </c>
      <c r="AE180" s="126" t="s">
        <v>5182</v>
      </c>
      <c r="AF180" s="126" t="s">
        <v>5462</v>
      </c>
    </row>
    <row r="181" spans="1:32" x14ac:dyDescent="0.3">
      <c r="A181" s="77"/>
      <c r="B181" s="12"/>
      <c r="C181" s="12">
        <f t="shared" ca="1" si="10"/>
        <v>25.590551000000001</v>
      </c>
      <c r="D181" s="12">
        <f t="shared" ca="1" si="10"/>
        <v>21.653542999999999</v>
      </c>
      <c r="E181" s="12">
        <f t="shared" ca="1" si="10"/>
        <v>11.023622</v>
      </c>
      <c r="F181" s="12">
        <f t="shared" ca="1" si="10"/>
        <v>11.023622</v>
      </c>
      <c r="G181" s="12">
        <f t="shared" ca="1" si="10"/>
        <v>6.299213</v>
      </c>
      <c r="H181" s="12">
        <f t="shared" ca="1" si="10"/>
        <v>18.110236</v>
      </c>
      <c r="I181" s="12">
        <f t="shared" ca="1" si="10"/>
        <v>4.7244089999999996</v>
      </c>
      <c r="J181" s="12">
        <f t="shared" ca="1" si="10"/>
        <v>16.141732000000001</v>
      </c>
      <c r="K181" s="12">
        <f t="shared" ca="1" si="10"/>
        <v>18.897638000000001</v>
      </c>
      <c r="L181" s="12">
        <f t="shared" ca="1" si="10"/>
        <v>17.322835000000001</v>
      </c>
      <c r="M181" s="12"/>
      <c r="N181" s="12"/>
      <c r="O181" s="12" t="e">
        <f t="shared" ca="1" si="9"/>
        <v>#VALUE!</v>
      </c>
      <c r="S181" s="126" t="s">
        <v>867</v>
      </c>
      <c r="T181" s="126" t="s">
        <v>868</v>
      </c>
      <c r="U181" s="126" t="s">
        <v>869</v>
      </c>
      <c r="V181" s="126" t="s">
        <v>870</v>
      </c>
      <c r="W181" s="126" t="s">
        <v>871</v>
      </c>
      <c r="X181" s="126" t="s">
        <v>872</v>
      </c>
      <c r="Y181" s="126" t="s">
        <v>873</v>
      </c>
      <c r="Z181" s="126" t="s">
        <v>2954</v>
      </c>
      <c r="AA181" s="126" t="s">
        <v>2955</v>
      </c>
      <c r="AB181" s="126" t="s">
        <v>2956</v>
      </c>
      <c r="AC181" s="126" t="s">
        <v>2957</v>
      </c>
      <c r="AD181" s="126" t="s">
        <v>2958</v>
      </c>
      <c r="AE181" s="126" t="s">
        <v>5183</v>
      </c>
      <c r="AF181" s="126" t="s">
        <v>5463</v>
      </c>
    </row>
    <row r="182" spans="1:32" x14ac:dyDescent="0.3">
      <c r="A182" s="65" t="s">
        <v>3655</v>
      </c>
      <c r="B182" s="12"/>
      <c r="C182" s="12">
        <f t="shared" ca="1" si="10"/>
        <v>32.038834999999999</v>
      </c>
      <c r="D182" s="12">
        <f t="shared" ca="1" si="10"/>
        <v>25.242718</v>
      </c>
      <c r="E182" s="12">
        <f t="shared" ca="1" si="10"/>
        <v>16.990290999999999</v>
      </c>
      <c r="F182" s="12">
        <f t="shared" ca="1" si="10"/>
        <v>15.048544</v>
      </c>
      <c r="G182" s="12">
        <f t="shared" ca="1" si="10"/>
        <v>11.165049</v>
      </c>
      <c r="H182" s="12">
        <f t="shared" ca="1" si="10"/>
        <v>15.048544</v>
      </c>
      <c r="I182" s="12">
        <f t="shared" ca="1" si="10"/>
        <v>6.3106799999999996</v>
      </c>
      <c r="J182" s="12">
        <f t="shared" ca="1" si="10"/>
        <v>16.504854000000002</v>
      </c>
      <c r="K182" s="12">
        <f t="shared" ca="1" si="10"/>
        <v>24.757282</v>
      </c>
      <c r="L182" s="12">
        <f t="shared" ca="1" si="10"/>
        <v>20.873785999999999</v>
      </c>
      <c r="M182" s="12"/>
      <c r="N182" s="12"/>
      <c r="O182" s="12" t="e">
        <f t="shared" ca="1" si="9"/>
        <v>#VALUE!</v>
      </c>
      <c r="S182" s="126" t="s">
        <v>874</v>
      </c>
      <c r="T182" s="126" t="s">
        <v>875</v>
      </c>
      <c r="U182" s="126" t="s">
        <v>876</v>
      </c>
      <c r="V182" s="126" t="s">
        <v>877</v>
      </c>
      <c r="W182" s="126" t="s">
        <v>878</v>
      </c>
      <c r="X182" s="126" t="s">
        <v>879</v>
      </c>
      <c r="Y182" s="126" t="s">
        <v>880</v>
      </c>
      <c r="Z182" s="126" t="s">
        <v>2959</v>
      </c>
      <c r="AA182" s="126" t="s">
        <v>2960</v>
      </c>
      <c r="AB182" s="126" t="s">
        <v>2961</v>
      </c>
      <c r="AC182" s="126" t="s">
        <v>2962</v>
      </c>
      <c r="AD182" s="126" t="s">
        <v>2963</v>
      </c>
      <c r="AE182" s="126" t="s">
        <v>5184</v>
      </c>
      <c r="AF182" s="126" t="s">
        <v>5464</v>
      </c>
    </row>
    <row r="183" spans="1:32" x14ac:dyDescent="0.3">
      <c r="A183" s="77" t="s">
        <v>3656</v>
      </c>
      <c r="B183" s="12" t="s">
        <v>5004</v>
      </c>
      <c r="C183" s="12">
        <f t="shared" ca="1" si="10"/>
        <v>-10.662602</v>
      </c>
      <c r="D183" s="12">
        <f t="shared" ca="1" si="10"/>
        <v>-6.5934959999999982</v>
      </c>
      <c r="E183" s="12">
        <f t="shared" ca="1" si="10"/>
        <v>-7.0528459999999988</v>
      </c>
      <c r="F183" s="12">
        <f t="shared" ca="1" si="10"/>
        <v>-5.7723580000000005</v>
      </c>
      <c r="G183" s="12">
        <f t="shared" ca="1" si="10"/>
        <v>-3.7560979999999997</v>
      </c>
      <c r="H183" s="12">
        <f t="shared" ca="1" si="10"/>
        <v>-8.2276419999999995</v>
      </c>
      <c r="I183" s="12">
        <f t="shared" ca="1" si="10"/>
        <v>-3.6422759999999998</v>
      </c>
      <c r="J183" s="12">
        <f t="shared" ca="1" si="10"/>
        <v>-3.9593489999999996</v>
      </c>
      <c r="K183" s="12">
        <f t="shared" ca="1" si="10"/>
        <v>-5.2357730000000018</v>
      </c>
      <c r="L183" s="12">
        <f t="shared" ca="1" si="10"/>
        <v>-19.113820999999998</v>
      </c>
      <c r="M183" s="12" t="s">
        <v>5004</v>
      </c>
      <c r="N183" s="12" t="s">
        <v>5004</v>
      </c>
      <c r="O183" s="12" t="e">
        <f t="shared" ca="1" si="9"/>
        <v>#VALUE!</v>
      </c>
      <c r="S183" s="126" t="s">
        <v>881</v>
      </c>
      <c r="T183" s="126" t="s">
        <v>882</v>
      </c>
      <c r="U183" s="126" t="s">
        <v>883</v>
      </c>
      <c r="V183" s="126" t="s">
        <v>884</v>
      </c>
      <c r="W183" s="126" t="s">
        <v>885</v>
      </c>
      <c r="X183" s="126" t="s">
        <v>886</v>
      </c>
      <c r="Y183" s="126" t="s">
        <v>887</v>
      </c>
      <c r="Z183" s="126" t="s">
        <v>2964</v>
      </c>
      <c r="AA183" s="126" t="s">
        <v>2965</v>
      </c>
      <c r="AB183" s="126" t="s">
        <v>2966</v>
      </c>
      <c r="AC183" s="126" t="s">
        <v>2967</v>
      </c>
      <c r="AD183" s="126" t="s">
        <v>2968</v>
      </c>
      <c r="AE183" s="126" t="s">
        <v>5185</v>
      </c>
      <c r="AF183" s="126" t="s">
        <v>5465</v>
      </c>
    </row>
    <row r="184" spans="1:32" x14ac:dyDescent="0.3">
      <c r="A184" s="77" t="s">
        <v>3657</v>
      </c>
      <c r="B184" s="12" t="s">
        <v>5004</v>
      </c>
      <c r="C184" s="12">
        <f t="shared" ca="1" si="10"/>
        <v>-8.3701029999999967</v>
      </c>
      <c r="D184" s="12">
        <f t="shared" ca="1" si="10"/>
        <v>-12.260997</v>
      </c>
      <c r="E184" s="12">
        <f t="shared" ca="1" si="10"/>
        <v>-2.485434999999999</v>
      </c>
      <c r="F184" s="12">
        <f t="shared" ca="1" si="10"/>
        <v>-5.7807579999999996</v>
      </c>
      <c r="G184" s="12">
        <f t="shared" ca="1" si="10"/>
        <v>-2.2405589999999997</v>
      </c>
      <c r="H184" s="12">
        <f t="shared" ca="1" si="10"/>
        <v>-5.7616570000000014</v>
      </c>
      <c r="I184" s="12">
        <f t="shared" ca="1" si="10"/>
        <v>-2.0713239999999997</v>
      </c>
      <c r="J184" s="12">
        <f t="shared" ca="1" si="10"/>
        <v>-8.9847760000000019</v>
      </c>
      <c r="K184" s="12">
        <f t="shared" ca="1" si="10"/>
        <v>-9.3492259999999998</v>
      </c>
      <c r="L184" s="12">
        <f t="shared" ca="1" si="10"/>
        <v>-16.588543999999999</v>
      </c>
      <c r="M184" s="12" t="s">
        <v>5004</v>
      </c>
      <c r="N184" s="12" t="s">
        <v>5004</v>
      </c>
      <c r="O184" s="12" t="e">
        <f t="shared" ca="1" si="9"/>
        <v>#VALUE!</v>
      </c>
      <c r="S184" s="126" t="s">
        <v>888</v>
      </c>
      <c r="T184" s="126" t="s">
        <v>889</v>
      </c>
      <c r="U184" s="126" t="s">
        <v>890</v>
      </c>
      <c r="V184" s="126" t="s">
        <v>891</v>
      </c>
      <c r="W184" s="126" t="s">
        <v>892</v>
      </c>
      <c r="X184" s="126" t="s">
        <v>893</v>
      </c>
      <c r="Y184" s="126" t="s">
        <v>894</v>
      </c>
      <c r="Z184" s="126" t="s">
        <v>2969</v>
      </c>
      <c r="AA184" s="126" t="s">
        <v>2970</v>
      </c>
      <c r="AB184" s="126" t="s">
        <v>2971</v>
      </c>
      <c r="AC184" s="126" t="s">
        <v>2972</v>
      </c>
      <c r="AD184" s="126" t="s">
        <v>2973</v>
      </c>
      <c r="AE184" s="126" t="s">
        <v>5186</v>
      </c>
      <c r="AF184" s="126" t="s">
        <v>5466</v>
      </c>
    </row>
    <row r="185" spans="1:32" x14ac:dyDescent="0.3">
      <c r="A185" s="77"/>
      <c r="B185" s="12"/>
      <c r="C185" s="12"/>
      <c r="D185" s="12"/>
      <c r="E185" s="12"/>
      <c r="F185" s="12"/>
      <c r="G185" s="12"/>
      <c r="H185" s="12"/>
      <c r="I185" s="12"/>
      <c r="J185" s="12"/>
      <c r="K185" s="12"/>
      <c r="L185" s="12"/>
      <c r="M185" s="12"/>
      <c r="N185" s="12"/>
      <c r="O185" s="12"/>
      <c r="S185" s="126" t="s">
        <v>1704</v>
      </c>
      <c r="T185" s="126" t="s">
        <v>1705</v>
      </c>
      <c r="U185" s="126" t="s">
        <v>1706</v>
      </c>
      <c r="V185" s="126" t="s">
        <v>1707</v>
      </c>
      <c r="W185" s="126" t="s">
        <v>1708</v>
      </c>
      <c r="X185" s="126" t="s">
        <v>1709</v>
      </c>
      <c r="Y185" s="126" t="s">
        <v>1710</v>
      </c>
      <c r="Z185" s="126" t="s">
        <v>2974</v>
      </c>
      <c r="AA185" s="126" t="s">
        <v>2975</v>
      </c>
      <c r="AB185" s="126" t="s">
        <v>2976</v>
      </c>
      <c r="AC185" s="126" t="s">
        <v>2977</v>
      </c>
      <c r="AD185" s="126" t="s">
        <v>2978</v>
      </c>
      <c r="AE185" s="126" t="s">
        <v>5187</v>
      </c>
      <c r="AF185" s="126" t="s">
        <v>5467</v>
      </c>
    </row>
    <row r="186" spans="1:32" x14ac:dyDescent="0.3">
      <c r="A186" s="65" t="s">
        <v>24</v>
      </c>
      <c r="B186" s="12"/>
      <c r="C186" s="12"/>
      <c r="D186" s="12"/>
      <c r="E186" s="12"/>
      <c r="F186" s="12"/>
      <c r="G186" s="12"/>
      <c r="H186" s="12"/>
      <c r="I186" s="12"/>
      <c r="J186" s="12"/>
      <c r="K186" s="12"/>
      <c r="L186" s="12"/>
      <c r="M186" s="12"/>
      <c r="N186" s="12"/>
      <c r="O186" s="12"/>
      <c r="S186" s="126" t="s">
        <v>1711</v>
      </c>
      <c r="T186" s="126" t="s">
        <v>1712</v>
      </c>
      <c r="U186" s="126" t="s">
        <v>1713</v>
      </c>
      <c r="V186" s="126" t="s">
        <v>1714</v>
      </c>
      <c r="W186" s="126" t="s">
        <v>1715</v>
      </c>
      <c r="X186" s="126" t="s">
        <v>1716</v>
      </c>
      <c r="Y186" s="126" t="s">
        <v>1717</v>
      </c>
      <c r="Z186" s="126" t="s">
        <v>2979</v>
      </c>
      <c r="AA186" s="126" t="s">
        <v>2980</v>
      </c>
      <c r="AB186" s="126" t="s">
        <v>2981</v>
      </c>
      <c r="AC186" s="126" t="s">
        <v>2982</v>
      </c>
      <c r="AD186" s="126" t="s">
        <v>2983</v>
      </c>
      <c r="AE186" s="126" t="s">
        <v>5188</v>
      </c>
      <c r="AF186" s="126" t="s">
        <v>5468</v>
      </c>
    </row>
    <row r="187" spans="1:32" x14ac:dyDescent="0.3">
      <c r="A187" s="77" t="s">
        <v>3658</v>
      </c>
      <c r="B187" s="12" t="s">
        <v>5004</v>
      </c>
      <c r="C187" s="12">
        <f t="shared" ca="1" si="10"/>
        <v>-8.5415929999999953</v>
      </c>
      <c r="D187" s="12">
        <f t="shared" ca="1" si="10"/>
        <v>-3.2125129999999977</v>
      </c>
      <c r="E187" s="12">
        <f t="shared" ca="1" si="10"/>
        <v>-3.9620999999999995</v>
      </c>
      <c r="F187" s="12">
        <f t="shared" ca="1" si="10"/>
        <v>-0.91205800000000004</v>
      </c>
      <c r="G187" s="12">
        <f t="shared" ca="1" si="10"/>
        <v>-1.0132339999999997</v>
      </c>
      <c r="H187" s="12">
        <f t="shared" ca="1" si="10"/>
        <v>-6.5646049999999985</v>
      </c>
      <c r="I187" s="12">
        <f t="shared" ca="1" si="10"/>
        <v>-1.0641910000000001</v>
      </c>
      <c r="J187" s="12">
        <f t="shared" ca="1" si="10"/>
        <v>-0.48741599999999963</v>
      </c>
      <c r="K187" s="12">
        <f t="shared" ca="1" si="10"/>
        <v>-0.70675299999999908</v>
      </c>
      <c r="L187" s="12">
        <f t="shared" ca="1" si="10"/>
        <v>-14.946678999999996</v>
      </c>
      <c r="M187" s="12" t="s">
        <v>5004</v>
      </c>
      <c r="N187" s="12" t="s">
        <v>5004</v>
      </c>
      <c r="O187" s="12" t="e">
        <f t="shared" ca="1" si="9"/>
        <v>#VALUE!</v>
      </c>
      <c r="S187" s="126" t="s">
        <v>895</v>
      </c>
      <c r="T187" s="126" t="s">
        <v>896</v>
      </c>
      <c r="U187" s="126" t="s">
        <v>897</v>
      </c>
      <c r="V187" s="126" t="s">
        <v>898</v>
      </c>
      <c r="W187" s="126" t="s">
        <v>899</v>
      </c>
      <c r="X187" s="126" t="s">
        <v>900</v>
      </c>
      <c r="Y187" s="126" t="s">
        <v>901</v>
      </c>
      <c r="Z187" s="126" t="s">
        <v>2984</v>
      </c>
      <c r="AA187" s="126" t="s">
        <v>2985</v>
      </c>
      <c r="AB187" s="126" t="s">
        <v>2986</v>
      </c>
      <c r="AC187" s="126" t="s">
        <v>2987</v>
      </c>
      <c r="AD187" s="126" t="s">
        <v>2988</v>
      </c>
      <c r="AE187" s="126" t="s">
        <v>5189</v>
      </c>
      <c r="AF187" s="126" t="s">
        <v>5469</v>
      </c>
    </row>
    <row r="188" spans="1:32" x14ac:dyDescent="0.3">
      <c r="A188" s="77" t="s">
        <v>3659</v>
      </c>
      <c r="B188" s="12" t="s">
        <v>5004</v>
      </c>
      <c r="C188" s="12">
        <f t="shared" ca="1" si="10"/>
        <v>-14.978962000000003</v>
      </c>
      <c r="D188" s="12">
        <f t="shared" ca="1" si="10"/>
        <v>-16.453171000000001</v>
      </c>
      <c r="E188" s="12">
        <f t="shared" ca="1" si="10"/>
        <v>-10.148045</v>
      </c>
      <c r="F188" s="12">
        <f t="shared" ca="1" si="10"/>
        <v>-13.405017999999998</v>
      </c>
      <c r="G188" s="12">
        <f t="shared" ca="1" si="10"/>
        <v>-6.8318529999999997</v>
      </c>
      <c r="H188" s="12">
        <f t="shared" ca="1" si="10"/>
        <v>-14.349383999999999</v>
      </c>
      <c r="I188" s="12">
        <f t="shared" ca="1" si="10"/>
        <v>-7.4271460000000005</v>
      </c>
      <c r="J188" s="12">
        <f t="shared" ca="1" si="10"/>
        <v>-14.860526999999999</v>
      </c>
      <c r="K188" s="12">
        <f t="shared" ca="1" si="10"/>
        <v>-21.128252999999997</v>
      </c>
      <c r="L188" s="12">
        <f t="shared" ca="1" si="10"/>
        <v>-28.053607</v>
      </c>
      <c r="M188" s="12" t="s">
        <v>5004</v>
      </c>
      <c r="N188" s="12" t="s">
        <v>5004</v>
      </c>
      <c r="O188" s="12" t="e">
        <f t="shared" ca="1" si="9"/>
        <v>#VALUE!</v>
      </c>
      <c r="S188" s="126" t="s">
        <v>902</v>
      </c>
      <c r="T188" s="126" t="s">
        <v>903</v>
      </c>
      <c r="U188" s="126" t="s">
        <v>904</v>
      </c>
      <c r="V188" s="126" t="s">
        <v>905</v>
      </c>
      <c r="W188" s="126" t="s">
        <v>906</v>
      </c>
      <c r="X188" s="126" t="s">
        <v>907</v>
      </c>
      <c r="Y188" s="126" t="s">
        <v>908</v>
      </c>
      <c r="Z188" s="126" t="s">
        <v>2989</v>
      </c>
      <c r="AA188" s="126" t="s">
        <v>2990</v>
      </c>
      <c r="AB188" s="126" t="s">
        <v>2991</v>
      </c>
      <c r="AC188" s="126" t="s">
        <v>2992</v>
      </c>
      <c r="AD188" s="126" t="s">
        <v>2993</v>
      </c>
      <c r="AE188" s="126" t="s">
        <v>5190</v>
      </c>
      <c r="AF188" s="126" t="s">
        <v>5470</v>
      </c>
    </row>
    <row r="189" spans="1:32" x14ac:dyDescent="0.3">
      <c r="A189" s="77" t="s">
        <v>3662</v>
      </c>
      <c r="B189" s="12" t="s">
        <v>5004</v>
      </c>
      <c r="C189" s="12">
        <f t="shared" ca="1" si="10"/>
        <v>-32.016925000000001</v>
      </c>
      <c r="D189" s="12">
        <f t="shared" ca="1" si="10"/>
        <v>-28.067701</v>
      </c>
      <c r="E189" s="12">
        <f t="shared" ca="1" si="10"/>
        <v>-8.8857549999999996</v>
      </c>
      <c r="F189" s="12">
        <f t="shared" ca="1" si="10"/>
        <v>-11.142454000000001</v>
      </c>
      <c r="G189" s="12">
        <f t="shared" ca="1" si="10"/>
        <v>-4.231312</v>
      </c>
      <c r="H189" s="12">
        <f t="shared" ca="1" si="10"/>
        <v>-18.335684000000001</v>
      </c>
      <c r="I189" s="12">
        <f t="shared" ca="1" si="10"/>
        <v>-3.2440060000000002</v>
      </c>
      <c r="J189" s="12">
        <f t="shared" ca="1" si="10"/>
        <v>-20.874471</v>
      </c>
      <c r="K189" s="12">
        <f t="shared" ca="1" si="10"/>
        <v>-24.259519999999998</v>
      </c>
      <c r="L189" s="12">
        <f t="shared" ca="1" si="10"/>
        <v>-22.849083</v>
      </c>
      <c r="M189" s="12" t="s">
        <v>5004</v>
      </c>
      <c r="N189" s="12" t="s">
        <v>5004</v>
      </c>
      <c r="O189" s="12" t="e">
        <f t="shared" ca="1" si="9"/>
        <v>#VALUE!</v>
      </c>
      <c r="S189" s="126" t="s">
        <v>909</v>
      </c>
      <c r="T189" s="126" t="s">
        <v>910</v>
      </c>
      <c r="U189" s="126" t="s">
        <v>911</v>
      </c>
      <c r="V189" s="126" t="s">
        <v>912</v>
      </c>
      <c r="W189" s="126" t="s">
        <v>913</v>
      </c>
      <c r="X189" s="126" t="s">
        <v>914</v>
      </c>
      <c r="Y189" s="126" t="s">
        <v>915</v>
      </c>
      <c r="Z189" s="126" t="s">
        <v>2994</v>
      </c>
      <c r="AA189" s="126" t="s">
        <v>2995</v>
      </c>
      <c r="AB189" s="126" t="s">
        <v>2996</v>
      </c>
      <c r="AC189" s="126" t="s">
        <v>2997</v>
      </c>
      <c r="AD189" s="126" t="s">
        <v>2998</v>
      </c>
      <c r="AE189" s="126" t="s">
        <v>5191</v>
      </c>
      <c r="AF189" s="126" t="s">
        <v>5471</v>
      </c>
    </row>
    <row r="190" spans="1:32" x14ac:dyDescent="0.3">
      <c r="A190" s="77" t="s">
        <v>3663</v>
      </c>
      <c r="B190" s="12" t="s">
        <v>5004</v>
      </c>
      <c r="C190" s="12">
        <f t="shared" ca="1" si="10"/>
        <v>-36.686391</v>
      </c>
      <c r="D190" s="12">
        <f t="shared" ca="1" si="10"/>
        <v>-26.035502999999999</v>
      </c>
      <c r="E190" s="12">
        <f t="shared" ca="1" si="10"/>
        <v>-14.201183</v>
      </c>
      <c r="F190" s="12">
        <f t="shared" ca="1" si="10"/>
        <v>-13.16568</v>
      </c>
      <c r="G190" s="12">
        <f t="shared" ca="1" si="10"/>
        <v>-6.6568050000000003</v>
      </c>
      <c r="H190" s="12">
        <f t="shared" ca="1" si="10"/>
        <v>-19.674555999999999</v>
      </c>
      <c r="I190" s="12">
        <f t="shared" ca="1" si="10"/>
        <v>-5.1775149999999996</v>
      </c>
      <c r="J190" s="12">
        <f t="shared" ca="1" si="10"/>
        <v>-18.195266</v>
      </c>
      <c r="K190" s="12">
        <f t="shared" ca="1" si="10"/>
        <v>-25.147929000000001</v>
      </c>
      <c r="L190" s="12">
        <f t="shared" ca="1" si="10"/>
        <v>-27.366864</v>
      </c>
      <c r="M190" s="12" t="s">
        <v>5004</v>
      </c>
      <c r="N190" s="12" t="s">
        <v>5004</v>
      </c>
      <c r="O190" s="12" t="e">
        <f t="shared" ca="1" si="9"/>
        <v>#VALUE!</v>
      </c>
      <c r="S190" s="126" t="s">
        <v>916</v>
      </c>
      <c r="T190" s="126" t="s">
        <v>917</v>
      </c>
      <c r="U190" s="126" t="s">
        <v>918</v>
      </c>
      <c r="V190" s="126" t="s">
        <v>919</v>
      </c>
      <c r="W190" s="126" t="s">
        <v>920</v>
      </c>
      <c r="X190" s="126" t="s">
        <v>921</v>
      </c>
      <c r="Y190" s="126" t="s">
        <v>922</v>
      </c>
      <c r="Z190" s="126" t="s">
        <v>2999</v>
      </c>
      <c r="AA190" s="126" t="s">
        <v>3000</v>
      </c>
      <c r="AB190" s="126" t="s">
        <v>3001</v>
      </c>
      <c r="AC190" s="126" t="s">
        <v>3002</v>
      </c>
      <c r="AD190" s="126" t="s">
        <v>3003</v>
      </c>
      <c r="AE190" s="126" t="s">
        <v>5192</v>
      </c>
      <c r="AF190" s="126" t="s">
        <v>5472</v>
      </c>
    </row>
    <row r="191" spans="1:32" x14ac:dyDescent="0.3">
      <c r="A191" s="77"/>
      <c r="B191" s="12"/>
      <c r="C191" s="12"/>
      <c r="D191" s="12"/>
      <c r="E191" s="12"/>
      <c r="F191" s="12"/>
      <c r="G191" s="12"/>
      <c r="H191" s="12"/>
      <c r="I191" s="12"/>
      <c r="J191" s="12"/>
      <c r="K191" s="12"/>
      <c r="L191" s="12"/>
      <c r="M191" s="12"/>
      <c r="N191" s="12"/>
      <c r="O191" s="12"/>
      <c r="S191" s="126" t="s">
        <v>923</v>
      </c>
      <c r="T191" s="126" t="s">
        <v>924</v>
      </c>
      <c r="U191" s="126" t="s">
        <v>925</v>
      </c>
      <c r="V191" s="126" t="s">
        <v>926</v>
      </c>
      <c r="W191" s="126" t="s">
        <v>927</v>
      </c>
      <c r="X191" s="126" t="s">
        <v>928</v>
      </c>
      <c r="Y191" s="126" t="s">
        <v>929</v>
      </c>
      <c r="Z191" s="126" t="s">
        <v>3004</v>
      </c>
      <c r="AA191" s="126" t="s">
        <v>3005</v>
      </c>
      <c r="AB191" s="126" t="s">
        <v>3006</v>
      </c>
      <c r="AC191" s="126" t="s">
        <v>3007</v>
      </c>
      <c r="AD191" s="126" t="s">
        <v>3008</v>
      </c>
      <c r="AE191" s="126" t="s">
        <v>5193</v>
      </c>
      <c r="AF191" s="126" t="s">
        <v>5473</v>
      </c>
    </row>
    <row r="192" spans="1:32" x14ac:dyDescent="0.3">
      <c r="A192" s="65" t="s">
        <v>25</v>
      </c>
      <c r="B192" s="12"/>
      <c r="C192" s="12"/>
      <c r="D192" s="12"/>
      <c r="E192" s="12"/>
      <c r="F192" s="12"/>
      <c r="G192" s="12"/>
      <c r="H192" s="12"/>
      <c r="I192" s="12"/>
      <c r="J192" s="12"/>
      <c r="K192" s="12"/>
      <c r="L192" s="12"/>
      <c r="M192" s="12"/>
      <c r="N192" s="12"/>
      <c r="O192" s="12"/>
      <c r="S192" s="126" t="s">
        <v>930</v>
      </c>
      <c r="T192" s="126" t="s">
        <v>931</v>
      </c>
      <c r="U192" s="126" t="s">
        <v>932</v>
      </c>
      <c r="V192" s="126" t="s">
        <v>933</v>
      </c>
      <c r="W192" s="126" t="s">
        <v>934</v>
      </c>
      <c r="X192" s="126" t="s">
        <v>935</v>
      </c>
      <c r="Y192" s="126" t="s">
        <v>936</v>
      </c>
      <c r="Z192" s="126" t="s">
        <v>3009</v>
      </c>
      <c r="AA192" s="126" t="s">
        <v>3010</v>
      </c>
      <c r="AB192" s="126" t="s">
        <v>3011</v>
      </c>
      <c r="AC192" s="126" t="s">
        <v>3012</v>
      </c>
      <c r="AD192" s="126" t="s">
        <v>3013</v>
      </c>
      <c r="AE192" s="126" t="s">
        <v>5194</v>
      </c>
      <c r="AF192" s="126" t="s">
        <v>5474</v>
      </c>
    </row>
    <row r="193" spans="1:32" x14ac:dyDescent="0.3">
      <c r="A193" s="77" t="s">
        <v>3664</v>
      </c>
      <c r="B193" s="12" t="s">
        <v>5004</v>
      </c>
      <c r="C193" s="12">
        <f t="shared" ca="1" si="10"/>
        <v>-4.5079319999999967</v>
      </c>
      <c r="D193" s="12">
        <f t="shared" ca="1" si="10"/>
        <v>2.7439590000000003</v>
      </c>
      <c r="E193" s="12">
        <f t="shared" ca="1" si="10"/>
        <v>-1.6394580000000012</v>
      </c>
      <c r="F193" s="12">
        <f t="shared" ca="1" si="10"/>
        <v>-1.8884889999999999</v>
      </c>
      <c r="G193" s="12">
        <f t="shared" ca="1" si="10"/>
        <v>-9.684500000000007E-2</v>
      </c>
      <c r="H193" s="12">
        <f t="shared" ca="1" si="10"/>
        <v>-1.1091130000000007</v>
      </c>
      <c r="I193" s="12">
        <f t="shared" ca="1" si="10"/>
        <v>1.4988009999999994</v>
      </c>
      <c r="J193" s="12">
        <f t="shared" ca="1" si="10"/>
        <v>-3.1959049999999998</v>
      </c>
      <c r="K193" s="12">
        <f t="shared" ca="1" si="10"/>
        <v>-5.6539380000000001</v>
      </c>
      <c r="L193" s="12">
        <f t="shared" ca="1" si="10"/>
        <v>-8.9697479999999992</v>
      </c>
      <c r="M193" s="12" t="s">
        <v>5004</v>
      </c>
      <c r="N193" s="12" t="s">
        <v>5004</v>
      </c>
      <c r="O193" s="12" t="e">
        <f t="shared" ca="1" si="9"/>
        <v>#VALUE!</v>
      </c>
      <c r="S193" s="126" t="s">
        <v>1718</v>
      </c>
      <c r="T193" s="126" t="s">
        <v>1719</v>
      </c>
      <c r="U193" s="126" t="s">
        <v>1720</v>
      </c>
      <c r="V193" s="126" t="s">
        <v>1721</v>
      </c>
      <c r="W193" s="126" t="s">
        <v>1722</v>
      </c>
      <c r="X193" s="126" t="s">
        <v>1723</v>
      </c>
      <c r="Y193" s="126" t="s">
        <v>1724</v>
      </c>
      <c r="Z193" s="126" t="s">
        <v>3014</v>
      </c>
      <c r="AA193" s="126" t="s">
        <v>3015</v>
      </c>
      <c r="AB193" s="126" t="s">
        <v>3016</v>
      </c>
      <c r="AC193" s="126" t="s">
        <v>3017</v>
      </c>
      <c r="AD193" s="126" t="s">
        <v>3018</v>
      </c>
      <c r="AE193" s="126" t="s">
        <v>5195</v>
      </c>
      <c r="AF193" s="126" t="s">
        <v>5475</v>
      </c>
    </row>
    <row r="194" spans="1:32" x14ac:dyDescent="0.3">
      <c r="A194" s="77" t="s">
        <v>3665</v>
      </c>
      <c r="B194" s="12" t="s">
        <v>5004</v>
      </c>
      <c r="C194" s="12">
        <f t="shared" ca="1" si="10"/>
        <v>-14.710145000000004</v>
      </c>
      <c r="D194" s="12">
        <f t="shared" ca="1" si="10"/>
        <v>-12.567288000000001</v>
      </c>
      <c r="E194" s="12">
        <f t="shared" ca="1" si="10"/>
        <v>-8.3126289999999976</v>
      </c>
      <c r="F194" s="12">
        <f t="shared" ca="1" si="10"/>
        <v>-7.7225669999999997</v>
      </c>
      <c r="G194" s="12">
        <f t="shared" ca="1" si="10"/>
        <v>-4.6997929999999988</v>
      </c>
      <c r="H194" s="12">
        <f t="shared" ca="1" si="10"/>
        <v>-11.697722000000001</v>
      </c>
      <c r="I194" s="12">
        <f t="shared" ca="1" si="10"/>
        <v>-4.5859220000000001</v>
      </c>
      <c r="J194" s="12">
        <f t="shared" ca="1" si="10"/>
        <v>-4.6066250000000011</v>
      </c>
      <c r="K194" s="12">
        <f t="shared" ca="1" si="10"/>
        <v>-6.3354040000000005</v>
      </c>
      <c r="L194" s="12">
        <f t="shared" ca="1" si="10"/>
        <v>-19.616977000000002</v>
      </c>
      <c r="M194" s="12" t="s">
        <v>5004</v>
      </c>
      <c r="N194" s="12" t="s">
        <v>5004</v>
      </c>
      <c r="O194" s="12" t="e">
        <f t="shared" ca="1" si="9"/>
        <v>#VALUE!</v>
      </c>
      <c r="S194" s="126" t="s">
        <v>1725</v>
      </c>
      <c r="T194" s="126" t="s">
        <v>1726</v>
      </c>
      <c r="U194" s="126" t="s">
        <v>1727</v>
      </c>
      <c r="V194" s="126" t="s">
        <v>1728</v>
      </c>
      <c r="W194" s="126" t="s">
        <v>1729</v>
      </c>
      <c r="X194" s="126" t="s">
        <v>1730</v>
      </c>
      <c r="Y194" s="126" t="s">
        <v>1731</v>
      </c>
      <c r="Z194" s="126" t="s">
        <v>3019</v>
      </c>
      <c r="AA194" s="126" t="s">
        <v>3020</v>
      </c>
      <c r="AB194" s="126" t="s">
        <v>3021</v>
      </c>
      <c r="AC194" s="126" t="s">
        <v>3022</v>
      </c>
      <c r="AD194" s="126" t="s">
        <v>3023</v>
      </c>
      <c r="AE194" s="126" t="s">
        <v>5196</v>
      </c>
      <c r="AF194" s="126" t="s">
        <v>5476</v>
      </c>
    </row>
    <row r="195" spans="1:32" x14ac:dyDescent="0.3">
      <c r="A195" s="77" t="s">
        <v>3667</v>
      </c>
      <c r="B195" s="12" t="s">
        <v>5004</v>
      </c>
      <c r="C195" s="12">
        <f t="shared" ca="1" si="10"/>
        <v>-5.2328539999999997</v>
      </c>
      <c r="D195" s="12">
        <f t="shared" ca="1" si="10"/>
        <v>-14.663120999999997</v>
      </c>
      <c r="E195" s="12">
        <f t="shared" ca="1" si="10"/>
        <v>-6.5898510000000012</v>
      </c>
      <c r="F195" s="12">
        <f t="shared" ca="1" si="10"/>
        <v>-7.3731290000000005</v>
      </c>
      <c r="G195" s="12">
        <f t="shared" ca="1" si="10"/>
        <v>-5.6134999999999993</v>
      </c>
      <c r="H195" s="12">
        <f t="shared" ca="1" si="10"/>
        <v>-11.586346000000001</v>
      </c>
      <c r="I195" s="12">
        <f t="shared" ca="1" si="10"/>
        <v>-3.4237539999999997</v>
      </c>
      <c r="J195" s="12">
        <f t="shared" ca="1" si="10"/>
        <v>-4.6783749999999991</v>
      </c>
      <c r="K195" s="12">
        <f t="shared" ca="1" si="10"/>
        <v>-9.9407730000000001</v>
      </c>
      <c r="L195" s="12">
        <f t="shared" ca="1" si="10"/>
        <v>-17.447196999999999</v>
      </c>
      <c r="M195" s="12" t="s">
        <v>5004</v>
      </c>
      <c r="N195" s="12" t="s">
        <v>5004</v>
      </c>
      <c r="O195" s="12" t="e">
        <f t="shared" ca="1" si="9"/>
        <v>#VALUE!</v>
      </c>
      <c r="S195" s="126" t="s">
        <v>937</v>
      </c>
      <c r="T195" s="126" t="s">
        <v>938</v>
      </c>
      <c r="U195" s="126" t="s">
        <v>939</v>
      </c>
      <c r="V195" s="126" t="s">
        <v>940</v>
      </c>
      <c r="W195" s="126" t="s">
        <v>941</v>
      </c>
      <c r="X195" s="126" t="s">
        <v>942</v>
      </c>
      <c r="Y195" s="126" t="s">
        <v>943</v>
      </c>
      <c r="Z195" s="126" t="s">
        <v>3024</v>
      </c>
      <c r="AA195" s="126" t="s">
        <v>3025</v>
      </c>
      <c r="AB195" s="126" t="s">
        <v>3026</v>
      </c>
      <c r="AC195" s="126" t="s">
        <v>3027</v>
      </c>
      <c r="AD195" s="126" t="s">
        <v>3028</v>
      </c>
      <c r="AE195" s="126" t="s">
        <v>5197</v>
      </c>
      <c r="AF195" s="126" t="s">
        <v>5477</v>
      </c>
    </row>
    <row r="196" spans="1:32" x14ac:dyDescent="0.3">
      <c r="A196" s="77" t="s">
        <v>3668</v>
      </c>
      <c r="B196" s="12" t="s">
        <v>5004</v>
      </c>
      <c r="C196" s="12">
        <f t="shared" ca="1" si="10"/>
        <v>-34.296028999999997</v>
      </c>
      <c r="D196" s="12">
        <f t="shared" ca="1" si="10"/>
        <v>-27.075811999999999</v>
      </c>
      <c r="E196" s="12">
        <f t="shared" ca="1" si="10"/>
        <v>-11.480143999999999</v>
      </c>
      <c r="F196" s="12">
        <f t="shared" ca="1" si="10"/>
        <v>-12.129963999999999</v>
      </c>
      <c r="G196" s="12">
        <f t="shared" ca="1" si="10"/>
        <v>-5.4151619999999996</v>
      </c>
      <c r="H196" s="12">
        <f t="shared" ca="1" si="10"/>
        <v>-18.989170000000001</v>
      </c>
      <c r="I196" s="12">
        <f t="shared" ca="1" si="10"/>
        <v>-4.1877259999999996</v>
      </c>
      <c r="J196" s="12">
        <f t="shared" ca="1" si="10"/>
        <v>-19.566787000000001</v>
      </c>
      <c r="K196" s="12">
        <f t="shared" ca="1" si="10"/>
        <v>-24.693141000000001</v>
      </c>
      <c r="L196" s="12">
        <f t="shared" ca="1" si="10"/>
        <v>-25.054151999999998</v>
      </c>
      <c r="M196" s="12" t="s">
        <v>5004</v>
      </c>
      <c r="N196" s="12" t="s">
        <v>5004</v>
      </c>
      <c r="O196" s="12" t="e">
        <f t="shared" ca="1" si="9"/>
        <v>#VALUE!</v>
      </c>
      <c r="S196" s="126" t="s">
        <v>944</v>
      </c>
      <c r="T196" s="126" t="s">
        <v>945</v>
      </c>
      <c r="U196" s="126" t="s">
        <v>946</v>
      </c>
      <c r="V196" s="126" t="s">
        <v>947</v>
      </c>
      <c r="W196" s="126" t="s">
        <v>948</v>
      </c>
      <c r="X196" s="126" t="s">
        <v>949</v>
      </c>
      <c r="Y196" s="126" t="s">
        <v>950</v>
      </c>
      <c r="Z196" s="126" t="s">
        <v>3029</v>
      </c>
      <c r="AA196" s="126" t="s">
        <v>3030</v>
      </c>
      <c r="AB196" s="126" t="s">
        <v>3031</v>
      </c>
      <c r="AC196" s="126" t="s">
        <v>3032</v>
      </c>
      <c r="AD196" s="126" t="s">
        <v>3033</v>
      </c>
      <c r="AE196" s="126" t="s">
        <v>5198</v>
      </c>
      <c r="AF196" s="126" t="s">
        <v>5478</v>
      </c>
    </row>
    <row r="197" spans="1:32" x14ac:dyDescent="0.3">
      <c r="A197" s="77"/>
      <c r="B197" s="12"/>
      <c r="C197" s="12"/>
      <c r="D197" s="12"/>
      <c r="E197" s="12"/>
      <c r="F197" s="12"/>
      <c r="G197" s="12"/>
      <c r="H197" s="12"/>
      <c r="I197" s="12"/>
      <c r="J197" s="12"/>
      <c r="K197" s="12"/>
      <c r="L197" s="12"/>
      <c r="M197" s="12"/>
      <c r="N197" s="12"/>
      <c r="O197" s="12"/>
      <c r="S197" s="126" t="s">
        <v>951</v>
      </c>
      <c r="T197" s="126" t="s">
        <v>952</v>
      </c>
      <c r="U197" s="126" t="s">
        <v>953</v>
      </c>
      <c r="V197" s="126" t="s">
        <v>954</v>
      </c>
      <c r="W197" s="126" t="s">
        <v>955</v>
      </c>
      <c r="X197" s="126" t="s">
        <v>956</v>
      </c>
      <c r="Y197" s="126" t="s">
        <v>957</v>
      </c>
      <c r="Z197" s="126" t="s">
        <v>3034</v>
      </c>
      <c r="AA197" s="126" t="s">
        <v>3035</v>
      </c>
      <c r="AB197" s="126" t="s">
        <v>3036</v>
      </c>
      <c r="AC197" s="126" t="s">
        <v>3037</v>
      </c>
      <c r="AD197" s="126" t="s">
        <v>3038</v>
      </c>
      <c r="AE197" s="126" t="s">
        <v>5199</v>
      </c>
      <c r="AF197" s="126" t="s">
        <v>5479</v>
      </c>
    </row>
    <row r="198" spans="1:32" x14ac:dyDescent="0.3">
      <c r="A198" s="65" t="s">
        <v>3670</v>
      </c>
      <c r="B198" s="12"/>
      <c r="C198" s="12"/>
      <c r="D198" s="12"/>
      <c r="E198" s="12"/>
      <c r="F198" s="12"/>
      <c r="G198" s="12"/>
      <c r="H198" s="12"/>
      <c r="I198" s="12"/>
      <c r="J198" s="12"/>
      <c r="K198" s="12"/>
      <c r="L198" s="12"/>
      <c r="M198" s="12"/>
      <c r="N198" s="12"/>
      <c r="O198" s="12"/>
      <c r="S198" s="126" t="s">
        <v>958</v>
      </c>
      <c r="T198" s="126" t="s">
        <v>959</v>
      </c>
      <c r="U198" s="126" t="s">
        <v>960</v>
      </c>
      <c r="V198" s="126" t="s">
        <v>961</v>
      </c>
      <c r="W198" s="126" t="s">
        <v>962</v>
      </c>
      <c r="X198" s="126" t="s">
        <v>963</v>
      </c>
      <c r="Y198" s="126" t="s">
        <v>964</v>
      </c>
      <c r="Z198" s="126" t="s">
        <v>3039</v>
      </c>
      <c r="AA198" s="126" t="s">
        <v>3040</v>
      </c>
      <c r="AB198" s="126" t="s">
        <v>3041</v>
      </c>
      <c r="AC198" s="126" t="s">
        <v>3042</v>
      </c>
      <c r="AD198" s="126" t="s">
        <v>3043</v>
      </c>
      <c r="AE198" s="126" t="s">
        <v>5200</v>
      </c>
      <c r="AF198" s="126" t="s">
        <v>5480</v>
      </c>
    </row>
    <row r="199" spans="1:32" x14ac:dyDescent="0.3">
      <c r="A199" s="77" t="s">
        <v>3671</v>
      </c>
      <c r="B199" s="12" t="s">
        <v>5004</v>
      </c>
      <c r="C199" s="12">
        <f t="shared" ca="1" si="10"/>
        <v>-13.514092000000002</v>
      </c>
      <c r="D199" s="12">
        <f t="shared" ca="1" si="10"/>
        <v>-5.3363209999999981</v>
      </c>
      <c r="E199" s="12">
        <f t="shared" ca="1" si="10"/>
        <v>-4.8640740000000005</v>
      </c>
      <c r="F199" s="12">
        <f t="shared" ca="1" si="10"/>
        <v>-4.5537890000000001</v>
      </c>
      <c r="G199" s="12">
        <f t="shared" ca="1" si="10"/>
        <v>-3.3283819999999995</v>
      </c>
      <c r="H199" s="12">
        <f t="shared" ca="1" si="10"/>
        <v>-7.0178200000000004</v>
      </c>
      <c r="I199" s="12">
        <f t="shared" ca="1" si="10"/>
        <v>-1.711919</v>
      </c>
      <c r="J199" s="12">
        <f t="shared" ca="1" si="10"/>
        <v>-2.6864130000000017</v>
      </c>
      <c r="K199" s="12">
        <f t="shared" ca="1" si="10"/>
        <v>-5.4353429999999996</v>
      </c>
      <c r="L199" s="12">
        <f t="shared" ca="1" si="10"/>
        <v>-17.126953999999998</v>
      </c>
      <c r="M199" s="12" t="s">
        <v>5004</v>
      </c>
      <c r="N199" s="12" t="s">
        <v>5004</v>
      </c>
      <c r="O199" s="12" t="e">
        <f t="shared" ca="1" si="9"/>
        <v>#VALUE!</v>
      </c>
      <c r="S199" s="126" t="s">
        <v>965</v>
      </c>
      <c r="T199" s="126" t="s">
        <v>966</v>
      </c>
      <c r="U199" s="126" t="s">
        <v>967</v>
      </c>
      <c r="V199" s="126" t="s">
        <v>968</v>
      </c>
      <c r="W199" s="126" t="s">
        <v>969</v>
      </c>
      <c r="X199" s="126" t="s">
        <v>970</v>
      </c>
      <c r="Y199" s="126" t="s">
        <v>971</v>
      </c>
      <c r="Z199" s="126" t="s">
        <v>3044</v>
      </c>
      <c r="AA199" s="126" t="s">
        <v>3045</v>
      </c>
      <c r="AB199" s="126" t="s">
        <v>3046</v>
      </c>
      <c r="AC199" s="126" t="s">
        <v>3047</v>
      </c>
      <c r="AD199" s="126" t="s">
        <v>3048</v>
      </c>
      <c r="AE199" s="126" t="s">
        <v>5201</v>
      </c>
      <c r="AF199" s="126" t="s">
        <v>5481</v>
      </c>
    </row>
    <row r="200" spans="1:32" x14ac:dyDescent="0.3">
      <c r="A200" s="77" t="s">
        <v>3672</v>
      </c>
      <c r="B200" s="12" t="s">
        <v>5004</v>
      </c>
      <c r="C200" s="12">
        <f t="shared" ca="1" si="10"/>
        <v>-38.214286000000001</v>
      </c>
      <c r="D200" s="12">
        <f t="shared" ca="1" si="10"/>
        <v>-27.5</v>
      </c>
      <c r="E200" s="12">
        <f t="shared" ca="1" si="10"/>
        <v>-15.714286</v>
      </c>
      <c r="F200" s="12">
        <f t="shared" ca="1" si="10"/>
        <v>-13.928571</v>
      </c>
      <c r="G200" s="12">
        <f t="shared" ca="1" si="10"/>
        <v>-8.2142859999999995</v>
      </c>
      <c r="H200" s="12">
        <f t="shared" ca="1" si="10"/>
        <v>-22.142856999999999</v>
      </c>
      <c r="I200" s="12">
        <f t="shared" ca="1" si="10"/>
        <v>-6.7857139999999996</v>
      </c>
      <c r="J200" s="12">
        <f t="shared" ca="1" si="10"/>
        <v>-20.714286000000001</v>
      </c>
      <c r="K200" s="12">
        <f t="shared" ca="1" si="10"/>
        <v>-29.642856999999999</v>
      </c>
      <c r="L200" s="12">
        <f t="shared" ca="1" si="10"/>
        <v>-33.928570999999998</v>
      </c>
      <c r="M200" s="12" t="s">
        <v>5004</v>
      </c>
      <c r="N200" s="12" t="s">
        <v>5004</v>
      </c>
      <c r="O200" s="12" t="e">
        <f t="shared" ca="1" si="9"/>
        <v>#VALUE!</v>
      </c>
      <c r="S200" s="126" t="s">
        <v>972</v>
      </c>
      <c r="T200" s="126" t="s">
        <v>973</v>
      </c>
      <c r="U200" s="126" t="s">
        <v>974</v>
      </c>
      <c r="V200" s="126" t="s">
        <v>975</v>
      </c>
      <c r="W200" s="126" t="s">
        <v>976</v>
      </c>
      <c r="X200" s="126" t="s">
        <v>977</v>
      </c>
      <c r="Y200" s="126" t="s">
        <v>978</v>
      </c>
      <c r="Z200" s="126" t="s">
        <v>3049</v>
      </c>
      <c r="AA200" s="126" t="s">
        <v>3050</v>
      </c>
      <c r="AB200" s="126" t="s">
        <v>3051</v>
      </c>
      <c r="AC200" s="126" t="s">
        <v>3052</v>
      </c>
      <c r="AD200" s="126" t="s">
        <v>3053</v>
      </c>
      <c r="AE200" s="126" t="s">
        <v>5202</v>
      </c>
      <c r="AF200" s="126" t="s">
        <v>5482</v>
      </c>
    </row>
    <row r="201" spans="1:32" x14ac:dyDescent="0.3">
      <c r="A201" s="77" t="s">
        <v>3673</v>
      </c>
      <c r="B201" s="12" t="s">
        <v>5004</v>
      </c>
      <c r="C201" s="12">
        <f t="shared" ca="1" si="10"/>
        <v>-32.121212</v>
      </c>
      <c r="D201" s="12">
        <f t="shared" ca="1" si="10"/>
        <v>-30.909091</v>
      </c>
      <c r="E201" s="12">
        <f t="shared" ca="1" si="10"/>
        <v>-14.545455</v>
      </c>
      <c r="F201" s="12">
        <f t="shared" ca="1" si="10"/>
        <v>-14.545455</v>
      </c>
      <c r="G201" s="12">
        <f t="shared" ca="1" si="10"/>
        <v>-9.6969700000000003</v>
      </c>
      <c r="H201" s="12">
        <f t="shared" ca="1" si="10"/>
        <v>-21.818182</v>
      </c>
      <c r="I201" s="12">
        <f t="shared" ca="1" si="10"/>
        <v>-6.6666670000000003</v>
      </c>
      <c r="J201" s="12">
        <f t="shared" ca="1" si="10"/>
        <v>-19.393939</v>
      </c>
      <c r="K201" s="12">
        <f t="shared" ca="1" si="10"/>
        <v>-27.272727</v>
      </c>
      <c r="L201" s="12">
        <f t="shared" ca="1" si="10"/>
        <v>-30.30303</v>
      </c>
      <c r="M201" s="12" t="s">
        <v>5004</v>
      </c>
      <c r="N201" s="12" t="s">
        <v>5004</v>
      </c>
      <c r="O201" s="12" t="e">
        <f t="shared" ca="1" si="9"/>
        <v>#VALUE!</v>
      </c>
      <c r="S201" s="126" t="s">
        <v>979</v>
      </c>
      <c r="T201" s="126" t="s">
        <v>980</v>
      </c>
      <c r="U201" s="126" t="s">
        <v>981</v>
      </c>
      <c r="V201" s="126" t="s">
        <v>982</v>
      </c>
      <c r="W201" s="126" t="s">
        <v>983</v>
      </c>
      <c r="X201" s="126" t="s">
        <v>984</v>
      </c>
      <c r="Y201" s="126" t="s">
        <v>985</v>
      </c>
      <c r="Z201" s="126" t="s">
        <v>3054</v>
      </c>
      <c r="AA201" s="126" t="s">
        <v>3055</v>
      </c>
      <c r="AB201" s="126" t="s">
        <v>3056</v>
      </c>
      <c r="AC201" s="126" t="s">
        <v>3057</v>
      </c>
      <c r="AD201" s="126" t="s">
        <v>3058</v>
      </c>
      <c r="AE201" s="126" t="s">
        <v>5203</v>
      </c>
      <c r="AF201" s="126" t="s">
        <v>5483</v>
      </c>
    </row>
    <row r="202" spans="1:32" x14ac:dyDescent="0.3">
      <c r="A202" s="77" t="s">
        <v>3674</v>
      </c>
      <c r="B202" s="12" t="s">
        <v>5004</v>
      </c>
      <c r="C202" s="12">
        <f t="shared" ca="1" si="10"/>
        <v>2.8555729999999997</v>
      </c>
      <c r="D202" s="12">
        <f t="shared" ca="1" si="10"/>
        <v>-1.1016289999999991</v>
      </c>
      <c r="E202" s="12">
        <f t="shared" ca="1" si="10"/>
        <v>3.4669530000000002</v>
      </c>
      <c r="F202" s="12">
        <f t="shared" ca="1" si="10"/>
        <v>1.7394270000000009</v>
      </c>
      <c r="G202" s="12">
        <f t="shared" ca="1" si="10"/>
        <v>5.6100009999999996</v>
      </c>
      <c r="H202" s="12">
        <f t="shared" ca="1" si="10"/>
        <v>-1.8819789999999976</v>
      </c>
      <c r="I202" s="12">
        <f t="shared" ca="1" si="10"/>
        <v>2.1052080000000002</v>
      </c>
      <c r="J202" s="12">
        <f t="shared" ca="1" si="10"/>
        <v>-4.6352180000000018</v>
      </c>
      <c r="K202" s="12">
        <f t="shared" ca="1" si="10"/>
        <v>-3.0283490000000022</v>
      </c>
      <c r="L202" s="12">
        <f t="shared" ca="1" si="10"/>
        <v>0.32699099999999959</v>
      </c>
      <c r="M202" s="12" t="s">
        <v>5004</v>
      </c>
      <c r="N202" s="12" t="s">
        <v>5004</v>
      </c>
      <c r="O202" s="12" t="e">
        <f t="shared" ca="1" si="9"/>
        <v>#VALUE!</v>
      </c>
      <c r="S202" s="126" t="s">
        <v>1732</v>
      </c>
      <c r="T202" s="126" t="s">
        <v>1733</v>
      </c>
      <c r="U202" s="126" t="s">
        <v>1734</v>
      </c>
      <c r="V202" s="126" t="s">
        <v>1735</v>
      </c>
      <c r="W202" s="126" t="s">
        <v>1736</v>
      </c>
      <c r="X202" s="126" t="s">
        <v>1737</v>
      </c>
      <c r="Y202" s="126" t="s">
        <v>1738</v>
      </c>
      <c r="Z202" s="126" t="s">
        <v>3059</v>
      </c>
      <c r="AA202" s="126" t="s">
        <v>3060</v>
      </c>
      <c r="AB202" s="126" t="s">
        <v>3061</v>
      </c>
      <c r="AC202" s="126" t="s">
        <v>3062</v>
      </c>
      <c r="AD202" s="126" t="s">
        <v>3063</v>
      </c>
      <c r="AE202" s="126" t="s">
        <v>5204</v>
      </c>
      <c r="AF202" s="126" t="s">
        <v>5484</v>
      </c>
    </row>
    <row r="203" spans="1:32" x14ac:dyDescent="0.3">
      <c r="A203" s="77"/>
      <c r="B203" s="12"/>
      <c r="C203" s="12"/>
      <c r="D203" s="12"/>
      <c r="E203" s="12"/>
      <c r="F203" s="12"/>
      <c r="G203" s="12"/>
      <c r="H203" s="12"/>
      <c r="I203" s="12"/>
      <c r="J203" s="12"/>
      <c r="K203" s="12"/>
      <c r="L203" s="12"/>
      <c r="M203" s="12"/>
      <c r="N203" s="12"/>
      <c r="O203" s="12"/>
      <c r="S203" s="126" t="s">
        <v>1739</v>
      </c>
      <c r="T203" s="126" t="s">
        <v>1740</v>
      </c>
      <c r="U203" s="126" t="s">
        <v>1741</v>
      </c>
      <c r="V203" s="126" t="s">
        <v>1742</v>
      </c>
      <c r="W203" s="126" t="s">
        <v>1743</v>
      </c>
      <c r="X203" s="126" t="s">
        <v>1744</v>
      </c>
      <c r="Y203" s="126" t="s">
        <v>1745</v>
      </c>
      <c r="Z203" s="126" t="s">
        <v>3064</v>
      </c>
      <c r="AA203" s="126" t="s">
        <v>3065</v>
      </c>
      <c r="AB203" s="126" t="s">
        <v>3066</v>
      </c>
      <c r="AC203" s="126" t="s">
        <v>3067</v>
      </c>
      <c r="AD203" s="126" t="s">
        <v>3068</v>
      </c>
      <c r="AE203" s="126" t="s">
        <v>5205</v>
      </c>
      <c r="AF203" s="126" t="s">
        <v>5485</v>
      </c>
    </row>
    <row r="204" spans="1:32" x14ac:dyDescent="0.3">
      <c r="A204" s="65" t="s">
        <v>26</v>
      </c>
      <c r="B204" s="12"/>
      <c r="C204" s="12"/>
      <c r="D204" s="12"/>
      <c r="E204" s="12"/>
      <c r="F204" s="12"/>
      <c r="G204" s="12"/>
      <c r="H204" s="12"/>
      <c r="I204" s="12"/>
      <c r="J204" s="12"/>
      <c r="K204" s="12"/>
      <c r="L204" s="12"/>
      <c r="M204" s="12"/>
      <c r="N204" s="12"/>
      <c r="O204" s="12"/>
      <c r="S204" s="126" t="s">
        <v>986</v>
      </c>
      <c r="T204" s="126" t="s">
        <v>987</v>
      </c>
      <c r="U204" s="126" t="s">
        <v>988</v>
      </c>
      <c r="V204" s="126" t="s">
        <v>989</v>
      </c>
      <c r="W204" s="126" t="s">
        <v>990</v>
      </c>
      <c r="X204" s="126" t="s">
        <v>991</v>
      </c>
      <c r="Y204" s="126" t="s">
        <v>992</v>
      </c>
      <c r="Z204" s="126" t="s">
        <v>3069</v>
      </c>
      <c r="AA204" s="126" t="s">
        <v>3070</v>
      </c>
      <c r="AB204" s="126" t="s">
        <v>3071</v>
      </c>
      <c r="AC204" s="126" t="s">
        <v>3072</v>
      </c>
      <c r="AD204" s="126" t="s">
        <v>3073</v>
      </c>
      <c r="AE204" s="126" t="s">
        <v>5206</v>
      </c>
      <c r="AF204" s="126" t="s">
        <v>5486</v>
      </c>
    </row>
    <row r="205" spans="1:32" x14ac:dyDescent="0.3">
      <c r="A205" s="77" t="s">
        <v>3675</v>
      </c>
      <c r="B205" s="12" t="s">
        <v>5004</v>
      </c>
      <c r="C205" s="12">
        <f t="shared" ca="1" si="10"/>
        <v>-10.796853000000002</v>
      </c>
      <c r="D205" s="12">
        <f t="shared" ca="1" si="10"/>
        <v>-9.2688409999999983</v>
      </c>
      <c r="E205" s="12">
        <f t="shared" ca="1" si="10"/>
        <v>-2.3404640000000008</v>
      </c>
      <c r="F205" s="12">
        <f t="shared" ca="1" si="10"/>
        <v>2.1800999999999959E-2</v>
      </c>
      <c r="G205" s="12">
        <f t="shared" ca="1" si="10"/>
        <v>-0.63416899999999998</v>
      </c>
      <c r="H205" s="12">
        <f t="shared" ca="1" si="10"/>
        <v>-6.7127879999999998</v>
      </c>
      <c r="I205" s="12">
        <f t="shared" ca="1" si="10"/>
        <v>-1.80755</v>
      </c>
      <c r="J205" s="12">
        <f t="shared" ca="1" si="10"/>
        <v>-7.311591</v>
      </c>
      <c r="K205" s="12">
        <f t="shared" ca="1" si="10"/>
        <v>-2.3913340000000005</v>
      </c>
      <c r="L205" s="12">
        <f t="shared" ca="1" si="10"/>
        <v>-11.344785999999999</v>
      </c>
      <c r="M205" s="12" t="s">
        <v>5004</v>
      </c>
      <c r="N205" s="12" t="s">
        <v>5004</v>
      </c>
      <c r="O205" s="12" t="e">
        <f t="shared" ref="O205:O268" ca="1" si="11">INDIRECT("'" &amp;$B$2 &amp; "'!" &amp; AF205)-INDIRECT("'" &amp; $C$2 &amp; "'!" &amp; AD205)</f>
        <v>#VALUE!</v>
      </c>
      <c r="S205" s="126" t="s">
        <v>993</v>
      </c>
      <c r="T205" s="126" t="s">
        <v>994</v>
      </c>
      <c r="U205" s="126" t="s">
        <v>995</v>
      </c>
      <c r="V205" s="126" t="s">
        <v>996</v>
      </c>
      <c r="W205" s="126" t="s">
        <v>997</v>
      </c>
      <c r="X205" s="126" t="s">
        <v>998</v>
      </c>
      <c r="Y205" s="126" t="s">
        <v>999</v>
      </c>
      <c r="Z205" s="126" t="s">
        <v>3074</v>
      </c>
      <c r="AA205" s="126" t="s">
        <v>3075</v>
      </c>
      <c r="AB205" s="126" t="s">
        <v>3076</v>
      </c>
      <c r="AC205" s="126" t="s">
        <v>3077</v>
      </c>
      <c r="AD205" s="126" t="s">
        <v>3078</v>
      </c>
      <c r="AE205" s="126" t="s">
        <v>5207</v>
      </c>
      <c r="AF205" s="126" t="s">
        <v>5487</v>
      </c>
    </row>
    <row r="206" spans="1:32" x14ac:dyDescent="0.3">
      <c r="A206" s="77" t="s">
        <v>3676</v>
      </c>
      <c r="B206" s="12" t="s">
        <v>5004</v>
      </c>
      <c r="C206" s="12">
        <f t="shared" ca="1" si="10"/>
        <v>-32.394365999999998</v>
      </c>
      <c r="D206" s="12">
        <f t="shared" ca="1" si="10"/>
        <v>-28.937259999999998</v>
      </c>
      <c r="E206" s="12">
        <f t="shared" ca="1" si="10"/>
        <v>-11.90781</v>
      </c>
      <c r="F206" s="12">
        <f t="shared" ca="1" si="10"/>
        <v>-12.932138</v>
      </c>
      <c r="G206" s="12">
        <f t="shared" ca="1" si="10"/>
        <v>-4.4814340000000001</v>
      </c>
      <c r="H206" s="12">
        <f t="shared" ca="1" si="10"/>
        <v>-18.053777</v>
      </c>
      <c r="I206" s="12">
        <f t="shared" ca="1" si="10"/>
        <v>-4.225352</v>
      </c>
      <c r="J206" s="12">
        <f t="shared" ca="1" si="10"/>
        <v>-20.358515000000001</v>
      </c>
      <c r="K206" s="12">
        <f t="shared" ca="1" si="10"/>
        <v>-28.553137</v>
      </c>
      <c r="L206" s="12">
        <f t="shared" ca="1" si="10"/>
        <v>-24.839949000000001</v>
      </c>
      <c r="M206" s="12" t="s">
        <v>5004</v>
      </c>
      <c r="N206" s="12" t="s">
        <v>5004</v>
      </c>
      <c r="O206" s="12" t="e">
        <f t="shared" ca="1" si="11"/>
        <v>#VALUE!</v>
      </c>
      <c r="S206" s="126" t="s">
        <v>1000</v>
      </c>
      <c r="T206" s="126" t="s">
        <v>1001</v>
      </c>
      <c r="U206" s="126" t="s">
        <v>1002</v>
      </c>
      <c r="V206" s="126" t="s">
        <v>1003</v>
      </c>
      <c r="W206" s="126" t="s">
        <v>1004</v>
      </c>
      <c r="X206" s="126" t="s">
        <v>1005</v>
      </c>
      <c r="Y206" s="126" t="s">
        <v>1006</v>
      </c>
      <c r="Z206" s="126" t="s">
        <v>3079</v>
      </c>
      <c r="AA206" s="126" t="s">
        <v>3080</v>
      </c>
      <c r="AB206" s="126" t="s">
        <v>3081</v>
      </c>
      <c r="AC206" s="126" t="s">
        <v>3082</v>
      </c>
      <c r="AD206" s="126" t="s">
        <v>3083</v>
      </c>
      <c r="AE206" s="126" t="s">
        <v>5208</v>
      </c>
      <c r="AF206" s="126" t="s">
        <v>5488</v>
      </c>
    </row>
    <row r="207" spans="1:32" x14ac:dyDescent="0.3">
      <c r="A207" s="77" t="s">
        <v>3677</v>
      </c>
      <c r="B207" s="12" t="s">
        <v>5004</v>
      </c>
      <c r="C207" s="12">
        <f t="shared" ca="1" si="10"/>
        <v>-37.5</v>
      </c>
      <c r="D207" s="12">
        <f t="shared" ca="1" si="10"/>
        <v>-25</v>
      </c>
      <c r="E207" s="12">
        <f t="shared" ca="1" si="10"/>
        <v>-12.760417</v>
      </c>
      <c r="F207" s="12">
        <f t="shared" ca="1" si="10"/>
        <v>-13.28125</v>
      </c>
      <c r="G207" s="12">
        <f t="shared" ca="1" si="10"/>
        <v>-7.5520829999999997</v>
      </c>
      <c r="H207" s="12">
        <f t="shared" ca="1" si="10"/>
        <v>-21.354167</v>
      </c>
      <c r="I207" s="12">
        <f t="shared" ca="1" si="10"/>
        <v>-6.25</v>
      </c>
      <c r="J207" s="12">
        <f t="shared" ca="1" si="10"/>
        <v>-19.270833</v>
      </c>
      <c r="K207" s="12">
        <f t="shared" ca="1" si="10"/>
        <v>-23.697917</v>
      </c>
      <c r="L207" s="12">
        <f t="shared" ca="1" si="10"/>
        <v>-31.510417</v>
      </c>
      <c r="M207" s="12" t="s">
        <v>5004</v>
      </c>
      <c r="N207" s="12" t="s">
        <v>5004</v>
      </c>
      <c r="O207" s="12" t="e">
        <f t="shared" ca="1" si="11"/>
        <v>#VALUE!</v>
      </c>
      <c r="S207" s="126" t="s">
        <v>1746</v>
      </c>
      <c r="T207" s="126" t="s">
        <v>1747</v>
      </c>
      <c r="U207" s="126" t="s">
        <v>1748</v>
      </c>
      <c r="V207" s="126" t="s">
        <v>1749</v>
      </c>
      <c r="W207" s="126" t="s">
        <v>1750</v>
      </c>
      <c r="X207" s="126" t="s">
        <v>1751</v>
      </c>
      <c r="Y207" s="126" t="s">
        <v>1752</v>
      </c>
      <c r="Z207" s="126" t="s">
        <v>3084</v>
      </c>
      <c r="AA207" s="126" t="s">
        <v>3085</v>
      </c>
      <c r="AB207" s="126" t="s">
        <v>3086</v>
      </c>
      <c r="AC207" s="126" t="s">
        <v>3087</v>
      </c>
      <c r="AD207" s="126" t="s">
        <v>3088</v>
      </c>
      <c r="AE207" s="126" t="s">
        <v>5209</v>
      </c>
      <c r="AF207" s="126" t="s">
        <v>5489</v>
      </c>
    </row>
    <row r="208" spans="1:32" x14ac:dyDescent="0.3">
      <c r="A208" s="77" t="s">
        <v>3678</v>
      </c>
      <c r="B208" s="12" t="s">
        <v>5004</v>
      </c>
      <c r="C208" s="12">
        <f t="shared" ca="1" si="10"/>
        <v>-42.271293</v>
      </c>
      <c r="D208" s="12">
        <f t="shared" ca="1" si="10"/>
        <v>-27.129338000000001</v>
      </c>
      <c r="E208" s="12">
        <f t="shared" ca="1" si="10"/>
        <v>-15.457413000000001</v>
      </c>
      <c r="F208" s="12">
        <f t="shared" ca="1" si="10"/>
        <v>-14.826498000000001</v>
      </c>
      <c r="G208" s="12">
        <f t="shared" ca="1" si="10"/>
        <v>-9.4637220000000006</v>
      </c>
      <c r="H208" s="12">
        <f t="shared" ca="1" si="10"/>
        <v>-21.451104000000001</v>
      </c>
      <c r="I208" s="12">
        <f t="shared" ca="1" si="10"/>
        <v>-5.9936910000000001</v>
      </c>
      <c r="J208" s="12">
        <f t="shared" ca="1" si="10"/>
        <v>-20.504732000000001</v>
      </c>
      <c r="K208" s="12">
        <f t="shared" ca="1" si="10"/>
        <v>-27.444794999999999</v>
      </c>
      <c r="L208" s="12">
        <f t="shared" ca="1" si="10"/>
        <v>-32.492114000000001</v>
      </c>
      <c r="M208" s="12" t="s">
        <v>5004</v>
      </c>
      <c r="N208" s="12" t="s">
        <v>5004</v>
      </c>
      <c r="O208" s="12" t="e">
        <f t="shared" ca="1" si="11"/>
        <v>#VALUE!</v>
      </c>
      <c r="S208" s="126" t="s">
        <v>1753</v>
      </c>
      <c r="T208" s="126" t="s">
        <v>1754</v>
      </c>
      <c r="U208" s="126" t="s">
        <v>1755</v>
      </c>
      <c r="V208" s="126" t="s">
        <v>1756</v>
      </c>
      <c r="W208" s="126" t="s">
        <v>1757</v>
      </c>
      <c r="X208" s="126" t="s">
        <v>1758</v>
      </c>
      <c r="Y208" s="126" t="s">
        <v>1759</v>
      </c>
      <c r="Z208" s="126" t="s">
        <v>3089</v>
      </c>
      <c r="AA208" s="126" t="s">
        <v>3090</v>
      </c>
      <c r="AB208" s="126" t="s">
        <v>3091</v>
      </c>
      <c r="AC208" s="126" t="s">
        <v>3092</v>
      </c>
      <c r="AD208" s="126" t="s">
        <v>3093</v>
      </c>
      <c r="AE208" s="126" t="s">
        <v>5210</v>
      </c>
      <c r="AF208" s="126" t="s">
        <v>5490</v>
      </c>
    </row>
    <row r="209" spans="1:32" x14ac:dyDescent="0.3">
      <c r="A209" s="77" t="s">
        <v>3679</v>
      </c>
      <c r="B209" s="12" t="s">
        <v>5004</v>
      </c>
      <c r="C209" s="12">
        <f t="shared" ca="1" si="10"/>
        <v>-5.7990429999999975</v>
      </c>
      <c r="D209" s="12">
        <f t="shared" ca="1" si="10"/>
        <v>-3.143540999999999</v>
      </c>
      <c r="E209" s="12">
        <f t="shared" ca="1" si="10"/>
        <v>-1.036681999999999</v>
      </c>
      <c r="F209" s="12">
        <f t="shared" ca="1" si="10"/>
        <v>-3.5582129999999985</v>
      </c>
      <c r="G209" s="12">
        <f t="shared" ca="1" si="10"/>
        <v>0.95215299999999914</v>
      </c>
      <c r="H209" s="12">
        <f t="shared" ref="H209:L272" ca="1" si="12">INDIRECT("'" &amp;$B$2 &amp; "'!" &amp; Y209)-INDIRECT("'" &amp; $C$2 &amp; "'!" &amp; Y209)</f>
        <v>-2.170653999999999</v>
      </c>
      <c r="I209" s="12">
        <f t="shared" ca="1" si="12"/>
        <v>3.2153109999999998</v>
      </c>
      <c r="J209" s="12">
        <f t="shared" ca="1" si="12"/>
        <v>-0.66028700000000029</v>
      </c>
      <c r="K209" s="12">
        <f t="shared" ca="1" si="12"/>
        <v>-0.64912199999999842</v>
      </c>
      <c r="L209" s="12">
        <f t="shared" ca="1" si="12"/>
        <v>-6.869218</v>
      </c>
      <c r="M209" s="12" t="s">
        <v>5004</v>
      </c>
      <c r="N209" s="12" t="s">
        <v>5004</v>
      </c>
      <c r="O209" s="12" t="e">
        <f t="shared" ca="1" si="11"/>
        <v>#VALUE!</v>
      </c>
      <c r="S209" s="126" t="s">
        <v>1007</v>
      </c>
      <c r="T209" s="126" t="s">
        <v>1008</v>
      </c>
      <c r="U209" s="126" t="s">
        <v>1009</v>
      </c>
      <c r="V209" s="126" t="s">
        <v>1010</v>
      </c>
      <c r="W209" s="126" t="s">
        <v>1011</v>
      </c>
      <c r="X209" s="126" t="s">
        <v>1012</v>
      </c>
      <c r="Y209" s="126" t="s">
        <v>1013</v>
      </c>
      <c r="Z209" s="126" t="s">
        <v>3094</v>
      </c>
      <c r="AA209" s="126" t="s">
        <v>3095</v>
      </c>
      <c r="AB209" s="126" t="s">
        <v>3096</v>
      </c>
      <c r="AC209" s="126" t="s">
        <v>3097</v>
      </c>
      <c r="AD209" s="126" t="s">
        <v>3098</v>
      </c>
      <c r="AE209" s="126" t="s">
        <v>5211</v>
      </c>
      <c r="AF209" s="126" t="s">
        <v>5491</v>
      </c>
    </row>
    <row r="210" spans="1:32" x14ac:dyDescent="0.3">
      <c r="A210" s="77"/>
      <c r="B210" s="12"/>
      <c r="C210" s="12"/>
      <c r="D210" s="12"/>
      <c r="E210" s="12"/>
      <c r="F210" s="12"/>
      <c r="G210" s="12"/>
      <c r="H210" s="12"/>
      <c r="I210" s="12"/>
      <c r="J210" s="12"/>
      <c r="K210" s="12"/>
      <c r="L210" s="12"/>
      <c r="M210" s="12"/>
      <c r="N210" s="12"/>
      <c r="O210" s="12"/>
      <c r="S210" s="126" t="s">
        <v>1014</v>
      </c>
      <c r="T210" s="126" t="s">
        <v>1015</v>
      </c>
      <c r="U210" s="126" t="s">
        <v>1016</v>
      </c>
      <c r="V210" s="126" t="s">
        <v>1017</v>
      </c>
      <c r="W210" s="126" t="s">
        <v>1018</v>
      </c>
      <c r="X210" s="126" t="s">
        <v>1019</v>
      </c>
      <c r="Y210" s="126" t="s">
        <v>1020</v>
      </c>
      <c r="Z210" s="126" t="s">
        <v>3099</v>
      </c>
      <c r="AA210" s="126" t="s">
        <v>3100</v>
      </c>
      <c r="AB210" s="126" t="s">
        <v>3101</v>
      </c>
      <c r="AC210" s="126" t="s">
        <v>3102</v>
      </c>
      <c r="AD210" s="126" t="s">
        <v>3103</v>
      </c>
      <c r="AE210" s="126" t="s">
        <v>5212</v>
      </c>
      <c r="AF210" s="126" t="s">
        <v>5492</v>
      </c>
    </row>
    <row r="211" spans="1:32" x14ac:dyDescent="0.3">
      <c r="A211" s="65" t="s">
        <v>27</v>
      </c>
      <c r="B211" s="12"/>
      <c r="C211" s="12"/>
      <c r="D211" s="12"/>
      <c r="E211" s="12"/>
      <c r="F211" s="12"/>
      <c r="G211" s="12"/>
      <c r="H211" s="12"/>
      <c r="I211" s="12"/>
      <c r="J211" s="12"/>
      <c r="K211" s="12"/>
      <c r="L211" s="12"/>
      <c r="M211" s="12"/>
      <c r="N211" s="12"/>
      <c r="O211" s="12"/>
      <c r="S211" s="126" t="s">
        <v>1021</v>
      </c>
      <c r="T211" s="126" t="s">
        <v>1022</v>
      </c>
      <c r="U211" s="126" t="s">
        <v>1023</v>
      </c>
      <c r="V211" s="126" t="s">
        <v>1024</v>
      </c>
      <c r="W211" s="126" t="s">
        <v>1025</v>
      </c>
      <c r="X211" s="126" t="s">
        <v>1026</v>
      </c>
      <c r="Y211" s="126" t="s">
        <v>1027</v>
      </c>
      <c r="Z211" s="126" t="s">
        <v>3104</v>
      </c>
      <c r="AA211" s="126" t="s">
        <v>3105</v>
      </c>
      <c r="AB211" s="126" t="s">
        <v>3106</v>
      </c>
      <c r="AC211" s="126" t="s">
        <v>3107</v>
      </c>
      <c r="AD211" s="126" t="s">
        <v>3108</v>
      </c>
      <c r="AE211" s="126" t="s">
        <v>5213</v>
      </c>
      <c r="AF211" s="126" t="s">
        <v>5493</v>
      </c>
    </row>
    <row r="212" spans="1:32" x14ac:dyDescent="0.3">
      <c r="A212" s="77" t="s">
        <v>3680</v>
      </c>
      <c r="B212" s="12" t="s">
        <v>5004</v>
      </c>
      <c r="C212" s="12">
        <f t="shared" ref="C212:G217" ca="1" si="13">INDIRECT("'" &amp;$B$2 &amp; "'!" &amp; T212)-INDIRECT("'" &amp; $C$2 &amp; "'!" &amp; T212)</f>
        <v>-18.455934000000003</v>
      </c>
      <c r="D212" s="12">
        <f t="shared" ca="1" si="13"/>
        <v>-11.092164</v>
      </c>
      <c r="E212" s="12">
        <f t="shared" ca="1" si="13"/>
        <v>-7.4335320000000014</v>
      </c>
      <c r="F212" s="12">
        <f t="shared" ca="1" si="13"/>
        <v>-6.5770099999999996</v>
      </c>
      <c r="G212" s="12">
        <f t="shared" ca="1" si="13"/>
        <v>-4.2767999999999997</v>
      </c>
      <c r="H212" s="12">
        <f t="shared" ca="1" si="12"/>
        <v>-11.687079000000001</v>
      </c>
      <c r="I212" s="12">
        <f t="shared" ca="1" si="12"/>
        <v>-3.9996899999999993</v>
      </c>
      <c r="J212" s="12">
        <f t="shared" ca="1" si="12"/>
        <v>-7.4761650000000017</v>
      </c>
      <c r="K212" s="12">
        <f t="shared" ca="1" si="12"/>
        <v>-7.3230759999999968</v>
      </c>
      <c r="L212" s="12">
        <f t="shared" ca="1" si="12"/>
        <v>-17.930779999999999</v>
      </c>
      <c r="M212" s="12" t="s">
        <v>5004</v>
      </c>
      <c r="N212" s="12" t="s">
        <v>5004</v>
      </c>
      <c r="O212" s="12" t="e">
        <f t="shared" ca="1" si="11"/>
        <v>#VALUE!</v>
      </c>
      <c r="S212" s="126" t="s">
        <v>1028</v>
      </c>
      <c r="T212" s="126" t="s">
        <v>1029</v>
      </c>
      <c r="U212" s="126" t="s">
        <v>1030</v>
      </c>
      <c r="V212" s="126" t="s">
        <v>1031</v>
      </c>
      <c r="W212" s="126" t="s">
        <v>1032</v>
      </c>
      <c r="X212" s="126" t="s">
        <v>1033</v>
      </c>
      <c r="Y212" s="126" t="s">
        <v>1034</v>
      </c>
      <c r="Z212" s="126" t="s">
        <v>3109</v>
      </c>
      <c r="AA212" s="126" t="s">
        <v>3110</v>
      </c>
      <c r="AB212" s="126" t="s">
        <v>3111</v>
      </c>
      <c r="AC212" s="126" t="s">
        <v>3112</v>
      </c>
      <c r="AD212" s="126" t="s">
        <v>3113</v>
      </c>
      <c r="AE212" s="126" t="s">
        <v>5214</v>
      </c>
      <c r="AF212" s="126" t="s">
        <v>5494</v>
      </c>
    </row>
    <row r="213" spans="1:32" x14ac:dyDescent="0.3">
      <c r="A213" s="77" t="s">
        <v>3683</v>
      </c>
      <c r="B213" s="12" t="s">
        <v>5004</v>
      </c>
      <c r="C213" s="12">
        <f t="shared" ca="1" si="13"/>
        <v>-40.606060999999997</v>
      </c>
      <c r="D213" s="12">
        <f t="shared" ca="1" si="13"/>
        <v>-36.969696999999996</v>
      </c>
      <c r="E213" s="12">
        <f t="shared" ca="1" si="13"/>
        <v>-14.545455</v>
      </c>
      <c r="F213" s="12">
        <f t="shared" ca="1" si="13"/>
        <v>-15.151515</v>
      </c>
      <c r="G213" s="12">
        <f t="shared" ca="1" si="13"/>
        <v>-9.0909089999999999</v>
      </c>
      <c r="H213" s="12">
        <f t="shared" ca="1" si="12"/>
        <v>-24.242424</v>
      </c>
      <c r="I213" s="12">
        <f t="shared" ca="1" si="12"/>
        <v>-3.030303</v>
      </c>
      <c r="J213" s="12">
        <f t="shared" ca="1" si="12"/>
        <v>-24.242424</v>
      </c>
      <c r="K213" s="12">
        <f t="shared" ca="1" si="12"/>
        <v>-31.515152</v>
      </c>
      <c r="L213" s="12">
        <f t="shared" ca="1" si="12"/>
        <v>-33.939394</v>
      </c>
      <c r="M213" s="12" t="s">
        <v>5004</v>
      </c>
      <c r="N213" s="12" t="s">
        <v>5004</v>
      </c>
      <c r="O213" s="12" t="e">
        <f t="shared" ca="1" si="11"/>
        <v>#VALUE!</v>
      </c>
      <c r="S213" s="126" t="s">
        <v>1035</v>
      </c>
      <c r="T213" s="126" t="s">
        <v>1036</v>
      </c>
      <c r="U213" s="126" t="s">
        <v>1037</v>
      </c>
      <c r="V213" s="126" t="s">
        <v>1038</v>
      </c>
      <c r="W213" s="126" t="s">
        <v>1039</v>
      </c>
      <c r="X213" s="126" t="s">
        <v>1040</v>
      </c>
      <c r="Y213" s="126" t="s">
        <v>1041</v>
      </c>
      <c r="Z213" s="126" t="s">
        <v>3114</v>
      </c>
      <c r="AA213" s="126" t="s">
        <v>3115</v>
      </c>
      <c r="AB213" s="126" t="s">
        <v>3116</v>
      </c>
      <c r="AC213" s="126" t="s">
        <v>3117</v>
      </c>
      <c r="AD213" s="126" t="s">
        <v>3118</v>
      </c>
      <c r="AE213" s="126" t="s">
        <v>5215</v>
      </c>
      <c r="AF213" s="126" t="s">
        <v>5495</v>
      </c>
    </row>
    <row r="214" spans="1:32" x14ac:dyDescent="0.3">
      <c r="A214" s="77" t="s">
        <v>3685</v>
      </c>
      <c r="B214" s="12" t="s">
        <v>5004</v>
      </c>
      <c r="C214" s="12">
        <f t="shared" ca="1" si="13"/>
        <v>-32.815356000000001</v>
      </c>
      <c r="D214" s="12">
        <f t="shared" ca="1" si="13"/>
        <v>-26.051188</v>
      </c>
      <c r="E214" s="12">
        <f t="shared" ca="1" si="13"/>
        <v>-12.065814</v>
      </c>
      <c r="F214" s="12">
        <f t="shared" ca="1" si="13"/>
        <v>-13.254113</v>
      </c>
      <c r="G214" s="12">
        <f t="shared" ca="1" si="13"/>
        <v>-5.5758679999999998</v>
      </c>
      <c r="H214" s="12">
        <f t="shared" ca="1" si="12"/>
        <v>-18.738574</v>
      </c>
      <c r="I214" s="12">
        <f t="shared" ca="1" si="12"/>
        <v>-3.8391220000000001</v>
      </c>
      <c r="J214" s="12">
        <f t="shared" ca="1" si="12"/>
        <v>-19.012796999999999</v>
      </c>
      <c r="K214" s="12">
        <f t="shared" ca="1" si="12"/>
        <v>-26.051188</v>
      </c>
      <c r="L214" s="12">
        <f t="shared" ca="1" si="12"/>
        <v>-26.142596000000001</v>
      </c>
      <c r="M214" s="12" t="s">
        <v>5004</v>
      </c>
      <c r="N214" s="12" t="s">
        <v>5004</v>
      </c>
      <c r="O214" s="12" t="e">
        <f t="shared" ca="1" si="11"/>
        <v>#VALUE!</v>
      </c>
      <c r="S214" s="126" t="s">
        <v>1042</v>
      </c>
      <c r="T214" s="126" t="s">
        <v>1043</v>
      </c>
      <c r="U214" s="126" t="s">
        <v>1044</v>
      </c>
      <c r="V214" s="126" t="s">
        <v>1045</v>
      </c>
      <c r="W214" s="126" t="s">
        <v>1046</v>
      </c>
      <c r="X214" s="126" t="s">
        <v>1047</v>
      </c>
      <c r="Y214" s="126" t="s">
        <v>1048</v>
      </c>
      <c r="Z214" s="126" t="s">
        <v>3119</v>
      </c>
      <c r="AA214" s="126" t="s">
        <v>3120</v>
      </c>
      <c r="AB214" s="126" t="s">
        <v>3121</v>
      </c>
      <c r="AC214" s="126" t="s">
        <v>3122</v>
      </c>
      <c r="AD214" s="126" t="s">
        <v>3123</v>
      </c>
      <c r="AE214" s="126" t="s">
        <v>5216</v>
      </c>
      <c r="AF214" s="126" t="s">
        <v>5496</v>
      </c>
    </row>
    <row r="215" spans="1:32" x14ac:dyDescent="0.3">
      <c r="A215" s="77" t="s">
        <v>3686</v>
      </c>
      <c r="B215" s="12" t="s">
        <v>5004</v>
      </c>
      <c r="C215" s="12">
        <f t="shared" ca="1" si="13"/>
        <v>-12.745097999999995</v>
      </c>
      <c r="D215" s="12">
        <f t="shared" ca="1" si="13"/>
        <v>2.4509809999999987</v>
      </c>
      <c r="E215" s="12">
        <f t="shared" ca="1" si="13"/>
        <v>9.5588230000000003</v>
      </c>
      <c r="F215" s="12">
        <f t="shared" ca="1" si="13"/>
        <v>6.1274509999999989</v>
      </c>
      <c r="G215" s="12">
        <f t="shared" ca="1" si="13"/>
        <v>-0.98039199999999926</v>
      </c>
      <c r="H215" s="12">
        <f t="shared" ca="1" si="12"/>
        <v>-0.24509799999999871</v>
      </c>
      <c r="I215" s="12">
        <f t="shared" ca="1" si="12"/>
        <v>6.3725490000000002</v>
      </c>
      <c r="J215" s="12">
        <f t="shared" ca="1" si="12"/>
        <v>-9.3137249999999998</v>
      </c>
      <c r="K215" s="12">
        <f t="shared" ca="1" si="12"/>
        <v>-5.6372549999999997</v>
      </c>
      <c r="L215" s="12">
        <f t="shared" ca="1" si="12"/>
        <v>-23.529411000000003</v>
      </c>
      <c r="M215" s="12" t="s">
        <v>5004</v>
      </c>
      <c r="N215" s="12" t="s">
        <v>5004</v>
      </c>
      <c r="O215" s="12" t="e">
        <f t="shared" ca="1" si="11"/>
        <v>#VALUE!</v>
      </c>
      <c r="S215" s="126" t="s">
        <v>1760</v>
      </c>
      <c r="T215" s="126" t="s">
        <v>1761</v>
      </c>
      <c r="U215" s="126" t="s">
        <v>1762</v>
      </c>
      <c r="V215" s="126" t="s">
        <v>1763</v>
      </c>
      <c r="W215" s="126" t="s">
        <v>1764</v>
      </c>
      <c r="X215" s="126" t="s">
        <v>1765</v>
      </c>
      <c r="Y215" s="126" t="s">
        <v>1766</v>
      </c>
      <c r="Z215" s="126" t="s">
        <v>3124</v>
      </c>
      <c r="AA215" s="126" t="s">
        <v>3125</v>
      </c>
      <c r="AB215" s="126" t="s">
        <v>3126</v>
      </c>
      <c r="AC215" s="126" t="s">
        <v>3127</v>
      </c>
      <c r="AD215" s="126" t="s">
        <v>3128</v>
      </c>
      <c r="AE215" s="126" t="s">
        <v>5217</v>
      </c>
      <c r="AF215" s="126" t="s">
        <v>5497</v>
      </c>
    </row>
    <row r="216" spans="1:32" x14ac:dyDescent="0.3">
      <c r="A216" s="77" t="s">
        <v>3687</v>
      </c>
      <c r="B216" s="12" t="s">
        <v>5004</v>
      </c>
      <c r="C216" s="12">
        <f t="shared" ca="1" si="13"/>
        <v>10.442104999999998</v>
      </c>
      <c r="D216" s="12">
        <f t="shared" ca="1" si="13"/>
        <v>2.7398500000000006</v>
      </c>
      <c r="E216" s="12">
        <f t="shared" ca="1" si="13"/>
        <v>4.2616540000000001</v>
      </c>
      <c r="F216" s="12">
        <f t="shared" ca="1" si="13"/>
        <v>8.1654139999999984</v>
      </c>
      <c r="G216" s="12">
        <f t="shared" ca="1" si="13"/>
        <v>4.550376</v>
      </c>
      <c r="H216" s="12">
        <f t="shared" ca="1" si="12"/>
        <v>4.0210530000000002</v>
      </c>
      <c r="I216" s="12">
        <f t="shared" ca="1" si="12"/>
        <v>-1.7533829999999995</v>
      </c>
      <c r="J216" s="12">
        <f t="shared" ca="1" si="12"/>
        <v>3.5488719999999994</v>
      </c>
      <c r="K216" s="12">
        <f t="shared" ca="1" si="12"/>
        <v>7.4436089999999986</v>
      </c>
      <c r="L216" s="12">
        <f t="shared" ca="1" si="12"/>
        <v>-0.69172899999999871</v>
      </c>
      <c r="M216" s="12" t="s">
        <v>5004</v>
      </c>
      <c r="N216" s="12" t="s">
        <v>5004</v>
      </c>
      <c r="O216" s="12" t="e">
        <f t="shared" ca="1" si="11"/>
        <v>#VALUE!</v>
      </c>
      <c r="S216" s="126" t="s">
        <v>1767</v>
      </c>
      <c r="T216" s="126" t="s">
        <v>1768</v>
      </c>
      <c r="U216" s="126" t="s">
        <v>1769</v>
      </c>
      <c r="V216" s="126" t="s">
        <v>1770</v>
      </c>
      <c r="W216" s="126" t="s">
        <v>1771</v>
      </c>
      <c r="X216" s="126" t="s">
        <v>1772</v>
      </c>
      <c r="Y216" s="126" t="s">
        <v>1773</v>
      </c>
      <c r="Z216" s="126" t="s">
        <v>3129</v>
      </c>
      <c r="AA216" s="126" t="s">
        <v>3130</v>
      </c>
      <c r="AB216" s="126" t="s">
        <v>3131</v>
      </c>
      <c r="AC216" s="126" t="s">
        <v>3132</v>
      </c>
      <c r="AD216" s="126" t="s">
        <v>3133</v>
      </c>
      <c r="AE216" s="126" t="s">
        <v>5218</v>
      </c>
      <c r="AF216" s="126" t="s">
        <v>5498</v>
      </c>
    </row>
    <row r="217" spans="1:32" x14ac:dyDescent="0.3">
      <c r="A217" s="77" t="s">
        <v>3689</v>
      </c>
      <c r="B217" s="12" t="s">
        <v>5004</v>
      </c>
      <c r="C217" s="12">
        <f t="shared" ca="1" si="13"/>
        <v>14.999999999999996</v>
      </c>
      <c r="D217" s="12">
        <f t="shared" ca="1" si="13"/>
        <v>6.1111110000000011</v>
      </c>
      <c r="E217" s="12">
        <f t="shared" ca="1" si="13"/>
        <v>11.111111000000001</v>
      </c>
      <c r="F217" s="12">
        <f t="shared" ca="1" si="13"/>
        <v>12.222223</v>
      </c>
      <c r="G217" s="12">
        <f t="shared" ca="1" si="13"/>
        <v>10</v>
      </c>
      <c r="H217" s="12">
        <f t="shared" ca="1" si="12"/>
        <v>6.6666659999999993</v>
      </c>
      <c r="I217" s="12">
        <f t="shared" ca="1" si="12"/>
        <v>6.1111109999999993</v>
      </c>
      <c r="J217" s="12">
        <f t="shared" ca="1" si="12"/>
        <v>12.222221999999999</v>
      </c>
      <c r="K217" s="12">
        <f t="shared" ca="1" si="12"/>
        <v>3.8888889999999989</v>
      </c>
      <c r="L217" s="12">
        <f t="shared" ca="1" si="12"/>
        <v>10</v>
      </c>
      <c r="M217" s="12" t="s">
        <v>5004</v>
      </c>
      <c r="N217" s="12" t="s">
        <v>5004</v>
      </c>
      <c r="O217" s="12" t="e">
        <f t="shared" ca="1" si="11"/>
        <v>#VALUE!</v>
      </c>
      <c r="S217" s="126" t="s">
        <v>1049</v>
      </c>
      <c r="T217" s="126" t="s">
        <v>1050</v>
      </c>
      <c r="U217" s="126" t="s">
        <v>1051</v>
      </c>
      <c r="V217" s="126" t="s">
        <v>1052</v>
      </c>
      <c r="W217" s="126" t="s">
        <v>1053</v>
      </c>
      <c r="X217" s="126" t="s">
        <v>1054</v>
      </c>
      <c r="Y217" s="126" t="s">
        <v>1055</v>
      </c>
      <c r="Z217" s="126" t="s">
        <v>3134</v>
      </c>
      <c r="AA217" s="126" t="s">
        <v>3135</v>
      </c>
      <c r="AB217" s="126" t="s">
        <v>3136</v>
      </c>
      <c r="AC217" s="126" t="s">
        <v>3137</v>
      </c>
      <c r="AD217" s="126" t="s">
        <v>3138</v>
      </c>
      <c r="AE217" s="126" t="s">
        <v>5219</v>
      </c>
      <c r="AF217" s="126" t="s">
        <v>5499</v>
      </c>
    </row>
    <row r="218" spans="1:32" x14ac:dyDescent="0.3">
      <c r="A218" s="77"/>
      <c r="B218" s="12"/>
      <c r="C218" s="12"/>
      <c r="D218" s="12"/>
      <c r="E218" s="12"/>
      <c r="F218" s="12"/>
      <c r="G218" s="12"/>
      <c r="H218" s="12"/>
      <c r="I218" s="12"/>
      <c r="J218" s="12"/>
      <c r="K218" s="12"/>
      <c r="L218" s="12"/>
      <c r="M218" s="12"/>
      <c r="N218" s="12"/>
      <c r="O218" s="12"/>
      <c r="S218" s="126" t="s">
        <v>1056</v>
      </c>
      <c r="T218" s="126" t="s">
        <v>1057</v>
      </c>
      <c r="U218" s="126" t="s">
        <v>1058</v>
      </c>
      <c r="V218" s="126" t="s">
        <v>1059</v>
      </c>
      <c r="W218" s="126" t="s">
        <v>1060</v>
      </c>
      <c r="X218" s="126" t="s">
        <v>1061</v>
      </c>
      <c r="Y218" s="126" t="s">
        <v>1062</v>
      </c>
      <c r="Z218" s="126" t="s">
        <v>3139</v>
      </c>
      <c r="AA218" s="126" t="s">
        <v>3140</v>
      </c>
      <c r="AB218" s="126" t="s">
        <v>3141</v>
      </c>
      <c r="AC218" s="126" t="s">
        <v>3142</v>
      </c>
      <c r="AD218" s="126" t="s">
        <v>3143</v>
      </c>
      <c r="AE218" s="126" t="s">
        <v>5220</v>
      </c>
      <c r="AF218" s="126" t="s">
        <v>5500</v>
      </c>
    </row>
    <row r="219" spans="1:32" x14ac:dyDescent="0.3">
      <c r="A219" s="65" t="s">
        <v>3691</v>
      </c>
      <c r="B219" s="12"/>
      <c r="C219" s="12"/>
      <c r="D219" s="12"/>
      <c r="E219" s="12"/>
      <c r="F219" s="12"/>
      <c r="G219" s="12"/>
      <c r="H219" s="12"/>
      <c r="I219" s="12"/>
      <c r="J219" s="12"/>
      <c r="K219" s="12"/>
      <c r="L219" s="12"/>
      <c r="M219" s="12"/>
      <c r="N219" s="12"/>
      <c r="O219" s="12"/>
      <c r="S219" s="126" t="s">
        <v>1063</v>
      </c>
      <c r="T219" s="126" t="s">
        <v>1064</v>
      </c>
      <c r="U219" s="126" t="s">
        <v>1065</v>
      </c>
      <c r="V219" s="126" t="s">
        <v>1066</v>
      </c>
      <c r="W219" s="126" t="s">
        <v>1067</v>
      </c>
      <c r="X219" s="126" t="s">
        <v>1068</v>
      </c>
      <c r="Y219" s="126" t="s">
        <v>1069</v>
      </c>
      <c r="Z219" s="126" t="s">
        <v>3144</v>
      </c>
      <c r="AA219" s="126" t="s">
        <v>3145</v>
      </c>
      <c r="AB219" s="126" t="s">
        <v>3146</v>
      </c>
      <c r="AC219" s="126" t="s">
        <v>3147</v>
      </c>
      <c r="AD219" s="126" t="s">
        <v>3148</v>
      </c>
      <c r="AE219" s="126" t="s">
        <v>5221</v>
      </c>
      <c r="AF219" s="126" t="s">
        <v>5501</v>
      </c>
    </row>
    <row r="220" spans="1:32" x14ac:dyDescent="0.3">
      <c r="A220" s="77" t="s">
        <v>3692</v>
      </c>
      <c r="B220" s="12" t="s">
        <v>5004</v>
      </c>
      <c r="C220" s="12">
        <f t="shared" ref="C220:G223" ca="1" si="14">INDIRECT("'" &amp;$B$2 &amp; "'!" &amp; T220)-INDIRECT("'" &amp; $C$2 &amp; "'!" &amp; T220)</f>
        <v>-45.112782000000003</v>
      </c>
      <c r="D220" s="12">
        <f t="shared" ca="1" si="14"/>
        <v>-30.827068000000001</v>
      </c>
      <c r="E220" s="12">
        <f t="shared" ca="1" si="14"/>
        <v>-17.669173000000001</v>
      </c>
      <c r="F220" s="12">
        <f t="shared" ca="1" si="14"/>
        <v>-15.413534</v>
      </c>
      <c r="G220" s="12">
        <f t="shared" ca="1" si="14"/>
        <v>-9.2105259999999998</v>
      </c>
      <c r="H220" s="12">
        <f t="shared" ca="1" si="12"/>
        <v>-25.75188</v>
      </c>
      <c r="I220" s="12">
        <f t="shared" ca="1" si="12"/>
        <v>-8.2706769999999992</v>
      </c>
      <c r="J220" s="12">
        <f t="shared" ca="1" si="12"/>
        <v>-23.308271000000001</v>
      </c>
      <c r="K220" s="12">
        <f t="shared" ca="1" si="12"/>
        <v>-28.383458999999998</v>
      </c>
      <c r="L220" s="12">
        <f t="shared" ca="1" si="12"/>
        <v>-32.142856999999999</v>
      </c>
      <c r="M220" s="12" t="s">
        <v>5004</v>
      </c>
      <c r="N220" s="12" t="s">
        <v>5004</v>
      </c>
      <c r="O220" s="12" t="e">
        <f t="shared" ca="1" si="11"/>
        <v>#VALUE!</v>
      </c>
      <c r="S220" s="126" t="s">
        <v>1070</v>
      </c>
      <c r="T220" s="126" t="s">
        <v>1071</v>
      </c>
      <c r="U220" s="126" t="s">
        <v>1072</v>
      </c>
      <c r="V220" s="126" t="s">
        <v>1073</v>
      </c>
      <c r="W220" s="126" t="s">
        <v>1074</v>
      </c>
      <c r="X220" s="126" t="s">
        <v>1075</v>
      </c>
      <c r="Y220" s="126" t="s">
        <v>1076</v>
      </c>
      <c r="Z220" s="126" t="s">
        <v>3149</v>
      </c>
      <c r="AA220" s="126" t="s">
        <v>3150</v>
      </c>
      <c r="AB220" s="126" t="s">
        <v>3151</v>
      </c>
      <c r="AC220" s="126" t="s">
        <v>3152</v>
      </c>
      <c r="AD220" s="126" t="s">
        <v>3153</v>
      </c>
      <c r="AE220" s="126" t="s">
        <v>5222</v>
      </c>
      <c r="AF220" s="126" t="s">
        <v>5502</v>
      </c>
    </row>
    <row r="221" spans="1:32" x14ac:dyDescent="0.3">
      <c r="A221" s="77" t="s">
        <v>3693</v>
      </c>
      <c r="B221" s="12" t="s">
        <v>5004</v>
      </c>
      <c r="C221" s="12">
        <f t="shared" ca="1" si="14"/>
        <v>-11.228054</v>
      </c>
      <c r="D221" s="12">
        <f t="shared" ca="1" si="14"/>
        <v>-6.6861089999999983</v>
      </c>
      <c r="E221" s="12">
        <f t="shared" ca="1" si="14"/>
        <v>-3.1769249999999989</v>
      </c>
      <c r="F221" s="12">
        <f t="shared" ca="1" si="14"/>
        <v>-4.6826840000000001</v>
      </c>
      <c r="G221" s="12">
        <f t="shared" ca="1" si="14"/>
        <v>-1.7663439999999997</v>
      </c>
      <c r="H221" s="12">
        <f t="shared" ca="1" si="12"/>
        <v>-2.2306370000000015</v>
      </c>
      <c r="I221" s="12">
        <f t="shared" ca="1" si="12"/>
        <v>1.240243</v>
      </c>
      <c r="J221" s="12">
        <f t="shared" ca="1" si="12"/>
        <v>-4.4096219999999988</v>
      </c>
      <c r="K221" s="12">
        <f t="shared" ca="1" si="12"/>
        <v>-8.2734099999999984</v>
      </c>
      <c r="L221" s="12">
        <f t="shared" ca="1" si="12"/>
        <v>-13.761644</v>
      </c>
      <c r="M221" s="12" t="s">
        <v>5004</v>
      </c>
      <c r="N221" s="12" t="s">
        <v>5004</v>
      </c>
      <c r="O221" s="12" t="e">
        <f t="shared" ca="1" si="11"/>
        <v>#VALUE!</v>
      </c>
      <c r="S221" s="126" t="s">
        <v>1077</v>
      </c>
      <c r="T221" s="126" t="s">
        <v>1078</v>
      </c>
      <c r="U221" s="126" t="s">
        <v>1079</v>
      </c>
      <c r="V221" s="126" t="s">
        <v>1080</v>
      </c>
      <c r="W221" s="126" t="s">
        <v>1081</v>
      </c>
      <c r="X221" s="126" t="s">
        <v>1082</v>
      </c>
      <c r="Y221" s="126" t="s">
        <v>1083</v>
      </c>
      <c r="Z221" s="126" t="s">
        <v>3154</v>
      </c>
      <c r="AA221" s="126" t="s">
        <v>3155</v>
      </c>
      <c r="AB221" s="126" t="s">
        <v>3156</v>
      </c>
      <c r="AC221" s="126" t="s">
        <v>3157</v>
      </c>
      <c r="AD221" s="126" t="s">
        <v>3158</v>
      </c>
      <c r="AE221" s="126" t="s">
        <v>5223</v>
      </c>
      <c r="AF221" s="126" t="s">
        <v>5503</v>
      </c>
    </row>
    <row r="222" spans="1:32" x14ac:dyDescent="0.3">
      <c r="A222" s="77" t="s">
        <v>3694</v>
      </c>
      <c r="B222" s="12" t="s">
        <v>5004</v>
      </c>
      <c r="C222" s="12">
        <f t="shared" ca="1" si="14"/>
        <v>-13.372631999999996</v>
      </c>
      <c r="D222" s="12">
        <f t="shared" ca="1" si="14"/>
        <v>-15.932232999999997</v>
      </c>
      <c r="E222" s="12">
        <f t="shared" ca="1" si="14"/>
        <v>-2.7298930000000006</v>
      </c>
      <c r="F222" s="12">
        <f t="shared" ca="1" si="14"/>
        <v>-6.3618900000000007</v>
      </c>
      <c r="G222" s="12">
        <f t="shared" ca="1" si="14"/>
        <v>-3.4713120000000002</v>
      </c>
      <c r="H222" s="12">
        <f t="shared" ca="1" si="12"/>
        <v>-9.5450179999999989</v>
      </c>
      <c r="I222" s="12">
        <f t="shared" ca="1" si="12"/>
        <v>0.86018699999999981</v>
      </c>
      <c r="J222" s="12">
        <f t="shared" ca="1" si="12"/>
        <v>-7.9600030000000004</v>
      </c>
      <c r="K222" s="12">
        <f t="shared" ca="1" si="12"/>
        <v>-7.8840280000000007</v>
      </c>
      <c r="L222" s="12">
        <f t="shared" ca="1" si="12"/>
        <v>-19.962448999999999</v>
      </c>
      <c r="M222" s="12" t="s">
        <v>5004</v>
      </c>
      <c r="N222" s="12" t="s">
        <v>5004</v>
      </c>
      <c r="O222" s="12" t="e">
        <f t="shared" ca="1" si="11"/>
        <v>#VALUE!</v>
      </c>
      <c r="S222" s="126" t="s">
        <v>1084</v>
      </c>
      <c r="T222" s="126" t="s">
        <v>1085</v>
      </c>
      <c r="U222" s="126" t="s">
        <v>1086</v>
      </c>
      <c r="V222" s="126" t="s">
        <v>1087</v>
      </c>
      <c r="W222" s="126" t="s">
        <v>1088</v>
      </c>
      <c r="X222" s="126" t="s">
        <v>1089</v>
      </c>
      <c r="Y222" s="126" t="s">
        <v>1090</v>
      </c>
      <c r="Z222" s="126" t="s">
        <v>3159</v>
      </c>
      <c r="AA222" s="126" t="s">
        <v>3160</v>
      </c>
      <c r="AB222" s="126" t="s">
        <v>3161</v>
      </c>
      <c r="AC222" s="126" t="s">
        <v>3162</v>
      </c>
      <c r="AD222" s="126" t="s">
        <v>3163</v>
      </c>
      <c r="AE222" s="126" t="s">
        <v>5224</v>
      </c>
      <c r="AF222" s="126" t="s">
        <v>5504</v>
      </c>
    </row>
    <row r="223" spans="1:32" x14ac:dyDescent="0.3">
      <c r="A223" s="77" t="s">
        <v>3696</v>
      </c>
      <c r="B223" s="12" t="s">
        <v>5004</v>
      </c>
      <c r="C223" s="12">
        <f t="shared" ca="1" si="14"/>
        <v>4.8482540000000007</v>
      </c>
      <c r="D223" s="12">
        <f t="shared" ca="1" si="14"/>
        <v>-2.4269999999997793E-2</v>
      </c>
      <c r="E223" s="12">
        <f t="shared" ca="1" si="14"/>
        <v>4.6772069999999992</v>
      </c>
      <c r="F223" s="12">
        <f t="shared" ca="1" si="14"/>
        <v>5.1325610000000008</v>
      </c>
      <c r="G223" s="12">
        <f t="shared" ca="1" si="14"/>
        <v>3.1863250000000001</v>
      </c>
      <c r="H223" s="12">
        <f t="shared" ca="1" si="12"/>
        <v>2.7956909999999979</v>
      </c>
      <c r="I223" s="12">
        <f t="shared" ca="1" si="12"/>
        <v>0.30626599999999993</v>
      </c>
      <c r="J223" s="12">
        <f t="shared" ca="1" si="12"/>
        <v>1.8387529999999987</v>
      </c>
      <c r="K223" s="12">
        <f t="shared" ca="1" si="12"/>
        <v>3.0927119999999988</v>
      </c>
      <c r="L223" s="12">
        <f t="shared" ca="1" si="12"/>
        <v>-4.5905279999999991</v>
      </c>
      <c r="M223" s="12" t="s">
        <v>5004</v>
      </c>
      <c r="N223" s="12" t="s">
        <v>5004</v>
      </c>
      <c r="O223" s="12" t="e">
        <f t="shared" ca="1" si="11"/>
        <v>#VALUE!</v>
      </c>
      <c r="S223" s="126" t="s">
        <v>1774</v>
      </c>
      <c r="T223" s="126" t="s">
        <v>1775</v>
      </c>
      <c r="U223" s="126" t="s">
        <v>1776</v>
      </c>
      <c r="V223" s="126" t="s">
        <v>1777</v>
      </c>
      <c r="W223" s="126" t="s">
        <v>1778</v>
      </c>
      <c r="X223" s="126" t="s">
        <v>1779</v>
      </c>
      <c r="Y223" s="126" t="s">
        <v>1780</v>
      </c>
      <c r="Z223" s="126" t="s">
        <v>3164</v>
      </c>
      <c r="AA223" s="126" t="s">
        <v>3165</v>
      </c>
      <c r="AB223" s="126" t="s">
        <v>3166</v>
      </c>
      <c r="AC223" s="126" t="s">
        <v>3167</v>
      </c>
      <c r="AD223" s="126" t="s">
        <v>3168</v>
      </c>
      <c r="AE223" s="126" t="s">
        <v>5225</v>
      </c>
      <c r="AF223" s="126" t="s">
        <v>5505</v>
      </c>
    </row>
    <row r="224" spans="1:32" x14ac:dyDescent="0.3">
      <c r="A224" s="77"/>
      <c r="B224" s="12"/>
      <c r="C224" s="12"/>
      <c r="D224" s="12"/>
      <c r="E224" s="12"/>
      <c r="F224" s="12"/>
      <c r="G224" s="12"/>
      <c r="H224" s="12"/>
      <c r="I224" s="12"/>
      <c r="J224" s="12"/>
      <c r="K224" s="12"/>
      <c r="L224" s="12"/>
      <c r="M224" s="12"/>
      <c r="N224" s="12"/>
      <c r="O224" s="12"/>
      <c r="S224" s="126" t="s">
        <v>1781</v>
      </c>
      <c r="T224" s="126" t="s">
        <v>1782</v>
      </c>
      <c r="U224" s="126" t="s">
        <v>1783</v>
      </c>
      <c r="V224" s="126" t="s">
        <v>1784</v>
      </c>
      <c r="W224" s="126" t="s">
        <v>1785</v>
      </c>
      <c r="X224" s="126" t="s">
        <v>1786</v>
      </c>
      <c r="Y224" s="126" t="s">
        <v>1787</v>
      </c>
      <c r="Z224" s="126" t="s">
        <v>3169</v>
      </c>
      <c r="AA224" s="126" t="s">
        <v>3170</v>
      </c>
      <c r="AB224" s="126" t="s">
        <v>3171</v>
      </c>
      <c r="AC224" s="126" t="s">
        <v>3172</v>
      </c>
      <c r="AD224" s="126" t="s">
        <v>3173</v>
      </c>
      <c r="AE224" s="126" t="s">
        <v>5226</v>
      </c>
      <c r="AF224" s="126" t="s">
        <v>5506</v>
      </c>
    </row>
    <row r="225" spans="1:32" x14ac:dyDescent="0.3">
      <c r="A225" s="65" t="s">
        <v>3697</v>
      </c>
      <c r="B225" s="12"/>
      <c r="C225" s="12"/>
      <c r="D225" s="12"/>
      <c r="E225" s="12"/>
      <c r="F225" s="12"/>
      <c r="G225" s="12"/>
      <c r="H225" s="12"/>
      <c r="I225" s="12"/>
      <c r="J225" s="12"/>
      <c r="K225" s="12"/>
      <c r="L225" s="12"/>
      <c r="M225" s="12"/>
      <c r="N225" s="12"/>
      <c r="O225" s="12"/>
      <c r="S225" s="126" t="s">
        <v>1091</v>
      </c>
      <c r="T225" s="126" t="s">
        <v>1092</v>
      </c>
      <c r="U225" s="126" t="s">
        <v>1093</v>
      </c>
      <c r="V225" s="126" t="s">
        <v>1094</v>
      </c>
      <c r="W225" s="126" t="s">
        <v>1095</v>
      </c>
      <c r="X225" s="126" t="s">
        <v>1096</v>
      </c>
      <c r="Y225" s="126" t="s">
        <v>1097</v>
      </c>
      <c r="Z225" s="126" t="s">
        <v>3174</v>
      </c>
      <c r="AA225" s="126" t="s">
        <v>3175</v>
      </c>
      <c r="AB225" s="126" t="s">
        <v>3176</v>
      </c>
      <c r="AC225" s="126" t="s">
        <v>3177</v>
      </c>
      <c r="AD225" s="126" t="s">
        <v>3178</v>
      </c>
      <c r="AE225" s="126" t="s">
        <v>5227</v>
      </c>
      <c r="AF225" s="126" t="s">
        <v>5507</v>
      </c>
    </row>
    <row r="226" spans="1:32" x14ac:dyDescent="0.3">
      <c r="A226" s="77" t="s">
        <v>3698</v>
      </c>
      <c r="B226" s="12" t="s">
        <v>5004</v>
      </c>
      <c r="C226" s="12">
        <f t="shared" ref="C226:G227" ca="1" si="15">INDIRECT("'" &amp;$B$2 &amp; "'!" &amp; T226)-INDIRECT("'" &amp; $C$2 &amp; "'!" &amp; T226)</f>
        <v>-32.815356000000001</v>
      </c>
      <c r="D226" s="12">
        <f t="shared" ca="1" si="15"/>
        <v>-26.051188</v>
      </c>
      <c r="E226" s="12">
        <f t="shared" ca="1" si="15"/>
        <v>-12.065814</v>
      </c>
      <c r="F226" s="12">
        <f t="shared" ca="1" si="15"/>
        <v>-13.254113</v>
      </c>
      <c r="G226" s="12">
        <f t="shared" ca="1" si="15"/>
        <v>-5.5758679999999998</v>
      </c>
      <c r="H226" s="12">
        <f t="shared" ca="1" si="12"/>
        <v>-18.738574</v>
      </c>
      <c r="I226" s="12">
        <f t="shared" ca="1" si="12"/>
        <v>-3.8391220000000001</v>
      </c>
      <c r="J226" s="12">
        <f t="shared" ca="1" si="12"/>
        <v>-19.012796999999999</v>
      </c>
      <c r="K226" s="12">
        <f t="shared" ca="1" si="12"/>
        <v>-26.051188</v>
      </c>
      <c r="L226" s="12">
        <f t="shared" ca="1" si="12"/>
        <v>-26.142596000000001</v>
      </c>
      <c r="M226" s="12" t="s">
        <v>5004</v>
      </c>
      <c r="N226" s="12" t="s">
        <v>5004</v>
      </c>
      <c r="O226" s="12" t="e">
        <f t="shared" ca="1" si="11"/>
        <v>#VALUE!</v>
      </c>
      <c r="S226" s="126" t="s">
        <v>1098</v>
      </c>
      <c r="T226" s="126" t="s">
        <v>1099</v>
      </c>
      <c r="U226" s="126" t="s">
        <v>1100</v>
      </c>
      <c r="V226" s="126" t="s">
        <v>1101</v>
      </c>
      <c r="W226" s="126" t="s">
        <v>1102</v>
      </c>
      <c r="X226" s="126" t="s">
        <v>1103</v>
      </c>
      <c r="Y226" s="126" t="s">
        <v>1104</v>
      </c>
      <c r="Z226" s="126" t="s">
        <v>3179</v>
      </c>
      <c r="AA226" s="126" t="s">
        <v>3180</v>
      </c>
      <c r="AB226" s="126" t="s">
        <v>3181</v>
      </c>
      <c r="AC226" s="126" t="s">
        <v>3182</v>
      </c>
      <c r="AD226" s="126" t="s">
        <v>3183</v>
      </c>
      <c r="AE226" s="126" t="s">
        <v>5228</v>
      </c>
      <c r="AF226" s="126" t="s">
        <v>5508</v>
      </c>
    </row>
    <row r="227" spans="1:32" x14ac:dyDescent="0.3">
      <c r="A227" s="77" t="s">
        <v>3699</v>
      </c>
      <c r="B227" s="12" t="s">
        <v>5004</v>
      </c>
      <c r="C227" s="12">
        <f t="shared" ca="1" si="15"/>
        <v>-40.066225000000003</v>
      </c>
      <c r="D227" s="12">
        <f t="shared" ca="1" si="15"/>
        <v>-30.022075000000001</v>
      </c>
      <c r="E227" s="12">
        <f t="shared" ca="1" si="15"/>
        <v>-15.121413</v>
      </c>
      <c r="F227" s="12">
        <f t="shared" ca="1" si="15"/>
        <v>-13.245032999999999</v>
      </c>
      <c r="G227" s="12">
        <f t="shared" ca="1" si="15"/>
        <v>-8.1677700000000009</v>
      </c>
      <c r="H227" s="12">
        <f t="shared" ca="1" si="12"/>
        <v>-22.847681999999999</v>
      </c>
      <c r="I227" s="12">
        <f t="shared" ca="1" si="12"/>
        <v>-6.9536420000000003</v>
      </c>
      <c r="J227" s="12">
        <f t="shared" ca="1" si="12"/>
        <v>-21.633554</v>
      </c>
      <c r="K227" s="12">
        <f t="shared" ca="1" si="12"/>
        <v>-27.041943</v>
      </c>
      <c r="L227" s="12">
        <f t="shared" ca="1" si="12"/>
        <v>-30.794702000000001</v>
      </c>
      <c r="M227" s="12" t="s">
        <v>5004</v>
      </c>
      <c r="N227" s="12" t="s">
        <v>5004</v>
      </c>
      <c r="O227" s="12" t="e">
        <f t="shared" ca="1" si="11"/>
        <v>#VALUE!</v>
      </c>
      <c r="S227" s="126" t="s">
        <v>1105</v>
      </c>
      <c r="T227" s="126" t="s">
        <v>1106</v>
      </c>
      <c r="U227" s="126" t="s">
        <v>1107</v>
      </c>
      <c r="V227" s="126" t="s">
        <v>1108</v>
      </c>
      <c r="W227" s="126" t="s">
        <v>1109</v>
      </c>
      <c r="X227" s="126" t="s">
        <v>1110</v>
      </c>
      <c r="Y227" s="126" t="s">
        <v>1111</v>
      </c>
      <c r="Z227" s="126" t="s">
        <v>3184</v>
      </c>
      <c r="AA227" s="126" t="s">
        <v>3185</v>
      </c>
      <c r="AB227" s="126" t="s">
        <v>3186</v>
      </c>
      <c r="AC227" s="126" t="s">
        <v>3187</v>
      </c>
      <c r="AD227" s="126" t="s">
        <v>3188</v>
      </c>
      <c r="AE227" s="126" t="s">
        <v>5229</v>
      </c>
      <c r="AF227" s="126" t="s">
        <v>5509</v>
      </c>
    </row>
    <row r="228" spans="1:32" x14ac:dyDescent="0.3">
      <c r="A228" s="77"/>
      <c r="B228" s="12"/>
      <c r="C228" s="12"/>
      <c r="D228" s="12"/>
      <c r="E228" s="12"/>
      <c r="F228" s="12"/>
      <c r="G228" s="12"/>
      <c r="H228" s="12"/>
      <c r="I228" s="12"/>
      <c r="J228" s="12"/>
      <c r="K228" s="12"/>
      <c r="L228" s="12"/>
      <c r="M228" s="12"/>
      <c r="N228" s="12"/>
      <c r="O228" s="12"/>
      <c r="S228" s="126" t="s">
        <v>1112</v>
      </c>
      <c r="T228" s="126" t="s">
        <v>1113</v>
      </c>
      <c r="U228" s="126" t="s">
        <v>1114</v>
      </c>
      <c r="V228" s="126" t="s">
        <v>1115</v>
      </c>
      <c r="W228" s="126" t="s">
        <v>1116</v>
      </c>
      <c r="X228" s="126" t="s">
        <v>1117</v>
      </c>
      <c r="Y228" s="126" t="s">
        <v>1118</v>
      </c>
      <c r="Z228" s="126" t="s">
        <v>3189</v>
      </c>
      <c r="AA228" s="126" t="s">
        <v>3190</v>
      </c>
      <c r="AB228" s="126" t="s">
        <v>3191</v>
      </c>
      <c r="AC228" s="126" t="s">
        <v>3192</v>
      </c>
      <c r="AD228" s="126" t="s">
        <v>3193</v>
      </c>
      <c r="AE228" s="126" t="s">
        <v>5230</v>
      </c>
      <c r="AF228" s="126" t="s">
        <v>5510</v>
      </c>
    </row>
    <row r="229" spans="1:32" x14ac:dyDescent="0.3">
      <c r="A229" s="65" t="s">
        <v>29</v>
      </c>
      <c r="B229" s="12"/>
      <c r="C229" s="12"/>
      <c r="D229" s="12"/>
      <c r="E229" s="12"/>
      <c r="F229" s="12"/>
      <c r="G229" s="12"/>
      <c r="H229" s="12"/>
      <c r="I229" s="12"/>
      <c r="J229" s="12"/>
      <c r="K229" s="12"/>
      <c r="L229" s="12"/>
      <c r="M229" s="12"/>
      <c r="N229" s="12"/>
      <c r="O229" s="12"/>
      <c r="S229" s="126" t="s">
        <v>1788</v>
      </c>
      <c r="T229" s="126" t="s">
        <v>1789</v>
      </c>
      <c r="U229" s="126" t="s">
        <v>1790</v>
      </c>
      <c r="V229" s="126" t="s">
        <v>1791</v>
      </c>
      <c r="W229" s="126" t="s">
        <v>1792</v>
      </c>
      <c r="X229" s="126" t="s">
        <v>1793</v>
      </c>
      <c r="Y229" s="126" t="s">
        <v>1794</v>
      </c>
      <c r="Z229" s="126" t="s">
        <v>3194</v>
      </c>
      <c r="AA229" s="126" t="s">
        <v>3195</v>
      </c>
      <c r="AB229" s="126" t="s">
        <v>3196</v>
      </c>
      <c r="AC229" s="126" t="s">
        <v>3197</v>
      </c>
      <c r="AD229" s="126" t="s">
        <v>3198</v>
      </c>
      <c r="AE229" s="126" t="s">
        <v>5231</v>
      </c>
      <c r="AF229" s="126" t="s">
        <v>5511</v>
      </c>
    </row>
    <row r="230" spans="1:32" x14ac:dyDescent="0.3">
      <c r="A230" s="77" t="s">
        <v>3700</v>
      </c>
      <c r="B230" s="12" t="s">
        <v>5004</v>
      </c>
      <c r="C230" s="12">
        <f t="shared" ref="C230:G233" ca="1" si="16">INDIRECT("'" &amp;$B$2 &amp; "'!" &amp; T230)-INDIRECT("'" &amp; $C$2 &amp; "'!" &amp; T230)</f>
        <v>-12.962802</v>
      </c>
      <c r="D230" s="12">
        <f t="shared" ca="1" si="16"/>
        <v>-5.7794260000000008</v>
      </c>
      <c r="E230" s="12">
        <f t="shared" ca="1" si="16"/>
        <v>-5.1979929999999985</v>
      </c>
      <c r="F230" s="12">
        <f t="shared" ca="1" si="16"/>
        <v>-3.0533440000000009</v>
      </c>
      <c r="G230" s="12">
        <f t="shared" ca="1" si="16"/>
        <v>-1.9984729999999997</v>
      </c>
      <c r="H230" s="12">
        <f t="shared" ca="1" si="12"/>
        <v>-7.4986359999999976</v>
      </c>
      <c r="I230" s="12">
        <f t="shared" ca="1" si="12"/>
        <v>-3.7460459999999998</v>
      </c>
      <c r="J230" s="12">
        <f t="shared" ca="1" si="12"/>
        <v>-3.0347980000000021</v>
      </c>
      <c r="K230" s="12">
        <f t="shared" ca="1" si="12"/>
        <v>-2.7860800000000019</v>
      </c>
      <c r="L230" s="12">
        <f t="shared" ca="1" si="12"/>
        <v>-15.388894999999998</v>
      </c>
      <c r="M230" s="12" t="s">
        <v>5004</v>
      </c>
      <c r="N230" s="12" t="s">
        <v>5004</v>
      </c>
      <c r="O230" s="12" t="e">
        <f t="shared" ca="1" si="11"/>
        <v>#VALUE!</v>
      </c>
      <c r="S230" s="126" t="s">
        <v>1795</v>
      </c>
      <c r="T230" s="126" t="s">
        <v>1796</v>
      </c>
      <c r="U230" s="126" t="s">
        <v>1797</v>
      </c>
      <c r="V230" s="126" t="s">
        <v>1798</v>
      </c>
      <c r="W230" s="126" t="s">
        <v>1799</v>
      </c>
      <c r="X230" s="126" t="s">
        <v>1800</v>
      </c>
      <c r="Y230" s="126" t="s">
        <v>1801</v>
      </c>
      <c r="Z230" s="126" t="s">
        <v>3199</v>
      </c>
      <c r="AA230" s="126" t="s">
        <v>3200</v>
      </c>
      <c r="AB230" s="126" t="s">
        <v>3201</v>
      </c>
      <c r="AC230" s="126" t="s">
        <v>3202</v>
      </c>
      <c r="AD230" s="126" t="s">
        <v>3203</v>
      </c>
      <c r="AE230" s="126" t="s">
        <v>5232</v>
      </c>
      <c r="AF230" s="126" t="s">
        <v>5512</v>
      </c>
    </row>
    <row r="231" spans="1:32" x14ac:dyDescent="0.3">
      <c r="A231" s="77" t="s">
        <v>3701</v>
      </c>
      <c r="B231" s="12" t="s">
        <v>5004</v>
      </c>
      <c r="C231" s="12">
        <f t="shared" ca="1" si="16"/>
        <v>12.270381999999998</v>
      </c>
      <c r="D231" s="12">
        <f t="shared" ca="1" si="16"/>
        <v>4.9122799999999991</v>
      </c>
      <c r="E231" s="12">
        <f t="shared" ca="1" si="16"/>
        <v>1.4757490000000004</v>
      </c>
      <c r="F231" s="12">
        <f t="shared" ca="1" si="16"/>
        <v>10.629513999999999</v>
      </c>
      <c r="G231" s="12">
        <f t="shared" ca="1" si="16"/>
        <v>8.5345720000000007</v>
      </c>
      <c r="H231" s="12">
        <f t="shared" ca="1" si="12"/>
        <v>2.4251809999999985</v>
      </c>
      <c r="I231" s="12">
        <f t="shared" ca="1" si="12"/>
        <v>6.0165119999999996</v>
      </c>
      <c r="J231" s="12">
        <f t="shared" ca="1" si="12"/>
        <v>6.1197109999999988</v>
      </c>
      <c r="K231" s="12">
        <f t="shared" ca="1" si="12"/>
        <v>-7.9669760000000025</v>
      </c>
      <c r="L231" s="12">
        <f t="shared" ca="1" si="12"/>
        <v>-6.9865840000000006</v>
      </c>
      <c r="M231" s="12" t="s">
        <v>5004</v>
      </c>
      <c r="N231" s="12" t="s">
        <v>5004</v>
      </c>
      <c r="O231" s="12" t="e">
        <f t="shared" ca="1" si="11"/>
        <v>#VALUE!</v>
      </c>
      <c r="S231" s="126" t="s">
        <v>1119</v>
      </c>
      <c r="T231" s="126" t="s">
        <v>1120</v>
      </c>
      <c r="U231" s="126" t="s">
        <v>1121</v>
      </c>
      <c r="V231" s="126" t="s">
        <v>1122</v>
      </c>
      <c r="W231" s="126" t="s">
        <v>1123</v>
      </c>
      <c r="X231" s="126" t="s">
        <v>1124</v>
      </c>
      <c r="Y231" s="126" t="s">
        <v>1125</v>
      </c>
      <c r="Z231" s="126" t="s">
        <v>3204</v>
      </c>
      <c r="AA231" s="126" t="s">
        <v>3205</v>
      </c>
      <c r="AB231" s="126" t="s">
        <v>3206</v>
      </c>
      <c r="AC231" s="126" t="s">
        <v>3207</v>
      </c>
      <c r="AD231" s="126" t="s">
        <v>3208</v>
      </c>
      <c r="AE231" s="126" t="s">
        <v>5233</v>
      </c>
      <c r="AF231" s="126" t="s">
        <v>5513</v>
      </c>
    </row>
    <row r="232" spans="1:32" x14ac:dyDescent="0.3">
      <c r="A232" s="77" t="s">
        <v>3702</v>
      </c>
      <c r="B232" s="12" t="s">
        <v>5004</v>
      </c>
      <c r="C232" s="12">
        <f t="shared" ca="1" si="16"/>
        <v>-12.971064999999996</v>
      </c>
      <c r="D232" s="12">
        <f t="shared" ca="1" si="16"/>
        <v>-4.9450349999999972</v>
      </c>
      <c r="E232" s="12">
        <f t="shared" ca="1" si="16"/>
        <v>-0.93385800000000074</v>
      </c>
      <c r="F232" s="12">
        <f t="shared" ca="1" si="16"/>
        <v>-2.6085519999999995</v>
      </c>
      <c r="G232" s="12">
        <f t="shared" ca="1" si="16"/>
        <v>-3.1379829999999993</v>
      </c>
      <c r="H232" s="12">
        <f t="shared" ca="1" si="12"/>
        <v>-1.1158500000000018</v>
      </c>
      <c r="I232" s="12">
        <f t="shared" ca="1" si="12"/>
        <v>-4.1416959999999996</v>
      </c>
      <c r="J232" s="12">
        <f t="shared" ca="1" si="12"/>
        <v>-7.0884959999999992</v>
      </c>
      <c r="K232" s="12">
        <f t="shared" ca="1" si="12"/>
        <v>-6.1252250000000004</v>
      </c>
      <c r="L232" s="12">
        <f t="shared" ca="1" si="12"/>
        <v>-15.901319999999998</v>
      </c>
      <c r="M232" s="12" t="s">
        <v>5004</v>
      </c>
      <c r="N232" s="12" t="s">
        <v>5004</v>
      </c>
      <c r="O232" s="12" t="e">
        <f t="shared" ca="1" si="11"/>
        <v>#VALUE!</v>
      </c>
      <c r="S232" s="126" t="s">
        <v>1126</v>
      </c>
      <c r="T232" s="126" t="s">
        <v>1127</v>
      </c>
      <c r="U232" s="126" t="s">
        <v>1128</v>
      </c>
      <c r="V232" s="126" t="s">
        <v>1129</v>
      </c>
      <c r="W232" s="126" t="s">
        <v>1130</v>
      </c>
      <c r="X232" s="126" t="s">
        <v>1131</v>
      </c>
      <c r="Y232" s="126" t="s">
        <v>1132</v>
      </c>
      <c r="Z232" s="126" t="s">
        <v>3209</v>
      </c>
      <c r="AA232" s="126" t="s">
        <v>3210</v>
      </c>
      <c r="AB232" s="126" t="s">
        <v>3211</v>
      </c>
      <c r="AC232" s="126" t="s">
        <v>3212</v>
      </c>
      <c r="AD232" s="126" t="s">
        <v>3213</v>
      </c>
      <c r="AE232" s="126" t="s">
        <v>5234</v>
      </c>
      <c r="AF232" s="126" t="s">
        <v>5514</v>
      </c>
    </row>
    <row r="233" spans="1:32" x14ac:dyDescent="0.3">
      <c r="A233" s="77" t="s">
        <v>3703</v>
      </c>
      <c r="B233" s="12" t="s">
        <v>5004</v>
      </c>
      <c r="C233" s="12">
        <f t="shared" ca="1" si="16"/>
        <v>-22.179943000000002</v>
      </c>
      <c r="D233" s="12">
        <f t="shared" ca="1" si="16"/>
        <v>-13.168019999999999</v>
      </c>
      <c r="E233" s="12">
        <f t="shared" ca="1" si="16"/>
        <v>-3.9299000000000008</v>
      </c>
      <c r="F233" s="12">
        <f t="shared" ca="1" si="16"/>
        <v>-8.6610009999999988</v>
      </c>
      <c r="G233" s="12">
        <f t="shared" ca="1" si="16"/>
        <v>-1.6404529999999995</v>
      </c>
      <c r="H233" s="12">
        <f t="shared" ca="1" si="12"/>
        <v>-4.0208010000000023</v>
      </c>
      <c r="I233" s="12">
        <f t="shared" ca="1" si="12"/>
        <v>-3.253425</v>
      </c>
      <c r="J233" s="12">
        <f t="shared" ca="1" si="12"/>
        <v>-6.8683409999999991</v>
      </c>
      <c r="K233" s="12">
        <f t="shared" ca="1" si="12"/>
        <v>-14.816929</v>
      </c>
      <c r="L233" s="12">
        <f t="shared" ca="1" si="12"/>
        <v>-14.609758000000001</v>
      </c>
      <c r="M233" s="12" t="s">
        <v>5004</v>
      </c>
      <c r="N233" s="12" t="s">
        <v>5004</v>
      </c>
      <c r="O233" s="12" t="e">
        <f t="shared" ca="1" si="11"/>
        <v>#VALUE!</v>
      </c>
      <c r="S233" s="126" t="s">
        <v>1133</v>
      </c>
      <c r="T233" s="126" t="s">
        <v>1134</v>
      </c>
      <c r="U233" s="126" t="s">
        <v>1135</v>
      </c>
      <c r="V233" s="126" t="s">
        <v>1136</v>
      </c>
      <c r="W233" s="126" t="s">
        <v>1137</v>
      </c>
      <c r="X233" s="126" t="s">
        <v>1138</v>
      </c>
      <c r="Y233" s="126" t="s">
        <v>1139</v>
      </c>
      <c r="Z233" s="126" t="s">
        <v>3214</v>
      </c>
      <c r="AA233" s="126" t="s">
        <v>3215</v>
      </c>
      <c r="AB233" s="126" t="s">
        <v>3216</v>
      </c>
      <c r="AC233" s="126" t="s">
        <v>3217</v>
      </c>
      <c r="AD233" s="126" t="s">
        <v>3218</v>
      </c>
      <c r="AE233" s="126" t="s">
        <v>5235</v>
      </c>
      <c r="AF233" s="126" t="s">
        <v>5515</v>
      </c>
    </row>
    <row r="234" spans="1:32" x14ac:dyDescent="0.3">
      <c r="A234" s="77"/>
      <c r="B234" s="12"/>
      <c r="C234" s="12"/>
      <c r="D234" s="12"/>
      <c r="E234" s="12"/>
      <c r="F234" s="12"/>
      <c r="G234" s="12"/>
      <c r="H234" s="12"/>
      <c r="I234" s="12"/>
      <c r="J234" s="12"/>
      <c r="K234" s="12"/>
      <c r="L234" s="12"/>
      <c r="M234" s="12"/>
      <c r="N234" s="12"/>
      <c r="O234" s="12"/>
      <c r="S234" s="126" t="s">
        <v>1140</v>
      </c>
      <c r="T234" s="126" t="s">
        <v>1141</v>
      </c>
      <c r="U234" s="126" t="s">
        <v>1142</v>
      </c>
      <c r="V234" s="126" t="s">
        <v>1143</v>
      </c>
      <c r="W234" s="126" t="s">
        <v>1144</v>
      </c>
      <c r="X234" s="126" t="s">
        <v>1145</v>
      </c>
      <c r="Y234" s="126" t="s">
        <v>1146</v>
      </c>
      <c r="Z234" s="126" t="s">
        <v>3219</v>
      </c>
      <c r="AA234" s="126" t="s">
        <v>3220</v>
      </c>
      <c r="AB234" s="126" t="s">
        <v>3221</v>
      </c>
      <c r="AC234" s="126" t="s">
        <v>3222</v>
      </c>
      <c r="AD234" s="126" t="s">
        <v>3223</v>
      </c>
      <c r="AE234" s="126" t="s">
        <v>5236</v>
      </c>
      <c r="AF234" s="126" t="s">
        <v>5516</v>
      </c>
    </row>
    <row r="235" spans="1:32" x14ac:dyDescent="0.3">
      <c r="A235" s="65" t="s">
        <v>3706</v>
      </c>
      <c r="B235" s="12"/>
      <c r="C235" s="12"/>
      <c r="D235" s="12"/>
      <c r="E235" s="12"/>
      <c r="F235" s="12"/>
      <c r="G235" s="12"/>
      <c r="H235" s="12"/>
      <c r="I235" s="12"/>
      <c r="J235" s="12"/>
      <c r="K235" s="12"/>
      <c r="L235" s="12"/>
      <c r="M235" s="12"/>
      <c r="N235" s="12"/>
      <c r="O235" s="12"/>
      <c r="S235" s="126" t="s">
        <v>1802</v>
      </c>
      <c r="T235" s="126" t="s">
        <v>1803</v>
      </c>
      <c r="U235" s="126" t="s">
        <v>1804</v>
      </c>
      <c r="V235" s="126" t="s">
        <v>1805</v>
      </c>
      <c r="W235" s="126" t="s">
        <v>1806</v>
      </c>
      <c r="X235" s="126" t="s">
        <v>1807</v>
      </c>
      <c r="Y235" s="126" t="s">
        <v>1808</v>
      </c>
      <c r="Z235" s="126" t="s">
        <v>3224</v>
      </c>
      <c r="AA235" s="126" t="s">
        <v>3225</v>
      </c>
      <c r="AB235" s="126" t="s">
        <v>3226</v>
      </c>
      <c r="AC235" s="126" t="s">
        <v>3227</v>
      </c>
      <c r="AD235" s="126" t="s">
        <v>3228</v>
      </c>
      <c r="AE235" s="126" t="s">
        <v>5237</v>
      </c>
      <c r="AF235" s="126" t="s">
        <v>5517</v>
      </c>
    </row>
    <row r="236" spans="1:32" x14ac:dyDescent="0.3">
      <c r="A236" s="77" t="s">
        <v>3707</v>
      </c>
      <c r="B236" s="12" t="s">
        <v>5004</v>
      </c>
      <c r="C236" s="12">
        <f t="shared" ref="C236:G239" ca="1" si="17">INDIRECT("'" &amp;$B$2 &amp; "'!" &amp; T236)-INDIRECT("'" &amp; $C$2 &amp; "'!" &amp; T236)</f>
        <v>-10.113242999999997</v>
      </c>
      <c r="D236" s="12">
        <f t="shared" ca="1" si="17"/>
        <v>-13.133061000000001</v>
      </c>
      <c r="E236" s="12">
        <f t="shared" ca="1" si="17"/>
        <v>-6.0710909999999991</v>
      </c>
      <c r="F236" s="12">
        <f t="shared" ca="1" si="17"/>
        <v>-1.3781850000000002</v>
      </c>
      <c r="G236" s="12">
        <f t="shared" ca="1" si="17"/>
        <v>-3.7020290000000005</v>
      </c>
      <c r="H236" s="12">
        <f t="shared" ca="1" si="12"/>
        <v>-9.0594529999999995</v>
      </c>
      <c r="I236" s="12">
        <f t="shared" ca="1" si="12"/>
        <v>-2.7386759999999999</v>
      </c>
      <c r="J236" s="12">
        <f t="shared" ca="1" si="12"/>
        <v>-4.9583200000000005</v>
      </c>
      <c r="K236" s="12">
        <f t="shared" ca="1" si="12"/>
        <v>-13.825102000000001</v>
      </c>
      <c r="L236" s="12">
        <f t="shared" ca="1" si="12"/>
        <v>-22.174819000000003</v>
      </c>
      <c r="M236" s="12" t="s">
        <v>5004</v>
      </c>
      <c r="N236" s="12" t="s">
        <v>5004</v>
      </c>
      <c r="O236" s="12" t="e">
        <f t="shared" ca="1" si="11"/>
        <v>#VALUE!</v>
      </c>
      <c r="S236" s="126" t="s">
        <v>1809</v>
      </c>
      <c r="T236" s="126" t="s">
        <v>1810</v>
      </c>
      <c r="U236" s="126" t="s">
        <v>1811</v>
      </c>
      <c r="V236" s="126" t="s">
        <v>1812</v>
      </c>
      <c r="W236" s="126" t="s">
        <v>1813</v>
      </c>
      <c r="X236" s="126" t="s">
        <v>1814</v>
      </c>
      <c r="Y236" s="126" t="s">
        <v>1815</v>
      </c>
      <c r="Z236" s="126" t="s">
        <v>3229</v>
      </c>
      <c r="AA236" s="126" t="s">
        <v>3230</v>
      </c>
      <c r="AB236" s="126" t="s">
        <v>3231</v>
      </c>
      <c r="AC236" s="126" t="s">
        <v>3232</v>
      </c>
      <c r="AD236" s="126" t="s">
        <v>3233</v>
      </c>
      <c r="AE236" s="126" t="s">
        <v>5238</v>
      </c>
      <c r="AF236" s="126" t="s">
        <v>5518</v>
      </c>
    </row>
    <row r="237" spans="1:32" x14ac:dyDescent="0.3">
      <c r="A237" s="77" t="s">
        <v>3708</v>
      </c>
      <c r="B237" s="12" t="s">
        <v>5004</v>
      </c>
      <c r="C237" s="12">
        <f t="shared" ca="1" si="17"/>
        <v>-11.028375</v>
      </c>
      <c r="D237" s="12">
        <f t="shared" ca="1" si="17"/>
        <v>-4.8181000000000012</v>
      </c>
      <c r="E237" s="12">
        <f t="shared" ca="1" si="17"/>
        <v>-5.437557</v>
      </c>
      <c r="F237" s="12">
        <f t="shared" ca="1" si="17"/>
        <v>-5.758675000000002</v>
      </c>
      <c r="G237" s="12">
        <f t="shared" ca="1" si="17"/>
        <v>-2.3491170000000006</v>
      </c>
      <c r="H237" s="12">
        <f t="shared" ca="1" si="12"/>
        <v>-7.1592539999999971</v>
      </c>
      <c r="I237" s="12">
        <f t="shared" ca="1" si="12"/>
        <v>-1.5909950000000004</v>
      </c>
      <c r="J237" s="12">
        <f t="shared" ca="1" si="12"/>
        <v>-4.6871749999999999</v>
      </c>
      <c r="K237" s="12">
        <f t="shared" ca="1" si="12"/>
        <v>-5.2139680000000013</v>
      </c>
      <c r="L237" s="12">
        <f t="shared" ca="1" si="12"/>
        <v>-14.941504999999999</v>
      </c>
      <c r="M237" s="12" t="s">
        <v>5004</v>
      </c>
      <c r="N237" s="12" t="s">
        <v>5004</v>
      </c>
      <c r="O237" s="12" t="e">
        <f t="shared" ca="1" si="11"/>
        <v>#VALUE!</v>
      </c>
      <c r="S237" s="126" t="s">
        <v>1147</v>
      </c>
      <c r="T237" s="126" t="s">
        <v>1148</v>
      </c>
      <c r="U237" s="126" t="s">
        <v>1149</v>
      </c>
      <c r="V237" s="126" t="s">
        <v>1150</v>
      </c>
      <c r="W237" s="126" t="s">
        <v>1151</v>
      </c>
      <c r="X237" s="126" t="s">
        <v>1152</v>
      </c>
      <c r="Y237" s="126" t="s">
        <v>1153</v>
      </c>
      <c r="Z237" s="126" t="s">
        <v>3234</v>
      </c>
      <c r="AA237" s="126" t="s">
        <v>3235</v>
      </c>
      <c r="AB237" s="126" t="s">
        <v>3236</v>
      </c>
      <c r="AC237" s="126" t="s">
        <v>3237</v>
      </c>
      <c r="AD237" s="126" t="s">
        <v>3238</v>
      </c>
      <c r="AE237" s="126" t="s">
        <v>5239</v>
      </c>
      <c r="AF237" s="126" t="s">
        <v>5519</v>
      </c>
    </row>
    <row r="238" spans="1:32" x14ac:dyDescent="0.3">
      <c r="A238" s="77" t="s">
        <v>3709</v>
      </c>
      <c r="B238" s="12" t="s">
        <v>5004</v>
      </c>
      <c r="C238" s="12">
        <f t="shared" ca="1" si="17"/>
        <v>0.94158399999999887</v>
      </c>
      <c r="D238" s="12">
        <f t="shared" ca="1" si="17"/>
        <v>-4.8763970000000008</v>
      </c>
      <c r="E238" s="12">
        <f t="shared" ca="1" si="17"/>
        <v>5.1566680000000016</v>
      </c>
      <c r="F238" s="12">
        <f t="shared" ca="1" si="17"/>
        <v>-2.0673909999999989</v>
      </c>
      <c r="G238" s="12">
        <f t="shared" ca="1" si="17"/>
        <v>2.2358680000000009</v>
      </c>
      <c r="H238" s="12">
        <f t="shared" ca="1" si="12"/>
        <v>-5.0606200000000001</v>
      </c>
      <c r="I238" s="12">
        <f t="shared" ca="1" si="12"/>
        <v>3.4687450000000002</v>
      </c>
      <c r="J238" s="12">
        <f t="shared" ca="1" si="12"/>
        <v>-0.35270099999999971</v>
      </c>
      <c r="K238" s="12">
        <f t="shared" ca="1" si="12"/>
        <v>2.2705090000000006</v>
      </c>
      <c r="L238" s="12">
        <f t="shared" ca="1" si="12"/>
        <v>-3.7805070000000001</v>
      </c>
      <c r="M238" s="12" t="s">
        <v>5004</v>
      </c>
      <c r="N238" s="12" t="s">
        <v>5004</v>
      </c>
      <c r="O238" s="12" t="e">
        <f t="shared" ca="1" si="11"/>
        <v>#VALUE!</v>
      </c>
      <c r="S238" s="126" t="s">
        <v>1154</v>
      </c>
      <c r="T238" s="126" t="s">
        <v>1155</v>
      </c>
      <c r="U238" s="126" t="s">
        <v>1156</v>
      </c>
      <c r="V238" s="126" t="s">
        <v>1157</v>
      </c>
      <c r="W238" s="126" t="s">
        <v>1158</v>
      </c>
      <c r="X238" s="126" t="s">
        <v>1159</v>
      </c>
      <c r="Y238" s="126" t="s">
        <v>1160</v>
      </c>
      <c r="Z238" s="126" t="s">
        <v>3239</v>
      </c>
      <c r="AA238" s="126" t="s">
        <v>3240</v>
      </c>
      <c r="AB238" s="126" t="s">
        <v>3241</v>
      </c>
      <c r="AC238" s="126" t="s">
        <v>3242</v>
      </c>
      <c r="AD238" s="126" t="s">
        <v>3243</v>
      </c>
      <c r="AE238" s="126" t="s">
        <v>5240</v>
      </c>
      <c r="AF238" s="126" t="s">
        <v>5520</v>
      </c>
    </row>
    <row r="239" spans="1:32" x14ac:dyDescent="0.3">
      <c r="A239" s="77" t="s">
        <v>3710</v>
      </c>
      <c r="B239" s="12" t="s">
        <v>5004</v>
      </c>
      <c r="C239" s="12">
        <f t="shared" ca="1" si="17"/>
        <v>-6.9906860000000002</v>
      </c>
      <c r="D239" s="12">
        <f t="shared" ca="1" si="17"/>
        <v>-3.1738920000000022</v>
      </c>
      <c r="E239" s="12">
        <f t="shared" ca="1" si="17"/>
        <v>1.8474679999999992</v>
      </c>
      <c r="F239" s="12">
        <f t="shared" ca="1" si="17"/>
        <v>-2.2774699999999992</v>
      </c>
      <c r="G239" s="12">
        <f t="shared" ca="1" si="17"/>
        <v>1.5337210000000003</v>
      </c>
      <c r="H239" s="12">
        <f t="shared" ca="1" si="12"/>
        <v>3.2334189999999978</v>
      </c>
      <c r="I239" s="12">
        <f t="shared" ca="1" si="12"/>
        <v>-0.45591399999999993</v>
      </c>
      <c r="J239" s="12">
        <f t="shared" ca="1" si="12"/>
        <v>-1.9623220000000021</v>
      </c>
      <c r="K239" s="12">
        <f t="shared" ca="1" si="12"/>
        <v>-7.3037329999999976</v>
      </c>
      <c r="L239" s="12">
        <f t="shared" ca="1" si="12"/>
        <v>-9.2947680000000013</v>
      </c>
      <c r="M239" s="12" t="s">
        <v>5004</v>
      </c>
      <c r="N239" s="12" t="s">
        <v>5004</v>
      </c>
      <c r="O239" s="12" t="e">
        <f t="shared" ca="1" si="11"/>
        <v>#VALUE!</v>
      </c>
      <c r="S239" s="126" t="s">
        <v>1161</v>
      </c>
      <c r="T239" s="126" t="s">
        <v>1162</v>
      </c>
      <c r="U239" s="126" t="s">
        <v>1163</v>
      </c>
      <c r="V239" s="126" t="s">
        <v>1164</v>
      </c>
      <c r="W239" s="126" t="s">
        <v>1165</v>
      </c>
      <c r="X239" s="126" t="s">
        <v>1166</v>
      </c>
      <c r="Y239" s="126" t="s">
        <v>1167</v>
      </c>
      <c r="Z239" s="126" t="s">
        <v>3244</v>
      </c>
      <c r="AA239" s="126" t="s">
        <v>3245</v>
      </c>
      <c r="AB239" s="126" t="s">
        <v>3246</v>
      </c>
      <c r="AC239" s="126" t="s">
        <v>3247</v>
      </c>
      <c r="AD239" s="126" t="s">
        <v>3248</v>
      </c>
      <c r="AE239" s="126" t="s">
        <v>5241</v>
      </c>
      <c r="AF239" s="126" t="s">
        <v>5521</v>
      </c>
    </row>
    <row r="240" spans="1:32" x14ac:dyDescent="0.3">
      <c r="A240" s="77"/>
      <c r="B240" s="12"/>
      <c r="C240" s="12"/>
      <c r="D240" s="12"/>
      <c r="E240" s="12"/>
      <c r="F240" s="12"/>
      <c r="G240" s="12"/>
      <c r="H240" s="12"/>
      <c r="I240" s="12"/>
      <c r="J240" s="12"/>
      <c r="K240" s="12"/>
      <c r="L240" s="12"/>
      <c r="M240" s="12"/>
      <c r="N240" s="12"/>
      <c r="O240" s="12"/>
      <c r="S240" s="126" t="s">
        <v>1816</v>
      </c>
      <c r="T240" s="126" t="s">
        <v>1817</v>
      </c>
      <c r="U240" s="126" t="s">
        <v>1818</v>
      </c>
      <c r="V240" s="126" t="s">
        <v>1819</v>
      </c>
      <c r="W240" s="126" t="s">
        <v>1820</v>
      </c>
      <c r="X240" s="126" t="s">
        <v>1821</v>
      </c>
      <c r="Y240" s="126" t="s">
        <v>1822</v>
      </c>
      <c r="Z240" s="126" t="s">
        <v>3249</v>
      </c>
      <c r="AA240" s="126" t="s">
        <v>3250</v>
      </c>
      <c r="AB240" s="126" t="s">
        <v>3251</v>
      </c>
      <c r="AC240" s="126" t="s">
        <v>3252</v>
      </c>
      <c r="AD240" s="126" t="s">
        <v>3253</v>
      </c>
      <c r="AE240" s="126" t="s">
        <v>5242</v>
      </c>
      <c r="AF240" s="126" t="s">
        <v>5522</v>
      </c>
    </row>
    <row r="241" spans="1:32" x14ac:dyDescent="0.3">
      <c r="A241" s="65" t="s">
        <v>3711</v>
      </c>
      <c r="B241" s="12"/>
      <c r="C241" s="12"/>
      <c r="D241" s="12"/>
      <c r="E241" s="12"/>
      <c r="F241" s="12"/>
      <c r="G241" s="12"/>
      <c r="H241" s="12"/>
      <c r="I241" s="12"/>
      <c r="J241" s="12"/>
      <c r="K241" s="12"/>
      <c r="L241" s="12"/>
      <c r="M241" s="12"/>
      <c r="N241" s="12"/>
      <c r="O241" s="12"/>
      <c r="S241" s="126" t="s">
        <v>1823</v>
      </c>
      <c r="T241" s="126" t="s">
        <v>1824</v>
      </c>
      <c r="U241" s="126" t="s">
        <v>1825</v>
      </c>
      <c r="V241" s="126" t="s">
        <v>1826</v>
      </c>
      <c r="W241" s="126" t="s">
        <v>1827</v>
      </c>
      <c r="X241" s="126" t="s">
        <v>1828</v>
      </c>
      <c r="Y241" s="126" t="s">
        <v>1829</v>
      </c>
      <c r="Z241" s="126" t="s">
        <v>3254</v>
      </c>
      <c r="AA241" s="126" t="s">
        <v>3255</v>
      </c>
      <c r="AB241" s="126" t="s">
        <v>3256</v>
      </c>
      <c r="AC241" s="126" t="s">
        <v>3257</v>
      </c>
      <c r="AD241" s="126" t="s">
        <v>3258</v>
      </c>
      <c r="AE241" s="126" t="s">
        <v>5243</v>
      </c>
      <c r="AF241" s="126" t="s">
        <v>5523</v>
      </c>
    </row>
    <row r="242" spans="1:32" x14ac:dyDescent="0.3">
      <c r="A242" s="77" t="s">
        <v>3712</v>
      </c>
      <c r="B242" s="12" t="s">
        <v>5004</v>
      </c>
      <c r="C242" s="12">
        <f t="shared" ref="C242:G244" ca="1" si="18">INDIRECT("'" &amp;$B$2 &amp; "'!" &amp; T242)-INDIRECT("'" &amp; $C$2 &amp; "'!" &amp; T242)</f>
        <v>-5.389250999999998</v>
      </c>
      <c r="D242" s="12">
        <f t="shared" ca="1" si="18"/>
        <v>-3.8819100000000013</v>
      </c>
      <c r="E242" s="12">
        <f t="shared" ca="1" si="18"/>
        <v>-1.404126999999999</v>
      </c>
      <c r="F242" s="12">
        <f t="shared" ca="1" si="18"/>
        <v>-2.1808259999999997</v>
      </c>
      <c r="G242" s="12">
        <f t="shared" ca="1" si="18"/>
        <v>1.2738839999999998</v>
      </c>
      <c r="H242" s="12">
        <f t="shared" ca="1" si="12"/>
        <v>-2.3004009999999973</v>
      </c>
      <c r="I242" s="12">
        <f t="shared" ca="1" si="12"/>
        <v>0.19446299999999983</v>
      </c>
      <c r="J242" s="12">
        <f t="shared" ca="1" si="12"/>
        <v>-2.3289439999999999</v>
      </c>
      <c r="K242" s="12">
        <f t="shared" ca="1" si="12"/>
        <v>-2.5398400000000017</v>
      </c>
      <c r="L242" s="12">
        <f t="shared" ca="1" si="12"/>
        <v>-7.0687829999999998</v>
      </c>
      <c r="M242" s="12" t="s">
        <v>5004</v>
      </c>
      <c r="N242" s="12" t="s">
        <v>5004</v>
      </c>
      <c r="O242" s="12" t="e">
        <f t="shared" ca="1" si="11"/>
        <v>#VALUE!</v>
      </c>
      <c r="S242" s="126" t="s">
        <v>1168</v>
      </c>
      <c r="T242" s="126" t="s">
        <v>1169</v>
      </c>
      <c r="U242" s="126" t="s">
        <v>1170</v>
      </c>
      <c r="V242" s="126" t="s">
        <v>1171</v>
      </c>
      <c r="W242" s="126" t="s">
        <v>1172</v>
      </c>
      <c r="X242" s="126" t="s">
        <v>1173</v>
      </c>
      <c r="Y242" s="126" t="s">
        <v>1174</v>
      </c>
      <c r="Z242" s="126" t="s">
        <v>3259</v>
      </c>
      <c r="AA242" s="126" t="s">
        <v>3260</v>
      </c>
      <c r="AB242" s="126" t="s">
        <v>3261</v>
      </c>
      <c r="AC242" s="126" t="s">
        <v>3262</v>
      </c>
      <c r="AD242" s="126" t="s">
        <v>3263</v>
      </c>
      <c r="AE242" s="126" t="s">
        <v>5244</v>
      </c>
      <c r="AF242" s="126" t="s">
        <v>5524</v>
      </c>
    </row>
    <row r="243" spans="1:32" x14ac:dyDescent="0.3">
      <c r="A243" s="77" t="s">
        <v>3713</v>
      </c>
      <c r="B243" s="12" t="s">
        <v>5004</v>
      </c>
      <c r="C243" s="12">
        <f t="shared" ca="1" si="18"/>
        <v>-10.355452999999997</v>
      </c>
      <c r="D243" s="12">
        <f t="shared" ca="1" si="18"/>
        <v>-9.3068100000000022</v>
      </c>
      <c r="E243" s="12">
        <f t="shared" ca="1" si="18"/>
        <v>-0.90427599999999941</v>
      </c>
      <c r="F243" s="12">
        <f t="shared" ca="1" si="18"/>
        <v>-2.2252580000000002</v>
      </c>
      <c r="G243" s="12">
        <f t="shared" ca="1" si="18"/>
        <v>-1.582012999999999</v>
      </c>
      <c r="H243" s="12">
        <f t="shared" ca="1" si="12"/>
        <v>-7.3082790000000006</v>
      </c>
      <c r="I243" s="12">
        <f t="shared" ca="1" si="12"/>
        <v>-3.0155000000000598E-2</v>
      </c>
      <c r="J243" s="12">
        <f t="shared" ca="1" si="12"/>
        <v>-4.336492999999999</v>
      </c>
      <c r="K243" s="12">
        <f t="shared" ca="1" si="12"/>
        <v>-6.3955219999999997</v>
      </c>
      <c r="L243" s="12">
        <f t="shared" ca="1" si="12"/>
        <v>-17.162404000000002</v>
      </c>
      <c r="M243" s="12" t="s">
        <v>5004</v>
      </c>
      <c r="N243" s="12" t="s">
        <v>5004</v>
      </c>
      <c r="O243" s="12" t="e">
        <f t="shared" ca="1" si="11"/>
        <v>#VALUE!</v>
      </c>
      <c r="S243" s="126" t="s">
        <v>1175</v>
      </c>
      <c r="T243" s="126" t="s">
        <v>1176</v>
      </c>
      <c r="U243" s="126" t="s">
        <v>1177</v>
      </c>
      <c r="V243" s="126" t="s">
        <v>1178</v>
      </c>
      <c r="W243" s="126" t="s">
        <v>1179</v>
      </c>
      <c r="X243" s="126" t="s">
        <v>1180</v>
      </c>
      <c r="Y243" s="126" t="s">
        <v>1181</v>
      </c>
      <c r="Z243" s="126" t="s">
        <v>3264</v>
      </c>
      <c r="AA243" s="126" t="s">
        <v>3265</v>
      </c>
      <c r="AB243" s="126" t="s">
        <v>3266</v>
      </c>
      <c r="AC243" s="126" t="s">
        <v>3267</v>
      </c>
      <c r="AD243" s="126" t="s">
        <v>3268</v>
      </c>
      <c r="AE243" s="126" t="s">
        <v>5245</v>
      </c>
      <c r="AF243" s="126" t="s">
        <v>5525</v>
      </c>
    </row>
    <row r="244" spans="1:32" x14ac:dyDescent="0.3">
      <c r="A244" s="77" t="s">
        <v>3714</v>
      </c>
      <c r="B244" s="12" t="s">
        <v>5004</v>
      </c>
      <c r="C244" s="12">
        <f t="shared" ca="1" si="18"/>
        <v>-35.849057000000002</v>
      </c>
      <c r="D244" s="12">
        <f t="shared" ca="1" si="18"/>
        <v>-19.811321</v>
      </c>
      <c r="E244" s="12">
        <f t="shared" ca="1" si="18"/>
        <v>-7.5471700000000004</v>
      </c>
      <c r="F244" s="12">
        <f t="shared" ca="1" si="18"/>
        <v>-11.320755</v>
      </c>
      <c r="G244" s="12">
        <f t="shared" ca="1" si="18"/>
        <v>-10.377357999999999</v>
      </c>
      <c r="H244" s="12">
        <f t="shared" ca="1" si="12"/>
        <v>-17.924527999999999</v>
      </c>
      <c r="I244" s="12">
        <f t="shared" ca="1" si="12"/>
        <v>-2.8301889999999998</v>
      </c>
      <c r="J244" s="12">
        <f t="shared" ca="1" si="12"/>
        <v>-20.754716999999999</v>
      </c>
      <c r="K244" s="12">
        <f t="shared" ca="1" si="12"/>
        <v>-18.867925</v>
      </c>
      <c r="L244" s="12">
        <f t="shared" ca="1" si="12"/>
        <v>-26.415094</v>
      </c>
      <c r="M244" s="12" t="s">
        <v>5004</v>
      </c>
      <c r="N244" s="12" t="s">
        <v>5004</v>
      </c>
      <c r="O244" s="12" t="e">
        <f t="shared" ca="1" si="11"/>
        <v>#VALUE!</v>
      </c>
      <c r="S244" s="126" t="s">
        <v>1182</v>
      </c>
      <c r="T244" s="126" t="s">
        <v>1183</v>
      </c>
      <c r="U244" s="126" t="s">
        <v>1184</v>
      </c>
      <c r="V244" s="126" t="s">
        <v>1185</v>
      </c>
      <c r="W244" s="126" t="s">
        <v>1186</v>
      </c>
      <c r="X244" s="126" t="s">
        <v>1187</v>
      </c>
      <c r="Y244" s="126" t="s">
        <v>1188</v>
      </c>
      <c r="Z244" s="126" t="s">
        <v>3269</v>
      </c>
      <c r="AA244" s="126" t="s">
        <v>3270</v>
      </c>
      <c r="AB244" s="126" t="s">
        <v>3271</v>
      </c>
      <c r="AC244" s="126" t="s">
        <v>3272</v>
      </c>
      <c r="AD244" s="126" t="s">
        <v>3273</v>
      </c>
      <c r="AE244" s="126" t="s">
        <v>5246</v>
      </c>
      <c r="AF244" s="126" t="s">
        <v>5526</v>
      </c>
    </row>
    <row r="245" spans="1:32" x14ac:dyDescent="0.3">
      <c r="A245" s="77"/>
      <c r="B245" s="12"/>
      <c r="C245" s="12"/>
      <c r="D245" s="12"/>
      <c r="E245" s="12"/>
      <c r="F245" s="12"/>
      <c r="G245" s="12"/>
      <c r="H245" s="12"/>
      <c r="I245" s="12"/>
      <c r="J245" s="12"/>
      <c r="K245" s="12"/>
      <c r="L245" s="12"/>
      <c r="M245" s="12"/>
      <c r="N245" s="12"/>
      <c r="O245" s="12"/>
      <c r="S245" s="126" t="s">
        <v>1189</v>
      </c>
      <c r="T245" s="126" t="s">
        <v>1190</v>
      </c>
      <c r="U245" s="126" t="s">
        <v>1191</v>
      </c>
      <c r="V245" s="126" t="s">
        <v>1192</v>
      </c>
      <c r="W245" s="126" t="s">
        <v>1193</v>
      </c>
      <c r="X245" s="126" t="s">
        <v>1194</v>
      </c>
      <c r="Y245" s="126" t="s">
        <v>1195</v>
      </c>
      <c r="Z245" s="126" t="s">
        <v>3274</v>
      </c>
      <c r="AA245" s="126" t="s">
        <v>3275</v>
      </c>
      <c r="AB245" s="126" t="s">
        <v>3276</v>
      </c>
      <c r="AC245" s="126" t="s">
        <v>3277</v>
      </c>
      <c r="AD245" s="126" t="s">
        <v>3278</v>
      </c>
      <c r="AE245" s="126" t="s">
        <v>5247</v>
      </c>
      <c r="AF245" s="126" t="s">
        <v>5527</v>
      </c>
    </row>
    <row r="246" spans="1:32" x14ac:dyDescent="0.3">
      <c r="A246" s="65" t="s">
        <v>30</v>
      </c>
      <c r="B246" s="12"/>
      <c r="C246" s="12"/>
      <c r="D246" s="12"/>
      <c r="E246" s="12"/>
      <c r="F246" s="12"/>
      <c r="G246" s="12"/>
      <c r="H246" s="12"/>
      <c r="I246" s="12"/>
      <c r="J246" s="12"/>
      <c r="K246" s="12"/>
      <c r="L246" s="12"/>
      <c r="M246" s="12"/>
      <c r="N246" s="12"/>
      <c r="O246" s="12"/>
      <c r="S246" s="126" t="s">
        <v>1196</v>
      </c>
      <c r="T246" s="126" t="s">
        <v>1197</v>
      </c>
      <c r="U246" s="126" t="s">
        <v>1198</v>
      </c>
      <c r="V246" s="126" t="s">
        <v>1199</v>
      </c>
      <c r="W246" s="126" t="s">
        <v>1200</v>
      </c>
      <c r="X246" s="126" t="s">
        <v>1201</v>
      </c>
      <c r="Y246" s="126" t="s">
        <v>1202</v>
      </c>
      <c r="Z246" s="126" t="s">
        <v>3279</v>
      </c>
      <c r="AA246" s="126" t="s">
        <v>3280</v>
      </c>
      <c r="AB246" s="126" t="s">
        <v>3281</v>
      </c>
      <c r="AC246" s="126" t="s">
        <v>3282</v>
      </c>
      <c r="AD246" s="126" t="s">
        <v>3283</v>
      </c>
      <c r="AE246" s="126" t="s">
        <v>5248</v>
      </c>
      <c r="AF246" s="126" t="s">
        <v>5528</v>
      </c>
    </row>
    <row r="247" spans="1:32" x14ac:dyDescent="0.3">
      <c r="A247" s="77" t="s">
        <v>3716</v>
      </c>
      <c r="B247" s="12" t="s">
        <v>5004</v>
      </c>
      <c r="C247" s="12">
        <f t="shared" ref="C247:G249" ca="1" si="19">INDIRECT("'" &amp;$B$2 &amp; "'!" &amp; T247)-INDIRECT("'" &amp; $C$2 &amp; "'!" &amp; T247)</f>
        <v>-14.567584999999998</v>
      </c>
      <c r="D247" s="12">
        <f t="shared" ca="1" si="19"/>
        <v>-9.2085260000000027</v>
      </c>
      <c r="E247" s="12">
        <f t="shared" ca="1" si="19"/>
        <v>-3.301321999999999</v>
      </c>
      <c r="F247" s="12">
        <f t="shared" ca="1" si="19"/>
        <v>-5.8592050000000011</v>
      </c>
      <c r="G247" s="12">
        <f t="shared" ca="1" si="19"/>
        <v>-0.59357799999999905</v>
      </c>
      <c r="H247" s="12">
        <f t="shared" ca="1" si="12"/>
        <v>-6.1024989999999981</v>
      </c>
      <c r="I247" s="12">
        <f t="shared" ca="1" si="12"/>
        <v>-2.0145030000000004</v>
      </c>
      <c r="J247" s="12">
        <f t="shared" ca="1" si="12"/>
        <v>-7.4091030000000018</v>
      </c>
      <c r="K247" s="12">
        <f t="shared" ca="1" si="12"/>
        <v>-3.8813430000000011</v>
      </c>
      <c r="L247" s="12">
        <f t="shared" ca="1" si="12"/>
        <v>-15.520242</v>
      </c>
      <c r="M247" s="12" t="s">
        <v>5004</v>
      </c>
      <c r="N247" s="12" t="s">
        <v>5004</v>
      </c>
      <c r="O247" s="12" t="e">
        <f t="shared" ca="1" si="11"/>
        <v>#VALUE!</v>
      </c>
      <c r="S247" s="126" t="s">
        <v>1203</v>
      </c>
      <c r="T247" s="126" t="s">
        <v>1204</v>
      </c>
      <c r="U247" s="126" t="s">
        <v>1205</v>
      </c>
      <c r="V247" s="126" t="s">
        <v>1206</v>
      </c>
      <c r="W247" s="126" t="s">
        <v>1207</v>
      </c>
      <c r="X247" s="126" t="s">
        <v>1208</v>
      </c>
      <c r="Y247" s="126" t="s">
        <v>1209</v>
      </c>
      <c r="Z247" s="126" t="s">
        <v>3284</v>
      </c>
      <c r="AA247" s="126" t="s">
        <v>3285</v>
      </c>
      <c r="AB247" s="126" t="s">
        <v>3286</v>
      </c>
      <c r="AC247" s="126" t="s">
        <v>3287</v>
      </c>
      <c r="AD247" s="126" t="s">
        <v>3288</v>
      </c>
      <c r="AE247" s="126" t="s">
        <v>5249</v>
      </c>
      <c r="AF247" s="126" t="s">
        <v>5529</v>
      </c>
    </row>
    <row r="248" spans="1:32" x14ac:dyDescent="0.3">
      <c r="A248" s="77" t="s">
        <v>3717</v>
      </c>
      <c r="B248" s="12" t="s">
        <v>5004</v>
      </c>
      <c r="C248" s="12">
        <f t="shared" ca="1" si="19"/>
        <v>-6.1190700000000007</v>
      </c>
      <c r="D248" s="12">
        <f t="shared" ca="1" si="19"/>
        <v>-8.3133110000000023</v>
      </c>
      <c r="E248" s="12">
        <f t="shared" ca="1" si="19"/>
        <v>-4.6190000000001064E-2</v>
      </c>
      <c r="F248" s="12">
        <f t="shared" ca="1" si="19"/>
        <v>-2.6904970000000006</v>
      </c>
      <c r="G248" s="12">
        <f t="shared" ca="1" si="19"/>
        <v>1.0670380000000002</v>
      </c>
      <c r="H248" s="12">
        <f t="shared" ca="1" si="12"/>
        <v>-7.3427290000000003</v>
      </c>
      <c r="I248" s="12">
        <f t="shared" ca="1" si="12"/>
        <v>1.4856639999999999</v>
      </c>
      <c r="J248" s="12">
        <f t="shared" ca="1" si="12"/>
        <v>-3.5434680000000007</v>
      </c>
      <c r="K248" s="12">
        <f t="shared" ca="1" si="12"/>
        <v>-9.005196999999999</v>
      </c>
      <c r="L248" s="12">
        <f t="shared" ca="1" si="12"/>
        <v>-8.0613980000000005</v>
      </c>
      <c r="M248" s="12" t="s">
        <v>5004</v>
      </c>
      <c r="N248" s="12" t="s">
        <v>5004</v>
      </c>
      <c r="O248" s="12" t="e">
        <f t="shared" ca="1" si="11"/>
        <v>#VALUE!</v>
      </c>
      <c r="S248" s="126" t="s">
        <v>1210</v>
      </c>
      <c r="T248" s="126" t="s">
        <v>1211</v>
      </c>
      <c r="U248" s="126" t="s">
        <v>1212</v>
      </c>
      <c r="V248" s="126" t="s">
        <v>1213</v>
      </c>
      <c r="W248" s="126" t="s">
        <v>1214</v>
      </c>
      <c r="X248" s="126" t="s">
        <v>1215</v>
      </c>
      <c r="Y248" s="126" t="s">
        <v>1216</v>
      </c>
      <c r="Z248" s="126" t="s">
        <v>3289</v>
      </c>
      <c r="AA248" s="126" t="s">
        <v>3290</v>
      </c>
      <c r="AB248" s="126" t="s">
        <v>3291</v>
      </c>
      <c r="AC248" s="126" t="s">
        <v>3292</v>
      </c>
      <c r="AD248" s="126" t="s">
        <v>3293</v>
      </c>
      <c r="AE248" s="126" t="s">
        <v>5250</v>
      </c>
      <c r="AF248" s="126" t="s">
        <v>5530</v>
      </c>
    </row>
    <row r="249" spans="1:32" x14ac:dyDescent="0.3">
      <c r="A249" s="77" t="s">
        <v>3718</v>
      </c>
      <c r="B249" s="12" t="s">
        <v>5004</v>
      </c>
      <c r="C249" s="12">
        <f t="shared" ca="1" si="19"/>
        <v>1.9104560000000035</v>
      </c>
      <c r="D249" s="12">
        <f t="shared" ca="1" si="19"/>
        <v>4.872246999999998</v>
      </c>
      <c r="E249" s="12">
        <f t="shared" ca="1" si="19"/>
        <v>2.4003700000000006</v>
      </c>
      <c r="F249" s="12">
        <f t="shared" ca="1" si="19"/>
        <v>3.5303130000000005</v>
      </c>
      <c r="G249" s="12">
        <f t="shared" ca="1" si="19"/>
        <v>0.27487800000000018</v>
      </c>
      <c r="H249" s="12">
        <f t="shared" ca="1" si="12"/>
        <v>2.1102760000000007</v>
      </c>
      <c r="I249" s="12">
        <f t="shared" ca="1" si="12"/>
        <v>0.53352800000000045</v>
      </c>
      <c r="J249" s="12">
        <f t="shared" ca="1" si="12"/>
        <v>1.7486739999999976</v>
      </c>
      <c r="K249" s="12">
        <f t="shared" ca="1" si="12"/>
        <v>3.6155149999999985</v>
      </c>
      <c r="L249" s="12">
        <f t="shared" ca="1" si="12"/>
        <v>-3.3096999999999994</v>
      </c>
      <c r="M249" s="12" t="s">
        <v>5004</v>
      </c>
      <c r="N249" s="12" t="s">
        <v>5004</v>
      </c>
      <c r="O249" s="12" t="e">
        <f t="shared" ca="1" si="11"/>
        <v>#VALUE!</v>
      </c>
      <c r="S249" s="126" t="s">
        <v>1217</v>
      </c>
      <c r="T249" s="126" t="s">
        <v>1218</v>
      </c>
      <c r="U249" s="126" t="s">
        <v>1219</v>
      </c>
      <c r="V249" s="126" t="s">
        <v>1220</v>
      </c>
      <c r="W249" s="126" t="s">
        <v>1221</v>
      </c>
      <c r="X249" s="126" t="s">
        <v>1222</v>
      </c>
      <c r="Y249" s="126" t="s">
        <v>1223</v>
      </c>
      <c r="Z249" s="126" t="s">
        <v>3294</v>
      </c>
      <c r="AA249" s="126" t="s">
        <v>3295</v>
      </c>
      <c r="AB249" s="126" t="s">
        <v>3296</v>
      </c>
      <c r="AC249" s="126" t="s">
        <v>3297</v>
      </c>
      <c r="AD249" s="126" t="s">
        <v>3298</v>
      </c>
      <c r="AE249" s="126" t="s">
        <v>5251</v>
      </c>
      <c r="AF249" s="126" t="s">
        <v>5531</v>
      </c>
    </row>
    <row r="250" spans="1:32" x14ac:dyDescent="0.3">
      <c r="A250" s="77"/>
      <c r="B250" s="12"/>
      <c r="C250" s="12"/>
      <c r="D250" s="12"/>
      <c r="E250" s="12"/>
      <c r="F250" s="12"/>
      <c r="G250" s="12"/>
      <c r="H250" s="12"/>
      <c r="I250" s="12"/>
      <c r="J250" s="12"/>
      <c r="K250" s="12"/>
      <c r="L250" s="12"/>
      <c r="M250" s="12"/>
      <c r="N250" s="12"/>
      <c r="O250" s="12"/>
      <c r="S250" s="126" t="s">
        <v>1830</v>
      </c>
      <c r="T250" s="126" t="s">
        <v>1831</v>
      </c>
      <c r="U250" s="126" t="s">
        <v>1832</v>
      </c>
      <c r="V250" s="126" t="s">
        <v>1833</v>
      </c>
      <c r="W250" s="126" t="s">
        <v>1834</v>
      </c>
      <c r="X250" s="126" t="s">
        <v>1835</v>
      </c>
      <c r="Y250" s="126" t="s">
        <v>1836</v>
      </c>
      <c r="Z250" s="126" t="s">
        <v>3299</v>
      </c>
      <c r="AA250" s="126" t="s">
        <v>3300</v>
      </c>
      <c r="AB250" s="126" t="s">
        <v>3301</v>
      </c>
      <c r="AC250" s="126" t="s">
        <v>3302</v>
      </c>
      <c r="AD250" s="126" t="s">
        <v>3303</v>
      </c>
      <c r="AE250" s="126" t="s">
        <v>5252</v>
      </c>
      <c r="AF250" s="126" t="s">
        <v>5532</v>
      </c>
    </row>
    <row r="251" spans="1:32" x14ac:dyDescent="0.3">
      <c r="A251" s="65" t="s">
        <v>31</v>
      </c>
      <c r="B251" s="12"/>
      <c r="C251" s="12"/>
      <c r="D251" s="12"/>
      <c r="E251" s="12"/>
      <c r="F251" s="12"/>
      <c r="G251" s="12"/>
      <c r="H251" s="12"/>
      <c r="I251" s="12"/>
      <c r="J251" s="12"/>
      <c r="K251" s="12"/>
      <c r="L251" s="12"/>
      <c r="M251" s="12"/>
      <c r="N251" s="12"/>
      <c r="O251" s="12"/>
      <c r="S251" s="126" t="s">
        <v>1837</v>
      </c>
      <c r="T251" s="126" t="s">
        <v>1838</v>
      </c>
      <c r="U251" s="126" t="s">
        <v>1839</v>
      </c>
      <c r="V251" s="126" t="s">
        <v>1840</v>
      </c>
      <c r="W251" s="126" t="s">
        <v>1841</v>
      </c>
      <c r="X251" s="126" t="s">
        <v>1842</v>
      </c>
      <c r="Y251" s="126" t="s">
        <v>1843</v>
      </c>
      <c r="Z251" s="126" t="s">
        <v>3304</v>
      </c>
      <c r="AA251" s="126" t="s">
        <v>3305</v>
      </c>
      <c r="AB251" s="126" t="s">
        <v>3306</v>
      </c>
      <c r="AC251" s="126" t="s">
        <v>3307</v>
      </c>
      <c r="AD251" s="126" t="s">
        <v>3308</v>
      </c>
      <c r="AE251" s="126" t="s">
        <v>5253</v>
      </c>
      <c r="AF251" s="126" t="s">
        <v>5533</v>
      </c>
    </row>
    <row r="252" spans="1:32" x14ac:dyDescent="0.3">
      <c r="A252" s="77" t="s">
        <v>3719</v>
      </c>
      <c r="B252" s="12" t="s">
        <v>5004</v>
      </c>
      <c r="C252" s="12">
        <f t="shared" ref="C252:G259" ca="1" si="20">INDIRECT("'" &amp;$B$2 &amp; "'!" &amp; T252)-INDIRECT("'" &amp; $C$2 &amp; "'!" &amp; T252)</f>
        <v>-28.571428999999998</v>
      </c>
      <c r="D252" s="12">
        <f t="shared" ca="1" si="20"/>
        <v>-14.285714</v>
      </c>
      <c r="E252" s="12">
        <f t="shared" ca="1" si="20"/>
        <v>0</v>
      </c>
      <c r="F252" s="12">
        <f t="shared" ca="1" si="20"/>
        <v>0</v>
      </c>
      <c r="G252" s="12">
        <f t="shared" ca="1" si="20"/>
        <v>-14.285714</v>
      </c>
      <c r="H252" s="12">
        <f t="shared" ca="1" si="12"/>
        <v>-14.285714</v>
      </c>
      <c r="I252" s="12">
        <f t="shared" ca="1" si="12"/>
        <v>0</v>
      </c>
      <c r="J252" s="12">
        <f t="shared" ca="1" si="12"/>
        <v>0</v>
      </c>
      <c r="K252" s="12">
        <f t="shared" ca="1" si="12"/>
        <v>-14.285714</v>
      </c>
      <c r="L252" s="12">
        <f t="shared" ca="1" si="12"/>
        <v>-14.285714</v>
      </c>
      <c r="M252" s="12" t="s">
        <v>5004</v>
      </c>
      <c r="N252" s="12" t="s">
        <v>5004</v>
      </c>
      <c r="O252" s="12" t="e">
        <f t="shared" ca="1" si="11"/>
        <v>#VALUE!</v>
      </c>
      <c r="S252" s="126" t="s">
        <v>1224</v>
      </c>
      <c r="T252" s="126" t="s">
        <v>1225</v>
      </c>
      <c r="U252" s="126" t="s">
        <v>1226</v>
      </c>
      <c r="V252" s="126" t="s">
        <v>1227</v>
      </c>
      <c r="W252" s="126" t="s">
        <v>1228</v>
      </c>
      <c r="X252" s="126" t="s">
        <v>1229</v>
      </c>
      <c r="Y252" s="126" t="s">
        <v>1230</v>
      </c>
      <c r="Z252" s="126" t="s">
        <v>3309</v>
      </c>
      <c r="AA252" s="126" t="s">
        <v>3310</v>
      </c>
      <c r="AB252" s="126" t="s">
        <v>3311</v>
      </c>
      <c r="AC252" s="126" t="s">
        <v>3312</v>
      </c>
      <c r="AD252" s="126" t="s">
        <v>3313</v>
      </c>
      <c r="AE252" s="126" t="s">
        <v>5254</v>
      </c>
      <c r="AF252" s="126" t="s">
        <v>5534</v>
      </c>
    </row>
    <row r="253" spans="1:32" x14ac:dyDescent="0.3">
      <c r="A253" s="77" t="s">
        <v>3721</v>
      </c>
      <c r="B253" s="12" t="s">
        <v>5004</v>
      </c>
      <c r="C253" s="12">
        <f t="shared" ca="1" si="20"/>
        <v>9.5816470000000002</v>
      </c>
      <c r="D253" s="12">
        <f t="shared" ca="1" si="20"/>
        <v>6.7746289999999991</v>
      </c>
      <c r="E253" s="12">
        <f t="shared" ca="1" si="20"/>
        <v>3.6977050000000009</v>
      </c>
      <c r="F253" s="12">
        <f t="shared" ca="1" si="20"/>
        <v>6.4642369999999998</v>
      </c>
      <c r="G253" s="12">
        <f t="shared" ca="1" si="20"/>
        <v>7.5573550000000003</v>
      </c>
      <c r="H253" s="12">
        <f t="shared" ca="1" si="12"/>
        <v>-1.4979760000000013</v>
      </c>
      <c r="I253" s="12">
        <f t="shared" ca="1" si="12"/>
        <v>9.1632929999999995</v>
      </c>
      <c r="J253" s="12">
        <f t="shared" ca="1" si="12"/>
        <v>12.685559999999999</v>
      </c>
      <c r="K253" s="12">
        <f t="shared" ca="1" si="12"/>
        <v>14.089069</v>
      </c>
      <c r="L253" s="12">
        <f t="shared" ca="1" si="12"/>
        <v>-2.7935219999999994</v>
      </c>
      <c r="M253" s="12" t="s">
        <v>5004</v>
      </c>
      <c r="N253" s="12" t="s">
        <v>5004</v>
      </c>
      <c r="O253" s="12" t="e">
        <f t="shared" ca="1" si="11"/>
        <v>#VALUE!</v>
      </c>
      <c r="S253" s="126" t="s">
        <v>1231</v>
      </c>
      <c r="T253" s="126" t="s">
        <v>1232</v>
      </c>
      <c r="U253" s="126" t="s">
        <v>1233</v>
      </c>
      <c r="V253" s="126" t="s">
        <v>1234</v>
      </c>
      <c r="W253" s="126" t="s">
        <v>1235</v>
      </c>
      <c r="X253" s="126" t="s">
        <v>1236</v>
      </c>
      <c r="Y253" s="126" t="s">
        <v>1237</v>
      </c>
      <c r="Z253" s="126" t="s">
        <v>3314</v>
      </c>
      <c r="AA253" s="126" t="s">
        <v>3315</v>
      </c>
      <c r="AB253" s="126" t="s">
        <v>3316</v>
      </c>
      <c r="AC253" s="126" t="s">
        <v>3317</v>
      </c>
      <c r="AD253" s="126" t="s">
        <v>3318</v>
      </c>
      <c r="AE253" s="126" t="s">
        <v>5255</v>
      </c>
      <c r="AF253" s="126" t="s">
        <v>5535</v>
      </c>
    </row>
    <row r="254" spans="1:32" x14ac:dyDescent="0.3">
      <c r="A254" s="77" t="s">
        <v>3723</v>
      </c>
      <c r="B254" s="12" t="s">
        <v>5004</v>
      </c>
      <c r="C254" s="12">
        <f t="shared" ca="1" si="20"/>
        <v>1.4993109999999987</v>
      </c>
      <c r="D254" s="12">
        <f t="shared" ca="1" si="20"/>
        <v>13.601360000000001</v>
      </c>
      <c r="E254" s="12">
        <f t="shared" ca="1" si="20"/>
        <v>9.3099290000000003</v>
      </c>
      <c r="F254" s="12">
        <f t="shared" ca="1" si="20"/>
        <v>7.0061090000000004</v>
      </c>
      <c r="G254" s="12">
        <f t="shared" ca="1" si="20"/>
        <v>3.3664600000000009</v>
      </c>
      <c r="H254" s="12">
        <f t="shared" ca="1" si="12"/>
        <v>10.796334000000002</v>
      </c>
      <c r="I254" s="12">
        <f t="shared" ca="1" si="12"/>
        <v>2.5748579999999999</v>
      </c>
      <c r="J254" s="12">
        <f t="shared" ca="1" si="12"/>
        <v>7.2836000000000016</v>
      </c>
      <c r="K254" s="12">
        <f t="shared" ca="1" si="12"/>
        <v>9.2238860000000003</v>
      </c>
      <c r="L254" s="12">
        <f t="shared" ca="1" si="12"/>
        <v>1.7488380000000028</v>
      </c>
      <c r="M254" s="12" t="s">
        <v>5004</v>
      </c>
      <c r="N254" s="12" t="s">
        <v>5004</v>
      </c>
      <c r="O254" s="12" t="e">
        <f t="shared" ca="1" si="11"/>
        <v>#VALUE!</v>
      </c>
      <c r="S254" s="126" t="s">
        <v>1238</v>
      </c>
      <c r="T254" s="126" t="s">
        <v>1239</v>
      </c>
      <c r="U254" s="126" t="s">
        <v>1240</v>
      </c>
      <c r="V254" s="126" t="s">
        <v>1241</v>
      </c>
      <c r="W254" s="126" t="s">
        <v>1242</v>
      </c>
      <c r="X254" s="126" t="s">
        <v>1243</v>
      </c>
      <c r="Y254" s="126" t="s">
        <v>1244</v>
      </c>
      <c r="Z254" s="126" t="s">
        <v>3319</v>
      </c>
      <c r="AA254" s="126" t="s">
        <v>3320</v>
      </c>
      <c r="AB254" s="126" t="s">
        <v>3321</v>
      </c>
      <c r="AC254" s="126" t="s">
        <v>3322</v>
      </c>
      <c r="AD254" s="126" t="s">
        <v>3323</v>
      </c>
      <c r="AE254" s="126" t="s">
        <v>5256</v>
      </c>
      <c r="AF254" s="126" t="s">
        <v>5536</v>
      </c>
    </row>
    <row r="255" spans="1:32" x14ac:dyDescent="0.3">
      <c r="A255" s="77" t="s">
        <v>3725</v>
      </c>
      <c r="B255" s="12" t="s">
        <v>5004</v>
      </c>
      <c r="C255" s="12">
        <f t="shared" ca="1" si="20"/>
        <v>-8.9424260000000046</v>
      </c>
      <c r="D255" s="12">
        <f t="shared" ca="1" si="20"/>
        <v>-9.118824</v>
      </c>
      <c r="E255" s="12">
        <f t="shared" ca="1" si="20"/>
        <v>-2.5692120000000003</v>
      </c>
      <c r="F255" s="12">
        <f t="shared" ca="1" si="20"/>
        <v>-1.7247859999999999</v>
      </c>
      <c r="G255" s="12">
        <f t="shared" ca="1" si="20"/>
        <v>-1.7933849999999998</v>
      </c>
      <c r="H255" s="12">
        <f t="shared" ca="1" si="12"/>
        <v>-6.2980810000000016</v>
      </c>
      <c r="I255" s="12">
        <f t="shared" ca="1" si="12"/>
        <v>-0.54226200000000002</v>
      </c>
      <c r="J255" s="12">
        <f t="shared" ca="1" si="12"/>
        <v>-2.4957130000000003</v>
      </c>
      <c r="K255" s="12">
        <f t="shared" ca="1" si="12"/>
        <v>-10.543078999999999</v>
      </c>
      <c r="L255" s="12">
        <f t="shared" ca="1" si="12"/>
        <v>-13.242956000000001</v>
      </c>
      <c r="M255" s="12" t="s">
        <v>5004</v>
      </c>
      <c r="N255" s="12" t="s">
        <v>5004</v>
      </c>
      <c r="O255" s="12" t="e">
        <f t="shared" ca="1" si="11"/>
        <v>#VALUE!</v>
      </c>
      <c r="S255" s="126" t="s">
        <v>1245</v>
      </c>
      <c r="T255" s="126" t="s">
        <v>1246</v>
      </c>
      <c r="U255" s="126" t="s">
        <v>1247</v>
      </c>
      <c r="V255" s="126" t="s">
        <v>1248</v>
      </c>
      <c r="W255" s="126" t="s">
        <v>1249</v>
      </c>
      <c r="X255" s="126" t="s">
        <v>1250</v>
      </c>
      <c r="Y255" s="126" t="s">
        <v>1251</v>
      </c>
      <c r="Z255" s="126" t="s">
        <v>3324</v>
      </c>
      <c r="AA255" s="126" t="s">
        <v>3325</v>
      </c>
      <c r="AB255" s="126" t="s">
        <v>3326</v>
      </c>
      <c r="AC255" s="126" t="s">
        <v>3327</v>
      </c>
      <c r="AD255" s="126" t="s">
        <v>3328</v>
      </c>
      <c r="AE255" s="126" t="s">
        <v>5257</v>
      </c>
      <c r="AF255" s="126" t="s">
        <v>5537</v>
      </c>
    </row>
    <row r="256" spans="1:32" x14ac:dyDescent="0.3">
      <c r="A256" s="77" t="s">
        <v>3726</v>
      </c>
      <c r="B256" s="12" t="s">
        <v>5004</v>
      </c>
      <c r="C256" s="12">
        <f t="shared" ca="1" si="20"/>
        <v>-17.449134000000001</v>
      </c>
      <c r="D256" s="12">
        <f t="shared" ca="1" si="20"/>
        <v>-5.2744430000000015</v>
      </c>
      <c r="E256" s="12">
        <f t="shared" ca="1" si="20"/>
        <v>-4.6142129999999995</v>
      </c>
      <c r="F256" s="12">
        <f t="shared" ca="1" si="20"/>
        <v>-3.2331280000000007</v>
      </c>
      <c r="G256" s="12">
        <f t="shared" ca="1" si="20"/>
        <v>-3.6419829999999997</v>
      </c>
      <c r="H256" s="12">
        <f t="shared" ca="1" si="12"/>
        <v>-5.2389539999999997</v>
      </c>
      <c r="I256" s="12">
        <f t="shared" ca="1" si="12"/>
        <v>-2.4324249999999998</v>
      </c>
      <c r="J256" s="12">
        <f t="shared" ca="1" si="12"/>
        <v>-1.465368999999999</v>
      </c>
      <c r="K256" s="12">
        <f t="shared" ca="1" si="12"/>
        <v>-3.8364280000000015</v>
      </c>
      <c r="L256" s="12">
        <f t="shared" ca="1" si="12"/>
        <v>-19.458655999999998</v>
      </c>
      <c r="M256" s="12" t="s">
        <v>5004</v>
      </c>
      <c r="N256" s="12" t="s">
        <v>5004</v>
      </c>
      <c r="O256" s="12" t="e">
        <f t="shared" ca="1" si="11"/>
        <v>#VALUE!</v>
      </c>
      <c r="S256" s="126" t="s">
        <v>1252</v>
      </c>
      <c r="T256" s="126" t="s">
        <v>1253</v>
      </c>
      <c r="U256" s="126" t="s">
        <v>1254</v>
      </c>
      <c r="V256" s="126" t="s">
        <v>1255</v>
      </c>
      <c r="W256" s="126" t="s">
        <v>1256</v>
      </c>
      <c r="X256" s="126" t="s">
        <v>1257</v>
      </c>
      <c r="Y256" s="126" t="s">
        <v>1258</v>
      </c>
      <c r="Z256" s="126" t="s">
        <v>3329</v>
      </c>
      <c r="AA256" s="126" t="s">
        <v>3330</v>
      </c>
      <c r="AB256" s="126" t="s">
        <v>3331</v>
      </c>
      <c r="AC256" s="126" t="s">
        <v>3332</v>
      </c>
      <c r="AD256" s="126" t="s">
        <v>3333</v>
      </c>
      <c r="AE256" s="126" t="s">
        <v>5258</v>
      </c>
      <c r="AF256" s="126" t="s">
        <v>5538</v>
      </c>
    </row>
    <row r="257" spans="1:32" x14ac:dyDescent="0.3">
      <c r="A257" s="77" t="s">
        <v>3727</v>
      </c>
      <c r="B257" s="12" t="s">
        <v>5004</v>
      </c>
      <c r="C257" s="12">
        <f t="shared" ca="1" si="20"/>
        <v>-38.069217000000002</v>
      </c>
      <c r="D257" s="12">
        <f t="shared" ca="1" si="20"/>
        <v>-32.422587</v>
      </c>
      <c r="E257" s="12">
        <f t="shared" ca="1" si="20"/>
        <v>-15.846995</v>
      </c>
      <c r="F257" s="12">
        <f t="shared" ca="1" si="20"/>
        <v>-16.029143999999999</v>
      </c>
      <c r="G257" s="12">
        <f t="shared" ca="1" si="20"/>
        <v>-6.7395259999999997</v>
      </c>
      <c r="H257" s="12">
        <f t="shared" ca="1" si="12"/>
        <v>-21.675774000000001</v>
      </c>
      <c r="I257" s="12">
        <f t="shared" ca="1" si="12"/>
        <v>-5.64663</v>
      </c>
      <c r="J257" s="12">
        <f t="shared" ca="1" si="12"/>
        <v>-22.040073</v>
      </c>
      <c r="K257" s="12">
        <f t="shared" ca="1" si="12"/>
        <v>-27.868852</v>
      </c>
      <c r="L257" s="12">
        <f t="shared" ca="1" si="12"/>
        <v>-29.143898</v>
      </c>
      <c r="M257" s="12" t="s">
        <v>5004</v>
      </c>
      <c r="N257" s="12" t="s">
        <v>5004</v>
      </c>
      <c r="O257" s="12" t="e">
        <f t="shared" ca="1" si="11"/>
        <v>#VALUE!</v>
      </c>
      <c r="S257" s="126" t="s">
        <v>1259</v>
      </c>
      <c r="T257" s="126" t="s">
        <v>1260</v>
      </c>
      <c r="U257" s="126" t="s">
        <v>1261</v>
      </c>
      <c r="V257" s="126" t="s">
        <v>1262</v>
      </c>
      <c r="W257" s="126" t="s">
        <v>1263</v>
      </c>
      <c r="X257" s="126" t="s">
        <v>1264</v>
      </c>
      <c r="Y257" s="126" t="s">
        <v>1265</v>
      </c>
      <c r="Z257" s="126" t="s">
        <v>3334</v>
      </c>
      <c r="AA257" s="126" t="s">
        <v>3335</v>
      </c>
      <c r="AB257" s="126" t="s">
        <v>3336</v>
      </c>
      <c r="AC257" s="126" t="s">
        <v>3337</v>
      </c>
      <c r="AD257" s="126" t="s">
        <v>3338</v>
      </c>
      <c r="AE257" s="126" t="s">
        <v>5259</v>
      </c>
      <c r="AF257" s="126" t="s">
        <v>5539</v>
      </c>
    </row>
    <row r="258" spans="1:32" x14ac:dyDescent="0.3">
      <c r="A258" s="77" t="s">
        <v>3730</v>
      </c>
      <c r="B258" s="12" t="s">
        <v>5004</v>
      </c>
      <c r="C258" s="12">
        <f t="shared" ca="1" si="20"/>
        <v>-35</v>
      </c>
      <c r="D258" s="12">
        <f t="shared" ca="1" si="20"/>
        <v>-36.25</v>
      </c>
      <c r="E258" s="12">
        <f t="shared" ca="1" si="20"/>
        <v>-15</v>
      </c>
      <c r="F258" s="12">
        <f t="shared" ca="1" si="20"/>
        <v>-16.25</v>
      </c>
      <c r="G258" s="12">
        <f t="shared" ca="1" si="20"/>
        <v>-3.75</v>
      </c>
      <c r="H258" s="12">
        <f t="shared" ca="1" si="12"/>
        <v>-25</v>
      </c>
      <c r="I258" s="12">
        <f t="shared" ca="1" si="12"/>
        <v>-5</v>
      </c>
      <c r="J258" s="12">
        <f t="shared" ca="1" si="12"/>
        <v>-23.75</v>
      </c>
      <c r="K258" s="12">
        <f t="shared" ca="1" si="12"/>
        <v>-31.25</v>
      </c>
      <c r="L258" s="12">
        <f t="shared" ca="1" si="12"/>
        <v>-38.75</v>
      </c>
      <c r="M258" s="12" t="s">
        <v>5004</v>
      </c>
      <c r="N258" s="12" t="s">
        <v>5004</v>
      </c>
      <c r="O258" s="12" t="e">
        <f t="shared" ca="1" si="11"/>
        <v>#VALUE!</v>
      </c>
      <c r="S258" s="126" t="s">
        <v>1844</v>
      </c>
      <c r="T258" s="126" t="s">
        <v>1845</v>
      </c>
      <c r="U258" s="126" t="s">
        <v>1846</v>
      </c>
      <c r="V258" s="126" t="s">
        <v>1847</v>
      </c>
      <c r="W258" s="126" t="s">
        <v>1848</v>
      </c>
      <c r="X258" s="126" t="s">
        <v>1849</v>
      </c>
      <c r="Y258" s="126" t="s">
        <v>1850</v>
      </c>
      <c r="Z258" s="126" t="s">
        <v>3339</v>
      </c>
      <c r="AA258" s="126" t="s">
        <v>3340</v>
      </c>
      <c r="AB258" s="126" t="s">
        <v>3341</v>
      </c>
      <c r="AC258" s="126" t="s">
        <v>3342</v>
      </c>
      <c r="AD258" s="126" t="s">
        <v>3343</v>
      </c>
      <c r="AE258" s="126" t="s">
        <v>5260</v>
      </c>
      <c r="AF258" s="126" t="s">
        <v>5540</v>
      </c>
    </row>
    <row r="259" spans="1:32" x14ac:dyDescent="0.3">
      <c r="A259" s="77" t="s">
        <v>3732</v>
      </c>
      <c r="B259" s="12" t="s">
        <v>5004</v>
      </c>
      <c r="C259" s="12">
        <f t="shared" ca="1" si="20"/>
        <v>-1.6750720000000001</v>
      </c>
      <c r="D259" s="12">
        <f t="shared" ca="1" si="20"/>
        <v>-7.509678000000001</v>
      </c>
      <c r="E259" s="12">
        <f t="shared" ca="1" si="20"/>
        <v>-0.42188900000000018</v>
      </c>
      <c r="F259" s="12">
        <f t="shared" ca="1" si="20"/>
        <v>-4.938955</v>
      </c>
      <c r="G259" s="12">
        <f t="shared" ca="1" si="20"/>
        <v>1.67584</v>
      </c>
      <c r="H259" s="12">
        <f t="shared" ca="1" si="12"/>
        <v>-6.8843350000000001</v>
      </c>
      <c r="I259" s="12">
        <f t="shared" ca="1" si="12"/>
        <v>1.1127440000000002</v>
      </c>
      <c r="J259" s="12">
        <f t="shared" ca="1" si="12"/>
        <v>-11.542797999999998</v>
      </c>
      <c r="K259" s="12">
        <f t="shared" ca="1" si="12"/>
        <v>-6.2140379999999986</v>
      </c>
      <c r="L259" s="12">
        <f t="shared" ca="1" si="12"/>
        <v>-6.0347930000000005</v>
      </c>
      <c r="M259" s="12" t="s">
        <v>5004</v>
      </c>
      <c r="N259" s="12" t="s">
        <v>5004</v>
      </c>
      <c r="O259" s="12" t="e">
        <f t="shared" ca="1" si="11"/>
        <v>#VALUE!</v>
      </c>
      <c r="S259" s="126" t="s">
        <v>1851</v>
      </c>
      <c r="T259" s="126" t="s">
        <v>1852</v>
      </c>
      <c r="U259" s="126" t="s">
        <v>1853</v>
      </c>
      <c r="V259" s="126" t="s">
        <v>1854</v>
      </c>
      <c r="W259" s="126" t="s">
        <v>1855</v>
      </c>
      <c r="X259" s="126" t="s">
        <v>1856</v>
      </c>
      <c r="Y259" s="126" t="s">
        <v>1857</v>
      </c>
      <c r="Z259" s="126" t="s">
        <v>3344</v>
      </c>
      <c r="AA259" s="126" t="s">
        <v>3345</v>
      </c>
      <c r="AB259" s="126" t="s">
        <v>3346</v>
      </c>
      <c r="AC259" s="126" t="s">
        <v>3347</v>
      </c>
      <c r="AD259" s="126" t="s">
        <v>3348</v>
      </c>
      <c r="AE259" s="126" t="s">
        <v>5261</v>
      </c>
      <c r="AF259" s="126" t="s">
        <v>5541</v>
      </c>
    </row>
    <row r="260" spans="1:32" x14ac:dyDescent="0.3">
      <c r="A260" s="77"/>
      <c r="B260" s="12"/>
      <c r="C260" s="12"/>
      <c r="D260" s="12"/>
      <c r="E260" s="12"/>
      <c r="F260" s="12"/>
      <c r="G260" s="12"/>
      <c r="H260" s="12"/>
      <c r="I260" s="12"/>
      <c r="J260" s="12"/>
      <c r="K260" s="12"/>
      <c r="L260" s="12"/>
      <c r="M260" s="12"/>
      <c r="N260" s="12"/>
      <c r="O260" s="12"/>
      <c r="S260" s="126" t="s">
        <v>1266</v>
      </c>
      <c r="T260" s="126" t="s">
        <v>1267</v>
      </c>
      <c r="U260" s="126" t="s">
        <v>1268</v>
      </c>
      <c r="V260" s="126" t="s">
        <v>1269</v>
      </c>
      <c r="W260" s="126" t="s">
        <v>1270</v>
      </c>
      <c r="X260" s="126" t="s">
        <v>1271</v>
      </c>
      <c r="Y260" s="126" t="s">
        <v>1272</v>
      </c>
      <c r="Z260" s="126" t="s">
        <v>3349</v>
      </c>
      <c r="AA260" s="126" t="s">
        <v>3350</v>
      </c>
      <c r="AB260" s="126" t="s">
        <v>3351</v>
      </c>
      <c r="AC260" s="126" t="s">
        <v>3352</v>
      </c>
      <c r="AD260" s="126" t="s">
        <v>3353</v>
      </c>
      <c r="AE260" s="126" t="s">
        <v>5262</v>
      </c>
      <c r="AF260" s="126" t="s">
        <v>5542</v>
      </c>
    </row>
    <row r="261" spans="1:32" x14ac:dyDescent="0.3">
      <c r="A261" s="65" t="s">
        <v>35</v>
      </c>
      <c r="B261" s="12"/>
      <c r="C261" s="12"/>
      <c r="D261" s="12"/>
      <c r="E261" s="12"/>
      <c r="F261" s="12"/>
      <c r="G261" s="12"/>
      <c r="H261" s="12"/>
      <c r="I261" s="12"/>
      <c r="J261" s="12"/>
      <c r="K261" s="12"/>
      <c r="L261" s="12"/>
      <c r="M261" s="12"/>
      <c r="N261" s="12"/>
      <c r="O261" s="12"/>
      <c r="S261" s="126" t="s">
        <v>1273</v>
      </c>
      <c r="T261" s="126" t="s">
        <v>1274</v>
      </c>
      <c r="U261" s="126" t="s">
        <v>1275</v>
      </c>
      <c r="V261" s="126" t="s">
        <v>1276</v>
      </c>
      <c r="W261" s="126" t="s">
        <v>1277</v>
      </c>
      <c r="X261" s="126" t="s">
        <v>1278</v>
      </c>
      <c r="Y261" s="126" t="s">
        <v>1279</v>
      </c>
      <c r="Z261" s="126" t="s">
        <v>3354</v>
      </c>
      <c r="AA261" s="126" t="s">
        <v>3355</v>
      </c>
      <c r="AB261" s="126" t="s">
        <v>3356</v>
      </c>
      <c r="AC261" s="126" t="s">
        <v>3357</v>
      </c>
      <c r="AD261" s="126" t="s">
        <v>3358</v>
      </c>
      <c r="AE261" s="126" t="s">
        <v>5263</v>
      </c>
      <c r="AF261" s="126" t="s">
        <v>5543</v>
      </c>
    </row>
    <row r="262" spans="1:32" x14ac:dyDescent="0.3">
      <c r="A262" s="77" t="s">
        <v>3735</v>
      </c>
      <c r="B262" s="12" t="s">
        <v>5004</v>
      </c>
      <c r="C262" s="12">
        <f t="shared" ref="C262:G265" ca="1" si="21">INDIRECT("'" &amp;$B$2 &amp; "'!" &amp; T262)-INDIRECT("'" &amp; $C$2 &amp; "'!" &amp; T262)</f>
        <v>-33.333333000000003</v>
      </c>
      <c r="D262" s="12">
        <f t="shared" ca="1" si="21"/>
        <v>-15.686275</v>
      </c>
      <c r="E262" s="12">
        <f t="shared" ca="1" si="21"/>
        <v>-8.4033610000000003</v>
      </c>
      <c r="F262" s="12">
        <f t="shared" ca="1" si="21"/>
        <v>-8.4033610000000003</v>
      </c>
      <c r="G262" s="12">
        <f t="shared" ca="1" si="21"/>
        <v>-7.2829129999999997</v>
      </c>
      <c r="H262" s="12">
        <f t="shared" ca="1" si="12"/>
        <v>-13.725490000000001</v>
      </c>
      <c r="I262" s="12">
        <f t="shared" ca="1" si="12"/>
        <v>-4.4817929999999997</v>
      </c>
      <c r="J262" s="12">
        <f t="shared" ca="1" si="12"/>
        <v>-11.204482</v>
      </c>
      <c r="K262" s="12">
        <f t="shared" ca="1" si="12"/>
        <v>-14.845938</v>
      </c>
      <c r="L262" s="12">
        <f t="shared" ca="1" si="12"/>
        <v>-25.490196000000001</v>
      </c>
      <c r="M262" s="12" t="s">
        <v>5004</v>
      </c>
      <c r="N262" s="12" t="s">
        <v>5004</v>
      </c>
      <c r="O262" s="12" t="e">
        <f t="shared" ca="1" si="11"/>
        <v>#VALUE!</v>
      </c>
      <c r="S262" s="126" t="s">
        <v>1280</v>
      </c>
      <c r="T262" s="126" t="s">
        <v>1281</v>
      </c>
      <c r="U262" s="126" t="s">
        <v>1282</v>
      </c>
      <c r="V262" s="126" t="s">
        <v>1283</v>
      </c>
      <c r="W262" s="126" t="s">
        <v>1284</v>
      </c>
      <c r="X262" s="126" t="s">
        <v>1285</v>
      </c>
      <c r="Y262" s="126" t="s">
        <v>1286</v>
      </c>
      <c r="Z262" s="126" t="s">
        <v>3359</v>
      </c>
      <c r="AA262" s="126" t="s">
        <v>3360</v>
      </c>
      <c r="AB262" s="126" t="s">
        <v>3361</v>
      </c>
      <c r="AC262" s="126" t="s">
        <v>3362</v>
      </c>
      <c r="AD262" s="126" t="s">
        <v>3363</v>
      </c>
      <c r="AE262" s="126" t="s">
        <v>5264</v>
      </c>
      <c r="AF262" s="126" t="s">
        <v>5544</v>
      </c>
    </row>
    <row r="263" spans="1:32" x14ac:dyDescent="0.3">
      <c r="A263" s="77" t="s">
        <v>3736</v>
      </c>
      <c r="B263" s="12" t="s">
        <v>5004</v>
      </c>
      <c r="C263" s="12">
        <f t="shared" ca="1" si="21"/>
        <v>-39.074959999999997</v>
      </c>
      <c r="D263" s="12">
        <f t="shared" ca="1" si="21"/>
        <v>-27.432217000000001</v>
      </c>
      <c r="E263" s="12">
        <f t="shared" ca="1" si="21"/>
        <v>-13.716108</v>
      </c>
      <c r="F263" s="12">
        <f t="shared" ca="1" si="21"/>
        <v>-11.164274000000001</v>
      </c>
      <c r="G263" s="12">
        <f t="shared" ca="1" si="21"/>
        <v>-7.4960129999999996</v>
      </c>
      <c r="H263" s="12">
        <f t="shared" ca="1" si="12"/>
        <v>-20.095694000000002</v>
      </c>
      <c r="I263" s="12">
        <f t="shared" ca="1" si="12"/>
        <v>-5.5821370000000003</v>
      </c>
      <c r="J263" s="12">
        <f t="shared" ca="1" si="12"/>
        <v>-17.862839000000001</v>
      </c>
      <c r="K263" s="12">
        <f t="shared" ca="1" si="12"/>
        <v>-28.708134000000001</v>
      </c>
      <c r="L263" s="12">
        <f t="shared" ca="1" si="12"/>
        <v>-29.984051000000001</v>
      </c>
      <c r="M263" s="12" t="s">
        <v>5004</v>
      </c>
      <c r="N263" s="12" t="s">
        <v>5004</v>
      </c>
      <c r="O263" s="12" t="e">
        <f t="shared" ca="1" si="11"/>
        <v>#VALUE!</v>
      </c>
      <c r="S263" s="126" t="s">
        <v>1287</v>
      </c>
      <c r="T263" s="126" t="s">
        <v>1288</v>
      </c>
      <c r="U263" s="126" t="s">
        <v>1289</v>
      </c>
      <c r="V263" s="126" t="s">
        <v>1290</v>
      </c>
      <c r="W263" s="126" t="s">
        <v>1291</v>
      </c>
      <c r="X263" s="126" t="s">
        <v>1292</v>
      </c>
      <c r="Y263" s="126" t="s">
        <v>1293</v>
      </c>
      <c r="Z263" s="126" t="s">
        <v>3364</v>
      </c>
      <c r="AA263" s="126" t="s">
        <v>3365</v>
      </c>
      <c r="AB263" s="126" t="s">
        <v>3366</v>
      </c>
      <c r="AC263" s="126" t="s">
        <v>3367</v>
      </c>
      <c r="AD263" s="126" t="s">
        <v>3368</v>
      </c>
      <c r="AE263" s="126" t="s">
        <v>5265</v>
      </c>
      <c r="AF263" s="126" t="s">
        <v>5545</v>
      </c>
    </row>
    <row r="264" spans="1:32" x14ac:dyDescent="0.3">
      <c r="A264" s="77" t="s">
        <v>3737</v>
      </c>
      <c r="B264" s="12" t="s">
        <v>5004</v>
      </c>
      <c r="C264" s="12">
        <f t="shared" ca="1" si="21"/>
        <v>-6.4156740000000028</v>
      </c>
      <c r="D264" s="12">
        <f t="shared" ca="1" si="21"/>
        <v>-7.8556580000000018</v>
      </c>
      <c r="E264" s="12">
        <f t="shared" ca="1" si="21"/>
        <v>0.84591800000000106</v>
      </c>
      <c r="F264" s="12">
        <f t="shared" ca="1" si="21"/>
        <v>-2.0133959999999984</v>
      </c>
      <c r="G264" s="12">
        <f t="shared" ca="1" si="21"/>
        <v>2.8667730000000002</v>
      </c>
      <c r="H264" s="12">
        <f t="shared" ca="1" si="12"/>
        <v>-1.045853000000001</v>
      </c>
      <c r="I264" s="12">
        <f t="shared" ca="1" si="12"/>
        <v>4.9045509999999997</v>
      </c>
      <c r="J264" s="12">
        <f t="shared" ca="1" si="12"/>
        <v>-2.3550339999999998</v>
      </c>
      <c r="K264" s="12">
        <f t="shared" ca="1" si="12"/>
        <v>-4.5617650000000012</v>
      </c>
      <c r="L264" s="12">
        <f t="shared" ca="1" si="12"/>
        <v>-4.5769690000000018</v>
      </c>
      <c r="M264" s="12" t="s">
        <v>5004</v>
      </c>
      <c r="N264" s="12" t="s">
        <v>5004</v>
      </c>
      <c r="O264" s="12" t="e">
        <f t="shared" ca="1" si="11"/>
        <v>#VALUE!</v>
      </c>
      <c r="S264" s="126" t="s">
        <v>1858</v>
      </c>
      <c r="T264" s="126" t="s">
        <v>1859</v>
      </c>
      <c r="U264" s="126" t="s">
        <v>1860</v>
      </c>
      <c r="V264" s="126" t="s">
        <v>1861</v>
      </c>
      <c r="W264" s="126" t="s">
        <v>1862</v>
      </c>
      <c r="X264" s="126" t="s">
        <v>1863</v>
      </c>
      <c r="Y264" s="126" t="s">
        <v>1864</v>
      </c>
      <c r="Z264" s="126" t="s">
        <v>3369</v>
      </c>
      <c r="AA264" s="126" t="s">
        <v>3370</v>
      </c>
      <c r="AB264" s="126" t="s">
        <v>3371</v>
      </c>
      <c r="AC264" s="126" t="s">
        <v>3372</v>
      </c>
      <c r="AD264" s="126" t="s">
        <v>3373</v>
      </c>
      <c r="AE264" s="126" t="s">
        <v>5266</v>
      </c>
      <c r="AF264" s="126" t="s">
        <v>5546</v>
      </c>
    </row>
    <row r="265" spans="1:32" x14ac:dyDescent="0.3">
      <c r="A265" s="77" t="s">
        <v>3738</v>
      </c>
      <c r="B265" s="12" t="s">
        <v>5004</v>
      </c>
      <c r="C265" s="12">
        <f t="shared" ca="1" si="21"/>
        <v>-1.7674419999999991</v>
      </c>
      <c r="D265" s="12">
        <f t="shared" ca="1" si="21"/>
        <v>-9.8044029999999971</v>
      </c>
      <c r="E265" s="12">
        <f t="shared" ca="1" si="21"/>
        <v>-2.6703109999999999</v>
      </c>
      <c r="F265" s="12">
        <f t="shared" ca="1" si="21"/>
        <v>-5.6186580000000017</v>
      </c>
      <c r="G265" s="12">
        <f t="shared" ca="1" si="21"/>
        <v>1.2672340000000002</v>
      </c>
      <c r="H265" s="12">
        <f t="shared" ca="1" si="12"/>
        <v>-9.0621319999999983</v>
      </c>
      <c r="I265" s="12">
        <f t="shared" ca="1" si="12"/>
        <v>-0.6760420000000007</v>
      </c>
      <c r="J265" s="12">
        <f t="shared" ca="1" si="12"/>
        <v>-10.264831000000001</v>
      </c>
      <c r="K265" s="12">
        <f t="shared" ca="1" si="12"/>
        <v>-6.5268180000000022</v>
      </c>
      <c r="L265" s="12">
        <f t="shared" ca="1" si="12"/>
        <v>-9.7870519999999992</v>
      </c>
      <c r="M265" s="12" t="s">
        <v>5004</v>
      </c>
      <c r="N265" s="12" t="s">
        <v>5004</v>
      </c>
      <c r="O265" s="12" t="e">
        <f t="shared" ca="1" si="11"/>
        <v>#VALUE!</v>
      </c>
      <c r="S265" s="126" t="s">
        <v>1865</v>
      </c>
      <c r="T265" s="126" t="s">
        <v>1866</v>
      </c>
      <c r="U265" s="126" t="s">
        <v>1867</v>
      </c>
      <c r="V265" s="126" t="s">
        <v>1868</v>
      </c>
      <c r="W265" s="126" t="s">
        <v>1869</v>
      </c>
      <c r="X265" s="126" t="s">
        <v>1870</v>
      </c>
      <c r="Y265" s="126" t="s">
        <v>1871</v>
      </c>
      <c r="Z265" s="126" t="s">
        <v>3374</v>
      </c>
      <c r="AA265" s="126" t="s">
        <v>3375</v>
      </c>
      <c r="AB265" s="126" t="s">
        <v>3376</v>
      </c>
      <c r="AC265" s="126" t="s">
        <v>3377</v>
      </c>
      <c r="AD265" s="126" t="s">
        <v>3378</v>
      </c>
      <c r="AE265" s="126" t="s">
        <v>5267</v>
      </c>
      <c r="AF265" s="126" t="s">
        <v>5547</v>
      </c>
    </row>
    <row r="266" spans="1:32" x14ac:dyDescent="0.3">
      <c r="A266" s="77"/>
      <c r="B266" s="12"/>
      <c r="C266" s="12"/>
      <c r="D266" s="12"/>
      <c r="E266" s="12"/>
      <c r="F266" s="12"/>
      <c r="G266" s="12"/>
      <c r="H266" s="12"/>
      <c r="I266" s="12"/>
      <c r="J266" s="12"/>
      <c r="K266" s="12"/>
      <c r="L266" s="12"/>
      <c r="M266" s="12"/>
      <c r="N266" s="12"/>
      <c r="O266" s="12"/>
      <c r="S266" s="126" t="s">
        <v>1294</v>
      </c>
      <c r="T266" s="126" t="s">
        <v>1295</v>
      </c>
      <c r="U266" s="126" t="s">
        <v>1296</v>
      </c>
      <c r="V266" s="126" t="s">
        <v>1297</v>
      </c>
      <c r="W266" s="126" t="s">
        <v>1298</v>
      </c>
      <c r="X266" s="126" t="s">
        <v>1299</v>
      </c>
      <c r="Y266" s="126" t="s">
        <v>1300</v>
      </c>
      <c r="Z266" s="126" t="s">
        <v>3379</v>
      </c>
      <c r="AA266" s="126" t="s">
        <v>3380</v>
      </c>
      <c r="AB266" s="126" t="s">
        <v>3381</v>
      </c>
      <c r="AC266" s="126" t="s">
        <v>3382</v>
      </c>
      <c r="AD266" s="126" t="s">
        <v>3383</v>
      </c>
      <c r="AE266" s="126" t="s">
        <v>5268</v>
      </c>
      <c r="AF266" s="126" t="s">
        <v>5548</v>
      </c>
    </row>
    <row r="267" spans="1:32" x14ac:dyDescent="0.3">
      <c r="A267" s="65" t="s">
        <v>32</v>
      </c>
      <c r="B267" s="12"/>
      <c r="C267" s="12"/>
      <c r="D267" s="12"/>
      <c r="E267" s="12"/>
      <c r="F267" s="12"/>
      <c r="G267" s="12"/>
      <c r="H267" s="12"/>
      <c r="I267" s="12"/>
      <c r="J267" s="12"/>
      <c r="K267" s="12"/>
      <c r="L267" s="12"/>
      <c r="M267" s="12"/>
      <c r="N267" s="12"/>
      <c r="O267" s="12"/>
      <c r="S267" s="126" t="s">
        <v>1301</v>
      </c>
      <c r="T267" s="126" t="s">
        <v>1302</v>
      </c>
      <c r="U267" s="126" t="s">
        <v>1303</v>
      </c>
      <c r="V267" s="126" t="s">
        <v>1304</v>
      </c>
      <c r="W267" s="126" t="s">
        <v>1305</v>
      </c>
      <c r="X267" s="126" t="s">
        <v>1306</v>
      </c>
      <c r="Y267" s="126" t="s">
        <v>1307</v>
      </c>
      <c r="Z267" s="126" t="s">
        <v>3384</v>
      </c>
      <c r="AA267" s="126" t="s">
        <v>3385</v>
      </c>
      <c r="AB267" s="126" t="s">
        <v>3386</v>
      </c>
      <c r="AC267" s="126" t="s">
        <v>3387</v>
      </c>
      <c r="AD267" s="126" t="s">
        <v>3388</v>
      </c>
      <c r="AE267" s="126" t="s">
        <v>5269</v>
      </c>
      <c r="AF267" s="126" t="s">
        <v>5549</v>
      </c>
    </row>
    <row r="268" spans="1:32" x14ac:dyDescent="0.3">
      <c r="A268" s="77" t="s">
        <v>3740</v>
      </c>
      <c r="B268" s="12" t="s">
        <v>5004</v>
      </c>
      <c r="C268" s="12">
        <f t="shared" ref="C268:G273" ca="1" si="22">INDIRECT("'" &amp;$B$2 &amp; "'!" &amp; T268)-INDIRECT("'" &amp; $C$2 &amp; "'!" &amp; T268)</f>
        <v>-39.163916</v>
      </c>
      <c r="D268" s="12">
        <f t="shared" ca="1" si="22"/>
        <v>-32.783278000000003</v>
      </c>
      <c r="E268" s="12">
        <f t="shared" ca="1" si="22"/>
        <v>-16.611661000000002</v>
      </c>
      <c r="F268" s="12">
        <f t="shared" ca="1" si="22"/>
        <v>-15.621562000000001</v>
      </c>
      <c r="G268" s="12">
        <f t="shared" ca="1" si="22"/>
        <v>-7.8107810000000004</v>
      </c>
      <c r="H268" s="12">
        <f t="shared" ca="1" si="12"/>
        <v>-23.212320999999999</v>
      </c>
      <c r="I268" s="12">
        <f t="shared" ca="1" si="12"/>
        <v>-7.1507149999999999</v>
      </c>
      <c r="J268" s="12">
        <f t="shared" ca="1" si="12"/>
        <v>-23.762376</v>
      </c>
      <c r="K268" s="12">
        <f t="shared" ca="1" si="12"/>
        <v>-32.563256000000003</v>
      </c>
      <c r="L268" s="12">
        <f t="shared" ca="1" si="12"/>
        <v>-30.583058000000001</v>
      </c>
      <c r="M268" s="12" t="s">
        <v>5004</v>
      </c>
      <c r="N268" s="12" t="s">
        <v>5004</v>
      </c>
      <c r="O268" s="12" t="e">
        <f t="shared" ca="1" si="11"/>
        <v>#VALUE!</v>
      </c>
      <c r="S268" s="126" t="s">
        <v>1872</v>
      </c>
      <c r="T268" s="126" t="s">
        <v>1873</v>
      </c>
      <c r="U268" s="126" t="s">
        <v>1874</v>
      </c>
      <c r="V268" s="126" t="s">
        <v>1875</v>
      </c>
      <c r="W268" s="126" t="s">
        <v>1876</v>
      </c>
      <c r="X268" s="126" t="s">
        <v>1877</v>
      </c>
      <c r="Y268" s="126" t="s">
        <v>1878</v>
      </c>
      <c r="Z268" s="126" t="s">
        <v>3389</v>
      </c>
      <c r="AA268" s="126" t="s">
        <v>3390</v>
      </c>
      <c r="AB268" s="126" t="s">
        <v>3391</v>
      </c>
      <c r="AC268" s="126" t="s">
        <v>3392</v>
      </c>
      <c r="AD268" s="126" t="s">
        <v>3393</v>
      </c>
      <c r="AE268" s="126" t="s">
        <v>5270</v>
      </c>
      <c r="AF268" s="126" t="s">
        <v>5550</v>
      </c>
    </row>
    <row r="269" spans="1:32" x14ac:dyDescent="0.3">
      <c r="A269" s="77" t="s">
        <v>3743</v>
      </c>
      <c r="B269" s="12" t="s">
        <v>5004</v>
      </c>
      <c r="C269" s="12">
        <f t="shared" ca="1" si="22"/>
        <v>-27.631579000000002</v>
      </c>
      <c r="D269" s="12">
        <f t="shared" ca="1" si="22"/>
        <v>-21.929823999999996</v>
      </c>
      <c r="E269" s="12">
        <f t="shared" ca="1" si="22"/>
        <v>-10.526316000000001</v>
      </c>
      <c r="F269" s="12">
        <f t="shared" ca="1" si="22"/>
        <v>-9.6491229999999995</v>
      </c>
      <c r="G269" s="12">
        <f t="shared" ca="1" si="22"/>
        <v>0.87719300000000011</v>
      </c>
      <c r="H269" s="12">
        <f t="shared" ca="1" si="12"/>
        <v>-15.789472999999999</v>
      </c>
      <c r="I269" s="12">
        <f t="shared" ca="1" si="12"/>
        <v>2.1929829999999999</v>
      </c>
      <c r="J269" s="12">
        <f t="shared" ca="1" si="12"/>
        <v>-5.7017539999999993</v>
      </c>
      <c r="K269" s="12">
        <f t="shared" ca="1" si="12"/>
        <v>-21.929824</v>
      </c>
      <c r="L269" s="12">
        <f t="shared" ca="1" si="12"/>
        <v>-15.350876999999999</v>
      </c>
      <c r="M269" s="12" t="s">
        <v>5004</v>
      </c>
      <c r="N269" s="12" t="s">
        <v>5004</v>
      </c>
      <c r="O269" s="12" t="e">
        <f t="shared" ref="O269:O289" ca="1" si="23">INDIRECT("'" &amp;$B$2 &amp; "'!" &amp; AF269)-INDIRECT("'" &amp; $C$2 &amp; "'!" &amp; AD269)</f>
        <v>#VALUE!</v>
      </c>
      <c r="S269" s="126" t="s">
        <v>1879</v>
      </c>
      <c r="T269" s="126" t="s">
        <v>1880</v>
      </c>
      <c r="U269" s="126" t="s">
        <v>1881</v>
      </c>
      <c r="V269" s="126" t="s">
        <v>1882</v>
      </c>
      <c r="W269" s="126" t="s">
        <v>1883</v>
      </c>
      <c r="X269" s="126" t="s">
        <v>1884</v>
      </c>
      <c r="Y269" s="126" t="s">
        <v>1885</v>
      </c>
      <c r="Z269" s="126" t="s">
        <v>3394</v>
      </c>
      <c r="AA269" s="126" t="s">
        <v>3395</v>
      </c>
      <c r="AB269" s="126" t="s">
        <v>3396</v>
      </c>
      <c r="AC269" s="126" t="s">
        <v>3397</v>
      </c>
      <c r="AD269" s="126" t="s">
        <v>3398</v>
      </c>
      <c r="AE269" s="126" t="s">
        <v>5271</v>
      </c>
      <c r="AF269" s="126" t="s">
        <v>5551</v>
      </c>
    </row>
    <row r="270" spans="1:32" x14ac:dyDescent="0.3">
      <c r="A270" s="77" t="s">
        <v>3744</v>
      </c>
      <c r="B270" s="12" t="s">
        <v>5004</v>
      </c>
      <c r="C270" s="12">
        <f t="shared" ca="1" si="22"/>
        <v>-26.590909</v>
      </c>
      <c r="D270" s="12">
        <f t="shared" ca="1" si="22"/>
        <v>-20.909091</v>
      </c>
      <c r="E270" s="12">
        <f t="shared" ca="1" si="22"/>
        <v>-6.5151509999999995</v>
      </c>
      <c r="F270" s="12">
        <f t="shared" ca="1" si="22"/>
        <v>-6.7424239999999998</v>
      </c>
      <c r="G270" s="12">
        <f t="shared" ca="1" si="22"/>
        <v>0.37878799999999924</v>
      </c>
      <c r="H270" s="12">
        <f t="shared" ca="1" si="12"/>
        <v>-20.681818</v>
      </c>
      <c r="I270" s="12">
        <f t="shared" ca="1" si="12"/>
        <v>5.7575760000000002</v>
      </c>
      <c r="J270" s="12">
        <f t="shared" ca="1" si="12"/>
        <v>-18.409091</v>
      </c>
      <c r="K270" s="12">
        <f t="shared" ca="1" si="12"/>
        <v>-22.575758</v>
      </c>
      <c r="L270" s="12">
        <f t="shared" ca="1" si="12"/>
        <v>-22.121212</v>
      </c>
      <c r="M270" s="12" t="s">
        <v>5004</v>
      </c>
      <c r="N270" s="12" t="s">
        <v>5004</v>
      </c>
      <c r="O270" s="12" t="e">
        <f t="shared" ca="1" si="23"/>
        <v>#VALUE!</v>
      </c>
      <c r="S270" s="126" t="s">
        <v>3932</v>
      </c>
      <c r="T270" s="126" t="s">
        <v>3933</v>
      </c>
      <c r="U270" s="126" t="s">
        <v>3934</v>
      </c>
      <c r="V270" s="126" t="s">
        <v>3935</v>
      </c>
      <c r="W270" s="126" t="s">
        <v>3936</v>
      </c>
      <c r="X270" s="126" t="s">
        <v>3937</v>
      </c>
      <c r="Y270" s="126" t="s">
        <v>3938</v>
      </c>
      <c r="Z270" s="126" t="s">
        <v>3939</v>
      </c>
      <c r="AA270" s="126" t="s">
        <v>3940</v>
      </c>
      <c r="AB270" s="126" t="s">
        <v>3941</v>
      </c>
      <c r="AC270" s="126" t="s">
        <v>3942</v>
      </c>
      <c r="AD270" s="126" t="s">
        <v>3943</v>
      </c>
      <c r="AE270" s="126" t="s">
        <v>5272</v>
      </c>
      <c r="AF270" s="126" t="s">
        <v>5552</v>
      </c>
    </row>
    <row r="271" spans="1:32" x14ac:dyDescent="0.3">
      <c r="A271" s="77" t="s">
        <v>3745</v>
      </c>
      <c r="B271" s="12" t="s">
        <v>5004</v>
      </c>
      <c r="C271" s="12">
        <f t="shared" ca="1" si="22"/>
        <v>-10.265375000000002</v>
      </c>
      <c r="D271" s="12">
        <f t="shared" ca="1" si="22"/>
        <v>-11.604804999999999</v>
      </c>
      <c r="E271" s="12">
        <f t="shared" ca="1" si="22"/>
        <v>-2.4260359999999999</v>
      </c>
      <c r="F271" s="12">
        <f t="shared" ca="1" si="22"/>
        <v>-5.4419930000000001</v>
      </c>
      <c r="G271" s="12">
        <f t="shared" ca="1" si="22"/>
        <v>-1.9203880000000009</v>
      </c>
      <c r="H271" s="12">
        <f t="shared" ca="1" si="12"/>
        <v>-7.7514789999999998</v>
      </c>
      <c r="I271" s="12">
        <f t="shared" ca="1" si="12"/>
        <v>0.70647299999999991</v>
      </c>
      <c r="J271" s="12">
        <f t="shared" ca="1" si="12"/>
        <v>-7.4771380000000001</v>
      </c>
      <c r="K271" s="12">
        <f t="shared" ca="1" si="12"/>
        <v>-4.7068310000000011</v>
      </c>
      <c r="L271" s="12">
        <f t="shared" ca="1" si="12"/>
        <v>-15.617716000000001</v>
      </c>
      <c r="M271" s="12" t="s">
        <v>5004</v>
      </c>
      <c r="N271" s="12" t="s">
        <v>5004</v>
      </c>
      <c r="O271" s="12" t="e">
        <f t="shared" ca="1" si="23"/>
        <v>#VALUE!</v>
      </c>
      <c r="S271" s="126" t="s">
        <v>3944</v>
      </c>
      <c r="T271" s="126" t="s">
        <v>3945</v>
      </c>
      <c r="U271" s="126" t="s">
        <v>3946</v>
      </c>
      <c r="V271" s="126" t="s">
        <v>3947</v>
      </c>
      <c r="W271" s="126" t="s">
        <v>3948</v>
      </c>
      <c r="X271" s="126" t="s">
        <v>3949</v>
      </c>
      <c r="Y271" s="126" t="s">
        <v>3950</v>
      </c>
      <c r="Z271" s="126" t="s">
        <v>3951</v>
      </c>
      <c r="AA271" s="126" t="s">
        <v>3952</v>
      </c>
      <c r="AB271" s="126" t="s">
        <v>3953</v>
      </c>
      <c r="AC271" s="126" t="s">
        <v>3954</v>
      </c>
      <c r="AD271" s="126" t="s">
        <v>3955</v>
      </c>
      <c r="AE271" s="126" t="s">
        <v>5273</v>
      </c>
      <c r="AF271" s="126" t="s">
        <v>5553</v>
      </c>
    </row>
    <row r="272" spans="1:32" x14ac:dyDescent="0.3">
      <c r="A272" s="77" t="s">
        <v>3747</v>
      </c>
      <c r="B272" s="12" t="s">
        <v>5004</v>
      </c>
      <c r="C272" s="12">
        <f t="shared" ca="1" si="22"/>
        <v>-6.8919969999999999</v>
      </c>
      <c r="D272" s="12">
        <f t="shared" ca="1" si="22"/>
        <v>-0.18647999999999954</v>
      </c>
      <c r="E272" s="12">
        <f t="shared" ca="1" si="22"/>
        <v>-2.6418029999999995</v>
      </c>
      <c r="F272" s="12">
        <f t="shared" ca="1" si="22"/>
        <v>-0.87801099999999899</v>
      </c>
      <c r="G272" s="12">
        <f t="shared" ca="1" si="22"/>
        <v>8.5469999999999935E-2</v>
      </c>
      <c r="H272" s="12">
        <f t="shared" ca="1" si="12"/>
        <v>-6.1305359999999993</v>
      </c>
      <c r="I272" s="12">
        <f t="shared" ca="1" si="12"/>
        <v>2.3310019999999998</v>
      </c>
      <c r="J272" s="12">
        <f t="shared" ca="1" si="12"/>
        <v>0.97902099999999947</v>
      </c>
      <c r="K272" s="12">
        <f t="shared" ca="1" si="12"/>
        <v>-0.95571100000000087</v>
      </c>
      <c r="L272" s="12">
        <f t="shared" ca="1" si="12"/>
        <v>-9.3317799999999984</v>
      </c>
      <c r="M272" s="12" t="s">
        <v>5004</v>
      </c>
      <c r="N272" s="12" t="s">
        <v>5004</v>
      </c>
      <c r="O272" s="12" t="e">
        <f t="shared" ca="1" si="23"/>
        <v>#VALUE!</v>
      </c>
      <c r="S272" s="126" t="s">
        <v>3956</v>
      </c>
      <c r="T272" s="126" t="s">
        <v>3957</v>
      </c>
      <c r="U272" s="126" t="s">
        <v>3958</v>
      </c>
      <c r="V272" s="126" t="s">
        <v>3959</v>
      </c>
      <c r="W272" s="126" t="s">
        <v>3960</v>
      </c>
      <c r="X272" s="126" t="s">
        <v>3961</v>
      </c>
      <c r="Y272" s="126" t="s">
        <v>3962</v>
      </c>
      <c r="Z272" s="126" t="s">
        <v>3963</v>
      </c>
      <c r="AA272" s="126" t="s">
        <v>3964</v>
      </c>
      <c r="AB272" s="126" t="s">
        <v>3965</v>
      </c>
      <c r="AC272" s="126" t="s">
        <v>3966</v>
      </c>
      <c r="AD272" s="126" t="s">
        <v>3967</v>
      </c>
      <c r="AE272" s="126" t="s">
        <v>5274</v>
      </c>
      <c r="AF272" s="126" t="s">
        <v>5554</v>
      </c>
    </row>
    <row r="273" spans="1:32" x14ac:dyDescent="0.3">
      <c r="A273" s="77" t="s">
        <v>3748</v>
      </c>
      <c r="B273" s="12" t="s">
        <v>5004</v>
      </c>
      <c r="C273" s="12">
        <f t="shared" ca="1" si="22"/>
        <v>4.1400709999999989</v>
      </c>
      <c r="D273" s="12">
        <f t="shared" ca="1" si="22"/>
        <v>-0.96631199999999851</v>
      </c>
      <c r="E273" s="12">
        <f t="shared" ca="1" si="22"/>
        <v>7.898936</v>
      </c>
      <c r="F273" s="12">
        <f t="shared" ca="1" si="22"/>
        <v>2.7039010000000001</v>
      </c>
      <c r="G273" s="12">
        <f t="shared" ca="1" si="22"/>
        <v>2.6418439999999999</v>
      </c>
      <c r="H273" s="12">
        <f ca="1">INDIRECT("'" &amp;$B$2 &amp; "'!" &amp; Y273)-INDIRECT("'" &amp; $C$2 &amp; "'!" &amp; Y273)</f>
        <v>3.8297869999999996</v>
      </c>
      <c r="I273" s="12">
        <f ca="1">INDIRECT("'" &amp;$B$2 &amp; "'!" &amp; Z273)-INDIRECT("'" &amp; $C$2 &amp; "'!" &amp; Z273)</f>
        <v>3.9716309999999995</v>
      </c>
      <c r="J273" s="12">
        <f ca="1">INDIRECT("'" &amp;$B$2 &amp; "'!" &amp; AA273)-INDIRECT("'" &amp; $C$2 &amp; "'!" &amp; AA273)</f>
        <v>-1.4804969999999997</v>
      </c>
      <c r="K273" s="12">
        <f ca="1">INDIRECT("'" &amp;$B$2 &amp; "'!" &amp; AB273)-INDIRECT("'" &amp; $C$2 &amp; "'!" &amp; AB273)</f>
        <v>1.2765960000000014</v>
      </c>
      <c r="L273" s="12">
        <f ca="1">INDIRECT("'" &amp;$B$2 &amp; "'!" &amp; AC273)-INDIRECT("'" &amp; $C$2 &amp; "'!" &amp; AC273)</f>
        <v>2.7393619999999999</v>
      </c>
      <c r="M273" s="12" t="s">
        <v>5004</v>
      </c>
      <c r="N273" s="12" t="s">
        <v>5004</v>
      </c>
      <c r="O273" s="12" t="e">
        <f t="shared" ca="1" si="23"/>
        <v>#VALUE!</v>
      </c>
      <c r="S273" s="126" t="s">
        <v>3968</v>
      </c>
      <c r="T273" s="126" t="s">
        <v>3969</v>
      </c>
      <c r="U273" s="126" t="s">
        <v>3970</v>
      </c>
      <c r="V273" s="126" t="s">
        <v>3971</v>
      </c>
      <c r="W273" s="126" t="s">
        <v>3972</v>
      </c>
      <c r="X273" s="126" t="s">
        <v>3973</v>
      </c>
      <c r="Y273" s="126" t="s">
        <v>3974</v>
      </c>
      <c r="Z273" s="126" t="s">
        <v>3975</v>
      </c>
      <c r="AA273" s="126" t="s">
        <v>3976</v>
      </c>
      <c r="AB273" s="126" t="s">
        <v>3977</v>
      </c>
      <c r="AC273" s="126" t="s">
        <v>3978</v>
      </c>
      <c r="AD273" s="126" t="s">
        <v>3979</v>
      </c>
      <c r="AE273" s="126" t="s">
        <v>5275</v>
      </c>
      <c r="AF273" s="126" t="s">
        <v>5555</v>
      </c>
    </row>
    <row r="274" spans="1:32" x14ac:dyDescent="0.3">
      <c r="A274" s="77"/>
      <c r="B274" s="12"/>
      <c r="C274" s="12"/>
      <c r="D274" s="12"/>
      <c r="E274" s="12"/>
      <c r="F274" s="12"/>
      <c r="G274" s="12"/>
      <c r="H274" s="12"/>
      <c r="I274" s="12"/>
      <c r="J274" s="12"/>
      <c r="K274" s="12"/>
      <c r="L274" s="12"/>
      <c r="M274" s="12"/>
      <c r="N274" s="12"/>
      <c r="O274" s="12"/>
      <c r="S274" s="126" t="s">
        <v>3980</v>
      </c>
      <c r="T274" s="126" t="s">
        <v>3981</v>
      </c>
      <c r="U274" s="126" t="s">
        <v>3982</v>
      </c>
      <c r="V274" s="126" t="s">
        <v>3983</v>
      </c>
      <c r="W274" s="126" t="s">
        <v>3984</v>
      </c>
      <c r="X274" s="126" t="s">
        <v>3985</v>
      </c>
      <c r="Y274" s="126" t="s">
        <v>3986</v>
      </c>
      <c r="Z274" s="126" t="s">
        <v>3987</v>
      </c>
      <c r="AA274" s="126" t="s">
        <v>3988</v>
      </c>
      <c r="AB274" s="126" t="s">
        <v>3989</v>
      </c>
      <c r="AC274" s="126" t="s">
        <v>3990</v>
      </c>
      <c r="AD274" s="126" t="s">
        <v>3991</v>
      </c>
      <c r="AE274" s="126" t="s">
        <v>5276</v>
      </c>
      <c r="AF274" s="126" t="s">
        <v>5556</v>
      </c>
    </row>
    <row r="275" spans="1:32" x14ac:dyDescent="0.3">
      <c r="A275" s="65" t="s">
        <v>33</v>
      </c>
      <c r="B275" s="12"/>
      <c r="C275" s="12"/>
      <c r="D275" s="12"/>
      <c r="E275" s="12"/>
      <c r="F275" s="12"/>
      <c r="G275" s="12"/>
      <c r="H275" s="12"/>
      <c r="I275" s="12"/>
      <c r="J275" s="12"/>
      <c r="K275" s="12"/>
      <c r="L275" s="12"/>
      <c r="M275" s="12"/>
      <c r="N275" s="12"/>
      <c r="O275" s="12"/>
      <c r="S275" s="126" t="s">
        <v>3992</v>
      </c>
      <c r="T275" s="126" t="s">
        <v>3993</v>
      </c>
      <c r="U275" s="126" t="s">
        <v>3994</v>
      </c>
      <c r="V275" s="126" t="s">
        <v>3995</v>
      </c>
      <c r="W275" s="126" t="s">
        <v>3996</v>
      </c>
      <c r="X275" s="126" t="s">
        <v>3997</v>
      </c>
      <c r="Y275" s="126" t="s">
        <v>3998</v>
      </c>
      <c r="Z275" s="126" t="s">
        <v>3999</v>
      </c>
      <c r="AA275" s="126" t="s">
        <v>4000</v>
      </c>
      <c r="AB275" s="126" t="s">
        <v>4001</v>
      </c>
      <c r="AC275" s="126" t="s">
        <v>4002</v>
      </c>
      <c r="AD275" s="126" t="s">
        <v>4003</v>
      </c>
      <c r="AE275" s="126" t="s">
        <v>5277</v>
      </c>
      <c r="AF275" s="126" t="s">
        <v>5557</v>
      </c>
    </row>
    <row r="276" spans="1:32" x14ac:dyDescent="0.3">
      <c r="A276" s="77" t="s">
        <v>3751</v>
      </c>
      <c r="B276" s="12" t="s">
        <v>5004</v>
      </c>
      <c r="C276" s="12">
        <f t="shared" ref="C276:L289" ca="1" si="24">INDIRECT("'" &amp;$B$2 &amp; "'!" &amp; T276)-INDIRECT("'" &amp; $C$2 &amp; "'!" &amp; T276)</f>
        <v>-6.8972490000000022</v>
      </c>
      <c r="D276" s="12">
        <f t="shared" ca="1" si="24"/>
        <v>-0.51661100000000459</v>
      </c>
      <c r="E276" s="12">
        <f t="shared" ca="1" si="24"/>
        <v>-1.1449940000000023</v>
      </c>
      <c r="F276" s="12">
        <f t="shared" ca="1" si="24"/>
        <v>-0.68822900000000153</v>
      </c>
      <c r="G276" s="12">
        <f t="shared" ca="1" si="24"/>
        <v>-7.7448000000000405E-2</v>
      </c>
      <c r="H276" s="12">
        <f t="shared" ca="1" si="24"/>
        <v>2.3876790000000021</v>
      </c>
      <c r="I276" s="12">
        <f t="shared" ca="1" si="24"/>
        <v>1.1159520000000001</v>
      </c>
      <c r="J276" s="12">
        <f t="shared" ca="1" si="24"/>
        <v>4.504291000000002</v>
      </c>
      <c r="K276" s="12">
        <f t="shared" ca="1" si="24"/>
        <v>-3.229923000000003</v>
      </c>
      <c r="L276" s="12">
        <f t="shared" ca="1" si="24"/>
        <v>-9.7830580000000005</v>
      </c>
      <c r="M276" s="12" t="s">
        <v>5004</v>
      </c>
      <c r="N276" s="12" t="s">
        <v>5004</v>
      </c>
      <c r="O276" s="12" t="e">
        <f t="shared" ca="1" si="23"/>
        <v>#VALUE!</v>
      </c>
      <c r="S276" s="126" t="s">
        <v>4004</v>
      </c>
      <c r="T276" s="126" t="s">
        <v>4005</v>
      </c>
      <c r="U276" s="126" t="s">
        <v>4006</v>
      </c>
      <c r="V276" s="126" t="s">
        <v>4007</v>
      </c>
      <c r="W276" s="126" t="s">
        <v>4008</v>
      </c>
      <c r="X276" s="126" t="s">
        <v>4009</v>
      </c>
      <c r="Y276" s="126" t="s">
        <v>4010</v>
      </c>
      <c r="Z276" s="126" t="s">
        <v>4011</v>
      </c>
      <c r="AA276" s="126" t="s">
        <v>4012</v>
      </c>
      <c r="AB276" s="126" t="s">
        <v>4013</v>
      </c>
      <c r="AC276" s="126" t="s">
        <v>4014</v>
      </c>
      <c r="AD276" s="126" t="s">
        <v>4015</v>
      </c>
      <c r="AE276" s="126" t="s">
        <v>5278</v>
      </c>
      <c r="AF276" s="126" t="s">
        <v>5558</v>
      </c>
    </row>
    <row r="277" spans="1:32" x14ac:dyDescent="0.3">
      <c r="A277" s="77" t="s">
        <v>3753</v>
      </c>
      <c r="B277" s="12" t="s">
        <v>5004</v>
      </c>
      <c r="C277" s="12">
        <f t="shared" ca="1" si="24"/>
        <v>-43.421053000000001</v>
      </c>
      <c r="D277" s="12">
        <f t="shared" ca="1" si="24"/>
        <v>-32.456139999999998</v>
      </c>
      <c r="E277" s="12">
        <f t="shared" ca="1" si="24"/>
        <v>-15.789474</v>
      </c>
      <c r="F277" s="12">
        <f t="shared" ca="1" si="24"/>
        <v>-14.912281</v>
      </c>
      <c r="G277" s="12">
        <f t="shared" ca="1" si="24"/>
        <v>-9.6491229999999995</v>
      </c>
      <c r="H277" s="12">
        <f t="shared" ca="1" si="24"/>
        <v>-26.315788999999999</v>
      </c>
      <c r="I277" s="12">
        <f t="shared" ca="1" si="24"/>
        <v>-8.3333329999999997</v>
      </c>
      <c r="J277" s="12">
        <f t="shared" ca="1" si="24"/>
        <v>-21.491228</v>
      </c>
      <c r="K277" s="12">
        <f t="shared" ca="1" si="24"/>
        <v>-27.192982000000001</v>
      </c>
      <c r="L277" s="12">
        <f t="shared" ca="1" si="24"/>
        <v>-31.140350999999999</v>
      </c>
      <c r="M277" s="12" t="s">
        <v>5004</v>
      </c>
      <c r="N277" s="12" t="s">
        <v>5004</v>
      </c>
      <c r="O277" s="12" t="e">
        <f t="shared" ca="1" si="23"/>
        <v>#VALUE!</v>
      </c>
      <c r="S277" s="126" t="s">
        <v>4016</v>
      </c>
      <c r="T277" s="126" t="s">
        <v>4017</v>
      </c>
      <c r="U277" s="126" t="s">
        <v>4018</v>
      </c>
      <c r="V277" s="126" t="s">
        <v>4019</v>
      </c>
      <c r="W277" s="126" t="s">
        <v>4020</v>
      </c>
      <c r="X277" s="126" t="s">
        <v>4021</v>
      </c>
      <c r="Y277" s="126" t="s">
        <v>4022</v>
      </c>
      <c r="Z277" s="126" t="s">
        <v>4023</v>
      </c>
      <c r="AA277" s="126" t="s">
        <v>4024</v>
      </c>
      <c r="AB277" s="126" t="s">
        <v>4025</v>
      </c>
      <c r="AC277" s="126" t="s">
        <v>4026</v>
      </c>
      <c r="AD277" s="126" t="s">
        <v>4027</v>
      </c>
      <c r="AE277" s="126" t="s">
        <v>5279</v>
      </c>
      <c r="AF277" s="126" t="s">
        <v>5559</v>
      </c>
    </row>
    <row r="278" spans="1:32" x14ac:dyDescent="0.3">
      <c r="A278" s="77" t="s">
        <v>3754</v>
      </c>
      <c r="B278" s="12" t="s">
        <v>5004</v>
      </c>
      <c r="C278" s="12">
        <f t="shared" ca="1" si="24"/>
        <v>-42.5</v>
      </c>
      <c r="D278" s="12">
        <f t="shared" ca="1" si="24"/>
        <v>-30</v>
      </c>
      <c r="E278" s="12">
        <f t="shared" ca="1" si="24"/>
        <v>-13.333333</v>
      </c>
      <c r="F278" s="12">
        <f t="shared" ca="1" si="24"/>
        <v>-15.833333</v>
      </c>
      <c r="G278" s="12">
        <f t="shared" ca="1" si="24"/>
        <v>-4.1666670000000003</v>
      </c>
      <c r="H278" s="12">
        <f t="shared" ca="1" si="24"/>
        <v>-27.5</v>
      </c>
      <c r="I278" s="12">
        <f t="shared" ca="1" si="24"/>
        <v>-3.3333330000000001</v>
      </c>
      <c r="J278" s="12">
        <f t="shared" ca="1" si="24"/>
        <v>-27.5</v>
      </c>
      <c r="K278" s="12">
        <f t="shared" ca="1" si="24"/>
        <v>-31.666667</v>
      </c>
      <c r="L278" s="12">
        <f t="shared" ca="1" si="24"/>
        <v>-26.666667</v>
      </c>
      <c r="M278" s="12" t="s">
        <v>5004</v>
      </c>
      <c r="N278" s="12" t="s">
        <v>5004</v>
      </c>
      <c r="O278" s="12" t="e">
        <f t="shared" ca="1" si="23"/>
        <v>#VALUE!</v>
      </c>
      <c r="S278" s="126" t="s">
        <v>4028</v>
      </c>
      <c r="T278" s="126" t="s">
        <v>4029</v>
      </c>
      <c r="U278" s="126" t="s">
        <v>4030</v>
      </c>
      <c r="V278" s="126" t="s">
        <v>4031</v>
      </c>
      <c r="W278" s="126" t="s">
        <v>4032</v>
      </c>
      <c r="X278" s="126" t="s">
        <v>4033</v>
      </c>
      <c r="Y278" s="126" t="s">
        <v>4034</v>
      </c>
      <c r="Z278" s="126" t="s">
        <v>4035</v>
      </c>
      <c r="AA278" s="126" t="s">
        <v>4036</v>
      </c>
      <c r="AB278" s="126" t="s">
        <v>4037</v>
      </c>
      <c r="AC278" s="126" t="s">
        <v>4038</v>
      </c>
      <c r="AD278" s="126" t="s">
        <v>4039</v>
      </c>
      <c r="AE278" s="126" t="s">
        <v>5280</v>
      </c>
      <c r="AF278" s="126" t="s">
        <v>5560</v>
      </c>
    </row>
    <row r="279" spans="1:32" x14ac:dyDescent="0.3">
      <c r="A279" s="77" t="s">
        <v>3755</v>
      </c>
      <c r="B279" s="12" t="s">
        <v>5004</v>
      </c>
      <c r="C279" s="12">
        <f t="shared" ca="1" si="24"/>
        <v>-2.3537750000000024</v>
      </c>
      <c r="D279" s="12">
        <f t="shared" ca="1" si="24"/>
        <v>-10.384625</v>
      </c>
      <c r="E279" s="12">
        <f t="shared" ca="1" si="24"/>
        <v>0.53185100000000141</v>
      </c>
      <c r="F279" s="12">
        <f t="shared" ca="1" si="24"/>
        <v>-1.7876770000000004</v>
      </c>
      <c r="G279" s="12">
        <f t="shared" ca="1" si="24"/>
        <v>1.3815109999999997</v>
      </c>
      <c r="H279" s="12">
        <f t="shared" ca="1" si="24"/>
        <v>-4.8664550000000002</v>
      </c>
      <c r="I279" s="12">
        <f t="shared" ca="1" si="24"/>
        <v>3.3099420000000004</v>
      </c>
      <c r="J279" s="12">
        <f t="shared" ca="1" si="24"/>
        <v>-4.8517289999999988</v>
      </c>
      <c r="K279" s="12">
        <f t="shared" ca="1" si="24"/>
        <v>-5.3123470000000008</v>
      </c>
      <c r="L279" s="12">
        <f t="shared" ca="1" si="24"/>
        <v>-10.769557000000001</v>
      </c>
      <c r="M279" s="12" t="s">
        <v>5004</v>
      </c>
      <c r="N279" s="12" t="s">
        <v>5004</v>
      </c>
      <c r="O279" s="12" t="e">
        <f t="shared" ca="1" si="23"/>
        <v>#VALUE!</v>
      </c>
      <c r="S279" s="126" t="s">
        <v>4040</v>
      </c>
      <c r="T279" s="126" t="s">
        <v>4041</v>
      </c>
      <c r="U279" s="126" t="s">
        <v>4042</v>
      </c>
      <c r="V279" s="126" t="s">
        <v>4043</v>
      </c>
      <c r="W279" s="126" t="s">
        <v>4044</v>
      </c>
      <c r="X279" s="126" t="s">
        <v>4045</v>
      </c>
      <c r="Y279" s="126" t="s">
        <v>4046</v>
      </c>
      <c r="Z279" s="126" t="s">
        <v>4047</v>
      </c>
      <c r="AA279" s="126" t="s">
        <v>4048</v>
      </c>
      <c r="AB279" s="126" t="s">
        <v>4049</v>
      </c>
      <c r="AC279" s="126" t="s">
        <v>4050</v>
      </c>
      <c r="AD279" s="126" t="s">
        <v>4051</v>
      </c>
      <c r="AE279" s="126" t="s">
        <v>5281</v>
      </c>
      <c r="AF279" s="126" t="s">
        <v>5561</v>
      </c>
    </row>
    <row r="280" spans="1:32" x14ac:dyDescent="0.3">
      <c r="A280" s="77"/>
      <c r="B280" s="12"/>
      <c r="C280" s="12"/>
      <c r="D280" s="12"/>
      <c r="E280" s="12"/>
      <c r="F280" s="12"/>
      <c r="G280" s="12"/>
      <c r="H280" s="12"/>
      <c r="I280" s="12"/>
      <c r="J280" s="12"/>
      <c r="K280" s="12"/>
      <c r="L280" s="12"/>
      <c r="M280" s="12"/>
      <c r="N280" s="12"/>
      <c r="O280" s="12"/>
      <c r="S280" s="126" t="s">
        <v>4052</v>
      </c>
      <c r="T280" s="126" t="s">
        <v>4053</v>
      </c>
      <c r="U280" s="126" t="s">
        <v>4054</v>
      </c>
      <c r="V280" s="126" t="s">
        <v>4055</v>
      </c>
      <c r="W280" s="126" t="s">
        <v>4056</v>
      </c>
      <c r="X280" s="126" t="s">
        <v>4057</v>
      </c>
      <c r="Y280" s="126" t="s">
        <v>4058</v>
      </c>
      <c r="Z280" s="126" t="s">
        <v>4059</v>
      </c>
      <c r="AA280" s="126" t="s">
        <v>4060</v>
      </c>
      <c r="AB280" s="126" t="s">
        <v>4061</v>
      </c>
      <c r="AC280" s="126" t="s">
        <v>4062</v>
      </c>
      <c r="AD280" s="126" t="s">
        <v>4063</v>
      </c>
      <c r="AE280" s="126" t="s">
        <v>5282</v>
      </c>
      <c r="AF280" s="126" t="s">
        <v>5562</v>
      </c>
    </row>
    <row r="281" spans="1:32" x14ac:dyDescent="0.3">
      <c r="A281" s="65" t="s">
        <v>34</v>
      </c>
      <c r="B281" s="12"/>
      <c r="C281" s="12"/>
      <c r="D281" s="12"/>
      <c r="E281" s="12"/>
      <c r="F281" s="12"/>
      <c r="G281" s="12"/>
      <c r="H281" s="12"/>
      <c r="I281" s="12"/>
      <c r="J281" s="12"/>
      <c r="K281" s="12"/>
      <c r="L281" s="12"/>
      <c r="M281" s="12"/>
      <c r="N281" s="12"/>
      <c r="O281" s="12"/>
      <c r="S281" s="126" t="s">
        <v>4064</v>
      </c>
      <c r="T281" s="126" t="s">
        <v>4065</v>
      </c>
      <c r="U281" s="126" t="s">
        <v>4066</v>
      </c>
      <c r="V281" s="126" t="s">
        <v>4067</v>
      </c>
      <c r="W281" s="126" t="s">
        <v>4068</v>
      </c>
      <c r="X281" s="126" t="s">
        <v>4069</v>
      </c>
      <c r="Y281" s="126" t="s">
        <v>4070</v>
      </c>
      <c r="Z281" s="126" t="s">
        <v>4071</v>
      </c>
      <c r="AA281" s="126" t="s">
        <v>4072</v>
      </c>
      <c r="AB281" s="126" t="s">
        <v>4073</v>
      </c>
      <c r="AC281" s="126" t="s">
        <v>4074</v>
      </c>
      <c r="AD281" s="126" t="s">
        <v>4075</v>
      </c>
      <c r="AE281" s="126" t="s">
        <v>5283</v>
      </c>
      <c r="AF281" s="126" t="s">
        <v>5563</v>
      </c>
    </row>
    <row r="282" spans="1:32" x14ac:dyDescent="0.3">
      <c r="A282" s="77" t="s">
        <v>3757</v>
      </c>
      <c r="B282" s="12" t="s">
        <v>5004</v>
      </c>
      <c r="C282" s="12">
        <f t="shared" ca="1" si="24"/>
        <v>-7.9675779999999961</v>
      </c>
      <c r="D282" s="12">
        <f t="shared" ca="1" si="24"/>
        <v>-1.0680989999999966</v>
      </c>
      <c r="E282" s="12">
        <f t="shared" ca="1" si="24"/>
        <v>-1.1271399999999989</v>
      </c>
      <c r="F282" s="12">
        <f t="shared" ca="1" si="24"/>
        <v>-0.49070399999999914</v>
      </c>
      <c r="G282" s="12">
        <f t="shared" ca="1" si="24"/>
        <v>-0.62145199999999967</v>
      </c>
      <c r="H282" s="12">
        <f t="shared" ca="1" si="24"/>
        <v>0.92754199999999898</v>
      </c>
      <c r="I282" s="12">
        <f t="shared" ca="1" si="24"/>
        <v>0.39830699999999997</v>
      </c>
      <c r="J282" s="12">
        <f t="shared" ca="1" si="24"/>
        <v>2.9743749999999984</v>
      </c>
      <c r="K282" s="12">
        <f t="shared" ca="1" si="24"/>
        <v>-3.4766739999999992</v>
      </c>
      <c r="L282" s="12">
        <f t="shared" ca="1" si="24"/>
        <v>-9.9066759999999974</v>
      </c>
      <c r="M282" s="12" t="s">
        <v>5004</v>
      </c>
      <c r="N282" s="12" t="s">
        <v>5004</v>
      </c>
      <c r="O282" s="12" t="e">
        <f t="shared" ca="1" si="23"/>
        <v>#VALUE!</v>
      </c>
      <c r="S282" s="126" t="s">
        <v>4076</v>
      </c>
      <c r="T282" s="126" t="s">
        <v>4077</v>
      </c>
      <c r="U282" s="126" t="s">
        <v>4078</v>
      </c>
      <c r="V282" s="126" t="s">
        <v>4079</v>
      </c>
      <c r="W282" s="126" t="s">
        <v>4080</v>
      </c>
      <c r="X282" s="126" t="s">
        <v>4081</v>
      </c>
      <c r="Y282" s="126" t="s">
        <v>4082</v>
      </c>
      <c r="Z282" s="126" t="s">
        <v>4083</v>
      </c>
      <c r="AA282" s="126" t="s">
        <v>4084</v>
      </c>
      <c r="AB282" s="126" t="s">
        <v>4085</v>
      </c>
      <c r="AC282" s="126" t="s">
        <v>4086</v>
      </c>
      <c r="AD282" s="126" t="s">
        <v>4087</v>
      </c>
      <c r="AE282" s="126" t="s">
        <v>5284</v>
      </c>
      <c r="AF282" s="126" t="s">
        <v>5564</v>
      </c>
    </row>
    <row r="283" spans="1:32" x14ac:dyDescent="0.3">
      <c r="A283" s="77" t="s">
        <v>3759</v>
      </c>
      <c r="B283" s="12" t="s">
        <v>5004</v>
      </c>
      <c r="C283" s="12">
        <f t="shared" ca="1" si="24"/>
        <v>-29.071332000000002</v>
      </c>
      <c r="D283" s="12">
        <f t="shared" ca="1" si="24"/>
        <v>-20.053836</v>
      </c>
      <c r="E283" s="12">
        <f t="shared" ca="1" si="24"/>
        <v>-8.8829069999999994</v>
      </c>
      <c r="F283" s="12">
        <f t="shared" ca="1" si="24"/>
        <v>-9.421265</v>
      </c>
      <c r="G283" s="12">
        <f t="shared" ca="1" si="24"/>
        <v>-4.9798119999999999</v>
      </c>
      <c r="H283" s="12">
        <f t="shared" ca="1" si="24"/>
        <v>-14.535666000000001</v>
      </c>
      <c r="I283" s="12">
        <f t="shared" ca="1" si="24"/>
        <v>-2.2880219999999998</v>
      </c>
      <c r="J283" s="12">
        <f t="shared" ca="1" si="24"/>
        <v>-14.266487</v>
      </c>
      <c r="K283" s="12">
        <f t="shared" ca="1" si="24"/>
        <v>-18.034993</v>
      </c>
      <c r="L283" s="12">
        <f t="shared" ca="1" si="24"/>
        <v>-24.764468000000001</v>
      </c>
      <c r="M283" s="12" t="s">
        <v>5004</v>
      </c>
      <c r="N283" s="12" t="s">
        <v>5004</v>
      </c>
      <c r="O283" s="12" t="e">
        <f t="shared" ca="1" si="23"/>
        <v>#VALUE!</v>
      </c>
      <c r="S283" s="126" t="s">
        <v>4088</v>
      </c>
      <c r="T283" s="126" t="s">
        <v>4089</v>
      </c>
      <c r="U283" s="126" t="s">
        <v>4090</v>
      </c>
      <c r="V283" s="126" t="s">
        <v>4091</v>
      </c>
      <c r="W283" s="126" t="s">
        <v>4092</v>
      </c>
      <c r="X283" s="126" t="s">
        <v>4093</v>
      </c>
      <c r="Y283" s="126" t="s">
        <v>4094</v>
      </c>
      <c r="Z283" s="126" t="s">
        <v>4095</v>
      </c>
      <c r="AA283" s="126" t="s">
        <v>4096</v>
      </c>
      <c r="AB283" s="126" t="s">
        <v>4097</v>
      </c>
      <c r="AC283" s="126" t="s">
        <v>4098</v>
      </c>
      <c r="AD283" s="126" t="s">
        <v>4099</v>
      </c>
      <c r="AE283" s="126" t="s">
        <v>5285</v>
      </c>
      <c r="AF283" s="126" t="s">
        <v>5565</v>
      </c>
    </row>
    <row r="284" spans="1:32" x14ac:dyDescent="0.3">
      <c r="A284" s="77"/>
      <c r="B284" s="12"/>
      <c r="C284" s="12"/>
      <c r="D284" s="12"/>
      <c r="E284" s="12"/>
      <c r="F284" s="12"/>
      <c r="G284" s="12"/>
      <c r="H284" s="12"/>
      <c r="I284" s="12"/>
      <c r="J284" s="12"/>
      <c r="K284" s="12"/>
      <c r="L284" s="12"/>
      <c r="M284" s="12"/>
      <c r="N284" s="12"/>
      <c r="O284" s="12"/>
      <c r="S284" s="126" t="s">
        <v>4100</v>
      </c>
      <c r="T284" s="126" t="s">
        <v>4101</v>
      </c>
      <c r="U284" s="126" t="s">
        <v>4102</v>
      </c>
      <c r="V284" s="126" t="s">
        <v>4103</v>
      </c>
      <c r="W284" s="126" t="s">
        <v>4104</v>
      </c>
      <c r="X284" s="126" t="s">
        <v>4105</v>
      </c>
      <c r="Y284" s="126" t="s">
        <v>4106</v>
      </c>
      <c r="Z284" s="126" t="s">
        <v>4107</v>
      </c>
      <c r="AA284" s="126" t="s">
        <v>4108</v>
      </c>
      <c r="AB284" s="126" t="s">
        <v>4109</v>
      </c>
      <c r="AC284" s="126" t="s">
        <v>4110</v>
      </c>
      <c r="AD284" s="126" t="s">
        <v>4111</v>
      </c>
      <c r="AE284" s="126" t="s">
        <v>5286</v>
      </c>
      <c r="AF284" s="126" t="s">
        <v>5566</v>
      </c>
    </row>
    <row r="285" spans="1:32" x14ac:dyDescent="0.3">
      <c r="A285" s="65" t="s">
        <v>36</v>
      </c>
      <c r="B285" s="12"/>
      <c r="C285" s="12"/>
      <c r="D285" s="12"/>
      <c r="E285" s="12"/>
      <c r="F285" s="12"/>
      <c r="G285" s="12"/>
      <c r="H285" s="12"/>
      <c r="I285" s="12"/>
      <c r="J285" s="12"/>
      <c r="K285" s="12"/>
      <c r="L285" s="12"/>
      <c r="M285" s="12"/>
      <c r="N285" s="12"/>
      <c r="O285" s="12"/>
      <c r="S285" s="126" t="s">
        <v>4112</v>
      </c>
      <c r="T285" s="126" t="s">
        <v>4113</v>
      </c>
      <c r="U285" s="126" t="s">
        <v>4114</v>
      </c>
      <c r="V285" s="126" t="s">
        <v>4115</v>
      </c>
      <c r="W285" s="126" t="s">
        <v>4116</v>
      </c>
      <c r="X285" s="126" t="s">
        <v>4117</v>
      </c>
      <c r="Y285" s="126" t="s">
        <v>4118</v>
      </c>
      <c r="Z285" s="126" t="s">
        <v>4119</v>
      </c>
      <c r="AA285" s="126" t="s">
        <v>4120</v>
      </c>
      <c r="AB285" s="126" t="s">
        <v>4121</v>
      </c>
      <c r="AC285" s="126" t="s">
        <v>4122</v>
      </c>
      <c r="AD285" s="126" t="s">
        <v>4123</v>
      </c>
      <c r="AE285" s="126" t="s">
        <v>5287</v>
      </c>
      <c r="AF285" s="126" t="s">
        <v>5567</v>
      </c>
    </row>
    <row r="286" spans="1:32" x14ac:dyDescent="0.3">
      <c r="A286" s="77" t="s">
        <v>3761</v>
      </c>
      <c r="B286" s="12" t="s">
        <v>5004</v>
      </c>
      <c r="C286" s="12">
        <f t="shared" ca="1" si="24"/>
        <v>-10.592887999999995</v>
      </c>
      <c r="D286" s="12">
        <f t="shared" ca="1" si="24"/>
        <v>-6.3641070000000006</v>
      </c>
      <c r="E286" s="12">
        <f t="shared" ca="1" si="24"/>
        <v>1.2311040000000002</v>
      </c>
      <c r="F286" s="12">
        <f t="shared" ca="1" si="24"/>
        <v>-3.7851739999999996</v>
      </c>
      <c r="G286" s="12">
        <f t="shared" ca="1" si="24"/>
        <v>-0.50929600000000086</v>
      </c>
      <c r="H286" s="12">
        <f t="shared" ca="1" si="24"/>
        <v>-4.3036309999999993</v>
      </c>
      <c r="I286" s="12">
        <f t="shared" ca="1" si="24"/>
        <v>1.6045699999999998</v>
      </c>
      <c r="J286" s="12">
        <f t="shared" ca="1" si="24"/>
        <v>-3.7592649999999992</v>
      </c>
      <c r="K286" s="12">
        <f t="shared" ca="1" si="24"/>
        <v>-7.0351430000000015</v>
      </c>
      <c r="L286" s="12">
        <f t="shared" ca="1" si="24"/>
        <v>-14.283321999999998</v>
      </c>
      <c r="M286" s="12" t="s">
        <v>5004</v>
      </c>
      <c r="N286" s="12" t="s">
        <v>5004</v>
      </c>
      <c r="O286" s="12" t="e">
        <f t="shared" ca="1" si="23"/>
        <v>#VALUE!</v>
      </c>
      <c r="S286" s="126" t="s">
        <v>4124</v>
      </c>
      <c r="T286" s="126" t="s">
        <v>4125</v>
      </c>
      <c r="U286" s="126" t="s">
        <v>4126</v>
      </c>
      <c r="V286" s="126" t="s">
        <v>4127</v>
      </c>
      <c r="W286" s="126" t="s">
        <v>4128</v>
      </c>
      <c r="X286" s="126" t="s">
        <v>4129</v>
      </c>
      <c r="Y286" s="126" t="s">
        <v>4130</v>
      </c>
      <c r="Z286" s="126" t="s">
        <v>4131</v>
      </c>
      <c r="AA286" s="126" t="s">
        <v>4132</v>
      </c>
      <c r="AB286" s="126" t="s">
        <v>4133</v>
      </c>
      <c r="AC286" s="126" t="s">
        <v>4134</v>
      </c>
      <c r="AD286" s="126" t="s">
        <v>4135</v>
      </c>
      <c r="AE286" s="126" t="s">
        <v>5288</v>
      </c>
      <c r="AF286" s="126" t="s">
        <v>5568</v>
      </c>
    </row>
    <row r="287" spans="1:32" x14ac:dyDescent="0.3">
      <c r="A287" s="77" t="s">
        <v>3762</v>
      </c>
      <c r="B287" s="12" t="s">
        <v>5004</v>
      </c>
      <c r="C287" s="12">
        <f t="shared" ca="1" si="24"/>
        <v>-5.0444659999999999</v>
      </c>
      <c r="D287" s="12">
        <f t="shared" ca="1" si="24"/>
        <v>-1.7000160000000015</v>
      </c>
      <c r="E287" s="12">
        <f t="shared" ca="1" si="24"/>
        <v>0.19709799999999866</v>
      </c>
      <c r="F287" s="12">
        <f t="shared" ca="1" si="24"/>
        <v>-0.91381900000000016</v>
      </c>
      <c r="G287" s="12">
        <f t="shared" ca="1" si="24"/>
        <v>0.91747399999999946</v>
      </c>
      <c r="H287" s="12">
        <f t="shared" ca="1" si="24"/>
        <v>2.9806050000000006</v>
      </c>
      <c r="I287" s="12">
        <f t="shared" ca="1" si="24"/>
        <v>-1.9153980000000002</v>
      </c>
      <c r="J287" s="12">
        <f t="shared" ca="1" si="24"/>
        <v>4.0209459999999986</v>
      </c>
      <c r="K287" s="12">
        <f t="shared" ca="1" si="24"/>
        <v>1.8338520000000003</v>
      </c>
      <c r="L287" s="12">
        <f t="shared" ca="1" si="24"/>
        <v>-5.9319559999999996</v>
      </c>
      <c r="M287" s="12" t="s">
        <v>5004</v>
      </c>
      <c r="N287" s="12" t="s">
        <v>5004</v>
      </c>
      <c r="O287" s="12" t="e">
        <f t="shared" ca="1" si="23"/>
        <v>#VALUE!</v>
      </c>
      <c r="S287" s="126" t="s">
        <v>4136</v>
      </c>
      <c r="T287" s="126" t="s">
        <v>4137</v>
      </c>
      <c r="U287" s="126" t="s">
        <v>4138</v>
      </c>
      <c r="V287" s="126" t="s">
        <v>4139</v>
      </c>
      <c r="W287" s="126" t="s">
        <v>4140</v>
      </c>
      <c r="X287" s="126" t="s">
        <v>4141</v>
      </c>
      <c r="Y287" s="126" t="s">
        <v>4142</v>
      </c>
      <c r="Z287" s="126" t="s">
        <v>4143</v>
      </c>
      <c r="AA287" s="126" t="s">
        <v>4144</v>
      </c>
      <c r="AB287" s="126" t="s">
        <v>4145</v>
      </c>
      <c r="AC287" s="126" t="s">
        <v>4146</v>
      </c>
      <c r="AD287" s="126" t="s">
        <v>4147</v>
      </c>
      <c r="AE287" s="126" t="s">
        <v>5289</v>
      </c>
      <c r="AF287" s="126" t="s">
        <v>5569</v>
      </c>
    </row>
    <row r="288" spans="1:32" x14ac:dyDescent="0.3">
      <c r="A288" s="77" t="s">
        <v>3763</v>
      </c>
      <c r="B288" s="12" t="s">
        <v>5004</v>
      </c>
      <c r="C288" s="12">
        <f t="shared" ca="1" si="24"/>
        <v>-8.6982510000000026</v>
      </c>
      <c r="D288" s="12">
        <f t="shared" ca="1" si="24"/>
        <v>-16.412678</v>
      </c>
      <c r="E288" s="12">
        <f t="shared" ca="1" si="24"/>
        <v>-5.8560929999999995</v>
      </c>
      <c r="F288" s="12">
        <f t="shared" ca="1" si="24"/>
        <v>-6.7839140000000011</v>
      </c>
      <c r="G288" s="12">
        <f t="shared" ca="1" si="24"/>
        <v>-2.2853570000000003</v>
      </c>
      <c r="H288" s="12">
        <f t="shared" ca="1" si="24"/>
        <v>-9.4575240000000012</v>
      </c>
      <c r="I288" s="12">
        <f t="shared" ca="1" si="24"/>
        <v>-3.1210960000000001</v>
      </c>
      <c r="J288" s="12">
        <f t="shared" ca="1" si="24"/>
        <v>-10.205487999999999</v>
      </c>
      <c r="K288" s="12">
        <f t="shared" ca="1" si="24"/>
        <v>-18.299013000000002</v>
      </c>
      <c r="L288" s="12">
        <f t="shared" ca="1" si="24"/>
        <v>-16.9544</v>
      </c>
      <c r="M288" s="12" t="s">
        <v>5004</v>
      </c>
      <c r="N288" s="12" t="s">
        <v>5004</v>
      </c>
      <c r="O288" s="12" t="e">
        <f t="shared" ca="1" si="23"/>
        <v>#VALUE!</v>
      </c>
      <c r="S288" s="126" t="s">
        <v>5571</v>
      </c>
      <c r="T288" s="126" t="s">
        <v>5573</v>
      </c>
      <c r="U288" s="126" t="s">
        <v>5575</v>
      </c>
      <c r="V288" s="126" t="s">
        <v>5577</v>
      </c>
      <c r="W288" s="126" t="s">
        <v>5579</v>
      </c>
      <c r="X288" s="126" t="s">
        <v>5581</v>
      </c>
      <c r="Y288" s="126" t="s">
        <v>5583</v>
      </c>
      <c r="Z288" s="126" t="s">
        <v>5585</v>
      </c>
      <c r="AA288" s="126" t="s">
        <v>5587</v>
      </c>
      <c r="AB288" s="126" t="s">
        <v>5589</v>
      </c>
      <c r="AC288" s="126" t="s">
        <v>5591</v>
      </c>
      <c r="AD288" s="126" t="s">
        <v>5593</v>
      </c>
      <c r="AE288" s="126" t="s">
        <v>5595</v>
      </c>
      <c r="AF288" s="126" t="s">
        <v>5597</v>
      </c>
    </row>
    <row r="289" spans="1:32" x14ac:dyDescent="0.3">
      <c r="A289" s="77" t="s">
        <v>3764</v>
      </c>
      <c r="B289" s="12" t="s">
        <v>5004</v>
      </c>
      <c r="C289" s="12">
        <f t="shared" ca="1" si="24"/>
        <v>10.539232</v>
      </c>
      <c r="D289" s="12">
        <f t="shared" ca="1" si="24"/>
        <v>2.0309980000000021</v>
      </c>
      <c r="E289" s="12">
        <f t="shared" ca="1" si="24"/>
        <v>4.4785279999999998</v>
      </c>
      <c r="F289" s="12">
        <f t="shared" ca="1" si="24"/>
        <v>-0.34549499999999966</v>
      </c>
      <c r="G289" s="12">
        <f t="shared" ca="1" si="24"/>
        <v>4.0361639999999994</v>
      </c>
      <c r="H289" s="12">
        <f t="shared" ca="1" si="24"/>
        <v>1.3238620000000001</v>
      </c>
      <c r="I289" s="12">
        <f t="shared" ca="1" si="24"/>
        <v>2.9835319999999999</v>
      </c>
      <c r="J289" s="12">
        <f t="shared" ca="1" si="24"/>
        <v>1.6758150000000001</v>
      </c>
      <c r="K289" s="12">
        <f t="shared" ca="1" si="24"/>
        <v>2.9060380000000006</v>
      </c>
      <c r="L289" s="12">
        <f t="shared" ca="1" si="24"/>
        <v>3.5195349999999994</v>
      </c>
      <c r="M289" s="12" t="s">
        <v>5004</v>
      </c>
      <c r="N289" s="12" t="s">
        <v>5004</v>
      </c>
      <c r="O289" s="12" t="e">
        <f t="shared" ca="1" si="23"/>
        <v>#VALUE!</v>
      </c>
      <c r="S289" s="126" t="s">
        <v>5572</v>
      </c>
      <c r="T289" s="126" t="s">
        <v>5574</v>
      </c>
      <c r="U289" s="126" t="s">
        <v>5576</v>
      </c>
      <c r="V289" s="126" t="s">
        <v>5578</v>
      </c>
      <c r="W289" s="126" t="s">
        <v>5580</v>
      </c>
      <c r="X289" s="126" t="s">
        <v>5582</v>
      </c>
      <c r="Y289" s="126" t="s">
        <v>5584</v>
      </c>
      <c r="Z289" s="126" t="s">
        <v>5586</v>
      </c>
      <c r="AA289" s="126" t="s">
        <v>5588</v>
      </c>
      <c r="AB289" s="126" t="s">
        <v>5590</v>
      </c>
      <c r="AC289" s="126" t="s">
        <v>5592</v>
      </c>
      <c r="AD289" s="126" t="s">
        <v>5594</v>
      </c>
      <c r="AE289" s="126" t="s">
        <v>5596</v>
      </c>
      <c r="AF289" s="126" t="s">
        <v>5598</v>
      </c>
    </row>
  </sheetData>
  <mergeCells count="1">
    <mergeCell ref="B5:O5"/>
  </mergeCells>
  <dataValidations count="3">
    <dataValidation type="list" allowBlank="1" showInputMessage="1" showErrorMessage="1" sqref="B2" xr:uid="{00000000-0002-0000-1200-000000000000}">
      <formula1>$AH$2:$AH$28</formula1>
    </dataValidation>
    <dataValidation type="list" allowBlank="1" showInputMessage="1" showErrorMessage="1" sqref="C2" xr:uid="{00000000-0002-0000-1200-000001000000}">
      <formula1>$AH$2:$AH$7</formula1>
    </dataValidation>
    <dataValidation type="list" allowBlank="1" showInputMessage="1" showErrorMessage="1" sqref="F2" xr:uid="{00000000-0002-0000-1200-000002000000}">
      <formula1>#REF!</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G289"/>
  <sheetViews>
    <sheetView workbookViewId="0">
      <selection activeCell="C2" sqref="C2"/>
    </sheetView>
  </sheetViews>
  <sheetFormatPr defaultColWidth="9.109375" defaultRowHeight="14.4" x14ac:dyDescent="0.3"/>
  <cols>
    <col min="1" max="1" width="27.44140625" style="126" customWidth="1"/>
    <col min="2" max="2" width="9.109375" style="126" customWidth="1"/>
    <col min="3" max="28" width="9.109375" style="126"/>
    <col min="29" max="29" width="9.88671875" style="126" customWidth="1"/>
    <col min="30" max="16384" width="9.109375" style="126"/>
  </cols>
  <sheetData>
    <row r="1" spans="1:33" ht="58.5" customHeight="1" x14ac:dyDescent="0.3">
      <c r="B1" s="43" t="s">
        <v>54</v>
      </c>
      <c r="C1" s="43" t="s">
        <v>53</v>
      </c>
      <c r="AG1" s="126" t="s">
        <v>1308</v>
      </c>
    </row>
    <row r="2" spans="1:33" x14ac:dyDescent="0.3">
      <c r="B2" s="126" t="s">
        <v>5813</v>
      </c>
      <c r="C2" s="126" t="s">
        <v>3767</v>
      </c>
      <c r="AB2" s="44"/>
      <c r="AG2" s="45" t="s">
        <v>3767</v>
      </c>
    </row>
    <row r="3" spans="1:33" x14ac:dyDescent="0.3">
      <c r="AB3" s="42"/>
      <c r="AG3" s="45" t="s">
        <v>3919</v>
      </c>
    </row>
    <row r="4" spans="1:33" x14ac:dyDescent="0.3">
      <c r="B4" s="138" t="s">
        <v>5009</v>
      </c>
      <c r="AG4" s="45" t="s">
        <v>4261</v>
      </c>
    </row>
    <row r="5" spans="1:33" x14ac:dyDescent="0.3">
      <c r="A5" s="73"/>
      <c r="B5" s="261" t="s">
        <v>40</v>
      </c>
      <c r="C5" s="261"/>
      <c r="D5" s="261"/>
      <c r="E5" s="261"/>
      <c r="F5" s="261"/>
      <c r="G5" s="261"/>
      <c r="H5" s="261"/>
      <c r="I5" s="261"/>
      <c r="J5" s="261"/>
      <c r="K5" s="261"/>
      <c r="L5" s="261"/>
      <c r="M5" s="261"/>
      <c r="N5" s="261"/>
      <c r="O5" s="261"/>
      <c r="AG5" s="45" t="s">
        <v>4315</v>
      </c>
    </row>
    <row r="6" spans="1:33" ht="100.8" x14ac:dyDescent="0.3">
      <c r="A6" s="63"/>
      <c r="B6" s="64" t="s">
        <v>5601</v>
      </c>
      <c r="C6" s="64" t="s">
        <v>3465</v>
      </c>
      <c r="D6" s="64" t="s">
        <v>3466</v>
      </c>
      <c r="E6" s="64" t="s">
        <v>3467</v>
      </c>
      <c r="F6" s="64" t="s">
        <v>3468</v>
      </c>
      <c r="G6" s="64" t="s">
        <v>3469</v>
      </c>
      <c r="H6" s="64" t="s">
        <v>3470</v>
      </c>
      <c r="I6" s="64" t="s">
        <v>3471</v>
      </c>
      <c r="J6" s="64" t="s">
        <v>3472</v>
      </c>
      <c r="K6" s="64" t="s">
        <v>3473</v>
      </c>
      <c r="L6" s="64" t="s">
        <v>3474</v>
      </c>
      <c r="M6" s="64" t="s">
        <v>5602</v>
      </c>
      <c r="N6" s="64" t="s">
        <v>5603</v>
      </c>
      <c r="O6" s="64" t="s">
        <v>1</v>
      </c>
      <c r="AG6" s="45" t="s">
        <v>4362</v>
      </c>
    </row>
    <row r="7" spans="1:33" x14ac:dyDescent="0.3">
      <c r="A7" s="73"/>
      <c r="B7" s="145" t="s">
        <v>0</v>
      </c>
      <c r="C7" s="145" t="s">
        <v>0</v>
      </c>
      <c r="D7" s="145" t="s">
        <v>0</v>
      </c>
      <c r="E7" s="145" t="s">
        <v>0</v>
      </c>
      <c r="F7" s="145" t="s">
        <v>0</v>
      </c>
      <c r="G7" s="145" t="s">
        <v>0</v>
      </c>
      <c r="H7" s="145" t="s">
        <v>0</v>
      </c>
      <c r="I7" s="145" t="s">
        <v>0</v>
      </c>
      <c r="J7" s="145" t="s">
        <v>0</v>
      </c>
      <c r="K7" s="145" t="s">
        <v>0</v>
      </c>
      <c r="L7" s="145" t="s">
        <v>0</v>
      </c>
      <c r="M7" s="145"/>
      <c r="N7" s="145"/>
      <c r="O7" s="145" t="s">
        <v>0</v>
      </c>
      <c r="AG7" s="45" t="s">
        <v>4710</v>
      </c>
    </row>
    <row r="8" spans="1:33" x14ac:dyDescent="0.3">
      <c r="A8" s="65" t="s">
        <v>6</v>
      </c>
      <c r="B8" s="137" t="s">
        <v>5004</v>
      </c>
      <c r="C8" s="47">
        <f t="shared" ref="C8:L8" ca="1" si="0">(INDIRECT("'" &amp;$B$2 &amp; "'!" &amp; T8)-INDIRECT("'" &amp; $C$2 &amp; "'!" &amp; T8))/INDIRECT("'" &amp;$C$2 &amp; "'!" &amp; T8)</f>
        <v>-0.18005540166204986</v>
      </c>
      <c r="D8" s="47">
        <f t="shared" ca="1" si="0"/>
        <v>-0.20466786355475772</v>
      </c>
      <c r="E8" s="47">
        <f t="shared" ca="1" si="0"/>
        <v>-5.9479553903345646E-2</v>
      </c>
      <c r="F8" s="47">
        <f t="shared" ca="1" si="0"/>
        <v>-0.1773584905660377</v>
      </c>
      <c r="G8" s="47">
        <f t="shared" ca="1" si="0"/>
        <v>3.7037037037037035E-2</v>
      </c>
      <c r="H8" s="47">
        <f t="shared" ca="1" si="0"/>
        <v>-0.19660194174757284</v>
      </c>
      <c r="I8" s="47">
        <f t="shared" ca="1" si="0"/>
        <v>8.5714285714285743E-2</v>
      </c>
      <c r="J8" s="47">
        <f t="shared" ca="1" si="0"/>
        <v>-0.16584158415841574</v>
      </c>
      <c r="K8" s="47">
        <f t="shared" ca="1" si="0"/>
        <v>-0.16226415094339625</v>
      </c>
      <c r="L8" s="47">
        <f t="shared" ca="1" si="0"/>
        <v>-0.35398230088495575</v>
      </c>
      <c r="M8" s="137" t="s">
        <v>5004</v>
      </c>
      <c r="N8" s="137" t="s">
        <v>5004</v>
      </c>
      <c r="O8" s="47" t="e">
        <f ca="1">(INDIRECT("'" &amp;$B$2 &amp; "'!" &amp; AF8)-INDIRECT("'" &amp; $C$2 &amp; "'!" &amp; AD8))/INDIRECT("'" &amp;$C$2 &amp; "'!" &amp; AD8)</f>
        <v>#VALUE!</v>
      </c>
      <c r="S8" s="126" t="s">
        <v>3920</v>
      </c>
      <c r="T8" s="126" t="s">
        <v>3921</v>
      </c>
      <c r="U8" s="126" t="s">
        <v>3922</v>
      </c>
      <c r="V8" s="126" t="s">
        <v>3923</v>
      </c>
      <c r="W8" s="126" t="s">
        <v>3924</v>
      </c>
      <c r="X8" s="126" t="s">
        <v>3925</v>
      </c>
      <c r="Y8" s="126" t="s">
        <v>3926</v>
      </c>
      <c r="Z8" s="126" t="s">
        <v>3927</v>
      </c>
      <c r="AA8" s="126" t="s">
        <v>3928</v>
      </c>
      <c r="AB8" s="126" t="s">
        <v>3929</v>
      </c>
      <c r="AC8" s="126" t="s">
        <v>3930</v>
      </c>
      <c r="AD8" s="126" t="s">
        <v>3931</v>
      </c>
      <c r="AE8" s="126" t="s">
        <v>5010</v>
      </c>
      <c r="AF8" s="126" t="s">
        <v>5290</v>
      </c>
      <c r="AG8" s="45" t="s">
        <v>4855</v>
      </c>
    </row>
    <row r="9" spans="1:33" x14ac:dyDescent="0.3">
      <c r="A9" s="77"/>
      <c r="B9" s="47"/>
      <c r="C9" s="47"/>
      <c r="D9" s="47"/>
      <c r="E9" s="47"/>
      <c r="F9" s="47"/>
      <c r="G9" s="47"/>
      <c r="H9" s="47"/>
      <c r="I9" s="47"/>
      <c r="J9" s="47"/>
      <c r="K9" s="47"/>
      <c r="L9" s="47"/>
      <c r="M9" s="47"/>
      <c r="N9" s="47"/>
      <c r="O9" s="47"/>
      <c r="S9" s="126" t="s">
        <v>55</v>
      </c>
      <c r="T9" s="126" t="s">
        <v>56</v>
      </c>
      <c r="U9" s="126" t="s">
        <v>57</v>
      </c>
      <c r="V9" s="126" t="s">
        <v>58</v>
      </c>
      <c r="W9" s="126" t="s">
        <v>59</v>
      </c>
      <c r="X9" s="126" t="s">
        <v>60</v>
      </c>
      <c r="Y9" s="126" t="s">
        <v>61</v>
      </c>
      <c r="Z9" s="126" t="s">
        <v>2094</v>
      </c>
      <c r="AA9" s="126" t="s">
        <v>2095</v>
      </c>
      <c r="AB9" s="126" t="s">
        <v>2096</v>
      </c>
      <c r="AC9" s="126" t="s">
        <v>2097</v>
      </c>
      <c r="AD9" s="126" t="s">
        <v>2098</v>
      </c>
      <c r="AE9" s="126" t="s">
        <v>5011</v>
      </c>
      <c r="AF9" s="126" t="s">
        <v>5291</v>
      </c>
      <c r="AG9" s="45" t="s">
        <v>5570</v>
      </c>
    </row>
    <row r="10" spans="1:33" x14ac:dyDescent="0.3">
      <c r="A10" s="65" t="s">
        <v>8</v>
      </c>
      <c r="B10" s="47"/>
      <c r="C10" s="47"/>
      <c r="D10" s="47"/>
      <c r="E10" s="47"/>
      <c r="F10" s="47"/>
      <c r="G10" s="47"/>
      <c r="H10" s="47"/>
      <c r="I10" s="47"/>
      <c r="J10" s="47"/>
      <c r="K10" s="47"/>
      <c r="L10" s="47"/>
      <c r="M10" s="47"/>
      <c r="N10" s="47"/>
      <c r="O10" s="47"/>
      <c r="S10" s="126" t="s">
        <v>1312</v>
      </c>
      <c r="T10" s="126" t="s">
        <v>1313</v>
      </c>
      <c r="U10" s="126" t="s">
        <v>1314</v>
      </c>
      <c r="V10" s="126" t="s">
        <v>1315</v>
      </c>
      <c r="W10" s="126" t="s">
        <v>1316</v>
      </c>
      <c r="X10" s="126" t="s">
        <v>1317</v>
      </c>
      <c r="Y10" s="126" t="s">
        <v>1318</v>
      </c>
      <c r="Z10" s="126" t="s">
        <v>2099</v>
      </c>
      <c r="AA10" s="126" t="s">
        <v>2100</v>
      </c>
      <c r="AB10" s="126" t="s">
        <v>2101</v>
      </c>
      <c r="AC10" s="126" t="s">
        <v>2102</v>
      </c>
      <c r="AD10" s="126" t="s">
        <v>2103</v>
      </c>
      <c r="AE10" s="126" t="s">
        <v>5012</v>
      </c>
      <c r="AF10" s="126" t="s">
        <v>5292</v>
      </c>
      <c r="AG10" s="45" t="s">
        <v>5687</v>
      </c>
    </row>
    <row r="11" spans="1:33" x14ac:dyDescent="0.3">
      <c r="A11" s="77" t="s">
        <v>9</v>
      </c>
      <c r="B11" s="137" t="s">
        <v>5004</v>
      </c>
      <c r="C11" s="47">
        <f t="shared" ref="C11:L48" ca="1" si="1">(INDIRECT("'" &amp;$B$2 &amp; "'!" &amp; T11)-INDIRECT("'" &amp; $C$2 &amp; "'!" &amp; T11))/INDIRECT("'" &amp;$C$2 &amp; "'!" &amp; T11)</f>
        <v>-0.27033768669432506</v>
      </c>
      <c r="D11" s="47">
        <f t="shared" ca="1" si="1"/>
        <v>-0.24355846258824881</v>
      </c>
      <c r="E11" s="47">
        <f t="shared" ca="1" si="1"/>
        <v>-0.13128568680122929</v>
      </c>
      <c r="F11" s="47">
        <f t="shared" ca="1" si="1"/>
        <v>-0.23240873525990427</v>
      </c>
      <c r="G11" s="47">
        <f t="shared" ca="1" si="1"/>
        <v>-5.7867172394992519E-2</v>
      </c>
      <c r="H11" s="47">
        <f t="shared" ca="1" si="1"/>
        <v>-0.15026620278580421</v>
      </c>
      <c r="I11" s="47">
        <f t="shared" ca="1" si="1"/>
        <v>-2.2017448000631847E-2</v>
      </c>
      <c r="J11" s="47">
        <f t="shared" ca="1" si="1"/>
        <v>-0.17862982835336558</v>
      </c>
      <c r="K11" s="47">
        <f t="shared" ca="1" si="1"/>
        <v>-0.18225939118291129</v>
      </c>
      <c r="L11" s="47">
        <f t="shared" ca="1" si="1"/>
        <v>-0.40509814086834839</v>
      </c>
      <c r="M11" s="137" t="s">
        <v>5004</v>
      </c>
      <c r="N11" s="137" t="s">
        <v>5004</v>
      </c>
      <c r="O11" s="47" t="e">
        <f t="shared" ref="O11:O72" ca="1" si="2">(INDIRECT("'" &amp;$B$2 &amp; "'!" &amp; AF11)-INDIRECT("'" &amp; $C$2 &amp; "'!" &amp; AD11))/INDIRECT("'" &amp;$C$2 &amp; "'!" &amp; AD11)</f>
        <v>#VALUE!</v>
      </c>
      <c r="S11" s="126" t="s">
        <v>1319</v>
      </c>
      <c r="T11" s="126" t="s">
        <v>1320</v>
      </c>
      <c r="U11" s="126" t="s">
        <v>1321</v>
      </c>
      <c r="V11" s="126" t="s">
        <v>1322</v>
      </c>
      <c r="W11" s="126" t="s">
        <v>1323</v>
      </c>
      <c r="X11" s="126" t="s">
        <v>1324</v>
      </c>
      <c r="Y11" s="126" t="s">
        <v>1325</v>
      </c>
      <c r="Z11" s="126" t="s">
        <v>2104</v>
      </c>
      <c r="AA11" s="126" t="s">
        <v>2105</v>
      </c>
      <c r="AB11" s="126" t="s">
        <v>2106</v>
      </c>
      <c r="AC11" s="126" t="s">
        <v>2107</v>
      </c>
      <c r="AD11" s="126" t="s">
        <v>2108</v>
      </c>
      <c r="AE11" s="126" t="s">
        <v>5013</v>
      </c>
      <c r="AF11" s="126" t="s">
        <v>5293</v>
      </c>
      <c r="AG11" s="45" t="s">
        <v>5813</v>
      </c>
    </row>
    <row r="12" spans="1:33" x14ac:dyDescent="0.3">
      <c r="A12" s="77" t="s">
        <v>10</v>
      </c>
      <c r="B12" s="137" t="s">
        <v>5004</v>
      </c>
      <c r="C12" s="47">
        <f t="shared" ca="1" si="1"/>
        <v>-8.7195971955243784E-2</v>
      </c>
      <c r="D12" s="47">
        <f t="shared" ca="1" si="1"/>
        <v>-0.16823469702339872</v>
      </c>
      <c r="E12" s="47">
        <f t="shared" ca="1" si="1"/>
        <v>3.1345306435623638E-2</v>
      </c>
      <c r="F12" s="47">
        <f t="shared" ca="1" si="1"/>
        <v>-0.11156567641889668</v>
      </c>
      <c r="G12" s="47">
        <f t="shared" ca="1" si="1"/>
        <v>0.16184330080200149</v>
      </c>
      <c r="H12" s="47">
        <f t="shared" ca="1" si="1"/>
        <v>-0.24444237143632705</v>
      </c>
      <c r="I12" s="47">
        <f t="shared" ca="1" si="1"/>
        <v>0.24524481487204106</v>
      </c>
      <c r="J12" s="47">
        <f t="shared" ca="1" si="1"/>
        <v>-0.15379526420062062</v>
      </c>
      <c r="K12" s="47">
        <f t="shared" ca="1" si="1"/>
        <v>-0.14179064340892078</v>
      </c>
      <c r="L12" s="47">
        <f t="shared" ca="1" si="1"/>
        <v>-0.29855557861496551</v>
      </c>
      <c r="M12" s="137" t="s">
        <v>5004</v>
      </c>
      <c r="N12" s="137" t="s">
        <v>5004</v>
      </c>
      <c r="O12" s="47" t="e">
        <f t="shared" ca="1" si="2"/>
        <v>#VALUE!</v>
      </c>
      <c r="S12" s="126" t="s">
        <v>62</v>
      </c>
      <c r="T12" s="126" t="s">
        <v>63</v>
      </c>
      <c r="U12" s="126" t="s">
        <v>64</v>
      </c>
      <c r="V12" s="126" t="s">
        <v>65</v>
      </c>
      <c r="W12" s="126" t="s">
        <v>66</v>
      </c>
      <c r="X12" s="126" t="s">
        <v>67</v>
      </c>
      <c r="Y12" s="126" t="s">
        <v>68</v>
      </c>
      <c r="Z12" s="126" t="s">
        <v>2109</v>
      </c>
      <c r="AA12" s="126" t="s">
        <v>2110</v>
      </c>
      <c r="AB12" s="126" t="s">
        <v>2111</v>
      </c>
      <c r="AC12" s="126" t="s">
        <v>2112</v>
      </c>
      <c r="AD12" s="126" t="s">
        <v>2113</v>
      </c>
      <c r="AE12" s="126" t="s">
        <v>5014</v>
      </c>
      <c r="AF12" s="126" t="s">
        <v>5294</v>
      </c>
    </row>
    <row r="13" spans="1:33" x14ac:dyDescent="0.3">
      <c r="A13" s="77"/>
      <c r="B13" s="47"/>
      <c r="C13" s="47"/>
      <c r="D13" s="47"/>
      <c r="E13" s="47"/>
      <c r="F13" s="47"/>
      <c r="G13" s="47"/>
      <c r="H13" s="47"/>
      <c r="I13" s="47"/>
      <c r="J13" s="47"/>
      <c r="K13" s="47"/>
      <c r="L13" s="47"/>
      <c r="M13" s="47"/>
      <c r="N13" s="47"/>
      <c r="O13" s="47"/>
      <c r="S13" s="126" t="s">
        <v>69</v>
      </c>
      <c r="T13" s="126" t="s">
        <v>70</v>
      </c>
      <c r="U13" s="126" t="s">
        <v>71</v>
      </c>
      <c r="V13" s="126" t="s">
        <v>72</v>
      </c>
      <c r="W13" s="126" t="s">
        <v>73</v>
      </c>
      <c r="X13" s="126" t="s">
        <v>74</v>
      </c>
      <c r="Y13" s="126" t="s">
        <v>75</v>
      </c>
      <c r="Z13" s="126" t="s">
        <v>2114</v>
      </c>
      <c r="AA13" s="126" t="s">
        <v>2115</v>
      </c>
      <c r="AB13" s="126" t="s">
        <v>2116</v>
      </c>
      <c r="AC13" s="126" t="s">
        <v>2117</v>
      </c>
      <c r="AD13" s="126" t="s">
        <v>2118</v>
      </c>
      <c r="AE13" s="126" t="s">
        <v>5015</v>
      </c>
      <c r="AF13" s="126" t="s">
        <v>5295</v>
      </c>
    </row>
    <row r="14" spans="1:33" x14ac:dyDescent="0.3">
      <c r="A14" s="65" t="s">
        <v>11</v>
      </c>
      <c r="B14" s="47"/>
      <c r="C14" s="47"/>
      <c r="D14" s="47"/>
      <c r="E14" s="47"/>
      <c r="F14" s="47"/>
      <c r="G14" s="47"/>
      <c r="H14" s="47"/>
      <c r="I14" s="47"/>
      <c r="J14" s="47"/>
      <c r="K14" s="47"/>
      <c r="L14" s="47"/>
      <c r="M14" s="47"/>
      <c r="N14" s="47"/>
      <c r="O14" s="47"/>
      <c r="S14" s="126" t="s">
        <v>1326</v>
      </c>
      <c r="T14" s="126" t="s">
        <v>1327</v>
      </c>
      <c r="U14" s="126" t="s">
        <v>1328</v>
      </c>
      <c r="V14" s="126" t="s">
        <v>1329</v>
      </c>
      <c r="W14" s="126" t="s">
        <v>1330</v>
      </c>
      <c r="X14" s="126" t="s">
        <v>1331</v>
      </c>
      <c r="Y14" s="126" t="s">
        <v>1332</v>
      </c>
      <c r="Z14" s="126" t="s">
        <v>2119</v>
      </c>
      <c r="AA14" s="126" t="s">
        <v>2120</v>
      </c>
      <c r="AB14" s="126" t="s">
        <v>2121</v>
      </c>
      <c r="AC14" s="126" t="s">
        <v>2122</v>
      </c>
      <c r="AD14" s="126" t="s">
        <v>2123</v>
      </c>
      <c r="AE14" s="126" t="s">
        <v>5016</v>
      </c>
      <c r="AF14" s="126" t="s">
        <v>5296</v>
      </c>
    </row>
    <row r="15" spans="1:33" x14ac:dyDescent="0.3">
      <c r="A15" s="77" t="s">
        <v>3476</v>
      </c>
      <c r="B15" s="137" t="s">
        <v>5004</v>
      </c>
      <c r="C15" s="47">
        <f t="shared" ca="1" si="1"/>
        <v>-1</v>
      </c>
      <c r="D15" s="47">
        <f t="shared" ca="1" si="1"/>
        <v>-1</v>
      </c>
      <c r="E15" s="47">
        <f t="shared" ca="1" si="1"/>
        <v>-1</v>
      </c>
      <c r="F15" s="47">
        <f t="shared" ca="1" si="1"/>
        <v>-1</v>
      </c>
      <c r="G15" s="47">
        <f t="shared" ca="1" si="1"/>
        <v>-1</v>
      </c>
      <c r="H15" s="47">
        <f t="shared" ca="1" si="1"/>
        <v>-1</v>
      </c>
      <c r="I15" s="47">
        <f t="shared" ca="1" si="1"/>
        <v>-1</v>
      </c>
      <c r="J15" s="47">
        <f t="shared" ca="1" si="1"/>
        <v>-1</v>
      </c>
      <c r="K15" s="47">
        <f t="shared" ca="1" si="1"/>
        <v>-1</v>
      </c>
      <c r="L15" s="47">
        <f t="shared" ca="1" si="1"/>
        <v>-1</v>
      </c>
      <c r="M15" s="137" t="s">
        <v>5004</v>
      </c>
      <c r="N15" s="137" t="s">
        <v>5004</v>
      </c>
      <c r="O15" s="47" t="e">
        <f t="shared" ca="1" si="2"/>
        <v>#VALUE!</v>
      </c>
      <c r="S15" s="126" t="s">
        <v>1333</v>
      </c>
      <c r="T15" s="126" t="s">
        <v>1334</v>
      </c>
      <c r="U15" s="126" t="s">
        <v>1335</v>
      </c>
      <c r="V15" s="126" t="s">
        <v>1336</v>
      </c>
      <c r="W15" s="126" t="s">
        <v>1337</v>
      </c>
      <c r="X15" s="126" t="s">
        <v>1338</v>
      </c>
      <c r="Y15" s="126" t="s">
        <v>1339</v>
      </c>
      <c r="Z15" s="126" t="s">
        <v>2124</v>
      </c>
      <c r="AA15" s="126" t="s">
        <v>2125</v>
      </c>
      <c r="AB15" s="126" t="s">
        <v>2126</v>
      </c>
      <c r="AC15" s="126" t="s">
        <v>2127</v>
      </c>
      <c r="AD15" s="126" t="s">
        <v>2128</v>
      </c>
      <c r="AE15" s="126" t="s">
        <v>5017</v>
      </c>
      <c r="AF15" s="126" t="s">
        <v>5297</v>
      </c>
    </row>
    <row r="16" spans="1:33" x14ac:dyDescent="0.3">
      <c r="A16" s="77" t="s">
        <v>3478</v>
      </c>
      <c r="B16" s="137" t="s">
        <v>5004</v>
      </c>
      <c r="C16" s="47">
        <f t="shared" ca="1" si="1"/>
        <v>-0.17839466981132068</v>
      </c>
      <c r="D16" s="47">
        <f t="shared" ca="1" si="1"/>
        <v>-0.37693841216216217</v>
      </c>
      <c r="E16" s="47">
        <f t="shared" ca="1" si="1"/>
        <v>-5.6298552631578867E-2</v>
      </c>
      <c r="F16" s="47">
        <f t="shared" ca="1" si="1"/>
        <v>-0.24552906260161225</v>
      </c>
      <c r="G16" s="47">
        <f t="shared" ca="1" si="1"/>
        <v>-0.19313530646452165</v>
      </c>
      <c r="H16" s="47">
        <f t="shared" ca="1" si="1"/>
        <v>-0.47169570312500003</v>
      </c>
      <c r="I16" s="47">
        <f t="shared" ca="1" si="1"/>
        <v>0.35245888237705592</v>
      </c>
      <c r="J16" s="47">
        <f t="shared" ca="1" si="1"/>
        <v>-0.35665269413739381</v>
      </c>
      <c r="K16" s="47">
        <f t="shared" ca="1" si="1"/>
        <v>-0.36987704537653693</v>
      </c>
      <c r="L16" s="47">
        <f t="shared" ca="1" si="1"/>
        <v>-0.50051228125000002</v>
      </c>
      <c r="M16" s="137" t="s">
        <v>5004</v>
      </c>
      <c r="N16" s="137" t="s">
        <v>5004</v>
      </c>
      <c r="O16" s="47" t="e">
        <f t="shared" ca="1" si="2"/>
        <v>#VALUE!</v>
      </c>
      <c r="S16" s="126" t="s">
        <v>76</v>
      </c>
      <c r="T16" s="126" t="s">
        <v>77</v>
      </c>
      <c r="U16" s="126" t="s">
        <v>78</v>
      </c>
      <c r="V16" s="126" t="s">
        <v>79</v>
      </c>
      <c r="W16" s="126" t="s">
        <v>80</v>
      </c>
      <c r="X16" s="126" t="s">
        <v>81</v>
      </c>
      <c r="Y16" s="126" t="s">
        <v>82</v>
      </c>
      <c r="Z16" s="126" t="s">
        <v>2129</v>
      </c>
      <c r="AA16" s="126" t="s">
        <v>2130</v>
      </c>
      <c r="AB16" s="126" t="s">
        <v>2131</v>
      </c>
      <c r="AC16" s="126" t="s">
        <v>2132</v>
      </c>
      <c r="AD16" s="126" t="s">
        <v>2133</v>
      </c>
      <c r="AE16" s="126" t="s">
        <v>5018</v>
      </c>
      <c r="AF16" s="126" t="s">
        <v>5298</v>
      </c>
    </row>
    <row r="17" spans="1:32" x14ac:dyDescent="0.3">
      <c r="A17" s="77" t="s">
        <v>3479</v>
      </c>
      <c r="B17" s="137" t="s">
        <v>5004</v>
      </c>
      <c r="C17" s="47">
        <f t="shared" ca="1" si="1"/>
        <v>-4.3243248389934708E-2</v>
      </c>
      <c r="D17" s="47">
        <f t="shared" ca="1" si="1"/>
        <v>-0.20138486555211665</v>
      </c>
      <c r="E17" s="47">
        <f t="shared" ca="1" si="1"/>
        <v>-0.1061877941082012</v>
      </c>
      <c r="F17" s="47">
        <f t="shared" ca="1" si="1"/>
        <v>-0.30900900993918912</v>
      </c>
      <c r="G17" s="47">
        <f t="shared" ca="1" si="1"/>
        <v>6.9316321898439393E-2</v>
      </c>
      <c r="H17" s="47">
        <f t="shared" ca="1" si="1"/>
        <v>-0.25898251583568693</v>
      </c>
      <c r="I17" s="47">
        <f t="shared" ca="1" si="1"/>
        <v>0.23011578960011278</v>
      </c>
      <c r="J17" s="47">
        <f t="shared" ca="1" si="1"/>
        <v>-0.13329091441491775</v>
      </c>
      <c r="K17" s="47">
        <f t="shared" ca="1" si="1"/>
        <v>-0.28437706203199498</v>
      </c>
      <c r="L17" s="47">
        <f t="shared" ca="1" si="1"/>
        <v>-0.22888261193460294</v>
      </c>
      <c r="M17" s="137" t="s">
        <v>5004</v>
      </c>
      <c r="N17" s="137" t="s">
        <v>5004</v>
      </c>
      <c r="O17" s="47" t="e">
        <f t="shared" ca="1" si="2"/>
        <v>#VALUE!</v>
      </c>
      <c r="S17" s="126" t="s">
        <v>83</v>
      </c>
      <c r="T17" s="126" t="s">
        <v>84</v>
      </c>
      <c r="U17" s="126" t="s">
        <v>85</v>
      </c>
      <c r="V17" s="126" t="s">
        <v>86</v>
      </c>
      <c r="W17" s="126" t="s">
        <v>87</v>
      </c>
      <c r="X17" s="126" t="s">
        <v>88</v>
      </c>
      <c r="Y17" s="126" t="s">
        <v>89</v>
      </c>
      <c r="Z17" s="126" t="s">
        <v>2134</v>
      </c>
      <c r="AA17" s="126" t="s">
        <v>2135</v>
      </c>
      <c r="AB17" s="126" t="s">
        <v>2136</v>
      </c>
      <c r="AC17" s="126" t="s">
        <v>2137</v>
      </c>
      <c r="AD17" s="126" t="s">
        <v>2138</v>
      </c>
      <c r="AE17" s="126" t="s">
        <v>5019</v>
      </c>
      <c r="AF17" s="126" t="s">
        <v>5299</v>
      </c>
    </row>
    <row r="18" spans="1:32" x14ac:dyDescent="0.3">
      <c r="A18" s="77" t="s">
        <v>3482</v>
      </c>
      <c r="B18" s="137" t="s">
        <v>5004</v>
      </c>
      <c r="C18" s="47">
        <f t="shared" ca="1" si="1"/>
        <v>0.19922988202598821</v>
      </c>
      <c r="D18" s="47">
        <f t="shared" ca="1" si="1"/>
        <v>-9.1677432511738571E-2</v>
      </c>
      <c r="E18" s="47">
        <f t="shared" ca="1" si="1"/>
        <v>0.36828166405912999</v>
      </c>
      <c r="F18" s="47">
        <f t="shared" ca="1" si="1"/>
        <v>0.22913438159737279</v>
      </c>
      <c r="G18" s="47">
        <f t="shared" ca="1" si="1"/>
        <v>1.8326416171823574</v>
      </c>
      <c r="H18" s="47">
        <f t="shared" ca="1" si="1"/>
        <v>0.37490767859380514</v>
      </c>
      <c r="I18" s="47">
        <f t="shared" ca="1" si="1"/>
        <v>1.6491501365580739</v>
      </c>
      <c r="J18" s="47">
        <f t="shared" ca="1" si="1"/>
        <v>0.27551676481517473</v>
      </c>
      <c r="K18" s="47">
        <f t="shared" ca="1" si="1"/>
        <v>-6.3681801994791842E-2</v>
      </c>
      <c r="L18" s="47">
        <f t="shared" ca="1" si="1"/>
        <v>4.3604653571109112E-2</v>
      </c>
      <c r="M18" s="137" t="s">
        <v>5004</v>
      </c>
      <c r="N18" s="137" t="s">
        <v>5004</v>
      </c>
      <c r="O18" s="47" t="e">
        <f t="shared" ca="1" si="2"/>
        <v>#VALUE!</v>
      </c>
      <c r="S18" s="126" t="s">
        <v>90</v>
      </c>
      <c r="T18" s="126" t="s">
        <v>91</v>
      </c>
      <c r="U18" s="126" t="s">
        <v>92</v>
      </c>
      <c r="V18" s="126" t="s">
        <v>93</v>
      </c>
      <c r="W18" s="126" t="s">
        <v>94</v>
      </c>
      <c r="X18" s="126" t="s">
        <v>95</v>
      </c>
      <c r="Y18" s="126" t="s">
        <v>96</v>
      </c>
      <c r="Z18" s="126" t="s">
        <v>2139</v>
      </c>
      <c r="AA18" s="126" t="s">
        <v>2140</v>
      </c>
      <c r="AB18" s="126" t="s">
        <v>2141</v>
      </c>
      <c r="AC18" s="126" t="s">
        <v>2142</v>
      </c>
      <c r="AD18" s="126" t="s">
        <v>2143</v>
      </c>
      <c r="AE18" s="126" t="s">
        <v>5020</v>
      </c>
      <c r="AF18" s="126" t="s">
        <v>5300</v>
      </c>
    </row>
    <row r="19" spans="1:32" x14ac:dyDescent="0.3">
      <c r="A19" s="77" t="s">
        <v>3483</v>
      </c>
      <c r="B19" s="137" t="s">
        <v>5004</v>
      </c>
      <c r="C19" s="47">
        <f t="shared" ca="1" si="1"/>
        <v>0.20942130314976598</v>
      </c>
      <c r="D19" s="47">
        <f t="shared" ca="1" si="1"/>
        <v>0.10322045660280774</v>
      </c>
      <c r="E19" s="47">
        <f t="shared" ca="1" si="1"/>
        <v>0.36475977626607592</v>
      </c>
      <c r="F19" s="47">
        <f t="shared" ca="1" si="1"/>
        <v>0.19699426722404589</v>
      </c>
      <c r="G19" s="47">
        <f t="shared" ca="1" si="1"/>
        <v>0.9306356584526656</v>
      </c>
      <c r="H19" s="47">
        <f t="shared" ca="1" si="1"/>
        <v>0.19515556845608503</v>
      </c>
      <c r="I19" s="47">
        <f t="shared" ca="1" si="1"/>
        <v>0.44797658660409739</v>
      </c>
      <c r="J19" s="47">
        <f t="shared" ca="1" si="1"/>
        <v>-0.16339112869287101</v>
      </c>
      <c r="K19" s="47">
        <f t="shared" ca="1" si="1"/>
        <v>4.6894070488583295E-2</v>
      </c>
      <c r="L19" s="47">
        <f t="shared" ca="1" si="1"/>
        <v>-0.2330350530261612</v>
      </c>
      <c r="M19" s="137" t="s">
        <v>5004</v>
      </c>
      <c r="N19" s="137" t="s">
        <v>5004</v>
      </c>
      <c r="O19" s="47" t="e">
        <f t="shared" ca="1" si="2"/>
        <v>#VALUE!</v>
      </c>
      <c r="S19" s="126" t="s">
        <v>97</v>
      </c>
      <c r="T19" s="126" t="s">
        <v>98</v>
      </c>
      <c r="U19" s="126" t="s">
        <v>99</v>
      </c>
      <c r="V19" s="126" t="s">
        <v>100</v>
      </c>
      <c r="W19" s="126" t="s">
        <v>101</v>
      </c>
      <c r="X19" s="126" t="s">
        <v>102</v>
      </c>
      <c r="Y19" s="126" t="s">
        <v>103</v>
      </c>
      <c r="Z19" s="126" t="s">
        <v>2144</v>
      </c>
      <c r="AA19" s="126" t="s">
        <v>2145</v>
      </c>
      <c r="AB19" s="126" t="s">
        <v>2146</v>
      </c>
      <c r="AC19" s="126" t="s">
        <v>2147</v>
      </c>
      <c r="AD19" s="126" t="s">
        <v>2148</v>
      </c>
      <c r="AE19" s="126" t="s">
        <v>5021</v>
      </c>
      <c r="AF19" s="126" t="s">
        <v>5301</v>
      </c>
    </row>
    <row r="20" spans="1:32" x14ac:dyDescent="0.3">
      <c r="A20" s="77" t="s">
        <v>3484</v>
      </c>
      <c r="B20" s="137" t="s">
        <v>5004</v>
      </c>
      <c r="C20" s="47">
        <f t="shared" ca="1" si="1"/>
        <v>1.9607933725490955E-3</v>
      </c>
      <c r="D20" s="47">
        <f t="shared" ca="1" si="1"/>
        <v>0.1303605600265661</v>
      </c>
      <c r="E20" s="47">
        <f t="shared" ca="1" si="1"/>
        <v>0.95725492847843185</v>
      </c>
      <c r="F20" s="47">
        <f t="shared" ca="1" si="1"/>
        <v>0.48823526976470549</v>
      </c>
      <c r="G20" s="47">
        <f t="shared" ca="1" si="1"/>
        <v>0.18382336367646737</v>
      </c>
      <c r="H20" s="47">
        <f t="shared" ca="1" si="1"/>
        <v>0.31366228369260063</v>
      </c>
      <c r="I20" s="47">
        <f t="shared" ca="1" si="1"/>
        <v>0.65735335314706722</v>
      </c>
      <c r="J20" s="47">
        <f t="shared" ca="1" si="1"/>
        <v>5.7181959283174065E-2</v>
      </c>
      <c r="K20" s="47">
        <f t="shared" ca="1" si="1"/>
        <v>0.2461300824664614</v>
      </c>
      <c r="L20" s="47">
        <f t="shared" ca="1" si="1"/>
        <v>-0.33052734385192623</v>
      </c>
      <c r="M20" s="137" t="s">
        <v>5004</v>
      </c>
      <c r="N20" s="137" t="s">
        <v>5004</v>
      </c>
      <c r="O20" s="47" t="e">
        <f t="shared" ca="1" si="2"/>
        <v>#VALUE!</v>
      </c>
      <c r="S20" s="126" t="s">
        <v>104</v>
      </c>
      <c r="T20" s="126" t="s">
        <v>105</v>
      </c>
      <c r="U20" s="126" t="s">
        <v>106</v>
      </c>
      <c r="V20" s="126" t="s">
        <v>107</v>
      </c>
      <c r="W20" s="126" t="s">
        <v>108</v>
      </c>
      <c r="X20" s="126" t="s">
        <v>109</v>
      </c>
      <c r="Y20" s="126" t="s">
        <v>110</v>
      </c>
      <c r="Z20" s="126" t="s">
        <v>2149</v>
      </c>
      <c r="AA20" s="126" t="s">
        <v>2150</v>
      </c>
      <c r="AB20" s="126" t="s">
        <v>2151</v>
      </c>
      <c r="AC20" s="126" t="s">
        <v>2152</v>
      </c>
      <c r="AD20" s="126" t="s">
        <v>2153</v>
      </c>
      <c r="AE20" s="126" t="s">
        <v>5022</v>
      </c>
      <c r="AF20" s="126" t="s">
        <v>5302</v>
      </c>
    </row>
    <row r="21" spans="1:32" x14ac:dyDescent="0.3">
      <c r="A21" s="77"/>
      <c r="B21" s="47"/>
      <c r="C21" s="47"/>
      <c r="D21" s="47"/>
      <c r="E21" s="47"/>
      <c r="F21" s="47"/>
      <c r="G21" s="47"/>
      <c r="H21" s="47"/>
      <c r="I21" s="47"/>
      <c r="J21" s="47"/>
      <c r="K21" s="47"/>
      <c r="L21" s="47"/>
      <c r="M21" s="47"/>
      <c r="N21" s="47"/>
      <c r="O21" s="47"/>
      <c r="S21" s="126" t="s">
        <v>111</v>
      </c>
      <c r="T21" s="126" t="s">
        <v>112</v>
      </c>
      <c r="U21" s="126" t="s">
        <v>113</v>
      </c>
      <c r="V21" s="126" t="s">
        <v>114</v>
      </c>
      <c r="W21" s="126" t="s">
        <v>115</v>
      </c>
      <c r="X21" s="126" t="s">
        <v>116</v>
      </c>
      <c r="Y21" s="126" t="s">
        <v>117</v>
      </c>
      <c r="Z21" s="126" t="s">
        <v>2154</v>
      </c>
      <c r="AA21" s="126" t="s">
        <v>2155</v>
      </c>
      <c r="AB21" s="126" t="s">
        <v>2156</v>
      </c>
      <c r="AC21" s="126" t="s">
        <v>2157</v>
      </c>
      <c r="AD21" s="126" t="s">
        <v>2158</v>
      </c>
      <c r="AE21" s="126" t="s">
        <v>5023</v>
      </c>
      <c r="AF21" s="126" t="s">
        <v>5303</v>
      </c>
    </row>
    <row r="22" spans="1:32" x14ac:dyDescent="0.3">
      <c r="A22" s="65" t="s">
        <v>3485</v>
      </c>
      <c r="B22" s="47"/>
      <c r="C22" s="47"/>
      <c r="D22" s="47"/>
      <c r="E22" s="47"/>
      <c r="F22" s="47"/>
      <c r="G22" s="47"/>
      <c r="H22" s="47"/>
      <c r="I22" s="47"/>
      <c r="J22" s="47"/>
      <c r="K22" s="47"/>
      <c r="L22" s="47"/>
      <c r="M22" s="47"/>
      <c r="N22" s="47"/>
      <c r="O22" s="47"/>
      <c r="S22" s="126" t="s">
        <v>118</v>
      </c>
      <c r="T22" s="126" t="s">
        <v>119</v>
      </c>
      <c r="U22" s="126" t="s">
        <v>120</v>
      </c>
      <c r="V22" s="126" t="s">
        <v>121</v>
      </c>
      <c r="W22" s="126" t="s">
        <v>122</v>
      </c>
      <c r="X22" s="126" t="s">
        <v>123</v>
      </c>
      <c r="Y22" s="126" t="s">
        <v>124</v>
      </c>
      <c r="Z22" s="126" t="s">
        <v>2159</v>
      </c>
      <c r="AA22" s="126" t="s">
        <v>2160</v>
      </c>
      <c r="AB22" s="126" t="s">
        <v>2161</v>
      </c>
      <c r="AC22" s="126" t="s">
        <v>2162</v>
      </c>
      <c r="AD22" s="126" t="s">
        <v>2163</v>
      </c>
      <c r="AE22" s="126" t="s">
        <v>5024</v>
      </c>
      <c r="AF22" s="126" t="s">
        <v>5304</v>
      </c>
    </row>
    <row r="23" spans="1:32" x14ac:dyDescent="0.3">
      <c r="A23" s="77" t="s">
        <v>3486</v>
      </c>
      <c r="B23" s="137" t="s">
        <v>5004</v>
      </c>
      <c r="C23" s="47">
        <f t="shared" ca="1" si="1"/>
        <v>-1</v>
      </c>
      <c r="D23" s="47">
        <f t="shared" ca="1" si="1"/>
        <v>-1</v>
      </c>
      <c r="E23" s="47">
        <f t="shared" ca="1" si="1"/>
        <v>-1</v>
      </c>
      <c r="F23" s="47">
        <f t="shared" ca="1" si="1"/>
        <v>-1</v>
      </c>
      <c r="G23" s="47">
        <f t="shared" ca="1" si="1"/>
        <v>-1</v>
      </c>
      <c r="H23" s="47">
        <f t="shared" ca="1" si="1"/>
        <v>-1</v>
      </c>
      <c r="I23" s="47">
        <f t="shared" ca="1" si="1"/>
        <v>-1</v>
      </c>
      <c r="J23" s="47">
        <f t="shared" ca="1" si="1"/>
        <v>-1</v>
      </c>
      <c r="K23" s="47">
        <f t="shared" ca="1" si="1"/>
        <v>-1</v>
      </c>
      <c r="L23" s="47">
        <f t="shared" ca="1" si="1"/>
        <v>-1</v>
      </c>
      <c r="M23" s="137" t="s">
        <v>5004</v>
      </c>
      <c r="N23" s="137" t="s">
        <v>5004</v>
      </c>
      <c r="O23" s="47" t="e">
        <f t="shared" ca="1" si="2"/>
        <v>#VALUE!</v>
      </c>
      <c r="S23" s="126" t="s">
        <v>1340</v>
      </c>
      <c r="T23" s="126" t="s">
        <v>1341</v>
      </c>
      <c r="U23" s="126" t="s">
        <v>1342</v>
      </c>
      <c r="V23" s="126" t="s">
        <v>1343</v>
      </c>
      <c r="W23" s="126" t="s">
        <v>1344</v>
      </c>
      <c r="X23" s="126" t="s">
        <v>1345</v>
      </c>
      <c r="Y23" s="126" t="s">
        <v>1346</v>
      </c>
      <c r="Z23" s="126" t="s">
        <v>2164</v>
      </c>
      <c r="AA23" s="126" t="s">
        <v>2165</v>
      </c>
      <c r="AB23" s="126" t="s">
        <v>2166</v>
      </c>
      <c r="AC23" s="126" t="s">
        <v>2167</v>
      </c>
      <c r="AD23" s="126" t="s">
        <v>2168</v>
      </c>
      <c r="AE23" s="126" t="s">
        <v>5025</v>
      </c>
      <c r="AF23" s="126" t="s">
        <v>5305</v>
      </c>
    </row>
    <row r="24" spans="1:32" x14ac:dyDescent="0.3">
      <c r="A24" s="77" t="s">
        <v>3488</v>
      </c>
      <c r="B24" s="137" t="s">
        <v>5004</v>
      </c>
      <c r="C24" s="47">
        <f t="shared" ca="1" si="1"/>
        <v>-0.17839466981132068</v>
      </c>
      <c r="D24" s="47">
        <f t="shared" ca="1" si="1"/>
        <v>-0.37693841216216217</v>
      </c>
      <c r="E24" s="47">
        <f t="shared" ca="1" si="1"/>
        <v>-5.6298552631578867E-2</v>
      </c>
      <c r="F24" s="47">
        <f t="shared" ca="1" si="1"/>
        <v>-0.24552906260161225</v>
      </c>
      <c r="G24" s="47">
        <f t="shared" ca="1" si="1"/>
        <v>-0.19313530646452165</v>
      </c>
      <c r="H24" s="47">
        <f t="shared" ca="1" si="1"/>
        <v>-0.47169570312500003</v>
      </c>
      <c r="I24" s="47">
        <f t="shared" ca="1" si="1"/>
        <v>0.35245888237705592</v>
      </c>
      <c r="J24" s="47">
        <f t="shared" ca="1" si="1"/>
        <v>-0.35665269413739381</v>
      </c>
      <c r="K24" s="47">
        <f t="shared" ca="1" si="1"/>
        <v>-0.36987704537653693</v>
      </c>
      <c r="L24" s="47">
        <f t="shared" ca="1" si="1"/>
        <v>-0.50051228125000002</v>
      </c>
      <c r="M24" s="137" t="s">
        <v>5004</v>
      </c>
      <c r="N24" s="137" t="s">
        <v>5004</v>
      </c>
      <c r="O24" s="47" t="e">
        <f t="shared" ca="1" si="2"/>
        <v>#VALUE!</v>
      </c>
      <c r="S24" s="126" t="s">
        <v>1347</v>
      </c>
      <c r="T24" s="126" t="s">
        <v>1348</v>
      </c>
      <c r="U24" s="126" t="s">
        <v>1349</v>
      </c>
      <c r="V24" s="126" t="s">
        <v>1350</v>
      </c>
      <c r="W24" s="126" t="s">
        <v>1351</v>
      </c>
      <c r="X24" s="126" t="s">
        <v>1352</v>
      </c>
      <c r="Y24" s="126" t="s">
        <v>1353</v>
      </c>
      <c r="Z24" s="126" t="s">
        <v>2169</v>
      </c>
      <c r="AA24" s="126" t="s">
        <v>2170</v>
      </c>
      <c r="AB24" s="126" t="s">
        <v>2171</v>
      </c>
      <c r="AC24" s="126" t="s">
        <v>2172</v>
      </c>
      <c r="AD24" s="126" t="s">
        <v>2173</v>
      </c>
      <c r="AE24" s="126" t="s">
        <v>5026</v>
      </c>
      <c r="AF24" s="126" t="s">
        <v>5306</v>
      </c>
    </row>
    <row r="25" spans="1:32" x14ac:dyDescent="0.3">
      <c r="A25" s="77" t="s">
        <v>3489</v>
      </c>
      <c r="B25" s="137" t="s">
        <v>5004</v>
      </c>
      <c r="C25" s="47">
        <f t="shared" ca="1" si="1"/>
        <v>-4.3243248389934708E-2</v>
      </c>
      <c r="D25" s="47">
        <f t="shared" ca="1" si="1"/>
        <v>-0.20138486555211665</v>
      </c>
      <c r="E25" s="47">
        <f t="shared" ca="1" si="1"/>
        <v>-0.1061877941082012</v>
      </c>
      <c r="F25" s="47">
        <f t="shared" ca="1" si="1"/>
        <v>-0.30900900993918912</v>
      </c>
      <c r="G25" s="47">
        <f t="shared" ca="1" si="1"/>
        <v>6.9316321898439393E-2</v>
      </c>
      <c r="H25" s="47">
        <f t="shared" ca="1" si="1"/>
        <v>-0.25898251583568693</v>
      </c>
      <c r="I25" s="47">
        <f t="shared" ca="1" si="1"/>
        <v>0.23011578960011278</v>
      </c>
      <c r="J25" s="47">
        <f t="shared" ca="1" si="1"/>
        <v>-0.13329091441491775</v>
      </c>
      <c r="K25" s="47">
        <f t="shared" ca="1" si="1"/>
        <v>-0.28437706203199498</v>
      </c>
      <c r="L25" s="47">
        <f t="shared" ca="1" si="1"/>
        <v>-0.22888261193460294</v>
      </c>
      <c r="M25" s="137" t="s">
        <v>5004</v>
      </c>
      <c r="N25" s="137" t="s">
        <v>5004</v>
      </c>
      <c r="O25" s="47" t="e">
        <f t="shared" ca="1" si="2"/>
        <v>#VALUE!</v>
      </c>
      <c r="S25" s="126" t="s">
        <v>125</v>
      </c>
      <c r="T25" s="126" t="s">
        <v>126</v>
      </c>
      <c r="U25" s="126" t="s">
        <v>127</v>
      </c>
      <c r="V25" s="126" t="s">
        <v>128</v>
      </c>
      <c r="W25" s="126" t="s">
        <v>129</v>
      </c>
      <c r="X25" s="126" t="s">
        <v>130</v>
      </c>
      <c r="Y25" s="126" t="s">
        <v>131</v>
      </c>
      <c r="Z25" s="126" t="s">
        <v>2174</v>
      </c>
      <c r="AA25" s="126" t="s">
        <v>2175</v>
      </c>
      <c r="AB25" s="126" t="s">
        <v>2176</v>
      </c>
      <c r="AC25" s="126" t="s">
        <v>2177</v>
      </c>
      <c r="AD25" s="126" t="s">
        <v>2178</v>
      </c>
      <c r="AE25" s="126" t="s">
        <v>5027</v>
      </c>
      <c r="AF25" s="126" t="s">
        <v>5307</v>
      </c>
    </row>
    <row r="26" spans="1:32" x14ac:dyDescent="0.3">
      <c r="A26" s="77" t="s">
        <v>3491</v>
      </c>
      <c r="B26" s="137" t="s">
        <v>5004</v>
      </c>
      <c r="C26" s="47">
        <f t="shared" ca="1" si="1"/>
        <v>0.19922988202598821</v>
      </c>
      <c r="D26" s="47">
        <f t="shared" ca="1" si="1"/>
        <v>-9.1677432511738571E-2</v>
      </c>
      <c r="E26" s="47">
        <f t="shared" ca="1" si="1"/>
        <v>0.36828166405912999</v>
      </c>
      <c r="F26" s="47">
        <f t="shared" ca="1" si="1"/>
        <v>0.22913438159737279</v>
      </c>
      <c r="G26" s="47">
        <f t="shared" ca="1" si="1"/>
        <v>1.8326416171823574</v>
      </c>
      <c r="H26" s="47">
        <f t="shared" ca="1" si="1"/>
        <v>0.37490767859380514</v>
      </c>
      <c r="I26" s="47">
        <f t="shared" ca="1" si="1"/>
        <v>1.6491501365580739</v>
      </c>
      <c r="J26" s="47">
        <f t="shared" ca="1" si="1"/>
        <v>0.27551676481517473</v>
      </c>
      <c r="K26" s="47">
        <f t="shared" ca="1" si="1"/>
        <v>-6.3681801994791842E-2</v>
      </c>
      <c r="L26" s="47">
        <f t="shared" ca="1" si="1"/>
        <v>4.3604653571109112E-2</v>
      </c>
      <c r="M26" s="137" t="s">
        <v>5004</v>
      </c>
      <c r="N26" s="137" t="s">
        <v>5004</v>
      </c>
      <c r="O26" s="47" t="e">
        <f t="shared" ca="1" si="2"/>
        <v>#VALUE!</v>
      </c>
      <c r="S26" s="126" t="s">
        <v>132</v>
      </c>
      <c r="T26" s="126" t="s">
        <v>133</v>
      </c>
      <c r="U26" s="126" t="s">
        <v>134</v>
      </c>
      <c r="V26" s="126" t="s">
        <v>135</v>
      </c>
      <c r="W26" s="126" t="s">
        <v>136</v>
      </c>
      <c r="X26" s="126" t="s">
        <v>137</v>
      </c>
      <c r="Y26" s="126" t="s">
        <v>138</v>
      </c>
      <c r="Z26" s="126" t="s">
        <v>2179</v>
      </c>
      <c r="AA26" s="126" t="s">
        <v>2180</v>
      </c>
      <c r="AB26" s="126" t="s">
        <v>2181</v>
      </c>
      <c r="AC26" s="126" t="s">
        <v>2182</v>
      </c>
      <c r="AD26" s="126" t="s">
        <v>2183</v>
      </c>
      <c r="AE26" s="126" t="s">
        <v>5028</v>
      </c>
      <c r="AF26" s="126" t="s">
        <v>5308</v>
      </c>
    </row>
    <row r="27" spans="1:32" x14ac:dyDescent="0.3">
      <c r="A27" s="77" t="s">
        <v>3492</v>
      </c>
      <c r="B27" s="137" t="s">
        <v>5004</v>
      </c>
      <c r="C27" s="47">
        <f t="shared" ca="1" si="1"/>
        <v>0.32473690195087684</v>
      </c>
      <c r="D27" s="47">
        <f t="shared" ca="1" si="1"/>
        <v>0.14906288162614051</v>
      </c>
      <c r="E27" s="47">
        <f t="shared" ca="1" si="1"/>
        <v>0.76668420472746401</v>
      </c>
      <c r="F27" s="47">
        <f t="shared" ca="1" si="1"/>
        <v>0.27770805004709653</v>
      </c>
      <c r="G27" s="47">
        <f t="shared" ca="1" si="1"/>
        <v>1.3473710023053711</v>
      </c>
      <c r="H27" s="47">
        <f t="shared" ca="1" si="1"/>
        <v>0.35054239966053341</v>
      </c>
      <c r="I27" s="47">
        <f t="shared" ca="1" si="1"/>
        <v>0.89595401001930852</v>
      </c>
      <c r="J27" s="47">
        <f t="shared" ca="1" si="1"/>
        <v>-4.281947517454051E-2</v>
      </c>
      <c r="K27" s="47">
        <f t="shared" ca="1" si="1"/>
        <v>0.14053467587834187</v>
      </c>
      <c r="L27" s="47">
        <f t="shared" ca="1" si="1"/>
        <v>-0.16057007301931067</v>
      </c>
      <c r="M27" s="137" t="s">
        <v>5004</v>
      </c>
      <c r="N27" s="137" t="s">
        <v>5004</v>
      </c>
      <c r="O27" s="47" t="e">
        <f t="shared" ca="1" si="2"/>
        <v>#VALUE!</v>
      </c>
      <c r="S27" s="126" t="s">
        <v>139</v>
      </c>
      <c r="T27" s="126" t="s">
        <v>140</v>
      </c>
      <c r="U27" s="126" t="s">
        <v>141</v>
      </c>
      <c r="V27" s="126" t="s">
        <v>142</v>
      </c>
      <c r="W27" s="126" t="s">
        <v>143</v>
      </c>
      <c r="X27" s="126" t="s">
        <v>144</v>
      </c>
      <c r="Y27" s="126" t="s">
        <v>145</v>
      </c>
      <c r="Z27" s="126" t="s">
        <v>2184</v>
      </c>
      <c r="AA27" s="126" t="s">
        <v>2185</v>
      </c>
      <c r="AB27" s="126" t="s">
        <v>2186</v>
      </c>
      <c r="AC27" s="126" t="s">
        <v>2187</v>
      </c>
      <c r="AD27" s="126" t="s">
        <v>2188</v>
      </c>
      <c r="AE27" s="126" t="s">
        <v>5029</v>
      </c>
      <c r="AF27" s="126" t="s">
        <v>5309</v>
      </c>
    </row>
    <row r="28" spans="1:32" x14ac:dyDescent="0.3">
      <c r="A28" s="77"/>
      <c r="B28" s="47"/>
      <c r="C28" s="47"/>
      <c r="D28" s="47"/>
      <c r="E28" s="47"/>
      <c r="F28" s="47"/>
      <c r="G28" s="47"/>
      <c r="H28" s="47"/>
      <c r="I28" s="47"/>
      <c r="J28" s="47"/>
      <c r="K28" s="47"/>
      <c r="L28" s="47"/>
      <c r="M28" s="47"/>
      <c r="N28" s="47"/>
      <c r="O28" s="47"/>
      <c r="S28" s="126" t="s">
        <v>146</v>
      </c>
      <c r="T28" s="126" t="s">
        <v>147</v>
      </c>
      <c r="U28" s="126" t="s">
        <v>148</v>
      </c>
      <c r="V28" s="126" t="s">
        <v>149</v>
      </c>
      <c r="W28" s="126" t="s">
        <v>150</v>
      </c>
      <c r="X28" s="126" t="s">
        <v>151</v>
      </c>
      <c r="Y28" s="126" t="s">
        <v>152</v>
      </c>
      <c r="Z28" s="126" t="s">
        <v>2189</v>
      </c>
      <c r="AA28" s="126" t="s">
        <v>2190</v>
      </c>
      <c r="AB28" s="126" t="s">
        <v>2191</v>
      </c>
      <c r="AC28" s="126" t="s">
        <v>2192</v>
      </c>
      <c r="AD28" s="126" t="s">
        <v>2193</v>
      </c>
      <c r="AE28" s="126" t="s">
        <v>5030</v>
      </c>
      <c r="AF28" s="126" t="s">
        <v>5310</v>
      </c>
    </row>
    <row r="29" spans="1:32" x14ac:dyDescent="0.3">
      <c r="A29" s="65" t="s">
        <v>3493</v>
      </c>
      <c r="B29" s="47"/>
      <c r="C29" s="47"/>
      <c r="D29" s="47"/>
      <c r="E29" s="47"/>
      <c r="F29" s="47"/>
      <c r="G29" s="47"/>
      <c r="H29" s="47"/>
      <c r="I29" s="47"/>
      <c r="J29" s="47"/>
      <c r="K29" s="47"/>
      <c r="L29" s="47"/>
      <c r="M29" s="47"/>
      <c r="N29" s="47"/>
      <c r="O29" s="47"/>
      <c r="S29" s="126" t="s">
        <v>153</v>
      </c>
      <c r="T29" s="126" t="s">
        <v>154</v>
      </c>
      <c r="U29" s="126" t="s">
        <v>155</v>
      </c>
      <c r="V29" s="126" t="s">
        <v>156</v>
      </c>
      <c r="W29" s="126" t="s">
        <v>157</v>
      </c>
      <c r="X29" s="126" t="s">
        <v>158</v>
      </c>
      <c r="Y29" s="126" t="s">
        <v>159</v>
      </c>
      <c r="Z29" s="126" t="s">
        <v>2194</v>
      </c>
      <c r="AA29" s="126" t="s">
        <v>2195</v>
      </c>
      <c r="AB29" s="126" t="s">
        <v>2196</v>
      </c>
      <c r="AC29" s="126" t="s">
        <v>2197</v>
      </c>
      <c r="AD29" s="126" t="s">
        <v>2198</v>
      </c>
      <c r="AE29" s="126" t="s">
        <v>5031</v>
      </c>
      <c r="AF29" s="126" t="s">
        <v>5311</v>
      </c>
    </row>
    <row r="30" spans="1:32" x14ac:dyDescent="0.3">
      <c r="A30" s="77" t="s">
        <v>3494</v>
      </c>
      <c r="B30" s="137" t="s">
        <v>5004</v>
      </c>
      <c r="C30" s="47">
        <f t="shared" ca="1" si="1"/>
        <v>-1</v>
      </c>
      <c r="D30" s="47">
        <f t="shared" ca="1" si="1"/>
        <v>-1</v>
      </c>
      <c r="E30" s="47">
        <f t="shared" ca="1" si="1"/>
        <v>-1</v>
      </c>
      <c r="F30" s="47">
        <f t="shared" ca="1" si="1"/>
        <v>-1</v>
      </c>
      <c r="G30" s="47">
        <f t="shared" ca="1" si="1"/>
        <v>-1</v>
      </c>
      <c r="H30" s="47">
        <f t="shared" ca="1" si="1"/>
        <v>-1</v>
      </c>
      <c r="I30" s="47">
        <f t="shared" ca="1" si="1"/>
        <v>-1</v>
      </c>
      <c r="J30" s="47">
        <f t="shared" ca="1" si="1"/>
        <v>-1</v>
      </c>
      <c r="K30" s="47">
        <f t="shared" ca="1" si="1"/>
        <v>-1</v>
      </c>
      <c r="L30" s="47">
        <f t="shared" ca="1" si="1"/>
        <v>-1</v>
      </c>
      <c r="M30" s="137" t="s">
        <v>5004</v>
      </c>
      <c r="N30" s="137" t="s">
        <v>5004</v>
      </c>
      <c r="O30" s="47" t="e">
        <f t="shared" ca="1" si="2"/>
        <v>#VALUE!</v>
      </c>
      <c r="S30" s="126" t="s">
        <v>160</v>
      </c>
      <c r="T30" s="126" t="s">
        <v>161</v>
      </c>
      <c r="U30" s="126" t="s">
        <v>162</v>
      </c>
      <c r="V30" s="126" t="s">
        <v>163</v>
      </c>
      <c r="W30" s="126" t="s">
        <v>164</v>
      </c>
      <c r="X30" s="126" t="s">
        <v>165</v>
      </c>
      <c r="Y30" s="126" t="s">
        <v>166</v>
      </c>
      <c r="Z30" s="126" t="s">
        <v>2199</v>
      </c>
      <c r="AA30" s="126" t="s">
        <v>2200</v>
      </c>
      <c r="AB30" s="126" t="s">
        <v>2201</v>
      </c>
      <c r="AC30" s="126" t="s">
        <v>2202</v>
      </c>
      <c r="AD30" s="126" t="s">
        <v>2203</v>
      </c>
      <c r="AE30" s="126" t="s">
        <v>5032</v>
      </c>
      <c r="AF30" s="126" t="s">
        <v>5312</v>
      </c>
    </row>
    <row r="31" spans="1:32" x14ac:dyDescent="0.3">
      <c r="A31" s="77" t="s">
        <v>3495</v>
      </c>
      <c r="B31" s="137" t="s">
        <v>5004</v>
      </c>
      <c r="C31" s="47">
        <f t="shared" ca="1" si="1"/>
        <v>-8.5476815539047221E-2</v>
      </c>
      <c r="D31" s="47">
        <f t="shared" ca="1" si="1"/>
        <v>-0.30433142989581485</v>
      </c>
      <c r="E31" s="47">
        <f t="shared" ca="1" si="1"/>
        <v>-0.19586833566484257</v>
      </c>
      <c r="F31" s="47">
        <f t="shared" ca="1" si="1"/>
        <v>-0.36739954008516545</v>
      </c>
      <c r="G31" s="47">
        <f t="shared" ca="1" si="1"/>
        <v>4.7904528284590885E-4</v>
      </c>
      <c r="H31" s="47">
        <f t="shared" ca="1" si="1"/>
        <v>-0.36692853527743657</v>
      </c>
      <c r="I31" s="47">
        <f t="shared" ca="1" si="1"/>
        <v>0.19427632606179446</v>
      </c>
      <c r="J31" s="47">
        <f t="shared" ca="1" si="1"/>
        <v>-0.23353130540750844</v>
      </c>
      <c r="K31" s="47">
        <f t="shared" ca="1" si="1"/>
        <v>-0.37657900907227154</v>
      </c>
      <c r="L31" s="47">
        <f t="shared" ca="1" si="1"/>
        <v>-0.36751907842069609</v>
      </c>
      <c r="M31" s="137" t="s">
        <v>5004</v>
      </c>
      <c r="N31" s="137" t="s">
        <v>5004</v>
      </c>
      <c r="O31" s="47" t="e">
        <f t="shared" ca="1" si="2"/>
        <v>#VALUE!</v>
      </c>
      <c r="S31" s="126" t="s">
        <v>1354</v>
      </c>
      <c r="T31" s="126" t="s">
        <v>1355</v>
      </c>
      <c r="U31" s="126" t="s">
        <v>1356</v>
      </c>
      <c r="V31" s="126" t="s">
        <v>1357</v>
      </c>
      <c r="W31" s="126" t="s">
        <v>1358</v>
      </c>
      <c r="X31" s="126" t="s">
        <v>1359</v>
      </c>
      <c r="Y31" s="126" t="s">
        <v>1360</v>
      </c>
      <c r="Z31" s="126" t="s">
        <v>2204</v>
      </c>
      <c r="AA31" s="126" t="s">
        <v>2205</v>
      </c>
      <c r="AB31" s="126" t="s">
        <v>2206</v>
      </c>
      <c r="AC31" s="126" t="s">
        <v>2207</v>
      </c>
      <c r="AD31" s="126" t="s">
        <v>2208</v>
      </c>
      <c r="AE31" s="126" t="s">
        <v>5033</v>
      </c>
      <c r="AF31" s="126" t="s">
        <v>5313</v>
      </c>
    </row>
    <row r="32" spans="1:32" x14ac:dyDescent="0.3">
      <c r="A32" s="77" t="s">
        <v>3498</v>
      </c>
      <c r="B32" s="137" t="s">
        <v>5004</v>
      </c>
      <c r="C32" s="47">
        <f t="shared" ca="1" si="1"/>
        <v>0.19922988202598821</v>
      </c>
      <c r="D32" s="47">
        <f t="shared" ca="1" si="1"/>
        <v>-9.1677432511738571E-2</v>
      </c>
      <c r="E32" s="47">
        <f t="shared" ca="1" si="1"/>
        <v>0.36828166405912999</v>
      </c>
      <c r="F32" s="47">
        <f t="shared" ca="1" si="1"/>
        <v>0.22913438159737279</v>
      </c>
      <c r="G32" s="47">
        <f t="shared" ca="1" si="1"/>
        <v>1.8326416171823574</v>
      </c>
      <c r="H32" s="47">
        <f t="shared" ca="1" si="1"/>
        <v>0.37490767859380514</v>
      </c>
      <c r="I32" s="47">
        <f t="shared" ca="1" si="1"/>
        <v>1.6491501365580739</v>
      </c>
      <c r="J32" s="47">
        <f t="shared" ca="1" si="1"/>
        <v>0.27551676481517473</v>
      </c>
      <c r="K32" s="47">
        <f t="shared" ca="1" si="1"/>
        <v>-6.3681801994791842E-2</v>
      </c>
      <c r="L32" s="47">
        <f t="shared" ca="1" si="1"/>
        <v>4.3604653571109112E-2</v>
      </c>
      <c r="M32" s="137" t="s">
        <v>5004</v>
      </c>
      <c r="N32" s="137" t="s">
        <v>5004</v>
      </c>
      <c r="O32" s="47" t="e">
        <f t="shared" ca="1" si="2"/>
        <v>#VALUE!</v>
      </c>
      <c r="S32" s="126" t="s">
        <v>1361</v>
      </c>
      <c r="T32" s="126" t="s">
        <v>1362</v>
      </c>
      <c r="U32" s="126" t="s">
        <v>1363</v>
      </c>
      <c r="V32" s="126" t="s">
        <v>1364</v>
      </c>
      <c r="W32" s="126" t="s">
        <v>1365</v>
      </c>
      <c r="X32" s="126" t="s">
        <v>1366</v>
      </c>
      <c r="Y32" s="126" t="s">
        <v>1367</v>
      </c>
      <c r="Z32" s="126" t="s">
        <v>2209</v>
      </c>
      <c r="AA32" s="126" t="s">
        <v>2210</v>
      </c>
      <c r="AB32" s="126" t="s">
        <v>2211</v>
      </c>
      <c r="AC32" s="126" t="s">
        <v>2212</v>
      </c>
      <c r="AD32" s="126" t="s">
        <v>2213</v>
      </c>
      <c r="AE32" s="126" t="s">
        <v>5034</v>
      </c>
      <c r="AF32" s="126" t="s">
        <v>5314</v>
      </c>
    </row>
    <row r="33" spans="1:32" x14ac:dyDescent="0.3">
      <c r="A33" s="77" t="s">
        <v>3499</v>
      </c>
      <c r="B33" s="137" t="s">
        <v>5004</v>
      </c>
      <c r="C33" s="47">
        <f t="shared" ca="1" si="1"/>
        <v>0.32473690195087684</v>
      </c>
      <c r="D33" s="47">
        <f t="shared" ca="1" si="1"/>
        <v>0.14906288162614051</v>
      </c>
      <c r="E33" s="47">
        <f t="shared" ca="1" si="1"/>
        <v>0.76668420472746401</v>
      </c>
      <c r="F33" s="47">
        <f t="shared" ca="1" si="1"/>
        <v>0.27770805004709653</v>
      </c>
      <c r="G33" s="47">
        <f t="shared" ca="1" si="1"/>
        <v>1.3473710023053711</v>
      </c>
      <c r="H33" s="47">
        <f t="shared" ca="1" si="1"/>
        <v>0.35054239966053341</v>
      </c>
      <c r="I33" s="47">
        <f t="shared" ca="1" si="1"/>
        <v>0.89595401001930852</v>
      </c>
      <c r="J33" s="47">
        <f t="shared" ca="1" si="1"/>
        <v>-4.281947517454051E-2</v>
      </c>
      <c r="K33" s="47">
        <f t="shared" ca="1" si="1"/>
        <v>0.14053467587834187</v>
      </c>
      <c r="L33" s="47">
        <f t="shared" ca="1" si="1"/>
        <v>-0.16057007301931067</v>
      </c>
      <c r="M33" s="137" t="s">
        <v>5004</v>
      </c>
      <c r="N33" s="137" t="s">
        <v>5004</v>
      </c>
      <c r="O33" s="47" t="e">
        <f t="shared" ca="1" si="2"/>
        <v>#VALUE!</v>
      </c>
      <c r="S33" s="126" t="s">
        <v>167</v>
      </c>
      <c r="T33" s="126" t="s">
        <v>168</v>
      </c>
      <c r="U33" s="126" t="s">
        <v>169</v>
      </c>
      <c r="V33" s="126" t="s">
        <v>170</v>
      </c>
      <c r="W33" s="126" t="s">
        <v>171</v>
      </c>
      <c r="X33" s="126" t="s">
        <v>172</v>
      </c>
      <c r="Y33" s="126" t="s">
        <v>173</v>
      </c>
      <c r="Z33" s="126" t="s">
        <v>2214</v>
      </c>
      <c r="AA33" s="126" t="s">
        <v>2215</v>
      </c>
      <c r="AB33" s="126" t="s">
        <v>2216</v>
      </c>
      <c r="AC33" s="126" t="s">
        <v>2217</v>
      </c>
      <c r="AD33" s="126" t="s">
        <v>2218</v>
      </c>
      <c r="AE33" s="126" t="s">
        <v>5035</v>
      </c>
      <c r="AF33" s="126" t="s">
        <v>5315</v>
      </c>
    </row>
    <row r="34" spans="1:32" x14ac:dyDescent="0.3">
      <c r="A34" s="77"/>
      <c r="B34" s="47"/>
      <c r="C34" s="47"/>
      <c r="D34" s="47"/>
      <c r="E34" s="47"/>
      <c r="F34" s="47"/>
      <c r="G34" s="47"/>
      <c r="H34" s="47"/>
      <c r="I34" s="47"/>
      <c r="J34" s="47"/>
      <c r="K34" s="47"/>
      <c r="L34" s="47"/>
      <c r="M34" s="47"/>
      <c r="N34" s="47"/>
      <c r="O34" s="47"/>
      <c r="S34" s="126" t="s">
        <v>174</v>
      </c>
      <c r="T34" s="126" t="s">
        <v>175</v>
      </c>
      <c r="U34" s="126" t="s">
        <v>176</v>
      </c>
      <c r="V34" s="126" t="s">
        <v>177</v>
      </c>
      <c r="W34" s="126" t="s">
        <v>178</v>
      </c>
      <c r="X34" s="126" t="s">
        <v>179</v>
      </c>
      <c r="Y34" s="126" t="s">
        <v>180</v>
      </c>
      <c r="Z34" s="126" t="s">
        <v>2219</v>
      </c>
      <c r="AA34" s="126" t="s">
        <v>2220</v>
      </c>
      <c r="AB34" s="126" t="s">
        <v>2221</v>
      </c>
      <c r="AC34" s="126" t="s">
        <v>2222</v>
      </c>
      <c r="AD34" s="126" t="s">
        <v>2223</v>
      </c>
      <c r="AE34" s="126" t="s">
        <v>5036</v>
      </c>
      <c r="AF34" s="126" t="s">
        <v>5316</v>
      </c>
    </row>
    <row r="35" spans="1:32" x14ac:dyDescent="0.3">
      <c r="A35" s="65" t="s">
        <v>13</v>
      </c>
      <c r="B35" s="47"/>
      <c r="C35" s="47"/>
      <c r="D35" s="47"/>
      <c r="E35" s="47"/>
      <c r="F35" s="47"/>
      <c r="G35" s="47"/>
      <c r="H35" s="47"/>
      <c r="I35" s="47"/>
      <c r="J35" s="47"/>
      <c r="K35" s="47"/>
      <c r="L35" s="47"/>
      <c r="M35" s="47"/>
      <c r="N35" s="47"/>
      <c r="O35" s="47"/>
      <c r="S35" s="126" t="s">
        <v>181</v>
      </c>
      <c r="T35" s="126" t="s">
        <v>182</v>
      </c>
      <c r="U35" s="126" t="s">
        <v>183</v>
      </c>
      <c r="V35" s="126" t="s">
        <v>184</v>
      </c>
      <c r="W35" s="126" t="s">
        <v>185</v>
      </c>
      <c r="X35" s="126" t="s">
        <v>186</v>
      </c>
      <c r="Y35" s="126" t="s">
        <v>187</v>
      </c>
      <c r="Z35" s="126" t="s">
        <v>2224</v>
      </c>
      <c r="AA35" s="126" t="s">
        <v>2225</v>
      </c>
      <c r="AB35" s="126" t="s">
        <v>2226</v>
      </c>
      <c r="AC35" s="126" t="s">
        <v>2227</v>
      </c>
      <c r="AD35" s="126" t="s">
        <v>2228</v>
      </c>
      <c r="AE35" s="126" t="s">
        <v>5037</v>
      </c>
      <c r="AF35" s="126" t="s">
        <v>5317</v>
      </c>
    </row>
    <row r="36" spans="1:32" x14ac:dyDescent="0.3">
      <c r="A36" s="77" t="s">
        <v>3500</v>
      </c>
      <c r="B36" s="137" t="s">
        <v>5004</v>
      </c>
      <c r="C36" s="47">
        <f t="shared" ca="1" si="1"/>
        <v>-1</v>
      </c>
      <c r="D36" s="47">
        <f t="shared" ca="1" si="1"/>
        <v>-1</v>
      </c>
      <c r="E36" s="47">
        <f t="shared" ca="1" si="1"/>
        <v>-1</v>
      </c>
      <c r="F36" s="47">
        <f t="shared" ca="1" si="1"/>
        <v>-1</v>
      </c>
      <c r="G36" s="47">
        <f t="shared" ca="1" si="1"/>
        <v>-1</v>
      </c>
      <c r="H36" s="47">
        <f t="shared" ca="1" si="1"/>
        <v>-1</v>
      </c>
      <c r="I36" s="47">
        <f t="shared" ca="1" si="1"/>
        <v>-1</v>
      </c>
      <c r="J36" s="47">
        <f t="shared" ca="1" si="1"/>
        <v>-1</v>
      </c>
      <c r="K36" s="47">
        <f t="shared" ca="1" si="1"/>
        <v>-1</v>
      </c>
      <c r="L36" s="47">
        <f t="shared" ca="1" si="1"/>
        <v>-1</v>
      </c>
      <c r="M36" s="137" t="s">
        <v>5004</v>
      </c>
      <c r="N36" s="137" t="s">
        <v>5004</v>
      </c>
      <c r="O36" s="47" t="e">
        <f t="shared" ca="1" si="2"/>
        <v>#VALUE!</v>
      </c>
      <c r="S36" s="126" t="s">
        <v>188</v>
      </c>
      <c r="T36" s="126" t="s">
        <v>189</v>
      </c>
      <c r="U36" s="126" t="s">
        <v>190</v>
      </c>
      <c r="V36" s="126" t="s">
        <v>191</v>
      </c>
      <c r="W36" s="126" t="s">
        <v>192</v>
      </c>
      <c r="X36" s="126" t="s">
        <v>193</v>
      </c>
      <c r="Y36" s="126" t="s">
        <v>194</v>
      </c>
      <c r="Z36" s="126" t="s">
        <v>2229</v>
      </c>
      <c r="AA36" s="126" t="s">
        <v>2230</v>
      </c>
      <c r="AB36" s="126" t="s">
        <v>2231</v>
      </c>
      <c r="AC36" s="126" t="s">
        <v>2232</v>
      </c>
      <c r="AD36" s="126" t="s">
        <v>2233</v>
      </c>
      <c r="AE36" s="126" t="s">
        <v>5038</v>
      </c>
      <c r="AF36" s="126" t="s">
        <v>5318</v>
      </c>
    </row>
    <row r="37" spans="1:32" x14ac:dyDescent="0.3">
      <c r="A37" s="77" t="s">
        <v>3501</v>
      </c>
      <c r="B37" s="137" t="s">
        <v>5004</v>
      </c>
      <c r="C37" s="47">
        <f t="shared" ca="1" si="1"/>
        <v>3.1215002092475973E-2</v>
      </c>
      <c r="D37" s="47">
        <f t="shared" ca="1" si="1"/>
        <v>-0.25964751272596032</v>
      </c>
      <c r="E37" s="47">
        <f t="shared" ca="1" si="1"/>
        <v>1.7282707504949549E-2</v>
      </c>
      <c r="F37" s="47">
        <f t="shared" ca="1" si="1"/>
        <v>-0.21591632963196949</v>
      </c>
      <c r="G37" s="47">
        <f t="shared" ca="1" si="1"/>
        <v>0.42735480869467829</v>
      </c>
      <c r="H37" s="47">
        <f t="shared" ca="1" si="1"/>
        <v>-0.21176588277718253</v>
      </c>
      <c r="I37" s="47">
        <f t="shared" ca="1" si="1"/>
        <v>0.64272650486900706</v>
      </c>
      <c r="J37" s="47">
        <f t="shared" ca="1" si="1"/>
        <v>-0.11337923800821918</v>
      </c>
      <c r="K37" s="47">
        <f t="shared" ca="1" si="1"/>
        <v>-0.32850163207247551</v>
      </c>
      <c r="L37" s="47">
        <f t="shared" ca="1" si="1"/>
        <v>-0.24132464373291057</v>
      </c>
      <c r="M37" s="137" t="s">
        <v>5004</v>
      </c>
      <c r="N37" s="137" t="s">
        <v>5004</v>
      </c>
      <c r="O37" s="47" t="e">
        <f t="shared" ca="1" si="2"/>
        <v>#VALUE!</v>
      </c>
      <c r="S37" s="126" t="s">
        <v>195</v>
      </c>
      <c r="T37" s="126" t="s">
        <v>196</v>
      </c>
      <c r="U37" s="126" t="s">
        <v>197</v>
      </c>
      <c r="V37" s="126" t="s">
        <v>198</v>
      </c>
      <c r="W37" s="126" t="s">
        <v>199</v>
      </c>
      <c r="X37" s="126" t="s">
        <v>200</v>
      </c>
      <c r="Y37" s="126" t="s">
        <v>201</v>
      </c>
      <c r="Z37" s="126" t="s">
        <v>2234</v>
      </c>
      <c r="AA37" s="126" t="s">
        <v>2235</v>
      </c>
      <c r="AB37" s="126" t="s">
        <v>2236</v>
      </c>
      <c r="AC37" s="126" t="s">
        <v>2237</v>
      </c>
      <c r="AD37" s="126" t="s">
        <v>2238</v>
      </c>
      <c r="AE37" s="126" t="s">
        <v>5039</v>
      </c>
      <c r="AF37" s="126" t="s">
        <v>5319</v>
      </c>
    </row>
    <row r="38" spans="1:32" x14ac:dyDescent="0.3">
      <c r="A38" s="77" t="s">
        <v>12</v>
      </c>
      <c r="B38" s="137" t="s">
        <v>5004</v>
      </c>
      <c r="C38" s="47">
        <f t="shared" ca="1" si="1"/>
        <v>0.46265328953720392</v>
      </c>
      <c r="D38" s="47">
        <f t="shared" ca="1" si="1"/>
        <v>0.25322793003521377</v>
      </c>
      <c r="E38" s="47">
        <f t="shared" ca="1" si="1"/>
        <v>1.1607378926625953</v>
      </c>
      <c r="F38" s="47">
        <f t="shared" ca="1" si="1"/>
        <v>0.73610588410618938</v>
      </c>
      <c r="G38" s="47">
        <f t="shared" ca="1" si="1"/>
        <v>1.897445973722518</v>
      </c>
      <c r="H38" s="47">
        <f t="shared" ca="1" si="1"/>
        <v>0.7581893286055803</v>
      </c>
      <c r="I38" s="47">
        <f t="shared" ca="1" si="1"/>
        <v>2.5652178904348628</v>
      </c>
      <c r="J38" s="47">
        <f t="shared" ca="1" si="1"/>
        <v>0.19071333310405178</v>
      </c>
      <c r="K38" s="47">
        <f t="shared" ca="1" si="1"/>
        <v>0.28496378803102379</v>
      </c>
      <c r="L38" s="47">
        <f t="shared" ca="1" si="1"/>
        <v>8.1358573008694368E-2</v>
      </c>
      <c r="M38" s="137" t="s">
        <v>5004</v>
      </c>
      <c r="N38" s="137" t="s">
        <v>5004</v>
      </c>
      <c r="O38" s="47" t="e">
        <f t="shared" ca="1" si="2"/>
        <v>#VALUE!</v>
      </c>
      <c r="S38" s="126" t="s">
        <v>1368</v>
      </c>
      <c r="T38" s="126" t="s">
        <v>1369</v>
      </c>
      <c r="U38" s="126" t="s">
        <v>1370</v>
      </c>
      <c r="V38" s="126" t="s">
        <v>1371</v>
      </c>
      <c r="W38" s="126" t="s">
        <v>1372</v>
      </c>
      <c r="X38" s="126" t="s">
        <v>1373</v>
      </c>
      <c r="Y38" s="126" t="s">
        <v>1374</v>
      </c>
      <c r="Z38" s="126" t="s">
        <v>2239</v>
      </c>
      <c r="AA38" s="126" t="s">
        <v>2240</v>
      </c>
      <c r="AB38" s="126" t="s">
        <v>2241</v>
      </c>
      <c r="AC38" s="126" t="s">
        <v>2242</v>
      </c>
      <c r="AD38" s="126" t="s">
        <v>2243</v>
      </c>
      <c r="AE38" s="126" t="s">
        <v>5040</v>
      </c>
      <c r="AF38" s="126" t="s">
        <v>5320</v>
      </c>
    </row>
    <row r="39" spans="1:32" x14ac:dyDescent="0.3">
      <c r="A39" s="77"/>
      <c r="B39" s="47"/>
      <c r="C39" s="47"/>
      <c r="D39" s="47"/>
      <c r="E39" s="47"/>
      <c r="F39" s="47"/>
      <c r="G39" s="47"/>
      <c r="H39" s="47"/>
      <c r="I39" s="47"/>
      <c r="J39" s="47"/>
      <c r="K39" s="47"/>
      <c r="L39" s="47"/>
      <c r="M39" s="47"/>
      <c r="N39" s="47"/>
      <c r="O39" s="47"/>
      <c r="S39" s="126" t="s">
        <v>1375</v>
      </c>
      <c r="T39" s="126" t="s">
        <v>1376</v>
      </c>
      <c r="U39" s="126" t="s">
        <v>1377</v>
      </c>
      <c r="V39" s="126" t="s">
        <v>1378</v>
      </c>
      <c r="W39" s="126" t="s">
        <v>1379</v>
      </c>
      <c r="X39" s="126" t="s">
        <v>1380</v>
      </c>
      <c r="Y39" s="126" t="s">
        <v>1381</v>
      </c>
      <c r="Z39" s="126" t="s">
        <v>2244</v>
      </c>
      <c r="AA39" s="126" t="s">
        <v>2245</v>
      </c>
      <c r="AB39" s="126" t="s">
        <v>2246</v>
      </c>
      <c r="AC39" s="126" t="s">
        <v>2247</v>
      </c>
      <c r="AD39" s="126" t="s">
        <v>2248</v>
      </c>
      <c r="AE39" s="126" t="s">
        <v>5041</v>
      </c>
      <c r="AF39" s="126" t="s">
        <v>5321</v>
      </c>
    </row>
    <row r="40" spans="1:32" x14ac:dyDescent="0.3">
      <c r="A40" s="65" t="s">
        <v>14</v>
      </c>
      <c r="B40" s="47"/>
      <c r="C40" s="47"/>
      <c r="D40" s="47"/>
      <c r="E40" s="47"/>
      <c r="F40" s="47"/>
      <c r="G40" s="47"/>
      <c r="H40" s="47"/>
      <c r="I40" s="47"/>
      <c r="J40" s="47"/>
      <c r="K40" s="47"/>
      <c r="L40" s="47"/>
      <c r="M40" s="47"/>
      <c r="N40" s="47"/>
      <c r="O40" s="47"/>
      <c r="S40" s="126" t="s">
        <v>202</v>
      </c>
      <c r="T40" s="126" t="s">
        <v>203</v>
      </c>
      <c r="U40" s="126" t="s">
        <v>204</v>
      </c>
      <c r="V40" s="126" t="s">
        <v>205</v>
      </c>
      <c r="W40" s="126" t="s">
        <v>206</v>
      </c>
      <c r="X40" s="126" t="s">
        <v>207</v>
      </c>
      <c r="Y40" s="126" t="s">
        <v>208</v>
      </c>
      <c r="Z40" s="126" t="s">
        <v>2249</v>
      </c>
      <c r="AA40" s="126" t="s">
        <v>2250</v>
      </c>
      <c r="AB40" s="126" t="s">
        <v>2251</v>
      </c>
      <c r="AC40" s="126" t="s">
        <v>2252</v>
      </c>
      <c r="AD40" s="126" t="s">
        <v>2253</v>
      </c>
      <c r="AE40" s="126" t="s">
        <v>5042</v>
      </c>
      <c r="AF40" s="126" t="s">
        <v>5322</v>
      </c>
    </row>
    <row r="41" spans="1:32" x14ac:dyDescent="0.3">
      <c r="A41" s="77" t="s">
        <v>3502</v>
      </c>
      <c r="B41" s="137" t="s">
        <v>5004</v>
      </c>
      <c r="C41" s="47">
        <f t="shared" ca="1" si="1"/>
        <v>-1</v>
      </c>
      <c r="D41" s="47">
        <f t="shared" ca="1" si="1"/>
        <v>-1</v>
      </c>
      <c r="E41" s="47">
        <f t="shared" ca="1" si="1"/>
        <v>-1</v>
      </c>
      <c r="F41" s="47">
        <f t="shared" ca="1" si="1"/>
        <v>-1</v>
      </c>
      <c r="G41" s="47">
        <f t="shared" ca="1" si="1"/>
        <v>-1</v>
      </c>
      <c r="H41" s="47">
        <f t="shared" ca="1" si="1"/>
        <v>-1</v>
      </c>
      <c r="I41" s="47">
        <f t="shared" ca="1" si="1"/>
        <v>-1</v>
      </c>
      <c r="J41" s="47">
        <f t="shared" ca="1" si="1"/>
        <v>-1</v>
      </c>
      <c r="K41" s="47">
        <f t="shared" ca="1" si="1"/>
        <v>-1</v>
      </c>
      <c r="L41" s="47">
        <f t="shared" ca="1" si="1"/>
        <v>-1</v>
      </c>
      <c r="M41" s="137" t="s">
        <v>5004</v>
      </c>
      <c r="N41" s="137" t="s">
        <v>5004</v>
      </c>
      <c r="O41" s="47" t="e">
        <f t="shared" ca="1" si="2"/>
        <v>#VALUE!</v>
      </c>
      <c r="S41" s="126" t="s">
        <v>209</v>
      </c>
      <c r="T41" s="126" t="s">
        <v>210</v>
      </c>
      <c r="U41" s="126" t="s">
        <v>211</v>
      </c>
      <c r="V41" s="126" t="s">
        <v>212</v>
      </c>
      <c r="W41" s="126" t="s">
        <v>213</v>
      </c>
      <c r="X41" s="126" t="s">
        <v>214</v>
      </c>
      <c r="Y41" s="126" t="s">
        <v>215</v>
      </c>
      <c r="Z41" s="126" t="s">
        <v>2254</v>
      </c>
      <c r="AA41" s="126" t="s">
        <v>2255</v>
      </c>
      <c r="AB41" s="126" t="s">
        <v>2256</v>
      </c>
      <c r="AC41" s="126" t="s">
        <v>2257</v>
      </c>
      <c r="AD41" s="126" t="s">
        <v>2258</v>
      </c>
      <c r="AE41" s="126" t="s">
        <v>5043</v>
      </c>
      <c r="AF41" s="126" t="s">
        <v>5323</v>
      </c>
    </row>
    <row r="42" spans="1:32" x14ac:dyDescent="0.3">
      <c r="A42" s="77" t="s">
        <v>3503</v>
      </c>
      <c r="B42" s="137" t="s">
        <v>5004</v>
      </c>
      <c r="C42" s="47">
        <f t="shared" ca="1" si="1"/>
        <v>0.41658934810120735</v>
      </c>
      <c r="D42" s="47">
        <f t="shared" ca="1" si="1"/>
        <v>5.9498962162491342E-2</v>
      </c>
      <c r="E42" s="47">
        <f t="shared" ca="1" si="1"/>
        <v>0.96423961161766714</v>
      </c>
      <c r="F42" s="47">
        <f t="shared" ca="1" si="1"/>
        <v>0.53685571060765369</v>
      </c>
      <c r="G42" s="47">
        <f t="shared" ca="1" si="1"/>
        <v>1.9363255725469772</v>
      </c>
      <c r="H42" s="47">
        <f t="shared" ca="1" si="1"/>
        <v>0.51913450354373059</v>
      </c>
      <c r="I42" s="47">
        <f t="shared" ca="1" si="1"/>
        <v>2.8565764290998086</v>
      </c>
      <c r="J42" s="47">
        <f t="shared" ca="1" si="1"/>
        <v>0.2126794899074762</v>
      </c>
      <c r="K42" s="47">
        <f t="shared" ca="1" si="1"/>
        <v>3.2447952418872453E-2</v>
      </c>
      <c r="L42" s="47">
        <f t="shared" ca="1" si="1"/>
        <v>0.13585925991594422</v>
      </c>
      <c r="M42" s="137" t="s">
        <v>5004</v>
      </c>
      <c r="N42" s="137" t="s">
        <v>5004</v>
      </c>
      <c r="O42" s="47" t="e">
        <f t="shared" ca="1" si="2"/>
        <v>#VALUE!</v>
      </c>
      <c r="S42" s="126" t="s">
        <v>216</v>
      </c>
      <c r="T42" s="126" t="s">
        <v>217</v>
      </c>
      <c r="U42" s="126" t="s">
        <v>218</v>
      </c>
      <c r="V42" s="126" t="s">
        <v>219</v>
      </c>
      <c r="W42" s="126" t="s">
        <v>220</v>
      </c>
      <c r="X42" s="126" t="s">
        <v>221</v>
      </c>
      <c r="Y42" s="126" t="s">
        <v>222</v>
      </c>
      <c r="Z42" s="126" t="s">
        <v>2259</v>
      </c>
      <c r="AA42" s="126" t="s">
        <v>2260</v>
      </c>
      <c r="AB42" s="126" t="s">
        <v>2261</v>
      </c>
      <c r="AC42" s="126" t="s">
        <v>2262</v>
      </c>
      <c r="AD42" s="126" t="s">
        <v>2263</v>
      </c>
      <c r="AE42" s="126" t="s">
        <v>5044</v>
      </c>
      <c r="AF42" s="126" t="s">
        <v>5324</v>
      </c>
    </row>
    <row r="43" spans="1:32" x14ac:dyDescent="0.3">
      <c r="A43" s="77"/>
      <c r="B43" s="47"/>
      <c r="C43" s="47"/>
      <c r="D43" s="47"/>
      <c r="E43" s="47"/>
      <c r="F43" s="47"/>
      <c r="G43" s="47"/>
      <c r="H43" s="47"/>
      <c r="I43" s="47"/>
      <c r="J43" s="47"/>
      <c r="K43" s="47"/>
      <c r="L43" s="47"/>
      <c r="M43" s="47"/>
      <c r="N43" s="47"/>
      <c r="O43" s="47"/>
      <c r="S43" s="126" t="s">
        <v>223</v>
      </c>
      <c r="T43" s="126" t="s">
        <v>224</v>
      </c>
      <c r="U43" s="126" t="s">
        <v>225</v>
      </c>
      <c r="V43" s="126" t="s">
        <v>226</v>
      </c>
      <c r="W43" s="126" t="s">
        <v>227</v>
      </c>
      <c r="X43" s="126" t="s">
        <v>228</v>
      </c>
      <c r="Y43" s="126" t="s">
        <v>229</v>
      </c>
      <c r="Z43" s="126" t="s">
        <v>2264</v>
      </c>
      <c r="AA43" s="126" t="s">
        <v>2265</v>
      </c>
      <c r="AB43" s="126" t="s">
        <v>2266</v>
      </c>
      <c r="AC43" s="126" t="s">
        <v>2267</v>
      </c>
      <c r="AD43" s="126" t="s">
        <v>2268</v>
      </c>
      <c r="AE43" s="126" t="s">
        <v>5045</v>
      </c>
      <c r="AF43" s="126" t="s">
        <v>5325</v>
      </c>
    </row>
    <row r="44" spans="1:32" x14ac:dyDescent="0.3">
      <c r="A44" s="65" t="s">
        <v>3504</v>
      </c>
      <c r="B44" s="47"/>
      <c r="C44" s="47"/>
      <c r="D44" s="47"/>
      <c r="E44" s="47"/>
      <c r="F44" s="47"/>
      <c r="G44" s="47"/>
      <c r="H44" s="47"/>
      <c r="I44" s="47"/>
      <c r="J44" s="47"/>
      <c r="K44" s="47"/>
      <c r="L44" s="47"/>
      <c r="M44" s="47"/>
      <c r="N44" s="47"/>
      <c r="O44" s="47"/>
      <c r="S44" s="126" t="s">
        <v>1382</v>
      </c>
      <c r="T44" s="126" t="s">
        <v>1383</v>
      </c>
      <c r="U44" s="126" t="s">
        <v>1384</v>
      </c>
      <c r="V44" s="126" t="s">
        <v>1385</v>
      </c>
      <c r="W44" s="126" t="s">
        <v>1386</v>
      </c>
      <c r="X44" s="126" t="s">
        <v>1387</v>
      </c>
      <c r="Y44" s="126" t="s">
        <v>1388</v>
      </c>
      <c r="Z44" s="126" t="s">
        <v>2269</v>
      </c>
      <c r="AA44" s="126" t="s">
        <v>2270</v>
      </c>
      <c r="AB44" s="126" t="s">
        <v>2271</v>
      </c>
      <c r="AC44" s="126" t="s">
        <v>2272</v>
      </c>
      <c r="AD44" s="126" t="s">
        <v>2273</v>
      </c>
      <c r="AE44" s="126" t="s">
        <v>5046</v>
      </c>
      <c r="AF44" s="126" t="s">
        <v>5326</v>
      </c>
    </row>
    <row r="45" spans="1:32" x14ac:dyDescent="0.3">
      <c r="A45" s="77" t="s">
        <v>3505</v>
      </c>
      <c r="B45" s="137" t="s">
        <v>5004</v>
      </c>
      <c r="C45" s="47">
        <f t="shared" ca="1" si="1"/>
        <v>-1</v>
      </c>
      <c r="D45" s="47">
        <f t="shared" ca="1" si="1"/>
        <v>-1</v>
      </c>
      <c r="E45" s="47">
        <f t="shared" ca="1" si="1"/>
        <v>-1</v>
      </c>
      <c r="F45" s="47">
        <f t="shared" ca="1" si="1"/>
        <v>-1</v>
      </c>
      <c r="G45" s="47">
        <f t="shared" ca="1" si="1"/>
        <v>-1</v>
      </c>
      <c r="H45" s="47">
        <f t="shared" ca="1" si="1"/>
        <v>-1</v>
      </c>
      <c r="I45" s="47">
        <f t="shared" ca="1" si="1"/>
        <v>-1</v>
      </c>
      <c r="J45" s="47">
        <f t="shared" ca="1" si="1"/>
        <v>-1</v>
      </c>
      <c r="K45" s="47">
        <f t="shared" ca="1" si="1"/>
        <v>-1</v>
      </c>
      <c r="L45" s="47">
        <f t="shared" ca="1" si="1"/>
        <v>-1</v>
      </c>
      <c r="M45" s="137" t="s">
        <v>5004</v>
      </c>
      <c r="N45" s="137" t="s">
        <v>5004</v>
      </c>
      <c r="O45" s="47" t="e">
        <f t="shared" ca="1" si="2"/>
        <v>#VALUE!</v>
      </c>
      <c r="S45" s="126" t="s">
        <v>1389</v>
      </c>
      <c r="T45" s="126" t="s">
        <v>1390</v>
      </c>
      <c r="U45" s="126" t="s">
        <v>1391</v>
      </c>
      <c r="V45" s="126" t="s">
        <v>1392</v>
      </c>
      <c r="W45" s="126" t="s">
        <v>1393</v>
      </c>
      <c r="X45" s="126" t="s">
        <v>1394</v>
      </c>
      <c r="Y45" s="126" t="s">
        <v>1395</v>
      </c>
      <c r="Z45" s="126" t="s">
        <v>2274</v>
      </c>
      <c r="AA45" s="126" t="s">
        <v>2275</v>
      </c>
      <c r="AB45" s="126" t="s">
        <v>2276</v>
      </c>
      <c r="AC45" s="126" t="s">
        <v>2277</v>
      </c>
      <c r="AD45" s="126" t="s">
        <v>2278</v>
      </c>
      <c r="AE45" s="126" t="s">
        <v>5047</v>
      </c>
      <c r="AF45" s="126" t="s">
        <v>5327</v>
      </c>
    </row>
    <row r="46" spans="1:32" x14ac:dyDescent="0.3">
      <c r="A46" s="77" t="s">
        <v>3506</v>
      </c>
      <c r="B46" s="137" t="s">
        <v>5004</v>
      </c>
      <c r="C46" s="47">
        <f t="shared" ca="1" si="1"/>
        <v>-3.073769026895487E-2</v>
      </c>
      <c r="D46" s="47">
        <f t="shared" ca="1" si="1"/>
        <v>-0.30905331758247218</v>
      </c>
      <c r="E46" s="47">
        <f t="shared" ca="1" si="1"/>
        <v>-3.5854065436345152E-2</v>
      </c>
      <c r="F46" s="47">
        <f t="shared" ca="1" si="1"/>
        <v>-0.29053412990416383</v>
      </c>
      <c r="G46" s="47">
        <f t="shared" ca="1" si="1"/>
        <v>0.36284160634244272</v>
      </c>
      <c r="H46" s="47">
        <f t="shared" ca="1" si="1"/>
        <v>-0.18095239265306104</v>
      </c>
      <c r="I46" s="47">
        <f t="shared" ca="1" si="1"/>
        <v>0.42209544742954974</v>
      </c>
      <c r="J46" s="47">
        <f t="shared" ca="1" si="1"/>
        <v>-9.4920088376571371E-2</v>
      </c>
      <c r="K46" s="47">
        <f t="shared" ca="1" si="1"/>
        <v>-0.31270492523616811</v>
      </c>
      <c r="L46" s="47">
        <f t="shared" ca="1" si="1"/>
        <v>-0.36445484040352072</v>
      </c>
      <c r="M46" s="137" t="s">
        <v>5004</v>
      </c>
      <c r="N46" s="137" t="s">
        <v>5004</v>
      </c>
      <c r="O46" s="47" t="e">
        <f t="shared" ca="1" si="2"/>
        <v>#VALUE!</v>
      </c>
      <c r="S46" s="126" t="s">
        <v>230</v>
      </c>
      <c r="T46" s="126" t="s">
        <v>231</v>
      </c>
      <c r="U46" s="126" t="s">
        <v>232</v>
      </c>
      <c r="V46" s="126" t="s">
        <v>233</v>
      </c>
      <c r="W46" s="126" t="s">
        <v>234</v>
      </c>
      <c r="X46" s="126" t="s">
        <v>235</v>
      </c>
      <c r="Y46" s="126" t="s">
        <v>236</v>
      </c>
      <c r="Z46" s="126" t="s">
        <v>2279</v>
      </c>
      <c r="AA46" s="126" t="s">
        <v>2280</v>
      </c>
      <c r="AB46" s="126" t="s">
        <v>2281</v>
      </c>
      <c r="AC46" s="126" t="s">
        <v>2282</v>
      </c>
      <c r="AD46" s="126" t="s">
        <v>2283</v>
      </c>
      <c r="AE46" s="126" t="s">
        <v>5048</v>
      </c>
      <c r="AF46" s="126" t="s">
        <v>5328</v>
      </c>
    </row>
    <row r="47" spans="1:32" x14ac:dyDescent="0.3">
      <c r="A47" s="77" t="s">
        <v>3508</v>
      </c>
      <c r="B47" s="137" t="s">
        <v>5004</v>
      </c>
      <c r="C47" s="47">
        <f t="shared" ca="1" si="1"/>
        <v>0.18156055074782315</v>
      </c>
      <c r="D47" s="47">
        <f t="shared" ca="1" si="1"/>
        <v>0.24498198643539137</v>
      </c>
      <c r="E47" s="47">
        <f t="shared" ca="1" si="1"/>
        <v>0.93731344199402988</v>
      </c>
      <c r="F47" s="47">
        <f t="shared" ca="1" si="1"/>
        <v>0.59184853700985052</v>
      </c>
      <c r="G47" s="47">
        <f t="shared" ca="1" si="1"/>
        <v>1.6417908759950413</v>
      </c>
      <c r="H47" s="47">
        <f t="shared" ca="1" si="1"/>
        <v>1.2725083325601478</v>
      </c>
      <c r="I47" s="47">
        <f t="shared" ca="1" si="1"/>
        <v>3.9313440497016079</v>
      </c>
      <c r="J47" s="47">
        <f t="shared" ca="1" si="1"/>
        <v>0.24921902179233626</v>
      </c>
      <c r="K47" s="47">
        <f t="shared" ca="1" si="1"/>
        <v>0.35351018583087723</v>
      </c>
      <c r="L47" s="47">
        <f t="shared" ca="1" si="1"/>
        <v>5.6716405141791E-2</v>
      </c>
      <c r="M47" s="137" t="s">
        <v>5004</v>
      </c>
      <c r="N47" s="137" t="s">
        <v>5004</v>
      </c>
      <c r="O47" s="47" t="e">
        <f t="shared" ca="1" si="2"/>
        <v>#VALUE!</v>
      </c>
      <c r="S47" s="126" t="s">
        <v>237</v>
      </c>
      <c r="T47" s="126" t="s">
        <v>238</v>
      </c>
      <c r="U47" s="126" t="s">
        <v>239</v>
      </c>
      <c r="V47" s="126" t="s">
        <v>240</v>
      </c>
      <c r="W47" s="126" t="s">
        <v>241</v>
      </c>
      <c r="X47" s="126" t="s">
        <v>242</v>
      </c>
      <c r="Y47" s="126" t="s">
        <v>243</v>
      </c>
      <c r="Z47" s="126" t="s">
        <v>2284</v>
      </c>
      <c r="AA47" s="126" t="s">
        <v>2285</v>
      </c>
      <c r="AB47" s="126" t="s">
        <v>2286</v>
      </c>
      <c r="AC47" s="126" t="s">
        <v>2287</v>
      </c>
      <c r="AD47" s="126" t="s">
        <v>2288</v>
      </c>
      <c r="AE47" s="126" t="s">
        <v>5049</v>
      </c>
      <c r="AF47" s="126" t="s">
        <v>5329</v>
      </c>
    </row>
    <row r="48" spans="1:32" x14ac:dyDescent="0.3">
      <c r="A48" s="77" t="s">
        <v>3509</v>
      </c>
      <c r="B48" s="137" t="s">
        <v>5004</v>
      </c>
      <c r="C48" s="47">
        <f t="shared" ca="1" si="1"/>
        <v>-0.6575299471453252</v>
      </c>
      <c r="D48" s="47">
        <f t="shared" ca="1" si="1"/>
        <v>-0.45370459644424754</v>
      </c>
      <c r="E48" s="47">
        <f t="shared" ca="1" si="1"/>
        <v>-0.41121492898364548</v>
      </c>
      <c r="F48" s="47">
        <f t="shared" ca="1" si="1"/>
        <v>-0.43302182866043654</v>
      </c>
      <c r="G48" s="47">
        <f t="shared" ca="1" si="1"/>
        <v>-0.68598129051214962</v>
      </c>
      <c r="H48" s="47">
        <f t="shared" ref="H48:L72" ca="1" si="3">(INDIRECT("'" &amp;$B$2 &amp; "'!" &amp; Y48)-INDIRECT("'" &amp; $C$2 &amp; "'!" &amp; Y48))/INDIRECT("'" &amp;$C$2 &amp; "'!" &amp; Y48)</f>
        <v>-0.5691816830111972</v>
      </c>
      <c r="I48" s="47">
        <f t="shared" ca="1" si="3"/>
        <v>-0.71137993171911262</v>
      </c>
      <c r="J48" s="47">
        <f t="shared" ca="1" si="3"/>
        <v>-0.56386294373485624</v>
      </c>
      <c r="K48" s="47">
        <f t="shared" ca="1" si="3"/>
        <v>-0.26697442040568509</v>
      </c>
      <c r="L48" s="47">
        <f t="shared" ca="1" si="3"/>
        <v>-0.67937447362252357</v>
      </c>
      <c r="M48" s="137" t="s">
        <v>5004</v>
      </c>
      <c r="N48" s="137" t="s">
        <v>5004</v>
      </c>
      <c r="O48" s="47" t="e">
        <f t="shared" ca="1" si="2"/>
        <v>#VALUE!</v>
      </c>
      <c r="S48" s="126" t="s">
        <v>244</v>
      </c>
      <c r="T48" s="126" t="s">
        <v>245</v>
      </c>
      <c r="U48" s="126" t="s">
        <v>246</v>
      </c>
      <c r="V48" s="126" t="s">
        <v>247</v>
      </c>
      <c r="W48" s="126" t="s">
        <v>248</v>
      </c>
      <c r="X48" s="126" t="s">
        <v>249</v>
      </c>
      <c r="Y48" s="126" t="s">
        <v>250</v>
      </c>
      <c r="Z48" s="126" t="s">
        <v>2289</v>
      </c>
      <c r="AA48" s="126" t="s">
        <v>2290</v>
      </c>
      <c r="AB48" s="126" t="s">
        <v>2291</v>
      </c>
      <c r="AC48" s="126" t="s">
        <v>2292</v>
      </c>
      <c r="AD48" s="126" t="s">
        <v>2293</v>
      </c>
      <c r="AE48" s="126" t="s">
        <v>5050</v>
      </c>
      <c r="AF48" s="126" t="s">
        <v>5330</v>
      </c>
    </row>
    <row r="49" spans="1:32" x14ac:dyDescent="0.3">
      <c r="A49" s="77" t="s">
        <v>3510</v>
      </c>
      <c r="B49" s="137" t="s">
        <v>5004</v>
      </c>
      <c r="C49" s="47">
        <f t="shared" ref="C49:G72" ca="1" si="4">(INDIRECT("'" &amp;$B$2 &amp; "'!" &amp; T49)-INDIRECT("'" &amp; $C$2 &amp; "'!" &amp; T49))/INDIRECT("'" &amp;$C$2 &amp; "'!" &amp; T49)</f>
        <v>9.3900528585458221E-2</v>
      </c>
      <c r="D49" s="47">
        <f t="shared" ca="1" si="4"/>
        <v>-0.21063026450420161</v>
      </c>
      <c r="E49" s="47">
        <f t="shared" ca="1" si="4"/>
        <v>7.2733276795028709E-2</v>
      </c>
      <c r="F49" s="47">
        <f t="shared" ca="1" si="4"/>
        <v>-0.1315092522724865</v>
      </c>
      <c r="G49" s="47">
        <f t="shared" ca="1" si="4"/>
        <v>0.4927184768294906</v>
      </c>
      <c r="H49" s="47">
        <f t="shared" ca="1" si="3"/>
        <v>-0.24811222337528382</v>
      </c>
      <c r="I49" s="47">
        <f t="shared" ca="1" si="3"/>
        <v>0.92394807842233662</v>
      </c>
      <c r="J49" s="47">
        <f t="shared" ca="1" si="3"/>
        <v>-0.1444718128617094</v>
      </c>
      <c r="K49" s="47">
        <f t="shared" ca="1" si="3"/>
        <v>-0.35608221985772803</v>
      </c>
      <c r="L49" s="47">
        <f t="shared" ca="1" si="3"/>
        <v>-8.325978181737935E-2</v>
      </c>
      <c r="M49" s="137" t="s">
        <v>5004</v>
      </c>
      <c r="N49" s="137" t="s">
        <v>5004</v>
      </c>
      <c r="O49" s="47" t="e">
        <f t="shared" ca="1" si="2"/>
        <v>#VALUE!</v>
      </c>
      <c r="S49" s="126" t="s">
        <v>1396</v>
      </c>
      <c r="T49" s="126" t="s">
        <v>1397</v>
      </c>
      <c r="U49" s="126" t="s">
        <v>1398</v>
      </c>
      <c r="V49" s="126" t="s">
        <v>1399</v>
      </c>
      <c r="W49" s="126" t="s">
        <v>1400</v>
      </c>
      <c r="X49" s="126" t="s">
        <v>1401</v>
      </c>
      <c r="Y49" s="126" t="s">
        <v>1402</v>
      </c>
      <c r="Z49" s="126" t="s">
        <v>2294</v>
      </c>
      <c r="AA49" s="126" t="s">
        <v>2295</v>
      </c>
      <c r="AB49" s="126" t="s">
        <v>2296</v>
      </c>
      <c r="AC49" s="126" t="s">
        <v>2297</v>
      </c>
      <c r="AD49" s="126" t="s">
        <v>2298</v>
      </c>
      <c r="AE49" s="126" t="s">
        <v>5051</v>
      </c>
      <c r="AF49" s="126" t="s">
        <v>5331</v>
      </c>
    </row>
    <row r="50" spans="1:32" x14ac:dyDescent="0.3">
      <c r="A50" s="77" t="s">
        <v>3511</v>
      </c>
      <c r="B50" s="137" t="s">
        <v>5004</v>
      </c>
      <c r="C50" s="47">
        <f t="shared" ca="1" si="4"/>
        <v>0.76967257769001252</v>
      </c>
      <c r="D50" s="47">
        <f t="shared" ca="1" si="4"/>
        <v>0.2642558045994815</v>
      </c>
      <c r="E50" s="47">
        <f t="shared" ca="1" si="4"/>
        <v>1.4084505918309884</v>
      </c>
      <c r="F50" s="47">
        <f t="shared" ca="1" si="4"/>
        <v>0.88126763710690248</v>
      </c>
      <c r="G50" s="47">
        <f t="shared" ca="1" si="4"/>
        <v>2.1636930296922472</v>
      </c>
      <c r="H50" s="47">
        <f t="shared" ca="1" si="3"/>
        <v>0.3316566315829102</v>
      </c>
      <c r="I50" s="47">
        <f t="shared" ca="1" si="3"/>
        <v>1.4696177215947126</v>
      </c>
      <c r="J50" s="47">
        <f t="shared" ca="1" si="3"/>
        <v>0.15248826163402204</v>
      </c>
      <c r="K50" s="47">
        <f t="shared" ca="1" si="3"/>
        <v>0.2367719965470837</v>
      </c>
      <c r="L50" s="47">
        <f t="shared" ca="1" si="3"/>
        <v>0.1028367481730095</v>
      </c>
      <c r="M50" s="137" t="s">
        <v>5004</v>
      </c>
      <c r="N50" s="137" t="s">
        <v>5004</v>
      </c>
      <c r="O50" s="47" t="e">
        <f t="shared" ca="1" si="2"/>
        <v>#VALUE!</v>
      </c>
      <c r="S50" s="126" t="s">
        <v>1403</v>
      </c>
      <c r="T50" s="126" t="s">
        <v>1404</v>
      </c>
      <c r="U50" s="126" t="s">
        <v>1405</v>
      </c>
      <c r="V50" s="126" t="s">
        <v>1406</v>
      </c>
      <c r="W50" s="126" t="s">
        <v>1407</v>
      </c>
      <c r="X50" s="126" t="s">
        <v>1408</v>
      </c>
      <c r="Y50" s="126" t="s">
        <v>1409</v>
      </c>
      <c r="Z50" s="126" t="s">
        <v>2299</v>
      </c>
      <c r="AA50" s="126" t="s">
        <v>2300</v>
      </c>
      <c r="AB50" s="126" t="s">
        <v>2301</v>
      </c>
      <c r="AC50" s="126" t="s">
        <v>2302</v>
      </c>
      <c r="AD50" s="126" t="s">
        <v>2303</v>
      </c>
      <c r="AE50" s="126" t="s">
        <v>5052</v>
      </c>
      <c r="AF50" s="126" t="s">
        <v>5332</v>
      </c>
    </row>
    <row r="51" spans="1:32" x14ac:dyDescent="0.3">
      <c r="A51" s="77"/>
      <c r="B51" s="47"/>
      <c r="C51" s="47"/>
      <c r="D51" s="47"/>
      <c r="E51" s="47"/>
      <c r="F51" s="47"/>
      <c r="G51" s="47"/>
      <c r="H51" s="47"/>
      <c r="I51" s="47"/>
      <c r="J51" s="47"/>
      <c r="K51" s="47"/>
      <c r="L51" s="47"/>
      <c r="M51" s="47"/>
      <c r="N51" s="47"/>
      <c r="O51" s="47"/>
      <c r="S51" s="126" t="s">
        <v>251</v>
      </c>
      <c r="T51" s="126" t="s">
        <v>252</v>
      </c>
      <c r="U51" s="126" t="s">
        <v>253</v>
      </c>
      <c r="V51" s="126" t="s">
        <v>254</v>
      </c>
      <c r="W51" s="126" t="s">
        <v>255</v>
      </c>
      <c r="X51" s="126" t="s">
        <v>256</v>
      </c>
      <c r="Y51" s="126" t="s">
        <v>257</v>
      </c>
      <c r="Z51" s="126" t="s">
        <v>2304</v>
      </c>
      <c r="AA51" s="126" t="s">
        <v>2305</v>
      </c>
      <c r="AB51" s="126" t="s">
        <v>2306</v>
      </c>
      <c r="AC51" s="126" t="s">
        <v>2307</v>
      </c>
      <c r="AD51" s="126" t="s">
        <v>2308</v>
      </c>
      <c r="AE51" s="126" t="s">
        <v>5053</v>
      </c>
      <c r="AF51" s="126" t="s">
        <v>5333</v>
      </c>
    </row>
    <row r="52" spans="1:32" x14ac:dyDescent="0.3">
      <c r="A52" s="65" t="s">
        <v>3512</v>
      </c>
      <c r="B52" s="47"/>
      <c r="C52" s="47"/>
      <c r="D52" s="47"/>
      <c r="E52" s="47"/>
      <c r="F52" s="47"/>
      <c r="G52" s="47"/>
      <c r="H52" s="47"/>
      <c r="I52" s="47"/>
      <c r="J52" s="47"/>
      <c r="K52" s="47"/>
      <c r="L52" s="47"/>
      <c r="M52" s="47"/>
      <c r="N52" s="47"/>
      <c r="O52" s="47"/>
      <c r="S52" s="126" t="s">
        <v>258</v>
      </c>
      <c r="T52" s="126" t="s">
        <v>259</v>
      </c>
      <c r="U52" s="126" t="s">
        <v>260</v>
      </c>
      <c r="V52" s="126" t="s">
        <v>261</v>
      </c>
      <c r="W52" s="126" t="s">
        <v>262</v>
      </c>
      <c r="X52" s="126" t="s">
        <v>263</v>
      </c>
      <c r="Y52" s="126" t="s">
        <v>264</v>
      </c>
      <c r="Z52" s="126" t="s">
        <v>2309</v>
      </c>
      <c r="AA52" s="126" t="s">
        <v>2310</v>
      </c>
      <c r="AB52" s="126" t="s">
        <v>2311</v>
      </c>
      <c r="AC52" s="126" t="s">
        <v>2312</v>
      </c>
      <c r="AD52" s="126" t="s">
        <v>2313</v>
      </c>
      <c r="AE52" s="126" t="s">
        <v>5054</v>
      </c>
      <c r="AF52" s="126" t="s">
        <v>5334</v>
      </c>
    </row>
    <row r="53" spans="1:32" x14ac:dyDescent="0.3">
      <c r="A53" s="77" t="s">
        <v>3513</v>
      </c>
      <c r="B53" s="137" t="s">
        <v>5004</v>
      </c>
      <c r="C53" s="47">
        <f t="shared" ca="1" si="4"/>
        <v>-1</v>
      </c>
      <c r="D53" s="47">
        <f t="shared" ca="1" si="4"/>
        <v>-1</v>
      </c>
      <c r="E53" s="47">
        <f t="shared" ca="1" si="4"/>
        <v>-1</v>
      </c>
      <c r="F53" s="47">
        <f t="shared" ca="1" si="4"/>
        <v>-1</v>
      </c>
      <c r="G53" s="47">
        <f t="shared" ca="1" si="4"/>
        <v>-1</v>
      </c>
      <c r="H53" s="47">
        <f t="shared" ca="1" si="3"/>
        <v>-1</v>
      </c>
      <c r="I53" s="47">
        <f t="shared" ca="1" si="3"/>
        <v>-1</v>
      </c>
      <c r="J53" s="47">
        <f t="shared" ca="1" si="3"/>
        <v>-1</v>
      </c>
      <c r="K53" s="47">
        <f t="shared" ca="1" si="3"/>
        <v>-1</v>
      </c>
      <c r="L53" s="47">
        <f t="shared" ca="1" si="3"/>
        <v>-1</v>
      </c>
      <c r="M53" s="137" t="s">
        <v>5004</v>
      </c>
      <c r="N53" s="137" t="s">
        <v>5004</v>
      </c>
      <c r="O53" s="47" t="e">
        <f t="shared" ca="1" si="2"/>
        <v>#VALUE!</v>
      </c>
      <c r="S53" s="126" t="s">
        <v>1410</v>
      </c>
      <c r="T53" s="126" t="s">
        <v>1411</v>
      </c>
      <c r="U53" s="126" t="s">
        <v>1412</v>
      </c>
      <c r="V53" s="126" t="s">
        <v>1413</v>
      </c>
      <c r="W53" s="126" t="s">
        <v>1414</v>
      </c>
      <c r="X53" s="126" t="s">
        <v>1415</v>
      </c>
      <c r="Y53" s="126" t="s">
        <v>1416</v>
      </c>
      <c r="Z53" s="126" t="s">
        <v>2314</v>
      </c>
      <c r="AA53" s="126" t="s">
        <v>2315</v>
      </c>
      <c r="AB53" s="126" t="s">
        <v>2316</v>
      </c>
      <c r="AC53" s="126" t="s">
        <v>2317</v>
      </c>
      <c r="AD53" s="126" t="s">
        <v>2318</v>
      </c>
      <c r="AE53" s="126" t="s">
        <v>5055</v>
      </c>
      <c r="AF53" s="126" t="s">
        <v>5335</v>
      </c>
    </row>
    <row r="54" spans="1:32" x14ac:dyDescent="0.3">
      <c r="A54" s="77" t="s">
        <v>3514</v>
      </c>
      <c r="B54" s="137" t="s">
        <v>5004</v>
      </c>
      <c r="C54" s="47">
        <f t="shared" ca="1" si="4"/>
        <v>-1</v>
      </c>
      <c r="D54" s="47">
        <f t="shared" ca="1" si="4"/>
        <v>-1</v>
      </c>
      <c r="E54" s="47">
        <f t="shared" ca="1" si="4"/>
        <v>-1</v>
      </c>
      <c r="F54" s="47">
        <f t="shared" ca="1" si="4"/>
        <v>-1</v>
      </c>
      <c r="G54" s="47">
        <f t="shared" ca="1" si="4"/>
        <v>-1</v>
      </c>
      <c r="H54" s="47">
        <f t="shared" ca="1" si="3"/>
        <v>-1</v>
      </c>
      <c r="I54" s="47">
        <f t="shared" ca="1" si="3"/>
        <v>-1</v>
      </c>
      <c r="J54" s="47">
        <f t="shared" ca="1" si="3"/>
        <v>-1</v>
      </c>
      <c r="K54" s="47">
        <f t="shared" ca="1" si="3"/>
        <v>-1</v>
      </c>
      <c r="L54" s="47">
        <f t="shared" ca="1" si="3"/>
        <v>-1</v>
      </c>
      <c r="M54" s="137" t="s">
        <v>5004</v>
      </c>
      <c r="N54" s="137" t="s">
        <v>5004</v>
      </c>
      <c r="O54" s="47" t="e">
        <f t="shared" ca="1" si="2"/>
        <v>#VALUE!</v>
      </c>
      <c r="S54" s="126" t="s">
        <v>1417</v>
      </c>
      <c r="T54" s="126" t="s">
        <v>1418</v>
      </c>
      <c r="U54" s="126" t="s">
        <v>1419</v>
      </c>
      <c r="V54" s="126" t="s">
        <v>1420</v>
      </c>
      <c r="W54" s="126" t="s">
        <v>1421</v>
      </c>
      <c r="X54" s="126" t="s">
        <v>1422</v>
      </c>
      <c r="Y54" s="126" t="s">
        <v>1423</v>
      </c>
      <c r="Z54" s="126" t="s">
        <v>2319</v>
      </c>
      <c r="AA54" s="126" t="s">
        <v>2320</v>
      </c>
      <c r="AB54" s="126" t="s">
        <v>2321</v>
      </c>
      <c r="AC54" s="126" t="s">
        <v>2322</v>
      </c>
      <c r="AD54" s="126" t="s">
        <v>2323</v>
      </c>
      <c r="AE54" s="126" t="s">
        <v>5056</v>
      </c>
      <c r="AF54" s="126" t="s">
        <v>5336</v>
      </c>
    </row>
    <row r="55" spans="1:32" x14ac:dyDescent="0.3">
      <c r="A55" s="77" t="s">
        <v>3515</v>
      </c>
      <c r="B55" s="137" t="s">
        <v>5004</v>
      </c>
      <c r="C55" s="47">
        <f t="shared" ca="1" si="4"/>
        <v>-0.19459995230837618</v>
      </c>
      <c r="D55" s="47">
        <f t="shared" ca="1" si="4"/>
        <v>-0.28210526576842104</v>
      </c>
      <c r="E55" s="47">
        <f t="shared" ca="1" si="4"/>
        <v>0.15269990828509356</v>
      </c>
      <c r="F55" s="47">
        <f t="shared" ca="1" si="4"/>
        <v>-0.11440372102975375</v>
      </c>
      <c r="G55" s="47">
        <f t="shared" ca="1" si="4"/>
        <v>0.2679699027202293</v>
      </c>
      <c r="H55" s="47">
        <f t="shared" ca="1" si="3"/>
        <v>-0.14142690455365473</v>
      </c>
      <c r="I55" s="47">
        <f t="shared" ca="1" si="3"/>
        <v>0.71789471999999988</v>
      </c>
      <c r="J55" s="47">
        <f t="shared" ca="1" si="3"/>
        <v>-0.13406932475083977</v>
      </c>
      <c r="K55" s="47">
        <f t="shared" ca="1" si="3"/>
        <v>-8.8154185583361605E-2</v>
      </c>
      <c r="L55" s="47">
        <f t="shared" ca="1" si="3"/>
        <v>-0.24406845615556247</v>
      </c>
      <c r="M55" s="137" t="s">
        <v>5004</v>
      </c>
      <c r="N55" s="137" t="s">
        <v>5004</v>
      </c>
      <c r="O55" s="47" t="e">
        <f t="shared" ca="1" si="2"/>
        <v>#VALUE!</v>
      </c>
      <c r="S55" s="126" t="s">
        <v>265</v>
      </c>
      <c r="T55" s="126" t="s">
        <v>266</v>
      </c>
      <c r="U55" s="126" t="s">
        <v>267</v>
      </c>
      <c r="V55" s="126" t="s">
        <v>268</v>
      </c>
      <c r="W55" s="126" t="s">
        <v>269</v>
      </c>
      <c r="X55" s="126" t="s">
        <v>270</v>
      </c>
      <c r="Y55" s="126" t="s">
        <v>271</v>
      </c>
      <c r="Z55" s="126" t="s">
        <v>2324</v>
      </c>
      <c r="AA55" s="126" t="s">
        <v>2325</v>
      </c>
      <c r="AB55" s="126" t="s">
        <v>2326</v>
      </c>
      <c r="AC55" s="126" t="s">
        <v>2327</v>
      </c>
      <c r="AD55" s="126" t="s">
        <v>2328</v>
      </c>
      <c r="AE55" s="126" t="s">
        <v>5057</v>
      </c>
      <c r="AF55" s="126" t="s">
        <v>5337</v>
      </c>
    </row>
    <row r="56" spans="1:32" x14ac:dyDescent="0.3">
      <c r="A56" s="77" t="s">
        <v>3516</v>
      </c>
      <c r="B56" s="137" t="s">
        <v>5004</v>
      </c>
      <c r="C56" s="47">
        <f t="shared" ca="1" si="4"/>
        <v>-0.1907131325509264</v>
      </c>
      <c r="D56" s="47">
        <f t="shared" ca="1" si="4"/>
        <v>-0.17685902888795399</v>
      </c>
      <c r="E56" s="47">
        <f t="shared" ca="1" si="4"/>
        <v>0.29494127306938134</v>
      </c>
      <c r="F56" s="47">
        <f t="shared" ca="1" si="4"/>
        <v>0.23983734067618584</v>
      </c>
      <c r="G56" s="47">
        <f t="shared" ca="1" si="4"/>
        <v>0.55324064383970561</v>
      </c>
      <c r="H56" s="47">
        <f t="shared" ca="1" si="3"/>
        <v>6.5079403048753898E-2</v>
      </c>
      <c r="I56" s="47">
        <f t="shared" ca="1" si="3"/>
        <v>0.12962938008417688</v>
      </c>
      <c r="J56" s="47">
        <f t="shared" ca="1" si="3"/>
        <v>-0.2026143896386004</v>
      </c>
      <c r="K56" s="47">
        <f t="shared" ca="1" si="3"/>
        <v>-4.4159543156914303E-2</v>
      </c>
      <c r="L56" s="47">
        <f t="shared" ca="1" si="3"/>
        <v>-0.39334706545010301</v>
      </c>
      <c r="M56" s="137" t="s">
        <v>5004</v>
      </c>
      <c r="N56" s="137" t="s">
        <v>5004</v>
      </c>
      <c r="O56" s="47" t="e">
        <f t="shared" ca="1" si="2"/>
        <v>#VALUE!</v>
      </c>
      <c r="S56" s="126" t="s">
        <v>272</v>
      </c>
      <c r="T56" s="126" t="s">
        <v>273</v>
      </c>
      <c r="U56" s="126" t="s">
        <v>274</v>
      </c>
      <c r="V56" s="126" t="s">
        <v>275</v>
      </c>
      <c r="W56" s="126" t="s">
        <v>276</v>
      </c>
      <c r="X56" s="126" t="s">
        <v>277</v>
      </c>
      <c r="Y56" s="126" t="s">
        <v>278</v>
      </c>
      <c r="Z56" s="126" t="s">
        <v>2329</v>
      </c>
      <c r="AA56" s="126" t="s">
        <v>2330</v>
      </c>
      <c r="AB56" s="126" t="s">
        <v>2331</v>
      </c>
      <c r="AC56" s="126" t="s">
        <v>2332</v>
      </c>
      <c r="AD56" s="126" t="s">
        <v>2333</v>
      </c>
      <c r="AE56" s="126" t="s">
        <v>5058</v>
      </c>
      <c r="AF56" s="126" t="s">
        <v>5338</v>
      </c>
    </row>
    <row r="57" spans="1:32" x14ac:dyDescent="0.3">
      <c r="A57" s="77"/>
      <c r="B57" s="47"/>
      <c r="C57" s="47"/>
      <c r="D57" s="47"/>
      <c r="E57" s="47"/>
      <c r="F57" s="47"/>
      <c r="G57" s="47"/>
      <c r="H57" s="47"/>
      <c r="I57" s="47"/>
      <c r="J57" s="47"/>
      <c r="K57" s="47"/>
      <c r="L57" s="47"/>
      <c r="M57" s="47"/>
      <c r="N57" s="47"/>
      <c r="O57" s="47"/>
      <c r="S57" s="126" t="s">
        <v>279</v>
      </c>
      <c r="T57" s="126" t="s">
        <v>280</v>
      </c>
      <c r="U57" s="126" t="s">
        <v>281</v>
      </c>
      <c r="V57" s="126" t="s">
        <v>282</v>
      </c>
      <c r="W57" s="126" t="s">
        <v>283</v>
      </c>
      <c r="X57" s="126" t="s">
        <v>284</v>
      </c>
      <c r="Y57" s="126" t="s">
        <v>285</v>
      </c>
      <c r="Z57" s="126" t="s">
        <v>2334</v>
      </c>
      <c r="AA57" s="126" t="s">
        <v>2335</v>
      </c>
      <c r="AB57" s="126" t="s">
        <v>2336</v>
      </c>
      <c r="AC57" s="126" t="s">
        <v>2337</v>
      </c>
      <c r="AD57" s="126" t="s">
        <v>2338</v>
      </c>
      <c r="AE57" s="126" t="s">
        <v>5059</v>
      </c>
      <c r="AF57" s="126" t="s">
        <v>5339</v>
      </c>
    </row>
    <row r="58" spans="1:32" x14ac:dyDescent="0.3">
      <c r="A58" s="65" t="s">
        <v>15</v>
      </c>
      <c r="B58" s="47"/>
      <c r="C58" s="47"/>
      <c r="D58" s="47"/>
      <c r="E58" s="47"/>
      <c r="F58" s="47"/>
      <c r="G58" s="47"/>
      <c r="H58" s="47"/>
      <c r="I58" s="47"/>
      <c r="J58" s="47"/>
      <c r="K58" s="47"/>
      <c r="L58" s="47"/>
      <c r="M58" s="47"/>
      <c r="N58" s="47"/>
      <c r="O58" s="47"/>
      <c r="S58" s="126" t="s">
        <v>286</v>
      </c>
      <c r="T58" s="126" t="s">
        <v>287</v>
      </c>
      <c r="U58" s="126" t="s">
        <v>288</v>
      </c>
      <c r="V58" s="126" t="s">
        <v>289</v>
      </c>
      <c r="W58" s="126" t="s">
        <v>290</v>
      </c>
      <c r="X58" s="126" t="s">
        <v>291</v>
      </c>
      <c r="Y58" s="126" t="s">
        <v>292</v>
      </c>
      <c r="Z58" s="126" t="s">
        <v>2339</v>
      </c>
      <c r="AA58" s="126" t="s">
        <v>2340</v>
      </c>
      <c r="AB58" s="126" t="s">
        <v>2341</v>
      </c>
      <c r="AC58" s="126" t="s">
        <v>2342</v>
      </c>
      <c r="AD58" s="126" t="s">
        <v>2343</v>
      </c>
      <c r="AE58" s="126" t="s">
        <v>5060</v>
      </c>
      <c r="AF58" s="126" t="s">
        <v>5340</v>
      </c>
    </row>
    <row r="59" spans="1:32" x14ac:dyDescent="0.3">
      <c r="A59" s="77" t="s">
        <v>3517</v>
      </c>
      <c r="B59" s="137" t="s">
        <v>5004</v>
      </c>
      <c r="C59" s="47">
        <f t="shared" ca="1" si="4"/>
        <v>-1</v>
      </c>
      <c r="D59" s="47">
        <f t="shared" ca="1" si="4"/>
        <v>-1</v>
      </c>
      <c r="E59" s="47">
        <f t="shared" ca="1" si="4"/>
        <v>-1</v>
      </c>
      <c r="F59" s="47">
        <f t="shared" ca="1" si="4"/>
        <v>-1</v>
      </c>
      <c r="G59" s="47">
        <f t="shared" ca="1" si="4"/>
        <v>-1</v>
      </c>
      <c r="H59" s="47">
        <f t="shared" ca="1" si="3"/>
        <v>-1</v>
      </c>
      <c r="I59" s="47">
        <f t="shared" ca="1" si="3"/>
        <v>-1</v>
      </c>
      <c r="J59" s="47">
        <f t="shared" ca="1" si="3"/>
        <v>-1</v>
      </c>
      <c r="K59" s="47">
        <f t="shared" ca="1" si="3"/>
        <v>-1</v>
      </c>
      <c r="L59" s="47">
        <f t="shared" ca="1" si="3"/>
        <v>-1</v>
      </c>
      <c r="M59" s="137" t="s">
        <v>5004</v>
      </c>
      <c r="N59" s="137" t="s">
        <v>5004</v>
      </c>
      <c r="O59" s="47" t="e">
        <f t="shared" ca="1" si="2"/>
        <v>#VALUE!</v>
      </c>
      <c r="S59" s="126" t="s">
        <v>293</v>
      </c>
      <c r="T59" s="126" t="s">
        <v>294</v>
      </c>
      <c r="U59" s="126" t="s">
        <v>295</v>
      </c>
      <c r="V59" s="126" t="s">
        <v>296</v>
      </c>
      <c r="W59" s="126" t="s">
        <v>297</v>
      </c>
      <c r="X59" s="126" t="s">
        <v>298</v>
      </c>
      <c r="Y59" s="126" t="s">
        <v>299</v>
      </c>
      <c r="Z59" s="126" t="s">
        <v>2344</v>
      </c>
      <c r="AA59" s="126" t="s">
        <v>2345</v>
      </c>
      <c r="AB59" s="126" t="s">
        <v>2346</v>
      </c>
      <c r="AC59" s="126" t="s">
        <v>2347</v>
      </c>
      <c r="AD59" s="126" t="s">
        <v>2348</v>
      </c>
      <c r="AE59" s="126" t="s">
        <v>5061</v>
      </c>
      <c r="AF59" s="126" t="s">
        <v>5341</v>
      </c>
    </row>
    <row r="60" spans="1:32" x14ac:dyDescent="0.3">
      <c r="A60" s="77" t="s">
        <v>3518</v>
      </c>
      <c r="B60" s="137" t="s">
        <v>5004</v>
      </c>
      <c r="C60" s="47">
        <f t="shared" ca="1" si="4"/>
        <v>-1</v>
      </c>
      <c r="D60" s="47">
        <f t="shared" ca="1" si="4"/>
        <v>-1</v>
      </c>
      <c r="E60" s="47">
        <f t="shared" ca="1" si="4"/>
        <v>-1</v>
      </c>
      <c r="F60" s="47">
        <f t="shared" ca="1" si="4"/>
        <v>-1</v>
      </c>
      <c r="G60" s="47">
        <f t="shared" ca="1" si="4"/>
        <v>-1</v>
      </c>
      <c r="H60" s="47">
        <f t="shared" ca="1" si="3"/>
        <v>-1</v>
      </c>
      <c r="I60" s="47">
        <f t="shared" ca="1" si="3"/>
        <v>-1</v>
      </c>
      <c r="J60" s="47">
        <f t="shared" ca="1" si="3"/>
        <v>-1</v>
      </c>
      <c r="K60" s="47">
        <f t="shared" ca="1" si="3"/>
        <v>-1</v>
      </c>
      <c r="L60" s="47">
        <f t="shared" ca="1" si="3"/>
        <v>-1</v>
      </c>
      <c r="M60" s="137" t="s">
        <v>5004</v>
      </c>
      <c r="N60" s="137" t="s">
        <v>5004</v>
      </c>
      <c r="O60" s="47" t="e">
        <f t="shared" ca="1" si="2"/>
        <v>#VALUE!</v>
      </c>
      <c r="S60" s="126" t="s">
        <v>300</v>
      </c>
      <c r="T60" s="126" t="s">
        <v>301</v>
      </c>
      <c r="U60" s="126" t="s">
        <v>302</v>
      </c>
      <c r="V60" s="126" t="s">
        <v>303</v>
      </c>
      <c r="W60" s="126" t="s">
        <v>304</v>
      </c>
      <c r="X60" s="126" t="s">
        <v>305</v>
      </c>
      <c r="Y60" s="126" t="s">
        <v>306</v>
      </c>
      <c r="Z60" s="126" t="s">
        <v>2349</v>
      </c>
      <c r="AA60" s="126" t="s">
        <v>2350</v>
      </c>
      <c r="AB60" s="126" t="s">
        <v>2351</v>
      </c>
      <c r="AC60" s="126" t="s">
        <v>2352</v>
      </c>
      <c r="AD60" s="126" t="s">
        <v>2353</v>
      </c>
      <c r="AE60" s="126" t="s">
        <v>5062</v>
      </c>
      <c r="AF60" s="126" t="s">
        <v>5342</v>
      </c>
    </row>
    <row r="61" spans="1:32" x14ac:dyDescent="0.3">
      <c r="A61" s="77" t="s">
        <v>3519</v>
      </c>
      <c r="B61" s="137" t="s">
        <v>5004</v>
      </c>
      <c r="C61" s="47">
        <f t="shared" ca="1" si="4"/>
        <v>-1</v>
      </c>
      <c r="D61" s="47">
        <f t="shared" ca="1" si="4"/>
        <v>-1</v>
      </c>
      <c r="E61" s="47">
        <f t="shared" ca="1" si="4"/>
        <v>-1</v>
      </c>
      <c r="F61" s="47">
        <f t="shared" ca="1" si="4"/>
        <v>-1</v>
      </c>
      <c r="G61" s="47">
        <f t="shared" ca="1" si="4"/>
        <v>-1</v>
      </c>
      <c r="H61" s="47">
        <f t="shared" ca="1" si="3"/>
        <v>-1</v>
      </c>
      <c r="I61" s="47">
        <f t="shared" ca="1" si="3"/>
        <v>-1</v>
      </c>
      <c r="J61" s="47">
        <f t="shared" ca="1" si="3"/>
        <v>-1</v>
      </c>
      <c r="K61" s="47">
        <f t="shared" ca="1" si="3"/>
        <v>-1</v>
      </c>
      <c r="L61" s="47">
        <f t="shared" ca="1" si="3"/>
        <v>-1</v>
      </c>
      <c r="M61" s="137" t="s">
        <v>5004</v>
      </c>
      <c r="N61" s="137" t="s">
        <v>5004</v>
      </c>
      <c r="O61" s="47" t="e">
        <f t="shared" ca="1" si="2"/>
        <v>#VALUE!</v>
      </c>
      <c r="S61" s="126" t="s">
        <v>1424</v>
      </c>
      <c r="T61" s="126" t="s">
        <v>1425</v>
      </c>
      <c r="U61" s="126" t="s">
        <v>1426</v>
      </c>
      <c r="V61" s="126" t="s">
        <v>1427</v>
      </c>
      <c r="W61" s="126" t="s">
        <v>1428</v>
      </c>
      <c r="X61" s="126" t="s">
        <v>1429</v>
      </c>
      <c r="Y61" s="126" t="s">
        <v>1430</v>
      </c>
      <c r="Z61" s="126" t="s">
        <v>2354</v>
      </c>
      <c r="AA61" s="126" t="s">
        <v>2355</v>
      </c>
      <c r="AB61" s="126" t="s">
        <v>2356</v>
      </c>
      <c r="AC61" s="126" t="s">
        <v>2357</v>
      </c>
      <c r="AD61" s="126" t="s">
        <v>2358</v>
      </c>
      <c r="AE61" s="126" t="s">
        <v>5063</v>
      </c>
      <c r="AF61" s="126" t="s">
        <v>5343</v>
      </c>
    </row>
    <row r="62" spans="1:32" x14ac:dyDescent="0.3">
      <c r="A62" s="77" t="s">
        <v>3520</v>
      </c>
      <c r="B62" s="137" t="s">
        <v>5004</v>
      </c>
      <c r="C62" s="47">
        <f t="shared" ca="1" si="4"/>
        <v>0.41366641987092173</v>
      </c>
      <c r="D62" s="47">
        <f t="shared" ca="1" si="4"/>
        <v>-0.10271532825180496</v>
      </c>
      <c r="E62" s="47">
        <f t="shared" ca="1" si="4"/>
        <v>0.96520690976204626</v>
      </c>
      <c r="F62" s="47">
        <f t="shared" ca="1" si="4"/>
        <v>0.48289245757143079</v>
      </c>
      <c r="G62" s="47">
        <f t="shared" ca="1" si="4"/>
        <v>1.353019365459379</v>
      </c>
      <c r="H62" s="47">
        <f t="shared" ca="1" si="3"/>
        <v>6.2837175133084205E-2</v>
      </c>
      <c r="I62" s="47">
        <f t="shared" ca="1" si="3"/>
        <v>3.7060387309187579</v>
      </c>
      <c r="J62" s="47">
        <f t="shared" ca="1" si="3"/>
        <v>-6.5328419365205587E-2</v>
      </c>
      <c r="K62" s="47">
        <f t="shared" ca="1" si="3"/>
        <v>-0.22155754718112994</v>
      </c>
      <c r="L62" s="47">
        <f t="shared" ca="1" si="3"/>
        <v>-0.1891224449803437</v>
      </c>
      <c r="M62" s="137" t="s">
        <v>5004</v>
      </c>
      <c r="N62" s="137" t="s">
        <v>5004</v>
      </c>
      <c r="O62" s="47" t="e">
        <f t="shared" ca="1" si="2"/>
        <v>#VALUE!</v>
      </c>
      <c r="S62" s="126" t="s">
        <v>1431</v>
      </c>
      <c r="T62" s="126" t="s">
        <v>1432</v>
      </c>
      <c r="U62" s="126" t="s">
        <v>1433</v>
      </c>
      <c r="V62" s="126" t="s">
        <v>1434</v>
      </c>
      <c r="W62" s="126" t="s">
        <v>1435</v>
      </c>
      <c r="X62" s="126" t="s">
        <v>1436</v>
      </c>
      <c r="Y62" s="126" t="s">
        <v>1437</v>
      </c>
      <c r="Z62" s="126" t="s">
        <v>2359</v>
      </c>
      <c r="AA62" s="126" t="s">
        <v>2360</v>
      </c>
      <c r="AB62" s="126" t="s">
        <v>2361</v>
      </c>
      <c r="AC62" s="126" t="s">
        <v>2362</v>
      </c>
      <c r="AD62" s="126" t="s">
        <v>2363</v>
      </c>
      <c r="AE62" s="126" t="s">
        <v>5064</v>
      </c>
      <c r="AF62" s="126" t="s">
        <v>5344</v>
      </c>
    </row>
    <row r="63" spans="1:32" x14ac:dyDescent="0.3">
      <c r="A63" s="77" t="s">
        <v>3521</v>
      </c>
      <c r="B63" s="137" t="s">
        <v>5004</v>
      </c>
      <c r="C63" s="47">
        <f t="shared" ca="1" si="4"/>
        <v>0.72340425723404256</v>
      </c>
      <c r="D63" s="47">
        <f t="shared" ca="1" si="4"/>
        <v>0.28024315552305673</v>
      </c>
      <c r="E63" s="47">
        <f t="shared" ca="1" si="4"/>
        <v>2.3100301751975856</v>
      </c>
      <c r="F63" s="47">
        <f t="shared" ca="1" si="4"/>
        <v>0.70581851949351837</v>
      </c>
      <c r="G63" s="47">
        <f t="shared" ca="1" si="4"/>
        <v>3.37006062039515</v>
      </c>
      <c r="H63" s="47">
        <f t="shared" ca="1" si="3"/>
        <v>1.2882174444080317</v>
      </c>
      <c r="I63" s="47">
        <f t="shared" ca="1" si="3"/>
        <v>4.2522793398176528</v>
      </c>
      <c r="J63" s="47">
        <f t="shared" ca="1" si="3"/>
        <v>0.38251109092480384</v>
      </c>
      <c r="K63" s="47">
        <f t="shared" ca="1" si="3"/>
        <v>0.79521276505984062</v>
      </c>
      <c r="L63" s="47">
        <f t="shared" ca="1" si="3"/>
        <v>0.88753798140577544</v>
      </c>
      <c r="M63" s="137" t="s">
        <v>5004</v>
      </c>
      <c r="N63" s="137" t="s">
        <v>5004</v>
      </c>
      <c r="O63" s="47" t="e">
        <f t="shared" ca="1" si="2"/>
        <v>#VALUE!</v>
      </c>
      <c r="S63" s="126" t="s">
        <v>307</v>
      </c>
      <c r="T63" s="126" t="s">
        <v>308</v>
      </c>
      <c r="U63" s="126" t="s">
        <v>309</v>
      </c>
      <c r="V63" s="126" t="s">
        <v>310</v>
      </c>
      <c r="W63" s="126" t="s">
        <v>311</v>
      </c>
      <c r="X63" s="126" t="s">
        <v>312</v>
      </c>
      <c r="Y63" s="126" t="s">
        <v>313</v>
      </c>
      <c r="Z63" s="126" t="s">
        <v>2364</v>
      </c>
      <c r="AA63" s="126" t="s">
        <v>2365</v>
      </c>
      <c r="AB63" s="126" t="s">
        <v>2366</v>
      </c>
      <c r="AC63" s="126" t="s">
        <v>2367</v>
      </c>
      <c r="AD63" s="126" t="s">
        <v>2368</v>
      </c>
      <c r="AE63" s="126" t="s">
        <v>5065</v>
      </c>
      <c r="AF63" s="126" t="s">
        <v>5345</v>
      </c>
    </row>
    <row r="64" spans="1:32" x14ac:dyDescent="0.3">
      <c r="A64" s="77"/>
      <c r="B64" s="47"/>
      <c r="C64" s="47"/>
      <c r="D64" s="47"/>
      <c r="E64" s="47"/>
      <c r="F64" s="47"/>
      <c r="G64" s="47"/>
      <c r="H64" s="47"/>
      <c r="I64" s="47"/>
      <c r="J64" s="47"/>
      <c r="K64" s="47"/>
      <c r="L64" s="47"/>
      <c r="M64" s="47"/>
      <c r="N64" s="47"/>
      <c r="O64" s="47"/>
      <c r="S64" s="126" t="s">
        <v>314</v>
      </c>
      <c r="T64" s="126" t="s">
        <v>315</v>
      </c>
      <c r="U64" s="126" t="s">
        <v>316</v>
      </c>
      <c r="V64" s="126" t="s">
        <v>317</v>
      </c>
      <c r="W64" s="126" t="s">
        <v>318</v>
      </c>
      <c r="X64" s="126" t="s">
        <v>319</v>
      </c>
      <c r="Y64" s="126" t="s">
        <v>320</v>
      </c>
      <c r="Z64" s="126" t="s">
        <v>2369</v>
      </c>
      <c r="AA64" s="126" t="s">
        <v>2370</v>
      </c>
      <c r="AB64" s="126" t="s">
        <v>2371</v>
      </c>
      <c r="AC64" s="126" t="s">
        <v>2372</v>
      </c>
      <c r="AD64" s="126" t="s">
        <v>2373</v>
      </c>
      <c r="AE64" s="126" t="s">
        <v>5066</v>
      </c>
      <c r="AF64" s="126" t="s">
        <v>5346</v>
      </c>
    </row>
    <row r="65" spans="1:32" x14ac:dyDescent="0.3">
      <c r="A65" s="65" t="s">
        <v>3522</v>
      </c>
      <c r="B65" s="47"/>
      <c r="C65" s="47"/>
      <c r="D65" s="47"/>
      <c r="E65" s="47"/>
      <c r="F65" s="47"/>
      <c r="G65" s="47"/>
      <c r="H65" s="47"/>
      <c r="I65" s="47"/>
      <c r="J65" s="47"/>
      <c r="K65" s="47"/>
      <c r="L65" s="47"/>
      <c r="M65" s="47"/>
      <c r="N65" s="47"/>
      <c r="O65" s="47"/>
      <c r="S65" s="126" t="s">
        <v>321</v>
      </c>
      <c r="T65" s="126" t="s">
        <v>322</v>
      </c>
      <c r="U65" s="126" t="s">
        <v>323</v>
      </c>
      <c r="V65" s="126" t="s">
        <v>324</v>
      </c>
      <c r="W65" s="126" t="s">
        <v>325</v>
      </c>
      <c r="X65" s="126" t="s">
        <v>326</v>
      </c>
      <c r="Y65" s="126" t="s">
        <v>327</v>
      </c>
      <c r="Z65" s="126" t="s">
        <v>2374</v>
      </c>
      <c r="AA65" s="126" t="s">
        <v>2375</v>
      </c>
      <c r="AB65" s="126" t="s">
        <v>2376</v>
      </c>
      <c r="AC65" s="126" t="s">
        <v>2377</v>
      </c>
      <c r="AD65" s="126" t="s">
        <v>2378</v>
      </c>
      <c r="AE65" s="126" t="s">
        <v>5067</v>
      </c>
      <c r="AF65" s="126" t="s">
        <v>5347</v>
      </c>
    </row>
    <row r="66" spans="1:32" x14ac:dyDescent="0.3">
      <c r="A66" s="77" t="s">
        <v>3523</v>
      </c>
      <c r="B66" s="137" t="s">
        <v>5004</v>
      </c>
      <c r="C66" s="47">
        <f t="shared" ca="1" si="4"/>
        <v>-0.8199023133281248</v>
      </c>
      <c r="D66" s="47">
        <f t="shared" ca="1" si="4"/>
        <v>-0.76819110205224195</v>
      </c>
      <c r="E66" s="47">
        <f t="shared" ca="1" si="4"/>
        <v>-0.85665696718678774</v>
      </c>
      <c r="F66" s="47">
        <f t="shared" ca="1" si="4"/>
        <v>-0.65856477825279613</v>
      </c>
      <c r="G66" s="47">
        <f t="shared" ca="1" si="4"/>
        <v>-0.93672242086884194</v>
      </c>
      <c r="H66" s="47">
        <f t="shared" ca="1" si="3"/>
        <v>-0.77964520106662294</v>
      </c>
      <c r="I66" s="47">
        <f t="shared" ca="1" si="3"/>
        <v>-0.91926653230941879</v>
      </c>
      <c r="J66" s="47">
        <f t="shared" ca="1" si="3"/>
        <v>-0.43809525345396816</v>
      </c>
      <c r="K66" s="47">
        <f t="shared" ca="1" si="3"/>
        <v>-0.51461480374765123</v>
      </c>
      <c r="L66" s="47">
        <f t="shared" ca="1" si="3"/>
        <v>-0.8344556543782381</v>
      </c>
      <c r="M66" s="137" t="s">
        <v>5004</v>
      </c>
      <c r="N66" s="137" t="s">
        <v>5004</v>
      </c>
      <c r="O66" s="47" t="e">
        <f t="shared" ca="1" si="2"/>
        <v>#VALUE!</v>
      </c>
      <c r="S66" s="126" t="s">
        <v>328</v>
      </c>
      <c r="T66" s="126" t="s">
        <v>329</v>
      </c>
      <c r="U66" s="126" t="s">
        <v>330</v>
      </c>
      <c r="V66" s="126" t="s">
        <v>331</v>
      </c>
      <c r="W66" s="126" t="s">
        <v>332</v>
      </c>
      <c r="X66" s="126" t="s">
        <v>333</v>
      </c>
      <c r="Y66" s="126" t="s">
        <v>334</v>
      </c>
      <c r="Z66" s="126" t="s">
        <v>2379</v>
      </c>
      <c r="AA66" s="126" t="s">
        <v>2380</v>
      </c>
      <c r="AB66" s="126" t="s">
        <v>2381</v>
      </c>
      <c r="AC66" s="126" t="s">
        <v>2382</v>
      </c>
      <c r="AD66" s="126" t="s">
        <v>2383</v>
      </c>
      <c r="AE66" s="126" t="s">
        <v>5068</v>
      </c>
      <c r="AF66" s="126" t="s">
        <v>5348</v>
      </c>
    </row>
    <row r="67" spans="1:32" x14ac:dyDescent="0.3">
      <c r="A67" s="77" t="s">
        <v>3524</v>
      </c>
      <c r="B67" s="137" t="s">
        <v>5004</v>
      </c>
      <c r="C67" s="47">
        <f t="shared" ca="1" si="4"/>
        <v>-1</v>
      </c>
      <c r="D67" s="47">
        <f t="shared" ca="1" si="4"/>
        <v>-1</v>
      </c>
      <c r="E67" s="47">
        <f t="shared" ca="1" si="4"/>
        <v>-1</v>
      </c>
      <c r="F67" s="47">
        <f t="shared" ca="1" si="4"/>
        <v>-1</v>
      </c>
      <c r="G67" s="47">
        <f t="shared" ca="1" si="4"/>
        <v>-1</v>
      </c>
      <c r="H67" s="47">
        <f t="shared" ca="1" si="3"/>
        <v>-1</v>
      </c>
      <c r="I67" s="47">
        <f t="shared" ca="1" si="3"/>
        <v>-1</v>
      </c>
      <c r="J67" s="47">
        <f t="shared" ca="1" si="3"/>
        <v>-1</v>
      </c>
      <c r="K67" s="47">
        <f t="shared" ca="1" si="3"/>
        <v>-1</v>
      </c>
      <c r="L67" s="47">
        <f t="shared" ca="1" si="3"/>
        <v>-1</v>
      </c>
      <c r="M67" s="137" t="s">
        <v>5004</v>
      </c>
      <c r="N67" s="137" t="s">
        <v>5004</v>
      </c>
      <c r="O67" s="47" t="e">
        <f t="shared" ca="1" si="2"/>
        <v>#VALUE!</v>
      </c>
      <c r="S67" s="126" t="s">
        <v>1438</v>
      </c>
      <c r="T67" s="126" t="s">
        <v>1439</v>
      </c>
      <c r="U67" s="126" t="s">
        <v>1440</v>
      </c>
      <c r="V67" s="126" t="s">
        <v>1441</v>
      </c>
      <c r="W67" s="126" t="s">
        <v>1442</v>
      </c>
      <c r="X67" s="126" t="s">
        <v>1443</v>
      </c>
      <c r="Y67" s="126" t="s">
        <v>1444</v>
      </c>
      <c r="Z67" s="126" t="s">
        <v>2384</v>
      </c>
      <c r="AA67" s="126" t="s">
        <v>2385</v>
      </c>
      <c r="AB67" s="126" t="s">
        <v>2386</v>
      </c>
      <c r="AC67" s="126" t="s">
        <v>2387</v>
      </c>
      <c r="AD67" s="126" t="s">
        <v>2388</v>
      </c>
      <c r="AE67" s="126" t="s">
        <v>5069</v>
      </c>
      <c r="AF67" s="126" t="s">
        <v>5349</v>
      </c>
    </row>
    <row r="68" spans="1:32" x14ac:dyDescent="0.3">
      <c r="A68" s="77" t="s">
        <v>3525</v>
      </c>
      <c r="B68" s="137" t="s">
        <v>5004</v>
      </c>
      <c r="C68" s="47">
        <f t="shared" ca="1" si="4"/>
        <v>-1</v>
      </c>
      <c r="D68" s="47">
        <f t="shared" ca="1" si="4"/>
        <v>-1</v>
      </c>
      <c r="E68" s="47">
        <f t="shared" ca="1" si="4"/>
        <v>-1</v>
      </c>
      <c r="F68" s="47">
        <f t="shared" ca="1" si="4"/>
        <v>-1</v>
      </c>
      <c r="G68" s="47">
        <f t="shared" ca="1" si="4"/>
        <v>-1</v>
      </c>
      <c r="H68" s="47">
        <f t="shared" ca="1" si="3"/>
        <v>-1</v>
      </c>
      <c r="I68" s="47">
        <f t="shared" ca="1" si="3"/>
        <v>-1</v>
      </c>
      <c r="J68" s="47">
        <f t="shared" ca="1" si="3"/>
        <v>-1</v>
      </c>
      <c r="K68" s="47">
        <f t="shared" ca="1" si="3"/>
        <v>-1</v>
      </c>
      <c r="L68" s="47">
        <f t="shared" ca="1" si="3"/>
        <v>-1</v>
      </c>
      <c r="M68" s="137" t="s">
        <v>5004</v>
      </c>
      <c r="N68" s="137" t="s">
        <v>5004</v>
      </c>
      <c r="O68" s="47" t="e">
        <f t="shared" ca="1" si="2"/>
        <v>#VALUE!</v>
      </c>
      <c r="S68" s="126" t="s">
        <v>1445</v>
      </c>
      <c r="T68" s="126" t="s">
        <v>1446</v>
      </c>
      <c r="U68" s="126" t="s">
        <v>1447</v>
      </c>
      <c r="V68" s="126" t="s">
        <v>1448</v>
      </c>
      <c r="W68" s="126" t="s">
        <v>1449</v>
      </c>
      <c r="X68" s="126" t="s">
        <v>1450</v>
      </c>
      <c r="Y68" s="126" t="s">
        <v>1451</v>
      </c>
      <c r="Z68" s="126" t="s">
        <v>2389</v>
      </c>
      <c r="AA68" s="126" t="s">
        <v>2390</v>
      </c>
      <c r="AB68" s="126" t="s">
        <v>2391</v>
      </c>
      <c r="AC68" s="126" t="s">
        <v>2392</v>
      </c>
      <c r="AD68" s="126" t="s">
        <v>2393</v>
      </c>
      <c r="AE68" s="126" t="s">
        <v>5070</v>
      </c>
      <c r="AF68" s="126" t="s">
        <v>5350</v>
      </c>
    </row>
    <row r="69" spans="1:32" x14ac:dyDescent="0.3">
      <c r="A69" s="77"/>
      <c r="B69" s="47"/>
      <c r="C69" s="47"/>
      <c r="D69" s="47"/>
      <c r="E69" s="47"/>
      <c r="F69" s="47"/>
      <c r="G69" s="47"/>
      <c r="H69" s="47"/>
      <c r="I69" s="47"/>
      <c r="J69" s="47"/>
      <c r="K69" s="47"/>
      <c r="L69" s="47"/>
      <c r="M69" s="47"/>
      <c r="N69" s="47"/>
      <c r="O69" s="47"/>
      <c r="S69" s="126" t="s">
        <v>335</v>
      </c>
      <c r="T69" s="126" t="s">
        <v>336</v>
      </c>
      <c r="U69" s="126" t="s">
        <v>337</v>
      </c>
      <c r="V69" s="126" t="s">
        <v>338</v>
      </c>
      <c r="W69" s="126" t="s">
        <v>339</v>
      </c>
      <c r="X69" s="126" t="s">
        <v>340</v>
      </c>
      <c r="Y69" s="126" t="s">
        <v>341</v>
      </c>
      <c r="Z69" s="126" t="s">
        <v>2394</v>
      </c>
      <c r="AA69" s="126" t="s">
        <v>2395</v>
      </c>
      <c r="AB69" s="126" t="s">
        <v>2396</v>
      </c>
      <c r="AC69" s="126" t="s">
        <v>2397</v>
      </c>
      <c r="AD69" s="126" t="s">
        <v>2398</v>
      </c>
      <c r="AE69" s="126" t="s">
        <v>5071</v>
      </c>
      <c r="AF69" s="126" t="s">
        <v>5351</v>
      </c>
    </row>
    <row r="70" spans="1:32" x14ac:dyDescent="0.3">
      <c r="A70" s="65" t="s">
        <v>16</v>
      </c>
      <c r="B70" s="47"/>
      <c r="C70" s="47"/>
      <c r="D70" s="47"/>
      <c r="E70" s="47"/>
      <c r="F70" s="47"/>
      <c r="G70" s="47"/>
      <c r="H70" s="47"/>
      <c r="I70" s="47"/>
      <c r="J70" s="47"/>
      <c r="K70" s="47"/>
      <c r="L70" s="47"/>
      <c r="M70" s="47"/>
      <c r="N70" s="47"/>
      <c r="O70" s="47"/>
      <c r="S70" s="126" t="s">
        <v>342</v>
      </c>
      <c r="T70" s="126" t="s">
        <v>343</v>
      </c>
      <c r="U70" s="126" t="s">
        <v>344</v>
      </c>
      <c r="V70" s="126" t="s">
        <v>345</v>
      </c>
      <c r="W70" s="126" t="s">
        <v>346</v>
      </c>
      <c r="X70" s="126" t="s">
        <v>347</v>
      </c>
      <c r="Y70" s="126" t="s">
        <v>348</v>
      </c>
      <c r="Z70" s="126" t="s">
        <v>2399</v>
      </c>
      <c r="AA70" s="126" t="s">
        <v>2400</v>
      </c>
      <c r="AB70" s="126" t="s">
        <v>2401</v>
      </c>
      <c r="AC70" s="126" t="s">
        <v>2402</v>
      </c>
      <c r="AD70" s="126" t="s">
        <v>2403</v>
      </c>
      <c r="AE70" s="126" t="s">
        <v>5072</v>
      </c>
      <c r="AF70" s="126" t="s">
        <v>5352</v>
      </c>
    </row>
    <row r="71" spans="1:32" x14ac:dyDescent="0.3">
      <c r="A71" s="77" t="s">
        <v>3526</v>
      </c>
      <c r="B71" s="137" t="s">
        <v>5004</v>
      </c>
      <c r="C71" s="47">
        <f t="shared" ca="1" si="4"/>
        <v>-0.4170767932513666</v>
      </c>
      <c r="D71" s="47">
        <f t="shared" ca="1" si="4"/>
        <v>-0.25105193334372278</v>
      </c>
      <c r="E71" s="47">
        <f t="shared" ca="1" si="4"/>
        <v>-0.52832398055945695</v>
      </c>
      <c r="F71" s="47">
        <f t="shared" ca="1" si="4"/>
        <v>-0.54387374674195543</v>
      </c>
      <c r="G71" s="47">
        <f t="shared" ca="1" si="4"/>
        <v>-0.61582949343629712</v>
      </c>
      <c r="H71" s="47">
        <f t="shared" ca="1" si="3"/>
        <v>-0.35958031118193101</v>
      </c>
      <c r="I71" s="47">
        <f t="shared" ca="1" si="3"/>
        <v>-0.69812732717003723</v>
      </c>
      <c r="J71" s="47">
        <f t="shared" ca="1" si="3"/>
        <v>-0.23931289674322007</v>
      </c>
      <c r="K71" s="47">
        <f t="shared" ca="1" si="3"/>
        <v>-0.1559481515209844</v>
      </c>
      <c r="L71" s="47">
        <f t="shared" ca="1" si="3"/>
        <v>-0.8029826657799275</v>
      </c>
      <c r="M71" s="137" t="s">
        <v>5004</v>
      </c>
      <c r="N71" s="137" t="s">
        <v>5004</v>
      </c>
      <c r="O71" s="47" t="e">
        <f t="shared" ca="1" si="2"/>
        <v>#VALUE!</v>
      </c>
      <c r="S71" s="126" t="s">
        <v>349</v>
      </c>
      <c r="T71" s="126" t="s">
        <v>350</v>
      </c>
      <c r="U71" s="126" t="s">
        <v>351</v>
      </c>
      <c r="V71" s="126" t="s">
        <v>352</v>
      </c>
      <c r="W71" s="126" t="s">
        <v>353</v>
      </c>
      <c r="X71" s="126" t="s">
        <v>354</v>
      </c>
      <c r="Y71" s="126" t="s">
        <v>355</v>
      </c>
      <c r="Z71" s="126" t="s">
        <v>2404</v>
      </c>
      <c r="AA71" s="126" t="s">
        <v>2405</v>
      </c>
      <c r="AB71" s="126" t="s">
        <v>2406</v>
      </c>
      <c r="AC71" s="126" t="s">
        <v>2407</v>
      </c>
      <c r="AD71" s="126" t="s">
        <v>2408</v>
      </c>
      <c r="AE71" s="126" t="s">
        <v>5073</v>
      </c>
      <c r="AF71" s="126" t="s">
        <v>5353</v>
      </c>
    </row>
    <row r="72" spans="1:32" x14ac:dyDescent="0.3">
      <c r="A72" s="77" t="s">
        <v>3527</v>
      </c>
      <c r="B72" s="137" t="s">
        <v>5004</v>
      </c>
      <c r="C72" s="47">
        <f t="shared" ca="1" si="4"/>
        <v>-1</v>
      </c>
      <c r="D72" s="47">
        <f t="shared" ca="1" si="4"/>
        <v>-1</v>
      </c>
      <c r="E72" s="47">
        <f t="shared" ca="1" si="4"/>
        <v>-1</v>
      </c>
      <c r="F72" s="47">
        <f t="shared" ca="1" si="4"/>
        <v>-1</v>
      </c>
      <c r="G72" s="47">
        <f t="shared" ca="1" si="4"/>
        <v>-1</v>
      </c>
      <c r="H72" s="47">
        <f t="shared" ca="1" si="3"/>
        <v>-1</v>
      </c>
      <c r="I72" s="47">
        <f t="shared" ca="1" si="3"/>
        <v>-1</v>
      </c>
      <c r="J72" s="47">
        <f t="shared" ca="1" si="3"/>
        <v>-1</v>
      </c>
      <c r="K72" s="47">
        <f t="shared" ca="1" si="3"/>
        <v>-1</v>
      </c>
      <c r="L72" s="47">
        <f t="shared" ca="1" si="3"/>
        <v>-1</v>
      </c>
      <c r="M72" s="137" t="s">
        <v>5004</v>
      </c>
      <c r="N72" s="137" t="s">
        <v>5004</v>
      </c>
      <c r="O72" s="47" t="e">
        <f t="shared" ca="1" si="2"/>
        <v>#VALUE!</v>
      </c>
      <c r="S72" s="126" t="s">
        <v>356</v>
      </c>
      <c r="T72" s="126" t="s">
        <v>357</v>
      </c>
      <c r="U72" s="126" t="s">
        <v>358</v>
      </c>
      <c r="V72" s="126" t="s">
        <v>359</v>
      </c>
      <c r="W72" s="126" t="s">
        <v>360</v>
      </c>
      <c r="X72" s="126" t="s">
        <v>361</v>
      </c>
      <c r="Y72" s="126" t="s">
        <v>362</v>
      </c>
      <c r="Z72" s="126" t="s">
        <v>2409</v>
      </c>
      <c r="AA72" s="126" t="s">
        <v>2410</v>
      </c>
      <c r="AB72" s="126" t="s">
        <v>2411</v>
      </c>
      <c r="AC72" s="126" t="s">
        <v>2412</v>
      </c>
      <c r="AD72" s="126" t="s">
        <v>2413</v>
      </c>
      <c r="AE72" s="126" t="s">
        <v>5074</v>
      </c>
      <c r="AF72" s="126" t="s">
        <v>5354</v>
      </c>
    </row>
    <row r="73" spans="1:32" x14ac:dyDescent="0.3">
      <c r="A73" s="77"/>
      <c r="B73" s="47"/>
      <c r="C73" s="47"/>
      <c r="D73" s="47"/>
      <c r="E73" s="47"/>
      <c r="F73" s="47"/>
      <c r="G73" s="47"/>
      <c r="H73" s="47"/>
      <c r="I73" s="47"/>
      <c r="J73" s="47"/>
      <c r="K73" s="47"/>
      <c r="L73" s="47"/>
      <c r="M73" s="47"/>
      <c r="N73" s="47"/>
      <c r="O73" s="47"/>
      <c r="S73" s="126" t="s">
        <v>363</v>
      </c>
      <c r="T73" s="126" t="s">
        <v>364</v>
      </c>
      <c r="U73" s="126" t="s">
        <v>365</v>
      </c>
      <c r="V73" s="126" t="s">
        <v>366</v>
      </c>
      <c r="W73" s="126" t="s">
        <v>367</v>
      </c>
      <c r="X73" s="126" t="s">
        <v>368</v>
      </c>
      <c r="Y73" s="126" t="s">
        <v>369</v>
      </c>
      <c r="Z73" s="126" t="s">
        <v>2414</v>
      </c>
      <c r="AA73" s="126" t="s">
        <v>2415</v>
      </c>
      <c r="AB73" s="126" t="s">
        <v>2416</v>
      </c>
      <c r="AC73" s="126" t="s">
        <v>2417</v>
      </c>
      <c r="AD73" s="126" t="s">
        <v>2418</v>
      </c>
      <c r="AE73" s="126" t="s">
        <v>5075</v>
      </c>
      <c r="AF73" s="126" t="s">
        <v>5355</v>
      </c>
    </row>
    <row r="74" spans="1:32" x14ac:dyDescent="0.3">
      <c r="A74" s="65" t="s">
        <v>37</v>
      </c>
      <c r="B74" s="47"/>
      <c r="C74" s="47"/>
      <c r="D74" s="47"/>
      <c r="E74" s="47"/>
      <c r="F74" s="47"/>
      <c r="G74" s="47"/>
      <c r="H74" s="47"/>
      <c r="I74" s="47"/>
      <c r="J74" s="47"/>
      <c r="K74" s="47"/>
      <c r="L74" s="47"/>
      <c r="M74" s="47"/>
      <c r="N74" s="47"/>
      <c r="O74" s="47"/>
      <c r="S74" s="126" t="s">
        <v>1452</v>
      </c>
      <c r="T74" s="126" t="s">
        <v>1453</v>
      </c>
      <c r="U74" s="126" t="s">
        <v>1454</v>
      </c>
      <c r="V74" s="126" t="s">
        <v>1455</v>
      </c>
      <c r="W74" s="126" t="s">
        <v>1456</v>
      </c>
      <c r="X74" s="126" t="s">
        <v>1457</v>
      </c>
      <c r="Y74" s="126" t="s">
        <v>1458</v>
      </c>
      <c r="Z74" s="126" t="s">
        <v>2419</v>
      </c>
      <c r="AA74" s="126" t="s">
        <v>2420</v>
      </c>
      <c r="AB74" s="126" t="s">
        <v>2421</v>
      </c>
      <c r="AC74" s="126" t="s">
        <v>2422</v>
      </c>
      <c r="AD74" s="126" t="s">
        <v>2423</v>
      </c>
      <c r="AE74" s="126" t="s">
        <v>5076</v>
      </c>
      <c r="AF74" s="126" t="s">
        <v>5356</v>
      </c>
    </row>
    <row r="75" spans="1:32" x14ac:dyDescent="0.3">
      <c r="A75" s="77" t="s">
        <v>3528</v>
      </c>
      <c r="B75" s="137" t="s">
        <v>5004</v>
      </c>
      <c r="C75" s="47">
        <f t="shared" ref="C75:L112" ca="1" si="5">(INDIRECT("'" &amp;$B$2 &amp; "'!" &amp; T75)-INDIRECT("'" &amp; $C$2 &amp; "'!" &amp; T75))/INDIRECT("'" &amp;$C$2 &amp; "'!" &amp; T75)</f>
        <v>-0.40103637193720482</v>
      </c>
      <c r="D75" s="47">
        <f t="shared" ca="1" si="5"/>
        <v>-0.28999189940898046</v>
      </c>
      <c r="E75" s="47">
        <f t="shared" ca="1" si="5"/>
        <v>-0.42375800918553552</v>
      </c>
      <c r="F75" s="47">
        <f t="shared" ca="1" si="5"/>
        <v>-0.53523740915476625</v>
      </c>
      <c r="G75" s="47">
        <f t="shared" ca="1" si="5"/>
        <v>-0.60534122171117688</v>
      </c>
      <c r="H75" s="47">
        <f t="shared" ca="1" si="5"/>
        <v>-0.36069899043667791</v>
      </c>
      <c r="I75" s="47">
        <f t="shared" ca="1" si="5"/>
        <v>-0.6326722115998249</v>
      </c>
      <c r="J75" s="47">
        <f t="shared" ca="1" si="5"/>
        <v>-0.29132485048617474</v>
      </c>
      <c r="K75" s="47">
        <f t="shared" ca="1" si="5"/>
        <v>-0.24035606666666662</v>
      </c>
      <c r="L75" s="47">
        <f t="shared" ca="1" si="5"/>
        <v>-0.79709511200611549</v>
      </c>
      <c r="M75" s="137" t="s">
        <v>5004</v>
      </c>
      <c r="N75" s="137" t="s">
        <v>5004</v>
      </c>
      <c r="O75" s="47" t="e">
        <f t="shared" ref="O75:O137" ca="1" si="6">(INDIRECT("'" &amp;$B$2 &amp; "'!" &amp; AF75)-INDIRECT("'" &amp; $C$2 &amp; "'!" &amp; AD75))/INDIRECT("'" &amp;$C$2 &amp; "'!" &amp; AD75)</f>
        <v>#VALUE!</v>
      </c>
      <c r="S75" s="126" t="s">
        <v>1459</v>
      </c>
      <c r="T75" s="126" t="s">
        <v>1460</v>
      </c>
      <c r="U75" s="126" t="s">
        <v>1461</v>
      </c>
      <c r="V75" s="126" t="s">
        <v>1462</v>
      </c>
      <c r="W75" s="126" t="s">
        <v>1463</v>
      </c>
      <c r="X75" s="126" t="s">
        <v>1464</v>
      </c>
      <c r="Y75" s="126" t="s">
        <v>1465</v>
      </c>
      <c r="Z75" s="126" t="s">
        <v>2424</v>
      </c>
      <c r="AA75" s="126" t="s">
        <v>2425</v>
      </c>
      <c r="AB75" s="126" t="s">
        <v>2426</v>
      </c>
      <c r="AC75" s="126" t="s">
        <v>2427</v>
      </c>
      <c r="AD75" s="126" t="s">
        <v>2428</v>
      </c>
      <c r="AE75" s="126" t="s">
        <v>5077</v>
      </c>
      <c r="AF75" s="126" t="s">
        <v>5357</v>
      </c>
    </row>
    <row r="76" spans="1:32" x14ac:dyDescent="0.3">
      <c r="A76" s="77" t="s">
        <v>3529</v>
      </c>
      <c r="B76" s="137" t="s">
        <v>5004</v>
      </c>
      <c r="C76" s="47">
        <f t="shared" ca="1" si="5"/>
        <v>-1</v>
      </c>
      <c r="D76" s="47">
        <f t="shared" ca="1" si="5"/>
        <v>-1</v>
      </c>
      <c r="E76" s="47">
        <f t="shared" ca="1" si="5"/>
        <v>-1</v>
      </c>
      <c r="F76" s="47">
        <f t="shared" ca="1" si="5"/>
        <v>-1</v>
      </c>
      <c r="G76" s="47">
        <f t="shared" ca="1" si="5"/>
        <v>-1</v>
      </c>
      <c r="H76" s="47">
        <f t="shared" ca="1" si="5"/>
        <v>-1</v>
      </c>
      <c r="I76" s="47">
        <f t="shared" ca="1" si="5"/>
        <v>-1</v>
      </c>
      <c r="J76" s="47">
        <f t="shared" ca="1" si="5"/>
        <v>-1</v>
      </c>
      <c r="K76" s="47">
        <f t="shared" ca="1" si="5"/>
        <v>-1</v>
      </c>
      <c r="L76" s="47">
        <f t="shared" ca="1" si="5"/>
        <v>-1</v>
      </c>
      <c r="M76" s="137" t="s">
        <v>5004</v>
      </c>
      <c r="N76" s="137" t="s">
        <v>5004</v>
      </c>
      <c r="O76" s="47" t="e">
        <f t="shared" ca="1" si="6"/>
        <v>#VALUE!</v>
      </c>
      <c r="S76" s="126" t="s">
        <v>370</v>
      </c>
      <c r="T76" s="126" t="s">
        <v>371</v>
      </c>
      <c r="U76" s="126" t="s">
        <v>372</v>
      </c>
      <c r="V76" s="126" t="s">
        <v>373</v>
      </c>
      <c r="W76" s="126" t="s">
        <v>374</v>
      </c>
      <c r="X76" s="126" t="s">
        <v>375</v>
      </c>
      <c r="Y76" s="126" t="s">
        <v>376</v>
      </c>
      <c r="Z76" s="126" t="s">
        <v>2429</v>
      </c>
      <c r="AA76" s="126" t="s">
        <v>2430</v>
      </c>
      <c r="AB76" s="126" t="s">
        <v>2431</v>
      </c>
      <c r="AC76" s="126" t="s">
        <v>2432</v>
      </c>
      <c r="AD76" s="126" t="s">
        <v>2433</v>
      </c>
      <c r="AE76" s="126" t="s">
        <v>5078</v>
      </c>
      <c r="AF76" s="126" t="s">
        <v>5358</v>
      </c>
    </row>
    <row r="77" spans="1:32" x14ac:dyDescent="0.3">
      <c r="A77" s="77"/>
      <c r="B77" s="47"/>
      <c r="C77" s="47"/>
      <c r="D77" s="47"/>
      <c r="E77" s="47"/>
      <c r="F77" s="47"/>
      <c r="G77" s="47"/>
      <c r="H77" s="47"/>
      <c r="I77" s="47"/>
      <c r="J77" s="47"/>
      <c r="K77" s="47"/>
      <c r="L77" s="47"/>
      <c r="M77" s="47"/>
      <c r="N77" s="47"/>
      <c r="O77" s="47"/>
      <c r="S77" s="126" t="s">
        <v>377</v>
      </c>
      <c r="T77" s="126" t="s">
        <v>378</v>
      </c>
      <c r="U77" s="126" t="s">
        <v>379</v>
      </c>
      <c r="V77" s="126" t="s">
        <v>380</v>
      </c>
      <c r="W77" s="126" t="s">
        <v>381</v>
      </c>
      <c r="X77" s="126" t="s">
        <v>382</v>
      </c>
      <c r="Y77" s="126" t="s">
        <v>383</v>
      </c>
      <c r="Z77" s="126" t="s">
        <v>2434</v>
      </c>
      <c r="AA77" s="126" t="s">
        <v>2435</v>
      </c>
      <c r="AB77" s="126" t="s">
        <v>2436</v>
      </c>
      <c r="AC77" s="126" t="s">
        <v>2437</v>
      </c>
      <c r="AD77" s="126" t="s">
        <v>2438</v>
      </c>
      <c r="AE77" s="126" t="s">
        <v>5079</v>
      </c>
      <c r="AF77" s="126" t="s">
        <v>5359</v>
      </c>
    </row>
    <row r="78" spans="1:32" x14ac:dyDescent="0.3">
      <c r="A78" s="65" t="s">
        <v>17</v>
      </c>
      <c r="B78" s="47"/>
      <c r="C78" s="47"/>
      <c r="D78" s="47"/>
      <c r="E78" s="47"/>
      <c r="F78" s="47"/>
      <c r="G78" s="47"/>
      <c r="H78" s="47"/>
      <c r="I78" s="47"/>
      <c r="J78" s="47"/>
      <c r="K78" s="47"/>
      <c r="L78" s="47"/>
      <c r="M78" s="47"/>
      <c r="N78" s="47"/>
      <c r="O78" s="47"/>
      <c r="S78" s="126" t="s">
        <v>384</v>
      </c>
      <c r="T78" s="126" t="s">
        <v>385</v>
      </c>
      <c r="U78" s="126" t="s">
        <v>386</v>
      </c>
      <c r="V78" s="126" t="s">
        <v>387</v>
      </c>
      <c r="W78" s="126" t="s">
        <v>388</v>
      </c>
      <c r="X78" s="126" t="s">
        <v>389</v>
      </c>
      <c r="Y78" s="126" t="s">
        <v>390</v>
      </c>
      <c r="Z78" s="126" t="s">
        <v>2439</v>
      </c>
      <c r="AA78" s="126" t="s">
        <v>2440</v>
      </c>
      <c r="AB78" s="126" t="s">
        <v>2441</v>
      </c>
      <c r="AC78" s="126" t="s">
        <v>2442</v>
      </c>
      <c r="AD78" s="126" t="s">
        <v>2443</v>
      </c>
      <c r="AE78" s="126" t="s">
        <v>5080</v>
      </c>
      <c r="AF78" s="126" t="s">
        <v>5360</v>
      </c>
    </row>
    <row r="79" spans="1:32" x14ac:dyDescent="0.3">
      <c r="A79" s="77" t="s">
        <v>3530</v>
      </c>
      <c r="B79" s="137" t="s">
        <v>5004</v>
      </c>
      <c r="C79" s="47">
        <f t="shared" ca="1" si="5"/>
        <v>-0.15231384018037405</v>
      </c>
      <c r="D79" s="47">
        <f t="shared" ca="1" si="5"/>
        <v>-0.20862093709873947</v>
      </c>
      <c r="E79" s="47">
        <f t="shared" ca="1" si="5"/>
        <v>0.21398618897135679</v>
      </c>
      <c r="F79" s="47">
        <f t="shared" ca="1" si="5"/>
        <v>0.36175957627412941</v>
      </c>
      <c r="G79" s="47">
        <f t="shared" ca="1" si="5"/>
        <v>1.1888537767561689</v>
      </c>
      <c r="H79" s="47">
        <f t="shared" ca="1" si="5"/>
        <v>-0.1482987774081318</v>
      </c>
      <c r="I79" s="47">
        <f t="shared" ca="1" si="5"/>
        <v>2.4260321203809325</v>
      </c>
      <c r="J79" s="47">
        <f t="shared" ca="1" si="5"/>
        <v>-0.11564877915950179</v>
      </c>
      <c r="K79" s="47">
        <f t="shared" ca="1" si="5"/>
        <v>-0.26021425931409009</v>
      </c>
      <c r="L79" s="47">
        <f t="shared" ca="1" si="5"/>
        <v>0.28941375307763784</v>
      </c>
      <c r="M79" s="137" t="s">
        <v>5004</v>
      </c>
      <c r="N79" s="137" t="s">
        <v>5004</v>
      </c>
      <c r="O79" s="47" t="e">
        <f t="shared" ca="1" si="6"/>
        <v>#VALUE!</v>
      </c>
      <c r="S79" s="126" t="s">
        <v>1466</v>
      </c>
      <c r="T79" s="126" t="s">
        <v>1467</v>
      </c>
      <c r="U79" s="126" t="s">
        <v>1468</v>
      </c>
      <c r="V79" s="126" t="s">
        <v>1469</v>
      </c>
      <c r="W79" s="126" t="s">
        <v>1470</v>
      </c>
      <c r="X79" s="126" t="s">
        <v>1471</v>
      </c>
      <c r="Y79" s="126" t="s">
        <v>1472</v>
      </c>
      <c r="Z79" s="126" t="s">
        <v>2444</v>
      </c>
      <c r="AA79" s="126" t="s">
        <v>2445</v>
      </c>
      <c r="AB79" s="126" t="s">
        <v>2446</v>
      </c>
      <c r="AC79" s="126" t="s">
        <v>2447</v>
      </c>
      <c r="AD79" s="126" t="s">
        <v>2448</v>
      </c>
      <c r="AE79" s="126" t="s">
        <v>5081</v>
      </c>
      <c r="AF79" s="126" t="s">
        <v>5361</v>
      </c>
    </row>
    <row r="80" spans="1:32" x14ac:dyDescent="0.3">
      <c r="A80" s="77" t="s">
        <v>3532</v>
      </c>
      <c r="B80" s="137" t="s">
        <v>5004</v>
      </c>
      <c r="C80" s="47">
        <f t="shared" ca="1" si="5"/>
        <v>-1</v>
      </c>
      <c r="D80" s="47">
        <f t="shared" ca="1" si="5"/>
        <v>-1</v>
      </c>
      <c r="E80" s="47">
        <f t="shared" ca="1" si="5"/>
        <v>-1</v>
      </c>
      <c r="F80" s="47">
        <f t="shared" ca="1" si="5"/>
        <v>-1</v>
      </c>
      <c r="G80" s="47">
        <f t="shared" ca="1" si="5"/>
        <v>-1</v>
      </c>
      <c r="H80" s="47">
        <f t="shared" ca="1" si="5"/>
        <v>-1</v>
      </c>
      <c r="I80" s="47">
        <f t="shared" ca="1" si="5"/>
        <v>-1</v>
      </c>
      <c r="J80" s="47">
        <f t="shared" ca="1" si="5"/>
        <v>-1</v>
      </c>
      <c r="K80" s="47">
        <f t="shared" ca="1" si="5"/>
        <v>-1</v>
      </c>
      <c r="L80" s="47">
        <f t="shared" ca="1" si="5"/>
        <v>-1</v>
      </c>
      <c r="M80" s="137" t="s">
        <v>5004</v>
      </c>
      <c r="N80" s="137" t="s">
        <v>5004</v>
      </c>
      <c r="O80" s="47" t="e">
        <f t="shared" ca="1" si="6"/>
        <v>#VALUE!</v>
      </c>
      <c r="S80" s="126" t="s">
        <v>1473</v>
      </c>
      <c r="T80" s="126" t="s">
        <v>1474</v>
      </c>
      <c r="U80" s="126" t="s">
        <v>1475</v>
      </c>
      <c r="V80" s="126" t="s">
        <v>1476</v>
      </c>
      <c r="W80" s="126" t="s">
        <v>1477</v>
      </c>
      <c r="X80" s="126" t="s">
        <v>1478</v>
      </c>
      <c r="Y80" s="126" t="s">
        <v>1479</v>
      </c>
      <c r="Z80" s="126" t="s">
        <v>2449</v>
      </c>
      <c r="AA80" s="126" t="s">
        <v>2450</v>
      </c>
      <c r="AB80" s="126" t="s">
        <v>2451</v>
      </c>
      <c r="AC80" s="126" t="s">
        <v>2452</v>
      </c>
      <c r="AD80" s="126" t="s">
        <v>2453</v>
      </c>
      <c r="AE80" s="126" t="s">
        <v>5082</v>
      </c>
      <c r="AF80" s="126" t="s">
        <v>5362</v>
      </c>
    </row>
    <row r="81" spans="1:32" x14ac:dyDescent="0.3">
      <c r="A81" s="77" t="s">
        <v>3533</v>
      </c>
      <c r="B81" s="137" t="s">
        <v>5004</v>
      </c>
      <c r="C81" s="47">
        <f t="shared" ca="1" si="5"/>
        <v>-1</v>
      </c>
      <c r="D81" s="47">
        <f t="shared" ca="1" si="5"/>
        <v>-1</v>
      </c>
      <c r="E81" s="47">
        <f t="shared" ca="1" si="5"/>
        <v>-1</v>
      </c>
      <c r="F81" s="47">
        <f t="shared" ca="1" si="5"/>
        <v>-1</v>
      </c>
      <c r="G81" s="47">
        <f t="shared" ca="1" si="5"/>
        <v>-1</v>
      </c>
      <c r="H81" s="47">
        <f t="shared" ca="1" si="5"/>
        <v>-1</v>
      </c>
      <c r="I81" s="47">
        <f t="shared" ca="1" si="5"/>
        <v>-1</v>
      </c>
      <c r="J81" s="47">
        <f t="shared" ca="1" si="5"/>
        <v>-1</v>
      </c>
      <c r="K81" s="47">
        <f t="shared" ca="1" si="5"/>
        <v>-1</v>
      </c>
      <c r="L81" s="47">
        <f t="shared" ca="1" si="5"/>
        <v>-1</v>
      </c>
      <c r="M81" s="137" t="s">
        <v>5004</v>
      </c>
      <c r="N81" s="137" t="s">
        <v>5004</v>
      </c>
      <c r="O81" s="47" t="e">
        <f t="shared" ca="1" si="6"/>
        <v>#VALUE!</v>
      </c>
      <c r="S81" s="126" t="s">
        <v>391</v>
      </c>
      <c r="T81" s="126" t="s">
        <v>392</v>
      </c>
      <c r="U81" s="126" t="s">
        <v>393</v>
      </c>
      <c r="V81" s="126" t="s">
        <v>394</v>
      </c>
      <c r="W81" s="126" t="s">
        <v>395</v>
      </c>
      <c r="X81" s="126" t="s">
        <v>396</v>
      </c>
      <c r="Y81" s="126" t="s">
        <v>397</v>
      </c>
      <c r="Z81" s="126" t="s">
        <v>2454</v>
      </c>
      <c r="AA81" s="126" t="s">
        <v>2455</v>
      </c>
      <c r="AB81" s="126" t="s">
        <v>2456</v>
      </c>
      <c r="AC81" s="126" t="s">
        <v>2457</v>
      </c>
      <c r="AD81" s="126" t="s">
        <v>2458</v>
      </c>
      <c r="AE81" s="126" t="s">
        <v>5083</v>
      </c>
      <c r="AF81" s="126" t="s">
        <v>5363</v>
      </c>
    </row>
    <row r="82" spans="1:32" x14ac:dyDescent="0.3">
      <c r="A82" s="77" t="s">
        <v>3534</v>
      </c>
      <c r="B82" s="137" t="s">
        <v>5004</v>
      </c>
      <c r="C82" s="47">
        <f t="shared" ca="1" si="5"/>
        <v>-1</v>
      </c>
      <c r="D82" s="47">
        <f t="shared" ca="1" si="5"/>
        <v>-1</v>
      </c>
      <c r="E82" s="47">
        <f t="shared" ca="1" si="5"/>
        <v>-1</v>
      </c>
      <c r="F82" s="47">
        <f t="shared" ca="1" si="5"/>
        <v>-1</v>
      </c>
      <c r="G82" s="47">
        <f t="shared" ca="1" si="5"/>
        <v>-1</v>
      </c>
      <c r="H82" s="47">
        <f t="shared" ca="1" si="5"/>
        <v>-1</v>
      </c>
      <c r="I82" s="47">
        <f t="shared" ca="1" si="5"/>
        <v>-1</v>
      </c>
      <c r="J82" s="47">
        <f t="shared" ca="1" si="5"/>
        <v>-1</v>
      </c>
      <c r="K82" s="47">
        <f t="shared" ca="1" si="5"/>
        <v>-1</v>
      </c>
      <c r="L82" s="47">
        <f t="shared" ca="1" si="5"/>
        <v>-1</v>
      </c>
      <c r="M82" s="137" t="s">
        <v>5004</v>
      </c>
      <c r="N82" s="137" t="s">
        <v>5004</v>
      </c>
      <c r="O82" s="47">
        <f t="shared" ca="1" si="6"/>
        <v>-1</v>
      </c>
      <c r="S82" s="126" t="s">
        <v>398</v>
      </c>
      <c r="T82" s="126" t="s">
        <v>399</v>
      </c>
      <c r="U82" s="126" t="s">
        <v>400</v>
      </c>
      <c r="V82" s="126" t="s">
        <v>401</v>
      </c>
      <c r="W82" s="126" t="s">
        <v>402</v>
      </c>
      <c r="X82" s="126" t="s">
        <v>403</v>
      </c>
      <c r="Y82" s="126" t="s">
        <v>404</v>
      </c>
      <c r="Z82" s="126" t="s">
        <v>2459</v>
      </c>
      <c r="AA82" s="126" t="s">
        <v>2460</v>
      </c>
      <c r="AB82" s="126" t="s">
        <v>2461</v>
      </c>
      <c r="AC82" s="126" t="s">
        <v>2462</v>
      </c>
      <c r="AD82" s="126" t="s">
        <v>2463</v>
      </c>
      <c r="AE82" s="126" t="s">
        <v>5084</v>
      </c>
      <c r="AF82" s="126" t="s">
        <v>5364</v>
      </c>
    </row>
    <row r="83" spans="1:32" x14ac:dyDescent="0.3">
      <c r="A83" s="77" t="s">
        <v>3535</v>
      </c>
      <c r="B83" s="137" t="s">
        <v>5004</v>
      </c>
      <c r="C83" s="47">
        <f t="shared" ca="1" si="5"/>
        <v>-1</v>
      </c>
      <c r="D83" s="47">
        <f t="shared" ca="1" si="5"/>
        <v>-1</v>
      </c>
      <c r="E83" s="47">
        <f t="shared" ca="1" si="5"/>
        <v>-1</v>
      </c>
      <c r="F83" s="47">
        <f t="shared" ca="1" si="5"/>
        <v>-1</v>
      </c>
      <c r="G83" s="47">
        <f t="shared" ca="1" si="5"/>
        <v>-1</v>
      </c>
      <c r="H83" s="47">
        <f t="shared" ca="1" si="5"/>
        <v>-1</v>
      </c>
      <c r="I83" s="47">
        <f t="shared" ca="1" si="5"/>
        <v>-1</v>
      </c>
      <c r="J83" s="47">
        <f t="shared" ca="1" si="5"/>
        <v>-1</v>
      </c>
      <c r="K83" s="47">
        <f t="shared" ca="1" si="5"/>
        <v>-1</v>
      </c>
      <c r="L83" s="47">
        <f t="shared" ca="1" si="5"/>
        <v>-1</v>
      </c>
      <c r="M83" s="137" t="s">
        <v>5004</v>
      </c>
      <c r="N83" s="137" t="s">
        <v>5004</v>
      </c>
      <c r="O83" s="47">
        <f t="shared" ca="1" si="6"/>
        <v>-1</v>
      </c>
      <c r="S83" s="126" t="s">
        <v>1480</v>
      </c>
      <c r="T83" s="126" t="s">
        <v>1481</v>
      </c>
      <c r="U83" s="126" t="s">
        <v>1482</v>
      </c>
      <c r="V83" s="126" t="s">
        <v>1483</v>
      </c>
      <c r="W83" s="126" t="s">
        <v>1484</v>
      </c>
      <c r="X83" s="126" t="s">
        <v>1485</v>
      </c>
      <c r="Y83" s="126" t="s">
        <v>1486</v>
      </c>
      <c r="Z83" s="126" t="s">
        <v>2464</v>
      </c>
      <c r="AA83" s="126" t="s">
        <v>2465</v>
      </c>
      <c r="AB83" s="126" t="s">
        <v>2466</v>
      </c>
      <c r="AC83" s="126" t="s">
        <v>2467</v>
      </c>
      <c r="AD83" s="126" t="s">
        <v>2468</v>
      </c>
      <c r="AE83" s="126" t="s">
        <v>5085</v>
      </c>
      <c r="AF83" s="126" t="s">
        <v>5365</v>
      </c>
    </row>
    <row r="84" spans="1:32" x14ac:dyDescent="0.3">
      <c r="A84" s="77"/>
      <c r="B84" s="47"/>
      <c r="C84" s="47"/>
      <c r="D84" s="47"/>
      <c r="E84" s="47"/>
      <c r="F84" s="47"/>
      <c r="G84" s="47"/>
      <c r="H84" s="47"/>
      <c r="I84" s="47"/>
      <c r="J84" s="47"/>
      <c r="K84" s="47"/>
      <c r="L84" s="47"/>
      <c r="M84" s="47"/>
      <c r="N84" s="47"/>
      <c r="O84" s="47"/>
      <c r="S84" s="126" t="s">
        <v>1487</v>
      </c>
      <c r="T84" s="126" t="s">
        <v>1488</v>
      </c>
      <c r="U84" s="126" t="s">
        <v>1489</v>
      </c>
      <c r="V84" s="126" t="s">
        <v>1490</v>
      </c>
      <c r="W84" s="126" t="s">
        <v>1491</v>
      </c>
      <c r="X84" s="126" t="s">
        <v>1492</v>
      </c>
      <c r="Y84" s="126" t="s">
        <v>1493</v>
      </c>
      <c r="Z84" s="126" t="s">
        <v>2469</v>
      </c>
      <c r="AA84" s="126" t="s">
        <v>2470</v>
      </c>
      <c r="AB84" s="126" t="s">
        <v>2471</v>
      </c>
      <c r="AC84" s="126" t="s">
        <v>2472</v>
      </c>
      <c r="AD84" s="126" t="s">
        <v>2473</v>
      </c>
      <c r="AE84" s="126" t="s">
        <v>5086</v>
      </c>
      <c r="AF84" s="126" t="s">
        <v>5366</v>
      </c>
    </row>
    <row r="85" spans="1:32" x14ac:dyDescent="0.3">
      <c r="A85" s="65" t="s">
        <v>18</v>
      </c>
      <c r="B85" s="47"/>
      <c r="C85" s="47"/>
      <c r="D85" s="47"/>
      <c r="E85" s="47"/>
      <c r="F85" s="47"/>
      <c r="G85" s="47"/>
      <c r="H85" s="47"/>
      <c r="I85" s="47"/>
      <c r="J85" s="47"/>
      <c r="K85" s="47"/>
      <c r="L85" s="47"/>
      <c r="M85" s="47"/>
      <c r="N85" s="47"/>
      <c r="O85" s="47"/>
      <c r="S85" s="126" t="s">
        <v>405</v>
      </c>
      <c r="T85" s="126" t="s">
        <v>406</v>
      </c>
      <c r="U85" s="126" t="s">
        <v>407</v>
      </c>
      <c r="V85" s="126" t="s">
        <v>408</v>
      </c>
      <c r="W85" s="126" t="s">
        <v>409</v>
      </c>
      <c r="X85" s="126" t="s">
        <v>410</v>
      </c>
      <c r="Y85" s="126" t="s">
        <v>411</v>
      </c>
      <c r="Z85" s="126" t="s">
        <v>2474</v>
      </c>
      <c r="AA85" s="126" t="s">
        <v>2475</v>
      </c>
      <c r="AB85" s="126" t="s">
        <v>2476</v>
      </c>
      <c r="AC85" s="126" t="s">
        <v>2477</v>
      </c>
      <c r="AD85" s="126" t="s">
        <v>2478</v>
      </c>
      <c r="AE85" s="126" t="s">
        <v>5087</v>
      </c>
      <c r="AF85" s="126" t="s">
        <v>5367</v>
      </c>
    </row>
    <row r="86" spans="1:32" x14ac:dyDescent="0.3">
      <c r="A86" s="77" t="s">
        <v>1923</v>
      </c>
      <c r="B86" s="137" t="s">
        <v>5004</v>
      </c>
      <c r="C86" s="47">
        <f t="shared" ca="1" si="5"/>
        <v>-0.1791938361334697</v>
      </c>
      <c r="D86" s="47">
        <f t="shared" ca="1" si="5"/>
        <v>-0.18654271788632129</v>
      </c>
      <c r="E86" s="47">
        <f t="shared" ca="1" si="5"/>
        <v>-4.1832381989194513E-2</v>
      </c>
      <c r="F86" s="47">
        <f t="shared" ca="1" si="5"/>
        <v>-0.20943474930882311</v>
      </c>
      <c r="G86" s="47">
        <f t="shared" ca="1" si="5"/>
        <v>0.25668172330238226</v>
      </c>
      <c r="H86" s="47">
        <f t="shared" ca="1" si="5"/>
        <v>-0.18582634915143692</v>
      </c>
      <c r="I86" s="47">
        <f t="shared" ca="1" si="5"/>
        <v>0.39518354503390202</v>
      </c>
      <c r="J86" s="47">
        <f t="shared" ca="1" si="5"/>
        <v>-0.12785980242969508</v>
      </c>
      <c r="K86" s="47">
        <f t="shared" ca="1" si="5"/>
        <v>-8.1703304388164144E-2</v>
      </c>
      <c r="L86" s="47">
        <f t="shared" ca="1" si="5"/>
        <v>-0.32130354905977532</v>
      </c>
      <c r="M86" s="137" t="s">
        <v>5004</v>
      </c>
      <c r="N86" s="137" t="s">
        <v>5004</v>
      </c>
      <c r="O86" s="47" t="e">
        <f t="shared" ca="1" si="6"/>
        <v>#VALUE!</v>
      </c>
      <c r="S86" s="126" t="s">
        <v>412</v>
      </c>
      <c r="T86" s="126" t="s">
        <v>413</v>
      </c>
      <c r="U86" s="126" t="s">
        <v>414</v>
      </c>
      <c r="V86" s="126" t="s">
        <v>415</v>
      </c>
      <c r="W86" s="126" t="s">
        <v>416</v>
      </c>
      <c r="X86" s="126" t="s">
        <v>417</v>
      </c>
      <c r="Y86" s="126" t="s">
        <v>418</v>
      </c>
      <c r="Z86" s="126" t="s">
        <v>2479</v>
      </c>
      <c r="AA86" s="126" t="s">
        <v>2480</v>
      </c>
      <c r="AB86" s="126" t="s">
        <v>2481</v>
      </c>
      <c r="AC86" s="126" t="s">
        <v>2482</v>
      </c>
      <c r="AD86" s="126" t="s">
        <v>2483</v>
      </c>
      <c r="AE86" s="126" t="s">
        <v>5088</v>
      </c>
      <c r="AF86" s="126" t="s">
        <v>5368</v>
      </c>
    </row>
    <row r="87" spans="1:32" x14ac:dyDescent="0.3">
      <c r="A87" s="77" t="s">
        <v>1926</v>
      </c>
      <c r="B87" s="137" t="s">
        <v>5004</v>
      </c>
      <c r="C87" s="47">
        <f t="shared" ca="1" si="5"/>
        <v>-0.19349551293568787</v>
      </c>
      <c r="D87" s="47">
        <f t="shared" ca="1" si="5"/>
        <v>-0.31227714904189002</v>
      </c>
      <c r="E87" s="47">
        <f t="shared" ca="1" si="5"/>
        <v>-6.3386998188942972E-2</v>
      </c>
      <c r="F87" s="47">
        <f t="shared" ca="1" si="5"/>
        <v>-4.4829344429640684E-2</v>
      </c>
      <c r="G87" s="47">
        <f t="shared" ca="1" si="5"/>
        <v>-0.37913912500000002</v>
      </c>
      <c r="H87" s="47">
        <f t="shared" ca="1" si="5"/>
        <v>-0.3081835659252935</v>
      </c>
      <c r="I87" s="47">
        <f t="shared" ca="1" si="5"/>
        <v>-0.18723660938098621</v>
      </c>
      <c r="J87" s="47">
        <f t="shared" ca="1" si="5"/>
        <v>-0.20981338159515042</v>
      </c>
      <c r="K87" s="47">
        <f t="shared" ca="1" si="5"/>
        <v>-0.40397349148533557</v>
      </c>
      <c r="L87" s="47">
        <f t="shared" ca="1" si="5"/>
        <v>-0.43432670833333331</v>
      </c>
      <c r="M87" s="137" t="s">
        <v>5004</v>
      </c>
      <c r="N87" s="137" t="s">
        <v>5004</v>
      </c>
      <c r="O87" s="47" t="e">
        <f t="shared" ca="1" si="6"/>
        <v>#VALUE!</v>
      </c>
      <c r="S87" s="126" t="s">
        <v>419</v>
      </c>
      <c r="T87" s="126" t="s">
        <v>420</v>
      </c>
      <c r="U87" s="126" t="s">
        <v>421</v>
      </c>
      <c r="V87" s="126" t="s">
        <v>422</v>
      </c>
      <c r="W87" s="126" t="s">
        <v>423</v>
      </c>
      <c r="X87" s="126" t="s">
        <v>424</v>
      </c>
      <c r="Y87" s="126" t="s">
        <v>425</v>
      </c>
      <c r="Z87" s="126" t="s">
        <v>2484</v>
      </c>
      <c r="AA87" s="126" t="s">
        <v>2485</v>
      </c>
      <c r="AB87" s="126" t="s">
        <v>2486</v>
      </c>
      <c r="AC87" s="126" t="s">
        <v>2487</v>
      </c>
      <c r="AD87" s="126" t="s">
        <v>2488</v>
      </c>
      <c r="AE87" s="126" t="s">
        <v>5089</v>
      </c>
      <c r="AF87" s="126" t="s">
        <v>5369</v>
      </c>
    </row>
    <row r="88" spans="1:32" x14ac:dyDescent="0.3">
      <c r="A88" s="77" t="s">
        <v>1928</v>
      </c>
      <c r="B88" s="137" t="s">
        <v>5004</v>
      </c>
      <c r="C88" s="47">
        <f t="shared" ca="1" si="5"/>
        <v>-1.6303102441592176E-2</v>
      </c>
      <c r="D88" s="47">
        <f t="shared" ca="1" si="5"/>
        <v>-0.10125875373538441</v>
      </c>
      <c r="E88" s="47">
        <f t="shared" ca="1" si="5"/>
        <v>2.980768882451923E-2</v>
      </c>
      <c r="F88" s="47">
        <f t="shared" ca="1" si="5"/>
        <v>-0.11692307106461548</v>
      </c>
      <c r="G88" s="47">
        <f t="shared" ca="1" si="5"/>
        <v>0.15562128878516182</v>
      </c>
      <c r="H88" s="47">
        <f t="shared" ca="1" si="5"/>
        <v>-5.0549451284144419E-2</v>
      </c>
      <c r="I88" s="47">
        <f t="shared" ca="1" si="5"/>
        <v>-3.0769200615384025E-2</v>
      </c>
      <c r="J88" s="47">
        <f t="shared" ca="1" si="5"/>
        <v>-9.7612721446629372E-2</v>
      </c>
      <c r="K88" s="47">
        <f t="shared" ca="1" si="5"/>
        <v>-0.12769230497846148</v>
      </c>
      <c r="L88" s="47">
        <f t="shared" ca="1" si="5"/>
        <v>-0.29814324227458144</v>
      </c>
      <c r="M88" s="137" t="s">
        <v>5004</v>
      </c>
      <c r="N88" s="137" t="s">
        <v>5004</v>
      </c>
      <c r="O88" s="47" t="e">
        <f t="shared" ca="1" si="6"/>
        <v>#VALUE!</v>
      </c>
      <c r="S88" s="126" t="s">
        <v>426</v>
      </c>
      <c r="T88" s="126" t="s">
        <v>427</v>
      </c>
      <c r="U88" s="126" t="s">
        <v>428</v>
      </c>
      <c r="V88" s="126" t="s">
        <v>429</v>
      </c>
      <c r="W88" s="126" t="s">
        <v>430</v>
      </c>
      <c r="X88" s="126" t="s">
        <v>431</v>
      </c>
      <c r="Y88" s="126" t="s">
        <v>432</v>
      </c>
      <c r="Z88" s="126" t="s">
        <v>2489</v>
      </c>
      <c r="AA88" s="126" t="s">
        <v>2490</v>
      </c>
      <c r="AB88" s="126" t="s">
        <v>2491</v>
      </c>
      <c r="AC88" s="126" t="s">
        <v>2492</v>
      </c>
      <c r="AD88" s="126" t="s">
        <v>2493</v>
      </c>
      <c r="AE88" s="126" t="s">
        <v>5090</v>
      </c>
      <c r="AF88" s="126" t="s">
        <v>5370</v>
      </c>
    </row>
    <row r="89" spans="1:32" x14ac:dyDescent="0.3">
      <c r="A89" s="77" t="s">
        <v>3537</v>
      </c>
      <c r="B89" s="137" t="s">
        <v>5004</v>
      </c>
      <c r="C89" s="47">
        <f t="shared" ca="1" si="5"/>
        <v>-0.44444445000000005</v>
      </c>
      <c r="D89" s="47">
        <f t="shared" ca="1" si="5"/>
        <v>-0.1769547407407408</v>
      </c>
      <c r="E89" s="47">
        <f t="shared" ca="1" si="5"/>
        <v>-0.5884773888888889</v>
      </c>
      <c r="F89" s="47">
        <f t="shared" ca="1" si="5"/>
        <v>-0.34640523529411771</v>
      </c>
      <c r="G89" s="47">
        <f t="shared" ca="1" si="5"/>
        <v>-0.71509969230769233</v>
      </c>
      <c r="H89" s="47">
        <f t="shared" ca="1" si="5"/>
        <v>-0.2283950416666666</v>
      </c>
      <c r="I89" s="47">
        <f t="shared" ca="1" si="5"/>
        <v>-0.69135800000000003</v>
      </c>
      <c r="J89" s="47">
        <f t="shared" ca="1" si="5"/>
        <v>-0.7256515925925926</v>
      </c>
      <c r="K89" s="47">
        <f t="shared" ca="1" si="5"/>
        <v>-0.42528734482758618</v>
      </c>
      <c r="L89" s="47">
        <f t="shared" ca="1" si="5"/>
        <v>-0.72419227659574459</v>
      </c>
      <c r="M89" s="137" t="s">
        <v>5004</v>
      </c>
      <c r="N89" s="137" t="s">
        <v>5004</v>
      </c>
      <c r="O89" s="47" t="e">
        <f t="shared" ca="1" si="6"/>
        <v>#VALUE!</v>
      </c>
      <c r="S89" s="126" t="s">
        <v>433</v>
      </c>
      <c r="T89" s="126" t="s">
        <v>434</v>
      </c>
      <c r="U89" s="126" t="s">
        <v>435</v>
      </c>
      <c r="V89" s="126" t="s">
        <v>436</v>
      </c>
      <c r="W89" s="126" t="s">
        <v>437</v>
      </c>
      <c r="X89" s="126" t="s">
        <v>438</v>
      </c>
      <c r="Y89" s="126" t="s">
        <v>439</v>
      </c>
      <c r="Z89" s="126" t="s">
        <v>2494</v>
      </c>
      <c r="AA89" s="126" t="s">
        <v>2495</v>
      </c>
      <c r="AB89" s="126" t="s">
        <v>2496</v>
      </c>
      <c r="AC89" s="126" t="s">
        <v>2497</v>
      </c>
      <c r="AD89" s="126" t="s">
        <v>2498</v>
      </c>
      <c r="AE89" s="126" t="s">
        <v>5091</v>
      </c>
      <c r="AF89" s="126" t="s">
        <v>5371</v>
      </c>
    </row>
    <row r="90" spans="1:32" x14ac:dyDescent="0.3">
      <c r="A90" s="77"/>
      <c r="B90" s="47"/>
      <c r="C90" s="47"/>
      <c r="D90" s="47"/>
      <c r="E90" s="47"/>
      <c r="F90" s="47"/>
      <c r="G90" s="47"/>
      <c r="H90" s="47"/>
      <c r="I90" s="47"/>
      <c r="J90" s="47"/>
      <c r="K90" s="47"/>
      <c r="L90" s="47"/>
      <c r="M90" s="47"/>
      <c r="N90" s="47"/>
      <c r="O90" s="47"/>
      <c r="S90" s="126" t="s">
        <v>1494</v>
      </c>
      <c r="T90" s="126" t="s">
        <v>1495</v>
      </c>
      <c r="U90" s="126" t="s">
        <v>1496</v>
      </c>
      <c r="V90" s="126" t="s">
        <v>1497</v>
      </c>
      <c r="W90" s="126" t="s">
        <v>1498</v>
      </c>
      <c r="X90" s="126" t="s">
        <v>1499</v>
      </c>
      <c r="Y90" s="126" t="s">
        <v>1500</v>
      </c>
      <c r="Z90" s="126" t="s">
        <v>2499</v>
      </c>
      <c r="AA90" s="126" t="s">
        <v>2500</v>
      </c>
      <c r="AB90" s="126" t="s">
        <v>2501</v>
      </c>
      <c r="AC90" s="126" t="s">
        <v>2502</v>
      </c>
      <c r="AD90" s="126" t="s">
        <v>2503</v>
      </c>
      <c r="AE90" s="126" t="s">
        <v>5092</v>
      </c>
      <c r="AF90" s="126" t="s">
        <v>5372</v>
      </c>
    </row>
    <row r="91" spans="1:32" x14ac:dyDescent="0.3">
      <c r="A91" s="65" t="s">
        <v>19</v>
      </c>
      <c r="B91" s="47"/>
      <c r="C91" s="47"/>
      <c r="D91" s="47"/>
      <c r="E91" s="47"/>
      <c r="F91" s="47"/>
      <c r="G91" s="47"/>
      <c r="H91" s="47"/>
      <c r="I91" s="47"/>
      <c r="J91" s="47"/>
      <c r="K91" s="47"/>
      <c r="L91" s="47"/>
      <c r="M91" s="47"/>
      <c r="N91" s="47"/>
      <c r="O91" s="47"/>
      <c r="S91" s="126" t="s">
        <v>1501</v>
      </c>
      <c r="T91" s="126" t="s">
        <v>1502</v>
      </c>
      <c r="U91" s="126" t="s">
        <v>1503</v>
      </c>
      <c r="V91" s="126" t="s">
        <v>1504</v>
      </c>
      <c r="W91" s="126" t="s">
        <v>1505</v>
      </c>
      <c r="X91" s="126" t="s">
        <v>1506</v>
      </c>
      <c r="Y91" s="126" t="s">
        <v>1507</v>
      </c>
      <c r="Z91" s="126" t="s">
        <v>2504</v>
      </c>
      <c r="AA91" s="126" t="s">
        <v>2505</v>
      </c>
      <c r="AB91" s="126" t="s">
        <v>2506</v>
      </c>
      <c r="AC91" s="126" t="s">
        <v>2507</v>
      </c>
      <c r="AD91" s="126" t="s">
        <v>2508</v>
      </c>
      <c r="AE91" s="126" t="s">
        <v>5093</v>
      </c>
      <c r="AF91" s="126" t="s">
        <v>5373</v>
      </c>
    </row>
    <row r="92" spans="1:32" x14ac:dyDescent="0.3">
      <c r="A92" s="77" t="s">
        <v>3538</v>
      </c>
      <c r="B92" s="137" t="s">
        <v>5004</v>
      </c>
      <c r="C92" s="47">
        <f t="shared" ca="1" si="5"/>
        <v>-1</v>
      </c>
      <c r="D92" s="47">
        <f t="shared" ca="1" si="5"/>
        <v>-1</v>
      </c>
      <c r="E92" s="47">
        <f t="shared" ca="1" si="5"/>
        <v>-1</v>
      </c>
      <c r="F92" s="47">
        <f t="shared" ca="1" si="5"/>
        <v>-1</v>
      </c>
      <c r="G92" s="47">
        <f t="shared" ca="1" si="5"/>
        <v>-1</v>
      </c>
      <c r="H92" s="47">
        <f t="shared" ca="1" si="5"/>
        <v>-1</v>
      </c>
      <c r="I92" s="47">
        <f t="shared" ca="1" si="5"/>
        <v>-1</v>
      </c>
      <c r="J92" s="47">
        <f t="shared" ca="1" si="5"/>
        <v>-1</v>
      </c>
      <c r="K92" s="47">
        <f t="shared" ca="1" si="5"/>
        <v>-1</v>
      </c>
      <c r="L92" s="47">
        <f t="shared" ca="1" si="5"/>
        <v>-1</v>
      </c>
      <c r="M92" s="137" t="s">
        <v>5004</v>
      </c>
      <c r="N92" s="137" t="s">
        <v>5004</v>
      </c>
      <c r="O92" s="47" t="e">
        <f t="shared" ca="1" si="6"/>
        <v>#VALUE!</v>
      </c>
      <c r="S92" s="126" t="s">
        <v>440</v>
      </c>
      <c r="T92" s="126" t="s">
        <v>441</v>
      </c>
      <c r="U92" s="126" t="s">
        <v>442</v>
      </c>
      <c r="V92" s="126" t="s">
        <v>443</v>
      </c>
      <c r="W92" s="126" t="s">
        <v>444</v>
      </c>
      <c r="X92" s="126" t="s">
        <v>445</v>
      </c>
      <c r="Y92" s="126" t="s">
        <v>446</v>
      </c>
      <c r="Z92" s="126" t="s">
        <v>2509</v>
      </c>
      <c r="AA92" s="126" t="s">
        <v>2510</v>
      </c>
      <c r="AB92" s="126" t="s">
        <v>2511</v>
      </c>
      <c r="AC92" s="126" t="s">
        <v>2512</v>
      </c>
      <c r="AD92" s="126" t="s">
        <v>2513</v>
      </c>
      <c r="AE92" s="126" t="s">
        <v>5094</v>
      </c>
      <c r="AF92" s="126" t="s">
        <v>5374</v>
      </c>
    </row>
    <row r="93" spans="1:32" x14ac:dyDescent="0.3">
      <c r="A93" s="77" t="s">
        <v>3539</v>
      </c>
      <c r="B93" s="137" t="s">
        <v>5004</v>
      </c>
      <c r="C93" s="47">
        <f t="shared" ca="1" si="5"/>
        <v>-0.15639202723863604</v>
      </c>
      <c r="D93" s="47">
        <f t="shared" ca="1" si="5"/>
        <v>9.232319183002495E-2</v>
      </c>
      <c r="E93" s="47">
        <f t="shared" ca="1" si="5"/>
        <v>9.2077100000000023E-2</v>
      </c>
      <c r="F93" s="47">
        <f t="shared" ca="1" si="5"/>
        <v>0.10754216128955855</v>
      </c>
      <c r="G93" s="47">
        <f t="shared" ca="1" si="5"/>
        <v>-0.14061376281227525</v>
      </c>
      <c r="H93" s="47">
        <f t="shared" ca="1" si="5"/>
        <v>-0.10676045714285719</v>
      </c>
      <c r="I93" s="47">
        <f t="shared" ca="1" si="5"/>
        <v>-0.67917652592074129</v>
      </c>
      <c r="J93" s="47">
        <f t="shared" ca="1" si="5"/>
        <v>0.25910066518201313</v>
      </c>
      <c r="K93" s="47">
        <f t="shared" ca="1" si="5"/>
        <v>4.40304186990522E-2</v>
      </c>
      <c r="L93" s="47">
        <f t="shared" ca="1" si="5"/>
        <v>-0.1039733354128001</v>
      </c>
      <c r="M93" s="137" t="s">
        <v>5004</v>
      </c>
      <c r="N93" s="137" t="s">
        <v>5004</v>
      </c>
      <c r="O93" s="47" t="e">
        <f t="shared" ca="1" si="6"/>
        <v>#VALUE!</v>
      </c>
      <c r="S93" s="126" t="s">
        <v>447</v>
      </c>
      <c r="T93" s="126" t="s">
        <v>448</v>
      </c>
      <c r="U93" s="126" t="s">
        <v>449</v>
      </c>
      <c r="V93" s="126" t="s">
        <v>450</v>
      </c>
      <c r="W93" s="126" t="s">
        <v>451</v>
      </c>
      <c r="X93" s="126" t="s">
        <v>452</v>
      </c>
      <c r="Y93" s="126" t="s">
        <v>453</v>
      </c>
      <c r="Z93" s="126" t="s">
        <v>2514</v>
      </c>
      <c r="AA93" s="126" t="s">
        <v>2515</v>
      </c>
      <c r="AB93" s="126" t="s">
        <v>2516</v>
      </c>
      <c r="AC93" s="126" t="s">
        <v>2517</v>
      </c>
      <c r="AD93" s="126" t="s">
        <v>2518</v>
      </c>
      <c r="AE93" s="126" t="s">
        <v>5095</v>
      </c>
      <c r="AF93" s="126" t="s">
        <v>5375</v>
      </c>
    </row>
    <row r="94" spans="1:32" x14ac:dyDescent="0.3">
      <c r="A94" s="77" t="s">
        <v>3540</v>
      </c>
      <c r="B94" s="137" t="s">
        <v>5004</v>
      </c>
      <c r="C94" s="47">
        <f t="shared" ca="1" si="5"/>
        <v>-0.4908940343180877</v>
      </c>
      <c r="D94" s="47">
        <f t="shared" ca="1" si="5"/>
        <v>-0.66262652330093186</v>
      </c>
      <c r="E94" s="47">
        <f t="shared" ca="1" si="5"/>
        <v>-0.72682120000000006</v>
      </c>
      <c r="F94" s="47">
        <f t="shared" ca="1" si="5"/>
        <v>-0.76348154285714287</v>
      </c>
      <c r="G94" s="47">
        <f t="shared" ca="1" si="5"/>
        <v>-0.75165565000000001</v>
      </c>
      <c r="H94" s="47">
        <f t="shared" ca="1" si="5"/>
        <v>-0.67028322833801501</v>
      </c>
      <c r="I94" s="47">
        <f t="shared" ca="1" si="5"/>
        <v>0.78807941059602926</v>
      </c>
      <c r="J94" s="47">
        <f t="shared" ca="1" si="5"/>
        <v>-0.52043846178705566</v>
      </c>
      <c r="K94" s="47">
        <f t="shared" ca="1" si="5"/>
        <v>-0.40397349148533557</v>
      </c>
      <c r="L94" s="47">
        <f t="shared" ca="1" si="5"/>
        <v>-0.37340805579372222</v>
      </c>
      <c r="M94" s="137" t="s">
        <v>5004</v>
      </c>
      <c r="N94" s="137" t="s">
        <v>5004</v>
      </c>
      <c r="O94" s="47" t="e">
        <f t="shared" ca="1" si="6"/>
        <v>#VALUE!</v>
      </c>
      <c r="S94" s="126" t="s">
        <v>454</v>
      </c>
      <c r="T94" s="126" t="s">
        <v>455</v>
      </c>
      <c r="U94" s="126" t="s">
        <v>456</v>
      </c>
      <c r="V94" s="126" t="s">
        <v>457</v>
      </c>
      <c r="W94" s="126" t="s">
        <v>458</v>
      </c>
      <c r="X94" s="126" t="s">
        <v>459</v>
      </c>
      <c r="Y94" s="126" t="s">
        <v>460</v>
      </c>
      <c r="Z94" s="126" t="s">
        <v>2519</v>
      </c>
      <c r="AA94" s="126" t="s">
        <v>2520</v>
      </c>
      <c r="AB94" s="126" t="s">
        <v>2521</v>
      </c>
      <c r="AC94" s="126" t="s">
        <v>2522</v>
      </c>
      <c r="AD94" s="126" t="s">
        <v>2523</v>
      </c>
      <c r="AE94" s="126" t="s">
        <v>5096</v>
      </c>
      <c r="AF94" s="126" t="s">
        <v>5376</v>
      </c>
    </row>
    <row r="95" spans="1:32" x14ac:dyDescent="0.3">
      <c r="A95" s="77" t="s">
        <v>3541</v>
      </c>
      <c r="B95" s="137" t="s">
        <v>5004</v>
      </c>
      <c r="C95" s="47">
        <f t="shared" ca="1" si="5"/>
        <v>0.77846151021538501</v>
      </c>
      <c r="D95" s="47">
        <f t="shared" ca="1" si="5"/>
        <v>0.42912089113029844</v>
      </c>
      <c r="E95" s="47">
        <f t="shared" ca="1" si="5"/>
        <v>1.2230768877692315</v>
      </c>
      <c r="F95" s="47">
        <f t="shared" ca="1" si="5"/>
        <v>2.2169229824553889</v>
      </c>
      <c r="G95" s="47">
        <f t="shared" ca="1" si="5"/>
        <v>1.4323076009784654</v>
      </c>
      <c r="H95" s="47">
        <f t="shared" ca="1" si="5"/>
        <v>0.71188815124857041</v>
      </c>
      <c r="I95" s="47">
        <f t="shared" ca="1" si="5"/>
        <v>0.17692307823076922</v>
      </c>
      <c r="J95" s="47">
        <f t="shared" ca="1" si="5"/>
        <v>-0.29384615306153838</v>
      </c>
      <c r="K95" s="47">
        <f t="shared" ca="1" si="5"/>
        <v>-0.29384615306153838</v>
      </c>
      <c r="L95" s="47">
        <f t="shared" ca="1" si="5"/>
        <v>-0.17615384823307681</v>
      </c>
      <c r="M95" s="137" t="s">
        <v>5004</v>
      </c>
      <c r="N95" s="137" t="s">
        <v>5004</v>
      </c>
      <c r="O95" s="47" t="e">
        <f t="shared" ca="1" si="6"/>
        <v>#VALUE!</v>
      </c>
      <c r="S95" s="126" t="s">
        <v>461</v>
      </c>
      <c r="T95" s="126" t="s">
        <v>462</v>
      </c>
      <c r="U95" s="126" t="s">
        <v>463</v>
      </c>
      <c r="V95" s="126" t="s">
        <v>464</v>
      </c>
      <c r="W95" s="126" t="s">
        <v>465</v>
      </c>
      <c r="X95" s="126" t="s">
        <v>466</v>
      </c>
      <c r="Y95" s="126" t="s">
        <v>467</v>
      </c>
      <c r="Z95" s="126" t="s">
        <v>2524</v>
      </c>
      <c r="AA95" s="126" t="s">
        <v>2525</v>
      </c>
      <c r="AB95" s="126" t="s">
        <v>2526</v>
      </c>
      <c r="AC95" s="126" t="s">
        <v>2527</v>
      </c>
      <c r="AD95" s="126" t="s">
        <v>2528</v>
      </c>
      <c r="AE95" s="126" t="s">
        <v>5097</v>
      </c>
      <c r="AF95" s="126" t="s">
        <v>5377</v>
      </c>
    </row>
    <row r="96" spans="1:32" x14ac:dyDescent="0.3">
      <c r="A96" s="77" t="s">
        <v>3542</v>
      </c>
      <c r="B96" s="137" t="s">
        <v>5004</v>
      </c>
      <c r="C96" s="47">
        <f t="shared" ca="1" si="5"/>
        <v>-0.37101005020001659</v>
      </c>
      <c r="D96" s="47">
        <f t="shared" ca="1" si="5"/>
        <v>-0.31248612654307278</v>
      </c>
      <c r="E96" s="47">
        <f t="shared" ca="1" si="5"/>
        <v>-0.46963217835451559</v>
      </c>
      <c r="F96" s="47">
        <f t="shared" ca="1" si="5"/>
        <v>-0.37018816335848692</v>
      </c>
      <c r="G96" s="47">
        <f t="shared" ca="1" si="5"/>
        <v>-0.5632265055104323</v>
      </c>
      <c r="H96" s="47">
        <f t="shared" ca="1" si="5"/>
        <v>-0.26337801286165374</v>
      </c>
      <c r="I96" s="47">
        <f t="shared" ca="1" si="5"/>
        <v>-0.4059880344958085</v>
      </c>
      <c r="J96" s="47">
        <f t="shared" ca="1" si="5"/>
        <v>-0.26388600936296219</v>
      </c>
      <c r="K96" s="47">
        <f t="shared" ca="1" si="5"/>
        <v>-0.38937913077549885</v>
      </c>
      <c r="L96" s="47">
        <f t="shared" ca="1" si="5"/>
        <v>-0.67298564451047438</v>
      </c>
      <c r="M96" s="137" t="s">
        <v>5004</v>
      </c>
      <c r="N96" s="137" t="s">
        <v>5004</v>
      </c>
      <c r="O96" s="47" t="e">
        <f t="shared" ca="1" si="6"/>
        <v>#VALUE!</v>
      </c>
      <c r="S96" s="126" t="s">
        <v>1508</v>
      </c>
      <c r="T96" s="126" t="s">
        <v>1509</v>
      </c>
      <c r="U96" s="126" t="s">
        <v>1510</v>
      </c>
      <c r="V96" s="126" t="s">
        <v>1511</v>
      </c>
      <c r="W96" s="126" t="s">
        <v>1512</v>
      </c>
      <c r="X96" s="126" t="s">
        <v>1513</v>
      </c>
      <c r="Y96" s="126" t="s">
        <v>1514</v>
      </c>
      <c r="Z96" s="126" t="s">
        <v>2529</v>
      </c>
      <c r="AA96" s="126" t="s">
        <v>2530</v>
      </c>
      <c r="AB96" s="126" t="s">
        <v>2531</v>
      </c>
      <c r="AC96" s="126" t="s">
        <v>2532</v>
      </c>
      <c r="AD96" s="126" t="s">
        <v>2533</v>
      </c>
      <c r="AE96" s="126" t="s">
        <v>5098</v>
      </c>
      <c r="AF96" s="126" t="s">
        <v>5378</v>
      </c>
    </row>
    <row r="97" spans="1:32" x14ac:dyDescent="0.3">
      <c r="A97" s="77"/>
      <c r="B97" s="47"/>
      <c r="C97" s="47"/>
      <c r="D97" s="47"/>
      <c r="E97" s="47"/>
      <c r="F97" s="47"/>
      <c r="G97" s="47"/>
      <c r="H97" s="47"/>
      <c r="I97" s="47"/>
      <c r="J97" s="47"/>
      <c r="K97" s="47"/>
      <c r="L97" s="47"/>
      <c r="M97" s="47"/>
      <c r="N97" s="47"/>
      <c r="O97" s="47"/>
      <c r="S97" s="126" t="s">
        <v>1515</v>
      </c>
      <c r="T97" s="126" t="s">
        <v>1516</v>
      </c>
      <c r="U97" s="126" t="s">
        <v>1517</v>
      </c>
      <c r="V97" s="126" t="s">
        <v>1518</v>
      </c>
      <c r="W97" s="126" t="s">
        <v>1519</v>
      </c>
      <c r="X97" s="126" t="s">
        <v>1520</v>
      </c>
      <c r="Y97" s="126" t="s">
        <v>1521</v>
      </c>
      <c r="Z97" s="126" t="s">
        <v>2534</v>
      </c>
      <c r="AA97" s="126" t="s">
        <v>2535</v>
      </c>
      <c r="AB97" s="126" t="s">
        <v>2536</v>
      </c>
      <c r="AC97" s="126" t="s">
        <v>2537</v>
      </c>
      <c r="AD97" s="126" t="s">
        <v>2538</v>
      </c>
      <c r="AE97" s="126" t="s">
        <v>5099</v>
      </c>
      <c r="AF97" s="126" t="s">
        <v>5379</v>
      </c>
    </row>
    <row r="98" spans="1:32" x14ac:dyDescent="0.3">
      <c r="A98" s="65" t="s">
        <v>20</v>
      </c>
      <c r="B98" s="47"/>
      <c r="C98" s="47"/>
      <c r="D98" s="47"/>
      <c r="E98" s="47"/>
      <c r="F98" s="47"/>
      <c r="G98" s="47"/>
      <c r="H98" s="47"/>
      <c r="I98" s="47"/>
      <c r="J98" s="47"/>
      <c r="K98" s="47"/>
      <c r="L98" s="47"/>
      <c r="M98" s="47"/>
      <c r="N98" s="47"/>
      <c r="O98" s="47"/>
      <c r="S98" s="126" t="s">
        <v>468</v>
      </c>
      <c r="T98" s="126" t="s">
        <v>469</v>
      </c>
      <c r="U98" s="126" t="s">
        <v>470</v>
      </c>
      <c r="V98" s="126" t="s">
        <v>471</v>
      </c>
      <c r="W98" s="126" t="s">
        <v>472</v>
      </c>
      <c r="X98" s="126" t="s">
        <v>473</v>
      </c>
      <c r="Y98" s="126" t="s">
        <v>474</v>
      </c>
      <c r="Z98" s="126" t="s">
        <v>2539</v>
      </c>
      <c r="AA98" s="126" t="s">
        <v>2540</v>
      </c>
      <c r="AB98" s="126" t="s">
        <v>2541</v>
      </c>
      <c r="AC98" s="126" t="s">
        <v>2542</v>
      </c>
      <c r="AD98" s="126" t="s">
        <v>2543</v>
      </c>
      <c r="AE98" s="126" t="s">
        <v>5100</v>
      </c>
      <c r="AF98" s="126" t="s">
        <v>5380</v>
      </c>
    </row>
    <row r="99" spans="1:32" x14ac:dyDescent="0.3">
      <c r="A99" s="77" t="s">
        <v>3544</v>
      </c>
      <c r="B99" s="137" t="s">
        <v>5004</v>
      </c>
      <c r="C99" s="47">
        <f t="shared" ca="1" si="5"/>
        <v>-0.21016618948545326</v>
      </c>
      <c r="D99" s="47">
        <f t="shared" ca="1" si="5"/>
        <v>-0.1804340663978761</v>
      </c>
      <c r="E99" s="47">
        <f t="shared" ca="1" si="5"/>
        <v>-4.082936011380689E-2</v>
      </c>
      <c r="F99" s="47">
        <f t="shared" ca="1" si="5"/>
        <v>-0.24486254783317415</v>
      </c>
      <c r="G99" s="47">
        <f t="shared" ca="1" si="5"/>
        <v>0.19710449103193914</v>
      </c>
      <c r="H99" s="47">
        <f t="shared" ca="1" si="5"/>
        <v>-0.18341617682208405</v>
      </c>
      <c r="I99" s="47">
        <f t="shared" ca="1" si="5"/>
        <v>0.22199688537407553</v>
      </c>
      <c r="J99" s="47">
        <f t="shared" ca="1" si="5"/>
        <v>-9.1898954197001601E-2</v>
      </c>
      <c r="K99" s="47">
        <f t="shared" ca="1" si="5"/>
        <v>-4.0551173070571753E-2</v>
      </c>
      <c r="L99" s="47">
        <f t="shared" ca="1" si="5"/>
        <v>-0.49374871997060765</v>
      </c>
      <c r="M99" s="137" t="s">
        <v>5004</v>
      </c>
      <c r="N99" s="137" t="s">
        <v>5004</v>
      </c>
      <c r="O99" s="47" t="e">
        <f t="shared" ca="1" si="6"/>
        <v>#VALUE!</v>
      </c>
      <c r="S99" s="126" t="s">
        <v>475</v>
      </c>
      <c r="T99" s="126" t="s">
        <v>476</v>
      </c>
      <c r="U99" s="126" t="s">
        <v>477</v>
      </c>
      <c r="V99" s="126" t="s">
        <v>478</v>
      </c>
      <c r="W99" s="126" t="s">
        <v>479</v>
      </c>
      <c r="X99" s="126" t="s">
        <v>480</v>
      </c>
      <c r="Y99" s="126" t="s">
        <v>481</v>
      </c>
      <c r="Z99" s="126" t="s">
        <v>2544</v>
      </c>
      <c r="AA99" s="126" t="s">
        <v>2545</v>
      </c>
      <c r="AB99" s="126" t="s">
        <v>2546</v>
      </c>
      <c r="AC99" s="126" t="s">
        <v>2547</v>
      </c>
      <c r="AD99" s="126" t="s">
        <v>2548</v>
      </c>
      <c r="AE99" s="126" t="s">
        <v>5101</v>
      </c>
      <c r="AF99" s="126" t="s">
        <v>5381</v>
      </c>
    </row>
    <row r="100" spans="1:32" x14ac:dyDescent="0.3">
      <c r="A100" s="77" t="s">
        <v>3545</v>
      </c>
      <c r="B100" s="137" t="s">
        <v>5004</v>
      </c>
      <c r="C100" s="47">
        <f t="shared" ca="1" si="5"/>
        <v>-0.21721413646322627</v>
      </c>
      <c r="D100" s="47">
        <f t="shared" ca="1" si="5"/>
        <v>-0.36684253281780715</v>
      </c>
      <c r="E100" s="47">
        <f t="shared" ca="1" si="5"/>
        <v>-0.22640536495984673</v>
      </c>
      <c r="F100" s="47">
        <f t="shared" ca="1" si="5"/>
        <v>-0.20855318428641598</v>
      </c>
      <c r="G100" s="47">
        <f t="shared" ca="1" si="5"/>
        <v>-0.50361012500000002</v>
      </c>
      <c r="H100" s="47">
        <f t="shared" ca="1" si="5"/>
        <v>-0.40046415356314014</v>
      </c>
      <c r="I100" s="47">
        <f t="shared" ca="1" si="5"/>
        <v>-0.31079753839096508</v>
      </c>
      <c r="J100" s="47">
        <f t="shared" ca="1" si="5"/>
        <v>-0.33541192419518356</v>
      </c>
      <c r="K100" s="47">
        <f t="shared" ca="1" si="5"/>
        <v>-0.47395564962793779</v>
      </c>
      <c r="L100" s="47">
        <f t="shared" ca="1" si="5"/>
        <v>-0.51865220833333336</v>
      </c>
      <c r="M100" s="137" t="s">
        <v>5004</v>
      </c>
      <c r="N100" s="137" t="s">
        <v>5004</v>
      </c>
      <c r="O100" s="47" t="e">
        <f t="shared" ca="1" si="6"/>
        <v>#VALUE!</v>
      </c>
      <c r="S100" s="126" t="s">
        <v>482</v>
      </c>
      <c r="T100" s="126" t="s">
        <v>483</v>
      </c>
      <c r="U100" s="126" t="s">
        <v>484</v>
      </c>
      <c r="V100" s="126" t="s">
        <v>485</v>
      </c>
      <c r="W100" s="126" t="s">
        <v>486</v>
      </c>
      <c r="X100" s="126" t="s">
        <v>487</v>
      </c>
      <c r="Y100" s="126" t="s">
        <v>488</v>
      </c>
      <c r="Z100" s="126" t="s">
        <v>2549</v>
      </c>
      <c r="AA100" s="126" t="s">
        <v>2550</v>
      </c>
      <c r="AB100" s="126" t="s">
        <v>2551</v>
      </c>
      <c r="AC100" s="126" t="s">
        <v>2552</v>
      </c>
      <c r="AD100" s="126" t="s">
        <v>2553</v>
      </c>
      <c r="AE100" s="126" t="s">
        <v>5102</v>
      </c>
      <c r="AF100" s="126" t="s">
        <v>5382</v>
      </c>
    </row>
    <row r="101" spans="1:32" x14ac:dyDescent="0.3">
      <c r="A101" s="77" t="s">
        <v>3546</v>
      </c>
      <c r="B101" s="137" t="s">
        <v>5004</v>
      </c>
      <c r="C101" s="47">
        <f t="shared" ca="1" si="5"/>
        <v>0.11716999506580754</v>
      </c>
      <c r="D101" s="47">
        <f t="shared" ca="1" si="5"/>
        <v>7.055028188538906E-2</v>
      </c>
      <c r="E101" s="47">
        <f t="shared" ca="1" si="5"/>
        <v>0.38667668371711106</v>
      </c>
      <c r="F101" s="47">
        <f t="shared" ca="1" si="5"/>
        <v>0.17488671203094261</v>
      </c>
      <c r="G101" s="47">
        <f t="shared" ca="1" si="5"/>
        <v>0.34096208896322017</v>
      </c>
      <c r="H101" s="47">
        <f t="shared" ca="1" si="5"/>
        <v>0.12577831845783788</v>
      </c>
      <c r="I101" s="47">
        <f t="shared" ca="1" si="5"/>
        <v>-0.12837463207199218</v>
      </c>
      <c r="J101" s="47">
        <f t="shared" ca="1" si="5"/>
        <v>-0.1995277326416765</v>
      </c>
      <c r="K101" s="47">
        <f t="shared" ca="1" si="5"/>
        <v>-0.20857263955930769</v>
      </c>
      <c r="L101" s="47">
        <f t="shared" ca="1" si="5"/>
        <v>-0.58220965490424892</v>
      </c>
      <c r="M101" s="137" t="s">
        <v>5004</v>
      </c>
      <c r="N101" s="137" t="s">
        <v>5004</v>
      </c>
      <c r="O101" s="47" t="e">
        <f t="shared" ca="1" si="6"/>
        <v>#VALUE!</v>
      </c>
      <c r="S101" s="126" t="s">
        <v>489</v>
      </c>
      <c r="T101" s="126" t="s">
        <v>490</v>
      </c>
      <c r="U101" s="126" t="s">
        <v>491</v>
      </c>
      <c r="V101" s="126" t="s">
        <v>492</v>
      </c>
      <c r="W101" s="126" t="s">
        <v>493</v>
      </c>
      <c r="X101" s="126" t="s">
        <v>494</v>
      </c>
      <c r="Y101" s="126" t="s">
        <v>495</v>
      </c>
      <c r="Z101" s="126" t="s">
        <v>2554</v>
      </c>
      <c r="AA101" s="126" t="s">
        <v>2555</v>
      </c>
      <c r="AB101" s="126" t="s">
        <v>2556</v>
      </c>
      <c r="AC101" s="126" t="s">
        <v>2557</v>
      </c>
      <c r="AD101" s="126" t="s">
        <v>2558</v>
      </c>
      <c r="AE101" s="126" t="s">
        <v>5103</v>
      </c>
      <c r="AF101" s="126" t="s">
        <v>5383</v>
      </c>
    </row>
    <row r="102" spans="1:32" x14ac:dyDescent="0.3">
      <c r="A102" s="77"/>
      <c r="B102" s="47"/>
      <c r="C102" s="47"/>
      <c r="D102" s="47"/>
      <c r="E102" s="47"/>
      <c r="F102" s="47"/>
      <c r="G102" s="47"/>
      <c r="H102" s="47"/>
      <c r="I102" s="47"/>
      <c r="J102" s="47"/>
      <c r="K102" s="47"/>
      <c r="L102" s="47"/>
      <c r="M102" s="47"/>
      <c r="N102" s="47"/>
      <c r="O102" s="47"/>
      <c r="S102" s="126" t="s">
        <v>496</v>
      </c>
      <c r="T102" s="126" t="s">
        <v>497</v>
      </c>
      <c r="U102" s="126" t="s">
        <v>498</v>
      </c>
      <c r="V102" s="126" t="s">
        <v>499</v>
      </c>
      <c r="W102" s="126" t="s">
        <v>500</v>
      </c>
      <c r="X102" s="126" t="s">
        <v>501</v>
      </c>
      <c r="Y102" s="126" t="s">
        <v>502</v>
      </c>
      <c r="Z102" s="126" t="s">
        <v>2559</v>
      </c>
      <c r="AA102" s="126" t="s">
        <v>2560</v>
      </c>
      <c r="AB102" s="126" t="s">
        <v>2561</v>
      </c>
      <c r="AC102" s="126" t="s">
        <v>2562</v>
      </c>
      <c r="AD102" s="126" t="s">
        <v>2563</v>
      </c>
      <c r="AE102" s="126" t="s">
        <v>5104</v>
      </c>
      <c r="AF102" s="126" t="s">
        <v>5384</v>
      </c>
    </row>
    <row r="103" spans="1:32" x14ac:dyDescent="0.3">
      <c r="A103" s="65" t="s">
        <v>3547</v>
      </c>
      <c r="B103" s="47"/>
      <c r="C103" s="47"/>
      <c r="D103" s="47"/>
      <c r="E103" s="47"/>
      <c r="F103" s="47"/>
      <c r="G103" s="47"/>
      <c r="H103" s="47"/>
      <c r="I103" s="47"/>
      <c r="J103" s="47"/>
      <c r="K103" s="47"/>
      <c r="L103" s="47"/>
      <c r="M103" s="47"/>
      <c r="N103" s="47"/>
      <c r="O103" s="47"/>
      <c r="S103" s="126" t="s">
        <v>1522</v>
      </c>
      <c r="T103" s="126" t="s">
        <v>1523</v>
      </c>
      <c r="U103" s="126" t="s">
        <v>1524</v>
      </c>
      <c r="V103" s="126" t="s">
        <v>1525</v>
      </c>
      <c r="W103" s="126" t="s">
        <v>1526</v>
      </c>
      <c r="X103" s="126" t="s">
        <v>1527</v>
      </c>
      <c r="Y103" s="126" t="s">
        <v>1528</v>
      </c>
      <c r="Z103" s="126" t="s">
        <v>2564</v>
      </c>
      <c r="AA103" s="126" t="s">
        <v>2565</v>
      </c>
      <c r="AB103" s="126" t="s">
        <v>2566</v>
      </c>
      <c r="AC103" s="126" t="s">
        <v>2567</v>
      </c>
      <c r="AD103" s="126" t="s">
        <v>2568</v>
      </c>
      <c r="AE103" s="126" t="s">
        <v>5105</v>
      </c>
      <c r="AF103" s="126" t="s">
        <v>5385</v>
      </c>
    </row>
    <row r="104" spans="1:32" x14ac:dyDescent="0.3">
      <c r="A104" s="77" t="s">
        <v>3548</v>
      </c>
      <c r="B104" s="137" t="s">
        <v>5004</v>
      </c>
      <c r="C104" s="47">
        <f t="shared" ca="1" si="5"/>
        <v>-1</v>
      </c>
      <c r="D104" s="47">
        <f t="shared" ca="1" si="5"/>
        <v>-1</v>
      </c>
      <c r="E104" s="47">
        <f t="shared" ca="1" si="5"/>
        <v>-1</v>
      </c>
      <c r="F104" s="47">
        <f t="shared" ca="1" si="5"/>
        <v>-1</v>
      </c>
      <c r="G104" s="47">
        <f t="shared" ca="1" si="5"/>
        <v>-1</v>
      </c>
      <c r="H104" s="47">
        <f t="shared" ca="1" si="5"/>
        <v>-1</v>
      </c>
      <c r="I104" s="47">
        <f t="shared" ca="1" si="5"/>
        <v>-1</v>
      </c>
      <c r="J104" s="47">
        <f t="shared" ca="1" si="5"/>
        <v>-1</v>
      </c>
      <c r="K104" s="47">
        <f t="shared" ca="1" si="5"/>
        <v>-1</v>
      </c>
      <c r="L104" s="47">
        <f t="shared" ca="1" si="5"/>
        <v>-1</v>
      </c>
      <c r="M104" s="137" t="s">
        <v>5004</v>
      </c>
      <c r="N104" s="137" t="s">
        <v>5004</v>
      </c>
      <c r="O104" s="47" t="e">
        <f t="shared" ca="1" si="6"/>
        <v>#VALUE!</v>
      </c>
      <c r="S104" s="126" t="s">
        <v>1529</v>
      </c>
      <c r="T104" s="126" t="s">
        <v>1530</v>
      </c>
      <c r="U104" s="126" t="s">
        <v>1531</v>
      </c>
      <c r="V104" s="126" t="s">
        <v>1532</v>
      </c>
      <c r="W104" s="126" t="s">
        <v>1533</v>
      </c>
      <c r="X104" s="126" t="s">
        <v>1534</v>
      </c>
      <c r="Y104" s="126" t="s">
        <v>1535</v>
      </c>
      <c r="Z104" s="126" t="s">
        <v>2569</v>
      </c>
      <c r="AA104" s="126" t="s">
        <v>2570</v>
      </c>
      <c r="AB104" s="126" t="s">
        <v>2571</v>
      </c>
      <c r="AC104" s="126" t="s">
        <v>2572</v>
      </c>
      <c r="AD104" s="126" t="s">
        <v>2573</v>
      </c>
      <c r="AE104" s="126" t="s">
        <v>5106</v>
      </c>
      <c r="AF104" s="126" t="s">
        <v>5386</v>
      </c>
    </row>
    <row r="105" spans="1:32" x14ac:dyDescent="0.3">
      <c r="A105" s="77" t="s">
        <v>3549</v>
      </c>
      <c r="B105" s="137" t="s">
        <v>5004</v>
      </c>
      <c r="C105" s="47">
        <f t="shared" ca="1" si="5"/>
        <v>-1</v>
      </c>
      <c r="D105" s="47">
        <f t="shared" ca="1" si="5"/>
        <v>-1</v>
      </c>
      <c r="E105" s="47">
        <f t="shared" ca="1" si="5"/>
        <v>-1</v>
      </c>
      <c r="F105" s="47">
        <f t="shared" ca="1" si="5"/>
        <v>-1</v>
      </c>
      <c r="G105" s="47">
        <f t="shared" ca="1" si="5"/>
        <v>-1</v>
      </c>
      <c r="H105" s="47">
        <f t="shared" ca="1" si="5"/>
        <v>-1</v>
      </c>
      <c r="I105" s="47">
        <f t="shared" ca="1" si="5"/>
        <v>-1</v>
      </c>
      <c r="J105" s="47">
        <f t="shared" ca="1" si="5"/>
        <v>-1</v>
      </c>
      <c r="K105" s="47">
        <f t="shared" ca="1" si="5"/>
        <v>-1</v>
      </c>
      <c r="L105" s="47">
        <f t="shared" ca="1" si="5"/>
        <v>-1</v>
      </c>
      <c r="M105" s="137" t="s">
        <v>5004</v>
      </c>
      <c r="N105" s="137" t="s">
        <v>5004</v>
      </c>
      <c r="O105" s="47" t="e">
        <f t="shared" ca="1" si="6"/>
        <v>#VALUE!</v>
      </c>
      <c r="S105" s="126" t="s">
        <v>503</v>
      </c>
      <c r="T105" s="126" t="s">
        <v>504</v>
      </c>
      <c r="U105" s="126" t="s">
        <v>505</v>
      </c>
      <c r="V105" s="126" t="s">
        <v>506</v>
      </c>
      <c r="W105" s="126" t="s">
        <v>507</v>
      </c>
      <c r="X105" s="126" t="s">
        <v>508</v>
      </c>
      <c r="Y105" s="126" t="s">
        <v>509</v>
      </c>
      <c r="Z105" s="126" t="s">
        <v>2574</v>
      </c>
      <c r="AA105" s="126" t="s">
        <v>2575</v>
      </c>
      <c r="AB105" s="126" t="s">
        <v>2576</v>
      </c>
      <c r="AC105" s="126" t="s">
        <v>2577</v>
      </c>
      <c r="AD105" s="126" t="s">
        <v>2578</v>
      </c>
      <c r="AE105" s="126" t="s">
        <v>5107</v>
      </c>
      <c r="AF105" s="126" t="s">
        <v>5387</v>
      </c>
    </row>
    <row r="106" spans="1:32" x14ac:dyDescent="0.3">
      <c r="A106" s="77"/>
      <c r="B106" s="47"/>
      <c r="C106" s="47"/>
      <c r="D106" s="47"/>
      <c r="E106" s="47"/>
      <c r="F106" s="47"/>
      <c r="G106" s="47"/>
      <c r="H106" s="47"/>
      <c r="I106" s="47"/>
      <c r="J106" s="47"/>
      <c r="K106" s="47"/>
      <c r="L106" s="47"/>
      <c r="M106" s="47"/>
      <c r="N106" s="47"/>
      <c r="O106" s="47"/>
      <c r="S106" s="126" t="s">
        <v>510</v>
      </c>
      <c r="T106" s="126" t="s">
        <v>511</v>
      </c>
      <c r="U106" s="126" t="s">
        <v>512</v>
      </c>
      <c r="V106" s="126" t="s">
        <v>513</v>
      </c>
      <c r="W106" s="126" t="s">
        <v>514</v>
      </c>
      <c r="X106" s="126" t="s">
        <v>515</v>
      </c>
      <c r="Y106" s="126" t="s">
        <v>516</v>
      </c>
      <c r="Z106" s="126" t="s">
        <v>2579</v>
      </c>
      <c r="AA106" s="126" t="s">
        <v>2580</v>
      </c>
      <c r="AB106" s="126" t="s">
        <v>2581</v>
      </c>
      <c r="AC106" s="126" t="s">
        <v>2582</v>
      </c>
      <c r="AD106" s="126" t="s">
        <v>2583</v>
      </c>
      <c r="AE106" s="126" t="s">
        <v>5108</v>
      </c>
      <c r="AF106" s="126" t="s">
        <v>5388</v>
      </c>
    </row>
    <row r="107" spans="1:32" x14ac:dyDescent="0.3">
      <c r="A107" s="65" t="s">
        <v>21</v>
      </c>
      <c r="B107" s="47"/>
      <c r="C107" s="47"/>
      <c r="D107" s="47"/>
      <c r="E107" s="47"/>
      <c r="F107" s="47"/>
      <c r="G107" s="47"/>
      <c r="H107" s="47"/>
      <c r="I107" s="47"/>
      <c r="J107" s="47"/>
      <c r="K107" s="47"/>
      <c r="L107" s="47"/>
      <c r="M107" s="47"/>
      <c r="N107" s="47"/>
      <c r="O107" s="47"/>
      <c r="S107" s="126" t="s">
        <v>517</v>
      </c>
      <c r="T107" s="126" t="s">
        <v>518</v>
      </c>
      <c r="U107" s="126" t="s">
        <v>519</v>
      </c>
      <c r="V107" s="126" t="s">
        <v>520</v>
      </c>
      <c r="W107" s="126" t="s">
        <v>521</v>
      </c>
      <c r="X107" s="126" t="s">
        <v>522</v>
      </c>
      <c r="Y107" s="126" t="s">
        <v>523</v>
      </c>
      <c r="Z107" s="126" t="s">
        <v>2584</v>
      </c>
      <c r="AA107" s="126" t="s">
        <v>2585</v>
      </c>
      <c r="AB107" s="126" t="s">
        <v>2586</v>
      </c>
      <c r="AC107" s="126" t="s">
        <v>2587</v>
      </c>
      <c r="AD107" s="126" t="s">
        <v>2588</v>
      </c>
      <c r="AE107" s="126" t="s">
        <v>5109</v>
      </c>
      <c r="AF107" s="126" t="s">
        <v>5389</v>
      </c>
    </row>
    <row r="108" spans="1:32" x14ac:dyDescent="0.3">
      <c r="A108" s="77" t="s">
        <v>3550</v>
      </c>
      <c r="B108" s="137" t="s">
        <v>5004</v>
      </c>
      <c r="C108" s="47">
        <f t="shared" ca="1" si="5"/>
        <v>0.14033190127190256</v>
      </c>
      <c r="D108" s="47">
        <f t="shared" ca="1" si="5"/>
        <v>0.34305318692579079</v>
      </c>
      <c r="E108" s="47">
        <f t="shared" ca="1" si="5"/>
        <v>1.2645687687807063</v>
      </c>
      <c r="F108" s="47">
        <f t="shared" ca="1" si="5"/>
        <v>1.2924899750472667</v>
      </c>
      <c r="G108" s="47">
        <f t="shared" ca="1" si="5"/>
        <v>0.42803033516098599</v>
      </c>
      <c r="H108" s="47">
        <f t="shared" ca="1" si="5"/>
        <v>0.60378795837310861</v>
      </c>
      <c r="I108" s="47">
        <f t="shared" ca="1" si="5"/>
        <v>6.7099553783241533E-2</v>
      </c>
      <c r="J108" s="47">
        <f t="shared" ca="1" si="5"/>
        <v>2.1846367389907768E-2</v>
      </c>
      <c r="K108" s="47">
        <f t="shared" ca="1" si="5"/>
        <v>-0.15375978961466491</v>
      </c>
      <c r="L108" s="47">
        <f t="shared" ca="1" si="5"/>
        <v>-0.29951690035496753</v>
      </c>
      <c r="M108" s="137" t="s">
        <v>5004</v>
      </c>
      <c r="N108" s="137" t="s">
        <v>5004</v>
      </c>
      <c r="O108" s="47" t="e">
        <f t="shared" ca="1" si="6"/>
        <v>#VALUE!</v>
      </c>
      <c r="S108" s="126" t="s">
        <v>1536</v>
      </c>
      <c r="T108" s="126" t="s">
        <v>1537</v>
      </c>
      <c r="U108" s="126" t="s">
        <v>1538</v>
      </c>
      <c r="V108" s="126" t="s">
        <v>1539</v>
      </c>
      <c r="W108" s="126" t="s">
        <v>1540</v>
      </c>
      <c r="X108" s="126" t="s">
        <v>1541</v>
      </c>
      <c r="Y108" s="126" t="s">
        <v>1542</v>
      </c>
      <c r="Z108" s="126" t="s">
        <v>2589</v>
      </c>
      <c r="AA108" s="126" t="s">
        <v>2590</v>
      </c>
      <c r="AB108" s="126" t="s">
        <v>2591</v>
      </c>
      <c r="AC108" s="126" t="s">
        <v>2592</v>
      </c>
      <c r="AD108" s="126" t="s">
        <v>2593</v>
      </c>
      <c r="AE108" s="126" t="s">
        <v>5110</v>
      </c>
      <c r="AF108" s="126" t="s">
        <v>5390</v>
      </c>
    </row>
    <row r="109" spans="1:32" x14ac:dyDescent="0.3">
      <c r="A109" s="77" t="s">
        <v>3552</v>
      </c>
      <c r="B109" s="137" t="s">
        <v>5004</v>
      </c>
      <c r="C109" s="47">
        <f t="shared" ca="1" si="5"/>
        <v>-1</v>
      </c>
      <c r="D109" s="47">
        <f t="shared" ca="1" si="5"/>
        <v>-1</v>
      </c>
      <c r="E109" s="47">
        <f t="shared" ca="1" si="5"/>
        <v>-1</v>
      </c>
      <c r="F109" s="47">
        <f t="shared" ca="1" si="5"/>
        <v>-1</v>
      </c>
      <c r="G109" s="47">
        <f t="shared" ca="1" si="5"/>
        <v>-1</v>
      </c>
      <c r="H109" s="47">
        <f t="shared" ca="1" si="5"/>
        <v>-1</v>
      </c>
      <c r="I109" s="47">
        <f t="shared" ca="1" si="5"/>
        <v>-1</v>
      </c>
      <c r="J109" s="47">
        <f t="shared" ca="1" si="5"/>
        <v>-1</v>
      </c>
      <c r="K109" s="47">
        <f t="shared" ca="1" si="5"/>
        <v>-1</v>
      </c>
      <c r="L109" s="47">
        <f t="shared" ca="1" si="5"/>
        <v>-1</v>
      </c>
      <c r="M109" s="137" t="s">
        <v>5004</v>
      </c>
      <c r="N109" s="137" t="s">
        <v>5004</v>
      </c>
      <c r="O109" s="47" t="e">
        <f t="shared" ca="1" si="6"/>
        <v>#VALUE!</v>
      </c>
      <c r="S109" s="126" t="s">
        <v>1543</v>
      </c>
      <c r="T109" s="126" t="s">
        <v>1544</v>
      </c>
      <c r="U109" s="126" t="s">
        <v>1545</v>
      </c>
      <c r="V109" s="126" t="s">
        <v>1546</v>
      </c>
      <c r="W109" s="126" t="s">
        <v>1547</v>
      </c>
      <c r="X109" s="126" t="s">
        <v>1548</v>
      </c>
      <c r="Y109" s="126" t="s">
        <v>1549</v>
      </c>
      <c r="Z109" s="126" t="s">
        <v>2594</v>
      </c>
      <c r="AA109" s="126" t="s">
        <v>2595</v>
      </c>
      <c r="AB109" s="126" t="s">
        <v>2596</v>
      </c>
      <c r="AC109" s="126" t="s">
        <v>2597</v>
      </c>
      <c r="AD109" s="126" t="s">
        <v>2598</v>
      </c>
      <c r="AE109" s="126" t="s">
        <v>5111</v>
      </c>
      <c r="AF109" s="126" t="s">
        <v>5391</v>
      </c>
    </row>
    <row r="110" spans="1:32" x14ac:dyDescent="0.3">
      <c r="A110" s="77" t="s">
        <v>3553</v>
      </c>
      <c r="B110" s="137" t="s">
        <v>5004</v>
      </c>
      <c r="C110" s="47">
        <f t="shared" ca="1" si="5"/>
        <v>-1</v>
      </c>
      <c r="D110" s="47">
        <f t="shared" ca="1" si="5"/>
        <v>-1</v>
      </c>
      <c r="E110" s="47">
        <f t="shared" ca="1" si="5"/>
        <v>-1</v>
      </c>
      <c r="F110" s="47">
        <f t="shared" ca="1" si="5"/>
        <v>-1</v>
      </c>
      <c r="G110" s="47">
        <f t="shared" ca="1" si="5"/>
        <v>-1</v>
      </c>
      <c r="H110" s="47">
        <f t="shared" ca="1" si="5"/>
        <v>-1</v>
      </c>
      <c r="I110" s="47">
        <f t="shared" ca="1" si="5"/>
        <v>-1</v>
      </c>
      <c r="J110" s="47">
        <f t="shared" ca="1" si="5"/>
        <v>-1</v>
      </c>
      <c r="K110" s="47">
        <f t="shared" ca="1" si="5"/>
        <v>-1</v>
      </c>
      <c r="L110" s="47">
        <f t="shared" ca="1" si="5"/>
        <v>-1</v>
      </c>
      <c r="M110" s="137" t="s">
        <v>5004</v>
      </c>
      <c r="N110" s="137" t="s">
        <v>5004</v>
      </c>
      <c r="O110" s="47" t="e">
        <f t="shared" ca="1" si="6"/>
        <v>#VALUE!</v>
      </c>
      <c r="S110" s="126" t="s">
        <v>524</v>
      </c>
      <c r="T110" s="126" t="s">
        <v>525</v>
      </c>
      <c r="U110" s="126" t="s">
        <v>526</v>
      </c>
      <c r="V110" s="126" t="s">
        <v>527</v>
      </c>
      <c r="W110" s="126" t="s">
        <v>528</v>
      </c>
      <c r="X110" s="126" t="s">
        <v>529</v>
      </c>
      <c r="Y110" s="126" t="s">
        <v>530</v>
      </c>
      <c r="Z110" s="126" t="s">
        <v>2599</v>
      </c>
      <c r="AA110" s="126" t="s">
        <v>2600</v>
      </c>
      <c r="AB110" s="126" t="s">
        <v>2601</v>
      </c>
      <c r="AC110" s="126" t="s">
        <v>2602</v>
      </c>
      <c r="AD110" s="126" t="s">
        <v>2603</v>
      </c>
      <c r="AE110" s="126" t="s">
        <v>5112</v>
      </c>
      <c r="AF110" s="126" t="s">
        <v>5392</v>
      </c>
    </row>
    <row r="111" spans="1:32" x14ac:dyDescent="0.3">
      <c r="A111" s="77" t="s">
        <v>3554</v>
      </c>
      <c r="B111" s="137" t="s">
        <v>5004</v>
      </c>
      <c r="C111" s="47">
        <f t="shared" ca="1" si="5"/>
        <v>-0.38584042180362205</v>
      </c>
      <c r="D111" s="47">
        <f t="shared" ca="1" si="5"/>
        <v>-0.59166455017627795</v>
      </c>
      <c r="E111" s="47">
        <f t="shared" ca="1" si="5"/>
        <v>-0.41240785694462467</v>
      </c>
      <c r="F111" s="47">
        <f t="shared" ca="1" si="5"/>
        <v>-0.51851598518511799</v>
      </c>
      <c r="G111" s="47">
        <f t="shared" ca="1" si="5"/>
        <v>-0.45555277010683226</v>
      </c>
      <c r="H111" s="47">
        <f t="shared" ca="1" si="5"/>
        <v>-0.53994205593659461</v>
      </c>
      <c r="I111" s="47">
        <f t="shared" ca="1" si="5"/>
        <v>0.41556287556912402</v>
      </c>
      <c r="J111" s="47">
        <f t="shared" ca="1" si="5"/>
        <v>-0.49954846932331287</v>
      </c>
      <c r="K111" s="47">
        <f t="shared" ca="1" si="5"/>
        <v>-0.54959361105136717</v>
      </c>
      <c r="L111" s="47">
        <f t="shared" ca="1" si="5"/>
        <v>-0.59271522592715231</v>
      </c>
      <c r="M111" s="137" t="s">
        <v>5004</v>
      </c>
      <c r="N111" s="137" t="s">
        <v>5004</v>
      </c>
      <c r="O111" s="47" t="e">
        <f t="shared" ca="1" si="6"/>
        <v>#VALUE!</v>
      </c>
      <c r="S111" s="126" t="s">
        <v>531</v>
      </c>
      <c r="T111" s="126" t="s">
        <v>532</v>
      </c>
      <c r="U111" s="126" t="s">
        <v>533</v>
      </c>
      <c r="V111" s="126" t="s">
        <v>534</v>
      </c>
      <c r="W111" s="126" t="s">
        <v>535</v>
      </c>
      <c r="X111" s="126" t="s">
        <v>536</v>
      </c>
      <c r="Y111" s="126" t="s">
        <v>537</v>
      </c>
      <c r="Z111" s="126" t="s">
        <v>2604</v>
      </c>
      <c r="AA111" s="126" t="s">
        <v>2605</v>
      </c>
      <c r="AB111" s="126" t="s">
        <v>2606</v>
      </c>
      <c r="AC111" s="126" t="s">
        <v>2607</v>
      </c>
      <c r="AD111" s="126" t="s">
        <v>2608</v>
      </c>
      <c r="AE111" s="126" t="s">
        <v>5113</v>
      </c>
      <c r="AF111" s="126" t="s">
        <v>5393</v>
      </c>
    </row>
    <row r="112" spans="1:32" x14ac:dyDescent="0.3">
      <c r="A112" s="77" t="s">
        <v>3555</v>
      </c>
      <c r="B112" s="137" t="s">
        <v>5004</v>
      </c>
      <c r="C112" s="47">
        <f t="shared" ca="1" si="5"/>
        <v>4.5985843078665309E-2</v>
      </c>
      <c r="D112" s="47">
        <f t="shared" ca="1" si="5"/>
        <v>-5.0992568665799244E-2</v>
      </c>
      <c r="E112" s="47">
        <f t="shared" ca="1" si="5"/>
        <v>0.40267315567869394</v>
      </c>
      <c r="F112" s="47">
        <f t="shared" ca="1" si="5"/>
        <v>1.0789970280071634E-2</v>
      </c>
      <c r="G112" s="47">
        <f t="shared" ca="1" si="5"/>
        <v>1.2912989117764877</v>
      </c>
      <c r="H112" s="47">
        <f t="shared" ref="H112:L173" ca="1" si="7">(INDIRECT("'" &amp;$B$2 &amp; "'!" &amp; Y112)-INDIRECT("'" &amp; $C$2 &amp; "'!" &amp; Y112))/INDIRECT("'" &amp;$C$2 &amp; "'!" &amp; Y112)</f>
        <v>0.1418610100595335</v>
      </c>
      <c r="I112" s="47">
        <f t="shared" ca="1" si="7"/>
        <v>1.0796664304939028</v>
      </c>
      <c r="J112" s="47">
        <f t="shared" ca="1" si="7"/>
        <v>8.0151705379791049E-2</v>
      </c>
      <c r="K112" s="47">
        <f t="shared" ca="1" si="7"/>
        <v>-3.3597855693642195E-2</v>
      </c>
      <c r="L112" s="47">
        <f t="shared" ca="1" si="7"/>
        <v>-0.10354025843662493</v>
      </c>
      <c r="M112" s="137" t="s">
        <v>5004</v>
      </c>
      <c r="N112" s="137" t="s">
        <v>5004</v>
      </c>
      <c r="O112" s="47" t="e">
        <f t="shared" ca="1" si="6"/>
        <v>#VALUE!</v>
      </c>
      <c r="S112" s="126" t="s">
        <v>538</v>
      </c>
      <c r="T112" s="126" t="s">
        <v>539</v>
      </c>
      <c r="U112" s="126" t="s">
        <v>540</v>
      </c>
      <c r="V112" s="126" t="s">
        <v>541</v>
      </c>
      <c r="W112" s="126" t="s">
        <v>542</v>
      </c>
      <c r="X112" s="126" t="s">
        <v>543</v>
      </c>
      <c r="Y112" s="126" t="s">
        <v>544</v>
      </c>
      <c r="Z112" s="126" t="s">
        <v>2609</v>
      </c>
      <c r="AA112" s="126" t="s">
        <v>2610</v>
      </c>
      <c r="AB112" s="126" t="s">
        <v>2611</v>
      </c>
      <c r="AC112" s="126" t="s">
        <v>2612</v>
      </c>
      <c r="AD112" s="126" t="s">
        <v>2613</v>
      </c>
      <c r="AE112" s="126" t="s">
        <v>5114</v>
      </c>
      <c r="AF112" s="126" t="s">
        <v>5394</v>
      </c>
    </row>
    <row r="113" spans="1:32" x14ac:dyDescent="0.3">
      <c r="A113" s="77" t="s">
        <v>3557</v>
      </c>
      <c r="B113" s="137" t="s">
        <v>5004</v>
      </c>
      <c r="C113" s="47">
        <f t="shared" ref="C113:G173" ca="1" si="8">(INDIRECT("'" &amp;$B$2 &amp; "'!" &amp; T113)-INDIRECT("'" &amp; $C$2 &amp; "'!" &amp; T113))/INDIRECT("'" &amp;$C$2 &amp; "'!" &amp; T113)</f>
        <v>-1</v>
      </c>
      <c r="D113" s="47">
        <f t="shared" ca="1" si="8"/>
        <v>-1</v>
      </c>
      <c r="E113" s="47">
        <f t="shared" ca="1" si="8"/>
        <v>-1</v>
      </c>
      <c r="F113" s="47">
        <f t="shared" ca="1" si="8"/>
        <v>-1</v>
      </c>
      <c r="G113" s="47">
        <f t="shared" ca="1" si="8"/>
        <v>-1</v>
      </c>
      <c r="H113" s="47">
        <f t="shared" ca="1" si="7"/>
        <v>-1</v>
      </c>
      <c r="I113" s="47">
        <f t="shared" ca="1" si="7"/>
        <v>-1</v>
      </c>
      <c r="J113" s="47">
        <f t="shared" ca="1" si="7"/>
        <v>-1</v>
      </c>
      <c r="K113" s="47">
        <f t="shared" ca="1" si="7"/>
        <v>-1</v>
      </c>
      <c r="L113" s="47">
        <f t="shared" ca="1" si="7"/>
        <v>-1</v>
      </c>
      <c r="M113" s="137" t="s">
        <v>5004</v>
      </c>
      <c r="N113" s="137" t="s">
        <v>5004</v>
      </c>
      <c r="O113" s="47" t="e">
        <f t="shared" ca="1" si="6"/>
        <v>#VALUE!</v>
      </c>
      <c r="S113" s="126" t="s">
        <v>545</v>
      </c>
      <c r="T113" s="126" t="s">
        <v>546</v>
      </c>
      <c r="U113" s="126" t="s">
        <v>547</v>
      </c>
      <c r="V113" s="126" t="s">
        <v>548</v>
      </c>
      <c r="W113" s="126" t="s">
        <v>549</v>
      </c>
      <c r="X113" s="126" t="s">
        <v>550</v>
      </c>
      <c r="Y113" s="126" t="s">
        <v>551</v>
      </c>
      <c r="Z113" s="126" t="s">
        <v>2614</v>
      </c>
      <c r="AA113" s="126" t="s">
        <v>2615</v>
      </c>
      <c r="AB113" s="126" t="s">
        <v>2616</v>
      </c>
      <c r="AC113" s="126" t="s">
        <v>2617</v>
      </c>
      <c r="AD113" s="126" t="s">
        <v>2618</v>
      </c>
      <c r="AE113" s="126" t="s">
        <v>5115</v>
      </c>
      <c r="AF113" s="126" t="s">
        <v>5395</v>
      </c>
    </row>
    <row r="114" spans="1:32" x14ac:dyDescent="0.3">
      <c r="A114" s="77"/>
      <c r="B114" s="47"/>
      <c r="C114" s="47"/>
      <c r="D114" s="47"/>
      <c r="E114" s="47"/>
      <c r="F114" s="47"/>
      <c r="G114" s="47"/>
      <c r="H114" s="47"/>
      <c r="I114" s="47"/>
      <c r="J114" s="47"/>
      <c r="K114" s="47"/>
      <c r="L114" s="47"/>
      <c r="M114" s="47"/>
      <c r="N114" s="47"/>
      <c r="O114" s="47"/>
      <c r="S114" s="126" t="s">
        <v>552</v>
      </c>
      <c r="T114" s="126" t="s">
        <v>553</v>
      </c>
      <c r="U114" s="126" t="s">
        <v>554</v>
      </c>
      <c r="V114" s="126" t="s">
        <v>555</v>
      </c>
      <c r="W114" s="126" t="s">
        <v>556</v>
      </c>
      <c r="X114" s="126" t="s">
        <v>557</v>
      </c>
      <c r="Y114" s="126" t="s">
        <v>558</v>
      </c>
      <c r="Z114" s="126" t="s">
        <v>2619</v>
      </c>
      <c r="AA114" s="126" t="s">
        <v>2620</v>
      </c>
      <c r="AB114" s="126" t="s">
        <v>2621</v>
      </c>
      <c r="AC114" s="126" t="s">
        <v>2622</v>
      </c>
      <c r="AD114" s="126" t="s">
        <v>2623</v>
      </c>
      <c r="AE114" s="126" t="s">
        <v>5116</v>
      </c>
      <c r="AF114" s="126" t="s">
        <v>5396</v>
      </c>
    </row>
    <row r="115" spans="1:32" x14ac:dyDescent="0.3">
      <c r="A115" s="65" t="s">
        <v>3558</v>
      </c>
      <c r="B115" s="47"/>
      <c r="C115" s="47"/>
      <c r="D115" s="47"/>
      <c r="E115" s="47"/>
      <c r="F115" s="47"/>
      <c r="G115" s="47"/>
      <c r="H115" s="47"/>
      <c r="I115" s="47"/>
      <c r="J115" s="47"/>
      <c r="K115" s="47"/>
      <c r="L115" s="47"/>
      <c r="M115" s="47"/>
      <c r="N115" s="47"/>
      <c r="O115" s="47"/>
      <c r="S115" s="126" t="s">
        <v>559</v>
      </c>
      <c r="T115" s="126" t="s">
        <v>560</v>
      </c>
      <c r="U115" s="126" t="s">
        <v>561</v>
      </c>
      <c r="V115" s="126" t="s">
        <v>562</v>
      </c>
      <c r="W115" s="126" t="s">
        <v>563</v>
      </c>
      <c r="X115" s="126" t="s">
        <v>564</v>
      </c>
      <c r="Y115" s="126" t="s">
        <v>565</v>
      </c>
      <c r="Z115" s="126" t="s">
        <v>2624</v>
      </c>
      <c r="AA115" s="126" t="s">
        <v>2625</v>
      </c>
      <c r="AB115" s="126" t="s">
        <v>2626</v>
      </c>
      <c r="AC115" s="126" t="s">
        <v>2627</v>
      </c>
      <c r="AD115" s="126" t="s">
        <v>2628</v>
      </c>
      <c r="AE115" s="126" t="s">
        <v>5117</v>
      </c>
      <c r="AF115" s="126" t="s">
        <v>5397</v>
      </c>
    </row>
    <row r="116" spans="1:32" x14ac:dyDescent="0.3">
      <c r="A116" s="77" t="s">
        <v>3559</v>
      </c>
      <c r="B116" s="137" t="s">
        <v>5004</v>
      </c>
      <c r="C116" s="47">
        <f t="shared" ca="1" si="8"/>
        <v>-0.14395044877707211</v>
      </c>
      <c r="D116" s="47">
        <f t="shared" ca="1" si="8"/>
        <v>-0.13318249174538235</v>
      </c>
      <c r="E116" s="47">
        <f t="shared" ca="1" si="8"/>
        <v>0.30602430150880078</v>
      </c>
      <c r="F116" s="47">
        <f t="shared" ca="1" si="8"/>
        <v>0.15794141821264715</v>
      </c>
      <c r="G116" s="47">
        <f t="shared" ca="1" si="8"/>
        <v>-0.22321427600446392</v>
      </c>
      <c r="H116" s="47">
        <f t="shared" ca="1" si="7"/>
        <v>-5.1211725164381133E-2</v>
      </c>
      <c r="I116" s="47">
        <f t="shared" ca="1" si="7"/>
        <v>9.3841052873936098E-2</v>
      </c>
      <c r="J116" s="47">
        <f t="shared" ca="1" si="7"/>
        <v>-0.21031088377269549</v>
      </c>
      <c r="K116" s="47">
        <f t="shared" ca="1" si="7"/>
        <v>-0.17389453811578767</v>
      </c>
      <c r="L116" s="47">
        <f t="shared" ca="1" si="7"/>
        <v>-0.43067881711170447</v>
      </c>
      <c r="M116" s="137" t="s">
        <v>5004</v>
      </c>
      <c r="N116" s="137" t="s">
        <v>5004</v>
      </c>
      <c r="O116" s="47" t="e">
        <f t="shared" ca="1" si="6"/>
        <v>#VALUE!</v>
      </c>
      <c r="S116" s="126" t="s">
        <v>1550</v>
      </c>
      <c r="T116" s="126" t="s">
        <v>1551</v>
      </c>
      <c r="U116" s="126" t="s">
        <v>1552</v>
      </c>
      <c r="V116" s="126" t="s">
        <v>1553</v>
      </c>
      <c r="W116" s="126" t="s">
        <v>1554</v>
      </c>
      <c r="X116" s="126" t="s">
        <v>1555</v>
      </c>
      <c r="Y116" s="126" t="s">
        <v>1556</v>
      </c>
      <c r="Z116" s="126" t="s">
        <v>2629</v>
      </c>
      <c r="AA116" s="126" t="s">
        <v>2630</v>
      </c>
      <c r="AB116" s="126" t="s">
        <v>2631</v>
      </c>
      <c r="AC116" s="126" t="s">
        <v>2632</v>
      </c>
      <c r="AD116" s="126" t="s">
        <v>2633</v>
      </c>
      <c r="AE116" s="126" t="s">
        <v>5118</v>
      </c>
      <c r="AF116" s="126" t="s">
        <v>5398</v>
      </c>
    </row>
    <row r="117" spans="1:32" x14ac:dyDescent="0.3">
      <c r="A117" s="77" t="s">
        <v>3561</v>
      </c>
      <c r="B117" s="137" t="s">
        <v>5004</v>
      </c>
      <c r="C117" s="47">
        <f t="shared" ca="1" si="8"/>
        <v>-0.21705850810878013</v>
      </c>
      <c r="D117" s="47">
        <f t="shared" ca="1" si="8"/>
        <v>-0.14937919893498885</v>
      </c>
      <c r="E117" s="47">
        <f t="shared" ca="1" si="8"/>
        <v>9.1515163828324225E-2</v>
      </c>
      <c r="F117" s="47">
        <f t="shared" ca="1" si="8"/>
        <v>-5.3602662908828695E-2</v>
      </c>
      <c r="G117" s="47">
        <f t="shared" ca="1" si="8"/>
        <v>-0.11018485995452951</v>
      </c>
      <c r="H117" s="47">
        <f t="shared" ca="1" si="7"/>
        <v>-0.28497005205019049</v>
      </c>
      <c r="I117" s="47">
        <f t="shared" ca="1" si="7"/>
        <v>5.0143525376077367E-3</v>
      </c>
      <c r="J117" s="47">
        <f t="shared" ca="1" si="7"/>
        <v>-3.073717889530881E-2</v>
      </c>
      <c r="K117" s="47">
        <f t="shared" ca="1" si="7"/>
        <v>-0.1317127351786134</v>
      </c>
      <c r="L117" s="47">
        <f t="shared" ca="1" si="7"/>
        <v>-0.3403271998718056</v>
      </c>
      <c r="M117" s="137" t="s">
        <v>5004</v>
      </c>
      <c r="N117" s="137" t="s">
        <v>5004</v>
      </c>
      <c r="O117" s="47" t="e">
        <f t="shared" ca="1" si="6"/>
        <v>#VALUE!</v>
      </c>
      <c r="S117" s="126" t="s">
        <v>1557</v>
      </c>
      <c r="T117" s="126" t="s">
        <v>1558</v>
      </c>
      <c r="U117" s="126" t="s">
        <v>1559</v>
      </c>
      <c r="V117" s="126" t="s">
        <v>1560</v>
      </c>
      <c r="W117" s="126" t="s">
        <v>1561</v>
      </c>
      <c r="X117" s="126" t="s">
        <v>1562</v>
      </c>
      <c r="Y117" s="126" t="s">
        <v>1563</v>
      </c>
      <c r="Z117" s="126" t="s">
        <v>2634</v>
      </c>
      <c r="AA117" s="126" t="s">
        <v>2635</v>
      </c>
      <c r="AB117" s="126" t="s">
        <v>2636</v>
      </c>
      <c r="AC117" s="126" t="s">
        <v>2637</v>
      </c>
      <c r="AD117" s="126" t="s">
        <v>2638</v>
      </c>
      <c r="AE117" s="126" t="s">
        <v>5119</v>
      </c>
      <c r="AF117" s="126" t="s">
        <v>5399</v>
      </c>
    </row>
    <row r="118" spans="1:32" x14ac:dyDescent="0.3">
      <c r="A118" s="77" t="s">
        <v>3562</v>
      </c>
      <c r="B118" s="137" t="s">
        <v>5004</v>
      </c>
      <c r="C118" s="47">
        <f t="shared" ca="1" si="8"/>
        <v>-0.21732798356850608</v>
      </c>
      <c r="D118" s="47">
        <f t="shared" ca="1" si="8"/>
        <v>-0.16097561806643429</v>
      </c>
      <c r="E118" s="47">
        <f t="shared" ca="1" si="8"/>
        <v>-0.14293210949231375</v>
      </c>
      <c r="F118" s="47">
        <f t="shared" ca="1" si="8"/>
        <v>-0.28854654383492534</v>
      </c>
      <c r="G118" s="47">
        <f t="shared" ca="1" si="8"/>
        <v>0.45430895767726798</v>
      </c>
      <c r="H118" s="47">
        <f t="shared" ca="1" si="7"/>
        <v>-3.1894929700293576E-2</v>
      </c>
      <c r="I118" s="47">
        <f t="shared" ca="1" si="7"/>
        <v>4.878049130081305E-2</v>
      </c>
      <c r="J118" s="47">
        <f t="shared" ca="1" si="7"/>
        <v>-8.0521211841328391E-2</v>
      </c>
      <c r="K118" s="47">
        <f t="shared" ca="1" si="7"/>
        <v>-4.852903824620429E-2</v>
      </c>
      <c r="L118" s="47">
        <f t="shared" ca="1" si="7"/>
        <v>-0.35459661031221446</v>
      </c>
      <c r="M118" s="137" t="s">
        <v>5004</v>
      </c>
      <c r="N118" s="137" t="s">
        <v>5004</v>
      </c>
      <c r="O118" s="47" t="e">
        <f t="shared" ca="1" si="6"/>
        <v>#VALUE!</v>
      </c>
      <c r="S118" s="126" t="s">
        <v>566</v>
      </c>
      <c r="T118" s="126" t="s">
        <v>567</v>
      </c>
      <c r="U118" s="126" t="s">
        <v>568</v>
      </c>
      <c r="V118" s="126" t="s">
        <v>569</v>
      </c>
      <c r="W118" s="126" t="s">
        <v>570</v>
      </c>
      <c r="X118" s="126" t="s">
        <v>571</v>
      </c>
      <c r="Y118" s="126" t="s">
        <v>572</v>
      </c>
      <c r="Z118" s="126" t="s">
        <v>2639</v>
      </c>
      <c r="AA118" s="126" t="s">
        <v>2640</v>
      </c>
      <c r="AB118" s="126" t="s">
        <v>2641</v>
      </c>
      <c r="AC118" s="126" t="s">
        <v>2642</v>
      </c>
      <c r="AD118" s="126" t="s">
        <v>2643</v>
      </c>
      <c r="AE118" s="126" t="s">
        <v>5120</v>
      </c>
      <c r="AF118" s="126" t="s">
        <v>5400</v>
      </c>
    </row>
    <row r="119" spans="1:32" x14ac:dyDescent="0.3">
      <c r="A119" s="77" t="s">
        <v>3563</v>
      </c>
      <c r="B119" s="137" t="s">
        <v>5004</v>
      </c>
      <c r="C119" s="47">
        <f t="shared" ca="1" si="8"/>
        <v>-0.31627723678293268</v>
      </c>
      <c r="D119" s="47">
        <f t="shared" ca="1" si="8"/>
        <v>-0.26809602022710771</v>
      </c>
      <c r="E119" s="47">
        <f t="shared" ca="1" si="8"/>
        <v>-0.28747213654446963</v>
      </c>
      <c r="F119" s="47">
        <f t="shared" ca="1" si="8"/>
        <v>-0.25339077304914298</v>
      </c>
      <c r="G119" s="47">
        <f t="shared" ca="1" si="8"/>
        <v>-0.34185377373433418</v>
      </c>
      <c r="H119" s="47">
        <f t="shared" ca="1" si="7"/>
        <v>-0.29930123342658177</v>
      </c>
      <c r="I119" s="47">
        <f t="shared" ca="1" si="7"/>
        <v>-0.31159428636775005</v>
      </c>
      <c r="J119" s="47">
        <f t="shared" ca="1" si="7"/>
        <v>-0.22219087702055818</v>
      </c>
      <c r="K119" s="47">
        <f t="shared" ca="1" si="7"/>
        <v>-0.16854883797241538</v>
      </c>
      <c r="L119" s="47">
        <f t="shared" ca="1" si="7"/>
        <v>-0.46583850465838511</v>
      </c>
      <c r="M119" s="137" t="s">
        <v>5004</v>
      </c>
      <c r="N119" s="137" t="s">
        <v>5004</v>
      </c>
      <c r="O119" s="47" t="e">
        <f t="shared" ca="1" si="6"/>
        <v>#VALUE!</v>
      </c>
      <c r="S119" s="126" t="s">
        <v>573</v>
      </c>
      <c r="T119" s="126" t="s">
        <v>574</v>
      </c>
      <c r="U119" s="126" t="s">
        <v>575</v>
      </c>
      <c r="V119" s="126" t="s">
        <v>576</v>
      </c>
      <c r="W119" s="126" t="s">
        <v>577</v>
      </c>
      <c r="X119" s="126" t="s">
        <v>578</v>
      </c>
      <c r="Y119" s="126" t="s">
        <v>579</v>
      </c>
      <c r="Z119" s="126" t="s">
        <v>2644</v>
      </c>
      <c r="AA119" s="126" t="s">
        <v>2645</v>
      </c>
      <c r="AB119" s="126" t="s">
        <v>2646</v>
      </c>
      <c r="AC119" s="126" t="s">
        <v>2647</v>
      </c>
      <c r="AD119" s="126" t="s">
        <v>2648</v>
      </c>
      <c r="AE119" s="126" t="s">
        <v>5121</v>
      </c>
      <c r="AF119" s="126" t="s">
        <v>5401</v>
      </c>
    </row>
    <row r="120" spans="1:32" x14ac:dyDescent="0.3">
      <c r="A120" s="77" t="s">
        <v>3564</v>
      </c>
      <c r="B120" s="137" t="s">
        <v>5004</v>
      </c>
      <c r="C120" s="47">
        <f t="shared" ca="1" si="8"/>
        <v>0.1420243072494205</v>
      </c>
      <c r="D120" s="47">
        <f t="shared" ca="1" si="8"/>
        <v>8.355853245888771E-2</v>
      </c>
      <c r="E120" s="47">
        <f t="shared" ca="1" si="8"/>
        <v>0.21956098351145384</v>
      </c>
      <c r="F120" s="47">
        <f t="shared" ca="1" si="8"/>
        <v>7.0503633970163362E-2</v>
      </c>
      <c r="G120" s="47">
        <f t="shared" ca="1" si="8"/>
        <v>0.68505210204814948</v>
      </c>
      <c r="H120" s="47">
        <f t="shared" ca="1" si="7"/>
        <v>-1.7129123679015322E-3</v>
      </c>
      <c r="I120" s="47">
        <f t="shared" ca="1" si="7"/>
        <v>0.97198056358401308</v>
      </c>
      <c r="J120" s="47">
        <f t="shared" ca="1" si="7"/>
        <v>0.16657444564130938</v>
      </c>
      <c r="K120" s="47">
        <f t="shared" ca="1" si="7"/>
        <v>0.1083496978890278</v>
      </c>
      <c r="L120" s="47">
        <f t="shared" ca="1" si="7"/>
        <v>3.5971470575543651E-3</v>
      </c>
      <c r="M120" s="137" t="s">
        <v>5004</v>
      </c>
      <c r="N120" s="137" t="s">
        <v>5004</v>
      </c>
      <c r="O120" s="47" t="e">
        <f t="shared" ca="1" si="6"/>
        <v>#VALUE!</v>
      </c>
      <c r="S120" s="126" t="s">
        <v>580</v>
      </c>
      <c r="T120" s="126" t="s">
        <v>581</v>
      </c>
      <c r="U120" s="126" t="s">
        <v>582</v>
      </c>
      <c r="V120" s="126" t="s">
        <v>583</v>
      </c>
      <c r="W120" s="126" t="s">
        <v>584</v>
      </c>
      <c r="X120" s="126" t="s">
        <v>585</v>
      </c>
      <c r="Y120" s="126" t="s">
        <v>586</v>
      </c>
      <c r="Z120" s="126" t="s">
        <v>2649</v>
      </c>
      <c r="AA120" s="126" t="s">
        <v>2650</v>
      </c>
      <c r="AB120" s="126" t="s">
        <v>2651</v>
      </c>
      <c r="AC120" s="126" t="s">
        <v>2652</v>
      </c>
      <c r="AD120" s="126" t="s">
        <v>2653</v>
      </c>
      <c r="AE120" s="126" t="s">
        <v>5122</v>
      </c>
      <c r="AF120" s="126" t="s">
        <v>5402</v>
      </c>
    </row>
    <row r="121" spans="1:32" x14ac:dyDescent="0.3">
      <c r="A121" s="77"/>
      <c r="B121" s="47"/>
      <c r="C121" s="47"/>
      <c r="D121" s="47"/>
      <c r="E121" s="47"/>
      <c r="F121" s="47"/>
      <c r="G121" s="47"/>
      <c r="H121" s="47"/>
      <c r="I121" s="47"/>
      <c r="J121" s="47"/>
      <c r="K121" s="47"/>
      <c r="L121" s="47"/>
      <c r="M121" s="47"/>
      <c r="N121" s="47"/>
      <c r="O121" s="47"/>
      <c r="S121" s="126" t="s">
        <v>587</v>
      </c>
      <c r="T121" s="126" t="s">
        <v>588</v>
      </c>
      <c r="U121" s="126" t="s">
        <v>589</v>
      </c>
      <c r="V121" s="126" t="s">
        <v>590</v>
      </c>
      <c r="W121" s="126" t="s">
        <v>591</v>
      </c>
      <c r="X121" s="126" t="s">
        <v>592</v>
      </c>
      <c r="Y121" s="126" t="s">
        <v>593</v>
      </c>
      <c r="Z121" s="126" t="s">
        <v>2654</v>
      </c>
      <c r="AA121" s="126" t="s">
        <v>2655</v>
      </c>
      <c r="AB121" s="126" t="s">
        <v>2656</v>
      </c>
      <c r="AC121" s="126" t="s">
        <v>2657</v>
      </c>
      <c r="AD121" s="126" t="s">
        <v>2658</v>
      </c>
      <c r="AE121" s="126" t="s">
        <v>5123</v>
      </c>
      <c r="AF121" s="126" t="s">
        <v>5403</v>
      </c>
    </row>
    <row r="122" spans="1:32" x14ac:dyDescent="0.3">
      <c r="A122" s="65" t="s">
        <v>3565</v>
      </c>
      <c r="B122" s="47"/>
      <c r="C122" s="47"/>
      <c r="D122" s="47"/>
      <c r="E122" s="47"/>
      <c r="F122" s="47"/>
      <c r="G122" s="47"/>
      <c r="H122" s="47"/>
      <c r="I122" s="47"/>
      <c r="J122" s="47"/>
      <c r="K122" s="47"/>
      <c r="L122" s="47"/>
      <c r="M122" s="47"/>
      <c r="N122" s="47"/>
      <c r="O122" s="47"/>
      <c r="S122" s="126" t="s">
        <v>594</v>
      </c>
      <c r="T122" s="126" t="s">
        <v>595</v>
      </c>
      <c r="U122" s="126" t="s">
        <v>596</v>
      </c>
      <c r="V122" s="126" t="s">
        <v>597</v>
      </c>
      <c r="W122" s="126" t="s">
        <v>598</v>
      </c>
      <c r="X122" s="126" t="s">
        <v>599</v>
      </c>
      <c r="Y122" s="126" t="s">
        <v>600</v>
      </c>
      <c r="Z122" s="126" t="s">
        <v>2659</v>
      </c>
      <c r="AA122" s="126" t="s">
        <v>2660</v>
      </c>
      <c r="AB122" s="126" t="s">
        <v>2661</v>
      </c>
      <c r="AC122" s="126" t="s">
        <v>2662</v>
      </c>
      <c r="AD122" s="126" t="s">
        <v>2663</v>
      </c>
      <c r="AE122" s="126" t="s">
        <v>5124</v>
      </c>
      <c r="AF122" s="126" t="s">
        <v>5404</v>
      </c>
    </row>
    <row r="123" spans="1:32" x14ac:dyDescent="0.3">
      <c r="A123" s="77" t="s">
        <v>3566</v>
      </c>
      <c r="B123" s="137" t="s">
        <v>5004</v>
      </c>
      <c r="C123" s="47">
        <f t="shared" ca="1" si="8"/>
        <v>-0.40502070517544342</v>
      </c>
      <c r="D123" s="47">
        <f t="shared" ca="1" si="8"/>
        <v>-0.54761907058608006</v>
      </c>
      <c r="E123" s="47">
        <f t="shared" ca="1" si="8"/>
        <v>-0.56873015440419028</v>
      </c>
      <c r="F123" s="47">
        <f t="shared" ca="1" si="8"/>
        <v>-0.53348214132638128</v>
      </c>
      <c r="G123" s="47">
        <f t="shared" ca="1" si="8"/>
        <v>-0.47619044476190447</v>
      </c>
      <c r="H123" s="47">
        <f t="shared" ca="1" si="7"/>
        <v>-0.65011161334790912</v>
      </c>
      <c r="I123" s="47">
        <f t="shared" ca="1" si="7"/>
        <v>-0.47619049976190503</v>
      </c>
      <c r="J123" s="47">
        <f t="shared" ca="1" si="7"/>
        <v>-0.4978156240346932</v>
      </c>
      <c r="K123" s="47">
        <f t="shared" ca="1" si="7"/>
        <v>-0.52607710069739466</v>
      </c>
      <c r="L123" s="47">
        <f t="shared" ca="1" si="7"/>
        <v>-0.63903281643301391</v>
      </c>
      <c r="M123" s="137" t="s">
        <v>5004</v>
      </c>
      <c r="N123" s="137" t="s">
        <v>5004</v>
      </c>
      <c r="O123" s="47" t="e">
        <f t="shared" ca="1" si="6"/>
        <v>#VALUE!</v>
      </c>
      <c r="S123" s="126" t="s">
        <v>1564</v>
      </c>
      <c r="T123" s="126" t="s">
        <v>1565</v>
      </c>
      <c r="U123" s="126" t="s">
        <v>1566</v>
      </c>
      <c r="V123" s="126" t="s">
        <v>1567</v>
      </c>
      <c r="W123" s="126" t="s">
        <v>1568</v>
      </c>
      <c r="X123" s="126" t="s">
        <v>1569</v>
      </c>
      <c r="Y123" s="126" t="s">
        <v>1570</v>
      </c>
      <c r="Z123" s="126" t="s">
        <v>2664</v>
      </c>
      <c r="AA123" s="126" t="s">
        <v>2665</v>
      </c>
      <c r="AB123" s="126" t="s">
        <v>2666</v>
      </c>
      <c r="AC123" s="126" t="s">
        <v>2667</v>
      </c>
      <c r="AD123" s="126" t="s">
        <v>2668</v>
      </c>
      <c r="AE123" s="126" t="s">
        <v>5125</v>
      </c>
      <c r="AF123" s="126" t="s">
        <v>5405</v>
      </c>
    </row>
    <row r="124" spans="1:32" x14ac:dyDescent="0.3">
      <c r="A124" s="77" t="s">
        <v>3567</v>
      </c>
      <c r="B124" s="137" t="s">
        <v>5004</v>
      </c>
      <c r="C124" s="47">
        <f t="shared" ca="1" si="8"/>
        <v>-0.29272007682598278</v>
      </c>
      <c r="D124" s="47">
        <f t="shared" ca="1" si="8"/>
        <v>-0.42332361265783702</v>
      </c>
      <c r="E124" s="47">
        <f t="shared" ca="1" si="8"/>
        <v>-0.27814352745142168</v>
      </c>
      <c r="F124" s="47">
        <f t="shared" ca="1" si="8"/>
        <v>-0.38417468392886872</v>
      </c>
      <c r="G124" s="47">
        <f t="shared" ca="1" si="8"/>
        <v>-1.7142895670856365E-2</v>
      </c>
      <c r="H124" s="47">
        <f t="shared" ca="1" si="7"/>
        <v>-0.35871274143782916</v>
      </c>
      <c r="I124" s="47">
        <f t="shared" ca="1" si="7"/>
        <v>-0.15901357424036203</v>
      </c>
      <c r="J124" s="47">
        <f t="shared" ca="1" si="7"/>
        <v>-0.386916407527851</v>
      </c>
      <c r="K124" s="47">
        <f t="shared" ca="1" si="7"/>
        <v>-0.39385649326962208</v>
      </c>
      <c r="L124" s="47">
        <f t="shared" ca="1" si="7"/>
        <v>-0.55747428497101048</v>
      </c>
      <c r="M124" s="137" t="s">
        <v>5004</v>
      </c>
      <c r="N124" s="137" t="s">
        <v>5004</v>
      </c>
      <c r="O124" s="47" t="e">
        <f t="shared" ca="1" si="6"/>
        <v>#VALUE!</v>
      </c>
      <c r="S124" s="126" t="s">
        <v>1571</v>
      </c>
      <c r="T124" s="126" t="s">
        <v>1572</v>
      </c>
      <c r="U124" s="126" t="s">
        <v>1573</v>
      </c>
      <c r="V124" s="126" t="s">
        <v>1574</v>
      </c>
      <c r="W124" s="126" t="s">
        <v>1575</v>
      </c>
      <c r="X124" s="126" t="s">
        <v>1576</v>
      </c>
      <c r="Y124" s="126" t="s">
        <v>1577</v>
      </c>
      <c r="Z124" s="126" t="s">
        <v>2669</v>
      </c>
      <c r="AA124" s="126" t="s">
        <v>2670</v>
      </c>
      <c r="AB124" s="126" t="s">
        <v>2671</v>
      </c>
      <c r="AC124" s="126" t="s">
        <v>2672</v>
      </c>
      <c r="AD124" s="126" t="s">
        <v>2673</v>
      </c>
      <c r="AE124" s="126" t="s">
        <v>5126</v>
      </c>
      <c r="AF124" s="126" t="s">
        <v>5406</v>
      </c>
    </row>
    <row r="125" spans="1:32" x14ac:dyDescent="0.3">
      <c r="A125" s="77" t="s">
        <v>3568</v>
      </c>
      <c r="B125" s="137" t="s">
        <v>5004</v>
      </c>
      <c r="C125" s="47">
        <f t="shared" ca="1" si="8"/>
        <v>-0.10229544895428437</v>
      </c>
      <c r="D125" s="47">
        <f t="shared" ca="1" si="8"/>
        <v>-0.30344676698361972</v>
      </c>
      <c r="E125" s="47">
        <f t="shared" ca="1" si="8"/>
        <v>0.13916391253250326</v>
      </c>
      <c r="F125" s="47">
        <f t="shared" ca="1" si="8"/>
        <v>-0.24241882458329611</v>
      </c>
      <c r="G125" s="47">
        <f t="shared" ca="1" si="8"/>
        <v>0.5576579728468275</v>
      </c>
      <c r="H125" s="47">
        <f t="shared" ca="1" si="7"/>
        <v>-0.14123569714950998</v>
      </c>
      <c r="I125" s="47">
        <f t="shared" ca="1" si="7"/>
        <v>0.57706421008448816</v>
      </c>
      <c r="J125" s="47">
        <f t="shared" ca="1" si="7"/>
        <v>-0.18984744101605128</v>
      </c>
      <c r="K125" s="47">
        <f t="shared" ca="1" si="7"/>
        <v>-0.20619353654883832</v>
      </c>
      <c r="L125" s="47">
        <f t="shared" ca="1" si="7"/>
        <v>-9.8129112544797364E-2</v>
      </c>
      <c r="M125" s="137" t="s">
        <v>5004</v>
      </c>
      <c r="N125" s="137" t="s">
        <v>5004</v>
      </c>
      <c r="O125" s="47" t="e">
        <f t="shared" ca="1" si="6"/>
        <v>#VALUE!</v>
      </c>
      <c r="S125" s="126" t="s">
        <v>601</v>
      </c>
      <c r="T125" s="126" t="s">
        <v>602</v>
      </c>
      <c r="U125" s="126" t="s">
        <v>603</v>
      </c>
      <c r="V125" s="126" t="s">
        <v>604</v>
      </c>
      <c r="W125" s="126" t="s">
        <v>605</v>
      </c>
      <c r="X125" s="126" t="s">
        <v>606</v>
      </c>
      <c r="Y125" s="126" t="s">
        <v>607</v>
      </c>
      <c r="Z125" s="126" t="s">
        <v>2674</v>
      </c>
      <c r="AA125" s="126" t="s">
        <v>2675</v>
      </c>
      <c r="AB125" s="126" t="s">
        <v>2676</v>
      </c>
      <c r="AC125" s="126" t="s">
        <v>2677</v>
      </c>
      <c r="AD125" s="126" t="s">
        <v>2678</v>
      </c>
      <c r="AE125" s="126" t="s">
        <v>5127</v>
      </c>
      <c r="AF125" s="126" t="s">
        <v>5407</v>
      </c>
    </row>
    <row r="126" spans="1:32" x14ac:dyDescent="0.3">
      <c r="A126" s="77"/>
      <c r="B126" s="47"/>
      <c r="C126" s="47"/>
      <c r="D126" s="47"/>
      <c r="E126" s="47"/>
      <c r="F126" s="47"/>
      <c r="G126" s="47"/>
      <c r="H126" s="47"/>
      <c r="I126" s="47"/>
      <c r="J126" s="47"/>
      <c r="K126" s="47"/>
      <c r="L126" s="47"/>
      <c r="M126" s="47"/>
      <c r="N126" s="47"/>
      <c r="O126" s="47"/>
      <c r="S126" s="126" t="s">
        <v>608</v>
      </c>
      <c r="T126" s="126" t="s">
        <v>609</v>
      </c>
      <c r="U126" s="126" t="s">
        <v>610</v>
      </c>
      <c r="V126" s="126" t="s">
        <v>611</v>
      </c>
      <c r="W126" s="126" t="s">
        <v>612</v>
      </c>
      <c r="X126" s="126" t="s">
        <v>613</v>
      </c>
      <c r="Y126" s="126" t="s">
        <v>614</v>
      </c>
      <c r="Z126" s="126" t="s">
        <v>2679</v>
      </c>
      <c r="AA126" s="126" t="s">
        <v>2680</v>
      </c>
      <c r="AB126" s="126" t="s">
        <v>2681</v>
      </c>
      <c r="AC126" s="126" t="s">
        <v>2682</v>
      </c>
      <c r="AD126" s="126" t="s">
        <v>2683</v>
      </c>
      <c r="AE126" s="126" t="s">
        <v>5128</v>
      </c>
      <c r="AF126" s="126" t="s">
        <v>5408</v>
      </c>
    </row>
    <row r="127" spans="1:32" x14ac:dyDescent="0.3">
      <c r="A127" s="65" t="s">
        <v>3569</v>
      </c>
      <c r="B127" s="47"/>
      <c r="C127" s="47"/>
      <c r="D127" s="47"/>
      <c r="E127" s="47"/>
      <c r="F127" s="47"/>
      <c r="G127" s="47"/>
      <c r="H127" s="47"/>
      <c r="I127" s="47"/>
      <c r="J127" s="47"/>
      <c r="K127" s="47"/>
      <c r="L127" s="47"/>
      <c r="M127" s="47"/>
      <c r="N127" s="47"/>
      <c r="O127" s="47"/>
      <c r="S127" s="126" t="s">
        <v>615</v>
      </c>
      <c r="T127" s="126" t="s">
        <v>616</v>
      </c>
      <c r="U127" s="126" t="s">
        <v>617</v>
      </c>
      <c r="V127" s="126" t="s">
        <v>618</v>
      </c>
      <c r="W127" s="126" t="s">
        <v>619</v>
      </c>
      <c r="X127" s="126" t="s">
        <v>620</v>
      </c>
      <c r="Y127" s="126" t="s">
        <v>621</v>
      </c>
      <c r="Z127" s="126" t="s">
        <v>2684</v>
      </c>
      <c r="AA127" s="126" t="s">
        <v>2685</v>
      </c>
      <c r="AB127" s="126" t="s">
        <v>2686</v>
      </c>
      <c r="AC127" s="126" t="s">
        <v>2687</v>
      </c>
      <c r="AD127" s="126" t="s">
        <v>2688</v>
      </c>
      <c r="AE127" s="126" t="s">
        <v>5129</v>
      </c>
      <c r="AF127" s="126" t="s">
        <v>5409</v>
      </c>
    </row>
    <row r="128" spans="1:32" x14ac:dyDescent="0.3">
      <c r="A128" s="77" t="s">
        <v>1946</v>
      </c>
      <c r="B128" s="137" t="s">
        <v>5004</v>
      </c>
      <c r="C128" s="47">
        <f t="shared" ca="1" si="8"/>
        <v>-1</v>
      </c>
      <c r="D128" s="47">
        <f t="shared" ca="1" si="8"/>
        <v>-1</v>
      </c>
      <c r="E128" s="47">
        <f t="shared" ca="1" si="8"/>
        <v>-1</v>
      </c>
      <c r="F128" s="47">
        <f t="shared" ca="1" si="8"/>
        <v>-1</v>
      </c>
      <c r="G128" s="47">
        <f t="shared" ca="1" si="8"/>
        <v>-1</v>
      </c>
      <c r="H128" s="47">
        <f t="shared" ca="1" si="7"/>
        <v>-1</v>
      </c>
      <c r="I128" s="47">
        <f t="shared" ca="1" si="7"/>
        <v>-1</v>
      </c>
      <c r="J128" s="47">
        <f t="shared" ca="1" si="7"/>
        <v>-1</v>
      </c>
      <c r="K128" s="47">
        <f t="shared" ca="1" si="7"/>
        <v>-1</v>
      </c>
      <c r="L128" s="47">
        <f t="shared" ca="1" si="7"/>
        <v>-1</v>
      </c>
      <c r="M128" s="137" t="s">
        <v>5004</v>
      </c>
      <c r="N128" s="137" t="s">
        <v>5004</v>
      </c>
      <c r="O128" s="47" t="e">
        <f t="shared" ca="1" si="6"/>
        <v>#VALUE!</v>
      </c>
      <c r="S128" s="126" t="s">
        <v>1578</v>
      </c>
      <c r="T128" s="126" t="s">
        <v>1579</v>
      </c>
      <c r="U128" s="126" t="s">
        <v>1580</v>
      </c>
      <c r="V128" s="126" t="s">
        <v>1581</v>
      </c>
      <c r="W128" s="126" t="s">
        <v>1582</v>
      </c>
      <c r="X128" s="126" t="s">
        <v>1583</v>
      </c>
      <c r="Y128" s="126" t="s">
        <v>1584</v>
      </c>
      <c r="Z128" s="126" t="s">
        <v>2689</v>
      </c>
      <c r="AA128" s="126" t="s">
        <v>2690</v>
      </c>
      <c r="AB128" s="126" t="s">
        <v>2691</v>
      </c>
      <c r="AC128" s="126" t="s">
        <v>2692</v>
      </c>
      <c r="AD128" s="126" t="s">
        <v>2693</v>
      </c>
      <c r="AE128" s="126" t="s">
        <v>5130</v>
      </c>
      <c r="AF128" s="126" t="s">
        <v>5410</v>
      </c>
    </row>
    <row r="129" spans="1:32" x14ac:dyDescent="0.3">
      <c r="A129" s="77" t="s">
        <v>3570</v>
      </c>
      <c r="B129" s="137" t="s">
        <v>5004</v>
      </c>
      <c r="C129" s="47">
        <f t="shared" ca="1" si="8"/>
        <v>-1</v>
      </c>
      <c r="D129" s="47">
        <f t="shared" ca="1" si="8"/>
        <v>-1</v>
      </c>
      <c r="E129" s="47">
        <f t="shared" ca="1" si="8"/>
        <v>-1</v>
      </c>
      <c r="F129" s="47">
        <f t="shared" ca="1" si="8"/>
        <v>-1</v>
      </c>
      <c r="G129" s="47">
        <f t="shared" ca="1" si="8"/>
        <v>-1</v>
      </c>
      <c r="H129" s="47">
        <f t="shared" ca="1" si="7"/>
        <v>-1</v>
      </c>
      <c r="I129" s="47">
        <f t="shared" ca="1" si="7"/>
        <v>-1</v>
      </c>
      <c r="J129" s="47">
        <f t="shared" ca="1" si="7"/>
        <v>-1</v>
      </c>
      <c r="K129" s="47">
        <f t="shared" ca="1" si="7"/>
        <v>-1</v>
      </c>
      <c r="L129" s="47">
        <f t="shared" ca="1" si="7"/>
        <v>-1</v>
      </c>
      <c r="M129" s="137" t="s">
        <v>5004</v>
      </c>
      <c r="N129" s="137" t="s">
        <v>5004</v>
      </c>
      <c r="O129" s="47" t="e">
        <f t="shared" ca="1" si="6"/>
        <v>#VALUE!</v>
      </c>
      <c r="S129" s="126" t="s">
        <v>1585</v>
      </c>
      <c r="T129" s="126" t="s">
        <v>1586</v>
      </c>
      <c r="U129" s="126" t="s">
        <v>1587</v>
      </c>
      <c r="V129" s="126" t="s">
        <v>1588</v>
      </c>
      <c r="W129" s="126" t="s">
        <v>1589</v>
      </c>
      <c r="X129" s="126" t="s">
        <v>1590</v>
      </c>
      <c r="Y129" s="126" t="s">
        <v>1591</v>
      </c>
      <c r="Z129" s="126" t="s">
        <v>2694</v>
      </c>
      <c r="AA129" s="126" t="s">
        <v>2695</v>
      </c>
      <c r="AB129" s="126" t="s">
        <v>2696</v>
      </c>
      <c r="AC129" s="126" t="s">
        <v>2697</v>
      </c>
      <c r="AD129" s="126" t="s">
        <v>2698</v>
      </c>
      <c r="AE129" s="126" t="s">
        <v>5131</v>
      </c>
      <c r="AF129" s="126" t="s">
        <v>5411</v>
      </c>
    </row>
    <row r="130" spans="1:32" x14ac:dyDescent="0.3">
      <c r="A130" s="77"/>
      <c r="B130" s="47"/>
      <c r="C130" s="47"/>
      <c r="D130" s="47"/>
      <c r="E130" s="47"/>
      <c r="F130" s="47"/>
      <c r="G130" s="47"/>
      <c r="H130" s="47"/>
      <c r="I130" s="47"/>
      <c r="J130" s="47"/>
      <c r="K130" s="47"/>
      <c r="L130" s="47"/>
      <c r="M130" s="47"/>
      <c r="N130" s="47"/>
      <c r="O130" s="47"/>
      <c r="S130" s="126" t="s">
        <v>622</v>
      </c>
      <c r="T130" s="126" t="s">
        <v>623</v>
      </c>
      <c r="U130" s="126" t="s">
        <v>624</v>
      </c>
      <c r="V130" s="126" t="s">
        <v>625</v>
      </c>
      <c r="W130" s="126" t="s">
        <v>626</v>
      </c>
      <c r="X130" s="126" t="s">
        <v>627</v>
      </c>
      <c r="Y130" s="126" t="s">
        <v>628</v>
      </c>
      <c r="Z130" s="126" t="s">
        <v>2699</v>
      </c>
      <c r="AA130" s="126" t="s">
        <v>2700</v>
      </c>
      <c r="AB130" s="126" t="s">
        <v>2701</v>
      </c>
      <c r="AC130" s="126" t="s">
        <v>2702</v>
      </c>
      <c r="AD130" s="126" t="s">
        <v>2703</v>
      </c>
      <c r="AE130" s="126" t="s">
        <v>5132</v>
      </c>
      <c r="AF130" s="126" t="s">
        <v>5412</v>
      </c>
    </row>
    <row r="131" spans="1:32" x14ac:dyDescent="0.3">
      <c r="A131" s="65" t="s">
        <v>3571</v>
      </c>
      <c r="B131" s="47"/>
      <c r="C131" s="47"/>
      <c r="D131" s="47"/>
      <c r="E131" s="47"/>
      <c r="F131" s="47"/>
      <c r="G131" s="47"/>
      <c r="H131" s="47"/>
      <c r="I131" s="47"/>
      <c r="J131" s="47"/>
      <c r="K131" s="47"/>
      <c r="L131" s="47"/>
      <c r="M131" s="47"/>
      <c r="N131" s="47"/>
      <c r="O131" s="47"/>
      <c r="S131" s="126" t="s">
        <v>629</v>
      </c>
      <c r="T131" s="126" t="s">
        <v>630</v>
      </c>
      <c r="U131" s="126" t="s">
        <v>631</v>
      </c>
      <c r="V131" s="126" t="s">
        <v>632</v>
      </c>
      <c r="W131" s="126" t="s">
        <v>633</v>
      </c>
      <c r="X131" s="126" t="s">
        <v>634</v>
      </c>
      <c r="Y131" s="126" t="s">
        <v>635</v>
      </c>
      <c r="Z131" s="126" t="s">
        <v>2704</v>
      </c>
      <c r="AA131" s="126" t="s">
        <v>2705</v>
      </c>
      <c r="AB131" s="126" t="s">
        <v>2706</v>
      </c>
      <c r="AC131" s="126" t="s">
        <v>2707</v>
      </c>
      <c r="AD131" s="126" t="s">
        <v>2708</v>
      </c>
      <c r="AE131" s="126" t="s">
        <v>5133</v>
      </c>
      <c r="AF131" s="126" t="s">
        <v>5413</v>
      </c>
    </row>
    <row r="132" spans="1:32" x14ac:dyDescent="0.3">
      <c r="A132" s="77" t="s">
        <v>3572</v>
      </c>
      <c r="B132" s="137" t="s">
        <v>5004</v>
      </c>
      <c r="C132" s="47">
        <f t="shared" ca="1" si="8"/>
        <v>-0.31841595497716219</v>
      </c>
      <c r="D132" s="47">
        <f t="shared" ca="1" si="8"/>
        <v>-5.1780300739718496E-3</v>
      </c>
      <c r="E132" s="47">
        <f t="shared" ca="1" si="8"/>
        <v>-0.1014045071831859</v>
      </c>
      <c r="F132" s="47">
        <f t="shared" ca="1" si="8"/>
        <v>-0.14783471742896137</v>
      </c>
      <c r="G132" s="47">
        <f t="shared" ca="1" si="8"/>
        <v>-0.28655930190487011</v>
      </c>
      <c r="H132" s="47">
        <f t="shared" ca="1" si="7"/>
        <v>-0.24925520500212794</v>
      </c>
      <c r="I132" s="47">
        <f t="shared" ca="1" si="7"/>
        <v>-0.19563053575967945</v>
      </c>
      <c r="J132" s="47">
        <f t="shared" ca="1" si="7"/>
        <v>-0.1187686105374947</v>
      </c>
      <c r="K132" s="47">
        <f t="shared" ca="1" si="7"/>
        <v>2.4629256978393136E-2</v>
      </c>
      <c r="L132" s="47">
        <f t="shared" ca="1" si="7"/>
        <v>-0.38817540231965658</v>
      </c>
      <c r="M132" s="137" t="s">
        <v>5004</v>
      </c>
      <c r="N132" s="137" t="s">
        <v>5004</v>
      </c>
      <c r="O132" s="47" t="e">
        <f t="shared" ca="1" si="6"/>
        <v>#VALUE!</v>
      </c>
      <c r="S132" s="126" t="s">
        <v>1592</v>
      </c>
      <c r="T132" s="126" t="s">
        <v>1593</v>
      </c>
      <c r="U132" s="126" t="s">
        <v>1594</v>
      </c>
      <c r="V132" s="126" t="s">
        <v>1595</v>
      </c>
      <c r="W132" s="126" t="s">
        <v>1596</v>
      </c>
      <c r="X132" s="126" t="s">
        <v>1597</v>
      </c>
      <c r="Y132" s="126" t="s">
        <v>1598</v>
      </c>
      <c r="Z132" s="126" t="s">
        <v>2709</v>
      </c>
      <c r="AA132" s="126" t="s">
        <v>2710</v>
      </c>
      <c r="AB132" s="126" t="s">
        <v>2711</v>
      </c>
      <c r="AC132" s="126" t="s">
        <v>2712</v>
      </c>
      <c r="AD132" s="126" t="s">
        <v>2713</v>
      </c>
      <c r="AE132" s="126" t="s">
        <v>5134</v>
      </c>
      <c r="AF132" s="126" t="s">
        <v>5414</v>
      </c>
    </row>
    <row r="133" spans="1:32" x14ac:dyDescent="0.3">
      <c r="A133" s="77" t="s">
        <v>3574</v>
      </c>
      <c r="B133" s="137" t="s">
        <v>5004</v>
      </c>
      <c r="C133" s="47">
        <f t="shared" ca="1" si="8"/>
        <v>-1</v>
      </c>
      <c r="D133" s="47">
        <f t="shared" ca="1" si="8"/>
        <v>-1</v>
      </c>
      <c r="E133" s="47">
        <f t="shared" ca="1" si="8"/>
        <v>-1</v>
      </c>
      <c r="F133" s="47">
        <f t="shared" ca="1" si="8"/>
        <v>-1</v>
      </c>
      <c r="G133" s="47">
        <f t="shared" ca="1" si="8"/>
        <v>-1</v>
      </c>
      <c r="H133" s="47">
        <f t="shared" ca="1" si="7"/>
        <v>-1</v>
      </c>
      <c r="I133" s="47">
        <f t="shared" ca="1" si="7"/>
        <v>-1</v>
      </c>
      <c r="J133" s="47">
        <f t="shared" ca="1" si="7"/>
        <v>-1</v>
      </c>
      <c r="K133" s="47">
        <f t="shared" ca="1" si="7"/>
        <v>-1</v>
      </c>
      <c r="L133" s="47">
        <f t="shared" ca="1" si="7"/>
        <v>-1</v>
      </c>
      <c r="M133" s="137" t="s">
        <v>5004</v>
      </c>
      <c r="N133" s="137" t="s">
        <v>5004</v>
      </c>
      <c r="O133" s="47" t="e">
        <f t="shared" ca="1" si="6"/>
        <v>#VALUE!</v>
      </c>
      <c r="S133" s="126" t="s">
        <v>1599</v>
      </c>
      <c r="T133" s="126" t="s">
        <v>1600</v>
      </c>
      <c r="U133" s="126" t="s">
        <v>1601</v>
      </c>
      <c r="V133" s="126" t="s">
        <v>1602</v>
      </c>
      <c r="W133" s="126" t="s">
        <v>1603</v>
      </c>
      <c r="X133" s="126" t="s">
        <v>1604</v>
      </c>
      <c r="Y133" s="126" t="s">
        <v>1605</v>
      </c>
      <c r="Z133" s="126" t="s">
        <v>2714</v>
      </c>
      <c r="AA133" s="126" t="s">
        <v>2715</v>
      </c>
      <c r="AB133" s="126" t="s">
        <v>2716</v>
      </c>
      <c r="AC133" s="126" t="s">
        <v>2717</v>
      </c>
      <c r="AD133" s="126" t="s">
        <v>2718</v>
      </c>
      <c r="AE133" s="126" t="s">
        <v>5135</v>
      </c>
      <c r="AF133" s="126" t="s">
        <v>5415</v>
      </c>
    </row>
    <row r="134" spans="1:32" x14ac:dyDescent="0.3">
      <c r="A134" s="77" t="s">
        <v>3576</v>
      </c>
      <c r="B134" s="137" t="s">
        <v>5004</v>
      </c>
      <c r="C134" s="47">
        <f t="shared" ca="1" si="8"/>
        <v>-1</v>
      </c>
      <c r="D134" s="47">
        <f t="shared" ca="1" si="8"/>
        <v>-1</v>
      </c>
      <c r="E134" s="47">
        <f t="shared" ca="1" si="8"/>
        <v>-1</v>
      </c>
      <c r="F134" s="47">
        <f t="shared" ca="1" si="8"/>
        <v>-1</v>
      </c>
      <c r="G134" s="47">
        <f t="shared" ca="1" si="8"/>
        <v>-1</v>
      </c>
      <c r="H134" s="47">
        <f t="shared" ca="1" si="7"/>
        <v>-1</v>
      </c>
      <c r="I134" s="47">
        <f t="shared" ca="1" si="7"/>
        <v>-1</v>
      </c>
      <c r="J134" s="47">
        <f t="shared" ca="1" si="7"/>
        <v>-1</v>
      </c>
      <c r="K134" s="47">
        <f t="shared" ca="1" si="7"/>
        <v>-1</v>
      </c>
      <c r="L134" s="47">
        <f t="shared" ca="1" si="7"/>
        <v>-1</v>
      </c>
      <c r="M134" s="137" t="s">
        <v>5004</v>
      </c>
      <c r="N134" s="137" t="s">
        <v>5004</v>
      </c>
      <c r="O134" s="47" t="e">
        <f t="shared" ca="1" si="6"/>
        <v>#VALUE!</v>
      </c>
      <c r="S134" s="126" t="s">
        <v>636</v>
      </c>
      <c r="T134" s="126" t="s">
        <v>637</v>
      </c>
      <c r="U134" s="126" t="s">
        <v>638</v>
      </c>
      <c r="V134" s="126" t="s">
        <v>639</v>
      </c>
      <c r="W134" s="126" t="s">
        <v>640</v>
      </c>
      <c r="X134" s="126" t="s">
        <v>641</v>
      </c>
      <c r="Y134" s="126" t="s">
        <v>642</v>
      </c>
      <c r="Z134" s="126" t="s">
        <v>2719</v>
      </c>
      <c r="AA134" s="126" t="s">
        <v>2720</v>
      </c>
      <c r="AB134" s="126" t="s">
        <v>2721</v>
      </c>
      <c r="AC134" s="126" t="s">
        <v>2722</v>
      </c>
      <c r="AD134" s="126" t="s">
        <v>2723</v>
      </c>
      <c r="AE134" s="126" t="s">
        <v>5136</v>
      </c>
      <c r="AF134" s="126" t="s">
        <v>5416</v>
      </c>
    </row>
    <row r="135" spans="1:32" x14ac:dyDescent="0.3">
      <c r="A135" s="77" t="s">
        <v>3577</v>
      </c>
      <c r="B135" s="137" t="s">
        <v>5004</v>
      </c>
      <c r="C135" s="47">
        <f t="shared" ca="1" si="8"/>
        <v>-0.30183625147473836</v>
      </c>
      <c r="D135" s="47">
        <f t="shared" ca="1" si="8"/>
        <v>-0.58186976940490465</v>
      </c>
      <c r="E135" s="47">
        <f t="shared" ca="1" si="8"/>
        <v>-0.40804753495004059</v>
      </c>
      <c r="F135" s="47">
        <f t="shared" ca="1" si="8"/>
        <v>-0.55153601254238716</v>
      </c>
      <c r="G135" s="47">
        <f t="shared" ca="1" si="8"/>
        <v>2.1118002211179984E-2</v>
      </c>
      <c r="H135" s="47">
        <f t="shared" ca="1" si="7"/>
        <v>-0.5165160766803123</v>
      </c>
      <c r="I135" s="47">
        <f t="shared" ca="1" si="7"/>
        <v>-5.7896983436112624E-2</v>
      </c>
      <c r="J135" s="47">
        <f t="shared" ca="1" si="7"/>
        <v>-0.49360314232733576</v>
      </c>
      <c r="K135" s="47">
        <f t="shared" ca="1" si="7"/>
        <v>-0.5508971597311938</v>
      </c>
      <c r="L135" s="47">
        <f t="shared" ca="1" si="7"/>
        <v>-0.5171887528240614</v>
      </c>
      <c r="M135" s="137" t="s">
        <v>5004</v>
      </c>
      <c r="N135" s="137" t="s">
        <v>5004</v>
      </c>
      <c r="O135" s="47" t="e">
        <f t="shared" ca="1" si="6"/>
        <v>#VALUE!</v>
      </c>
      <c r="S135" s="126" t="s">
        <v>643</v>
      </c>
      <c r="T135" s="126" t="s">
        <v>644</v>
      </c>
      <c r="U135" s="126" t="s">
        <v>645</v>
      </c>
      <c r="V135" s="126" t="s">
        <v>646</v>
      </c>
      <c r="W135" s="126" t="s">
        <v>647</v>
      </c>
      <c r="X135" s="126" t="s">
        <v>648</v>
      </c>
      <c r="Y135" s="126" t="s">
        <v>649</v>
      </c>
      <c r="Z135" s="126" t="s">
        <v>2724</v>
      </c>
      <c r="AA135" s="126" t="s">
        <v>2725</v>
      </c>
      <c r="AB135" s="126" t="s">
        <v>2726</v>
      </c>
      <c r="AC135" s="126" t="s">
        <v>2727</v>
      </c>
      <c r="AD135" s="126" t="s">
        <v>2728</v>
      </c>
      <c r="AE135" s="126" t="s">
        <v>5137</v>
      </c>
      <c r="AF135" s="126" t="s">
        <v>5417</v>
      </c>
    </row>
    <row r="136" spans="1:32" x14ac:dyDescent="0.3">
      <c r="A136" s="77" t="s">
        <v>3579</v>
      </c>
      <c r="B136" s="137" t="s">
        <v>5004</v>
      </c>
      <c r="C136" s="47">
        <f t="shared" ca="1" si="8"/>
        <v>0.66095132415237823</v>
      </c>
      <c r="D136" s="47">
        <f t="shared" ca="1" si="8"/>
        <v>0.4182580522013582</v>
      </c>
      <c r="E136" s="47">
        <f t="shared" ca="1" si="8"/>
        <v>0.95132745902654914</v>
      </c>
      <c r="F136" s="47">
        <f t="shared" ca="1" si="8"/>
        <v>1.856440723762715</v>
      </c>
      <c r="G136" s="47">
        <f t="shared" ca="1" si="8"/>
        <v>0.19128658280881786</v>
      </c>
      <c r="H136" s="47">
        <f t="shared" ca="1" si="7"/>
        <v>0.88790559999999985</v>
      </c>
      <c r="I136" s="47">
        <f t="shared" ca="1" si="7"/>
        <v>0.60674771966261387</v>
      </c>
      <c r="J136" s="47">
        <f t="shared" ca="1" si="7"/>
        <v>0.9469027000000001</v>
      </c>
      <c r="K136" s="47">
        <f t="shared" ca="1" si="7"/>
        <v>0.93030977325774455</v>
      </c>
      <c r="L136" s="47">
        <f t="shared" ca="1" si="7"/>
        <v>-0.15582160771554832</v>
      </c>
      <c r="M136" s="137" t="s">
        <v>5004</v>
      </c>
      <c r="N136" s="137" t="s">
        <v>5004</v>
      </c>
      <c r="O136" s="47" t="e">
        <f t="shared" ca="1" si="6"/>
        <v>#VALUE!</v>
      </c>
      <c r="S136" s="126" t="s">
        <v>650</v>
      </c>
      <c r="T136" s="126" t="s">
        <v>651</v>
      </c>
      <c r="U136" s="126" t="s">
        <v>652</v>
      </c>
      <c r="V136" s="126" t="s">
        <v>653</v>
      </c>
      <c r="W136" s="126" t="s">
        <v>654</v>
      </c>
      <c r="X136" s="126" t="s">
        <v>655</v>
      </c>
      <c r="Y136" s="126" t="s">
        <v>656</v>
      </c>
      <c r="Z136" s="126" t="s">
        <v>2729</v>
      </c>
      <c r="AA136" s="126" t="s">
        <v>2730</v>
      </c>
      <c r="AB136" s="126" t="s">
        <v>2731</v>
      </c>
      <c r="AC136" s="126" t="s">
        <v>2732</v>
      </c>
      <c r="AD136" s="126" t="s">
        <v>2733</v>
      </c>
      <c r="AE136" s="126" t="s">
        <v>5138</v>
      </c>
      <c r="AF136" s="126" t="s">
        <v>5418</v>
      </c>
    </row>
    <row r="137" spans="1:32" x14ac:dyDescent="0.3">
      <c r="A137" s="77" t="s">
        <v>3581</v>
      </c>
      <c r="B137" s="137" t="s">
        <v>5004</v>
      </c>
      <c r="C137" s="47">
        <f t="shared" ca="1" si="8"/>
        <v>-1</v>
      </c>
      <c r="D137" s="47">
        <f t="shared" ca="1" si="8"/>
        <v>-1</v>
      </c>
      <c r="E137" s="47">
        <f t="shared" ca="1" si="8"/>
        <v>-1</v>
      </c>
      <c r="F137" s="47">
        <f t="shared" ca="1" si="8"/>
        <v>-1</v>
      </c>
      <c r="G137" s="47">
        <f t="shared" ca="1" si="8"/>
        <v>-1</v>
      </c>
      <c r="H137" s="47">
        <f t="shared" ca="1" si="7"/>
        <v>-1</v>
      </c>
      <c r="I137" s="47">
        <f t="shared" ca="1" si="7"/>
        <v>-1</v>
      </c>
      <c r="J137" s="47">
        <f t="shared" ca="1" si="7"/>
        <v>-1</v>
      </c>
      <c r="K137" s="47">
        <f t="shared" ca="1" si="7"/>
        <v>-1</v>
      </c>
      <c r="L137" s="47">
        <f t="shared" ca="1" si="7"/>
        <v>-1</v>
      </c>
      <c r="M137" s="137" t="s">
        <v>5004</v>
      </c>
      <c r="N137" s="137" t="s">
        <v>5004</v>
      </c>
      <c r="O137" s="47" t="e">
        <f t="shared" ca="1" si="6"/>
        <v>#VALUE!</v>
      </c>
      <c r="S137" s="126" t="s">
        <v>657</v>
      </c>
      <c r="T137" s="126" t="s">
        <v>658</v>
      </c>
      <c r="U137" s="126" t="s">
        <v>659</v>
      </c>
      <c r="V137" s="126" t="s">
        <v>660</v>
      </c>
      <c r="W137" s="126" t="s">
        <v>661</v>
      </c>
      <c r="X137" s="126" t="s">
        <v>662</v>
      </c>
      <c r="Y137" s="126" t="s">
        <v>663</v>
      </c>
      <c r="Z137" s="126" t="s">
        <v>2734</v>
      </c>
      <c r="AA137" s="126" t="s">
        <v>2735</v>
      </c>
      <c r="AB137" s="126" t="s">
        <v>2736</v>
      </c>
      <c r="AC137" s="126" t="s">
        <v>2737</v>
      </c>
      <c r="AD137" s="126" t="s">
        <v>2738</v>
      </c>
      <c r="AE137" s="126" t="s">
        <v>5139</v>
      </c>
      <c r="AF137" s="126" t="s">
        <v>5419</v>
      </c>
    </row>
    <row r="138" spans="1:32" x14ac:dyDescent="0.3">
      <c r="A138" s="77"/>
      <c r="B138" s="47"/>
      <c r="C138" s="47"/>
      <c r="D138" s="47"/>
      <c r="E138" s="47"/>
      <c r="F138" s="47"/>
      <c r="G138" s="47"/>
      <c r="H138" s="47"/>
      <c r="I138" s="47"/>
      <c r="J138" s="47"/>
      <c r="K138" s="47"/>
      <c r="L138" s="47"/>
      <c r="M138" s="47"/>
      <c r="N138" s="47"/>
      <c r="O138" s="47"/>
      <c r="S138" s="126" t="s">
        <v>1606</v>
      </c>
      <c r="T138" s="126" t="s">
        <v>1607</v>
      </c>
      <c r="U138" s="126" t="s">
        <v>1608</v>
      </c>
      <c r="V138" s="126" t="s">
        <v>1609</v>
      </c>
      <c r="W138" s="126" t="s">
        <v>1610</v>
      </c>
      <c r="X138" s="126" t="s">
        <v>1611</v>
      </c>
      <c r="Y138" s="126" t="s">
        <v>1612</v>
      </c>
      <c r="Z138" s="126" t="s">
        <v>2739</v>
      </c>
      <c r="AA138" s="126" t="s">
        <v>2740</v>
      </c>
      <c r="AB138" s="126" t="s">
        <v>2741</v>
      </c>
      <c r="AC138" s="126" t="s">
        <v>2742</v>
      </c>
      <c r="AD138" s="126" t="s">
        <v>2743</v>
      </c>
      <c r="AE138" s="126" t="s">
        <v>5140</v>
      </c>
      <c r="AF138" s="126" t="s">
        <v>5420</v>
      </c>
    </row>
    <row r="139" spans="1:32" x14ac:dyDescent="0.3">
      <c r="A139" s="65" t="s">
        <v>3582</v>
      </c>
      <c r="B139" s="47"/>
      <c r="C139" s="47"/>
      <c r="D139" s="47"/>
      <c r="E139" s="47"/>
      <c r="F139" s="47"/>
      <c r="G139" s="47"/>
      <c r="H139" s="47"/>
      <c r="I139" s="47"/>
      <c r="J139" s="47"/>
      <c r="K139" s="47"/>
      <c r="L139" s="47"/>
      <c r="M139" s="47"/>
      <c r="N139" s="47"/>
      <c r="O139" s="47"/>
      <c r="S139" s="126" t="s">
        <v>1613</v>
      </c>
      <c r="T139" s="126" t="s">
        <v>1614</v>
      </c>
      <c r="U139" s="126" t="s">
        <v>1615</v>
      </c>
      <c r="V139" s="126" t="s">
        <v>1616</v>
      </c>
      <c r="W139" s="126" t="s">
        <v>1617</v>
      </c>
      <c r="X139" s="126" t="s">
        <v>1618</v>
      </c>
      <c r="Y139" s="126" t="s">
        <v>1619</v>
      </c>
      <c r="Z139" s="126" t="s">
        <v>2744</v>
      </c>
      <c r="AA139" s="126" t="s">
        <v>2745</v>
      </c>
      <c r="AB139" s="126" t="s">
        <v>2746</v>
      </c>
      <c r="AC139" s="126" t="s">
        <v>2747</v>
      </c>
      <c r="AD139" s="126" t="s">
        <v>2748</v>
      </c>
      <c r="AE139" s="126" t="s">
        <v>5141</v>
      </c>
      <c r="AF139" s="126" t="s">
        <v>5421</v>
      </c>
    </row>
    <row r="140" spans="1:32" x14ac:dyDescent="0.3">
      <c r="A140" s="77" t="s">
        <v>3583</v>
      </c>
      <c r="B140" s="137" t="s">
        <v>5004</v>
      </c>
      <c r="C140" s="47">
        <f t="shared" ca="1" si="8"/>
        <v>-0.10576838382465378</v>
      </c>
      <c r="D140" s="47">
        <f t="shared" ca="1" si="8"/>
        <v>0.3321864396283033</v>
      </c>
      <c r="E140" s="47">
        <f t="shared" ca="1" si="8"/>
        <v>0.65614043699649383</v>
      </c>
      <c r="F140" s="47">
        <f t="shared" ca="1" si="8"/>
        <v>0.19976079924940193</v>
      </c>
      <c r="G140" s="47">
        <f t="shared" ca="1" si="8"/>
        <v>0.20984269656557308</v>
      </c>
      <c r="H140" s="47">
        <f t="shared" ca="1" si="7"/>
        <v>-2.656326502910053E-2</v>
      </c>
      <c r="I140" s="47">
        <f t="shared" ca="1" si="7"/>
        <v>0.92474989496658644</v>
      </c>
      <c r="J140" s="47">
        <f t="shared" ca="1" si="7"/>
        <v>0.10660285037963678</v>
      </c>
      <c r="K140" s="47">
        <f t="shared" ca="1" si="7"/>
        <v>5.1311690044433547E-2</v>
      </c>
      <c r="L140" s="47">
        <f t="shared" ca="1" si="7"/>
        <v>-0.12980114942827373</v>
      </c>
      <c r="M140" s="137" t="s">
        <v>5004</v>
      </c>
      <c r="N140" s="137" t="s">
        <v>5004</v>
      </c>
      <c r="O140" s="47" t="e">
        <f t="shared" ref="O140:O202" ca="1" si="9">(INDIRECT("'" &amp;$B$2 &amp; "'!" &amp; AF140)-INDIRECT("'" &amp; $C$2 &amp; "'!" &amp; AD140))/INDIRECT("'" &amp;$C$2 &amp; "'!" &amp; AD140)</f>
        <v>#VALUE!</v>
      </c>
      <c r="S140" s="126" t="s">
        <v>664</v>
      </c>
      <c r="T140" s="126" t="s">
        <v>665</v>
      </c>
      <c r="U140" s="126" t="s">
        <v>666</v>
      </c>
      <c r="V140" s="126" t="s">
        <v>667</v>
      </c>
      <c r="W140" s="126" t="s">
        <v>668</v>
      </c>
      <c r="X140" s="126" t="s">
        <v>669</v>
      </c>
      <c r="Y140" s="126" t="s">
        <v>670</v>
      </c>
      <c r="Z140" s="126" t="s">
        <v>2749</v>
      </c>
      <c r="AA140" s="126" t="s">
        <v>2750</v>
      </c>
      <c r="AB140" s="126" t="s">
        <v>2751</v>
      </c>
      <c r="AC140" s="126" t="s">
        <v>2752</v>
      </c>
      <c r="AD140" s="126" t="s">
        <v>2753</v>
      </c>
      <c r="AE140" s="126" t="s">
        <v>5142</v>
      </c>
      <c r="AF140" s="126" t="s">
        <v>5422</v>
      </c>
    </row>
    <row r="141" spans="1:32" x14ac:dyDescent="0.3">
      <c r="A141" s="77" t="s">
        <v>3584</v>
      </c>
      <c r="B141" s="137" t="s">
        <v>5004</v>
      </c>
      <c r="C141" s="47">
        <f t="shared" ca="1" si="8"/>
        <v>-0.45353991866938453</v>
      </c>
      <c r="D141" s="47">
        <f t="shared" ca="1" si="8"/>
        <v>-0.50570124245372394</v>
      </c>
      <c r="E141" s="47">
        <f t="shared" ca="1" si="8"/>
        <v>-0.42263176385289913</v>
      </c>
      <c r="F141" s="47">
        <f t="shared" ca="1" si="8"/>
        <v>-0.53517917924387726</v>
      </c>
      <c r="G141" s="47">
        <f t="shared" ca="1" si="8"/>
        <v>-0.24814704875271368</v>
      </c>
      <c r="H141" s="47">
        <f t="shared" ca="1" si="7"/>
        <v>-0.51571624782037606</v>
      </c>
      <c r="I141" s="47">
        <f t="shared" ca="1" si="7"/>
        <v>-0.43225461839787821</v>
      </c>
      <c r="J141" s="47">
        <f t="shared" ca="1" si="7"/>
        <v>-0.49431583575249621</v>
      </c>
      <c r="K141" s="47">
        <f t="shared" ca="1" si="7"/>
        <v>-0.36721873200416566</v>
      </c>
      <c r="L141" s="47">
        <f t="shared" ca="1" si="7"/>
        <v>-0.54281554378853403</v>
      </c>
      <c r="M141" s="137" t="s">
        <v>5004</v>
      </c>
      <c r="N141" s="137" t="s">
        <v>5004</v>
      </c>
      <c r="O141" s="47" t="e">
        <f t="shared" ca="1" si="9"/>
        <v>#VALUE!</v>
      </c>
      <c r="S141" s="126" t="s">
        <v>671</v>
      </c>
      <c r="T141" s="126" t="s">
        <v>672</v>
      </c>
      <c r="U141" s="126" t="s">
        <v>673</v>
      </c>
      <c r="V141" s="126" t="s">
        <v>674</v>
      </c>
      <c r="W141" s="126" t="s">
        <v>675</v>
      </c>
      <c r="X141" s="126" t="s">
        <v>676</v>
      </c>
      <c r="Y141" s="126" t="s">
        <v>677</v>
      </c>
      <c r="Z141" s="126" t="s">
        <v>2754</v>
      </c>
      <c r="AA141" s="126" t="s">
        <v>2755</v>
      </c>
      <c r="AB141" s="126" t="s">
        <v>2756</v>
      </c>
      <c r="AC141" s="126" t="s">
        <v>2757</v>
      </c>
      <c r="AD141" s="126" t="s">
        <v>2758</v>
      </c>
      <c r="AE141" s="126" t="s">
        <v>5143</v>
      </c>
      <c r="AF141" s="126" t="s">
        <v>5423</v>
      </c>
    </row>
    <row r="142" spans="1:32" x14ac:dyDescent="0.3">
      <c r="A142" s="77" t="s">
        <v>3588</v>
      </c>
      <c r="B142" s="137" t="s">
        <v>5004</v>
      </c>
      <c r="C142" s="47">
        <f t="shared" ca="1" si="8"/>
        <v>0.1975921573782182</v>
      </c>
      <c r="D142" s="47">
        <f t="shared" ca="1" si="8"/>
        <v>0.23398176287319863</v>
      </c>
      <c r="E142" s="47">
        <f t="shared" ca="1" si="8"/>
        <v>-1.6546861763838541E-2</v>
      </c>
      <c r="F142" s="47">
        <f t="shared" ca="1" si="8"/>
        <v>0.57157281065911869</v>
      </c>
      <c r="G142" s="47">
        <f t="shared" ca="1" si="8"/>
        <v>0.15529299229221882</v>
      </c>
      <c r="H142" s="47">
        <f t="shared" ca="1" si="7"/>
        <v>7.0166226391892794E-2</v>
      </c>
      <c r="I142" s="47">
        <f t="shared" ca="1" si="7"/>
        <v>-5.1443619170600891E-2</v>
      </c>
      <c r="J142" s="47">
        <f t="shared" ca="1" si="7"/>
        <v>0.47669036241535406</v>
      </c>
      <c r="K142" s="47">
        <f t="shared" ca="1" si="7"/>
        <v>5.7069800168610553E-2</v>
      </c>
      <c r="L142" s="47">
        <f t="shared" ca="1" si="7"/>
        <v>-0.32540978249489588</v>
      </c>
      <c r="M142" s="137" t="s">
        <v>5004</v>
      </c>
      <c r="N142" s="137" t="s">
        <v>5004</v>
      </c>
      <c r="O142" s="47" t="e">
        <f t="shared" ca="1" si="9"/>
        <v>#VALUE!</v>
      </c>
      <c r="S142" s="126" t="s">
        <v>678</v>
      </c>
      <c r="T142" s="126" t="s">
        <v>679</v>
      </c>
      <c r="U142" s="126" t="s">
        <v>680</v>
      </c>
      <c r="V142" s="126" t="s">
        <v>681</v>
      </c>
      <c r="W142" s="126" t="s">
        <v>682</v>
      </c>
      <c r="X142" s="126" t="s">
        <v>683</v>
      </c>
      <c r="Y142" s="126" t="s">
        <v>684</v>
      </c>
      <c r="Z142" s="126" t="s">
        <v>2759</v>
      </c>
      <c r="AA142" s="126" t="s">
        <v>2760</v>
      </c>
      <c r="AB142" s="126" t="s">
        <v>2761</v>
      </c>
      <c r="AC142" s="126" t="s">
        <v>2762</v>
      </c>
      <c r="AD142" s="126" t="s">
        <v>2763</v>
      </c>
      <c r="AE142" s="126" t="s">
        <v>5144</v>
      </c>
      <c r="AF142" s="126" t="s">
        <v>5424</v>
      </c>
    </row>
    <row r="143" spans="1:32" x14ac:dyDescent="0.3">
      <c r="A143" s="77" t="s">
        <v>3589</v>
      </c>
      <c r="B143" s="137" t="s">
        <v>5004</v>
      </c>
      <c r="C143" s="47">
        <f t="shared" ca="1" si="8"/>
        <v>-0.63296144062034687</v>
      </c>
      <c r="D143" s="47">
        <f t="shared" ca="1" si="8"/>
        <v>-0.65183346640812145</v>
      </c>
      <c r="E143" s="47">
        <f t="shared" ca="1" si="8"/>
        <v>-0.68509985637700221</v>
      </c>
      <c r="F143" s="47">
        <f t="shared" ca="1" si="8"/>
        <v>-0.68348497695748767</v>
      </c>
      <c r="G143" s="47">
        <f t="shared" ca="1" si="8"/>
        <v>-0.54281155085711752</v>
      </c>
      <c r="H143" s="47">
        <f t="shared" ca="1" si="7"/>
        <v>-0.60377009999164932</v>
      </c>
      <c r="I143" s="47">
        <f t="shared" ca="1" si="7"/>
        <v>-0.86726787301713093</v>
      </c>
      <c r="J143" s="47">
        <f t="shared" ca="1" si="7"/>
        <v>-0.57881074072393424</v>
      </c>
      <c r="K143" s="47">
        <f t="shared" ca="1" si="7"/>
        <v>-0.64454202177407416</v>
      </c>
      <c r="L143" s="47">
        <f t="shared" ca="1" si="7"/>
        <v>-0.72488954421296703</v>
      </c>
      <c r="M143" s="137" t="s">
        <v>5004</v>
      </c>
      <c r="N143" s="137" t="s">
        <v>5004</v>
      </c>
      <c r="O143" s="47" t="e">
        <f t="shared" ca="1" si="9"/>
        <v>#VALUE!</v>
      </c>
      <c r="S143" s="126" t="s">
        <v>685</v>
      </c>
      <c r="T143" s="126" t="s">
        <v>686</v>
      </c>
      <c r="U143" s="126" t="s">
        <v>687</v>
      </c>
      <c r="V143" s="126" t="s">
        <v>688</v>
      </c>
      <c r="W143" s="126" t="s">
        <v>689</v>
      </c>
      <c r="X143" s="126" t="s">
        <v>690</v>
      </c>
      <c r="Y143" s="126" t="s">
        <v>691</v>
      </c>
      <c r="Z143" s="126" t="s">
        <v>2764</v>
      </c>
      <c r="AA143" s="126" t="s">
        <v>2765</v>
      </c>
      <c r="AB143" s="126" t="s">
        <v>2766</v>
      </c>
      <c r="AC143" s="126" t="s">
        <v>2767</v>
      </c>
      <c r="AD143" s="126" t="s">
        <v>2768</v>
      </c>
      <c r="AE143" s="126" t="s">
        <v>5145</v>
      </c>
      <c r="AF143" s="126" t="s">
        <v>5425</v>
      </c>
    </row>
    <row r="144" spans="1:32" x14ac:dyDescent="0.3">
      <c r="A144" s="77" t="s">
        <v>3591</v>
      </c>
      <c r="B144" s="137" t="s">
        <v>5004</v>
      </c>
      <c r="C144" s="47">
        <f t="shared" ca="1" si="8"/>
        <v>0.17360026366539291</v>
      </c>
      <c r="D144" s="47">
        <f t="shared" ca="1" si="8"/>
        <v>0.44604319101438855</v>
      </c>
      <c r="E144" s="47">
        <f t="shared" ca="1" si="8"/>
        <v>0.46899613524886935</v>
      </c>
      <c r="F144" s="47">
        <f t="shared" ca="1" si="8"/>
        <v>3.1774579843005601</v>
      </c>
      <c r="G144" s="47">
        <f t="shared" ca="1" si="8"/>
        <v>-0.71079143477409679</v>
      </c>
      <c r="H144" s="47">
        <f t="shared" ca="1" si="7"/>
        <v>0.69435366620964556</v>
      </c>
      <c r="I144" s="47">
        <f t="shared" ca="1" si="7"/>
        <v>-0.51798570309352399</v>
      </c>
      <c r="J144" s="47">
        <f t="shared" ca="1" si="7"/>
        <v>0.70558933557958547</v>
      </c>
      <c r="K144" s="47">
        <f t="shared" ca="1" si="7"/>
        <v>0.60671459952951967</v>
      </c>
      <c r="L144" s="47">
        <f t="shared" ca="1" si="7"/>
        <v>-0.52316855713293253</v>
      </c>
      <c r="M144" s="137" t="s">
        <v>5004</v>
      </c>
      <c r="N144" s="137" t="s">
        <v>5004</v>
      </c>
      <c r="O144" s="47" t="e">
        <f t="shared" ca="1" si="9"/>
        <v>#VALUE!</v>
      </c>
      <c r="S144" s="126" t="s">
        <v>692</v>
      </c>
      <c r="T144" s="126" t="s">
        <v>693</v>
      </c>
      <c r="U144" s="126" t="s">
        <v>694</v>
      </c>
      <c r="V144" s="126" t="s">
        <v>695</v>
      </c>
      <c r="W144" s="126" t="s">
        <v>696</v>
      </c>
      <c r="X144" s="126" t="s">
        <v>697</v>
      </c>
      <c r="Y144" s="126" t="s">
        <v>698</v>
      </c>
      <c r="Z144" s="126" t="s">
        <v>2769</v>
      </c>
      <c r="AA144" s="126" t="s">
        <v>2770</v>
      </c>
      <c r="AB144" s="126" t="s">
        <v>2771</v>
      </c>
      <c r="AC144" s="126" t="s">
        <v>2772</v>
      </c>
      <c r="AD144" s="126" t="s">
        <v>2773</v>
      </c>
      <c r="AE144" s="126" t="s">
        <v>5146</v>
      </c>
      <c r="AF144" s="126" t="s">
        <v>5426</v>
      </c>
    </row>
    <row r="145" spans="1:32" x14ac:dyDescent="0.3">
      <c r="A145" s="77" t="s">
        <v>3592</v>
      </c>
      <c r="B145" s="137" t="s">
        <v>5004</v>
      </c>
      <c r="C145" s="47">
        <f t="shared" ca="1" si="8"/>
        <v>-1</v>
      </c>
      <c r="D145" s="47">
        <f t="shared" ca="1" si="8"/>
        <v>-1</v>
      </c>
      <c r="E145" s="47">
        <f t="shared" ca="1" si="8"/>
        <v>-1</v>
      </c>
      <c r="F145" s="47">
        <f t="shared" ca="1" si="8"/>
        <v>-1</v>
      </c>
      <c r="G145" s="47">
        <f t="shared" ca="1" si="8"/>
        <v>-1</v>
      </c>
      <c r="H145" s="47">
        <f t="shared" ca="1" si="7"/>
        <v>-1</v>
      </c>
      <c r="I145" s="47">
        <f t="shared" ca="1" si="7"/>
        <v>-1</v>
      </c>
      <c r="J145" s="47">
        <f t="shared" ca="1" si="7"/>
        <v>-1</v>
      </c>
      <c r="K145" s="47">
        <f t="shared" ca="1" si="7"/>
        <v>-1</v>
      </c>
      <c r="L145" s="47">
        <f t="shared" ca="1" si="7"/>
        <v>-1</v>
      </c>
      <c r="M145" s="137" t="s">
        <v>5004</v>
      </c>
      <c r="N145" s="137" t="s">
        <v>5004</v>
      </c>
      <c r="O145" s="47" t="e">
        <f t="shared" ca="1" si="9"/>
        <v>#VALUE!</v>
      </c>
      <c r="S145" s="126" t="s">
        <v>699</v>
      </c>
      <c r="T145" s="126" t="s">
        <v>700</v>
      </c>
      <c r="U145" s="126" t="s">
        <v>701</v>
      </c>
      <c r="V145" s="126" t="s">
        <v>702</v>
      </c>
      <c r="W145" s="126" t="s">
        <v>703</v>
      </c>
      <c r="X145" s="126" t="s">
        <v>704</v>
      </c>
      <c r="Y145" s="126" t="s">
        <v>705</v>
      </c>
      <c r="Z145" s="126" t="s">
        <v>2774</v>
      </c>
      <c r="AA145" s="126" t="s">
        <v>2775</v>
      </c>
      <c r="AB145" s="126" t="s">
        <v>2776</v>
      </c>
      <c r="AC145" s="126" t="s">
        <v>2777</v>
      </c>
      <c r="AD145" s="126" t="s">
        <v>2778</v>
      </c>
      <c r="AE145" s="126" t="s">
        <v>5147</v>
      </c>
      <c r="AF145" s="126" t="s">
        <v>5427</v>
      </c>
    </row>
    <row r="146" spans="1:32" x14ac:dyDescent="0.3">
      <c r="A146" s="77"/>
      <c r="B146" s="47"/>
      <c r="C146" s="47"/>
      <c r="D146" s="47"/>
      <c r="E146" s="47"/>
      <c r="F146" s="47"/>
      <c r="G146" s="47"/>
      <c r="H146" s="47"/>
      <c r="I146" s="47"/>
      <c r="J146" s="47"/>
      <c r="K146" s="47"/>
      <c r="L146" s="47"/>
      <c r="M146" s="47"/>
      <c r="N146" s="47"/>
      <c r="O146" s="47"/>
      <c r="S146" s="126" t="s">
        <v>706</v>
      </c>
      <c r="T146" s="126" t="s">
        <v>707</v>
      </c>
      <c r="U146" s="126" t="s">
        <v>708</v>
      </c>
      <c r="V146" s="126" t="s">
        <v>709</v>
      </c>
      <c r="W146" s="126" t="s">
        <v>710</v>
      </c>
      <c r="X146" s="126" t="s">
        <v>711</v>
      </c>
      <c r="Y146" s="126" t="s">
        <v>712</v>
      </c>
      <c r="Z146" s="126" t="s">
        <v>2779</v>
      </c>
      <c r="AA146" s="126" t="s">
        <v>2780</v>
      </c>
      <c r="AB146" s="126" t="s">
        <v>2781</v>
      </c>
      <c r="AC146" s="126" t="s">
        <v>2782</v>
      </c>
      <c r="AD146" s="126" t="s">
        <v>2783</v>
      </c>
      <c r="AE146" s="126" t="s">
        <v>5148</v>
      </c>
      <c r="AF146" s="126" t="s">
        <v>5428</v>
      </c>
    </row>
    <row r="147" spans="1:32" x14ac:dyDescent="0.3">
      <c r="A147" s="65" t="s">
        <v>22</v>
      </c>
      <c r="B147" s="47"/>
      <c r="C147" s="47"/>
      <c r="D147" s="47"/>
      <c r="E147" s="47"/>
      <c r="F147" s="47"/>
      <c r="G147" s="47"/>
      <c r="H147" s="47"/>
      <c r="I147" s="47"/>
      <c r="J147" s="47"/>
      <c r="K147" s="47"/>
      <c r="L147" s="47"/>
      <c r="M147" s="47"/>
      <c r="N147" s="47"/>
      <c r="O147" s="47"/>
      <c r="S147" s="126" t="s">
        <v>713</v>
      </c>
      <c r="T147" s="126" t="s">
        <v>714</v>
      </c>
      <c r="U147" s="126" t="s">
        <v>715</v>
      </c>
      <c r="V147" s="126" t="s">
        <v>716</v>
      </c>
      <c r="W147" s="126" t="s">
        <v>717</v>
      </c>
      <c r="X147" s="126" t="s">
        <v>718</v>
      </c>
      <c r="Y147" s="126" t="s">
        <v>719</v>
      </c>
      <c r="Z147" s="126" t="s">
        <v>2784</v>
      </c>
      <c r="AA147" s="126" t="s">
        <v>2785</v>
      </c>
      <c r="AB147" s="126" t="s">
        <v>2786</v>
      </c>
      <c r="AC147" s="126" t="s">
        <v>2787</v>
      </c>
      <c r="AD147" s="126" t="s">
        <v>2788</v>
      </c>
      <c r="AE147" s="126" t="s">
        <v>5149</v>
      </c>
      <c r="AF147" s="126" t="s">
        <v>5429</v>
      </c>
    </row>
    <row r="148" spans="1:32" x14ac:dyDescent="0.3">
      <c r="A148" s="77" t="s">
        <v>3593</v>
      </c>
      <c r="B148" s="137" t="s">
        <v>5004</v>
      </c>
      <c r="C148" s="47">
        <f t="shared" ca="1" si="8"/>
        <v>0.23003738624614112</v>
      </c>
      <c r="D148" s="47">
        <f t="shared" ca="1" si="8"/>
        <v>1.6018672304673957E-3</v>
      </c>
      <c r="E148" s="47">
        <f t="shared" ca="1" si="8"/>
        <v>0.58147659352395331</v>
      </c>
      <c r="F148" s="47">
        <f t="shared" ca="1" si="8"/>
        <v>0.23283289026726797</v>
      </c>
      <c r="G148" s="47">
        <f t="shared" ca="1" si="8"/>
        <v>0.9926604501614702</v>
      </c>
      <c r="H148" s="47">
        <f t="shared" ca="1" si="7"/>
        <v>-5.6505403343695221E-2</v>
      </c>
      <c r="I148" s="47">
        <f t="shared" ca="1" si="7"/>
        <v>1.6983943039306408</v>
      </c>
      <c r="J148" s="47">
        <f t="shared" ca="1" si="7"/>
        <v>-9.655875723984414E-2</v>
      </c>
      <c r="K148" s="47">
        <f t="shared" ca="1" si="7"/>
        <v>-7.050950611998566E-2</v>
      </c>
      <c r="L148" s="47">
        <f t="shared" ca="1" si="7"/>
        <v>0.11906659875231973</v>
      </c>
      <c r="M148" s="137" t="s">
        <v>5004</v>
      </c>
      <c r="N148" s="137" t="s">
        <v>5004</v>
      </c>
      <c r="O148" s="47" t="e">
        <f t="shared" ca="1" si="9"/>
        <v>#VALUE!</v>
      </c>
      <c r="S148" s="126" t="s">
        <v>720</v>
      </c>
      <c r="T148" s="126" t="s">
        <v>721</v>
      </c>
      <c r="U148" s="126" t="s">
        <v>722</v>
      </c>
      <c r="V148" s="126" t="s">
        <v>723</v>
      </c>
      <c r="W148" s="126" t="s">
        <v>724</v>
      </c>
      <c r="X148" s="126" t="s">
        <v>725</v>
      </c>
      <c r="Y148" s="126" t="s">
        <v>726</v>
      </c>
      <c r="Z148" s="126" t="s">
        <v>2789</v>
      </c>
      <c r="AA148" s="126" t="s">
        <v>2790</v>
      </c>
      <c r="AB148" s="126" t="s">
        <v>2791</v>
      </c>
      <c r="AC148" s="126" t="s">
        <v>2792</v>
      </c>
      <c r="AD148" s="126" t="s">
        <v>2793</v>
      </c>
      <c r="AE148" s="126" t="s">
        <v>5150</v>
      </c>
      <c r="AF148" s="126" t="s">
        <v>5430</v>
      </c>
    </row>
    <row r="149" spans="1:32" x14ac:dyDescent="0.3">
      <c r="A149" s="77" t="s">
        <v>3594</v>
      </c>
      <c r="B149" s="137" t="s">
        <v>5004</v>
      </c>
      <c r="C149" s="47">
        <f t="shared" ca="1" si="8"/>
        <v>-0.2729745809686317</v>
      </c>
      <c r="D149" s="47">
        <f t="shared" ca="1" si="8"/>
        <v>-0.39512663043147467</v>
      </c>
      <c r="E149" s="47">
        <f t="shared" ca="1" si="8"/>
        <v>7.5330463877556639E-2</v>
      </c>
      <c r="F149" s="47">
        <f t="shared" ca="1" si="8"/>
        <v>-0.18870161355713136</v>
      </c>
      <c r="G149" s="47">
        <f t="shared" ca="1" si="8"/>
        <v>1.1296584516449955</v>
      </c>
      <c r="H149" s="47">
        <f t="shared" ca="1" si="7"/>
        <v>-0.26165693243453286</v>
      </c>
      <c r="I149" s="47">
        <f t="shared" ca="1" si="7"/>
        <v>0.36753979689323585</v>
      </c>
      <c r="J149" s="47">
        <f t="shared" ca="1" si="7"/>
        <v>-0.52052721179459105</v>
      </c>
      <c r="K149" s="47">
        <f t="shared" ca="1" si="7"/>
        <v>-0.39974397807610135</v>
      </c>
      <c r="L149" s="47">
        <f t="shared" ca="1" si="7"/>
        <v>-0.42393011754183979</v>
      </c>
      <c r="M149" s="137" t="s">
        <v>5004</v>
      </c>
      <c r="N149" s="137" t="s">
        <v>5004</v>
      </c>
      <c r="O149" s="47" t="e">
        <f t="shared" ca="1" si="9"/>
        <v>#VALUE!</v>
      </c>
      <c r="S149" s="126" t="s">
        <v>1620</v>
      </c>
      <c r="T149" s="126" t="s">
        <v>1621</v>
      </c>
      <c r="U149" s="126" t="s">
        <v>1622</v>
      </c>
      <c r="V149" s="126" t="s">
        <v>1623</v>
      </c>
      <c r="W149" s="126" t="s">
        <v>1624</v>
      </c>
      <c r="X149" s="126" t="s">
        <v>1625</v>
      </c>
      <c r="Y149" s="126" t="s">
        <v>1626</v>
      </c>
      <c r="Z149" s="126" t="s">
        <v>2794</v>
      </c>
      <c r="AA149" s="126" t="s">
        <v>2795</v>
      </c>
      <c r="AB149" s="126" t="s">
        <v>2796</v>
      </c>
      <c r="AC149" s="126" t="s">
        <v>2797</v>
      </c>
      <c r="AD149" s="126" t="s">
        <v>2798</v>
      </c>
      <c r="AE149" s="126" t="s">
        <v>5151</v>
      </c>
      <c r="AF149" s="126" t="s">
        <v>5431</v>
      </c>
    </row>
    <row r="150" spans="1:32" x14ac:dyDescent="0.3">
      <c r="A150" s="77" t="s">
        <v>3595</v>
      </c>
      <c r="B150" s="137" t="s">
        <v>5004</v>
      </c>
      <c r="C150" s="47">
        <f t="shared" ca="1" si="8"/>
        <v>9.8560422203425022E-2</v>
      </c>
      <c r="D150" s="47">
        <f t="shared" ca="1" si="8"/>
        <v>0.14031346026008695</v>
      </c>
      <c r="E150" s="47">
        <f t="shared" ca="1" si="8"/>
        <v>0.43102462388893842</v>
      </c>
      <c r="F150" s="47">
        <f t="shared" ca="1" si="8"/>
        <v>0.19515702077667871</v>
      </c>
      <c r="G150" s="47">
        <f t="shared" ca="1" si="8"/>
        <v>0.41398865562696907</v>
      </c>
      <c r="H150" s="47">
        <f t="shared" ca="1" si="7"/>
        <v>0.12143924277226946</v>
      </c>
      <c r="I150" s="47">
        <f t="shared" ca="1" si="7"/>
        <v>3.6924935543180104E-2</v>
      </c>
      <c r="J150" s="47">
        <f t="shared" ca="1" si="7"/>
        <v>0.16807760424057458</v>
      </c>
      <c r="K150" s="47">
        <f t="shared" ca="1" si="7"/>
        <v>0.11099107492161105</v>
      </c>
      <c r="L150" s="47">
        <f t="shared" ca="1" si="7"/>
        <v>-0.13960125107939578</v>
      </c>
      <c r="M150" s="137" t="s">
        <v>5004</v>
      </c>
      <c r="N150" s="137" t="s">
        <v>5004</v>
      </c>
      <c r="O150" s="47" t="e">
        <f t="shared" ca="1" si="9"/>
        <v>#VALUE!</v>
      </c>
      <c r="S150" s="126" t="s">
        <v>1627</v>
      </c>
      <c r="T150" s="126" t="s">
        <v>1628</v>
      </c>
      <c r="U150" s="126" t="s">
        <v>1629</v>
      </c>
      <c r="V150" s="126" t="s">
        <v>1630</v>
      </c>
      <c r="W150" s="126" t="s">
        <v>1631</v>
      </c>
      <c r="X150" s="126" t="s">
        <v>1632</v>
      </c>
      <c r="Y150" s="126" t="s">
        <v>1633</v>
      </c>
      <c r="Z150" s="126" t="s">
        <v>2799</v>
      </c>
      <c r="AA150" s="126" t="s">
        <v>2800</v>
      </c>
      <c r="AB150" s="126" t="s">
        <v>2801</v>
      </c>
      <c r="AC150" s="126" t="s">
        <v>2802</v>
      </c>
      <c r="AD150" s="126" t="s">
        <v>2803</v>
      </c>
      <c r="AE150" s="126" t="s">
        <v>5152</v>
      </c>
      <c r="AF150" s="126" t="s">
        <v>5432</v>
      </c>
    </row>
    <row r="151" spans="1:32" x14ac:dyDescent="0.3">
      <c r="A151" s="77" t="s">
        <v>3596</v>
      </c>
      <c r="B151" s="137" t="s">
        <v>5004</v>
      </c>
      <c r="C151" s="47">
        <f t="shared" ca="1" si="8"/>
        <v>-0.71301020213010202</v>
      </c>
      <c r="D151" s="47">
        <f t="shared" ca="1" si="8"/>
        <v>-0.70521541216427319</v>
      </c>
      <c r="E151" s="47">
        <f t="shared" ca="1" si="8"/>
        <v>-0.70762182410067231</v>
      </c>
      <c r="F151" s="47">
        <f t="shared" ca="1" si="8"/>
        <v>-0.7737916055085079</v>
      </c>
      <c r="G151" s="47">
        <f t="shared" ca="1" si="8"/>
        <v>-0.8010204350255109</v>
      </c>
      <c r="H151" s="47">
        <f t="shared" ca="1" si="7"/>
        <v>-0.60204083534013608</v>
      </c>
      <c r="I151" s="47">
        <f t="shared" ca="1" si="7"/>
        <v>-1</v>
      </c>
      <c r="J151" s="47">
        <f t="shared" ca="1" si="7"/>
        <v>-0.60614350829006503</v>
      </c>
      <c r="K151" s="47">
        <f t="shared" ca="1" si="7"/>
        <v>-0.54826254158822929</v>
      </c>
      <c r="L151" s="47">
        <f t="shared" ca="1" si="7"/>
        <v>-0.81740696283799164</v>
      </c>
      <c r="M151" s="137" t="s">
        <v>5004</v>
      </c>
      <c r="N151" s="137" t="s">
        <v>5004</v>
      </c>
      <c r="O151" s="47" t="e">
        <f t="shared" ca="1" si="9"/>
        <v>#VALUE!</v>
      </c>
      <c r="S151" s="126" t="s">
        <v>727</v>
      </c>
      <c r="T151" s="126" t="s">
        <v>728</v>
      </c>
      <c r="U151" s="126" t="s">
        <v>729</v>
      </c>
      <c r="V151" s="126" t="s">
        <v>730</v>
      </c>
      <c r="W151" s="126" t="s">
        <v>731</v>
      </c>
      <c r="X151" s="126" t="s">
        <v>732</v>
      </c>
      <c r="Y151" s="126" t="s">
        <v>733</v>
      </c>
      <c r="Z151" s="126" t="s">
        <v>2804</v>
      </c>
      <c r="AA151" s="126" t="s">
        <v>2805</v>
      </c>
      <c r="AB151" s="126" t="s">
        <v>2806</v>
      </c>
      <c r="AC151" s="126" t="s">
        <v>2807</v>
      </c>
      <c r="AD151" s="126" t="s">
        <v>2808</v>
      </c>
      <c r="AE151" s="126" t="s">
        <v>5153</v>
      </c>
      <c r="AF151" s="126" t="s">
        <v>5433</v>
      </c>
    </row>
    <row r="152" spans="1:32" x14ac:dyDescent="0.3">
      <c r="A152" s="77"/>
      <c r="B152" s="47"/>
      <c r="C152" s="47"/>
      <c r="D152" s="47"/>
      <c r="E152" s="47"/>
      <c r="F152" s="47"/>
      <c r="G152" s="47"/>
      <c r="H152" s="47"/>
      <c r="I152" s="47"/>
      <c r="J152" s="47"/>
      <c r="K152" s="47"/>
      <c r="L152" s="47"/>
      <c r="M152" s="47"/>
      <c r="N152" s="47"/>
      <c r="O152" s="47"/>
      <c r="S152" s="126" t="s">
        <v>734</v>
      </c>
      <c r="T152" s="126" t="s">
        <v>735</v>
      </c>
      <c r="U152" s="126" t="s">
        <v>736</v>
      </c>
      <c r="V152" s="126" t="s">
        <v>737</v>
      </c>
      <c r="W152" s="126" t="s">
        <v>738</v>
      </c>
      <c r="X152" s="126" t="s">
        <v>739</v>
      </c>
      <c r="Y152" s="126" t="s">
        <v>740</v>
      </c>
      <c r="Z152" s="126" t="s">
        <v>2809</v>
      </c>
      <c r="AA152" s="126" t="s">
        <v>2810</v>
      </c>
      <c r="AB152" s="126" t="s">
        <v>2811</v>
      </c>
      <c r="AC152" s="126" t="s">
        <v>2812</v>
      </c>
      <c r="AD152" s="126" t="s">
        <v>2813</v>
      </c>
      <c r="AE152" s="126" t="s">
        <v>5154</v>
      </c>
      <c r="AF152" s="126" t="s">
        <v>5434</v>
      </c>
    </row>
    <row r="153" spans="1:32" x14ac:dyDescent="0.3">
      <c r="A153" s="65" t="s">
        <v>23</v>
      </c>
      <c r="B153" s="47"/>
      <c r="C153" s="47"/>
      <c r="D153" s="47"/>
      <c r="E153" s="47"/>
      <c r="F153" s="47"/>
      <c r="G153" s="47"/>
      <c r="H153" s="47"/>
      <c r="I153" s="47"/>
      <c r="J153" s="47"/>
      <c r="K153" s="47"/>
      <c r="L153" s="47"/>
      <c r="M153" s="47"/>
      <c r="N153" s="47"/>
      <c r="O153" s="47"/>
      <c r="S153" s="126" t="s">
        <v>741</v>
      </c>
      <c r="T153" s="126" t="s">
        <v>742</v>
      </c>
      <c r="U153" s="126" t="s">
        <v>743</v>
      </c>
      <c r="V153" s="126" t="s">
        <v>744</v>
      </c>
      <c r="W153" s="126" t="s">
        <v>745</v>
      </c>
      <c r="X153" s="126" t="s">
        <v>746</v>
      </c>
      <c r="Y153" s="126" t="s">
        <v>747</v>
      </c>
      <c r="Z153" s="126" t="s">
        <v>2814</v>
      </c>
      <c r="AA153" s="126" t="s">
        <v>2815</v>
      </c>
      <c r="AB153" s="126" t="s">
        <v>2816</v>
      </c>
      <c r="AC153" s="126" t="s">
        <v>2817</v>
      </c>
      <c r="AD153" s="126" t="s">
        <v>2818</v>
      </c>
      <c r="AE153" s="126" t="s">
        <v>5155</v>
      </c>
      <c r="AF153" s="126" t="s">
        <v>5435</v>
      </c>
    </row>
    <row r="154" spans="1:32" x14ac:dyDescent="0.3">
      <c r="A154" s="77" t="s">
        <v>3598</v>
      </c>
      <c r="B154" s="137" t="s">
        <v>5004</v>
      </c>
      <c r="C154" s="47">
        <f t="shared" ca="1" si="8"/>
        <v>-1</v>
      </c>
      <c r="D154" s="47">
        <f t="shared" ca="1" si="8"/>
        <v>-1</v>
      </c>
      <c r="E154" s="47">
        <f t="shared" ca="1" si="8"/>
        <v>-1</v>
      </c>
      <c r="F154" s="47">
        <f t="shared" ca="1" si="8"/>
        <v>-1</v>
      </c>
      <c r="G154" s="47">
        <f t="shared" ca="1" si="8"/>
        <v>-1</v>
      </c>
      <c r="H154" s="47">
        <f t="shared" ca="1" si="7"/>
        <v>-1</v>
      </c>
      <c r="I154" s="47">
        <f t="shared" ca="1" si="7"/>
        <v>-1</v>
      </c>
      <c r="J154" s="47">
        <f t="shared" ca="1" si="7"/>
        <v>-1</v>
      </c>
      <c r="K154" s="47">
        <f t="shared" ca="1" si="7"/>
        <v>-1</v>
      </c>
      <c r="L154" s="47">
        <f t="shared" ca="1" si="7"/>
        <v>-1</v>
      </c>
      <c r="M154" s="137" t="s">
        <v>5004</v>
      </c>
      <c r="N154" s="137" t="s">
        <v>5004</v>
      </c>
      <c r="O154" s="47">
        <f t="shared" ca="1" si="9"/>
        <v>-1</v>
      </c>
      <c r="S154" s="126" t="s">
        <v>748</v>
      </c>
      <c r="T154" s="126" t="s">
        <v>749</v>
      </c>
      <c r="U154" s="126" t="s">
        <v>750</v>
      </c>
      <c r="V154" s="126" t="s">
        <v>751</v>
      </c>
      <c r="W154" s="126" t="s">
        <v>752</v>
      </c>
      <c r="X154" s="126" t="s">
        <v>753</v>
      </c>
      <c r="Y154" s="126" t="s">
        <v>754</v>
      </c>
      <c r="Z154" s="126" t="s">
        <v>2819</v>
      </c>
      <c r="AA154" s="126" t="s">
        <v>2820</v>
      </c>
      <c r="AB154" s="126" t="s">
        <v>2821</v>
      </c>
      <c r="AC154" s="126" t="s">
        <v>2822</v>
      </c>
      <c r="AD154" s="126" t="s">
        <v>2823</v>
      </c>
      <c r="AE154" s="126" t="s">
        <v>5156</v>
      </c>
      <c r="AF154" s="126" t="s">
        <v>5436</v>
      </c>
    </row>
    <row r="155" spans="1:32" x14ac:dyDescent="0.3">
      <c r="A155" s="77" t="s">
        <v>3605</v>
      </c>
      <c r="B155" s="137" t="s">
        <v>5004</v>
      </c>
      <c r="C155" s="47">
        <f t="shared" ca="1" si="8"/>
        <v>-1</v>
      </c>
      <c r="D155" s="47">
        <f t="shared" ca="1" si="8"/>
        <v>-1</v>
      </c>
      <c r="E155" s="47">
        <f t="shared" ca="1" si="8"/>
        <v>-1</v>
      </c>
      <c r="F155" s="47">
        <f t="shared" ca="1" si="8"/>
        <v>-1</v>
      </c>
      <c r="G155" s="47">
        <f t="shared" ca="1" si="8"/>
        <v>-1</v>
      </c>
      <c r="H155" s="47">
        <f t="shared" ca="1" si="7"/>
        <v>-1</v>
      </c>
      <c r="I155" s="47">
        <f t="shared" ca="1" si="7"/>
        <v>-1</v>
      </c>
      <c r="J155" s="47">
        <f t="shared" ca="1" si="7"/>
        <v>-1</v>
      </c>
      <c r="K155" s="47">
        <f t="shared" ca="1" si="7"/>
        <v>-1</v>
      </c>
      <c r="L155" s="47">
        <f t="shared" ca="1" si="7"/>
        <v>-1</v>
      </c>
      <c r="M155" s="137" t="s">
        <v>5004</v>
      </c>
      <c r="N155" s="137" t="s">
        <v>5004</v>
      </c>
      <c r="O155" s="47">
        <f t="shared" ca="1" si="9"/>
        <v>-1</v>
      </c>
      <c r="S155" s="126" t="s">
        <v>755</v>
      </c>
      <c r="T155" s="126" t="s">
        <v>756</v>
      </c>
      <c r="U155" s="126" t="s">
        <v>757</v>
      </c>
      <c r="V155" s="126" t="s">
        <v>758</v>
      </c>
      <c r="W155" s="126" t="s">
        <v>759</v>
      </c>
      <c r="X155" s="126" t="s">
        <v>760</v>
      </c>
      <c r="Y155" s="126" t="s">
        <v>761</v>
      </c>
      <c r="Z155" s="126" t="s">
        <v>2824</v>
      </c>
      <c r="AA155" s="126" t="s">
        <v>2825</v>
      </c>
      <c r="AB155" s="126" t="s">
        <v>2826</v>
      </c>
      <c r="AC155" s="126" t="s">
        <v>2827</v>
      </c>
      <c r="AD155" s="126" t="s">
        <v>2828</v>
      </c>
      <c r="AE155" s="126" t="s">
        <v>5157</v>
      </c>
      <c r="AF155" s="126" t="s">
        <v>5437</v>
      </c>
    </row>
    <row r="156" spans="1:32" x14ac:dyDescent="0.3">
      <c r="A156" s="77" t="s">
        <v>3606</v>
      </c>
      <c r="B156" s="137" t="s">
        <v>5004</v>
      </c>
      <c r="C156" s="47">
        <f t="shared" ca="1" si="8"/>
        <v>-1</v>
      </c>
      <c r="D156" s="47">
        <f t="shared" ca="1" si="8"/>
        <v>-1</v>
      </c>
      <c r="E156" s="47">
        <f t="shared" ca="1" si="8"/>
        <v>-1</v>
      </c>
      <c r="F156" s="47">
        <f t="shared" ca="1" si="8"/>
        <v>-1</v>
      </c>
      <c r="G156" s="47">
        <f t="shared" ca="1" si="8"/>
        <v>-1</v>
      </c>
      <c r="H156" s="47">
        <f t="shared" ca="1" si="7"/>
        <v>-1</v>
      </c>
      <c r="I156" s="47">
        <f t="shared" ca="1" si="7"/>
        <v>-1</v>
      </c>
      <c r="J156" s="47">
        <f t="shared" ca="1" si="7"/>
        <v>-1</v>
      </c>
      <c r="K156" s="47">
        <f t="shared" ca="1" si="7"/>
        <v>-1</v>
      </c>
      <c r="L156" s="47">
        <f t="shared" ca="1" si="7"/>
        <v>-1</v>
      </c>
      <c r="M156" s="137" t="s">
        <v>5004</v>
      </c>
      <c r="N156" s="137" t="s">
        <v>5004</v>
      </c>
      <c r="O156" s="47">
        <f t="shared" ca="1" si="9"/>
        <v>-1</v>
      </c>
      <c r="S156" s="126" t="s">
        <v>1634</v>
      </c>
      <c r="T156" s="126" t="s">
        <v>1635</v>
      </c>
      <c r="U156" s="126" t="s">
        <v>1636</v>
      </c>
      <c r="V156" s="126" t="s">
        <v>1637</v>
      </c>
      <c r="W156" s="126" t="s">
        <v>1638</v>
      </c>
      <c r="X156" s="126" t="s">
        <v>1639</v>
      </c>
      <c r="Y156" s="126" t="s">
        <v>1640</v>
      </c>
      <c r="Z156" s="126" t="s">
        <v>2829</v>
      </c>
      <c r="AA156" s="126" t="s">
        <v>2830</v>
      </c>
      <c r="AB156" s="126" t="s">
        <v>2831</v>
      </c>
      <c r="AC156" s="126" t="s">
        <v>2832</v>
      </c>
      <c r="AD156" s="126" t="s">
        <v>2833</v>
      </c>
      <c r="AE156" s="126" t="s">
        <v>5158</v>
      </c>
      <c r="AF156" s="126" t="s">
        <v>5438</v>
      </c>
    </row>
    <row r="157" spans="1:32" x14ac:dyDescent="0.3">
      <c r="A157" s="77" t="s">
        <v>3609</v>
      </c>
      <c r="B157" s="137" t="s">
        <v>5004</v>
      </c>
      <c r="C157" s="47">
        <f t="shared" ca="1" si="8"/>
        <v>-1</v>
      </c>
      <c r="D157" s="47">
        <f t="shared" ca="1" si="8"/>
        <v>-1</v>
      </c>
      <c r="E157" s="47">
        <f t="shared" ca="1" si="8"/>
        <v>-1</v>
      </c>
      <c r="F157" s="47">
        <f t="shared" ca="1" si="8"/>
        <v>-1</v>
      </c>
      <c r="G157" s="47">
        <f t="shared" ca="1" si="8"/>
        <v>-1</v>
      </c>
      <c r="H157" s="47">
        <f t="shared" ca="1" si="7"/>
        <v>-1</v>
      </c>
      <c r="I157" s="47">
        <f t="shared" ca="1" si="7"/>
        <v>-1</v>
      </c>
      <c r="J157" s="47">
        <f t="shared" ca="1" si="7"/>
        <v>-1</v>
      </c>
      <c r="K157" s="47">
        <f t="shared" ca="1" si="7"/>
        <v>-1</v>
      </c>
      <c r="L157" s="47">
        <f t="shared" ca="1" si="7"/>
        <v>-1</v>
      </c>
      <c r="M157" s="137" t="s">
        <v>5004</v>
      </c>
      <c r="N157" s="137" t="s">
        <v>5004</v>
      </c>
      <c r="O157" s="47">
        <f t="shared" ca="1" si="9"/>
        <v>-1</v>
      </c>
      <c r="S157" s="126" t="s">
        <v>1641</v>
      </c>
      <c r="T157" s="126" t="s">
        <v>1642</v>
      </c>
      <c r="U157" s="126" t="s">
        <v>1643</v>
      </c>
      <c r="V157" s="126" t="s">
        <v>1644</v>
      </c>
      <c r="W157" s="126" t="s">
        <v>1645</v>
      </c>
      <c r="X157" s="126" t="s">
        <v>1646</v>
      </c>
      <c r="Y157" s="126" t="s">
        <v>1647</v>
      </c>
      <c r="Z157" s="126" t="s">
        <v>2834</v>
      </c>
      <c r="AA157" s="126" t="s">
        <v>2835</v>
      </c>
      <c r="AB157" s="126" t="s">
        <v>2836</v>
      </c>
      <c r="AC157" s="126" t="s">
        <v>2837</v>
      </c>
      <c r="AD157" s="126" t="s">
        <v>2838</v>
      </c>
      <c r="AE157" s="126" t="s">
        <v>5159</v>
      </c>
      <c r="AF157" s="126" t="s">
        <v>5439</v>
      </c>
    </row>
    <row r="158" spans="1:32" x14ac:dyDescent="0.3">
      <c r="A158" s="77" t="s">
        <v>3611</v>
      </c>
      <c r="B158" s="137" t="s">
        <v>5004</v>
      </c>
      <c r="C158" s="47">
        <f t="shared" ca="1" si="8"/>
        <v>-1</v>
      </c>
      <c r="D158" s="47">
        <f t="shared" ca="1" si="8"/>
        <v>-1</v>
      </c>
      <c r="E158" s="47">
        <f t="shared" ca="1" si="8"/>
        <v>-1</v>
      </c>
      <c r="F158" s="47">
        <f t="shared" ca="1" si="8"/>
        <v>-1</v>
      </c>
      <c r="G158" s="47">
        <f t="shared" ca="1" si="8"/>
        <v>-1</v>
      </c>
      <c r="H158" s="47">
        <f t="shared" ca="1" si="7"/>
        <v>-1</v>
      </c>
      <c r="I158" s="47">
        <f t="shared" ca="1" si="7"/>
        <v>-1</v>
      </c>
      <c r="J158" s="47">
        <f t="shared" ca="1" si="7"/>
        <v>-1</v>
      </c>
      <c r="K158" s="47">
        <f t="shared" ca="1" si="7"/>
        <v>-1</v>
      </c>
      <c r="L158" s="47">
        <f t="shared" ca="1" si="7"/>
        <v>-1</v>
      </c>
      <c r="M158" s="137" t="s">
        <v>5004</v>
      </c>
      <c r="N158" s="137" t="s">
        <v>5004</v>
      </c>
      <c r="O158" s="47">
        <f t="shared" ca="1" si="9"/>
        <v>-1</v>
      </c>
      <c r="S158" s="126" t="s">
        <v>762</v>
      </c>
      <c r="T158" s="126" t="s">
        <v>763</v>
      </c>
      <c r="U158" s="126" t="s">
        <v>764</v>
      </c>
      <c r="V158" s="126" t="s">
        <v>765</v>
      </c>
      <c r="W158" s="126" t="s">
        <v>766</v>
      </c>
      <c r="X158" s="126" t="s">
        <v>767</v>
      </c>
      <c r="Y158" s="126" t="s">
        <v>768</v>
      </c>
      <c r="Z158" s="126" t="s">
        <v>2839</v>
      </c>
      <c r="AA158" s="126" t="s">
        <v>2840</v>
      </c>
      <c r="AB158" s="126" t="s">
        <v>2841</v>
      </c>
      <c r="AC158" s="126" t="s">
        <v>2842</v>
      </c>
      <c r="AD158" s="126" t="s">
        <v>2843</v>
      </c>
      <c r="AE158" s="126" t="s">
        <v>5160</v>
      </c>
      <c r="AF158" s="126" t="s">
        <v>5440</v>
      </c>
    </row>
    <row r="159" spans="1:32" x14ac:dyDescent="0.3">
      <c r="A159" s="77" t="s">
        <v>3612</v>
      </c>
      <c r="B159" s="137" t="s">
        <v>5004</v>
      </c>
      <c r="C159" s="47">
        <f t="shared" ca="1" si="8"/>
        <v>-1</v>
      </c>
      <c r="D159" s="47">
        <f t="shared" ca="1" si="8"/>
        <v>-1</v>
      </c>
      <c r="E159" s="47">
        <f t="shared" ca="1" si="8"/>
        <v>-1</v>
      </c>
      <c r="F159" s="47">
        <f t="shared" ca="1" si="8"/>
        <v>-1</v>
      </c>
      <c r="G159" s="47">
        <f t="shared" ca="1" si="8"/>
        <v>-1</v>
      </c>
      <c r="H159" s="47">
        <f t="shared" ca="1" si="7"/>
        <v>-1</v>
      </c>
      <c r="I159" s="47">
        <f t="shared" ca="1" si="7"/>
        <v>-1</v>
      </c>
      <c r="J159" s="47">
        <f t="shared" ca="1" si="7"/>
        <v>-1</v>
      </c>
      <c r="K159" s="47">
        <f t="shared" ca="1" si="7"/>
        <v>-1</v>
      </c>
      <c r="L159" s="47">
        <f t="shared" ca="1" si="7"/>
        <v>-1</v>
      </c>
      <c r="M159" s="137" t="s">
        <v>5004</v>
      </c>
      <c r="N159" s="137" t="s">
        <v>5004</v>
      </c>
      <c r="O159" s="47">
        <f t="shared" ca="1" si="9"/>
        <v>-1</v>
      </c>
      <c r="S159" s="126" t="s">
        <v>769</v>
      </c>
      <c r="T159" s="126" t="s">
        <v>770</v>
      </c>
      <c r="U159" s="126" t="s">
        <v>771</v>
      </c>
      <c r="V159" s="126" t="s">
        <v>772</v>
      </c>
      <c r="W159" s="126" t="s">
        <v>773</v>
      </c>
      <c r="X159" s="126" t="s">
        <v>774</v>
      </c>
      <c r="Y159" s="126" t="s">
        <v>775</v>
      </c>
      <c r="Z159" s="126" t="s">
        <v>2844</v>
      </c>
      <c r="AA159" s="126" t="s">
        <v>2845</v>
      </c>
      <c r="AB159" s="126" t="s">
        <v>2846</v>
      </c>
      <c r="AC159" s="126" t="s">
        <v>2847</v>
      </c>
      <c r="AD159" s="126" t="s">
        <v>2848</v>
      </c>
      <c r="AE159" s="126" t="s">
        <v>5161</v>
      </c>
      <c r="AF159" s="126" t="s">
        <v>5441</v>
      </c>
    </row>
    <row r="160" spans="1:32" x14ac:dyDescent="0.3">
      <c r="A160" s="77" t="s">
        <v>3613</v>
      </c>
      <c r="B160" s="137" t="s">
        <v>5004</v>
      </c>
      <c r="C160" s="47">
        <f t="shared" ca="1" si="8"/>
        <v>-1</v>
      </c>
      <c r="D160" s="47">
        <f t="shared" ca="1" si="8"/>
        <v>-1</v>
      </c>
      <c r="E160" s="47">
        <f t="shared" ca="1" si="8"/>
        <v>-1</v>
      </c>
      <c r="F160" s="47">
        <f t="shared" ca="1" si="8"/>
        <v>-1</v>
      </c>
      <c r="G160" s="47">
        <f t="shared" ca="1" si="8"/>
        <v>-1</v>
      </c>
      <c r="H160" s="47">
        <f t="shared" ca="1" si="7"/>
        <v>-1</v>
      </c>
      <c r="I160" s="47">
        <f t="shared" ca="1" si="7"/>
        <v>-1</v>
      </c>
      <c r="J160" s="47">
        <f t="shared" ca="1" si="7"/>
        <v>-1</v>
      </c>
      <c r="K160" s="47">
        <f t="shared" ca="1" si="7"/>
        <v>-1</v>
      </c>
      <c r="L160" s="47">
        <f t="shared" ca="1" si="7"/>
        <v>-1</v>
      </c>
      <c r="M160" s="137" t="s">
        <v>5004</v>
      </c>
      <c r="N160" s="137" t="s">
        <v>5004</v>
      </c>
      <c r="O160" s="47">
        <f t="shared" ca="1" si="9"/>
        <v>-1</v>
      </c>
      <c r="S160" s="126" t="s">
        <v>1648</v>
      </c>
      <c r="T160" s="126" t="s">
        <v>1649</v>
      </c>
      <c r="U160" s="126" t="s">
        <v>1650</v>
      </c>
      <c r="V160" s="126" t="s">
        <v>1651</v>
      </c>
      <c r="W160" s="126" t="s">
        <v>1652</v>
      </c>
      <c r="X160" s="126" t="s">
        <v>1653</v>
      </c>
      <c r="Y160" s="126" t="s">
        <v>1654</v>
      </c>
      <c r="Z160" s="126" t="s">
        <v>2849</v>
      </c>
      <c r="AA160" s="126" t="s">
        <v>2850</v>
      </c>
      <c r="AB160" s="126" t="s">
        <v>2851</v>
      </c>
      <c r="AC160" s="126" t="s">
        <v>2852</v>
      </c>
      <c r="AD160" s="126" t="s">
        <v>2853</v>
      </c>
      <c r="AE160" s="126" t="s">
        <v>5162</v>
      </c>
      <c r="AF160" s="126" t="s">
        <v>5442</v>
      </c>
    </row>
    <row r="161" spans="1:32" x14ac:dyDescent="0.3">
      <c r="A161" s="77" t="s">
        <v>3615</v>
      </c>
      <c r="B161" s="137" t="s">
        <v>5004</v>
      </c>
      <c r="C161" s="47">
        <f t="shared" ca="1" si="8"/>
        <v>-1</v>
      </c>
      <c r="D161" s="47">
        <f t="shared" ca="1" si="8"/>
        <v>-1</v>
      </c>
      <c r="E161" s="47">
        <f t="shared" ca="1" si="8"/>
        <v>-1</v>
      </c>
      <c r="F161" s="47">
        <f t="shared" ca="1" si="8"/>
        <v>-1</v>
      </c>
      <c r="G161" s="47">
        <f t="shared" ca="1" si="8"/>
        <v>-1</v>
      </c>
      <c r="H161" s="47">
        <f t="shared" ca="1" si="7"/>
        <v>-1</v>
      </c>
      <c r="I161" s="47">
        <f t="shared" ca="1" si="7"/>
        <v>-1</v>
      </c>
      <c r="J161" s="47">
        <f t="shared" ca="1" si="7"/>
        <v>-1</v>
      </c>
      <c r="K161" s="47">
        <f t="shared" ca="1" si="7"/>
        <v>-1</v>
      </c>
      <c r="L161" s="47">
        <f t="shared" ca="1" si="7"/>
        <v>-1</v>
      </c>
      <c r="M161" s="137" t="s">
        <v>5004</v>
      </c>
      <c r="N161" s="137" t="s">
        <v>5004</v>
      </c>
      <c r="O161" s="47" t="e">
        <f t="shared" ca="1" si="9"/>
        <v>#VALUE!</v>
      </c>
      <c r="S161" s="126" t="s">
        <v>1655</v>
      </c>
      <c r="T161" s="126" t="s">
        <v>1656</v>
      </c>
      <c r="U161" s="126" t="s">
        <v>1657</v>
      </c>
      <c r="V161" s="126" t="s">
        <v>1658</v>
      </c>
      <c r="W161" s="126" t="s">
        <v>1659</v>
      </c>
      <c r="X161" s="126" t="s">
        <v>1660</v>
      </c>
      <c r="Y161" s="126" t="s">
        <v>1661</v>
      </c>
      <c r="Z161" s="126" t="s">
        <v>2854</v>
      </c>
      <c r="AA161" s="126" t="s">
        <v>2855</v>
      </c>
      <c r="AB161" s="126" t="s">
        <v>2856</v>
      </c>
      <c r="AC161" s="126" t="s">
        <v>2857</v>
      </c>
      <c r="AD161" s="126" t="s">
        <v>2858</v>
      </c>
      <c r="AE161" s="126" t="s">
        <v>5163</v>
      </c>
      <c r="AF161" s="126" t="s">
        <v>5443</v>
      </c>
    </row>
    <row r="162" spans="1:32" x14ac:dyDescent="0.3">
      <c r="A162" s="77" t="s">
        <v>3621</v>
      </c>
      <c r="B162" s="137" t="s">
        <v>5004</v>
      </c>
      <c r="C162" s="47">
        <f t="shared" ca="1" si="8"/>
        <v>-1</v>
      </c>
      <c r="D162" s="47">
        <f t="shared" ca="1" si="8"/>
        <v>-1</v>
      </c>
      <c r="E162" s="47">
        <f t="shared" ca="1" si="8"/>
        <v>-1</v>
      </c>
      <c r="F162" s="47">
        <f t="shared" ca="1" si="8"/>
        <v>-1</v>
      </c>
      <c r="G162" s="47">
        <f t="shared" ca="1" si="8"/>
        <v>-1</v>
      </c>
      <c r="H162" s="47">
        <f t="shared" ca="1" si="7"/>
        <v>-1</v>
      </c>
      <c r="I162" s="47">
        <f t="shared" ca="1" si="7"/>
        <v>-1</v>
      </c>
      <c r="J162" s="47">
        <f t="shared" ca="1" si="7"/>
        <v>-1</v>
      </c>
      <c r="K162" s="47">
        <f t="shared" ca="1" si="7"/>
        <v>-1</v>
      </c>
      <c r="L162" s="47">
        <f t="shared" ca="1" si="7"/>
        <v>-1</v>
      </c>
      <c r="M162" s="137" t="s">
        <v>5004</v>
      </c>
      <c r="N162" s="137" t="s">
        <v>5004</v>
      </c>
      <c r="O162" s="47" t="e">
        <f t="shared" ca="1" si="9"/>
        <v>#VALUE!</v>
      </c>
      <c r="S162" s="126" t="s">
        <v>776</v>
      </c>
      <c r="T162" s="126" t="s">
        <v>777</v>
      </c>
      <c r="U162" s="126" t="s">
        <v>778</v>
      </c>
      <c r="V162" s="126" t="s">
        <v>779</v>
      </c>
      <c r="W162" s="126" t="s">
        <v>780</v>
      </c>
      <c r="X162" s="126" t="s">
        <v>781</v>
      </c>
      <c r="Y162" s="126" t="s">
        <v>782</v>
      </c>
      <c r="Z162" s="126" t="s">
        <v>2859</v>
      </c>
      <c r="AA162" s="126" t="s">
        <v>2860</v>
      </c>
      <c r="AB162" s="126" t="s">
        <v>2861</v>
      </c>
      <c r="AC162" s="126" t="s">
        <v>2862</v>
      </c>
      <c r="AD162" s="126" t="s">
        <v>2863</v>
      </c>
      <c r="AE162" s="126" t="s">
        <v>5164</v>
      </c>
      <c r="AF162" s="126" t="s">
        <v>5444</v>
      </c>
    </row>
    <row r="163" spans="1:32" x14ac:dyDescent="0.3">
      <c r="A163" s="77"/>
      <c r="B163" s="47"/>
      <c r="C163" s="47"/>
      <c r="D163" s="47"/>
      <c r="E163" s="47"/>
      <c r="F163" s="47"/>
      <c r="G163" s="47"/>
      <c r="H163" s="47"/>
      <c r="I163" s="47"/>
      <c r="J163" s="47"/>
      <c r="K163" s="47"/>
      <c r="L163" s="47"/>
      <c r="M163" s="47"/>
      <c r="N163" s="47"/>
      <c r="O163" s="47"/>
      <c r="S163" s="126" t="s">
        <v>783</v>
      </c>
      <c r="T163" s="126" t="s">
        <v>784</v>
      </c>
      <c r="U163" s="126" t="s">
        <v>785</v>
      </c>
      <c r="V163" s="126" t="s">
        <v>786</v>
      </c>
      <c r="W163" s="126" t="s">
        <v>787</v>
      </c>
      <c r="X163" s="126" t="s">
        <v>788</v>
      </c>
      <c r="Y163" s="126" t="s">
        <v>789</v>
      </c>
      <c r="Z163" s="126" t="s">
        <v>2864</v>
      </c>
      <c r="AA163" s="126" t="s">
        <v>2865</v>
      </c>
      <c r="AB163" s="126" t="s">
        <v>2866</v>
      </c>
      <c r="AC163" s="126" t="s">
        <v>2867</v>
      </c>
      <c r="AD163" s="126" t="s">
        <v>2868</v>
      </c>
      <c r="AE163" s="126" t="s">
        <v>5165</v>
      </c>
      <c r="AF163" s="126" t="s">
        <v>5445</v>
      </c>
    </row>
    <row r="164" spans="1:32" x14ac:dyDescent="0.3">
      <c r="A164" s="65" t="s">
        <v>30</v>
      </c>
      <c r="B164" s="47"/>
      <c r="C164" s="47"/>
      <c r="D164" s="47"/>
      <c r="E164" s="47"/>
      <c r="F164" s="47"/>
      <c r="G164" s="47"/>
      <c r="H164" s="47"/>
      <c r="I164" s="47"/>
      <c r="J164" s="47"/>
      <c r="K164" s="47"/>
      <c r="L164" s="47"/>
      <c r="M164" s="47"/>
      <c r="N164" s="47"/>
      <c r="O164" s="47"/>
      <c r="S164" s="126" t="s">
        <v>790</v>
      </c>
      <c r="T164" s="126" t="s">
        <v>791</v>
      </c>
      <c r="U164" s="126" t="s">
        <v>792</v>
      </c>
      <c r="V164" s="126" t="s">
        <v>793</v>
      </c>
      <c r="W164" s="126" t="s">
        <v>794</v>
      </c>
      <c r="X164" s="126" t="s">
        <v>795</v>
      </c>
      <c r="Y164" s="126" t="s">
        <v>796</v>
      </c>
      <c r="Z164" s="126" t="s">
        <v>2869</v>
      </c>
      <c r="AA164" s="126" t="s">
        <v>2870</v>
      </c>
      <c r="AB164" s="126" t="s">
        <v>2871</v>
      </c>
      <c r="AC164" s="126" t="s">
        <v>2872</v>
      </c>
      <c r="AD164" s="126" t="s">
        <v>2873</v>
      </c>
      <c r="AE164" s="126" t="s">
        <v>5166</v>
      </c>
      <c r="AF164" s="126" t="s">
        <v>5446</v>
      </c>
    </row>
    <row r="165" spans="1:32" x14ac:dyDescent="0.3">
      <c r="A165" s="77" t="s">
        <v>3631</v>
      </c>
      <c r="B165" s="137" t="s">
        <v>5004</v>
      </c>
      <c r="C165" s="47">
        <f t="shared" ca="1" si="8"/>
        <v>-0.23241246620721226</v>
      </c>
      <c r="D165" s="47">
        <f t="shared" ca="1" si="8"/>
        <v>-0.34633043466219654</v>
      </c>
      <c r="E165" s="47">
        <f t="shared" ca="1" si="8"/>
        <v>-0.28848901239328445</v>
      </c>
      <c r="F165" s="47">
        <f t="shared" ca="1" si="8"/>
        <v>-0.39764578459192895</v>
      </c>
      <c r="G165" s="47">
        <f t="shared" ca="1" si="8"/>
        <v>-0.1359959327024092</v>
      </c>
      <c r="H165" s="47">
        <f t="shared" ca="1" si="7"/>
        <v>-0.31344390982993914</v>
      </c>
      <c r="I165" s="47">
        <f t="shared" ca="1" si="7"/>
        <v>-0.20522698638959946</v>
      </c>
      <c r="J165" s="47">
        <f t="shared" ca="1" si="7"/>
        <v>-0.3293278618161013</v>
      </c>
      <c r="K165" s="47">
        <f t="shared" ca="1" si="7"/>
        <v>-0.30204865809690268</v>
      </c>
      <c r="L165" s="47">
        <f t="shared" ca="1" si="7"/>
        <v>-0.44559152482635594</v>
      </c>
      <c r="M165" s="137" t="s">
        <v>5004</v>
      </c>
      <c r="N165" s="137" t="s">
        <v>5004</v>
      </c>
      <c r="O165" s="47" t="e">
        <f t="shared" ca="1" si="9"/>
        <v>#VALUE!</v>
      </c>
      <c r="S165" s="126" t="s">
        <v>797</v>
      </c>
      <c r="T165" s="126" t="s">
        <v>798</v>
      </c>
      <c r="U165" s="126" t="s">
        <v>799</v>
      </c>
      <c r="V165" s="126" t="s">
        <v>800</v>
      </c>
      <c r="W165" s="126" t="s">
        <v>801</v>
      </c>
      <c r="X165" s="126" t="s">
        <v>802</v>
      </c>
      <c r="Y165" s="126" t="s">
        <v>803</v>
      </c>
      <c r="Z165" s="126" t="s">
        <v>2874</v>
      </c>
      <c r="AA165" s="126" t="s">
        <v>2875</v>
      </c>
      <c r="AB165" s="126" t="s">
        <v>2876</v>
      </c>
      <c r="AC165" s="126" t="s">
        <v>2877</v>
      </c>
      <c r="AD165" s="126" t="s">
        <v>2878</v>
      </c>
      <c r="AE165" s="126" t="s">
        <v>5167</v>
      </c>
      <c r="AF165" s="126" t="s">
        <v>5447</v>
      </c>
    </row>
    <row r="166" spans="1:32" x14ac:dyDescent="0.3">
      <c r="A166" s="77" t="s">
        <v>3637</v>
      </c>
      <c r="B166" s="137" t="s">
        <v>5004</v>
      </c>
      <c r="C166" s="47">
        <f t="shared" ca="1" si="8"/>
        <v>-0.14522305027759203</v>
      </c>
      <c r="D166" s="47">
        <f t="shared" ca="1" si="8"/>
        <v>5.8564796904832156E-2</v>
      </c>
      <c r="E166" s="47">
        <f t="shared" ca="1" si="8"/>
        <v>8.96990910917774E-2</v>
      </c>
      <c r="F166" s="47">
        <f t="shared" ca="1" si="8"/>
        <v>3.2746156646176312E-2</v>
      </c>
      <c r="G166" s="47">
        <f t="shared" ca="1" si="8"/>
        <v>0.22389844266622055</v>
      </c>
      <c r="H166" s="47">
        <f t="shared" ca="1" si="7"/>
        <v>-0.13021752194292804</v>
      </c>
      <c r="I166" s="47">
        <f t="shared" ca="1" si="7"/>
        <v>-6.5972248167437506E-2</v>
      </c>
      <c r="J166" s="47">
        <f t="shared" ca="1" si="7"/>
        <v>-0.22164353348890789</v>
      </c>
      <c r="K166" s="47">
        <f t="shared" ca="1" si="7"/>
        <v>-0.12091502725009609</v>
      </c>
      <c r="L166" s="47">
        <f t="shared" ca="1" si="7"/>
        <v>-0.29429012352874484</v>
      </c>
      <c r="M166" s="137" t="s">
        <v>5004</v>
      </c>
      <c r="N166" s="137" t="s">
        <v>5004</v>
      </c>
      <c r="O166" s="47" t="e">
        <f t="shared" ca="1" si="9"/>
        <v>#VALUE!</v>
      </c>
      <c r="S166" s="126" t="s">
        <v>1662</v>
      </c>
      <c r="T166" s="126" t="s">
        <v>1663</v>
      </c>
      <c r="U166" s="126" t="s">
        <v>1664</v>
      </c>
      <c r="V166" s="126" t="s">
        <v>1665</v>
      </c>
      <c r="W166" s="126" t="s">
        <v>1666</v>
      </c>
      <c r="X166" s="126" t="s">
        <v>1667</v>
      </c>
      <c r="Y166" s="126" t="s">
        <v>1668</v>
      </c>
      <c r="Z166" s="126" t="s">
        <v>2879</v>
      </c>
      <c r="AA166" s="126" t="s">
        <v>2880</v>
      </c>
      <c r="AB166" s="126" t="s">
        <v>2881</v>
      </c>
      <c r="AC166" s="126" t="s">
        <v>2882</v>
      </c>
      <c r="AD166" s="126" t="s">
        <v>2883</v>
      </c>
      <c r="AE166" s="126" t="s">
        <v>5168</v>
      </c>
      <c r="AF166" s="126" t="s">
        <v>5448</v>
      </c>
    </row>
    <row r="167" spans="1:32" x14ac:dyDescent="0.3">
      <c r="A167" s="77" t="s">
        <v>3638</v>
      </c>
      <c r="B167" s="137" t="s">
        <v>5004</v>
      </c>
      <c r="C167" s="47">
        <f t="shared" ca="1" si="8"/>
        <v>-1</v>
      </c>
      <c r="D167" s="47">
        <f t="shared" ca="1" si="8"/>
        <v>-1</v>
      </c>
      <c r="E167" s="47">
        <f t="shared" ca="1" si="8"/>
        <v>-1</v>
      </c>
      <c r="F167" s="47">
        <f t="shared" ca="1" si="8"/>
        <v>-1</v>
      </c>
      <c r="G167" s="47">
        <f t="shared" ca="1" si="8"/>
        <v>-1</v>
      </c>
      <c r="H167" s="47">
        <f t="shared" ca="1" si="7"/>
        <v>-1</v>
      </c>
      <c r="I167" s="47">
        <f t="shared" ca="1" si="7"/>
        <v>-1</v>
      </c>
      <c r="J167" s="47">
        <f t="shared" ca="1" si="7"/>
        <v>-1</v>
      </c>
      <c r="K167" s="47">
        <f t="shared" ca="1" si="7"/>
        <v>-1</v>
      </c>
      <c r="L167" s="47">
        <f t="shared" ca="1" si="7"/>
        <v>-1</v>
      </c>
      <c r="M167" s="137" t="s">
        <v>5004</v>
      </c>
      <c r="N167" s="137" t="s">
        <v>5004</v>
      </c>
      <c r="O167" s="47" t="e">
        <f t="shared" ca="1" si="9"/>
        <v>#VALUE!</v>
      </c>
      <c r="S167" s="126" t="s">
        <v>1669</v>
      </c>
      <c r="T167" s="126" t="s">
        <v>1670</v>
      </c>
      <c r="U167" s="126" t="s">
        <v>1671</v>
      </c>
      <c r="V167" s="126" t="s">
        <v>1672</v>
      </c>
      <c r="W167" s="126" t="s">
        <v>1673</v>
      </c>
      <c r="X167" s="126" t="s">
        <v>1674</v>
      </c>
      <c r="Y167" s="126" t="s">
        <v>1675</v>
      </c>
      <c r="Z167" s="126" t="s">
        <v>2884</v>
      </c>
      <c r="AA167" s="126" t="s">
        <v>2885</v>
      </c>
      <c r="AB167" s="126" t="s">
        <v>2886</v>
      </c>
      <c r="AC167" s="126" t="s">
        <v>2887</v>
      </c>
      <c r="AD167" s="126" t="s">
        <v>2888</v>
      </c>
      <c r="AE167" s="126" t="s">
        <v>5169</v>
      </c>
      <c r="AF167" s="126" t="s">
        <v>5449</v>
      </c>
    </row>
    <row r="168" spans="1:32" x14ac:dyDescent="0.3">
      <c r="A168" s="77" t="s">
        <v>3639</v>
      </c>
      <c r="B168" s="137" t="s">
        <v>5004</v>
      </c>
      <c r="C168" s="47">
        <f t="shared" ca="1" si="8"/>
        <v>-1</v>
      </c>
      <c r="D168" s="47">
        <f t="shared" ca="1" si="8"/>
        <v>-1</v>
      </c>
      <c r="E168" s="47">
        <f t="shared" ca="1" si="8"/>
        <v>-1</v>
      </c>
      <c r="F168" s="47">
        <f t="shared" ca="1" si="8"/>
        <v>-1</v>
      </c>
      <c r="G168" s="47">
        <f t="shared" ca="1" si="8"/>
        <v>-1</v>
      </c>
      <c r="H168" s="47">
        <f t="shared" ca="1" si="7"/>
        <v>-1</v>
      </c>
      <c r="I168" s="47">
        <f t="shared" ca="1" si="7"/>
        <v>-1</v>
      </c>
      <c r="J168" s="47">
        <f t="shared" ca="1" si="7"/>
        <v>-1</v>
      </c>
      <c r="K168" s="47">
        <f t="shared" ca="1" si="7"/>
        <v>-1</v>
      </c>
      <c r="L168" s="47">
        <f t="shared" ca="1" si="7"/>
        <v>-1</v>
      </c>
      <c r="M168" s="137" t="s">
        <v>5004</v>
      </c>
      <c r="N168" s="137" t="s">
        <v>5004</v>
      </c>
      <c r="O168" s="47" t="e">
        <f t="shared" ca="1" si="9"/>
        <v>#VALUE!</v>
      </c>
      <c r="S168" s="126" t="s">
        <v>804</v>
      </c>
      <c r="T168" s="126" t="s">
        <v>805</v>
      </c>
      <c r="U168" s="126" t="s">
        <v>806</v>
      </c>
      <c r="V168" s="126" t="s">
        <v>807</v>
      </c>
      <c r="W168" s="126" t="s">
        <v>808</v>
      </c>
      <c r="X168" s="126" t="s">
        <v>809</v>
      </c>
      <c r="Y168" s="126" t="s">
        <v>810</v>
      </c>
      <c r="Z168" s="126" t="s">
        <v>2889</v>
      </c>
      <c r="AA168" s="126" t="s">
        <v>2890</v>
      </c>
      <c r="AB168" s="126" t="s">
        <v>2891</v>
      </c>
      <c r="AC168" s="126" t="s">
        <v>2892</v>
      </c>
      <c r="AD168" s="126" t="s">
        <v>2893</v>
      </c>
      <c r="AE168" s="126" t="s">
        <v>5170</v>
      </c>
      <c r="AF168" s="126" t="s">
        <v>5450</v>
      </c>
    </row>
    <row r="169" spans="1:32" x14ac:dyDescent="0.3">
      <c r="A169" s="77" t="s">
        <v>3640</v>
      </c>
      <c r="B169" s="137" t="s">
        <v>5004</v>
      </c>
      <c r="C169" s="47">
        <f t="shared" ca="1" si="8"/>
        <v>-8.9038841615079869E-2</v>
      </c>
      <c r="D169" s="47">
        <f t="shared" ca="1" si="8"/>
        <v>-0.14777019028897528</v>
      </c>
      <c r="E169" s="47">
        <f t="shared" ca="1" si="8"/>
        <v>-0.25291539298208826</v>
      </c>
      <c r="F169" s="47">
        <f t="shared" ca="1" si="8"/>
        <v>1.2820035729634089</v>
      </c>
      <c r="G169" s="47">
        <f t="shared" ca="1" si="8"/>
        <v>-0.1034986472927991</v>
      </c>
      <c r="H169" s="47">
        <f t="shared" ca="1" si="7"/>
        <v>0.14713630536165603</v>
      </c>
      <c r="I169" s="47">
        <f t="shared" ca="1" si="7"/>
        <v>0.74319750145977082</v>
      </c>
      <c r="J169" s="47">
        <f t="shared" ca="1" si="7"/>
        <v>-1.2188217784706336E-2</v>
      </c>
      <c r="K169" s="47">
        <f t="shared" ca="1" si="7"/>
        <v>2.3384520979486197E-3</v>
      </c>
      <c r="L169" s="47">
        <f t="shared" ca="1" si="7"/>
        <v>-0.30272112438397497</v>
      </c>
      <c r="M169" s="137" t="s">
        <v>5004</v>
      </c>
      <c r="N169" s="137" t="s">
        <v>5004</v>
      </c>
      <c r="O169" s="47" t="e">
        <f t="shared" ca="1" si="9"/>
        <v>#VALUE!</v>
      </c>
      <c r="S169" s="126" t="s">
        <v>811</v>
      </c>
      <c r="T169" s="126" t="s">
        <v>812</v>
      </c>
      <c r="U169" s="126" t="s">
        <v>813</v>
      </c>
      <c r="V169" s="126" t="s">
        <v>814</v>
      </c>
      <c r="W169" s="126" t="s">
        <v>815</v>
      </c>
      <c r="X169" s="126" t="s">
        <v>816</v>
      </c>
      <c r="Y169" s="126" t="s">
        <v>817</v>
      </c>
      <c r="Z169" s="126" t="s">
        <v>2894</v>
      </c>
      <c r="AA169" s="126" t="s">
        <v>2895</v>
      </c>
      <c r="AB169" s="126" t="s">
        <v>2896</v>
      </c>
      <c r="AC169" s="126" t="s">
        <v>2897</v>
      </c>
      <c r="AD169" s="126" t="s">
        <v>2898</v>
      </c>
      <c r="AE169" s="126" t="s">
        <v>5171</v>
      </c>
      <c r="AF169" s="126" t="s">
        <v>5451</v>
      </c>
    </row>
    <row r="170" spans="1:32" x14ac:dyDescent="0.3">
      <c r="A170" s="77" t="s">
        <v>3641</v>
      </c>
      <c r="B170" s="137" t="s">
        <v>5004</v>
      </c>
      <c r="C170" s="47">
        <f t="shared" ca="1" si="8"/>
        <v>5.1570153846153897E-2</v>
      </c>
      <c r="D170" s="47">
        <f t="shared" ca="1" si="8"/>
        <v>-1.2010810551910578E-2</v>
      </c>
      <c r="E170" s="47">
        <f t="shared" ca="1" si="8"/>
        <v>0.93508116666666652</v>
      </c>
      <c r="F170" s="47">
        <f t="shared" ca="1" si="8"/>
        <v>0.56054933333333334</v>
      </c>
      <c r="G170" s="47">
        <f t="shared" ca="1" si="8"/>
        <v>-6.3670333333333343E-2</v>
      </c>
      <c r="H170" s="47">
        <f t="shared" ca="1" si="7"/>
        <v>0.45406483688425991</v>
      </c>
      <c r="I170" s="47">
        <f t="shared" ca="1" si="7"/>
        <v>0.49812725000000002</v>
      </c>
      <c r="J170" s="47">
        <f t="shared" ca="1" si="7"/>
        <v>0.24186867784556113</v>
      </c>
      <c r="K170" s="47">
        <f t="shared" ca="1" si="7"/>
        <v>0.37895808229640721</v>
      </c>
      <c r="L170" s="47">
        <f t="shared" ca="1" si="7"/>
        <v>0.16234019245414133</v>
      </c>
      <c r="M170" s="137" t="s">
        <v>5004</v>
      </c>
      <c r="N170" s="137" t="s">
        <v>5004</v>
      </c>
      <c r="O170" s="47" t="e">
        <f t="shared" ca="1" si="9"/>
        <v>#VALUE!</v>
      </c>
      <c r="S170" s="126" t="s">
        <v>818</v>
      </c>
      <c r="T170" s="126" t="s">
        <v>819</v>
      </c>
      <c r="U170" s="126" t="s">
        <v>820</v>
      </c>
      <c r="V170" s="126" t="s">
        <v>821</v>
      </c>
      <c r="W170" s="126" t="s">
        <v>822</v>
      </c>
      <c r="X170" s="126" t="s">
        <v>823</v>
      </c>
      <c r="Y170" s="126" t="s">
        <v>824</v>
      </c>
      <c r="Z170" s="126" t="s">
        <v>2899</v>
      </c>
      <c r="AA170" s="126" t="s">
        <v>2900</v>
      </c>
      <c r="AB170" s="126" t="s">
        <v>2901</v>
      </c>
      <c r="AC170" s="126" t="s">
        <v>2902</v>
      </c>
      <c r="AD170" s="126" t="s">
        <v>2903</v>
      </c>
      <c r="AE170" s="126" t="s">
        <v>5172</v>
      </c>
      <c r="AF170" s="126" t="s">
        <v>5452</v>
      </c>
    </row>
    <row r="171" spans="1:32" x14ac:dyDescent="0.3">
      <c r="A171" s="77" t="s">
        <v>3643</v>
      </c>
      <c r="B171" s="137" t="s">
        <v>5004</v>
      </c>
      <c r="C171" s="47">
        <f t="shared" ca="1" si="8"/>
        <v>-0.41560212491452181</v>
      </c>
      <c r="D171" s="47">
        <f t="shared" ca="1" si="8"/>
        <v>-0.43787814530058045</v>
      </c>
      <c r="E171" s="47">
        <f t="shared" ca="1" si="8"/>
        <v>-0.38250496512901694</v>
      </c>
      <c r="F171" s="47">
        <f t="shared" ca="1" si="8"/>
        <v>-0.6197411040311489</v>
      </c>
      <c r="G171" s="47">
        <f t="shared" ca="1" si="8"/>
        <v>-0.70448447891102239</v>
      </c>
      <c r="H171" s="47">
        <f t="shared" ca="1" si="7"/>
        <v>-0.45847946283438934</v>
      </c>
      <c r="I171" s="47">
        <f t="shared" ca="1" si="7"/>
        <v>-0.35355988444862413</v>
      </c>
      <c r="J171" s="47">
        <f t="shared" ca="1" si="7"/>
        <v>-0.19280491615826592</v>
      </c>
      <c r="K171" s="47">
        <f t="shared" ca="1" si="7"/>
        <v>-2.6142138502395208E-2</v>
      </c>
      <c r="L171" s="47">
        <f t="shared" ca="1" si="7"/>
        <v>-0.63622380445826809</v>
      </c>
      <c r="M171" s="137" t="s">
        <v>5004</v>
      </c>
      <c r="N171" s="137" t="s">
        <v>5004</v>
      </c>
      <c r="O171" s="47" t="e">
        <f t="shared" ca="1" si="9"/>
        <v>#VALUE!</v>
      </c>
      <c r="S171" s="126" t="s">
        <v>825</v>
      </c>
      <c r="T171" s="126" t="s">
        <v>826</v>
      </c>
      <c r="U171" s="126" t="s">
        <v>827</v>
      </c>
      <c r="V171" s="126" t="s">
        <v>828</v>
      </c>
      <c r="W171" s="126" t="s">
        <v>829</v>
      </c>
      <c r="X171" s="126" t="s">
        <v>830</v>
      </c>
      <c r="Y171" s="126" t="s">
        <v>831</v>
      </c>
      <c r="Z171" s="126" t="s">
        <v>2904</v>
      </c>
      <c r="AA171" s="126" t="s">
        <v>2905</v>
      </c>
      <c r="AB171" s="126" t="s">
        <v>2906</v>
      </c>
      <c r="AC171" s="126" t="s">
        <v>2907</v>
      </c>
      <c r="AD171" s="126" t="s">
        <v>2908</v>
      </c>
      <c r="AE171" s="126" t="s">
        <v>5173</v>
      </c>
      <c r="AF171" s="126" t="s">
        <v>5453</v>
      </c>
    </row>
    <row r="172" spans="1:32" x14ac:dyDescent="0.3">
      <c r="A172" s="77" t="s">
        <v>3644</v>
      </c>
      <c r="B172" s="137" t="s">
        <v>5004</v>
      </c>
      <c r="C172" s="47">
        <f t="shared" ca="1" si="8"/>
        <v>-0.31474195324822279</v>
      </c>
      <c r="D172" s="47">
        <f t="shared" ca="1" si="8"/>
        <v>-0.57099389038695547</v>
      </c>
      <c r="E172" s="47">
        <f t="shared" ca="1" si="8"/>
        <v>-8.8362054151401234E-2</v>
      </c>
      <c r="F172" s="47">
        <f t="shared" ca="1" si="8"/>
        <v>-0.39781713376602484</v>
      </c>
      <c r="G172" s="47">
        <f t="shared" ca="1" si="8"/>
        <v>-0.2558057183386217</v>
      </c>
      <c r="H172" s="47">
        <f t="shared" ca="1" si="7"/>
        <v>-0.45196331411544122</v>
      </c>
      <c r="I172" s="47">
        <f t="shared" ca="1" si="7"/>
        <v>-0.55799368781418968</v>
      </c>
      <c r="J172" s="47">
        <f t="shared" ca="1" si="7"/>
        <v>-0.22510779890368976</v>
      </c>
      <c r="K172" s="47">
        <f t="shared" ca="1" si="7"/>
        <v>-0.45859059060331175</v>
      </c>
      <c r="L172" s="47">
        <f t="shared" ca="1" si="7"/>
        <v>-0.52019058747092561</v>
      </c>
      <c r="M172" s="137" t="s">
        <v>5004</v>
      </c>
      <c r="N172" s="137" t="s">
        <v>5004</v>
      </c>
      <c r="O172" s="47" t="e">
        <f t="shared" ca="1" si="9"/>
        <v>#VALUE!</v>
      </c>
      <c r="S172" s="126" t="s">
        <v>1676</v>
      </c>
      <c r="T172" s="126" t="s">
        <v>1677</v>
      </c>
      <c r="U172" s="126" t="s">
        <v>1678</v>
      </c>
      <c r="V172" s="126" t="s">
        <v>1679</v>
      </c>
      <c r="W172" s="126" t="s">
        <v>1680</v>
      </c>
      <c r="X172" s="126" t="s">
        <v>1681</v>
      </c>
      <c r="Y172" s="126" t="s">
        <v>1682</v>
      </c>
      <c r="Z172" s="126" t="s">
        <v>2909</v>
      </c>
      <c r="AA172" s="126" t="s">
        <v>2910</v>
      </c>
      <c r="AB172" s="126" t="s">
        <v>2911</v>
      </c>
      <c r="AC172" s="126" t="s">
        <v>2912</v>
      </c>
      <c r="AD172" s="126" t="s">
        <v>2913</v>
      </c>
      <c r="AE172" s="126" t="s">
        <v>5174</v>
      </c>
      <c r="AF172" s="126" t="s">
        <v>5454</v>
      </c>
    </row>
    <row r="173" spans="1:32" x14ac:dyDescent="0.3">
      <c r="A173" s="77" t="s">
        <v>3645</v>
      </c>
      <c r="B173" s="137" t="s">
        <v>5004</v>
      </c>
      <c r="C173" s="47">
        <f t="shared" ca="1" si="8"/>
        <v>0.20077506693683225</v>
      </c>
      <c r="D173" s="47">
        <f t="shared" ca="1" si="8"/>
        <v>-4.2005139202341592E-2</v>
      </c>
      <c r="E173" s="47">
        <f t="shared" ca="1" si="8"/>
        <v>1.025378796590086</v>
      </c>
      <c r="F173" s="47">
        <f t="shared" ca="1" si="8"/>
        <v>0.92760183485294023</v>
      </c>
      <c r="G173" s="47">
        <f t="shared" ca="1" si="8"/>
        <v>0.45574103813543343</v>
      </c>
      <c r="H173" s="47">
        <f t="shared" ca="1" si="7"/>
        <v>0.27168171706396954</v>
      </c>
      <c r="I173" s="47">
        <f t="shared" ca="1" si="7"/>
        <v>1.0748490806388344</v>
      </c>
      <c r="J173" s="47">
        <f t="shared" ca="1" si="7"/>
        <v>0.1682435336105603</v>
      </c>
      <c r="K173" s="47">
        <f t="shared" ca="1" si="7"/>
        <v>0.14738200180441438</v>
      </c>
      <c r="L173" s="47">
        <f t="shared" ca="1" si="7"/>
        <v>3.1093347251892223E-2</v>
      </c>
      <c r="M173" s="137" t="s">
        <v>5004</v>
      </c>
      <c r="N173" s="137" t="s">
        <v>5004</v>
      </c>
      <c r="O173" s="47" t="e">
        <f t="shared" ca="1" si="9"/>
        <v>#VALUE!</v>
      </c>
      <c r="S173" s="126" t="s">
        <v>1683</v>
      </c>
      <c r="T173" s="126" t="s">
        <v>1684</v>
      </c>
      <c r="U173" s="126" t="s">
        <v>1685</v>
      </c>
      <c r="V173" s="126" t="s">
        <v>1686</v>
      </c>
      <c r="W173" s="126" t="s">
        <v>1687</v>
      </c>
      <c r="X173" s="126" t="s">
        <v>1688</v>
      </c>
      <c r="Y173" s="126" t="s">
        <v>1689</v>
      </c>
      <c r="Z173" s="126" t="s">
        <v>2914</v>
      </c>
      <c r="AA173" s="126" t="s">
        <v>2915</v>
      </c>
      <c r="AB173" s="126" t="s">
        <v>2916</v>
      </c>
      <c r="AC173" s="126" t="s">
        <v>2917</v>
      </c>
      <c r="AD173" s="126" t="s">
        <v>2918</v>
      </c>
      <c r="AE173" s="126" t="s">
        <v>5175</v>
      </c>
      <c r="AF173" s="126" t="s">
        <v>5455</v>
      </c>
    </row>
    <row r="174" spans="1:32" x14ac:dyDescent="0.3">
      <c r="A174" s="77"/>
      <c r="B174" s="47"/>
      <c r="C174" s="47"/>
      <c r="D174" s="47"/>
      <c r="E174" s="47"/>
      <c r="F174" s="47"/>
      <c r="G174" s="47"/>
      <c r="H174" s="47"/>
      <c r="I174" s="47"/>
      <c r="J174" s="47"/>
      <c r="K174" s="47"/>
      <c r="L174" s="47"/>
      <c r="M174" s="47"/>
      <c r="N174" s="47"/>
      <c r="O174" s="47"/>
      <c r="S174" s="126" t="s">
        <v>832</v>
      </c>
      <c r="T174" s="126" t="s">
        <v>833</v>
      </c>
      <c r="U174" s="126" t="s">
        <v>834</v>
      </c>
      <c r="V174" s="126" t="s">
        <v>835</v>
      </c>
      <c r="W174" s="126" t="s">
        <v>836</v>
      </c>
      <c r="X174" s="126" t="s">
        <v>837</v>
      </c>
      <c r="Y174" s="126" t="s">
        <v>838</v>
      </c>
      <c r="Z174" s="126" t="s">
        <v>2919</v>
      </c>
      <c r="AA174" s="126" t="s">
        <v>2920</v>
      </c>
      <c r="AB174" s="126" t="s">
        <v>2921</v>
      </c>
      <c r="AC174" s="126" t="s">
        <v>2922</v>
      </c>
      <c r="AD174" s="126" t="s">
        <v>2923</v>
      </c>
      <c r="AE174" s="126" t="s">
        <v>5176</v>
      </c>
      <c r="AF174" s="126" t="s">
        <v>5456</v>
      </c>
    </row>
    <row r="175" spans="1:32" x14ac:dyDescent="0.3">
      <c r="A175" s="65" t="s">
        <v>3646</v>
      </c>
      <c r="B175" s="47"/>
      <c r="C175" s="47"/>
      <c r="D175" s="47"/>
      <c r="E175" s="47"/>
      <c r="F175" s="47"/>
      <c r="G175" s="47"/>
      <c r="H175" s="47"/>
      <c r="I175" s="47"/>
      <c r="J175" s="47"/>
      <c r="K175" s="47"/>
      <c r="L175" s="47"/>
      <c r="M175" s="47"/>
      <c r="N175" s="47"/>
      <c r="O175" s="47"/>
      <c r="S175" s="126" t="s">
        <v>839</v>
      </c>
      <c r="T175" s="126" t="s">
        <v>840</v>
      </c>
      <c r="U175" s="126" t="s">
        <v>841</v>
      </c>
      <c r="V175" s="126" t="s">
        <v>842</v>
      </c>
      <c r="W175" s="126" t="s">
        <v>843</v>
      </c>
      <c r="X175" s="126" t="s">
        <v>844</v>
      </c>
      <c r="Y175" s="126" t="s">
        <v>845</v>
      </c>
      <c r="Z175" s="126" t="s">
        <v>2924</v>
      </c>
      <c r="AA175" s="126" t="s">
        <v>2925</v>
      </c>
      <c r="AB175" s="126" t="s">
        <v>2926</v>
      </c>
      <c r="AC175" s="126" t="s">
        <v>2927</v>
      </c>
      <c r="AD175" s="126" t="s">
        <v>2928</v>
      </c>
      <c r="AE175" s="126" t="s">
        <v>5177</v>
      </c>
      <c r="AF175" s="126" t="s">
        <v>5457</v>
      </c>
    </row>
    <row r="176" spans="1:32" x14ac:dyDescent="0.3">
      <c r="A176" s="77" t="s">
        <v>3647</v>
      </c>
      <c r="B176" s="137" t="s">
        <v>5004</v>
      </c>
      <c r="C176" s="47">
        <f t="shared" ref="C176:L213" ca="1" si="10">(INDIRECT("'" &amp;$B$2 &amp; "'!" &amp; T176)-INDIRECT("'" &amp; $C$2 &amp; "'!" &amp; T176))/INDIRECT("'" &amp;$C$2 &amp; "'!" &amp; T176)</f>
        <v>-0.3708871980395248</v>
      </c>
      <c r="D176" s="47">
        <f t="shared" ca="1" si="10"/>
        <v>-0.19302617173780118</v>
      </c>
      <c r="E176" s="47">
        <f t="shared" ca="1" si="10"/>
        <v>-0.36852652708775702</v>
      </c>
      <c r="F176" s="47">
        <f t="shared" ca="1" si="10"/>
        <v>-0.50136984398904128</v>
      </c>
      <c r="G176" s="47">
        <f t="shared" ca="1" si="10"/>
        <v>-0.1715068642279452</v>
      </c>
      <c r="H176" s="47">
        <f t="shared" ca="1" si="10"/>
        <v>-0.23937775133818401</v>
      </c>
      <c r="I176" s="47">
        <f t="shared" ca="1" si="10"/>
        <v>-0.50684930027397201</v>
      </c>
      <c r="J176" s="47">
        <f t="shared" ca="1" si="10"/>
        <v>-7.5342329397261225E-3</v>
      </c>
      <c r="K176" s="47">
        <f t="shared" ca="1" si="10"/>
        <v>-2.9109583579837301E-2</v>
      </c>
      <c r="L176" s="47">
        <f t="shared" ca="1" si="10"/>
        <v>-0.50989344226619304</v>
      </c>
      <c r="M176" s="137" t="s">
        <v>5004</v>
      </c>
      <c r="N176" s="137" t="s">
        <v>5004</v>
      </c>
      <c r="O176" s="47" t="e">
        <f t="shared" ca="1" si="9"/>
        <v>#VALUE!</v>
      </c>
      <c r="S176" s="126" t="s">
        <v>846</v>
      </c>
      <c r="T176" s="126" t="s">
        <v>847</v>
      </c>
      <c r="U176" s="126" t="s">
        <v>848</v>
      </c>
      <c r="V176" s="126" t="s">
        <v>849</v>
      </c>
      <c r="W176" s="126" t="s">
        <v>850</v>
      </c>
      <c r="X176" s="126" t="s">
        <v>851</v>
      </c>
      <c r="Y176" s="126" t="s">
        <v>852</v>
      </c>
      <c r="Z176" s="126" t="s">
        <v>2929</v>
      </c>
      <c r="AA176" s="126" t="s">
        <v>2930</v>
      </c>
      <c r="AB176" s="126" t="s">
        <v>2931</v>
      </c>
      <c r="AC176" s="126" t="s">
        <v>2932</v>
      </c>
      <c r="AD176" s="126" t="s">
        <v>2933</v>
      </c>
      <c r="AE176" s="126" t="s">
        <v>5178</v>
      </c>
      <c r="AF176" s="126" t="s">
        <v>5458</v>
      </c>
    </row>
    <row r="177" spans="1:32" x14ac:dyDescent="0.3">
      <c r="A177" s="77" t="s">
        <v>3649</v>
      </c>
      <c r="B177" s="137" t="s">
        <v>5004</v>
      </c>
      <c r="C177" s="47">
        <f t="shared" ca="1" si="10"/>
        <v>-2.9642930868520545E-2</v>
      </c>
      <c r="D177" s="47">
        <f t="shared" ca="1" si="10"/>
        <v>0.16550116666666667</v>
      </c>
      <c r="E177" s="47">
        <f t="shared" ca="1" si="10"/>
        <v>0.10362367348089956</v>
      </c>
      <c r="F177" s="47">
        <f t="shared" ca="1" si="10"/>
        <v>1.5965177719966132E-2</v>
      </c>
      <c r="G177" s="47">
        <f t="shared" ca="1" si="10"/>
        <v>0.19070118506592035</v>
      </c>
      <c r="H177" s="47">
        <f t="shared" ca="1" si="10"/>
        <v>-0.17973915426604034</v>
      </c>
      <c r="I177" s="47">
        <f t="shared" ca="1" si="10"/>
        <v>-0.20925229874622461</v>
      </c>
      <c r="J177" s="47">
        <f t="shared" ca="1" si="10"/>
        <v>-0.22865015947908796</v>
      </c>
      <c r="K177" s="47">
        <f t="shared" ca="1" si="10"/>
        <v>-0.3006993</v>
      </c>
      <c r="L177" s="47">
        <f t="shared" ca="1" si="10"/>
        <v>-0.41068638765581655</v>
      </c>
      <c r="M177" s="137" t="s">
        <v>5004</v>
      </c>
      <c r="N177" s="137" t="s">
        <v>5004</v>
      </c>
      <c r="O177" s="47" t="e">
        <f t="shared" ca="1" si="9"/>
        <v>#VALUE!</v>
      </c>
      <c r="S177" s="126" t="s">
        <v>853</v>
      </c>
      <c r="T177" s="126" t="s">
        <v>854</v>
      </c>
      <c r="U177" s="126" t="s">
        <v>855</v>
      </c>
      <c r="V177" s="126" t="s">
        <v>856</v>
      </c>
      <c r="W177" s="126" t="s">
        <v>857</v>
      </c>
      <c r="X177" s="126" t="s">
        <v>858</v>
      </c>
      <c r="Y177" s="126" t="s">
        <v>859</v>
      </c>
      <c r="Z177" s="126" t="s">
        <v>2934</v>
      </c>
      <c r="AA177" s="126" t="s">
        <v>2935</v>
      </c>
      <c r="AB177" s="126" t="s">
        <v>2936</v>
      </c>
      <c r="AC177" s="126" t="s">
        <v>2937</v>
      </c>
      <c r="AD177" s="126" t="s">
        <v>2938</v>
      </c>
      <c r="AE177" s="126" t="s">
        <v>5179</v>
      </c>
      <c r="AF177" s="126" t="s">
        <v>5459</v>
      </c>
    </row>
    <row r="178" spans="1:32" x14ac:dyDescent="0.3">
      <c r="A178" s="77" t="s">
        <v>3651</v>
      </c>
      <c r="B178" s="137" t="s">
        <v>5004</v>
      </c>
      <c r="C178" s="47">
        <f t="shared" ca="1" si="10"/>
        <v>-1</v>
      </c>
      <c r="D178" s="47">
        <f t="shared" ca="1" si="10"/>
        <v>-1</v>
      </c>
      <c r="E178" s="47">
        <f t="shared" ca="1" si="10"/>
        <v>-1</v>
      </c>
      <c r="F178" s="47">
        <f t="shared" ca="1" si="10"/>
        <v>-1</v>
      </c>
      <c r="G178" s="47">
        <f t="shared" ca="1" si="10"/>
        <v>-1</v>
      </c>
      <c r="H178" s="47">
        <f t="shared" ca="1" si="10"/>
        <v>-1</v>
      </c>
      <c r="I178" s="47">
        <f t="shared" ca="1" si="10"/>
        <v>-1</v>
      </c>
      <c r="J178" s="47">
        <f t="shared" ca="1" si="10"/>
        <v>-1</v>
      </c>
      <c r="K178" s="47">
        <f t="shared" ca="1" si="10"/>
        <v>-1</v>
      </c>
      <c r="L178" s="47">
        <f t="shared" ca="1" si="10"/>
        <v>-1</v>
      </c>
      <c r="M178" s="137" t="s">
        <v>5004</v>
      </c>
      <c r="N178" s="137" t="s">
        <v>5004</v>
      </c>
      <c r="O178" s="47" t="e">
        <f t="shared" ca="1" si="9"/>
        <v>#VALUE!</v>
      </c>
      <c r="S178" s="126" t="s">
        <v>1690</v>
      </c>
      <c r="T178" s="126" t="s">
        <v>1691</v>
      </c>
      <c r="U178" s="126" t="s">
        <v>1692</v>
      </c>
      <c r="V178" s="126" t="s">
        <v>1693</v>
      </c>
      <c r="W178" s="126" t="s">
        <v>1694</v>
      </c>
      <c r="X178" s="126" t="s">
        <v>1695</v>
      </c>
      <c r="Y178" s="126" t="s">
        <v>1696</v>
      </c>
      <c r="Z178" s="126" t="s">
        <v>2939</v>
      </c>
      <c r="AA178" s="126" t="s">
        <v>2940</v>
      </c>
      <c r="AB178" s="126" t="s">
        <v>2941</v>
      </c>
      <c r="AC178" s="126" t="s">
        <v>2942</v>
      </c>
      <c r="AD178" s="126" t="s">
        <v>2943</v>
      </c>
      <c r="AE178" s="126" t="s">
        <v>5180</v>
      </c>
      <c r="AF178" s="126" t="s">
        <v>5460</v>
      </c>
    </row>
    <row r="179" spans="1:32" x14ac:dyDescent="0.3">
      <c r="A179" s="77" t="s">
        <v>3653</v>
      </c>
      <c r="B179" s="137" t="s">
        <v>5004</v>
      </c>
      <c r="C179" s="47">
        <f t="shared" ca="1" si="10"/>
        <v>-1</v>
      </c>
      <c r="D179" s="47">
        <f t="shared" ca="1" si="10"/>
        <v>-1</v>
      </c>
      <c r="E179" s="47">
        <f t="shared" ca="1" si="10"/>
        <v>-1</v>
      </c>
      <c r="F179" s="47">
        <f t="shared" ca="1" si="10"/>
        <v>-1</v>
      </c>
      <c r="G179" s="47">
        <f t="shared" ca="1" si="10"/>
        <v>-1</v>
      </c>
      <c r="H179" s="47">
        <f t="shared" ca="1" si="10"/>
        <v>-1</v>
      </c>
      <c r="I179" s="47">
        <f t="shared" ca="1" si="10"/>
        <v>-1</v>
      </c>
      <c r="J179" s="47">
        <f t="shared" ca="1" si="10"/>
        <v>-1</v>
      </c>
      <c r="K179" s="47">
        <f t="shared" ca="1" si="10"/>
        <v>-1</v>
      </c>
      <c r="L179" s="47">
        <f t="shared" ca="1" si="10"/>
        <v>-1</v>
      </c>
      <c r="M179" s="137" t="s">
        <v>5004</v>
      </c>
      <c r="N179" s="137" t="s">
        <v>5004</v>
      </c>
      <c r="O179" s="47" t="e">
        <f t="shared" ca="1" si="9"/>
        <v>#VALUE!</v>
      </c>
      <c r="S179" s="126" t="s">
        <v>1697</v>
      </c>
      <c r="T179" s="126" t="s">
        <v>1698</v>
      </c>
      <c r="U179" s="126" t="s">
        <v>1699</v>
      </c>
      <c r="V179" s="126" t="s">
        <v>1700</v>
      </c>
      <c r="W179" s="126" t="s">
        <v>1701</v>
      </c>
      <c r="X179" s="126" t="s">
        <v>1702</v>
      </c>
      <c r="Y179" s="126" t="s">
        <v>1703</v>
      </c>
      <c r="Z179" s="126" t="s">
        <v>2944</v>
      </c>
      <c r="AA179" s="126" t="s">
        <v>2945</v>
      </c>
      <c r="AB179" s="126" t="s">
        <v>2946</v>
      </c>
      <c r="AC179" s="126" t="s">
        <v>2947</v>
      </c>
      <c r="AD179" s="126" t="s">
        <v>2948</v>
      </c>
      <c r="AE179" s="126" t="s">
        <v>5181</v>
      </c>
      <c r="AF179" s="126" t="s">
        <v>5461</v>
      </c>
    </row>
    <row r="180" spans="1:32" x14ac:dyDescent="0.3">
      <c r="A180" s="77" t="s">
        <v>3654</v>
      </c>
      <c r="B180" s="137" t="s">
        <v>5004</v>
      </c>
      <c r="C180" s="47">
        <f t="shared" ca="1" si="10"/>
        <v>-8.1961714687058582E-2</v>
      </c>
      <c r="D180" s="47">
        <f t="shared" ca="1" si="10"/>
        <v>-0.1632913532779994</v>
      </c>
      <c r="E180" s="47">
        <f t="shared" ca="1" si="10"/>
        <v>0.25786962453667361</v>
      </c>
      <c r="F180" s="47">
        <f t="shared" ca="1" si="10"/>
        <v>-7.8178439637731235E-3</v>
      </c>
      <c r="G180" s="47">
        <f t="shared" ca="1" si="10"/>
        <v>0.47989463741988891</v>
      </c>
      <c r="H180" s="47">
        <f t="shared" ca="1" si="10"/>
        <v>-2.1960809298692468E-2</v>
      </c>
      <c r="I180" s="47">
        <f t="shared" ca="1" si="10"/>
        <v>1.0984749333898174</v>
      </c>
      <c r="J180" s="47">
        <f t="shared" ca="1" si="10"/>
        <v>-4.9184947601581354E-2</v>
      </c>
      <c r="K180" s="47">
        <f t="shared" ca="1" si="10"/>
        <v>-7.6641924791536531E-2</v>
      </c>
      <c r="L180" s="47">
        <f t="shared" ca="1" si="10"/>
        <v>-7.3092976609619914E-2</v>
      </c>
      <c r="M180" s="137" t="s">
        <v>5004</v>
      </c>
      <c r="N180" s="137" t="s">
        <v>5004</v>
      </c>
      <c r="O180" s="47" t="e">
        <f t="shared" ca="1" si="9"/>
        <v>#VALUE!</v>
      </c>
      <c r="S180" s="126" t="s">
        <v>860</v>
      </c>
      <c r="T180" s="126" t="s">
        <v>861</v>
      </c>
      <c r="U180" s="126" t="s">
        <v>862</v>
      </c>
      <c r="V180" s="126" t="s">
        <v>863</v>
      </c>
      <c r="W180" s="126" t="s">
        <v>864</v>
      </c>
      <c r="X180" s="126" t="s">
        <v>865</v>
      </c>
      <c r="Y180" s="126" t="s">
        <v>866</v>
      </c>
      <c r="Z180" s="126" t="s">
        <v>2949</v>
      </c>
      <c r="AA180" s="126" t="s">
        <v>2950</v>
      </c>
      <c r="AB180" s="126" t="s">
        <v>2951</v>
      </c>
      <c r="AC180" s="126" t="s">
        <v>2952</v>
      </c>
      <c r="AD180" s="126" t="s">
        <v>2953</v>
      </c>
      <c r="AE180" s="126" t="s">
        <v>5182</v>
      </c>
      <c r="AF180" s="126" t="s">
        <v>5462</v>
      </c>
    </row>
    <row r="181" spans="1:32" x14ac:dyDescent="0.3">
      <c r="A181" s="77"/>
      <c r="B181" s="47"/>
      <c r="C181" s="47"/>
      <c r="D181" s="47"/>
      <c r="E181" s="47"/>
      <c r="F181" s="47"/>
      <c r="G181" s="47"/>
      <c r="H181" s="47"/>
      <c r="I181" s="47"/>
      <c r="J181" s="47"/>
      <c r="K181" s="47"/>
      <c r="L181" s="47"/>
      <c r="M181" s="47"/>
      <c r="N181" s="47"/>
      <c r="O181" s="47"/>
      <c r="S181" s="126" t="s">
        <v>867</v>
      </c>
      <c r="T181" s="126" t="s">
        <v>868</v>
      </c>
      <c r="U181" s="126" t="s">
        <v>869</v>
      </c>
      <c r="V181" s="126" t="s">
        <v>870</v>
      </c>
      <c r="W181" s="126" t="s">
        <v>871</v>
      </c>
      <c r="X181" s="126" t="s">
        <v>872</v>
      </c>
      <c r="Y181" s="126" t="s">
        <v>873</v>
      </c>
      <c r="Z181" s="126" t="s">
        <v>2954</v>
      </c>
      <c r="AA181" s="126" t="s">
        <v>2955</v>
      </c>
      <c r="AB181" s="126" t="s">
        <v>2956</v>
      </c>
      <c r="AC181" s="126" t="s">
        <v>2957</v>
      </c>
      <c r="AD181" s="126" t="s">
        <v>2958</v>
      </c>
      <c r="AE181" s="126" t="s">
        <v>5183</v>
      </c>
      <c r="AF181" s="126" t="s">
        <v>5463</v>
      </c>
    </row>
    <row r="182" spans="1:32" x14ac:dyDescent="0.3">
      <c r="A182" s="65" t="s">
        <v>3655</v>
      </c>
      <c r="B182" s="47"/>
      <c r="C182" s="47"/>
      <c r="D182" s="47"/>
      <c r="E182" s="47"/>
      <c r="F182" s="47"/>
      <c r="G182" s="47"/>
      <c r="H182" s="47"/>
      <c r="I182" s="47"/>
      <c r="J182" s="47"/>
      <c r="K182" s="47"/>
      <c r="L182" s="47"/>
      <c r="M182" s="47"/>
      <c r="N182" s="47"/>
      <c r="O182" s="47"/>
      <c r="S182" s="126" t="s">
        <v>874</v>
      </c>
      <c r="T182" s="126" t="s">
        <v>875</v>
      </c>
      <c r="U182" s="126" t="s">
        <v>876</v>
      </c>
      <c r="V182" s="126" t="s">
        <v>877</v>
      </c>
      <c r="W182" s="126" t="s">
        <v>878</v>
      </c>
      <c r="X182" s="126" t="s">
        <v>879</v>
      </c>
      <c r="Y182" s="126" t="s">
        <v>880</v>
      </c>
      <c r="Z182" s="126" t="s">
        <v>2959</v>
      </c>
      <c r="AA182" s="126" t="s">
        <v>2960</v>
      </c>
      <c r="AB182" s="126" t="s">
        <v>2961</v>
      </c>
      <c r="AC182" s="126" t="s">
        <v>2962</v>
      </c>
      <c r="AD182" s="126" t="s">
        <v>2963</v>
      </c>
      <c r="AE182" s="126" t="s">
        <v>5184</v>
      </c>
      <c r="AF182" s="126" t="s">
        <v>5464</v>
      </c>
    </row>
    <row r="183" spans="1:32" x14ac:dyDescent="0.3">
      <c r="A183" s="77" t="s">
        <v>3656</v>
      </c>
      <c r="B183" s="137" t="s">
        <v>5004</v>
      </c>
      <c r="C183" s="47">
        <f t="shared" ca="1" si="10"/>
        <v>-0.26548583679911975</v>
      </c>
      <c r="D183" s="47">
        <f t="shared" ca="1" si="10"/>
        <v>-0.22280219951032479</v>
      </c>
      <c r="E183" s="47">
        <f t="shared" ca="1" si="10"/>
        <v>-0.39431820513481386</v>
      </c>
      <c r="F183" s="47">
        <f t="shared" ca="1" si="10"/>
        <v>-0.36597939255500034</v>
      </c>
      <c r="G183" s="47">
        <f t="shared" ca="1" si="10"/>
        <v>-0.38500002767499875</v>
      </c>
      <c r="H183" s="47">
        <f t="shared" ca="1" si="10"/>
        <v>-0.33959730790144577</v>
      </c>
      <c r="I183" s="47">
        <f t="shared" ca="1" si="10"/>
        <v>-0.4765957157265715</v>
      </c>
      <c r="J183" s="47">
        <f t="shared" ca="1" si="10"/>
        <v>-0.18308268152580667</v>
      </c>
      <c r="K183" s="47">
        <f t="shared" ca="1" si="10"/>
        <v>-0.17127661502433214</v>
      </c>
      <c r="L183" s="47">
        <f t="shared" ca="1" si="10"/>
        <v>-0.53922018676026851</v>
      </c>
      <c r="M183" s="137" t="s">
        <v>5004</v>
      </c>
      <c r="N183" s="137" t="s">
        <v>5004</v>
      </c>
      <c r="O183" s="47" t="e">
        <f t="shared" ca="1" si="9"/>
        <v>#VALUE!</v>
      </c>
      <c r="S183" s="126" t="s">
        <v>881</v>
      </c>
      <c r="T183" s="126" t="s">
        <v>882</v>
      </c>
      <c r="U183" s="126" t="s">
        <v>883</v>
      </c>
      <c r="V183" s="126" t="s">
        <v>884</v>
      </c>
      <c r="W183" s="126" t="s">
        <v>885</v>
      </c>
      <c r="X183" s="126" t="s">
        <v>886</v>
      </c>
      <c r="Y183" s="126" t="s">
        <v>887</v>
      </c>
      <c r="Z183" s="126" t="s">
        <v>2964</v>
      </c>
      <c r="AA183" s="126" t="s">
        <v>2965</v>
      </c>
      <c r="AB183" s="126" t="s">
        <v>2966</v>
      </c>
      <c r="AC183" s="126" t="s">
        <v>2967</v>
      </c>
      <c r="AD183" s="126" t="s">
        <v>2968</v>
      </c>
      <c r="AE183" s="126" t="s">
        <v>5185</v>
      </c>
      <c r="AF183" s="126" t="s">
        <v>5465</v>
      </c>
    </row>
    <row r="184" spans="1:32" x14ac:dyDescent="0.3">
      <c r="A184" s="77" t="s">
        <v>3657</v>
      </c>
      <c r="B184" s="137" t="s">
        <v>5004</v>
      </c>
      <c r="C184" s="47">
        <f t="shared" ca="1" si="10"/>
        <v>-0.24405458136275771</v>
      </c>
      <c r="D184" s="47">
        <f t="shared" ca="1" si="10"/>
        <v>-0.45283949378877353</v>
      </c>
      <c r="E184" s="47">
        <f t="shared" ca="1" si="10"/>
        <v>-0.21649859095844087</v>
      </c>
      <c r="F184" s="47">
        <f t="shared" ca="1" si="10"/>
        <v>-0.47656843829050111</v>
      </c>
      <c r="G184" s="47">
        <f t="shared" ca="1" si="10"/>
        <v>-0.4137565967555541</v>
      </c>
      <c r="H184" s="47">
        <f t="shared" ca="1" si="10"/>
        <v>-0.30341805355368356</v>
      </c>
      <c r="I184" s="47">
        <f t="shared" ca="1" si="10"/>
        <v>-0.49461784271463793</v>
      </c>
      <c r="J184" s="47">
        <f t="shared" ca="1" si="10"/>
        <v>-0.45918504657918552</v>
      </c>
      <c r="K184" s="47">
        <f t="shared" ca="1" si="10"/>
        <v>-0.37861631292673537</v>
      </c>
      <c r="L184" s="47">
        <f t="shared" ca="1" si="10"/>
        <v>-0.66210758200876241</v>
      </c>
      <c r="M184" s="137" t="s">
        <v>5004</v>
      </c>
      <c r="N184" s="137" t="s">
        <v>5004</v>
      </c>
      <c r="O184" s="47" t="e">
        <f t="shared" ca="1" si="9"/>
        <v>#VALUE!</v>
      </c>
      <c r="S184" s="126" t="s">
        <v>888</v>
      </c>
      <c r="T184" s="126" t="s">
        <v>889</v>
      </c>
      <c r="U184" s="126" t="s">
        <v>890</v>
      </c>
      <c r="V184" s="126" t="s">
        <v>891</v>
      </c>
      <c r="W184" s="126" t="s">
        <v>892</v>
      </c>
      <c r="X184" s="126" t="s">
        <v>893</v>
      </c>
      <c r="Y184" s="126" t="s">
        <v>894</v>
      </c>
      <c r="Z184" s="126" t="s">
        <v>2969</v>
      </c>
      <c r="AA184" s="126" t="s">
        <v>2970</v>
      </c>
      <c r="AB184" s="126" t="s">
        <v>2971</v>
      </c>
      <c r="AC184" s="126" t="s">
        <v>2972</v>
      </c>
      <c r="AD184" s="126" t="s">
        <v>2973</v>
      </c>
      <c r="AE184" s="126" t="s">
        <v>5186</v>
      </c>
      <c r="AF184" s="126" t="s">
        <v>5466</v>
      </c>
    </row>
    <row r="185" spans="1:32" x14ac:dyDescent="0.3">
      <c r="A185" s="77"/>
      <c r="B185" s="47"/>
      <c r="C185" s="47"/>
      <c r="D185" s="47"/>
      <c r="E185" s="47"/>
      <c r="F185" s="47"/>
      <c r="G185" s="47"/>
      <c r="H185" s="47"/>
      <c r="I185" s="47"/>
      <c r="J185" s="47"/>
      <c r="K185" s="47"/>
      <c r="L185" s="47"/>
      <c r="M185" s="47"/>
      <c r="N185" s="47"/>
      <c r="O185" s="47"/>
      <c r="S185" s="126" t="s">
        <v>1704</v>
      </c>
      <c r="T185" s="126" t="s">
        <v>1705</v>
      </c>
      <c r="U185" s="126" t="s">
        <v>1706</v>
      </c>
      <c r="V185" s="126" t="s">
        <v>1707</v>
      </c>
      <c r="W185" s="126" t="s">
        <v>1708</v>
      </c>
      <c r="X185" s="126" t="s">
        <v>1709</v>
      </c>
      <c r="Y185" s="126" t="s">
        <v>1710</v>
      </c>
      <c r="Z185" s="126" t="s">
        <v>2974</v>
      </c>
      <c r="AA185" s="126" t="s">
        <v>2975</v>
      </c>
      <c r="AB185" s="126" t="s">
        <v>2976</v>
      </c>
      <c r="AC185" s="126" t="s">
        <v>2977</v>
      </c>
      <c r="AD185" s="126" t="s">
        <v>2978</v>
      </c>
      <c r="AE185" s="126" t="s">
        <v>5187</v>
      </c>
      <c r="AF185" s="126" t="s">
        <v>5467</v>
      </c>
    </row>
    <row r="186" spans="1:32" x14ac:dyDescent="0.3">
      <c r="A186" s="65" t="s">
        <v>24</v>
      </c>
      <c r="B186" s="47"/>
      <c r="C186" s="47"/>
      <c r="D186" s="47"/>
      <c r="E186" s="47"/>
      <c r="F186" s="47"/>
      <c r="G186" s="47"/>
      <c r="H186" s="47"/>
      <c r="I186" s="47"/>
      <c r="J186" s="47"/>
      <c r="K186" s="47"/>
      <c r="L186" s="47"/>
      <c r="M186" s="47"/>
      <c r="N186" s="47"/>
      <c r="O186" s="47"/>
      <c r="S186" s="126" t="s">
        <v>1711</v>
      </c>
      <c r="T186" s="126" t="s">
        <v>1712</v>
      </c>
      <c r="U186" s="126" t="s">
        <v>1713</v>
      </c>
      <c r="V186" s="126" t="s">
        <v>1714</v>
      </c>
      <c r="W186" s="126" t="s">
        <v>1715</v>
      </c>
      <c r="X186" s="126" t="s">
        <v>1716</v>
      </c>
      <c r="Y186" s="126" t="s">
        <v>1717</v>
      </c>
      <c r="Z186" s="126" t="s">
        <v>2979</v>
      </c>
      <c r="AA186" s="126" t="s">
        <v>2980</v>
      </c>
      <c r="AB186" s="126" t="s">
        <v>2981</v>
      </c>
      <c r="AC186" s="126" t="s">
        <v>2982</v>
      </c>
      <c r="AD186" s="126" t="s">
        <v>2983</v>
      </c>
      <c r="AE186" s="126" t="s">
        <v>5188</v>
      </c>
      <c r="AF186" s="126" t="s">
        <v>5468</v>
      </c>
    </row>
    <row r="187" spans="1:32" x14ac:dyDescent="0.3">
      <c r="A187" s="77" t="s">
        <v>3658</v>
      </c>
      <c r="B187" s="137" t="s">
        <v>5004</v>
      </c>
      <c r="C187" s="47">
        <f t="shared" ca="1" si="10"/>
        <v>-0.22076732785608522</v>
      </c>
      <c r="D187" s="47">
        <f t="shared" ca="1" si="10"/>
        <v>-0.11993381994596067</v>
      </c>
      <c r="E187" s="47">
        <f t="shared" ca="1" si="10"/>
        <v>-0.24204828527596717</v>
      </c>
      <c r="F187" s="47">
        <f t="shared" ca="1" si="10"/>
        <v>-7.4744265074168717E-2</v>
      </c>
      <c r="G187" s="47">
        <f t="shared" ca="1" si="10"/>
        <v>-0.12158808486352336</v>
      </c>
      <c r="H187" s="47">
        <f t="shared" ca="1" si="10"/>
        <v>-0.29409429835338941</v>
      </c>
      <c r="I187" s="47">
        <f t="shared" ca="1" si="10"/>
        <v>-0.18819377367252593</v>
      </c>
      <c r="J187" s="47">
        <f t="shared" ca="1" si="10"/>
        <v>-2.7295295781637613E-2</v>
      </c>
      <c r="K187" s="47">
        <f t="shared" ca="1" si="10"/>
        <v>-2.7295288426456728E-2</v>
      </c>
      <c r="L187" s="47">
        <f t="shared" ca="1" si="10"/>
        <v>-0.46074166729242805</v>
      </c>
      <c r="M187" s="137" t="s">
        <v>5004</v>
      </c>
      <c r="N187" s="137" t="s">
        <v>5004</v>
      </c>
      <c r="O187" s="47" t="e">
        <f t="shared" ca="1" si="9"/>
        <v>#VALUE!</v>
      </c>
      <c r="S187" s="126" t="s">
        <v>895</v>
      </c>
      <c r="T187" s="126" t="s">
        <v>896</v>
      </c>
      <c r="U187" s="126" t="s">
        <v>897</v>
      </c>
      <c r="V187" s="126" t="s">
        <v>898</v>
      </c>
      <c r="W187" s="126" t="s">
        <v>899</v>
      </c>
      <c r="X187" s="126" t="s">
        <v>900</v>
      </c>
      <c r="Y187" s="126" t="s">
        <v>901</v>
      </c>
      <c r="Z187" s="126" t="s">
        <v>2984</v>
      </c>
      <c r="AA187" s="126" t="s">
        <v>2985</v>
      </c>
      <c r="AB187" s="126" t="s">
        <v>2986</v>
      </c>
      <c r="AC187" s="126" t="s">
        <v>2987</v>
      </c>
      <c r="AD187" s="126" t="s">
        <v>2988</v>
      </c>
      <c r="AE187" s="126" t="s">
        <v>5189</v>
      </c>
      <c r="AF187" s="126" t="s">
        <v>5469</v>
      </c>
    </row>
    <row r="188" spans="1:32" x14ac:dyDescent="0.3">
      <c r="A188" s="77" t="s">
        <v>3659</v>
      </c>
      <c r="B188" s="137" t="s">
        <v>5004</v>
      </c>
      <c r="C188" s="47">
        <f t="shared" ca="1" si="10"/>
        <v>-0.35719063120864425</v>
      </c>
      <c r="D188" s="47">
        <f t="shared" ca="1" si="10"/>
        <v>-0.49896030042235145</v>
      </c>
      <c r="E188" s="47">
        <f t="shared" ca="1" si="10"/>
        <v>-0.5147826371911457</v>
      </c>
      <c r="F188" s="47">
        <f t="shared" ca="1" si="10"/>
        <v>-0.66785713307079098</v>
      </c>
      <c r="G188" s="47">
        <f t="shared" ca="1" si="10"/>
        <v>-0.59565218604347836</v>
      </c>
      <c r="H188" s="47">
        <f t="shared" ca="1" si="10"/>
        <v>-0.54101056893492538</v>
      </c>
      <c r="I188" s="47">
        <f t="shared" ca="1" si="10"/>
        <v>-0.74006206953038922</v>
      </c>
      <c r="J188" s="47">
        <f t="shared" ca="1" si="10"/>
        <v>-0.56795711808292604</v>
      </c>
      <c r="K188" s="47">
        <f t="shared" ca="1" si="10"/>
        <v>-0.5836418378122179</v>
      </c>
      <c r="L188" s="47">
        <f t="shared" ca="1" si="10"/>
        <v>-0.71806939677127879</v>
      </c>
      <c r="M188" s="137" t="s">
        <v>5004</v>
      </c>
      <c r="N188" s="137" t="s">
        <v>5004</v>
      </c>
      <c r="O188" s="47" t="e">
        <f t="shared" ca="1" si="9"/>
        <v>#VALUE!</v>
      </c>
      <c r="S188" s="126" t="s">
        <v>902</v>
      </c>
      <c r="T188" s="126" t="s">
        <v>903</v>
      </c>
      <c r="U188" s="126" t="s">
        <v>904</v>
      </c>
      <c r="V188" s="126" t="s">
        <v>905</v>
      </c>
      <c r="W188" s="126" t="s">
        <v>906</v>
      </c>
      <c r="X188" s="126" t="s">
        <v>907</v>
      </c>
      <c r="Y188" s="126" t="s">
        <v>908</v>
      </c>
      <c r="Z188" s="126" t="s">
        <v>2989</v>
      </c>
      <c r="AA188" s="126" t="s">
        <v>2990</v>
      </c>
      <c r="AB188" s="126" t="s">
        <v>2991</v>
      </c>
      <c r="AC188" s="126" t="s">
        <v>2992</v>
      </c>
      <c r="AD188" s="126" t="s">
        <v>2993</v>
      </c>
      <c r="AE188" s="126" t="s">
        <v>5190</v>
      </c>
      <c r="AF188" s="126" t="s">
        <v>5470</v>
      </c>
    </row>
    <row r="189" spans="1:32" x14ac:dyDescent="0.3">
      <c r="A189" s="77" t="s">
        <v>3662</v>
      </c>
      <c r="B189" s="137" t="s">
        <v>5004</v>
      </c>
      <c r="C189" s="47">
        <f t="shared" ca="1" si="10"/>
        <v>-1</v>
      </c>
      <c r="D189" s="47">
        <f t="shared" ca="1" si="10"/>
        <v>-1</v>
      </c>
      <c r="E189" s="47">
        <f t="shared" ca="1" si="10"/>
        <v>-1</v>
      </c>
      <c r="F189" s="47">
        <f t="shared" ca="1" si="10"/>
        <v>-1</v>
      </c>
      <c r="G189" s="47">
        <f t="shared" ca="1" si="10"/>
        <v>-1</v>
      </c>
      <c r="H189" s="47">
        <f t="shared" ca="1" si="10"/>
        <v>-1</v>
      </c>
      <c r="I189" s="47">
        <f t="shared" ca="1" si="10"/>
        <v>-1</v>
      </c>
      <c r="J189" s="47">
        <f t="shared" ca="1" si="10"/>
        <v>-1</v>
      </c>
      <c r="K189" s="47">
        <f t="shared" ca="1" si="10"/>
        <v>-1</v>
      </c>
      <c r="L189" s="47">
        <f t="shared" ca="1" si="10"/>
        <v>-1</v>
      </c>
      <c r="M189" s="137" t="s">
        <v>5004</v>
      </c>
      <c r="N189" s="137" t="s">
        <v>5004</v>
      </c>
      <c r="O189" s="47" t="e">
        <f t="shared" ca="1" si="9"/>
        <v>#VALUE!</v>
      </c>
      <c r="S189" s="126" t="s">
        <v>909</v>
      </c>
      <c r="T189" s="126" t="s">
        <v>910</v>
      </c>
      <c r="U189" s="126" t="s">
        <v>911</v>
      </c>
      <c r="V189" s="126" t="s">
        <v>912</v>
      </c>
      <c r="W189" s="126" t="s">
        <v>913</v>
      </c>
      <c r="X189" s="126" t="s">
        <v>914</v>
      </c>
      <c r="Y189" s="126" t="s">
        <v>915</v>
      </c>
      <c r="Z189" s="126" t="s">
        <v>2994</v>
      </c>
      <c r="AA189" s="126" t="s">
        <v>2995</v>
      </c>
      <c r="AB189" s="126" t="s">
        <v>2996</v>
      </c>
      <c r="AC189" s="126" t="s">
        <v>2997</v>
      </c>
      <c r="AD189" s="126" t="s">
        <v>2998</v>
      </c>
      <c r="AE189" s="126" t="s">
        <v>5191</v>
      </c>
      <c r="AF189" s="126" t="s">
        <v>5471</v>
      </c>
    </row>
    <row r="190" spans="1:32" x14ac:dyDescent="0.3">
      <c r="A190" s="77" t="s">
        <v>3663</v>
      </c>
      <c r="B190" s="137" t="s">
        <v>5004</v>
      </c>
      <c r="C190" s="47">
        <f t="shared" ca="1" si="10"/>
        <v>-1</v>
      </c>
      <c r="D190" s="47">
        <f t="shared" ca="1" si="10"/>
        <v>-1</v>
      </c>
      <c r="E190" s="47">
        <f t="shared" ca="1" si="10"/>
        <v>-1</v>
      </c>
      <c r="F190" s="47">
        <f t="shared" ca="1" si="10"/>
        <v>-1</v>
      </c>
      <c r="G190" s="47">
        <f t="shared" ca="1" si="10"/>
        <v>-1</v>
      </c>
      <c r="H190" s="47">
        <f t="shared" ca="1" si="10"/>
        <v>-1</v>
      </c>
      <c r="I190" s="47">
        <f t="shared" ca="1" si="10"/>
        <v>-1</v>
      </c>
      <c r="J190" s="47">
        <f t="shared" ca="1" si="10"/>
        <v>-1</v>
      </c>
      <c r="K190" s="47">
        <f t="shared" ca="1" si="10"/>
        <v>-1</v>
      </c>
      <c r="L190" s="47">
        <f t="shared" ca="1" si="10"/>
        <v>-1</v>
      </c>
      <c r="M190" s="137" t="s">
        <v>5004</v>
      </c>
      <c r="N190" s="137" t="s">
        <v>5004</v>
      </c>
      <c r="O190" s="47" t="e">
        <f t="shared" ca="1" si="9"/>
        <v>#VALUE!</v>
      </c>
      <c r="S190" s="126" t="s">
        <v>916</v>
      </c>
      <c r="T190" s="126" t="s">
        <v>917</v>
      </c>
      <c r="U190" s="126" t="s">
        <v>918</v>
      </c>
      <c r="V190" s="126" t="s">
        <v>919</v>
      </c>
      <c r="W190" s="126" t="s">
        <v>920</v>
      </c>
      <c r="X190" s="126" t="s">
        <v>921</v>
      </c>
      <c r="Y190" s="126" t="s">
        <v>922</v>
      </c>
      <c r="Z190" s="126" t="s">
        <v>2999</v>
      </c>
      <c r="AA190" s="126" t="s">
        <v>3000</v>
      </c>
      <c r="AB190" s="126" t="s">
        <v>3001</v>
      </c>
      <c r="AC190" s="126" t="s">
        <v>3002</v>
      </c>
      <c r="AD190" s="126" t="s">
        <v>3003</v>
      </c>
      <c r="AE190" s="126" t="s">
        <v>5192</v>
      </c>
      <c r="AF190" s="126" t="s">
        <v>5472</v>
      </c>
    </row>
    <row r="191" spans="1:32" x14ac:dyDescent="0.3">
      <c r="A191" s="77"/>
      <c r="B191" s="47"/>
      <c r="C191" s="47"/>
      <c r="D191" s="47"/>
      <c r="E191" s="47"/>
      <c r="F191" s="47"/>
      <c r="G191" s="47"/>
      <c r="H191" s="47"/>
      <c r="I191" s="47"/>
      <c r="J191" s="47"/>
      <c r="K191" s="47"/>
      <c r="L191" s="47"/>
      <c r="M191" s="47"/>
      <c r="N191" s="47"/>
      <c r="O191" s="47"/>
      <c r="S191" s="126" t="s">
        <v>923</v>
      </c>
      <c r="T191" s="126" t="s">
        <v>924</v>
      </c>
      <c r="U191" s="126" t="s">
        <v>925</v>
      </c>
      <c r="V191" s="126" t="s">
        <v>926</v>
      </c>
      <c r="W191" s="126" t="s">
        <v>927</v>
      </c>
      <c r="X191" s="126" t="s">
        <v>928</v>
      </c>
      <c r="Y191" s="126" t="s">
        <v>929</v>
      </c>
      <c r="Z191" s="126" t="s">
        <v>3004</v>
      </c>
      <c r="AA191" s="126" t="s">
        <v>3005</v>
      </c>
      <c r="AB191" s="126" t="s">
        <v>3006</v>
      </c>
      <c r="AC191" s="126" t="s">
        <v>3007</v>
      </c>
      <c r="AD191" s="126" t="s">
        <v>3008</v>
      </c>
      <c r="AE191" s="126" t="s">
        <v>5193</v>
      </c>
      <c r="AF191" s="126" t="s">
        <v>5473</v>
      </c>
    </row>
    <row r="192" spans="1:32" x14ac:dyDescent="0.3">
      <c r="A192" s="65" t="s">
        <v>25</v>
      </c>
      <c r="B192" s="47"/>
      <c r="C192" s="47"/>
      <c r="D192" s="47"/>
      <c r="E192" s="47"/>
      <c r="F192" s="47"/>
      <c r="G192" s="47"/>
      <c r="H192" s="47"/>
      <c r="I192" s="47"/>
      <c r="J192" s="47"/>
      <c r="K192" s="47"/>
      <c r="L192" s="47"/>
      <c r="M192" s="47"/>
      <c r="N192" s="47"/>
      <c r="O192" s="47"/>
      <c r="S192" s="126" t="s">
        <v>930</v>
      </c>
      <c r="T192" s="126" t="s">
        <v>931</v>
      </c>
      <c r="U192" s="126" t="s">
        <v>932</v>
      </c>
      <c r="V192" s="126" t="s">
        <v>933</v>
      </c>
      <c r="W192" s="126" t="s">
        <v>934</v>
      </c>
      <c r="X192" s="126" t="s">
        <v>935</v>
      </c>
      <c r="Y192" s="126" t="s">
        <v>936</v>
      </c>
      <c r="Z192" s="126" t="s">
        <v>3009</v>
      </c>
      <c r="AA192" s="126" t="s">
        <v>3010</v>
      </c>
      <c r="AB192" s="126" t="s">
        <v>3011</v>
      </c>
      <c r="AC192" s="126" t="s">
        <v>3012</v>
      </c>
      <c r="AD192" s="126" t="s">
        <v>3013</v>
      </c>
      <c r="AE192" s="126" t="s">
        <v>5194</v>
      </c>
      <c r="AF192" s="126" t="s">
        <v>5474</v>
      </c>
    </row>
    <row r="193" spans="1:32" x14ac:dyDescent="0.3">
      <c r="A193" s="77" t="s">
        <v>3664</v>
      </c>
      <c r="B193" s="137" t="s">
        <v>5004</v>
      </c>
      <c r="C193" s="47">
        <f t="shared" ca="1" si="10"/>
        <v>-0.10897435742474906</v>
      </c>
      <c r="D193" s="47">
        <f t="shared" ca="1" si="10"/>
        <v>0.11055370992206977</v>
      </c>
      <c r="E193" s="47">
        <f t="shared" ca="1" si="10"/>
        <v>-9.1153862320615009E-2</v>
      </c>
      <c r="F193" s="47">
        <f t="shared" ca="1" si="10"/>
        <v>-0.1312499874031248</v>
      </c>
      <c r="G193" s="47">
        <f t="shared" ca="1" si="10"/>
        <v>-9.9714483697358972E-3</v>
      </c>
      <c r="H193" s="47">
        <f t="shared" ca="1" si="10"/>
        <v>-5.0546461410911105E-2</v>
      </c>
      <c r="I193" s="47">
        <f t="shared" ca="1" si="10"/>
        <v>0.21929826358264171</v>
      </c>
      <c r="J193" s="47">
        <f t="shared" ca="1" si="10"/>
        <v>-0.1558704553157185</v>
      </c>
      <c r="K193" s="47">
        <f t="shared" ca="1" si="10"/>
        <v>-0.18066606499371593</v>
      </c>
      <c r="L193" s="47">
        <f t="shared" ca="1" si="10"/>
        <v>-0.25444795030177042</v>
      </c>
      <c r="M193" s="137" t="s">
        <v>5004</v>
      </c>
      <c r="N193" s="137" t="s">
        <v>5004</v>
      </c>
      <c r="O193" s="47" t="e">
        <f t="shared" ca="1" si="9"/>
        <v>#VALUE!</v>
      </c>
      <c r="S193" s="126" t="s">
        <v>1718</v>
      </c>
      <c r="T193" s="126" t="s">
        <v>1719</v>
      </c>
      <c r="U193" s="126" t="s">
        <v>1720</v>
      </c>
      <c r="V193" s="126" t="s">
        <v>1721</v>
      </c>
      <c r="W193" s="126" t="s">
        <v>1722</v>
      </c>
      <c r="X193" s="126" t="s">
        <v>1723</v>
      </c>
      <c r="Y193" s="126" t="s">
        <v>1724</v>
      </c>
      <c r="Z193" s="126" t="s">
        <v>3014</v>
      </c>
      <c r="AA193" s="126" t="s">
        <v>3015</v>
      </c>
      <c r="AB193" s="126" t="s">
        <v>3016</v>
      </c>
      <c r="AC193" s="126" t="s">
        <v>3017</v>
      </c>
      <c r="AD193" s="126" t="s">
        <v>3018</v>
      </c>
      <c r="AE193" s="126" t="s">
        <v>5195</v>
      </c>
      <c r="AF193" s="126" t="s">
        <v>5475</v>
      </c>
    </row>
    <row r="194" spans="1:32" x14ac:dyDescent="0.3">
      <c r="A194" s="77" t="s">
        <v>3665</v>
      </c>
      <c r="B194" s="137" t="s">
        <v>5004</v>
      </c>
      <c r="C194" s="47">
        <f t="shared" ca="1" si="10"/>
        <v>-0.33946488722665308</v>
      </c>
      <c r="D194" s="47">
        <f t="shared" ca="1" si="10"/>
        <v>-0.38248267659790142</v>
      </c>
      <c r="E194" s="47">
        <f t="shared" ca="1" si="10"/>
        <v>-0.45938213136516903</v>
      </c>
      <c r="F194" s="47">
        <f t="shared" ca="1" si="10"/>
        <v>-0.45048307875402566</v>
      </c>
      <c r="G194" s="47">
        <f t="shared" ca="1" si="10"/>
        <v>-0.51945080799710941</v>
      </c>
      <c r="H194" s="47">
        <f t="shared" ca="1" si="10"/>
        <v>-0.44664029779374764</v>
      </c>
      <c r="I194" s="47">
        <f t="shared" ca="1" si="10"/>
        <v>-0.53502420658212302</v>
      </c>
      <c r="J194" s="47">
        <f t="shared" ca="1" si="10"/>
        <v>-0.19347824845217407</v>
      </c>
      <c r="K194" s="47">
        <f t="shared" ca="1" si="10"/>
        <v>-0.21458626105506032</v>
      </c>
      <c r="L194" s="47">
        <f t="shared" ca="1" si="10"/>
        <v>-0.51494564753736416</v>
      </c>
      <c r="M194" s="137" t="s">
        <v>5004</v>
      </c>
      <c r="N194" s="137" t="s">
        <v>5004</v>
      </c>
      <c r="O194" s="47" t="e">
        <f t="shared" ca="1" si="9"/>
        <v>#VALUE!</v>
      </c>
      <c r="S194" s="126" t="s">
        <v>1725</v>
      </c>
      <c r="T194" s="126" t="s">
        <v>1726</v>
      </c>
      <c r="U194" s="126" t="s">
        <v>1727</v>
      </c>
      <c r="V194" s="126" t="s">
        <v>1728</v>
      </c>
      <c r="W194" s="126" t="s">
        <v>1729</v>
      </c>
      <c r="X194" s="126" t="s">
        <v>1730</v>
      </c>
      <c r="Y194" s="126" t="s">
        <v>1731</v>
      </c>
      <c r="Z194" s="126" t="s">
        <v>3019</v>
      </c>
      <c r="AA194" s="126" t="s">
        <v>3020</v>
      </c>
      <c r="AB194" s="126" t="s">
        <v>3021</v>
      </c>
      <c r="AC194" s="126" t="s">
        <v>3022</v>
      </c>
      <c r="AD194" s="126" t="s">
        <v>3023</v>
      </c>
      <c r="AE194" s="126" t="s">
        <v>5196</v>
      </c>
      <c r="AF194" s="126" t="s">
        <v>5476</v>
      </c>
    </row>
    <row r="195" spans="1:32" x14ac:dyDescent="0.3">
      <c r="A195" s="77" t="s">
        <v>3667</v>
      </c>
      <c r="B195" s="137" t="s">
        <v>5004</v>
      </c>
      <c r="C195" s="47">
        <f t="shared" ca="1" si="10"/>
        <v>-0.16209084124024481</v>
      </c>
      <c r="D195" s="47">
        <f t="shared" ca="1" si="10"/>
        <v>-0.42323099605898784</v>
      </c>
      <c r="E195" s="47">
        <f t="shared" ca="1" si="10"/>
        <v>-0.38041411812789311</v>
      </c>
      <c r="F195" s="47">
        <f t="shared" ca="1" si="10"/>
        <v>-0.44589875572051846</v>
      </c>
      <c r="G195" s="47">
        <f t="shared" ca="1" si="10"/>
        <v>-0.50922464503953413</v>
      </c>
      <c r="H195" s="47">
        <f t="shared" ca="1" si="10"/>
        <v>-0.44589876976254694</v>
      </c>
      <c r="I195" s="47">
        <f t="shared" ca="1" si="10"/>
        <v>-0.43481674408586413</v>
      </c>
      <c r="J195" s="47">
        <f t="shared" ca="1" si="10"/>
        <v>-0.22852062438475212</v>
      </c>
      <c r="K195" s="47">
        <f t="shared" ca="1" si="10"/>
        <v>-0.32371235593762948</v>
      </c>
      <c r="L195" s="47">
        <f t="shared" ca="1" si="10"/>
        <v>-0.5539485046115129</v>
      </c>
      <c r="M195" s="137" t="s">
        <v>5004</v>
      </c>
      <c r="N195" s="137" t="s">
        <v>5004</v>
      </c>
      <c r="O195" s="47" t="e">
        <f t="shared" ca="1" si="9"/>
        <v>#VALUE!</v>
      </c>
      <c r="S195" s="126" t="s">
        <v>937</v>
      </c>
      <c r="T195" s="126" t="s">
        <v>938</v>
      </c>
      <c r="U195" s="126" t="s">
        <v>939</v>
      </c>
      <c r="V195" s="126" t="s">
        <v>940</v>
      </c>
      <c r="W195" s="126" t="s">
        <v>941</v>
      </c>
      <c r="X195" s="126" t="s">
        <v>942</v>
      </c>
      <c r="Y195" s="126" t="s">
        <v>943</v>
      </c>
      <c r="Z195" s="126" t="s">
        <v>3024</v>
      </c>
      <c r="AA195" s="126" t="s">
        <v>3025</v>
      </c>
      <c r="AB195" s="126" t="s">
        <v>3026</v>
      </c>
      <c r="AC195" s="126" t="s">
        <v>3027</v>
      </c>
      <c r="AD195" s="126" t="s">
        <v>3028</v>
      </c>
      <c r="AE195" s="126" t="s">
        <v>5197</v>
      </c>
      <c r="AF195" s="126" t="s">
        <v>5477</v>
      </c>
    </row>
    <row r="196" spans="1:32" x14ac:dyDescent="0.3">
      <c r="A196" s="77" t="s">
        <v>3668</v>
      </c>
      <c r="B196" s="137" t="s">
        <v>5004</v>
      </c>
      <c r="C196" s="47">
        <f t="shared" ca="1" si="10"/>
        <v>-1</v>
      </c>
      <c r="D196" s="47">
        <f t="shared" ca="1" si="10"/>
        <v>-1</v>
      </c>
      <c r="E196" s="47">
        <f t="shared" ca="1" si="10"/>
        <v>-1</v>
      </c>
      <c r="F196" s="47">
        <f t="shared" ca="1" si="10"/>
        <v>-1</v>
      </c>
      <c r="G196" s="47">
        <f t="shared" ca="1" si="10"/>
        <v>-1</v>
      </c>
      <c r="H196" s="47">
        <f t="shared" ca="1" si="10"/>
        <v>-1</v>
      </c>
      <c r="I196" s="47">
        <f t="shared" ca="1" si="10"/>
        <v>-1</v>
      </c>
      <c r="J196" s="47">
        <f t="shared" ca="1" si="10"/>
        <v>-1</v>
      </c>
      <c r="K196" s="47">
        <f t="shared" ca="1" si="10"/>
        <v>-1</v>
      </c>
      <c r="L196" s="47">
        <f t="shared" ca="1" si="10"/>
        <v>-1</v>
      </c>
      <c r="M196" s="137" t="s">
        <v>5004</v>
      </c>
      <c r="N196" s="137" t="s">
        <v>5004</v>
      </c>
      <c r="O196" s="47" t="e">
        <f t="shared" ca="1" si="9"/>
        <v>#VALUE!</v>
      </c>
      <c r="S196" s="126" t="s">
        <v>944</v>
      </c>
      <c r="T196" s="126" t="s">
        <v>945</v>
      </c>
      <c r="U196" s="126" t="s">
        <v>946</v>
      </c>
      <c r="V196" s="126" t="s">
        <v>947</v>
      </c>
      <c r="W196" s="126" t="s">
        <v>948</v>
      </c>
      <c r="X196" s="126" t="s">
        <v>949</v>
      </c>
      <c r="Y196" s="126" t="s">
        <v>950</v>
      </c>
      <c r="Z196" s="126" t="s">
        <v>3029</v>
      </c>
      <c r="AA196" s="126" t="s">
        <v>3030</v>
      </c>
      <c r="AB196" s="126" t="s">
        <v>3031</v>
      </c>
      <c r="AC196" s="126" t="s">
        <v>3032</v>
      </c>
      <c r="AD196" s="126" t="s">
        <v>3033</v>
      </c>
      <c r="AE196" s="126" t="s">
        <v>5198</v>
      </c>
      <c r="AF196" s="126" t="s">
        <v>5478</v>
      </c>
    </row>
    <row r="197" spans="1:32" x14ac:dyDescent="0.3">
      <c r="A197" s="77"/>
      <c r="B197" s="47"/>
      <c r="C197" s="47"/>
      <c r="D197" s="47"/>
      <c r="E197" s="47"/>
      <c r="F197" s="47"/>
      <c r="G197" s="47"/>
      <c r="H197" s="47"/>
      <c r="I197" s="47"/>
      <c r="J197" s="47"/>
      <c r="K197" s="47"/>
      <c r="L197" s="47"/>
      <c r="M197" s="47"/>
      <c r="N197" s="47"/>
      <c r="O197" s="47"/>
      <c r="S197" s="126" t="s">
        <v>951</v>
      </c>
      <c r="T197" s="126" t="s">
        <v>952</v>
      </c>
      <c r="U197" s="126" t="s">
        <v>953</v>
      </c>
      <c r="V197" s="126" t="s">
        <v>954</v>
      </c>
      <c r="W197" s="126" t="s">
        <v>955</v>
      </c>
      <c r="X197" s="126" t="s">
        <v>956</v>
      </c>
      <c r="Y197" s="126" t="s">
        <v>957</v>
      </c>
      <c r="Z197" s="126" t="s">
        <v>3034</v>
      </c>
      <c r="AA197" s="126" t="s">
        <v>3035</v>
      </c>
      <c r="AB197" s="126" t="s">
        <v>3036</v>
      </c>
      <c r="AC197" s="126" t="s">
        <v>3037</v>
      </c>
      <c r="AD197" s="126" t="s">
        <v>3038</v>
      </c>
      <c r="AE197" s="126" t="s">
        <v>5199</v>
      </c>
      <c r="AF197" s="126" t="s">
        <v>5479</v>
      </c>
    </row>
    <row r="198" spans="1:32" x14ac:dyDescent="0.3">
      <c r="A198" s="65" t="s">
        <v>3670</v>
      </c>
      <c r="B198" s="47"/>
      <c r="C198" s="47"/>
      <c r="D198" s="47"/>
      <c r="E198" s="47"/>
      <c r="F198" s="47"/>
      <c r="G198" s="47"/>
      <c r="H198" s="47"/>
      <c r="I198" s="47"/>
      <c r="J198" s="47"/>
      <c r="K198" s="47"/>
      <c r="L198" s="47"/>
      <c r="M198" s="47"/>
      <c r="N198" s="47"/>
      <c r="O198" s="47"/>
      <c r="S198" s="126" t="s">
        <v>958</v>
      </c>
      <c r="T198" s="126" t="s">
        <v>959</v>
      </c>
      <c r="U198" s="126" t="s">
        <v>960</v>
      </c>
      <c r="V198" s="126" t="s">
        <v>961</v>
      </c>
      <c r="W198" s="126" t="s">
        <v>962</v>
      </c>
      <c r="X198" s="126" t="s">
        <v>963</v>
      </c>
      <c r="Y198" s="126" t="s">
        <v>964</v>
      </c>
      <c r="Z198" s="126" t="s">
        <v>3039</v>
      </c>
      <c r="AA198" s="126" t="s">
        <v>3040</v>
      </c>
      <c r="AB198" s="126" t="s">
        <v>3041</v>
      </c>
      <c r="AC198" s="126" t="s">
        <v>3042</v>
      </c>
      <c r="AD198" s="126" t="s">
        <v>3043</v>
      </c>
      <c r="AE198" s="126" t="s">
        <v>5200</v>
      </c>
      <c r="AF198" s="126" t="s">
        <v>5480</v>
      </c>
    </row>
    <row r="199" spans="1:32" x14ac:dyDescent="0.3">
      <c r="A199" s="77" t="s">
        <v>3671</v>
      </c>
      <c r="B199" s="137" t="s">
        <v>5004</v>
      </c>
      <c r="C199" s="47">
        <f t="shared" ca="1" si="10"/>
        <v>-0.33641463206984951</v>
      </c>
      <c r="D199" s="47">
        <f t="shared" ca="1" si="10"/>
        <v>-0.21284644049104096</v>
      </c>
      <c r="E199" s="47">
        <f t="shared" ca="1" si="10"/>
        <v>-0.32213018590085973</v>
      </c>
      <c r="F199" s="47">
        <f t="shared" ca="1" si="10"/>
        <v>-0.34008084799810129</v>
      </c>
      <c r="G199" s="47">
        <f t="shared" ca="1" si="10"/>
        <v>-0.40284900657314088</v>
      </c>
      <c r="H199" s="47">
        <f t="shared" ca="1" si="10"/>
        <v>-0.33287227427747246</v>
      </c>
      <c r="I199" s="47">
        <f t="shared" ca="1" si="10"/>
        <v>-0.28613503203961421</v>
      </c>
      <c r="J199" s="47">
        <f t="shared" ca="1" si="10"/>
        <v>-0.14506629822827632</v>
      </c>
      <c r="K199" s="47">
        <f t="shared" ca="1" si="10"/>
        <v>-0.20514036867681978</v>
      </c>
      <c r="L199" s="47">
        <f t="shared" ca="1" si="10"/>
        <v>-0.54650553809401436</v>
      </c>
      <c r="M199" s="137" t="s">
        <v>5004</v>
      </c>
      <c r="N199" s="137" t="s">
        <v>5004</v>
      </c>
      <c r="O199" s="47" t="e">
        <f t="shared" ca="1" si="9"/>
        <v>#VALUE!</v>
      </c>
      <c r="S199" s="126" t="s">
        <v>965</v>
      </c>
      <c r="T199" s="126" t="s">
        <v>966</v>
      </c>
      <c r="U199" s="126" t="s">
        <v>967</v>
      </c>
      <c r="V199" s="126" t="s">
        <v>968</v>
      </c>
      <c r="W199" s="126" t="s">
        <v>969</v>
      </c>
      <c r="X199" s="126" t="s">
        <v>970</v>
      </c>
      <c r="Y199" s="126" t="s">
        <v>971</v>
      </c>
      <c r="Z199" s="126" t="s">
        <v>3044</v>
      </c>
      <c r="AA199" s="126" t="s">
        <v>3045</v>
      </c>
      <c r="AB199" s="126" t="s">
        <v>3046</v>
      </c>
      <c r="AC199" s="126" t="s">
        <v>3047</v>
      </c>
      <c r="AD199" s="126" t="s">
        <v>3048</v>
      </c>
      <c r="AE199" s="126" t="s">
        <v>5201</v>
      </c>
      <c r="AF199" s="126" t="s">
        <v>5481</v>
      </c>
    </row>
    <row r="200" spans="1:32" x14ac:dyDescent="0.3">
      <c r="A200" s="77" t="s">
        <v>3672</v>
      </c>
      <c r="B200" s="137" t="s">
        <v>5004</v>
      </c>
      <c r="C200" s="47">
        <f t="shared" ca="1" si="10"/>
        <v>-1</v>
      </c>
      <c r="D200" s="47">
        <f t="shared" ca="1" si="10"/>
        <v>-1</v>
      </c>
      <c r="E200" s="47">
        <f t="shared" ca="1" si="10"/>
        <v>-1</v>
      </c>
      <c r="F200" s="47">
        <f t="shared" ca="1" si="10"/>
        <v>-1</v>
      </c>
      <c r="G200" s="47">
        <f t="shared" ca="1" si="10"/>
        <v>-1</v>
      </c>
      <c r="H200" s="47">
        <f t="shared" ca="1" si="10"/>
        <v>-1</v>
      </c>
      <c r="I200" s="47">
        <f t="shared" ca="1" si="10"/>
        <v>-1</v>
      </c>
      <c r="J200" s="47">
        <f t="shared" ca="1" si="10"/>
        <v>-1</v>
      </c>
      <c r="K200" s="47">
        <f t="shared" ca="1" si="10"/>
        <v>-1</v>
      </c>
      <c r="L200" s="47">
        <f t="shared" ca="1" si="10"/>
        <v>-1</v>
      </c>
      <c r="M200" s="137" t="s">
        <v>5004</v>
      </c>
      <c r="N200" s="137" t="s">
        <v>5004</v>
      </c>
      <c r="O200" s="47" t="e">
        <f t="shared" ca="1" si="9"/>
        <v>#VALUE!</v>
      </c>
      <c r="S200" s="126" t="s">
        <v>972</v>
      </c>
      <c r="T200" s="126" t="s">
        <v>973</v>
      </c>
      <c r="U200" s="126" t="s">
        <v>974</v>
      </c>
      <c r="V200" s="126" t="s">
        <v>975</v>
      </c>
      <c r="W200" s="126" t="s">
        <v>976</v>
      </c>
      <c r="X200" s="126" t="s">
        <v>977</v>
      </c>
      <c r="Y200" s="126" t="s">
        <v>978</v>
      </c>
      <c r="Z200" s="126" t="s">
        <v>3049</v>
      </c>
      <c r="AA200" s="126" t="s">
        <v>3050</v>
      </c>
      <c r="AB200" s="126" t="s">
        <v>3051</v>
      </c>
      <c r="AC200" s="126" t="s">
        <v>3052</v>
      </c>
      <c r="AD200" s="126" t="s">
        <v>3053</v>
      </c>
      <c r="AE200" s="126" t="s">
        <v>5202</v>
      </c>
      <c r="AF200" s="126" t="s">
        <v>5482</v>
      </c>
    </row>
    <row r="201" spans="1:32" x14ac:dyDescent="0.3">
      <c r="A201" s="77" t="s">
        <v>3673</v>
      </c>
      <c r="B201" s="137" t="s">
        <v>5004</v>
      </c>
      <c r="C201" s="47">
        <f t="shared" ca="1" si="10"/>
        <v>-1</v>
      </c>
      <c r="D201" s="47">
        <f t="shared" ca="1" si="10"/>
        <v>-1</v>
      </c>
      <c r="E201" s="47">
        <f t="shared" ca="1" si="10"/>
        <v>-1</v>
      </c>
      <c r="F201" s="47">
        <f t="shared" ca="1" si="10"/>
        <v>-1</v>
      </c>
      <c r="G201" s="47">
        <f t="shared" ca="1" si="10"/>
        <v>-1</v>
      </c>
      <c r="H201" s="47">
        <f t="shared" ca="1" si="10"/>
        <v>-1</v>
      </c>
      <c r="I201" s="47">
        <f t="shared" ca="1" si="10"/>
        <v>-1</v>
      </c>
      <c r="J201" s="47">
        <f t="shared" ca="1" si="10"/>
        <v>-1</v>
      </c>
      <c r="K201" s="47">
        <f t="shared" ca="1" si="10"/>
        <v>-1</v>
      </c>
      <c r="L201" s="47">
        <f t="shared" ca="1" si="10"/>
        <v>-1</v>
      </c>
      <c r="M201" s="137" t="s">
        <v>5004</v>
      </c>
      <c r="N201" s="137" t="s">
        <v>5004</v>
      </c>
      <c r="O201" s="47" t="e">
        <f t="shared" ca="1" si="9"/>
        <v>#VALUE!</v>
      </c>
      <c r="S201" s="126" t="s">
        <v>979</v>
      </c>
      <c r="T201" s="126" t="s">
        <v>980</v>
      </c>
      <c r="U201" s="126" t="s">
        <v>981</v>
      </c>
      <c r="V201" s="126" t="s">
        <v>982</v>
      </c>
      <c r="W201" s="126" t="s">
        <v>983</v>
      </c>
      <c r="X201" s="126" t="s">
        <v>984</v>
      </c>
      <c r="Y201" s="126" t="s">
        <v>985</v>
      </c>
      <c r="Z201" s="126" t="s">
        <v>3054</v>
      </c>
      <c r="AA201" s="126" t="s">
        <v>3055</v>
      </c>
      <c r="AB201" s="126" t="s">
        <v>3056</v>
      </c>
      <c r="AC201" s="126" t="s">
        <v>3057</v>
      </c>
      <c r="AD201" s="126" t="s">
        <v>3058</v>
      </c>
      <c r="AE201" s="126" t="s">
        <v>5203</v>
      </c>
      <c r="AF201" s="126" t="s">
        <v>5483</v>
      </c>
    </row>
    <row r="202" spans="1:32" x14ac:dyDescent="0.3">
      <c r="A202" s="77" t="s">
        <v>3674</v>
      </c>
      <c r="B202" s="137" t="s">
        <v>5004</v>
      </c>
      <c r="C202" s="47">
        <f t="shared" ca="1" si="10"/>
        <v>8.1665319054141011E-2</v>
      </c>
      <c r="D202" s="47">
        <f t="shared" ca="1" si="10"/>
        <v>-3.8896226462726689E-2</v>
      </c>
      <c r="E202" s="47">
        <f t="shared" ca="1" si="10"/>
        <v>0.28204130712420622</v>
      </c>
      <c r="F202" s="47">
        <f t="shared" ca="1" si="10"/>
        <v>0.13511420212006545</v>
      </c>
      <c r="G202" s="47">
        <f t="shared" ca="1" si="10"/>
        <v>1.0081255624656769</v>
      </c>
      <c r="H202" s="47">
        <f t="shared" ca="1" si="10"/>
        <v>-9.4412612301217613E-2</v>
      </c>
      <c r="I202" s="47">
        <f t="shared" ca="1" si="10"/>
        <v>0.46938339594876316</v>
      </c>
      <c r="J202" s="47">
        <f t="shared" ca="1" si="10"/>
        <v>-0.22412861466550349</v>
      </c>
      <c r="K202" s="47">
        <f t="shared" ca="1" si="10"/>
        <v>-0.11799780490150354</v>
      </c>
      <c r="L202" s="47">
        <f t="shared" ca="1" si="10"/>
        <v>1.2699908666889222E-2</v>
      </c>
      <c r="M202" s="137" t="s">
        <v>5004</v>
      </c>
      <c r="N202" s="137" t="s">
        <v>5004</v>
      </c>
      <c r="O202" s="47" t="e">
        <f t="shared" ca="1" si="9"/>
        <v>#VALUE!</v>
      </c>
      <c r="S202" s="126" t="s">
        <v>1732</v>
      </c>
      <c r="T202" s="126" t="s">
        <v>1733</v>
      </c>
      <c r="U202" s="126" t="s">
        <v>1734</v>
      </c>
      <c r="V202" s="126" t="s">
        <v>1735</v>
      </c>
      <c r="W202" s="126" t="s">
        <v>1736</v>
      </c>
      <c r="X202" s="126" t="s">
        <v>1737</v>
      </c>
      <c r="Y202" s="126" t="s">
        <v>1738</v>
      </c>
      <c r="Z202" s="126" t="s">
        <v>3059</v>
      </c>
      <c r="AA202" s="126" t="s">
        <v>3060</v>
      </c>
      <c r="AB202" s="126" t="s">
        <v>3061</v>
      </c>
      <c r="AC202" s="126" t="s">
        <v>3062</v>
      </c>
      <c r="AD202" s="126" t="s">
        <v>3063</v>
      </c>
      <c r="AE202" s="126" t="s">
        <v>5204</v>
      </c>
      <c r="AF202" s="126" t="s">
        <v>5484</v>
      </c>
    </row>
    <row r="203" spans="1:32" x14ac:dyDescent="0.3">
      <c r="A203" s="77"/>
      <c r="B203" s="47"/>
      <c r="C203" s="47"/>
      <c r="D203" s="47"/>
      <c r="E203" s="47"/>
      <c r="F203" s="47"/>
      <c r="G203" s="47"/>
      <c r="H203" s="47"/>
      <c r="I203" s="47"/>
      <c r="J203" s="47"/>
      <c r="K203" s="47"/>
      <c r="L203" s="47"/>
      <c r="M203" s="47"/>
      <c r="N203" s="47"/>
      <c r="O203" s="47"/>
      <c r="S203" s="126" t="s">
        <v>1739</v>
      </c>
      <c r="T203" s="126" t="s">
        <v>1740</v>
      </c>
      <c r="U203" s="126" t="s">
        <v>1741</v>
      </c>
      <c r="V203" s="126" t="s">
        <v>1742</v>
      </c>
      <c r="W203" s="126" t="s">
        <v>1743</v>
      </c>
      <c r="X203" s="126" t="s">
        <v>1744</v>
      </c>
      <c r="Y203" s="126" t="s">
        <v>1745</v>
      </c>
      <c r="Z203" s="126" t="s">
        <v>3064</v>
      </c>
      <c r="AA203" s="126" t="s">
        <v>3065</v>
      </c>
      <c r="AB203" s="126" t="s">
        <v>3066</v>
      </c>
      <c r="AC203" s="126" t="s">
        <v>3067</v>
      </c>
      <c r="AD203" s="126" t="s">
        <v>3068</v>
      </c>
      <c r="AE203" s="126" t="s">
        <v>5205</v>
      </c>
      <c r="AF203" s="126" t="s">
        <v>5485</v>
      </c>
    </row>
    <row r="204" spans="1:32" x14ac:dyDescent="0.3">
      <c r="A204" s="65" t="s">
        <v>26</v>
      </c>
      <c r="B204" s="47"/>
      <c r="C204" s="47"/>
      <c r="D204" s="47"/>
      <c r="E204" s="47"/>
      <c r="F204" s="47"/>
      <c r="G204" s="47"/>
      <c r="H204" s="47"/>
      <c r="I204" s="47"/>
      <c r="J204" s="47"/>
      <c r="K204" s="47"/>
      <c r="L204" s="47"/>
      <c r="M204" s="47"/>
      <c r="N204" s="47"/>
      <c r="O204" s="47"/>
      <c r="S204" s="126" t="s">
        <v>986</v>
      </c>
      <c r="T204" s="126" t="s">
        <v>987</v>
      </c>
      <c r="U204" s="126" t="s">
        <v>988</v>
      </c>
      <c r="V204" s="126" t="s">
        <v>989</v>
      </c>
      <c r="W204" s="126" t="s">
        <v>990</v>
      </c>
      <c r="X204" s="126" t="s">
        <v>991</v>
      </c>
      <c r="Y204" s="126" t="s">
        <v>992</v>
      </c>
      <c r="Z204" s="126" t="s">
        <v>3069</v>
      </c>
      <c r="AA204" s="126" t="s">
        <v>3070</v>
      </c>
      <c r="AB204" s="126" t="s">
        <v>3071</v>
      </c>
      <c r="AC204" s="126" t="s">
        <v>3072</v>
      </c>
      <c r="AD204" s="126" t="s">
        <v>3073</v>
      </c>
      <c r="AE204" s="126" t="s">
        <v>5206</v>
      </c>
      <c r="AF204" s="126" t="s">
        <v>5486</v>
      </c>
    </row>
    <row r="205" spans="1:32" x14ac:dyDescent="0.3">
      <c r="A205" s="77" t="s">
        <v>3675</v>
      </c>
      <c r="B205" s="137" t="s">
        <v>5004</v>
      </c>
      <c r="C205" s="47">
        <f t="shared" ca="1" si="10"/>
        <v>-0.29787745970550372</v>
      </c>
      <c r="D205" s="47">
        <f t="shared" ca="1" si="10"/>
        <v>-0.33303161519151797</v>
      </c>
      <c r="E205" s="47">
        <f t="shared" ca="1" si="10"/>
        <v>-0.17639107282391647</v>
      </c>
      <c r="F205" s="47">
        <f t="shared" ca="1" si="10"/>
        <v>2.2455029685629541E-3</v>
      </c>
      <c r="G205" s="47">
        <f t="shared" ca="1" si="10"/>
        <v>-9.7979109128292469E-2</v>
      </c>
      <c r="H205" s="47">
        <f t="shared" ca="1" si="10"/>
        <v>-0.30958977344673538</v>
      </c>
      <c r="I205" s="47">
        <f t="shared" ca="1" si="10"/>
        <v>-0.29396472553398861</v>
      </c>
      <c r="J205" s="47">
        <f t="shared" ca="1" si="10"/>
        <v>-0.33720621018050767</v>
      </c>
      <c r="K205" s="47">
        <f t="shared" ca="1" si="10"/>
        <v>-9.9854352432038815E-2</v>
      </c>
      <c r="L205" s="47">
        <f t="shared" ca="1" si="10"/>
        <v>-0.44373909870488709</v>
      </c>
      <c r="M205" s="137" t="s">
        <v>5004</v>
      </c>
      <c r="N205" s="137" t="s">
        <v>5004</v>
      </c>
      <c r="O205" s="47" t="e">
        <f t="shared" ref="O205:O268" ca="1" si="11">(INDIRECT("'" &amp;$B$2 &amp; "'!" &amp; AF205)-INDIRECT("'" &amp; $C$2 &amp; "'!" &amp; AD205))/INDIRECT("'" &amp;$C$2 &amp; "'!" &amp; AD205)</f>
        <v>#VALUE!</v>
      </c>
      <c r="S205" s="126" t="s">
        <v>993</v>
      </c>
      <c r="T205" s="126" t="s">
        <v>994</v>
      </c>
      <c r="U205" s="126" t="s">
        <v>995</v>
      </c>
      <c r="V205" s="126" t="s">
        <v>996</v>
      </c>
      <c r="W205" s="126" t="s">
        <v>997</v>
      </c>
      <c r="X205" s="126" t="s">
        <v>998</v>
      </c>
      <c r="Y205" s="126" t="s">
        <v>999</v>
      </c>
      <c r="Z205" s="126" t="s">
        <v>3074</v>
      </c>
      <c r="AA205" s="126" t="s">
        <v>3075</v>
      </c>
      <c r="AB205" s="126" t="s">
        <v>3076</v>
      </c>
      <c r="AC205" s="126" t="s">
        <v>3077</v>
      </c>
      <c r="AD205" s="126" t="s">
        <v>3078</v>
      </c>
      <c r="AE205" s="126" t="s">
        <v>5207</v>
      </c>
      <c r="AF205" s="126" t="s">
        <v>5487</v>
      </c>
    </row>
    <row r="206" spans="1:32" x14ac:dyDescent="0.3">
      <c r="A206" s="77" t="s">
        <v>3676</v>
      </c>
      <c r="B206" s="137" t="s">
        <v>5004</v>
      </c>
      <c r="C206" s="47">
        <f t="shared" ca="1" si="10"/>
        <v>-1</v>
      </c>
      <c r="D206" s="47">
        <f t="shared" ca="1" si="10"/>
        <v>-1</v>
      </c>
      <c r="E206" s="47">
        <f t="shared" ca="1" si="10"/>
        <v>-1</v>
      </c>
      <c r="F206" s="47">
        <f t="shared" ca="1" si="10"/>
        <v>-1</v>
      </c>
      <c r="G206" s="47">
        <f t="shared" ca="1" si="10"/>
        <v>-1</v>
      </c>
      <c r="H206" s="47">
        <f t="shared" ca="1" si="10"/>
        <v>-1</v>
      </c>
      <c r="I206" s="47">
        <f t="shared" ca="1" si="10"/>
        <v>-1</v>
      </c>
      <c r="J206" s="47">
        <f t="shared" ca="1" si="10"/>
        <v>-1</v>
      </c>
      <c r="K206" s="47">
        <f t="shared" ca="1" si="10"/>
        <v>-1</v>
      </c>
      <c r="L206" s="47">
        <f t="shared" ca="1" si="10"/>
        <v>-1</v>
      </c>
      <c r="M206" s="137" t="s">
        <v>5004</v>
      </c>
      <c r="N206" s="137" t="s">
        <v>5004</v>
      </c>
      <c r="O206" s="47" t="e">
        <f t="shared" ca="1" si="11"/>
        <v>#VALUE!</v>
      </c>
      <c r="S206" s="126" t="s">
        <v>1000</v>
      </c>
      <c r="T206" s="126" t="s">
        <v>1001</v>
      </c>
      <c r="U206" s="126" t="s">
        <v>1002</v>
      </c>
      <c r="V206" s="126" t="s">
        <v>1003</v>
      </c>
      <c r="W206" s="126" t="s">
        <v>1004</v>
      </c>
      <c r="X206" s="126" t="s">
        <v>1005</v>
      </c>
      <c r="Y206" s="126" t="s">
        <v>1006</v>
      </c>
      <c r="Z206" s="126" t="s">
        <v>3079</v>
      </c>
      <c r="AA206" s="126" t="s">
        <v>3080</v>
      </c>
      <c r="AB206" s="126" t="s">
        <v>3081</v>
      </c>
      <c r="AC206" s="126" t="s">
        <v>3082</v>
      </c>
      <c r="AD206" s="126" t="s">
        <v>3083</v>
      </c>
      <c r="AE206" s="126" t="s">
        <v>5208</v>
      </c>
      <c r="AF206" s="126" t="s">
        <v>5488</v>
      </c>
    </row>
    <row r="207" spans="1:32" x14ac:dyDescent="0.3">
      <c r="A207" s="77" t="s">
        <v>3677</v>
      </c>
      <c r="B207" s="137" t="s">
        <v>5004</v>
      </c>
      <c r="C207" s="47">
        <f t="shared" ca="1" si="10"/>
        <v>-1</v>
      </c>
      <c r="D207" s="47">
        <f t="shared" ca="1" si="10"/>
        <v>-1</v>
      </c>
      <c r="E207" s="47">
        <f t="shared" ca="1" si="10"/>
        <v>-1</v>
      </c>
      <c r="F207" s="47">
        <f t="shared" ca="1" si="10"/>
        <v>-1</v>
      </c>
      <c r="G207" s="47">
        <f t="shared" ca="1" si="10"/>
        <v>-1</v>
      </c>
      <c r="H207" s="47">
        <f t="shared" ca="1" si="10"/>
        <v>-1</v>
      </c>
      <c r="I207" s="47">
        <f t="shared" ca="1" si="10"/>
        <v>-1</v>
      </c>
      <c r="J207" s="47">
        <f t="shared" ca="1" si="10"/>
        <v>-1</v>
      </c>
      <c r="K207" s="47">
        <f t="shared" ca="1" si="10"/>
        <v>-1</v>
      </c>
      <c r="L207" s="47">
        <f t="shared" ca="1" si="10"/>
        <v>-1</v>
      </c>
      <c r="M207" s="137" t="s">
        <v>5004</v>
      </c>
      <c r="N207" s="137" t="s">
        <v>5004</v>
      </c>
      <c r="O207" s="47" t="e">
        <f t="shared" ca="1" si="11"/>
        <v>#VALUE!</v>
      </c>
      <c r="S207" s="126" t="s">
        <v>1746</v>
      </c>
      <c r="T207" s="126" t="s">
        <v>1747</v>
      </c>
      <c r="U207" s="126" t="s">
        <v>1748</v>
      </c>
      <c r="V207" s="126" t="s">
        <v>1749</v>
      </c>
      <c r="W207" s="126" t="s">
        <v>1750</v>
      </c>
      <c r="X207" s="126" t="s">
        <v>1751</v>
      </c>
      <c r="Y207" s="126" t="s">
        <v>1752</v>
      </c>
      <c r="Z207" s="126" t="s">
        <v>3084</v>
      </c>
      <c r="AA207" s="126" t="s">
        <v>3085</v>
      </c>
      <c r="AB207" s="126" t="s">
        <v>3086</v>
      </c>
      <c r="AC207" s="126" t="s">
        <v>3087</v>
      </c>
      <c r="AD207" s="126" t="s">
        <v>3088</v>
      </c>
      <c r="AE207" s="126" t="s">
        <v>5209</v>
      </c>
      <c r="AF207" s="126" t="s">
        <v>5489</v>
      </c>
    </row>
    <row r="208" spans="1:32" x14ac:dyDescent="0.3">
      <c r="A208" s="77" t="s">
        <v>3678</v>
      </c>
      <c r="B208" s="137" t="s">
        <v>5004</v>
      </c>
      <c r="C208" s="47">
        <f t="shared" ca="1" si="10"/>
        <v>-1</v>
      </c>
      <c r="D208" s="47">
        <f t="shared" ca="1" si="10"/>
        <v>-1</v>
      </c>
      <c r="E208" s="47">
        <f t="shared" ca="1" si="10"/>
        <v>-1</v>
      </c>
      <c r="F208" s="47">
        <f t="shared" ca="1" si="10"/>
        <v>-1</v>
      </c>
      <c r="G208" s="47">
        <f t="shared" ca="1" si="10"/>
        <v>-1</v>
      </c>
      <c r="H208" s="47">
        <f t="shared" ca="1" si="10"/>
        <v>-1</v>
      </c>
      <c r="I208" s="47">
        <f t="shared" ca="1" si="10"/>
        <v>-1</v>
      </c>
      <c r="J208" s="47">
        <f t="shared" ca="1" si="10"/>
        <v>-1</v>
      </c>
      <c r="K208" s="47">
        <f t="shared" ca="1" si="10"/>
        <v>-1</v>
      </c>
      <c r="L208" s="47">
        <f t="shared" ca="1" si="10"/>
        <v>-1</v>
      </c>
      <c r="M208" s="137" t="s">
        <v>5004</v>
      </c>
      <c r="N208" s="137" t="s">
        <v>5004</v>
      </c>
      <c r="O208" s="47" t="e">
        <f t="shared" ca="1" si="11"/>
        <v>#VALUE!</v>
      </c>
      <c r="S208" s="126" t="s">
        <v>1753</v>
      </c>
      <c r="T208" s="126" t="s">
        <v>1754</v>
      </c>
      <c r="U208" s="126" t="s">
        <v>1755</v>
      </c>
      <c r="V208" s="126" t="s">
        <v>1756</v>
      </c>
      <c r="W208" s="126" t="s">
        <v>1757</v>
      </c>
      <c r="X208" s="126" t="s">
        <v>1758</v>
      </c>
      <c r="Y208" s="126" t="s">
        <v>1759</v>
      </c>
      <c r="Z208" s="126" t="s">
        <v>3089</v>
      </c>
      <c r="AA208" s="126" t="s">
        <v>3090</v>
      </c>
      <c r="AB208" s="126" t="s">
        <v>3091</v>
      </c>
      <c r="AC208" s="126" t="s">
        <v>3092</v>
      </c>
      <c r="AD208" s="126" t="s">
        <v>3093</v>
      </c>
      <c r="AE208" s="126" t="s">
        <v>5210</v>
      </c>
      <c r="AF208" s="126" t="s">
        <v>5490</v>
      </c>
    </row>
    <row r="209" spans="1:32" x14ac:dyDescent="0.3">
      <c r="A209" s="77" t="s">
        <v>3679</v>
      </c>
      <c r="B209" s="137" t="s">
        <v>5004</v>
      </c>
      <c r="C209" s="47">
        <f t="shared" ca="1" si="10"/>
        <v>-0.1534177201258772</v>
      </c>
      <c r="D209" s="47">
        <f t="shared" ca="1" si="10"/>
        <v>-0.10428572409591823</v>
      </c>
      <c r="E209" s="47">
        <f t="shared" ca="1" si="10"/>
        <v>-5.8558524717554801E-2</v>
      </c>
      <c r="F209" s="47">
        <f t="shared" ca="1" si="10"/>
        <v>-0.2065740370905341</v>
      </c>
      <c r="G209" s="47">
        <f t="shared" ca="1" si="10"/>
        <v>9.4761892771655365E-2</v>
      </c>
      <c r="H209" s="47">
        <f t="shared" ca="1" si="10"/>
        <v>-8.401234787461126E-2</v>
      </c>
      <c r="I209" s="47">
        <f t="shared" ca="1" si="10"/>
        <v>0.67199999832799995</v>
      </c>
      <c r="J209" s="47">
        <f t="shared" ca="1" si="10"/>
        <v>-3.5384611179881655E-2</v>
      </c>
      <c r="K209" s="47">
        <f t="shared" ca="1" si="10"/>
        <v>-2.4666636443999398E-2</v>
      </c>
      <c r="L209" s="47">
        <f t="shared" ca="1" si="10"/>
        <v>-0.21112743667492062</v>
      </c>
      <c r="M209" s="137" t="s">
        <v>5004</v>
      </c>
      <c r="N209" s="137" t="s">
        <v>5004</v>
      </c>
      <c r="O209" s="47" t="e">
        <f t="shared" ca="1" si="11"/>
        <v>#VALUE!</v>
      </c>
      <c r="S209" s="126" t="s">
        <v>1007</v>
      </c>
      <c r="T209" s="126" t="s">
        <v>1008</v>
      </c>
      <c r="U209" s="126" t="s">
        <v>1009</v>
      </c>
      <c r="V209" s="126" t="s">
        <v>1010</v>
      </c>
      <c r="W209" s="126" t="s">
        <v>1011</v>
      </c>
      <c r="X209" s="126" t="s">
        <v>1012</v>
      </c>
      <c r="Y209" s="126" t="s">
        <v>1013</v>
      </c>
      <c r="Z209" s="126" t="s">
        <v>3094</v>
      </c>
      <c r="AA209" s="126" t="s">
        <v>3095</v>
      </c>
      <c r="AB209" s="126" t="s">
        <v>3096</v>
      </c>
      <c r="AC209" s="126" t="s">
        <v>3097</v>
      </c>
      <c r="AD209" s="126" t="s">
        <v>3098</v>
      </c>
      <c r="AE209" s="126" t="s">
        <v>5211</v>
      </c>
      <c r="AF209" s="126" t="s">
        <v>5491</v>
      </c>
    </row>
    <row r="210" spans="1:32" x14ac:dyDescent="0.3">
      <c r="A210" s="77"/>
      <c r="B210" s="47"/>
      <c r="C210" s="47"/>
      <c r="D210" s="47"/>
      <c r="E210" s="47"/>
      <c r="F210" s="47"/>
      <c r="G210" s="47"/>
      <c r="H210" s="47"/>
      <c r="I210" s="47"/>
      <c r="J210" s="47"/>
      <c r="K210" s="47"/>
      <c r="L210" s="47"/>
      <c r="M210" s="47"/>
      <c r="N210" s="47"/>
      <c r="O210" s="47"/>
      <c r="S210" s="126" t="s">
        <v>1014</v>
      </c>
      <c r="T210" s="126" t="s">
        <v>1015</v>
      </c>
      <c r="U210" s="126" t="s">
        <v>1016</v>
      </c>
      <c r="V210" s="126" t="s">
        <v>1017</v>
      </c>
      <c r="W210" s="126" t="s">
        <v>1018</v>
      </c>
      <c r="X210" s="126" t="s">
        <v>1019</v>
      </c>
      <c r="Y210" s="126" t="s">
        <v>1020</v>
      </c>
      <c r="Z210" s="126" t="s">
        <v>3099</v>
      </c>
      <c r="AA210" s="126" t="s">
        <v>3100</v>
      </c>
      <c r="AB210" s="126" t="s">
        <v>3101</v>
      </c>
      <c r="AC210" s="126" t="s">
        <v>3102</v>
      </c>
      <c r="AD210" s="126" t="s">
        <v>3103</v>
      </c>
      <c r="AE210" s="126" t="s">
        <v>5212</v>
      </c>
      <c r="AF210" s="126" t="s">
        <v>5492</v>
      </c>
    </row>
    <row r="211" spans="1:32" x14ac:dyDescent="0.3">
      <c r="A211" s="65" t="s">
        <v>27</v>
      </c>
      <c r="B211" s="47"/>
      <c r="C211" s="47"/>
      <c r="D211" s="47"/>
      <c r="E211" s="47"/>
      <c r="F211" s="47"/>
      <c r="G211" s="47"/>
      <c r="H211" s="47"/>
      <c r="I211" s="47"/>
      <c r="J211" s="47"/>
      <c r="K211" s="47"/>
      <c r="L211" s="47"/>
      <c r="M211" s="47"/>
      <c r="N211" s="47"/>
      <c r="O211" s="47"/>
      <c r="S211" s="126" t="s">
        <v>1021</v>
      </c>
      <c r="T211" s="126" t="s">
        <v>1022</v>
      </c>
      <c r="U211" s="126" t="s">
        <v>1023</v>
      </c>
      <c r="V211" s="126" t="s">
        <v>1024</v>
      </c>
      <c r="W211" s="126" t="s">
        <v>1025</v>
      </c>
      <c r="X211" s="126" t="s">
        <v>1026</v>
      </c>
      <c r="Y211" s="126" t="s">
        <v>1027</v>
      </c>
      <c r="Z211" s="126" t="s">
        <v>3104</v>
      </c>
      <c r="AA211" s="126" t="s">
        <v>3105</v>
      </c>
      <c r="AB211" s="126" t="s">
        <v>3106</v>
      </c>
      <c r="AC211" s="126" t="s">
        <v>3107</v>
      </c>
      <c r="AD211" s="126" t="s">
        <v>3108</v>
      </c>
      <c r="AE211" s="126" t="s">
        <v>5213</v>
      </c>
      <c r="AF211" s="126" t="s">
        <v>5493</v>
      </c>
    </row>
    <row r="212" spans="1:32" x14ac:dyDescent="0.3">
      <c r="A212" s="77" t="s">
        <v>3680</v>
      </c>
      <c r="B212" s="137" t="s">
        <v>5004</v>
      </c>
      <c r="C212" s="47">
        <f t="shared" ca="1" si="10"/>
        <v>-0.40910653659089352</v>
      </c>
      <c r="D212" s="47">
        <f t="shared" ca="1" si="10"/>
        <v>-0.35981897467511342</v>
      </c>
      <c r="E212" s="47">
        <f t="shared" ca="1" si="10"/>
        <v>-0.42070627753772072</v>
      </c>
      <c r="F212" s="47">
        <f t="shared" ca="1" si="10"/>
        <v>-0.42670357103049822</v>
      </c>
      <c r="G212" s="47">
        <f t="shared" ca="1" si="10"/>
        <v>-0.46433830163445605</v>
      </c>
      <c r="H212" s="47">
        <f t="shared" ca="1" si="10"/>
        <v>-0.45383401134208456</v>
      </c>
      <c r="I212" s="47">
        <f t="shared" ca="1" si="10"/>
        <v>-0.48359886379313322</v>
      </c>
      <c r="J212" s="47">
        <f t="shared" ca="1" si="10"/>
        <v>-0.32075159071215542</v>
      </c>
      <c r="K212" s="47">
        <f t="shared" ca="1" si="10"/>
        <v>-0.25800505850960581</v>
      </c>
      <c r="L212" s="47">
        <f t="shared" ca="1" si="10"/>
        <v>-0.55784649136820663</v>
      </c>
      <c r="M212" s="137" t="s">
        <v>5004</v>
      </c>
      <c r="N212" s="137" t="s">
        <v>5004</v>
      </c>
      <c r="O212" s="47" t="e">
        <f t="shared" ca="1" si="11"/>
        <v>#VALUE!</v>
      </c>
      <c r="S212" s="126" t="s">
        <v>1028</v>
      </c>
      <c r="T212" s="126" t="s">
        <v>1029</v>
      </c>
      <c r="U212" s="126" t="s">
        <v>1030</v>
      </c>
      <c r="V212" s="126" t="s">
        <v>1031</v>
      </c>
      <c r="W212" s="126" t="s">
        <v>1032</v>
      </c>
      <c r="X212" s="126" t="s">
        <v>1033</v>
      </c>
      <c r="Y212" s="126" t="s">
        <v>1034</v>
      </c>
      <c r="Z212" s="126" t="s">
        <v>3109</v>
      </c>
      <c r="AA212" s="126" t="s">
        <v>3110</v>
      </c>
      <c r="AB212" s="126" t="s">
        <v>3111</v>
      </c>
      <c r="AC212" s="126" t="s">
        <v>3112</v>
      </c>
      <c r="AD212" s="126" t="s">
        <v>3113</v>
      </c>
      <c r="AE212" s="126" t="s">
        <v>5214</v>
      </c>
      <c r="AF212" s="126" t="s">
        <v>5494</v>
      </c>
    </row>
    <row r="213" spans="1:32" x14ac:dyDescent="0.3">
      <c r="A213" s="77" t="s">
        <v>3683</v>
      </c>
      <c r="B213" s="137" t="s">
        <v>5004</v>
      </c>
      <c r="C213" s="47">
        <f t="shared" ca="1" si="10"/>
        <v>-1</v>
      </c>
      <c r="D213" s="47">
        <f t="shared" ca="1" si="10"/>
        <v>-1</v>
      </c>
      <c r="E213" s="47">
        <f t="shared" ca="1" si="10"/>
        <v>-1</v>
      </c>
      <c r="F213" s="47">
        <f t="shared" ca="1" si="10"/>
        <v>-1</v>
      </c>
      <c r="G213" s="47">
        <f t="shared" ca="1" si="10"/>
        <v>-1</v>
      </c>
      <c r="H213" s="47">
        <f t="shared" ref="H213:L276" ca="1" si="12">(INDIRECT("'" &amp;$B$2 &amp; "'!" &amp; Y213)-INDIRECT("'" &amp; $C$2 &amp; "'!" &amp; Y213))/INDIRECT("'" &amp;$C$2 &amp; "'!" &amp; Y213)</f>
        <v>-1</v>
      </c>
      <c r="I213" s="47">
        <f t="shared" ca="1" si="12"/>
        <v>-1</v>
      </c>
      <c r="J213" s="47">
        <f t="shared" ca="1" si="12"/>
        <v>-1</v>
      </c>
      <c r="K213" s="47">
        <f t="shared" ca="1" si="12"/>
        <v>-1</v>
      </c>
      <c r="L213" s="47">
        <f t="shared" ca="1" si="12"/>
        <v>-1</v>
      </c>
      <c r="M213" s="137" t="s">
        <v>5004</v>
      </c>
      <c r="N213" s="137" t="s">
        <v>5004</v>
      </c>
      <c r="O213" s="47" t="e">
        <f t="shared" ca="1" si="11"/>
        <v>#VALUE!</v>
      </c>
      <c r="S213" s="126" t="s">
        <v>1035</v>
      </c>
      <c r="T213" s="126" t="s">
        <v>1036</v>
      </c>
      <c r="U213" s="126" t="s">
        <v>1037</v>
      </c>
      <c r="V213" s="126" t="s">
        <v>1038</v>
      </c>
      <c r="W213" s="126" t="s">
        <v>1039</v>
      </c>
      <c r="X213" s="126" t="s">
        <v>1040</v>
      </c>
      <c r="Y213" s="126" t="s">
        <v>1041</v>
      </c>
      <c r="Z213" s="126" t="s">
        <v>3114</v>
      </c>
      <c r="AA213" s="126" t="s">
        <v>3115</v>
      </c>
      <c r="AB213" s="126" t="s">
        <v>3116</v>
      </c>
      <c r="AC213" s="126" t="s">
        <v>3117</v>
      </c>
      <c r="AD213" s="126" t="s">
        <v>3118</v>
      </c>
      <c r="AE213" s="126" t="s">
        <v>5215</v>
      </c>
      <c r="AF213" s="126" t="s">
        <v>5495</v>
      </c>
    </row>
    <row r="214" spans="1:32" x14ac:dyDescent="0.3">
      <c r="A214" s="77" t="s">
        <v>3685</v>
      </c>
      <c r="B214" s="137" t="s">
        <v>5004</v>
      </c>
      <c r="C214" s="47">
        <f t="shared" ref="C214:G217" ca="1" si="13">(INDIRECT("'" &amp;$B$2 &amp; "'!" &amp; T214)-INDIRECT("'" &amp; $C$2 &amp; "'!" &amp; T214))/INDIRECT("'" &amp;$C$2 &amp; "'!" &amp; T214)</f>
        <v>-1</v>
      </c>
      <c r="D214" s="47">
        <f t="shared" ca="1" si="13"/>
        <v>-1</v>
      </c>
      <c r="E214" s="47">
        <f t="shared" ca="1" si="13"/>
        <v>-1</v>
      </c>
      <c r="F214" s="47">
        <f t="shared" ca="1" si="13"/>
        <v>-1</v>
      </c>
      <c r="G214" s="47">
        <f t="shared" ca="1" si="13"/>
        <v>-1</v>
      </c>
      <c r="H214" s="47">
        <f t="shared" ca="1" si="12"/>
        <v>-1</v>
      </c>
      <c r="I214" s="47">
        <f t="shared" ca="1" si="12"/>
        <v>-1</v>
      </c>
      <c r="J214" s="47">
        <f t="shared" ca="1" si="12"/>
        <v>-1</v>
      </c>
      <c r="K214" s="47">
        <f t="shared" ca="1" si="12"/>
        <v>-1</v>
      </c>
      <c r="L214" s="47">
        <f t="shared" ca="1" si="12"/>
        <v>-1</v>
      </c>
      <c r="M214" s="137" t="s">
        <v>5004</v>
      </c>
      <c r="N214" s="137" t="s">
        <v>5004</v>
      </c>
      <c r="O214" s="47" t="e">
        <f t="shared" ca="1" si="11"/>
        <v>#VALUE!</v>
      </c>
      <c r="S214" s="126" t="s">
        <v>1042</v>
      </c>
      <c r="T214" s="126" t="s">
        <v>1043</v>
      </c>
      <c r="U214" s="126" t="s">
        <v>1044</v>
      </c>
      <c r="V214" s="126" t="s">
        <v>1045</v>
      </c>
      <c r="W214" s="126" t="s">
        <v>1046</v>
      </c>
      <c r="X214" s="126" t="s">
        <v>1047</v>
      </c>
      <c r="Y214" s="126" t="s">
        <v>1048</v>
      </c>
      <c r="Z214" s="126" t="s">
        <v>3119</v>
      </c>
      <c r="AA214" s="126" t="s">
        <v>3120</v>
      </c>
      <c r="AB214" s="126" t="s">
        <v>3121</v>
      </c>
      <c r="AC214" s="126" t="s">
        <v>3122</v>
      </c>
      <c r="AD214" s="126" t="s">
        <v>3123</v>
      </c>
      <c r="AE214" s="126" t="s">
        <v>5216</v>
      </c>
      <c r="AF214" s="126" t="s">
        <v>5496</v>
      </c>
    </row>
    <row r="215" spans="1:32" x14ac:dyDescent="0.3">
      <c r="A215" s="77" t="s">
        <v>3686</v>
      </c>
      <c r="B215" s="137" t="s">
        <v>5004</v>
      </c>
      <c r="C215" s="47">
        <f t="shared" ca="1" si="13"/>
        <v>-0.30588234955294114</v>
      </c>
      <c r="D215" s="47">
        <f t="shared" ca="1" si="13"/>
        <v>0.11764708988235338</v>
      </c>
      <c r="E215" s="47">
        <f t="shared" ca="1" si="13"/>
        <v>2.2941173364706131</v>
      </c>
      <c r="F215" s="47">
        <f t="shared" ca="1" si="13"/>
        <v>1.4705881223529498</v>
      </c>
      <c r="G215" s="47">
        <f t="shared" ca="1" si="13"/>
        <v>-0.11764704470588171</v>
      </c>
      <c r="H215" s="47">
        <f t="shared" ca="1" si="12"/>
        <v>-1.1764704188235204E-2</v>
      </c>
      <c r="I215" s="47" t="e">
        <f t="shared" ca="1" si="12"/>
        <v>#DIV/0!</v>
      </c>
      <c r="J215" s="47">
        <f t="shared" ca="1" si="12"/>
        <v>-0.37254900000000002</v>
      </c>
      <c r="K215" s="47">
        <f t="shared" ca="1" si="12"/>
        <v>-0.19327731207683072</v>
      </c>
      <c r="L215" s="47">
        <f t="shared" ca="1" si="12"/>
        <v>-0.51336897100631984</v>
      </c>
      <c r="M215" s="137" t="s">
        <v>5004</v>
      </c>
      <c r="N215" s="137" t="s">
        <v>5004</v>
      </c>
      <c r="O215" s="47" t="e">
        <f t="shared" ca="1" si="11"/>
        <v>#VALUE!</v>
      </c>
      <c r="S215" s="126" t="s">
        <v>1760</v>
      </c>
      <c r="T215" s="126" t="s">
        <v>1761</v>
      </c>
      <c r="U215" s="126" t="s">
        <v>1762</v>
      </c>
      <c r="V215" s="126" t="s">
        <v>1763</v>
      </c>
      <c r="W215" s="126" t="s">
        <v>1764</v>
      </c>
      <c r="X215" s="126" t="s">
        <v>1765</v>
      </c>
      <c r="Y215" s="126" t="s">
        <v>1766</v>
      </c>
      <c r="Z215" s="126" t="s">
        <v>3124</v>
      </c>
      <c r="AA215" s="126" t="s">
        <v>3125</v>
      </c>
      <c r="AB215" s="126" t="s">
        <v>3126</v>
      </c>
      <c r="AC215" s="126" t="s">
        <v>3127</v>
      </c>
      <c r="AD215" s="126" t="s">
        <v>3128</v>
      </c>
      <c r="AE215" s="126" t="s">
        <v>5217</v>
      </c>
      <c r="AF215" s="126" t="s">
        <v>5497</v>
      </c>
    </row>
    <row r="216" spans="1:32" x14ac:dyDescent="0.3">
      <c r="A216" s="77" t="s">
        <v>3687</v>
      </c>
      <c r="B216" s="137" t="s">
        <v>5004</v>
      </c>
      <c r="C216" s="47">
        <f t="shared" ca="1" si="13"/>
        <v>0.39553428030303023</v>
      </c>
      <c r="D216" s="47">
        <f t="shared" ca="1" si="13"/>
        <v>0.11809698275862071</v>
      </c>
      <c r="E216" s="47">
        <f t="shared" ca="1" si="13"/>
        <v>0.40977442307692308</v>
      </c>
      <c r="F216" s="47">
        <f t="shared" ca="1" si="13"/>
        <v>1.0206767499999998</v>
      </c>
      <c r="G216" s="47">
        <f t="shared" ca="1" si="13"/>
        <v>0.81256714285714293</v>
      </c>
      <c r="H216" s="47">
        <f t="shared" ca="1" si="12"/>
        <v>0.27923979166666668</v>
      </c>
      <c r="I216" s="47">
        <f t="shared" ca="1" si="12"/>
        <v>-0.16859451923076918</v>
      </c>
      <c r="J216" s="47">
        <f t="shared" ca="1" si="12"/>
        <v>0.22180449999999996</v>
      </c>
      <c r="K216" s="47">
        <f t="shared" ca="1" si="12"/>
        <v>0.37218044999999994</v>
      </c>
      <c r="L216" s="47">
        <f t="shared" ca="1" si="12"/>
        <v>-2.8822041666666614E-2</v>
      </c>
      <c r="M216" s="137" t="s">
        <v>5004</v>
      </c>
      <c r="N216" s="137" t="s">
        <v>5004</v>
      </c>
      <c r="O216" s="47" t="e">
        <f t="shared" ca="1" si="11"/>
        <v>#VALUE!</v>
      </c>
      <c r="S216" s="126" t="s">
        <v>1767</v>
      </c>
      <c r="T216" s="126" t="s">
        <v>1768</v>
      </c>
      <c r="U216" s="126" t="s">
        <v>1769</v>
      </c>
      <c r="V216" s="126" t="s">
        <v>1770</v>
      </c>
      <c r="W216" s="126" t="s">
        <v>1771</v>
      </c>
      <c r="X216" s="126" t="s">
        <v>1772</v>
      </c>
      <c r="Y216" s="126" t="s">
        <v>1773</v>
      </c>
      <c r="Z216" s="126" t="s">
        <v>3129</v>
      </c>
      <c r="AA216" s="126" t="s">
        <v>3130</v>
      </c>
      <c r="AB216" s="126" t="s">
        <v>3131</v>
      </c>
      <c r="AC216" s="126" t="s">
        <v>3132</v>
      </c>
      <c r="AD216" s="126" t="s">
        <v>3133</v>
      </c>
      <c r="AE216" s="126" t="s">
        <v>5218</v>
      </c>
      <c r="AF216" s="126" t="s">
        <v>5498</v>
      </c>
    </row>
    <row r="217" spans="1:32" x14ac:dyDescent="0.3">
      <c r="A217" s="77" t="s">
        <v>3689</v>
      </c>
      <c r="B217" s="137" t="s">
        <v>5004</v>
      </c>
      <c r="C217" s="47">
        <f t="shared" ca="1" si="13"/>
        <v>0.69230768165680467</v>
      </c>
      <c r="D217" s="47">
        <f t="shared" ca="1" si="13"/>
        <v>0.28205127258382662</v>
      </c>
      <c r="E217" s="47">
        <f t="shared" ca="1" si="13"/>
        <v>1.333333373333335</v>
      </c>
      <c r="F217" s="47">
        <f t="shared" ca="1" si="13"/>
        <v>3.6666672666667264</v>
      </c>
      <c r="G217" s="47">
        <f t="shared" ca="1" si="13"/>
        <v>5.99999880000024</v>
      </c>
      <c r="H217" s="47">
        <f t="shared" ca="1" si="12"/>
        <v>0.57142849795918571</v>
      </c>
      <c r="I217" s="47">
        <f t="shared" ca="1" si="12"/>
        <v>3.6666658666668264</v>
      </c>
      <c r="J217" s="47">
        <f t="shared" ca="1" si="12"/>
        <v>1.2222221999999998</v>
      </c>
      <c r="K217" s="47">
        <f t="shared" ca="1" si="12"/>
        <v>0.23333333533333322</v>
      </c>
      <c r="L217" s="47">
        <f t="shared" ca="1" si="12"/>
        <v>0.54545455537190102</v>
      </c>
      <c r="M217" s="137" t="s">
        <v>5004</v>
      </c>
      <c r="N217" s="137" t="s">
        <v>5004</v>
      </c>
      <c r="O217" s="47" t="e">
        <f t="shared" ca="1" si="11"/>
        <v>#VALUE!</v>
      </c>
      <c r="S217" s="126" t="s">
        <v>1049</v>
      </c>
      <c r="T217" s="126" t="s">
        <v>1050</v>
      </c>
      <c r="U217" s="126" t="s">
        <v>1051</v>
      </c>
      <c r="V217" s="126" t="s">
        <v>1052</v>
      </c>
      <c r="W217" s="126" t="s">
        <v>1053</v>
      </c>
      <c r="X217" s="126" t="s">
        <v>1054</v>
      </c>
      <c r="Y217" s="126" t="s">
        <v>1055</v>
      </c>
      <c r="Z217" s="126" t="s">
        <v>3134</v>
      </c>
      <c r="AA217" s="126" t="s">
        <v>3135</v>
      </c>
      <c r="AB217" s="126" t="s">
        <v>3136</v>
      </c>
      <c r="AC217" s="126" t="s">
        <v>3137</v>
      </c>
      <c r="AD217" s="126" t="s">
        <v>3138</v>
      </c>
      <c r="AE217" s="126" t="s">
        <v>5219</v>
      </c>
      <c r="AF217" s="126" t="s">
        <v>5499</v>
      </c>
    </row>
    <row r="218" spans="1:32" x14ac:dyDescent="0.3">
      <c r="A218" s="77"/>
      <c r="B218" s="47"/>
      <c r="C218" s="47"/>
      <c r="D218" s="47"/>
      <c r="E218" s="47"/>
      <c r="F218" s="47"/>
      <c r="G218" s="47"/>
      <c r="H218" s="47"/>
      <c r="I218" s="47"/>
      <c r="J218" s="47"/>
      <c r="K218" s="47"/>
      <c r="L218" s="47"/>
      <c r="M218" s="47"/>
      <c r="N218" s="47"/>
      <c r="O218" s="47"/>
      <c r="S218" s="126" t="s">
        <v>1056</v>
      </c>
      <c r="T218" s="126" t="s">
        <v>1057</v>
      </c>
      <c r="U218" s="126" t="s">
        <v>1058</v>
      </c>
      <c r="V218" s="126" t="s">
        <v>1059</v>
      </c>
      <c r="W218" s="126" t="s">
        <v>1060</v>
      </c>
      <c r="X218" s="126" t="s">
        <v>1061</v>
      </c>
      <c r="Y218" s="126" t="s">
        <v>1062</v>
      </c>
      <c r="Z218" s="126" t="s">
        <v>3139</v>
      </c>
      <c r="AA218" s="126" t="s">
        <v>3140</v>
      </c>
      <c r="AB218" s="126" t="s">
        <v>3141</v>
      </c>
      <c r="AC218" s="126" t="s">
        <v>3142</v>
      </c>
      <c r="AD218" s="126" t="s">
        <v>3143</v>
      </c>
      <c r="AE218" s="126" t="s">
        <v>5220</v>
      </c>
      <c r="AF218" s="126" t="s">
        <v>5500</v>
      </c>
    </row>
    <row r="219" spans="1:32" x14ac:dyDescent="0.3">
      <c r="A219" s="65" t="s">
        <v>3691</v>
      </c>
      <c r="B219" s="47"/>
      <c r="C219" s="47"/>
      <c r="D219" s="47"/>
      <c r="E219" s="47"/>
      <c r="F219" s="47"/>
      <c r="G219" s="47"/>
      <c r="H219" s="47"/>
      <c r="I219" s="47"/>
      <c r="J219" s="47"/>
      <c r="K219" s="47"/>
      <c r="L219" s="47"/>
      <c r="M219" s="47"/>
      <c r="N219" s="47"/>
      <c r="O219" s="47"/>
      <c r="S219" s="126" t="s">
        <v>1063</v>
      </c>
      <c r="T219" s="126" t="s">
        <v>1064</v>
      </c>
      <c r="U219" s="126" t="s">
        <v>1065</v>
      </c>
      <c r="V219" s="126" t="s">
        <v>1066</v>
      </c>
      <c r="W219" s="126" t="s">
        <v>1067</v>
      </c>
      <c r="X219" s="126" t="s">
        <v>1068</v>
      </c>
      <c r="Y219" s="126" t="s">
        <v>1069</v>
      </c>
      <c r="Z219" s="126" t="s">
        <v>3144</v>
      </c>
      <c r="AA219" s="126" t="s">
        <v>3145</v>
      </c>
      <c r="AB219" s="126" t="s">
        <v>3146</v>
      </c>
      <c r="AC219" s="126" t="s">
        <v>3147</v>
      </c>
      <c r="AD219" s="126" t="s">
        <v>3148</v>
      </c>
      <c r="AE219" s="126" t="s">
        <v>5221</v>
      </c>
      <c r="AF219" s="126" t="s">
        <v>5501</v>
      </c>
    </row>
    <row r="220" spans="1:32" x14ac:dyDescent="0.3">
      <c r="A220" s="77" t="s">
        <v>3692</v>
      </c>
      <c r="B220" s="137" t="s">
        <v>5004</v>
      </c>
      <c r="C220" s="47">
        <f t="shared" ref="C220:G223" ca="1" si="14">(INDIRECT("'" &amp;$B$2 &amp; "'!" &amp; T220)-INDIRECT("'" &amp; $C$2 &amp; "'!" &amp; T220))/INDIRECT("'" &amp;$C$2 &amp; "'!" &amp; T220)</f>
        <v>-1</v>
      </c>
      <c r="D220" s="47">
        <f t="shared" ca="1" si="14"/>
        <v>-1</v>
      </c>
      <c r="E220" s="47">
        <f t="shared" ca="1" si="14"/>
        <v>-1</v>
      </c>
      <c r="F220" s="47">
        <f t="shared" ca="1" si="14"/>
        <v>-1</v>
      </c>
      <c r="G220" s="47">
        <f t="shared" ca="1" si="14"/>
        <v>-1</v>
      </c>
      <c r="H220" s="47">
        <f t="shared" ca="1" si="12"/>
        <v>-1</v>
      </c>
      <c r="I220" s="47">
        <f t="shared" ca="1" si="12"/>
        <v>-1</v>
      </c>
      <c r="J220" s="47">
        <f t="shared" ca="1" si="12"/>
        <v>-1</v>
      </c>
      <c r="K220" s="47">
        <f t="shared" ca="1" si="12"/>
        <v>-1</v>
      </c>
      <c r="L220" s="47">
        <f t="shared" ca="1" si="12"/>
        <v>-1</v>
      </c>
      <c r="M220" s="137" t="s">
        <v>5004</v>
      </c>
      <c r="N220" s="137" t="s">
        <v>5004</v>
      </c>
      <c r="O220" s="47" t="e">
        <f t="shared" ca="1" si="11"/>
        <v>#VALUE!</v>
      </c>
      <c r="S220" s="126" t="s">
        <v>1070</v>
      </c>
      <c r="T220" s="126" t="s">
        <v>1071</v>
      </c>
      <c r="U220" s="126" t="s">
        <v>1072</v>
      </c>
      <c r="V220" s="126" t="s">
        <v>1073</v>
      </c>
      <c r="W220" s="126" t="s">
        <v>1074</v>
      </c>
      <c r="X220" s="126" t="s">
        <v>1075</v>
      </c>
      <c r="Y220" s="126" t="s">
        <v>1076</v>
      </c>
      <c r="Z220" s="126" t="s">
        <v>3149</v>
      </c>
      <c r="AA220" s="126" t="s">
        <v>3150</v>
      </c>
      <c r="AB220" s="126" t="s">
        <v>3151</v>
      </c>
      <c r="AC220" s="126" t="s">
        <v>3152</v>
      </c>
      <c r="AD220" s="126" t="s">
        <v>3153</v>
      </c>
      <c r="AE220" s="126" t="s">
        <v>5222</v>
      </c>
      <c r="AF220" s="126" t="s">
        <v>5502</v>
      </c>
    </row>
    <row r="221" spans="1:32" x14ac:dyDescent="0.3">
      <c r="A221" s="77" t="s">
        <v>3693</v>
      </c>
      <c r="B221" s="137" t="s">
        <v>5004</v>
      </c>
      <c r="C221" s="47">
        <f t="shared" ca="1" si="14"/>
        <v>-0.34215853090242265</v>
      </c>
      <c r="D221" s="47">
        <f t="shared" ca="1" si="14"/>
        <v>-0.25665274842744207</v>
      </c>
      <c r="E221" s="47">
        <f t="shared" ca="1" si="14"/>
        <v>-0.26329968288919414</v>
      </c>
      <c r="F221" s="47">
        <f t="shared" ca="1" si="14"/>
        <v>-0.35330044341707362</v>
      </c>
      <c r="G221" s="47">
        <f t="shared" ca="1" si="14"/>
        <v>-0.31678368282749875</v>
      </c>
      <c r="H221" s="47">
        <f t="shared" ca="1" si="12"/>
        <v>-0.11903984796281732</v>
      </c>
      <c r="I221" s="47">
        <f t="shared" ca="1" si="12"/>
        <v>0.32305381282491152</v>
      </c>
      <c r="J221" s="47">
        <f t="shared" ca="1" si="12"/>
        <v>-0.23192915802972067</v>
      </c>
      <c r="K221" s="47">
        <f t="shared" ca="1" si="12"/>
        <v>-0.31758282961990059</v>
      </c>
      <c r="L221" s="47">
        <f t="shared" ca="1" si="12"/>
        <v>-0.52640694137644173</v>
      </c>
      <c r="M221" s="137" t="s">
        <v>5004</v>
      </c>
      <c r="N221" s="137" t="s">
        <v>5004</v>
      </c>
      <c r="O221" s="47" t="e">
        <f t="shared" ca="1" si="11"/>
        <v>#VALUE!</v>
      </c>
      <c r="S221" s="126" t="s">
        <v>1077</v>
      </c>
      <c r="T221" s="126" t="s">
        <v>1078</v>
      </c>
      <c r="U221" s="126" t="s">
        <v>1079</v>
      </c>
      <c r="V221" s="126" t="s">
        <v>1080</v>
      </c>
      <c r="W221" s="126" t="s">
        <v>1081</v>
      </c>
      <c r="X221" s="126" t="s">
        <v>1082</v>
      </c>
      <c r="Y221" s="126" t="s">
        <v>1083</v>
      </c>
      <c r="Z221" s="126" t="s">
        <v>3154</v>
      </c>
      <c r="AA221" s="126" t="s">
        <v>3155</v>
      </c>
      <c r="AB221" s="126" t="s">
        <v>3156</v>
      </c>
      <c r="AC221" s="126" t="s">
        <v>3157</v>
      </c>
      <c r="AD221" s="126" t="s">
        <v>3158</v>
      </c>
      <c r="AE221" s="126" t="s">
        <v>5223</v>
      </c>
      <c r="AF221" s="126" t="s">
        <v>5503</v>
      </c>
    </row>
    <row r="222" spans="1:32" x14ac:dyDescent="0.3">
      <c r="A222" s="77" t="s">
        <v>3694</v>
      </c>
      <c r="B222" s="137" t="s">
        <v>5004</v>
      </c>
      <c r="C222" s="47">
        <f t="shared" ca="1" si="14"/>
        <v>-0.32932600874534462</v>
      </c>
      <c r="D222" s="47">
        <f t="shared" ca="1" si="14"/>
        <v>-0.43095384308938206</v>
      </c>
      <c r="E222" s="47">
        <f t="shared" ca="1" si="14"/>
        <v>-0.18768013788499571</v>
      </c>
      <c r="F222" s="47">
        <f t="shared" ca="1" si="14"/>
        <v>-0.41988474419884747</v>
      </c>
      <c r="G222" s="47">
        <f t="shared" ca="1" si="14"/>
        <v>-0.38184432381844324</v>
      </c>
      <c r="H222" s="47">
        <f t="shared" ca="1" si="12"/>
        <v>-0.39373199643731993</v>
      </c>
      <c r="I222" s="47">
        <f t="shared" ca="1" si="12"/>
        <v>0.28386171283861705</v>
      </c>
      <c r="J222" s="47">
        <f t="shared" ca="1" si="12"/>
        <v>-0.3283501270335013</v>
      </c>
      <c r="K222" s="47">
        <f t="shared" ca="1" si="12"/>
        <v>-0.25016626922821128</v>
      </c>
      <c r="L222" s="47">
        <f t="shared" ca="1" si="12"/>
        <v>-0.58817929984253692</v>
      </c>
      <c r="M222" s="137" t="s">
        <v>5004</v>
      </c>
      <c r="N222" s="137" t="s">
        <v>5004</v>
      </c>
      <c r="O222" s="47" t="e">
        <f t="shared" ca="1" si="11"/>
        <v>#VALUE!</v>
      </c>
      <c r="S222" s="126" t="s">
        <v>1084</v>
      </c>
      <c r="T222" s="126" t="s">
        <v>1085</v>
      </c>
      <c r="U222" s="126" t="s">
        <v>1086</v>
      </c>
      <c r="V222" s="126" t="s">
        <v>1087</v>
      </c>
      <c r="W222" s="126" t="s">
        <v>1088</v>
      </c>
      <c r="X222" s="126" t="s">
        <v>1089</v>
      </c>
      <c r="Y222" s="126" t="s">
        <v>1090</v>
      </c>
      <c r="Z222" s="126" t="s">
        <v>3159</v>
      </c>
      <c r="AA222" s="126" t="s">
        <v>3160</v>
      </c>
      <c r="AB222" s="126" t="s">
        <v>3161</v>
      </c>
      <c r="AC222" s="126" t="s">
        <v>3162</v>
      </c>
      <c r="AD222" s="126" t="s">
        <v>3163</v>
      </c>
      <c r="AE222" s="126" t="s">
        <v>5224</v>
      </c>
      <c r="AF222" s="126" t="s">
        <v>5504</v>
      </c>
    </row>
    <row r="223" spans="1:32" x14ac:dyDescent="0.3">
      <c r="A223" s="77" t="s">
        <v>3696</v>
      </c>
      <c r="B223" s="137" t="s">
        <v>5004</v>
      </c>
      <c r="C223" s="47">
        <f t="shared" ca="1" si="14"/>
        <v>0.18094376787743108</v>
      </c>
      <c r="D223" s="47">
        <f t="shared" ca="1" si="14"/>
        <v>-1.0792404388501031E-3</v>
      </c>
      <c r="E223" s="47">
        <f t="shared" ca="1" si="14"/>
        <v>0.51449277514492764</v>
      </c>
      <c r="F223" s="47">
        <f t="shared" ca="1" si="14"/>
        <v>0.82515784322299868</v>
      </c>
      <c r="G223" s="47">
        <f t="shared" ca="1" si="14"/>
        <v>0.66594192433405808</v>
      </c>
      <c r="H223" s="47">
        <f t="shared" ca="1" si="12"/>
        <v>0.19476647280523338</v>
      </c>
      <c r="I223" s="47">
        <f t="shared" ca="1" si="12"/>
        <v>4.5721135795502459E-2</v>
      </c>
      <c r="J223" s="47">
        <f t="shared" ca="1" si="12"/>
        <v>0.12009355362368432</v>
      </c>
      <c r="K223" s="47">
        <f t="shared" ca="1" si="12"/>
        <v>0.15389923831443683</v>
      </c>
      <c r="L223" s="47">
        <f t="shared" ca="1" si="12"/>
        <v>-0.1845039121785223</v>
      </c>
      <c r="M223" s="137" t="s">
        <v>5004</v>
      </c>
      <c r="N223" s="137" t="s">
        <v>5004</v>
      </c>
      <c r="O223" s="47" t="e">
        <f t="shared" ca="1" si="11"/>
        <v>#VALUE!</v>
      </c>
      <c r="S223" s="126" t="s">
        <v>1774</v>
      </c>
      <c r="T223" s="126" t="s">
        <v>1775</v>
      </c>
      <c r="U223" s="126" t="s">
        <v>1776</v>
      </c>
      <c r="V223" s="126" t="s">
        <v>1777</v>
      </c>
      <c r="W223" s="126" t="s">
        <v>1778</v>
      </c>
      <c r="X223" s="126" t="s">
        <v>1779</v>
      </c>
      <c r="Y223" s="126" t="s">
        <v>1780</v>
      </c>
      <c r="Z223" s="126" t="s">
        <v>3164</v>
      </c>
      <c r="AA223" s="126" t="s">
        <v>3165</v>
      </c>
      <c r="AB223" s="126" t="s">
        <v>3166</v>
      </c>
      <c r="AC223" s="126" t="s">
        <v>3167</v>
      </c>
      <c r="AD223" s="126" t="s">
        <v>3168</v>
      </c>
      <c r="AE223" s="126" t="s">
        <v>5225</v>
      </c>
      <c r="AF223" s="126" t="s">
        <v>5505</v>
      </c>
    </row>
    <row r="224" spans="1:32" x14ac:dyDescent="0.3">
      <c r="A224" s="77"/>
      <c r="B224" s="47"/>
      <c r="C224" s="47"/>
      <c r="D224" s="47"/>
      <c r="E224" s="47"/>
      <c r="F224" s="47"/>
      <c r="G224" s="47"/>
      <c r="H224" s="47"/>
      <c r="I224" s="47"/>
      <c r="J224" s="47"/>
      <c r="K224" s="47"/>
      <c r="L224" s="47"/>
      <c r="M224" s="47"/>
      <c r="N224" s="47"/>
      <c r="O224" s="47"/>
      <c r="S224" s="126" t="s">
        <v>1781</v>
      </c>
      <c r="T224" s="126" t="s">
        <v>1782</v>
      </c>
      <c r="U224" s="126" t="s">
        <v>1783</v>
      </c>
      <c r="V224" s="126" t="s">
        <v>1784</v>
      </c>
      <c r="W224" s="126" t="s">
        <v>1785</v>
      </c>
      <c r="X224" s="126" t="s">
        <v>1786</v>
      </c>
      <c r="Y224" s="126" t="s">
        <v>1787</v>
      </c>
      <c r="Z224" s="126" t="s">
        <v>3169</v>
      </c>
      <c r="AA224" s="126" t="s">
        <v>3170</v>
      </c>
      <c r="AB224" s="126" t="s">
        <v>3171</v>
      </c>
      <c r="AC224" s="126" t="s">
        <v>3172</v>
      </c>
      <c r="AD224" s="126" t="s">
        <v>3173</v>
      </c>
      <c r="AE224" s="126" t="s">
        <v>5226</v>
      </c>
      <c r="AF224" s="126" t="s">
        <v>5506</v>
      </c>
    </row>
    <row r="225" spans="1:32" x14ac:dyDescent="0.3">
      <c r="A225" s="65" t="s">
        <v>3697</v>
      </c>
      <c r="B225" s="47"/>
      <c r="C225" s="47"/>
      <c r="D225" s="47"/>
      <c r="E225" s="47"/>
      <c r="F225" s="47"/>
      <c r="G225" s="47"/>
      <c r="H225" s="47"/>
      <c r="I225" s="47"/>
      <c r="J225" s="47"/>
      <c r="K225" s="47"/>
      <c r="L225" s="47"/>
      <c r="M225" s="47"/>
      <c r="N225" s="47"/>
      <c r="O225" s="47"/>
      <c r="S225" s="126" t="s">
        <v>1091</v>
      </c>
      <c r="T225" s="126" t="s">
        <v>1092</v>
      </c>
      <c r="U225" s="126" t="s">
        <v>1093</v>
      </c>
      <c r="V225" s="126" t="s">
        <v>1094</v>
      </c>
      <c r="W225" s="126" t="s">
        <v>1095</v>
      </c>
      <c r="X225" s="126" t="s">
        <v>1096</v>
      </c>
      <c r="Y225" s="126" t="s">
        <v>1097</v>
      </c>
      <c r="Z225" s="126" t="s">
        <v>3174</v>
      </c>
      <c r="AA225" s="126" t="s">
        <v>3175</v>
      </c>
      <c r="AB225" s="126" t="s">
        <v>3176</v>
      </c>
      <c r="AC225" s="126" t="s">
        <v>3177</v>
      </c>
      <c r="AD225" s="126" t="s">
        <v>3178</v>
      </c>
      <c r="AE225" s="126" t="s">
        <v>5227</v>
      </c>
      <c r="AF225" s="126" t="s">
        <v>5507</v>
      </c>
    </row>
    <row r="226" spans="1:32" x14ac:dyDescent="0.3">
      <c r="A226" s="77" t="s">
        <v>3698</v>
      </c>
      <c r="B226" s="137" t="s">
        <v>5004</v>
      </c>
      <c r="C226" s="47">
        <f t="shared" ref="C226:G227" ca="1" si="15">(INDIRECT("'" &amp;$B$2 &amp; "'!" &amp; T226)-INDIRECT("'" &amp; $C$2 &amp; "'!" &amp; T226))/INDIRECT("'" &amp;$C$2 &amp; "'!" &amp; T226)</f>
        <v>-1</v>
      </c>
      <c r="D226" s="47">
        <f t="shared" ca="1" si="15"/>
        <v>-1</v>
      </c>
      <c r="E226" s="47">
        <f t="shared" ca="1" si="15"/>
        <v>-1</v>
      </c>
      <c r="F226" s="47">
        <f t="shared" ca="1" si="15"/>
        <v>-1</v>
      </c>
      <c r="G226" s="47">
        <f t="shared" ca="1" si="15"/>
        <v>-1</v>
      </c>
      <c r="H226" s="47">
        <f t="shared" ca="1" si="12"/>
        <v>-1</v>
      </c>
      <c r="I226" s="47">
        <f t="shared" ca="1" si="12"/>
        <v>-1</v>
      </c>
      <c r="J226" s="47">
        <f t="shared" ca="1" si="12"/>
        <v>-1</v>
      </c>
      <c r="K226" s="47">
        <f t="shared" ca="1" si="12"/>
        <v>-1</v>
      </c>
      <c r="L226" s="47">
        <f t="shared" ca="1" si="12"/>
        <v>-1</v>
      </c>
      <c r="M226" s="137" t="s">
        <v>5004</v>
      </c>
      <c r="N226" s="137" t="s">
        <v>5004</v>
      </c>
      <c r="O226" s="47" t="e">
        <f t="shared" ca="1" si="11"/>
        <v>#VALUE!</v>
      </c>
      <c r="S226" s="126" t="s">
        <v>1098</v>
      </c>
      <c r="T226" s="126" t="s">
        <v>1099</v>
      </c>
      <c r="U226" s="126" t="s">
        <v>1100</v>
      </c>
      <c r="V226" s="126" t="s">
        <v>1101</v>
      </c>
      <c r="W226" s="126" t="s">
        <v>1102</v>
      </c>
      <c r="X226" s="126" t="s">
        <v>1103</v>
      </c>
      <c r="Y226" s="126" t="s">
        <v>1104</v>
      </c>
      <c r="Z226" s="126" t="s">
        <v>3179</v>
      </c>
      <c r="AA226" s="126" t="s">
        <v>3180</v>
      </c>
      <c r="AB226" s="126" t="s">
        <v>3181</v>
      </c>
      <c r="AC226" s="126" t="s">
        <v>3182</v>
      </c>
      <c r="AD226" s="126" t="s">
        <v>3183</v>
      </c>
      <c r="AE226" s="126" t="s">
        <v>5228</v>
      </c>
      <c r="AF226" s="126" t="s">
        <v>5508</v>
      </c>
    </row>
    <row r="227" spans="1:32" x14ac:dyDescent="0.3">
      <c r="A227" s="77" t="s">
        <v>3699</v>
      </c>
      <c r="B227" s="137" t="s">
        <v>5004</v>
      </c>
      <c r="C227" s="47">
        <f t="shared" ca="1" si="15"/>
        <v>-1</v>
      </c>
      <c r="D227" s="47">
        <f t="shared" ca="1" si="15"/>
        <v>-1</v>
      </c>
      <c r="E227" s="47">
        <f t="shared" ca="1" si="15"/>
        <v>-1</v>
      </c>
      <c r="F227" s="47">
        <f t="shared" ca="1" si="15"/>
        <v>-1</v>
      </c>
      <c r="G227" s="47">
        <f t="shared" ca="1" si="15"/>
        <v>-1</v>
      </c>
      <c r="H227" s="47">
        <f t="shared" ca="1" si="12"/>
        <v>-1</v>
      </c>
      <c r="I227" s="47">
        <f t="shared" ca="1" si="12"/>
        <v>-1</v>
      </c>
      <c r="J227" s="47">
        <f t="shared" ca="1" si="12"/>
        <v>-1</v>
      </c>
      <c r="K227" s="47">
        <f t="shared" ca="1" si="12"/>
        <v>-1</v>
      </c>
      <c r="L227" s="47">
        <f t="shared" ca="1" si="12"/>
        <v>-1</v>
      </c>
      <c r="M227" s="137" t="s">
        <v>5004</v>
      </c>
      <c r="N227" s="137" t="s">
        <v>5004</v>
      </c>
      <c r="O227" s="47" t="e">
        <f t="shared" ca="1" si="11"/>
        <v>#VALUE!</v>
      </c>
      <c r="S227" s="126" t="s">
        <v>1105</v>
      </c>
      <c r="T227" s="126" t="s">
        <v>1106</v>
      </c>
      <c r="U227" s="126" t="s">
        <v>1107</v>
      </c>
      <c r="V227" s="126" t="s">
        <v>1108</v>
      </c>
      <c r="W227" s="126" t="s">
        <v>1109</v>
      </c>
      <c r="X227" s="126" t="s">
        <v>1110</v>
      </c>
      <c r="Y227" s="126" t="s">
        <v>1111</v>
      </c>
      <c r="Z227" s="126" t="s">
        <v>3184</v>
      </c>
      <c r="AA227" s="126" t="s">
        <v>3185</v>
      </c>
      <c r="AB227" s="126" t="s">
        <v>3186</v>
      </c>
      <c r="AC227" s="126" t="s">
        <v>3187</v>
      </c>
      <c r="AD227" s="126" t="s">
        <v>3188</v>
      </c>
      <c r="AE227" s="126" t="s">
        <v>5229</v>
      </c>
      <c r="AF227" s="126" t="s">
        <v>5509</v>
      </c>
    </row>
    <row r="228" spans="1:32" x14ac:dyDescent="0.3">
      <c r="A228" s="77"/>
      <c r="B228" s="47"/>
      <c r="C228" s="47"/>
      <c r="D228" s="47"/>
      <c r="E228" s="47"/>
      <c r="F228" s="47"/>
      <c r="G228" s="47"/>
      <c r="H228" s="47"/>
      <c r="I228" s="47"/>
      <c r="J228" s="47"/>
      <c r="K228" s="47"/>
      <c r="L228" s="47"/>
      <c r="M228" s="47"/>
      <c r="N228" s="47"/>
      <c r="O228" s="47"/>
      <c r="S228" s="126" t="s">
        <v>1112</v>
      </c>
      <c r="T228" s="126" t="s">
        <v>1113</v>
      </c>
      <c r="U228" s="126" t="s">
        <v>1114</v>
      </c>
      <c r="V228" s="126" t="s">
        <v>1115</v>
      </c>
      <c r="W228" s="126" t="s">
        <v>1116</v>
      </c>
      <c r="X228" s="126" t="s">
        <v>1117</v>
      </c>
      <c r="Y228" s="126" t="s">
        <v>1118</v>
      </c>
      <c r="Z228" s="126" t="s">
        <v>3189</v>
      </c>
      <c r="AA228" s="126" t="s">
        <v>3190</v>
      </c>
      <c r="AB228" s="126" t="s">
        <v>3191</v>
      </c>
      <c r="AC228" s="126" t="s">
        <v>3192</v>
      </c>
      <c r="AD228" s="126" t="s">
        <v>3193</v>
      </c>
      <c r="AE228" s="126" t="s">
        <v>5230</v>
      </c>
      <c r="AF228" s="126" t="s">
        <v>5510</v>
      </c>
    </row>
    <row r="229" spans="1:32" x14ac:dyDescent="0.3">
      <c r="A229" s="65" t="s">
        <v>29</v>
      </c>
      <c r="B229" s="47"/>
      <c r="C229" s="47"/>
      <c r="D229" s="47"/>
      <c r="E229" s="47"/>
      <c r="F229" s="47"/>
      <c r="G229" s="47"/>
      <c r="H229" s="47"/>
      <c r="I229" s="47"/>
      <c r="J229" s="47"/>
      <c r="K229" s="47"/>
      <c r="L229" s="47"/>
      <c r="M229" s="47"/>
      <c r="N229" s="47"/>
      <c r="O229" s="47"/>
      <c r="S229" s="126" t="s">
        <v>1788</v>
      </c>
      <c r="T229" s="126" t="s">
        <v>1789</v>
      </c>
      <c r="U229" s="126" t="s">
        <v>1790</v>
      </c>
      <c r="V229" s="126" t="s">
        <v>1791</v>
      </c>
      <c r="W229" s="126" t="s">
        <v>1792</v>
      </c>
      <c r="X229" s="126" t="s">
        <v>1793</v>
      </c>
      <c r="Y229" s="126" t="s">
        <v>1794</v>
      </c>
      <c r="Z229" s="126" t="s">
        <v>3194</v>
      </c>
      <c r="AA229" s="126" t="s">
        <v>3195</v>
      </c>
      <c r="AB229" s="126" t="s">
        <v>3196</v>
      </c>
      <c r="AC229" s="126" t="s">
        <v>3197</v>
      </c>
      <c r="AD229" s="126" t="s">
        <v>3198</v>
      </c>
      <c r="AE229" s="126" t="s">
        <v>5231</v>
      </c>
      <c r="AF229" s="126" t="s">
        <v>5511</v>
      </c>
    </row>
    <row r="230" spans="1:32" x14ac:dyDescent="0.3">
      <c r="A230" s="77" t="s">
        <v>3700</v>
      </c>
      <c r="B230" s="137" t="s">
        <v>5004</v>
      </c>
      <c r="C230" s="47">
        <f t="shared" ref="C230:G233" ca="1" si="16">(INDIRECT("'" &amp;$B$2 &amp; "'!" &amp; T230)-INDIRECT("'" &amp; $C$2 &amp; "'!" &amp; T230))/INDIRECT("'" &amp;$C$2 &amp; "'!" &amp; T230)</f>
        <v>-0.31013155180853863</v>
      </c>
      <c r="D230" s="47">
        <f t="shared" ca="1" si="16"/>
        <v>-0.19483671213634021</v>
      </c>
      <c r="E230" s="47">
        <f t="shared" ca="1" si="16"/>
        <v>-0.29655216284261426</v>
      </c>
      <c r="F230" s="47">
        <f t="shared" ca="1" si="16"/>
        <v>-0.2090366215820065</v>
      </c>
      <c r="G230" s="47">
        <f t="shared" ca="1" si="16"/>
        <v>-0.22233012236165059</v>
      </c>
      <c r="H230" s="47">
        <f t="shared" ca="1" si="12"/>
        <v>-0.29793688064293272</v>
      </c>
      <c r="I230" s="47">
        <f t="shared" ca="1" si="12"/>
        <v>-0.41674761958373807</v>
      </c>
      <c r="J230" s="47">
        <f t="shared" ca="1" si="12"/>
        <v>-0.14521345549875514</v>
      </c>
      <c r="K230" s="47">
        <f t="shared" ca="1" si="12"/>
        <v>-0.10079720485003706</v>
      </c>
      <c r="L230" s="47">
        <f t="shared" ca="1" si="12"/>
        <v>-0.45351379665044073</v>
      </c>
      <c r="M230" s="137" t="s">
        <v>5004</v>
      </c>
      <c r="N230" s="137" t="s">
        <v>5004</v>
      </c>
      <c r="O230" s="47" t="e">
        <f t="shared" ca="1" si="11"/>
        <v>#VALUE!</v>
      </c>
      <c r="S230" s="126" t="s">
        <v>1795</v>
      </c>
      <c r="T230" s="126" t="s">
        <v>1796</v>
      </c>
      <c r="U230" s="126" t="s">
        <v>1797</v>
      </c>
      <c r="V230" s="126" t="s">
        <v>1798</v>
      </c>
      <c r="W230" s="126" t="s">
        <v>1799</v>
      </c>
      <c r="X230" s="126" t="s">
        <v>1800</v>
      </c>
      <c r="Y230" s="126" t="s">
        <v>1801</v>
      </c>
      <c r="Z230" s="126" t="s">
        <v>3199</v>
      </c>
      <c r="AA230" s="126" t="s">
        <v>3200</v>
      </c>
      <c r="AB230" s="126" t="s">
        <v>3201</v>
      </c>
      <c r="AC230" s="126" t="s">
        <v>3202</v>
      </c>
      <c r="AD230" s="126" t="s">
        <v>3203</v>
      </c>
      <c r="AE230" s="126" t="s">
        <v>5232</v>
      </c>
      <c r="AF230" s="126" t="s">
        <v>5512</v>
      </c>
    </row>
    <row r="231" spans="1:32" x14ac:dyDescent="0.3">
      <c r="A231" s="77" t="s">
        <v>3701</v>
      </c>
      <c r="B231" s="137" t="s">
        <v>5004</v>
      </c>
      <c r="C231" s="47">
        <f t="shared" ca="1" si="16"/>
        <v>0.34960306471823105</v>
      </c>
      <c r="D231" s="47">
        <f t="shared" ca="1" si="16"/>
        <v>0.18421049769736875</v>
      </c>
      <c r="E231" s="47">
        <f t="shared" ca="1" si="16"/>
        <v>0.10310027613357113</v>
      </c>
      <c r="F231" s="47">
        <f t="shared" ca="1" si="16"/>
        <v>0.67763149632401565</v>
      </c>
      <c r="G231" s="47">
        <f t="shared" ca="1" si="16"/>
        <v>1.1763869449925031</v>
      </c>
      <c r="H231" s="47">
        <f t="shared" ca="1" si="12"/>
        <v>0.13019392723137474</v>
      </c>
      <c r="I231" s="47">
        <f t="shared" ca="1" si="12"/>
        <v>1.3340961159287632</v>
      </c>
      <c r="J231" s="47">
        <f t="shared" ca="1" si="12"/>
        <v>0.3030148229770156</v>
      </c>
      <c r="K231" s="47">
        <f t="shared" ca="1" si="12"/>
        <v>-0.27453768500249909</v>
      </c>
      <c r="L231" s="47">
        <f t="shared" ca="1" si="12"/>
        <v>-0.24917187413513989</v>
      </c>
      <c r="M231" s="137" t="s">
        <v>5004</v>
      </c>
      <c r="N231" s="137" t="s">
        <v>5004</v>
      </c>
      <c r="O231" s="47" t="e">
        <f t="shared" ca="1" si="11"/>
        <v>#VALUE!</v>
      </c>
      <c r="S231" s="126" t="s">
        <v>1119</v>
      </c>
      <c r="T231" s="126" t="s">
        <v>1120</v>
      </c>
      <c r="U231" s="126" t="s">
        <v>1121</v>
      </c>
      <c r="V231" s="126" t="s">
        <v>1122</v>
      </c>
      <c r="W231" s="126" t="s">
        <v>1123</v>
      </c>
      <c r="X231" s="126" t="s">
        <v>1124</v>
      </c>
      <c r="Y231" s="126" t="s">
        <v>1125</v>
      </c>
      <c r="Z231" s="126" t="s">
        <v>3204</v>
      </c>
      <c r="AA231" s="126" t="s">
        <v>3205</v>
      </c>
      <c r="AB231" s="126" t="s">
        <v>3206</v>
      </c>
      <c r="AC231" s="126" t="s">
        <v>3207</v>
      </c>
      <c r="AD231" s="126" t="s">
        <v>3208</v>
      </c>
      <c r="AE231" s="126" t="s">
        <v>5233</v>
      </c>
      <c r="AF231" s="126" t="s">
        <v>5513</v>
      </c>
    </row>
    <row r="232" spans="1:32" x14ac:dyDescent="0.3">
      <c r="A232" s="77" t="s">
        <v>3702</v>
      </c>
      <c r="B232" s="137" t="s">
        <v>5004</v>
      </c>
      <c r="C232" s="47">
        <f t="shared" ca="1" si="16"/>
        <v>-0.33783395217591211</v>
      </c>
      <c r="D232" s="47">
        <f t="shared" ca="1" si="16"/>
        <v>-0.16283293584157713</v>
      </c>
      <c r="E232" s="47">
        <f t="shared" ca="1" si="16"/>
        <v>-7.2967546772941538E-2</v>
      </c>
      <c r="F232" s="47">
        <f t="shared" ca="1" si="16"/>
        <v>-0.21864408001417529</v>
      </c>
      <c r="G232" s="47">
        <f t="shared" ca="1" si="16"/>
        <v>-0.42547358598755208</v>
      </c>
      <c r="H232" s="47">
        <f t="shared" ca="1" si="12"/>
        <v>-5.4148090186159167E-2</v>
      </c>
      <c r="I232" s="47">
        <f t="shared" ca="1" si="12"/>
        <v>-0.8301399395568867</v>
      </c>
      <c r="J232" s="47">
        <f t="shared" ca="1" si="12"/>
        <v>-0.31726181394192016</v>
      </c>
      <c r="K232" s="47">
        <f t="shared" ca="1" si="12"/>
        <v>-0.23145317630514392</v>
      </c>
      <c r="L232" s="47">
        <f t="shared" ca="1" si="12"/>
        <v>-0.57269597154794472</v>
      </c>
      <c r="M232" s="137" t="s">
        <v>5004</v>
      </c>
      <c r="N232" s="137" t="s">
        <v>5004</v>
      </c>
      <c r="O232" s="47" t="e">
        <f t="shared" ca="1" si="11"/>
        <v>#VALUE!</v>
      </c>
      <c r="S232" s="126" t="s">
        <v>1126</v>
      </c>
      <c r="T232" s="126" t="s">
        <v>1127</v>
      </c>
      <c r="U232" s="126" t="s">
        <v>1128</v>
      </c>
      <c r="V232" s="126" t="s">
        <v>1129</v>
      </c>
      <c r="W232" s="126" t="s">
        <v>1130</v>
      </c>
      <c r="X232" s="126" t="s">
        <v>1131</v>
      </c>
      <c r="Y232" s="126" t="s">
        <v>1132</v>
      </c>
      <c r="Z232" s="126" t="s">
        <v>3209</v>
      </c>
      <c r="AA232" s="126" t="s">
        <v>3210</v>
      </c>
      <c r="AB232" s="126" t="s">
        <v>3211</v>
      </c>
      <c r="AC232" s="126" t="s">
        <v>3212</v>
      </c>
      <c r="AD232" s="126" t="s">
        <v>3213</v>
      </c>
      <c r="AE232" s="126" t="s">
        <v>5234</v>
      </c>
      <c r="AF232" s="126" t="s">
        <v>5514</v>
      </c>
    </row>
    <row r="233" spans="1:32" x14ac:dyDescent="0.3">
      <c r="A233" s="77" t="s">
        <v>3703</v>
      </c>
      <c r="B233" s="137" t="s">
        <v>5004</v>
      </c>
      <c r="C233" s="47">
        <f t="shared" ca="1" si="16"/>
        <v>-0.71961592396683427</v>
      </c>
      <c r="D233" s="47">
        <f t="shared" ca="1" si="16"/>
        <v>-0.5161156757395311</v>
      </c>
      <c r="E233" s="47">
        <f t="shared" ca="1" si="16"/>
        <v>-0.38899348097644804</v>
      </c>
      <c r="F233" s="47">
        <f t="shared" ca="1" si="16"/>
        <v>-0.77815762734995975</v>
      </c>
      <c r="G233" s="47">
        <f t="shared" ca="1" si="16"/>
        <v>-0.39917690065843559</v>
      </c>
      <c r="H233" s="47">
        <f t="shared" ca="1" si="12"/>
        <v>-0.21346798533161868</v>
      </c>
      <c r="I233" s="47">
        <f t="shared" ca="1" si="12"/>
        <v>-1</v>
      </c>
      <c r="J233" s="47">
        <f t="shared" ca="1" si="12"/>
        <v>-0.38201058630707985</v>
      </c>
      <c r="K233" s="47">
        <f t="shared" ca="1" si="12"/>
        <v>-0.6316121588630057</v>
      </c>
      <c r="L233" s="47">
        <f t="shared" ca="1" si="12"/>
        <v>-0.59665026579555647</v>
      </c>
      <c r="M233" s="137" t="s">
        <v>5004</v>
      </c>
      <c r="N233" s="137" t="s">
        <v>5004</v>
      </c>
      <c r="O233" s="47" t="e">
        <f t="shared" ca="1" si="11"/>
        <v>#VALUE!</v>
      </c>
      <c r="S233" s="126" t="s">
        <v>1133</v>
      </c>
      <c r="T233" s="126" t="s">
        <v>1134</v>
      </c>
      <c r="U233" s="126" t="s">
        <v>1135</v>
      </c>
      <c r="V233" s="126" t="s">
        <v>1136</v>
      </c>
      <c r="W233" s="126" t="s">
        <v>1137</v>
      </c>
      <c r="X233" s="126" t="s">
        <v>1138</v>
      </c>
      <c r="Y233" s="126" t="s">
        <v>1139</v>
      </c>
      <c r="Z233" s="126" t="s">
        <v>3214</v>
      </c>
      <c r="AA233" s="126" t="s">
        <v>3215</v>
      </c>
      <c r="AB233" s="126" t="s">
        <v>3216</v>
      </c>
      <c r="AC233" s="126" t="s">
        <v>3217</v>
      </c>
      <c r="AD233" s="126" t="s">
        <v>3218</v>
      </c>
      <c r="AE233" s="126" t="s">
        <v>5235</v>
      </c>
      <c r="AF233" s="126" t="s">
        <v>5515</v>
      </c>
    </row>
    <row r="234" spans="1:32" x14ac:dyDescent="0.3">
      <c r="A234" s="77"/>
      <c r="B234" s="47"/>
      <c r="C234" s="47"/>
      <c r="D234" s="47"/>
      <c r="E234" s="47"/>
      <c r="F234" s="47"/>
      <c r="G234" s="47"/>
      <c r="H234" s="47"/>
      <c r="I234" s="47"/>
      <c r="J234" s="47"/>
      <c r="K234" s="47"/>
      <c r="L234" s="47"/>
      <c r="M234" s="47"/>
      <c r="N234" s="47"/>
      <c r="O234" s="47"/>
      <c r="S234" s="126" t="s">
        <v>1140</v>
      </c>
      <c r="T234" s="126" t="s">
        <v>1141</v>
      </c>
      <c r="U234" s="126" t="s">
        <v>1142</v>
      </c>
      <c r="V234" s="126" t="s">
        <v>1143</v>
      </c>
      <c r="W234" s="126" t="s">
        <v>1144</v>
      </c>
      <c r="X234" s="126" t="s">
        <v>1145</v>
      </c>
      <c r="Y234" s="126" t="s">
        <v>1146</v>
      </c>
      <c r="Z234" s="126" t="s">
        <v>3219</v>
      </c>
      <c r="AA234" s="126" t="s">
        <v>3220</v>
      </c>
      <c r="AB234" s="126" t="s">
        <v>3221</v>
      </c>
      <c r="AC234" s="126" t="s">
        <v>3222</v>
      </c>
      <c r="AD234" s="126" t="s">
        <v>3223</v>
      </c>
      <c r="AE234" s="126" t="s">
        <v>5236</v>
      </c>
      <c r="AF234" s="126" t="s">
        <v>5516</v>
      </c>
    </row>
    <row r="235" spans="1:32" x14ac:dyDescent="0.3">
      <c r="A235" s="65" t="s">
        <v>3706</v>
      </c>
      <c r="B235" s="47"/>
      <c r="C235" s="47"/>
      <c r="D235" s="47"/>
      <c r="E235" s="47"/>
      <c r="F235" s="47"/>
      <c r="G235" s="47"/>
      <c r="H235" s="47"/>
      <c r="I235" s="47"/>
      <c r="J235" s="47"/>
      <c r="K235" s="47"/>
      <c r="L235" s="47"/>
      <c r="M235" s="47"/>
      <c r="N235" s="47"/>
      <c r="O235" s="47"/>
      <c r="S235" s="126" t="s">
        <v>1802</v>
      </c>
      <c r="T235" s="126" t="s">
        <v>1803</v>
      </c>
      <c r="U235" s="126" t="s">
        <v>1804</v>
      </c>
      <c r="V235" s="126" t="s">
        <v>1805</v>
      </c>
      <c r="W235" s="126" t="s">
        <v>1806</v>
      </c>
      <c r="X235" s="126" t="s">
        <v>1807</v>
      </c>
      <c r="Y235" s="126" t="s">
        <v>1808</v>
      </c>
      <c r="Z235" s="126" t="s">
        <v>3224</v>
      </c>
      <c r="AA235" s="126" t="s">
        <v>3225</v>
      </c>
      <c r="AB235" s="126" t="s">
        <v>3226</v>
      </c>
      <c r="AC235" s="126" t="s">
        <v>3227</v>
      </c>
      <c r="AD235" s="126" t="s">
        <v>3228</v>
      </c>
      <c r="AE235" s="126" t="s">
        <v>5237</v>
      </c>
      <c r="AF235" s="126" t="s">
        <v>5517</v>
      </c>
    </row>
    <row r="236" spans="1:32" x14ac:dyDescent="0.3">
      <c r="A236" s="77" t="s">
        <v>3707</v>
      </c>
      <c r="B236" s="137" t="s">
        <v>5004</v>
      </c>
      <c r="C236" s="47">
        <f t="shared" ref="C236:G239" ca="1" si="17">(INDIRECT("'" &amp;$B$2 &amp; "'!" &amp; T236)-INDIRECT("'" &amp; $C$2 &amp; "'!" &amp; T236))/INDIRECT("'" &amp;$C$2 &amp; "'!" &amp; T236)</f>
        <v>-0.24721260611730528</v>
      </c>
      <c r="D236" s="47">
        <f t="shared" ca="1" si="17"/>
        <v>-0.41275334335569525</v>
      </c>
      <c r="E236" s="47">
        <f t="shared" ca="1" si="17"/>
        <v>-0.33391000833910006</v>
      </c>
      <c r="F236" s="47">
        <f t="shared" ca="1" si="17"/>
        <v>-0.11550503033150525</v>
      </c>
      <c r="G236" s="47">
        <f t="shared" ca="1" si="17"/>
        <v>-0.34292477714000941</v>
      </c>
      <c r="H236" s="47">
        <f t="shared" ca="1" si="12"/>
        <v>-0.39861592721660882</v>
      </c>
      <c r="I236" s="47">
        <f t="shared" ca="1" si="12"/>
        <v>-0.28353351262556692</v>
      </c>
      <c r="J236" s="47">
        <f t="shared" ca="1" si="12"/>
        <v>-0.25666597405490849</v>
      </c>
      <c r="K236" s="47">
        <f t="shared" ca="1" si="12"/>
        <v>-0.43450320323141028</v>
      </c>
      <c r="L236" s="47">
        <f t="shared" ca="1" si="12"/>
        <v>-0.54968565532323532</v>
      </c>
      <c r="M236" s="137" t="s">
        <v>5004</v>
      </c>
      <c r="N236" s="137" t="s">
        <v>5004</v>
      </c>
      <c r="O236" s="47" t="e">
        <f t="shared" ca="1" si="11"/>
        <v>#VALUE!</v>
      </c>
      <c r="S236" s="126" t="s">
        <v>1809</v>
      </c>
      <c r="T236" s="126" t="s">
        <v>1810</v>
      </c>
      <c r="U236" s="126" t="s">
        <v>1811</v>
      </c>
      <c r="V236" s="126" t="s">
        <v>1812</v>
      </c>
      <c r="W236" s="126" t="s">
        <v>1813</v>
      </c>
      <c r="X236" s="126" t="s">
        <v>1814</v>
      </c>
      <c r="Y236" s="126" t="s">
        <v>1815</v>
      </c>
      <c r="Z236" s="126" t="s">
        <v>3229</v>
      </c>
      <c r="AA236" s="126" t="s">
        <v>3230</v>
      </c>
      <c r="AB236" s="126" t="s">
        <v>3231</v>
      </c>
      <c r="AC236" s="126" t="s">
        <v>3232</v>
      </c>
      <c r="AD236" s="126" t="s">
        <v>3233</v>
      </c>
      <c r="AE236" s="126" t="s">
        <v>5238</v>
      </c>
      <c r="AF236" s="126" t="s">
        <v>5518</v>
      </c>
    </row>
    <row r="237" spans="1:32" x14ac:dyDescent="0.3">
      <c r="A237" s="77" t="s">
        <v>3708</v>
      </c>
      <c r="B237" s="137" t="s">
        <v>5004</v>
      </c>
      <c r="C237" s="47">
        <f t="shared" ca="1" si="17"/>
        <v>-0.27665466248350679</v>
      </c>
      <c r="D237" s="47">
        <f t="shared" ca="1" si="17"/>
        <v>-0.16786871949102483</v>
      </c>
      <c r="E237" s="47">
        <f t="shared" ca="1" si="17"/>
        <v>-0.30603685776411449</v>
      </c>
      <c r="F237" s="47">
        <f t="shared" ca="1" si="17"/>
        <v>-0.3326392512323626</v>
      </c>
      <c r="G237" s="47">
        <f t="shared" ca="1" si="17"/>
        <v>-0.25152739873876379</v>
      </c>
      <c r="H237" s="47">
        <f t="shared" ca="1" si="12"/>
        <v>-0.2883405989176353</v>
      </c>
      <c r="I237" s="47">
        <f t="shared" ca="1" si="12"/>
        <v>-0.2328156011234303</v>
      </c>
      <c r="J237" s="47">
        <f t="shared" ca="1" si="12"/>
        <v>-0.20784543546205614</v>
      </c>
      <c r="K237" s="47">
        <f t="shared" ca="1" si="12"/>
        <v>-0.17340393650636554</v>
      </c>
      <c r="L237" s="47">
        <f t="shared" ca="1" si="12"/>
        <v>-0.44621228713801087</v>
      </c>
      <c r="M237" s="137" t="s">
        <v>5004</v>
      </c>
      <c r="N237" s="137" t="s">
        <v>5004</v>
      </c>
      <c r="O237" s="47" t="e">
        <f t="shared" ca="1" si="11"/>
        <v>#VALUE!</v>
      </c>
      <c r="S237" s="126" t="s">
        <v>1147</v>
      </c>
      <c r="T237" s="126" t="s">
        <v>1148</v>
      </c>
      <c r="U237" s="126" t="s">
        <v>1149</v>
      </c>
      <c r="V237" s="126" t="s">
        <v>1150</v>
      </c>
      <c r="W237" s="126" t="s">
        <v>1151</v>
      </c>
      <c r="X237" s="126" t="s">
        <v>1152</v>
      </c>
      <c r="Y237" s="126" t="s">
        <v>1153</v>
      </c>
      <c r="Z237" s="126" t="s">
        <v>3234</v>
      </c>
      <c r="AA237" s="126" t="s">
        <v>3235</v>
      </c>
      <c r="AB237" s="126" t="s">
        <v>3236</v>
      </c>
      <c r="AC237" s="126" t="s">
        <v>3237</v>
      </c>
      <c r="AD237" s="126" t="s">
        <v>3238</v>
      </c>
      <c r="AE237" s="126" t="s">
        <v>5239</v>
      </c>
      <c r="AF237" s="126" t="s">
        <v>5519</v>
      </c>
    </row>
    <row r="238" spans="1:32" x14ac:dyDescent="0.3">
      <c r="A238" s="77" t="s">
        <v>3709</v>
      </c>
      <c r="B238" s="137" t="s">
        <v>5004</v>
      </c>
      <c r="C238" s="47">
        <f t="shared" ca="1" si="17"/>
        <v>2.3620491917645738E-2</v>
      </c>
      <c r="D238" s="47">
        <f t="shared" ca="1" si="17"/>
        <v>-0.16480415840445795</v>
      </c>
      <c r="E238" s="47">
        <f t="shared" ca="1" si="17"/>
        <v>0.35851119493210387</v>
      </c>
      <c r="F238" s="47">
        <f t="shared" ca="1" si="17"/>
        <v>-0.15244398098047693</v>
      </c>
      <c r="G238" s="47">
        <f t="shared" ca="1" si="17"/>
        <v>0.29676064509167288</v>
      </c>
      <c r="H238" s="47">
        <f t="shared" ca="1" si="12"/>
        <v>-0.2212127337180273</v>
      </c>
      <c r="I238" s="47">
        <f t="shared" ca="1" si="12"/>
        <v>0.55047473803315783</v>
      </c>
      <c r="J238" s="47">
        <f t="shared" ca="1" si="12"/>
        <v>-1.5893316539127695E-2</v>
      </c>
      <c r="K238" s="47">
        <f t="shared" ca="1" si="12"/>
        <v>8.7696908326407044E-2</v>
      </c>
      <c r="L238" s="47">
        <f t="shared" ca="1" si="12"/>
        <v>-0.13268125382131304</v>
      </c>
      <c r="M238" s="137" t="s">
        <v>5004</v>
      </c>
      <c r="N238" s="137" t="s">
        <v>5004</v>
      </c>
      <c r="O238" s="47" t="e">
        <f t="shared" ca="1" si="11"/>
        <v>#VALUE!</v>
      </c>
      <c r="S238" s="126" t="s">
        <v>1154</v>
      </c>
      <c r="T238" s="126" t="s">
        <v>1155</v>
      </c>
      <c r="U238" s="126" t="s">
        <v>1156</v>
      </c>
      <c r="V238" s="126" t="s">
        <v>1157</v>
      </c>
      <c r="W238" s="126" t="s">
        <v>1158</v>
      </c>
      <c r="X238" s="126" t="s">
        <v>1159</v>
      </c>
      <c r="Y238" s="126" t="s">
        <v>1160</v>
      </c>
      <c r="Z238" s="126" t="s">
        <v>3239</v>
      </c>
      <c r="AA238" s="126" t="s">
        <v>3240</v>
      </c>
      <c r="AB238" s="126" t="s">
        <v>3241</v>
      </c>
      <c r="AC238" s="126" t="s">
        <v>3242</v>
      </c>
      <c r="AD238" s="126" t="s">
        <v>3243</v>
      </c>
      <c r="AE238" s="126" t="s">
        <v>5240</v>
      </c>
      <c r="AF238" s="126" t="s">
        <v>5520</v>
      </c>
    </row>
    <row r="239" spans="1:32" x14ac:dyDescent="0.3">
      <c r="A239" s="77" t="s">
        <v>3710</v>
      </c>
      <c r="B239" s="137" t="s">
        <v>5004</v>
      </c>
      <c r="C239" s="47">
        <f t="shared" ca="1" si="17"/>
        <v>-0.24885322492988388</v>
      </c>
      <c r="D239" s="47">
        <f t="shared" ca="1" si="17"/>
        <v>-0.13074838199550826</v>
      </c>
      <c r="E239" s="47">
        <f t="shared" ca="1" si="17"/>
        <v>0.22409102073863368</v>
      </c>
      <c r="F239" s="47">
        <f t="shared" ca="1" si="17"/>
        <v>-0.21619461891862152</v>
      </c>
      <c r="G239" s="47">
        <f t="shared" ca="1" si="17"/>
        <v>0.50229364633601181</v>
      </c>
      <c r="H239" s="47">
        <f t="shared" ca="1" si="12"/>
        <v>0.2206134770748982</v>
      </c>
      <c r="I239" s="47">
        <f t="shared" ca="1" si="12"/>
        <v>-0.24885306766532334</v>
      </c>
      <c r="J239" s="47">
        <f t="shared" ca="1" si="12"/>
        <v>-0.11791935219176537</v>
      </c>
      <c r="K239" s="47">
        <f t="shared" ca="1" si="12"/>
        <v>-0.31267614630028384</v>
      </c>
      <c r="L239" s="47">
        <f t="shared" ca="1" si="12"/>
        <v>-0.43799086713235441</v>
      </c>
      <c r="M239" s="137" t="s">
        <v>5004</v>
      </c>
      <c r="N239" s="137" t="s">
        <v>5004</v>
      </c>
      <c r="O239" s="47" t="e">
        <f t="shared" ca="1" si="11"/>
        <v>#VALUE!</v>
      </c>
      <c r="S239" s="126" t="s">
        <v>1161</v>
      </c>
      <c r="T239" s="126" t="s">
        <v>1162</v>
      </c>
      <c r="U239" s="126" t="s">
        <v>1163</v>
      </c>
      <c r="V239" s="126" t="s">
        <v>1164</v>
      </c>
      <c r="W239" s="126" t="s">
        <v>1165</v>
      </c>
      <c r="X239" s="126" t="s">
        <v>1166</v>
      </c>
      <c r="Y239" s="126" t="s">
        <v>1167</v>
      </c>
      <c r="Z239" s="126" t="s">
        <v>3244</v>
      </c>
      <c r="AA239" s="126" t="s">
        <v>3245</v>
      </c>
      <c r="AB239" s="126" t="s">
        <v>3246</v>
      </c>
      <c r="AC239" s="126" t="s">
        <v>3247</v>
      </c>
      <c r="AD239" s="126" t="s">
        <v>3248</v>
      </c>
      <c r="AE239" s="126" t="s">
        <v>5241</v>
      </c>
      <c r="AF239" s="126" t="s">
        <v>5521</v>
      </c>
    </row>
    <row r="240" spans="1:32" x14ac:dyDescent="0.3">
      <c r="A240" s="77"/>
      <c r="B240" s="47"/>
      <c r="C240" s="47"/>
      <c r="D240" s="47"/>
      <c r="E240" s="47"/>
      <c r="F240" s="47"/>
      <c r="G240" s="47"/>
      <c r="H240" s="47"/>
      <c r="I240" s="47"/>
      <c r="J240" s="47"/>
      <c r="K240" s="47"/>
      <c r="L240" s="47"/>
      <c r="M240" s="47"/>
      <c r="N240" s="47"/>
      <c r="O240" s="47"/>
      <c r="S240" s="126" t="s">
        <v>1816</v>
      </c>
      <c r="T240" s="126" t="s">
        <v>1817</v>
      </c>
      <c r="U240" s="126" t="s">
        <v>1818</v>
      </c>
      <c r="V240" s="126" t="s">
        <v>1819</v>
      </c>
      <c r="W240" s="126" t="s">
        <v>1820</v>
      </c>
      <c r="X240" s="126" t="s">
        <v>1821</v>
      </c>
      <c r="Y240" s="126" t="s">
        <v>1822</v>
      </c>
      <c r="Z240" s="126" t="s">
        <v>3249</v>
      </c>
      <c r="AA240" s="126" t="s">
        <v>3250</v>
      </c>
      <c r="AB240" s="126" t="s">
        <v>3251</v>
      </c>
      <c r="AC240" s="126" t="s">
        <v>3252</v>
      </c>
      <c r="AD240" s="126" t="s">
        <v>3253</v>
      </c>
      <c r="AE240" s="126" t="s">
        <v>5242</v>
      </c>
      <c r="AF240" s="126" t="s">
        <v>5522</v>
      </c>
    </row>
    <row r="241" spans="1:32" x14ac:dyDescent="0.3">
      <c r="A241" s="65" t="s">
        <v>3711</v>
      </c>
      <c r="B241" s="47"/>
      <c r="C241" s="47"/>
      <c r="D241" s="47"/>
      <c r="E241" s="47"/>
      <c r="F241" s="47"/>
      <c r="G241" s="47"/>
      <c r="H241" s="47"/>
      <c r="I241" s="47"/>
      <c r="J241" s="47"/>
      <c r="K241" s="47"/>
      <c r="L241" s="47"/>
      <c r="M241" s="47"/>
      <c r="N241" s="47"/>
      <c r="O241" s="47"/>
      <c r="S241" s="126" t="s">
        <v>1823</v>
      </c>
      <c r="T241" s="126" t="s">
        <v>1824</v>
      </c>
      <c r="U241" s="126" t="s">
        <v>1825</v>
      </c>
      <c r="V241" s="126" t="s">
        <v>1826</v>
      </c>
      <c r="W241" s="126" t="s">
        <v>1827</v>
      </c>
      <c r="X241" s="126" t="s">
        <v>1828</v>
      </c>
      <c r="Y241" s="126" t="s">
        <v>1829</v>
      </c>
      <c r="Z241" s="126" t="s">
        <v>3254</v>
      </c>
      <c r="AA241" s="126" t="s">
        <v>3255</v>
      </c>
      <c r="AB241" s="126" t="s">
        <v>3256</v>
      </c>
      <c r="AC241" s="126" t="s">
        <v>3257</v>
      </c>
      <c r="AD241" s="126" t="s">
        <v>3258</v>
      </c>
      <c r="AE241" s="126" t="s">
        <v>5243</v>
      </c>
      <c r="AF241" s="126" t="s">
        <v>5523</v>
      </c>
    </row>
    <row r="242" spans="1:32" x14ac:dyDescent="0.3">
      <c r="A242" s="77" t="s">
        <v>3712</v>
      </c>
      <c r="B242" s="137" t="s">
        <v>5004</v>
      </c>
      <c r="C242" s="47">
        <f t="shared" ref="C242:G244" ca="1" si="18">(INDIRECT("'" &amp;$B$2 &amp; "'!" &amp; T242)-INDIRECT("'" &amp; $C$2 &amp; "'!" &amp; T242))/INDIRECT("'" &amp;$C$2 &amp; "'!" &amp; T242)</f>
        <v>-0.15746900395223234</v>
      </c>
      <c r="D242" s="47">
        <f t="shared" ca="1" si="18"/>
        <v>-0.13981103463104541</v>
      </c>
      <c r="E242" s="47">
        <f t="shared" ca="1" si="18"/>
        <v>-0.10223562685449131</v>
      </c>
      <c r="F242" s="47">
        <f t="shared" ca="1" si="18"/>
        <v>-0.1587877116319058</v>
      </c>
      <c r="G242" s="47">
        <f t="shared" ca="1" si="18"/>
        <v>0.22284697363221334</v>
      </c>
      <c r="H242" s="47">
        <f t="shared" ca="1" si="12"/>
        <v>-0.11519108572408299</v>
      </c>
      <c r="I242" s="47">
        <f t="shared" ca="1" si="12"/>
        <v>3.8520835417386767E-2</v>
      </c>
      <c r="J242" s="47">
        <f t="shared" ca="1" si="12"/>
        <v>-0.11533409907640373</v>
      </c>
      <c r="K242" s="47">
        <f t="shared" ca="1" si="12"/>
        <v>-9.2714485751349912E-2</v>
      </c>
      <c r="L242" s="47">
        <f t="shared" ca="1" si="12"/>
        <v>-0.27598987711924095</v>
      </c>
      <c r="M242" s="137" t="s">
        <v>5004</v>
      </c>
      <c r="N242" s="137" t="s">
        <v>5004</v>
      </c>
      <c r="O242" s="47" t="e">
        <f t="shared" ca="1" si="11"/>
        <v>#VALUE!</v>
      </c>
      <c r="S242" s="126" t="s">
        <v>1168</v>
      </c>
      <c r="T242" s="126" t="s">
        <v>1169</v>
      </c>
      <c r="U242" s="126" t="s">
        <v>1170</v>
      </c>
      <c r="V242" s="126" t="s">
        <v>1171</v>
      </c>
      <c r="W242" s="126" t="s">
        <v>1172</v>
      </c>
      <c r="X242" s="126" t="s">
        <v>1173</v>
      </c>
      <c r="Y242" s="126" t="s">
        <v>1174</v>
      </c>
      <c r="Z242" s="126" t="s">
        <v>3259</v>
      </c>
      <c r="AA242" s="126" t="s">
        <v>3260</v>
      </c>
      <c r="AB242" s="126" t="s">
        <v>3261</v>
      </c>
      <c r="AC242" s="126" t="s">
        <v>3262</v>
      </c>
      <c r="AD242" s="126" t="s">
        <v>3263</v>
      </c>
      <c r="AE242" s="126" t="s">
        <v>5244</v>
      </c>
      <c r="AF242" s="126" t="s">
        <v>5524</v>
      </c>
    </row>
    <row r="243" spans="1:32" x14ac:dyDescent="0.3">
      <c r="A243" s="77" t="s">
        <v>3713</v>
      </c>
      <c r="B243" s="137" t="s">
        <v>5004</v>
      </c>
      <c r="C243" s="47">
        <f t="shared" ca="1" si="18"/>
        <v>-0.2540104421565399</v>
      </c>
      <c r="D243" s="47">
        <f t="shared" ca="1" si="18"/>
        <v>-0.31424845847297594</v>
      </c>
      <c r="E243" s="47">
        <f t="shared" ca="1" si="18"/>
        <v>-6.5084075699906249E-2</v>
      </c>
      <c r="F243" s="47">
        <f t="shared" ca="1" si="18"/>
        <v>-0.17900237494534021</v>
      </c>
      <c r="G243" s="47">
        <f t="shared" ca="1" si="18"/>
        <v>-0.18411938006978779</v>
      </c>
      <c r="H243" s="47">
        <f t="shared" ca="1" si="12"/>
        <v>-0.32238940718609788</v>
      </c>
      <c r="I243" s="47">
        <f t="shared" ca="1" si="12"/>
        <v>-4.8514074471156521E-3</v>
      </c>
      <c r="J243" s="47">
        <f t="shared" ca="1" si="12"/>
        <v>-0.21564197238455549</v>
      </c>
      <c r="K243" s="47">
        <f t="shared" ca="1" si="12"/>
        <v>-0.24810996950184008</v>
      </c>
      <c r="L243" s="47">
        <f t="shared" ca="1" si="12"/>
        <v>-0.48894974517206968</v>
      </c>
      <c r="M243" s="137" t="s">
        <v>5004</v>
      </c>
      <c r="N243" s="137" t="s">
        <v>5004</v>
      </c>
      <c r="O243" s="47" t="e">
        <f t="shared" ca="1" si="11"/>
        <v>#VALUE!</v>
      </c>
      <c r="S243" s="126" t="s">
        <v>1175</v>
      </c>
      <c r="T243" s="126" t="s">
        <v>1176</v>
      </c>
      <c r="U243" s="126" t="s">
        <v>1177</v>
      </c>
      <c r="V243" s="126" t="s">
        <v>1178</v>
      </c>
      <c r="W243" s="126" t="s">
        <v>1179</v>
      </c>
      <c r="X243" s="126" t="s">
        <v>1180</v>
      </c>
      <c r="Y243" s="126" t="s">
        <v>1181</v>
      </c>
      <c r="Z243" s="126" t="s">
        <v>3264</v>
      </c>
      <c r="AA243" s="126" t="s">
        <v>3265</v>
      </c>
      <c r="AB243" s="126" t="s">
        <v>3266</v>
      </c>
      <c r="AC243" s="126" t="s">
        <v>3267</v>
      </c>
      <c r="AD243" s="126" t="s">
        <v>3268</v>
      </c>
      <c r="AE243" s="126" t="s">
        <v>5245</v>
      </c>
      <c r="AF243" s="126" t="s">
        <v>5525</v>
      </c>
    </row>
    <row r="244" spans="1:32" x14ac:dyDescent="0.3">
      <c r="A244" s="77" t="s">
        <v>3714</v>
      </c>
      <c r="B244" s="137" t="s">
        <v>5004</v>
      </c>
      <c r="C244" s="47">
        <f t="shared" ca="1" si="18"/>
        <v>-1</v>
      </c>
      <c r="D244" s="47">
        <f t="shared" ca="1" si="18"/>
        <v>-1</v>
      </c>
      <c r="E244" s="47">
        <f t="shared" ca="1" si="18"/>
        <v>-1</v>
      </c>
      <c r="F244" s="47">
        <f t="shared" ca="1" si="18"/>
        <v>-1</v>
      </c>
      <c r="G244" s="47">
        <f t="shared" ca="1" si="18"/>
        <v>-1</v>
      </c>
      <c r="H244" s="47">
        <f t="shared" ca="1" si="12"/>
        <v>-1</v>
      </c>
      <c r="I244" s="47">
        <f t="shared" ca="1" si="12"/>
        <v>-1</v>
      </c>
      <c r="J244" s="47">
        <f t="shared" ca="1" si="12"/>
        <v>-1</v>
      </c>
      <c r="K244" s="47">
        <f t="shared" ca="1" si="12"/>
        <v>-1</v>
      </c>
      <c r="L244" s="47">
        <f t="shared" ca="1" si="12"/>
        <v>-1</v>
      </c>
      <c r="M244" s="137" t="s">
        <v>5004</v>
      </c>
      <c r="N244" s="137" t="s">
        <v>5004</v>
      </c>
      <c r="O244" s="47" t="e">
        <f t="shared" ca="1" si="11"/>
        <v>#VALUE!</v>
      </c>
      <c r="S244" s="126" t="s">
        <v>1182</v>
      </c>
      <c r="T244" s="126" t="s">
        <v>1183</v>
      </c>
      <c r="U244" s="126" t="s">
        <v>1184</v>
      </c>
      <c r="V244" s="126" t="s">
        <v>1185</v>
      </c>
      <c r="W244" s="126" t="s">
        <v>1186</v>
      </c>
      <c r="X244" s="126" t="s">
        <v>1187</v>
      </c>
      <c r="Y244" s="126" t="s">
        <v>1188</v>
      </c>
      <c r="Z244" s="126" t="s">
        <v>3269</v>
      </c>
      <c r="AA244" s="126" t="s">
        <v>3270</v>
      </c>
      <c r="AB244" s="126" t="s">
        <v>3271</v>
      </c>
      <c r="AC244" s="126" t="s">
        <v>3272</v>
      </c>
      <c r="AD244" s="126" t="s">
        <v>3273</v>
      </c>
      <c r="AE244" s="126" t="s">
        <v>5246</v>
      </c>
      <c r="AF244" s="126" t="s">
        <v>5526</v>
      </c>
    </row>
    <row r="245" spans="1:32" x14ac:dyDescent="0.3">
      <c r="A245" s="77"/>
      <c r="B245" s="47"/>
      <c r="C245" s="47"/>
      <c r="D245" s="47"/>
      <c r="E245" s="47"/>
      <c r="F245" s="47"/>
      <c r="G245" s="47"/>
      <c r="H245" s="47"/>
      <c r="I245" s="47"/>
      <c r="J245" s="47"/>
      <c r="K245" s="47"/>
      <c r="L245" s="47"/>
      <c r="M245" s="47"/>
      <c r="N245" s="47"/>
      <c r="O245" s="47"/>
      <c r="S245" s="126" t="s">
        <v>1189</v>
      </c>
      <c r="T245" s="126" t="s">
        <v>1190</v>
      </c>
      <c r="U245" s="126" t="s">
        <v>1191</v>
      </c>
      <c r="V245" s="126" t="s">
        <v>1192</v>
      </c>
      <c r="W245" s="126" t="s">
        <v>1193</v>
      </c>
      <c r="X245" s="126" t="s">
        <v>1194</v>
      </c>
      <c r="Y245" s="126" t="s">
        <v>1195</v>
      </c>
      <c r="Z245" s="126" t="s">
        <v>3274</v>
      </c>
      <c r="AA245" s="126" t="s">
        <v>3275</v>
      </c>
      <c r="AB245" s="126" t="s">
        <v>3276</v>
      </c>
      <c r="AC245" s="126" t="s">
        <v>3277</v>
      </c>
      <c r="AD245" s="126" t="s">
        <v>3278</v>
      </c>
      <c r="AE245" s="126" t="s">
        <v>5247</v>
      </c>
      <c r="AF245" s="126" t="s">
        <v>5527</v>
      </c>
    </row>
    <row r="246" spans="1:32" x14ac:dyDescent="0.3">
      <c r="A246" s="65" t="s">
        <v>30</v>
      </c>
      <c r="B246" s="47"/>
      <c r="C246" s="47"/>
      <c r="D246" s="47"/>
      <c r="E246" s="47"/>
      <c r="F246" s="47"/>
      <c r="G246" s="47"/>
      <c r="H246" s="47"/>
      <c r="I246" s="47"/>
      <c r="J246" s="47"/>
      <c r="K246" s="47"/>
      <c r="L246" s="47"/>
      <c r="M246" s="47"/>
      <c r="N246" s="47"/>
      <c r="O246" s="47"/>
      <c r="S246" s="126" t="s">
        <v>1196</v>
      </c>
      <c r="T246" s="126" t="s">
        <v>1197</v>
      </c>
      <c r="U246" s="126" t="s">
        <v>1198</v>
      </c>
      <c r="V246" s="126" t="s">
        <v>1199</v>
      </c>
      <c r="W246" s="126" t="s">
        <v>1200</v>
      </c>
      <c r="X246" s="126" t="s">
        <v>1201</v>
      </c>
      <c r="Y246" s="126" t="s">
        <v>1202</v>
      </c>
      <c r="Z246" s="126" t="s">
        <v>3279</v>
      </c>
      <c r="AA246" s="126" t="s">
        <v>3280</v>
      </c>
      <c r="AB246" s="126" t="s">
        <v>3281</v>
      </c>
      <c r="AC246" s="126" t="s">
        <v>3282</v>
      </c>
      <c r="AD246" s="126" t="s">
        <v>3283</v>
      </c>
      <c r="AE246" s="126" t="s">
        <v>5248</v>
      </c>
      <c r="AF246" s="126" t="s">
        <v>5528</v>
      </c>
    </row>
    <row r="247" spans="1:32" x14ac:dyDescent="0.3">
      <c r="A247" s="77" t="s">
        <v>3716</v>
      </c>
      <c r="B247" s="137" t="s">
        <v>5004</v>
      </c>
      <c r="C247" s="47">
        <f t="shared" ref="C247:G249" ca="1" si="19">(INDIRECT("'" &amp;$B$2 &amp; "'!" &amp; T247)-INDIRECT("'" &amp; $C$2 &amp; "'!" &amp; T247))/INDIRECT("'" &amp;$C$2 &amp; "'!" &amp; T247)</f>
        <v>-0.3686621326107471</v>
      </c>
      <c r="D247" s="47">
        <f t="shared" ca="1" si="19"/>
        <v>-0.29518441256320038</v>
      </c>
      <c r="E247" s="47">
        <f t="shared" ca="1" si="19"/>
        <v>-0.18675125411232701</v>
      </c>
      <c r="F247" s="47">
        <f t="shared" ca="1" si="19"/>
        <v>-0.31595900042892133</v>
      </c>
      <c r="G247" s="47">
        <f t="shared" ca="1" si="19"/>
        <v>-6.7155789216683887E-2</v>
      </c>
      <c r="H247" s="47">
        <f t="shared" ca="1" si="12"/>
        <v>-0.24283737080124559</v>
      </c>
      <c r="I247" s="47">
        <f t="shared" ca="1" si="12"/>
        <v>-0.24731237710360998</v>
      </c>
      <c r="J247" s="47">
        <f t="shared" ca="1" si="12"/>
        <v>-0.29687864631950933</v>
      </c>
      <c r="K247" s="47">
        <f t="shared" ca="1" si="12"/>
        <v>-0.13173734905425288</v>
      </c>
      <c r="L247" s="47">
        <f t="shared" ca="1" si="12"/>
        <v>-0.44114185058849453</v>
      </c>
      <c r="M247" s="137" t="s">
        <v>5004</v>
      </c>
      <c r="N247" s="137" t="s">
        <v>5004</v>
      </c>
      <c r="O247" s="47" t="e">
        <f t="shared" ca="1" si="11"/>
        <v>#VALUE!</v>
      </c>
      <c r="S247" s="126" t="s">
        <v>1203</v>
      </c>
      <c r="T247" s="126" t="s">
        <v>1204</v>
      </c>
      <c r="U247" s="126" t="s">
        <v>1205</v>
      </c>
      <c r="V247" s="126" t="s">
        <v>1206</v>
      </c>
      <c r="W247" s="126" t="s">
        <v>1207</v>
      </c>
      <c r="X247" s="126" t="s">
        <v>1208</v>
      </c>
      <c r="Y247" s="126" t="s">
        <v>1209</v>
      </c>
      <c r="Z247" s="126" t="s">
        <v>3284</v>
      </c>
      <c r="AA247" s="126" t="s">
        <v>3285</v>
      </c>
      <c r="AB247" s="126" t="s">
        <v>3286</v>
      </c>
      <c r="AC247" s="126" t="s">
        <v>3287</v>
      </c>
      <c r="AD247" s="126" t="s">
        <v>3288</v>
      </c>
      <c r="AE247" s="126" t="s">
        <v>5249</v>
      </c>
      <c r="AF247" s="126" t="s">
        <v>5529</v>
      </c>
    </row>
    <row r="248" spans="1:32" x14ac:dyDescent="0.3">
      <c r="A248" s="77" t="s">
        <v>3717</v>
      </c>
      <c r="B248" s="137" t="s">
        <v>5004</v>
      </c>
      <c r="C248" s="47">
        <f t="shared" ca="1" si="19"/>
        <v>-0.16902547363467571</v>
      </c>
      <c r="D248" s="47">
        <f t="shared" ca="1" si="19"/>
        <v>-0.29233320927306883</v>
      </c>
      <c r="E248" s="47">
        <f t="shared" ca="1" si="19"/>
        <v>-3.5780514469419327E-3</v>
      </c>
      <c r="F248" s="47">
        <f t="shared" ca="1" si="19"/>
        <v>-0.2162512275415556</v>
      </c>
      <c r="G248" s="47">
        <f t="shared" ca="1" si="19"/>
        <v>0.17822868046656504</v>
      </c>
      <c r="H248" s="47">
        <f t="shared" ca="1" si="12"/>
        <v>-0.36339709390373065</v>
      </c>
      <c r="I248" s="47">
        <f t="shared" ca="1" si="12"/>
        <v>0.36094884445951841</v>
      </c>
      <c r="J248" s="47">
        <f t="shared" ca="1" si="12"/>
        <v>-0.18752312969324733</v>
      </c>
      <c r="K248" s="47">
        <f t="shared" ca="1" si="12"/>
        <v>-0.33542005610126907</v>
      </c>
      <c r="L248" s="47">
        <f t="shared" ca="1" si="12"/>
        <v>-0.29922342345325165</v>
      </c>
      <c r="M248" s="137" t="s">
        <v>5004</v>
      </c>
      <c r="N248" s="137" t="s">
        <v>5004</v>
      </c>
      <c r="O248" s="47" t="e">
        <f t="shared" ca="1" si="11"/>
        <v>#VALUE!</v>
      </c>
      <c r="S248" s="126" t="s">
        <v>1210</v>
      </c>
      <c r="T248" s="126" t="s">
        <v>1211</v>
      </c>
      <c r="U248" s="126" t="s">
        <v>1212</v>
      </c>
      <c r="V248" s="126" t="s">
        <v>1213</v>
      </c>
      <c r="W248" s="126" t="s">
        <v>1214</v>
      </c>
      <c r="X248" s="126" t="s">
        <v>1215</v>
      </c>
      <c r="Y248" s="126" t="s">
        <v>1216</v>
      </c>
      <c r="Z248" s="126" t="s">
        <v>3289</v>
      </c>
      <c r="AA248" s="126" t="s">
        <v>3290</v>
      </c>
      <c r="AB248" s="126" t="s">
        <v>3291</v>
      </c>
      <c r="AC248" s="126" t="s">
        <v>3292</v>
      </c>
      <c r="AD248" s="126" t="s">
        <v>3293</v>
      </c>
      <c r="AE248" s="126" t="s">
        <v>5250</v>
      </c>
      <c r="AF248" s="126" t="s">
        <v>5530</v>
      </c>
    </row>
    <row r="249" spans="1:32" x14ac:dyDescent="0.3">
      <c r="A249" s="77" t="s">
        <v>3718</v>
      </c>
      <c r="B249" s="137" t="s">
        <v>5004</v>
      </c>
      <c r="C249" s="47">
        <f t="shared" ca="1" si="19"/>
        <v>6.3205739934597466E-2</v>
      </c>
      <c r="D249" s="47">
        <f t="shared" ca="1" si="19"/>
        <v>0.23627060710369363</v>
      </c>
      <c r="E249" s="47">
        <f t="shared" ca="1" si="19"/>
        <v>0.29301069690396475</v>
      </c>
      <c r="F249" s="47">
        <f t="shared" ca="1" si="19"/>
        <v>0.49989231320163691</v>
      </c>
      <c r="G249" s="47">
        <f t="shared" ca="1" si="19"/>
        <v>4.8653401815807476E-2</v>
      </c>
      <c r="H249" s="47">
        <f t="shared" ca="1" si="12"/>
        <v>0.14647797772992999</v>
      </c>
      <c r="I249" s="47">
        <f t="shared" ca="1" si="12"/>
        <v>0.13490637457956187</v>
      </c>
      <c r="J249" s="47">
        <f t="shared" ca="1" si="12"/>
        <v>0.10672941174172804</v>
      </c>
      <c r="K249" s="47">
        <f t="shared" ca="1" si="12"/>
        <v>0.17532771307417519</v>
      </c>
      <c r="L249" s="47">
        <f t="shared" ca="1" si="12"/>
        <v>-0.15832889039418616</v>
      </c>
      <c r="M249" s="137" t="s">
        <v>5004</v>
      </c>
      <c r="N249" s="137" t="s">
        <v>5004</v>
      </c>
      <c r="O249" s="47" t="e">
        <f t="shared" ca="1" si="11"/>
        <v>#VALUE!</v>
      </c>
      <c r="S249" s="126" t="s">
        <v>1217</v>
      </c>
      <c r="T249" s="126" t="s">
        <v>1218</v>
      </c>
      <c r="U249" s="126" t="s">
        <v>1219</v>
      </c>
      <c r="V249" s="126" t="s">
        <v>1220</v>
      </c>
      <c r="W249" s="126" t="s">
        <v>1221</v>
      </c>
      <c r="X249" s="126" t="s">
        <v>1222</v>
      </c>
      <c r="Y249" s="126" t="s">
        <v>1223</v>
      </c>
      <c r="Z249" s="126" t="s">
        <v>3294</v>
      </c>
      <c r="AA249" s="126" t="s">
        <v>3295</v>
      </c>
      <c r="AB249" s="126" t="s">
        <v>3296</v>
      </c>
      <c r="AC249" s="126" t="s">
        <v>3297</v>
      </c>
      <c r="AD249" s="126" t="s">
        <v>3298</v>
      </c>
      <c r="AE249" s="126" t="s">
        <v>5251</v>
      </c>
      <c r="AF249" s="126" t="s">
        <v>5531</v>
      </c>
    </row>
    <row r="250" spans="1:32" x14ac:dyDescent="0.3">
      <c r="A250" s="77"/>
      <c r="B250" s="47"/>
      <c r="C250" s="47"/>
      <c r="D250" s="47"/>
      <c r="E250" s="47"/>
      <c r="F250" s="47"/>
      <c r="G250" s="47"/>
      <c r="H250" s="47"/>
      <c r="I250" s="47"/>
      <c r="J250" s="47"/>
      <c r="K250" s="47"/>
      <c r="L250" s="47"/>
      <c r="M250" s="47"/>
      <c r="N250" s="47"/>
      <c r="O250" s="47"/>
      <c r="S250" s="126" t="s">
        <v>1830</v>
      </c>
      <c r="T250" s="126" t="s">
        <v>1831</v>
      </c>
      <c r="U250" s="126" t="s">
        <v>1832</v>
      </c>
      <c r="V250" s="126" t="s">
        <v>1833</v>
      </c>
      <c r="W250" s="126" t="s">
        <v>1834</v>
      </c>
      <c r="X250" s="126" t="s">
        <v>1835</v>
      </c>
      <c r="Y250" s="126" t="s">
        <v>1836</v>
      </c>
      <c r="Z250" s="126" t="s">
        <v>3299</v>
      </c>
      <c r="AA250" s="126" t="s">
        <v>3300</v>
      </c>
      <c r="AB250" s="126" t="s">
        <v>3301</v>
      </c>
      <c r="AC250" s="126" t="s">
        <v>3302</v>
      </c>
      <c r="AD250" s="126" t="s">
        <v>3303</v>
      </c>
      <c r="AE250" s="126" t="s">
        <v>5252</v>
      </c>
      <c r="AF250" s="126" t="s">
        <v>5532</v>
      </c>
    </row>
    <row r="251" spans="1:32" x14ac:dyDescent="0.3">
      <c r="A251" s="65" t="s">
        <v>31</v>
      </c>
      <c r="B251" s="47"/>
      <c r="C251" s="47"/>
      <c r="D251" s="47"/>
      <c r="E251" s="47"/>
      <c r="F251" s="47"/>
      <c r="G251" s="47"/>
      <c r="H251" s="47"/>
      <c r="I251" s="47"/>
      <c r="J251" s="47"/>
      <c r="K251" s="47"/>
      <c r="L251" s="47"/>
      <c r="M251" s="47"/>
      <c r="N251" s="47"/>
      <c r="O251" s="47"/>
      <c r="S251" s="126" t="s">
        <v>1837</v>
      </c>
      <c r="T251" s="126" t="s">
        <v>1838</v>
      </c>
      <c r="U251" s="126" t="s">
        <v>1839</v>
      </c>
      <c r="V251" s="126" t="s">
        <v>1840</v>
      </c>
      <c r="W251" s="126" t="s">
        <v>1841</v>
      </c>
      <c r="X251" s="126" t="s">
        <v>1842</v>
      </c>
      <c r="Y251" s="126" t="s">
        <v>1843</v>
      </c>
      <c r="Z251" s="126" t="s">
        <v>3304</v>
      </c>
      <c r="AA251" s="126" t="s">
        <v>3305</v>
      </c>
      <c r="AB251" s="126" t="s">
        <v>3306</v>
      </c>
      <c r="AC251" s="126" t="s">
        <v>3307</v>
      </c>
      <c r="AD251" s="126" t="s">
        <v>3308</v>
      </c>
      <c r="AE251" s="126" t="s">
        <v>5253</v>
      </c>
      <c r="AF251" s="126" t="s">
        <v>5533</v>
      </c>
    </row>
    <row r="252" spans="1:32" x14ac:dyDescent="0.3">
      <c r="A252" s="77" t="s">
        <v>3719</v>
      </c>
      <c r="B252" s="137" t="s">
        <v>5004</v>
      </c>
      <c r="C252" s="47">
        <f t="shared" ref="C252:G259" ca="1" si="20">(INDIRECT("'" &amp;$B$2 &amp; "'!" &amp; T252)-INDIRECT("'" &amp; $C$2 &amp; "'!" &amp; T252))/INDIRECT("'" &amp;$C$2 &amp; "'!" &amp; T252)</f>
        <v>-1</v>
      </c>
      <c r="D252" s="47">
        <f t="shared" ca="1" si="20"/>
        <v>-1</v>
      </c>
      <c r="E252" s="47" t="e">
        <f t="shared" ca="1" si="20"/>
        <v>#DIV/0!</v>
      </c>
      <c r="F252" s="47" t="e">
        <f t="shared" ca="1" si="20"/>
        <v>#DIV/0!</v>
      </c>
      <c r="G252" s="47">
        <f t="shared" ca="1" si="20"/>
        <v>-1</v>
      </c>
      <c r="H252" s="47">
        <f t="shared" ca="1" si="12"/>
        <v>-1</v>
      </c>
      <c r="I252" s="47" t="e">
        <f t="shared" ca="1" si="12"/>
        <v>#DIV/0!</v>
      </c>
      <c r="J252" s="47" t="e">
        <f t="shared" ca="1" si="12"/>
        <v>#DIV/0!</v>
      </c>
      <c r="K252" s="47">
        <f t="shared" ca="1" si="12"/>
        <v>-1</v>
      </c>
      <c r="L252" s="47">
        <f t="shared" ca="1" si="12"/>
        <v>-1</v>
      </c>
      <c r="M252" s="137" t="s">
        <v>5004</v>
      </c>
      <c r="N252" s="137" t="s">
        <v>5004</v>
      </c>
      <c r="O252" s="47" t="e">
        <f t="shared" ca="1" si="11"/>
        <v>#VALUE!</v>
      </c>
      <c r="S252" s="126" t="s">
        <v>1224</v>
      </c>
      <c r="T252" s="126" t="s">
        <v>1225</v>
      </c>
      <c r="U252" s="126" t="s">
        <v>1226</v>
      </c>
      <c r="V252" s="126" t="s">
        <v>1227</v>
      </c>
      <c r="W252" s="126" t="s">
        <v>1228</v>
      </c>
      <c r="X252" s="126" t="s">
        <v>1229</v>
      </c>
      <c r="Y252" s="126" t="s">
        <v>1230</v>
      </c>
      <c r="Z252" s="126" t="s">
        <v>3309</v>
      </c>
      <c r="AA252" s="126" t="s">
        <v>3310</v>
      </c>
      <c r="AB252" s="126" t="s">
        <v>3311</v>
      </c>
      <c r="AC252" s="126" t="s">
        <v>3312</v>
      </c>
      <c r="AD252" s="126" t="s">
        <v>3313</v>
      </c>
      <c r="AE252" s="126" t="s">
        <v>5254</v>
      </c>
      <c r="AF252" s="126" t="s">
        <v>5534</v>
      </c>
    </row>
    <row r="253" spans="1:32" x14ac:dyDescent="0.3">
      <c r="A253" s="77" t="s">
        <v>3721</v>
      </c>
      <c r="B253" s="137" t="s">
        <v>5004</v>
      </c>
      <c r="C253" s="47">
        <f t="shared" ca="1" si="20"/>
        <v>0.36410259255384669</v>
      </c>
      <c r="D253" s="47">
        <f t="shared" ca="1" si="20"/>
        <v>0.42905982808547005</v>
      </c>
      <c r="E253" s="47">
        <f t="shared" ca="1" si="20"/>
        <v>0.2341879786495738</v>
      </c>
      <c r="F253" s="47">
        <f t="shared" ca="1" si="20"/>
        <v>0.81880333695726659</v>
      </c>
      <c r="G253" s="47">
        <f t="shared" ca="1" si="20"/>
        <v>1.4358974212820517</v>
      </c>
      <c r="H253" s="47">
        <f t="shared" ca="1" si="12"/>
        <v>-8.1318695516483297E-2</v>
      </c>
      <c r="I253" s="47">
        <f t="shared" ca="1" si="12"/>
        <v>3.4820512703589745</v>
      </c>
      <c r="J253" s="47">
        <f t="shared" ca="1" si="12"/>
        <v>2.4102563517948727</v>
      </c>
      <c r="K253" s="47">
        <f t="shared" ca="1" si="12"/>
        <v>1.3384615282307695</v>
      </c>
      <c r="L253" s="47">
        <f t="shared" ca="1" si="12"/>
        <v>-9.6503488676414353E-2</v>
      </c>
      <c r="M253" s="137" t="s">
        <v>5004</v>
      </c>
      <c r="N253" s="137" t="s">
        <v>5004</v>
      </c>
      <c r="O253" s="47" t="e">
        <f t="shared" ca="1" si="11"/>
        <v>#VALUE!</v>
      </c>
      <c r="S253" s="126" t="s">
        <v>1231</v>
      </c>
      <c r="T253" s="126" t="s">
        <v>1232</v>
      </c>
      <c r="U253" s="126" t="s">
        <v>1233</v>
      </c>
      <c r="V253" s="126" t="s">
        <v>1234</v>
      </c>
      <c r="W253" s="126" t="s">
        <v>1235</v>
      </c>
      <c r="X253" s="126" t="s">
        <v>1236</v>
      </c>
      <c r="Y253" s="126" t="s">
        <v>1237</v>
      </c>
      <c r="Z253" s="126" t="s">
        <v>3314</v>
      </c>
      <c r="AA253" s="126" t="s">
        <v>3315</v>
      </c>
      <c r="AB253" s="126" t="s">
        <v>3316</v>
      </c>
      <c r="AC253" s="126" t="s">
        <v>3317</v>
      </c>
      <c r="AD253" s="126" t="s">
        <v>3318</v>
      </c>
      <c r="AE253" s="126" t="s">
        <v>5255</v>
      </c>
      <c r="AF253" s="126" t="s">
        <v>5535</v>
      </c>
    </row>
    <row r="254" spans="1:32" x14ac:dyDescent="0.3">
      <c r="A254" s="77" t="s">
        <v>3723</v>
      </c>
      <c r="B254" s="137" t="s">
        <v>5004</v>
      </c>
      <c r="C254" s="47">
        <f t="shared" ca="1" si="20"/>
        <v>4.3718227028227391E-2</v>
      </c>
      <c r="D254" s="47">
        <f t="shared" ca="1" si="20"/>
        <v>0.86604579090345535</v>
      </c>
      <c r="E254" s="47">
        <f t="shared" ca="1" si="20"/>
        <v>1.2102907215883711</v>
      </c>
      <c r="F254" s="47">
        <f t="shared" ca="1" si="20"/>
        <v>0.80959483217057482</v>
      </c>
      <c r="G254" s="47">
        <f t="shared" ca="1" si="20"/>
        <v>0.4566676094492591</v>
      </c>
      <c r="H254" s="47">
        <f t="shared" ca="1" si="12"/>
        <v>0.82157466243503374</v>
      </c>
      <c r="I254" s="47">
        <f t="shared" ca="1" si="12"/>
        <v>0.53557049827651182</v>
      </c>
      <c r="J254" s="47">
        <f t="shared" ca="1" si="12"/>
        <v>0.59802190354979656</v>
      </c>
      <c r="K254" s="47">
        <f t="shared" ca="1" si="12"/>
        <v>0.59955260498881513</v>
      </c>
      <c r="L254" s="47">
        <f t="shared" ca="1" si="12"/>
        <v>6.9068031915467232E-2</v>
      </c>
      <c r="M254" s="137" t="s">
        <v>5004</v>
      </c>
      <c r="N254" s="137" t="s">
        <v>5004</v>
      </c>
      <c r="O254" s="47" t="e">
        <f t="shared" ca="1" si="11"/>
        <v>#VALUE!</v>
      </c>
      <c r="S254" s="126" t="s">
        <v>1238</v>
      </c>
      <c r="T254" s="126" t="s">
        <v>1239</v>
      </c>
      <c r="U254" s="126" t="s">
        <v>1240</v>
      </c>
      <c r="V254" s="126" t="s">
        <v>1241</v>
      </c>
      <c r="W254" s="126" t="s">
        <v>1242</v>
      </c>
      <c r="X254" s="126" t="s">
        <v>1243</v>
      </c>
      <c r="Y254" s="126" t="s">
        <v>1244</v>
      </c>
      <c r="Z254" s="126" t="s">
        <v>3319</v>
      </c>
      <c r="AA254" s="126" t="s">
        <v>3320</v>
      </c>
      <c r="AB254" s="126" t="s">
        <v>3321</v>
      </c>
      <c r="AC254" s="126" t="s">
        <v>3322</v>
      </c>
      <c r="AD254" s="126" t="s">
        <v>3323</v>
      </c>
      <c r="AE254" s="126" t="s">
        <v>5256</v>
      </c>
      <c r="AF254" s="126" t="s">
        <v>5536</v>
      </c>
    </row>
    <row r="255" spans="1:32" x14ac:dyDescent="0.3">
      <c r="A255" s="77" t="s">
        <v>3725</v>
      </c>
      <c r="B255" s="137" t="s">
        <v>5004</v>
      </c>
      <c r="C255" s="47">
        <f t="shared" ca="1" si="20"/>
        <v>-0.23548388184086019</v>
      </c>
      <c r="D255" s="47">
        <f t="shared" ca="1" si="20"/>
        <v>-0.31595925803614516</v>
      </c>
      <c r="E255" s="47">
        <f t="shared" ca="1" si="20"/>
        <v>-0.18451612968093842</v>
      </c>
      <c r="F255" s="47">
        <f t="shared" ca="1" si="20"/>
        <v>-0.15843964344911796</v>
      </c>
      <c r="G255" s="47">
        <f t="shared" ca="1" si="20"/>
        <v>-0.24427141022630502</v>
      </c>
      <c r="H255" s="47">
        <f t="shared" ca="1" si="12"/>
        <v>-0.29615975831266916</v>
      </c>
      <c r="I255" s="47">
        <f t="shared" ca="1" si="12"/>
        <v>-0.10199689417160605</v>
      </c>
      <c r="J255" s="47">
        <f t="shared" ca="1" si="12"/>
        <v>-0.14082951918512179</v>
      </c>
      <c r="K255" s="47">
        <f t="shared" ca="1" si="12"/>
        <v>-0.36854125626428924</v>
      </c>
      <c r="L255" s="47">
        <f t="shared" ca="1" si="12"/>
        <v>-0.45486675035629004</v>
      </c>
      <c r="M255" s="137" t="s">
        <v>5004</v>
      </c>
      <c r="N255" s="137" t="s">
        <v>5004</v>
      </c>
      <c r="O255" s="47" t="e">
        <f t="shared" ca="1" si="11"/>
        <v>#VALUE!</v>
      </c>
      <c r="S255" s="126" t="s">
        <v>1245</v>
      </c>
      <c r="T255" s="126" t="s">
        <v>1246</v>
      </c>
      <c r="U255" s="126" t="s">
        <v>1247</v>
      </c>
      <c r="V255" s="126" t="s">
        <v>1248</v>
      </c>
      <c r="W255" s="126" t="s">
        <v>1249</v>
      </c>
      <c r="X255" s="126" t="s">
        <v>1250</v>
      </c>
      <c r="Y255" s="126" t="s">
        <v>1251</v>
      </c>
      <c r="Z255" s="126" t="s">
        <v>3324</v>
      </c>
      <c r="AA255" s="126" t="s">
        <v>3325</v>
      </c>
      <c r="AB255" s="126" t="s">
        <v>3326</v>
      </c>
      <c r="AC255" s="126" t="s">
        <v>3327</v>
      </c>
      <c r="AD255" s="126" t="s">
        <v>3328</v>
      </c>
      <c r="AE255" s="126" t="s">
        <v>5257</v>
      </c>
      <c r="AF255" s="126" t="s">
        <v>5537</v>
      </c>
    </row>
    <row r="256" spans="1:32" x14ac:dyDescent="0.3">
      <c r="A256" s="77" t="s">
        <v>3726</v>
      </c>
      <c r="B256" s="137" t="s">
        <v>5004</v>
      </c>
      <c r="C256" s="47">
        <f t="shared" ca="1" si="20"/>
        <v>-0.42612621835410119</v>
      </c>
      <c r="D256" s="47">
        <f t="shared" ca="1" si="20"/>
        <v>-0.21097772000000006</v>
      </c>
      <c r="E256" s="47">
        <f t="shared" ca="1" si="20"/>
        <v>-0.34532174620562128</v>
      </c>
      <c r="F256" s="47">
        <f t="shared" ca="1" si="20"/>
        <v>-0.27780951786017638</v>
      </c>
      <c r="G256" s="47">
        <f t="shared" ca="1" si="20"/>
        <v>-0.46941112344577729</v>
      </c>
      <c r="H256" s="47">
        <f t="shared" ca="1" si="12"/>
        <v>-0.28938984440974996</v>
      </c>
      <c r="I256" s="47">
        <f t="shared" ca="1" si="12"/>
        <v>-0.40308755530506918</v>
      </c>
      <c r="J256" s="47">
        <f t="shared" ca="1" si="12"/>
        <v>-8.0944193614387663E-2</v>
      </c>
      <c r="K256" s="47">
        <f t="shared" ca="1" si="12"/>
        <v>-0.1328434786011162</v>
      </c>
      <c r="L256" s="47">
        <f t="shared" ca="1" si="12"/>
        <v>-0.6184120858398735</v>
      </c>
      <c r="M256" s="137" t="s">
        <v>5004</v>
      </c>
      <c r="N256" s="137" t="s">
        <v>5004</v>
      </c>
      <c r="O256" s="47" t="e">
        <f t="shared" ca="1" si="11"/>
        <v>#VALUE!</v>
      </c>
      <c r="S256" s="126" t="s">
        <v>1252</v>
      </c>
      <c r="T256" s="126" t="s">
        <v>1253</v>
      </c>
      <c r="U256" s="126" t="s">
        <v>1254</v>
      </c>
      <c r="V256" s="126" t="s">
        <v>1255</v>
      </c>
      <c r="W256" s="126" t="s">
        <v>1256</v>
      </c>
      <c r="X256" s="126" t="s">
        <v>1257</v>
      </c>
      <c r="Y256" s="126" t="s">
        <v>1258</v>
      </c>
      <c r="Z256" s="126" t="s">
        <v>3329</v>
      </c>
      <c r="AA256" s="126" t="s">
        <v>3330</v>
      </c>
      <c r="AB256" s="126" t="s">
        <v>3331</v>
      </c>
      <c r="AC256" s="126" t="s">
        <v>3332</v>
      </c>
      <c r="AD256" s="126" t="s">
        <v>3333</v>
      </c>
      <c r="AE256" s="126" t="s">
        <v>5258</v>
      </c>
      <c r="AF256" s="126" t="s">
        <v>5538</v>
      </c>
    </row>
    <row r="257" spans="1:32" x14ac:dyDescent="0.3">
      <c r="A257" s="77" t="s">
        <v>3727</v>
      </c>
      <c r="B257" s="137" t="s">
        <v>5004</v>
      </c>
      <c r="C257" s="47">
        <f t="shared" ca="1" si="20"/>
        <v>-1</v>
      </c>
      <c r="D257" s="47">
        <f t="shared" ca="1" si="20"/>
        <v>-1</v>
      </c>
      <c r="E257" s="47">
        <f t="shared" ca="1" si="20"/>
        <v>-1</v>
      </c>
      <c r="F257" s="47">
        <f t="shared" ca="1" si="20"/>
        <v>-1</v>
      </c>
      <c r="G257" s="47">
        <f t="shared" ca="1" si="20"/>
        <v>-1</v>
      </c>
      <c r="H257" s="47">
        <f t="shared" ca="1" si="12"/>
        <v>-1</v>
      </c>
      <c r="I257" s="47">
        <f t="shared" ca="1" si="12"/>
        <v>-1</v>
      </c>
      <c r="J257" s="47">
        <f t="shared" ca="1" si="12"/>
        <v>-1</v>
      </c>
      <c r="K257" s="47">
        <f t="shared" ca="1" si="12"/>
        <v>-1</v>
      </c>
      <c r="L257" s="47">
        <f t="shared" ca="1" si="12"/>
        <v>-1</v>
      </c>
      <c r="M257" s="137" t="s">
        <v>5004</v>
      </c>
      <c r="N257" s="137" t="s">
        <v>5004</v>
      </c>
      <c r="O257" s="47" t="e">
        <f t="shared" ca="1" si="11"/>
        <v>#VALUE!</v>
      </c>
      <c r="S257" s="126" t="s">
        <v>1259</v>
      </c>
      <c r="T257" s="126" t="s">
        <v>1260</v>
      </c>
      <c r="U257" s="126" t="s">
        <v>1261</v>
      </c>
      <c r="V257" s="126" t="s">
        <v>1262</v>
      </c>
      <c r="W257" s="126" t="s">
        <v>1263</v>
      </c>
      <c r="X257" s="126" t="s">
        <v>1264</v>
      </c>
      <c r="Y257" s="126" t="s">
        <v>1265</v>
      </c>
      <c r="Z257" s="126" t="s">
        <v>3334</v>
      </c>
      <c r="AA257" s="126" t="s">
        <v>3335</v>
      </c>
      <c r="AB257" s="126" t="s">
        <v>3336</v>
      </c>
      <c r="AC257" s="126" t="s">
        <v>3337</v>
      </c>
      <c r="AD257" s="126" t="s">
        <v>3338</v>
      </c>
      <c r="AE257" s="126" t="s">
        <v>5259</v>
      </c>
      <c r="AF257" s="126" t="s">
        <v>5539</v>
      </c>
    </row>
    <row r="258" spans="1:32" x14ac:dyDescent="0.3">
      <c r="A258" s="77" t="s">
        <v>3730</v>
      </c>
      <c r="B258" s="137" t="s">
        <v>5004</v>
      </c>
      <c r="C258" s="47">
        <f t="shared" ca="1" si="20"/>
        <v>-1</v>
      </c>
      <c r="D258" s="47">
        <f t="shared" ca="1" si="20"/>
        <v>-1</v>
      </c>
      <c r="E258" s="47">
        <f t="shared" ca="1" si="20"/>
        <v>-1</v>
      </c>
      <c r="F258" s="47">
        <f t="shared" ca="1" si="20"/>
        <v>-1</v>
      </c>
      <c r="G258" s="47">
        <f t="shared" ca="1" si="20"/>
        <v>-1</v>
      </c>
      <c r="H258" s="47">
        <f t="shared" ca="1" si="12"/>
        <v>-1</v>
      </c>
      <c r="I258" s="47">
        <f t="shared" ca="1" si="12"/>
        <v>-1</v>
      </c>
      <c r="J258" s="47">
        <f t="shared" ca="1" si="12"/>
        <v>-1</v>
      </c>
      <c r="K258" s="47">
        <f t="shared" ca="1" si="12"/>
        <v>-1</v>
      </c>
      <c r="L258" s="47">
        <f t="shared" ca="1" si="12"/>
        <v>-1</v>
      </c>
      <c r="M258" s="137" t="s">
        <v>5004</v>
      </c>
      <c r="N258" s="137" t="s">
        <v>5004</v>
      </c>
      <c r="O258" s="47" t="e">
        <f t="shared" ca="1" si="11"/>
        <v>#VALUE!</v>
      </c>
      <c r="S258" s="126" t="s">
        <v>1844</v>
      </c>
      <c r="T258" s="126" t="s">
        <v>1845</v>
      </c>
      <c r="U258" s="126" t="s">
        <v>1846</v>
      </c>
      <c r="V258" s="126" t="s">
        <v>1847</v>
      </c>
      <c r="W258" s="126" t="s">
        <v>1848</v>
      </c>
      <c r="X258" s="126" t="s">
        <v>1849</v>
      </c>
      <c r="Y258" s="126" t="s">
        <v>1850</v>
      </c>
      <c r="Z258" s="126" t="s">
        <v>3339</v>
      </c>
      <c r="AA258" s="126" t="s">
        <v>3340</v>
      </c>
      <c r="AB258" s="126" t="s">
        <v>3341</v>
      </c>
      <c r="AC258" s="126" t="s">
        <v>3342</v>
      </c>
      <c r="AD258" s="126" t="s">
        <v>3343</v>
      </c>
      <c r="AE258" s="126" t="s">
        <v>5260</v>
      </c>
      <c r="AF258" s="126" t="s">
        <v>5540</v>
      </c>
    </row>
    <row r="259" spans="1:32" x14ac:dyDescent="0.3">
      <c r="A259" s="77" t="s">
        <v>3732</v>
      </c>
      <c r="B259" s="137" t="s">
        <v>5004</v>
      </c>
      <c r="C259" s="47">
        <f t="shared" ca="1" si="20"/>
        <v>-5.3574616638121422E-2</v>
      </c>
      <c r="D259" s="47">
        <f t="shared" ca="1" si="20"/>
        <v>-0.23821683343405911</v>
      </c>
      <c r="E259" s="47">
        <f t="shared" ca="1" si="20"/>
        <v>-3.0235379139610122E-2</v>
      </c>
      <c r="F259" s="47">
        <f t="shared" ca="1" si="20"/>
        <v>-0.29865242974317469</v>
      </c>
      <c r="G259" s="47">
        <f t="shared" ca="1" si="20"/>
        <v>0.29479546611947216</v>
      </c>
      <c r="H259" s="47">
        <f t="shared" ca="1" si="12"/>
        <v>-0.27186098864996111</v>
      </c>
      <c r="I259" s="47">
        <f t="shared" ca="1" si="12"/>
        <v>0.22664837039401287</v>
      </c>
      <c r="J259" s="47">
        <f t="shared" ca="1" si="12"/>
        <v>-0.39884490173102333</v>
      </c>
      <c r="K259" s="47">
        <f t="shared" ca="1" si="12"/>
        <v>-0.20208678205077085</v>
      </c>
      <c r="L259" s="47">
        <f t="shared" ca="1" si="12"/>
        <v>-0.24583840574904381</v>
      </c>
      <c r="M259" s="137" t="s">
        <v>5004</v>
      </c>
      <c r="N259" s="137" t="s">
        <v>5004</v>
      </c>
      <c r="O259" s="47" t="e">
        <f t="shared" ca="1" si="11"/>
        <v>#VALUE!</v>
      </c>
      <c r="S259" s="126" t="s">
        <v>1851</v>
      </c>
      <c r="T259" s="126" t="s">
        <v>1852</v>
      </c>
      <c r="U259" s="126" t="s">
        <v>1853</v>
      </c>
      <c r="V259" s="126" t="s">
        <v>1854</v>
      </c>
      <c r="W259" s="126" t="s">
        <v>1855</v>
      </c>
      <c r="X259" s="126" t="s">
        <v>1856</v>
      </c>
      <c r="Y259" s="126" t="s">
        <v>1857</v>
      </c>
      <c r="Z259" s="126" t="s">
        <v>3344</v>
      </c>
      <c r="AA259" s="126" t="s">
        <v>3345</v>
      </c>
      <c r="AB259" s="126" t="s">
        <v>3346</v>
      </c>
      <c r="AC259" s="126" t="s">
        <v>3347</v>
      </c>
      <c r="AD259" s="126" t="s">
        <v>3348</v>
      </c>
      <c r="AE259" s="126" t="s">
        <v>5261</v>
      </c>
      <c r="AF259" s="126" t="s">
        <v>5541</v>
      </c>
    </row>
    <row r="260" spans="1:32" x14ac:dyDescent="0.3">
      <c r="A260" s="77"/>
      <c r="B260" s="47"/>
      <c r="C260" s="47"/>
      <c r="D260" s="47"/>
      <c r="E260" s="47"/>
      <c r="F260" s="47"/>
      <c r="G260" s="47"/>
      <c r="H260" s="47"/>
      <c r="I260" s="47"/>
      <c r="J260" s="47"/>
      <c r="K260" s="47"/>
      <c r="L260" s="47"/>
      <c r="M260" s="47"/>
      <c r="N260" s="47"/>
      <c r="O260" s="47"/>
      <c r="S260" s="126" t="s">
        <v>1266</v>
      </c>
      <c r="T260" s="126" t="s">
        <v>1267</v>
      </c>
      <c r="U260" s="126" t="s">
        <v>1268</v>
      </c>
      <c r="V260" s="126" t="s">
        <v>1269</v>
      </c>
      <c r="W260" s="126" t="s">
        <v>1270</v>
      </c>
      <c r="X260" s="126" t="s">
        <v>1271</v>
      </c>
      <c r="Y260" s="126" t="s">
        <v>1272</v>
      </c>
      <c r="Z260" s="126" t="s">
        <v>3349</v>
      </c>
      <c r="AA260" s="126" t="s">
        <v>3350</v>
      </c>
      <c r="AB260" s="126" t="s">
        <v>3351</v>
      </c>
      <c r="AC260" s="126" t="s">
        <v>3352</v>
      </c>
      <c r="AD260" s="126" t="s">
        <v>3353</v>
      </c>
      <c r="AE260" s="126" t="s">
        <v>5262</v>
      </c>
      <c r="AF260" s="126" t="s">
        <v>5542</v>
      </c>
    </row>
    <row r="261" spans="1:32" x14ac:dyDescent="0.3">
      <c r="A261" s="65" t="s">
        <v>35</v>
      </c>
      <c r="B261" s="47"/>
      <c r="C261" s="47"/>
      <c r="D261" s="47"/>
      <c r="E261" s="47"/>
      <c r="F261" s="47"/>
      <c r="G261" s="47"/>
      <c r="H261" s="47"/>
      <c r="I261" s="47"/>
      <c r="J261" s="47"/>
      <c r="K261" s="47"/>
      <c r="L261" s="47"/>
      <c r="M261" s="47"/>
      <c r="N261" s="47"/>
      <c r="O261" s="47"/>
      <c r="S261" s="126" t="s">
        <v>1273</v>
      </c>
      <c r="T261" s="126" t="s">
        <v>1274</v>
      </c>
      <c r="U261" s="126" t="s">
        <v>1275</v>
      </c>
      <c r="V261" s="126" t="s">
        <v>1276</v>
      </c>
      <c r="W261" s="126" t="s">
        <v>1277</v>
      </c>
      <c r="X261" s="126" t="s">
        <v>1278</v>
      </c>
      <c r="Y261" s="126" t="s">
        <v>1279</v>
      </c>
      <c r="Z261" s="126" t="s">
        <v>3354</v>
      </c>
      <c r="AA261" s="126" t="s">
        <v>3355</v>
      </c>
      <c r="AB261" s="126" t="s">
        <v>3356</v>
      </c>
      <c r="AC261" s="126" t="s">
        <v>3357</v>
      </c>
      <c r="AD261" s="126" t="s">
        <v>3358</v>
      </c>
      <c r="AE261" s="126" t="s">
        <v>5263</v>
      </c>
      <c r="AF261" s="126" t="s">
        <v>5543</v>
      </c>
    </row>
    <row r="262" spans="1:32" x14ac:dyDescent="0.3">
      <c r="A262" s="77" t="s">
        <v>3735</v>
      </c>
      <c r="B262" s="137" t="s">
        <v>5004</v>
      </c>
      <c r="C262" s="47">
        <f t="shared" ref="C262:G265" ca="1" si="21">(INDIRECT("'" &amp;$B$2 &amp; "'!" &amp; T262)-INDIRECT("'" &amp; $C$2 &amp; "'!" &amp; T262))/INDIRECT("'" &amp;$C$2 &amp; "'!" &amp; T262)</f>
        <v>-1</v>
      </c>
      <c r="D262" s="47">
        <f t="shared" ca="1" si="21"/>
        <v>-1</v>
      </c>
      <c r="E262" s="47">
        <f t="shared" ca="1" si="21"/>
        <v>-1</v>
      </c>
      <c r="F262" s="47">
        <f t="shared" ca="1" si="21"/>
        <v>-1</v>
      </c>
      <c r="G262" s="47">
        <f t="shared" ca="1" si="21"/>
        <v>-1</v>
      </c>
      <c r="H262" s="47">
        <f t="shared" ca="1" si="12"/>
        <v>-1</v>
      </c>
      <c r="I262" s="47">
        <f t="shared" ca="1" si="12"/>
        <v>-1</v>
      </c>
      <c r="J262" s="47">
        <f t="shared" ca="1" si="12"/>
        <v>-1</v>
      </c>
      <c r="K262" s="47">
        <f t="shared" ca="1" si="12"/>
        <v>-1</v>
      </c>
      <c r="L262" s="47">
        <f t="shared" ca="1" si="12"/>
        <v>-1</v>
      </c>
      <c r="M262" s="137" t="s">
        <v>5004</v>
      </c>
      <c r="N262" s="137" t="s">
        <v>5004</v>
      </c>
      <c r="O262" s="47" t="e">
        <f t="shared" ca="1" si="11"/>
        <v>#VALUE!</v>
      </c>
      <c r="S262" s="126" t="s">
        <v>1280</v>
      </c>
      <c r="T262" s="126" t="s">
        <v>1281</v>
      </c>
      <c r="U262" s="126" t="s">
        <v>1282</v>
      </c>
      <c r="V262" s="126" t="s">
        <v>1283</v>
      </c>
      <c r="W262" s="126" t="s">
        <v>1284</v>
      </c>
      <c r="X262" s="126" t="s">
        <v>1285</v>
      </c>
      <c r="Y262" s="126" t="s">
        <v>1286</v>
      </c>
      <c r="Z262" s="126" t="s">
        <v>3359</v>
      </c>
      <c r="AA262" s="126" t="s">
        <v>3360</v>
      </c>
      <c r="AB262" s="126" t="s">
        <v>3361</v>
      </c>
      <c r="AC262" s="126" t="s">
        <v>3362</v>
      </c>
      <c r="AD262" s="126" t="s">
        <v>3363</v>
      </c>
      <c r="AE262" s="126" t="s">
        <v>5264</v>
      </c>
      <c r="AF262" s="126" t="s">
        <v>5544</v>
      </c>
    </row>
    <row r="263" spans="1:32" x14ac:dyDescent="0.3">
      <c r="A263" s="77" t="s">
        <v>3736</v>
      </c>
      <c r="B263" s="137" t="s">
        <v>5004</v>
      </c>
      <c r="C263" s="47">
        <f t="shared" ca="1" si="21"/>
        <v>-1</v>
      </c>
      <c r="D263" s="47">
        <f t="shared" ca="1" si="21"/>
        <v>-1</v>
      </c>
      <c r="E263" s="47">
        <f t="shared" ca="1" si="21"/>
        <v>-1</v>
      </c>
      <c r="F263" s="47">
        <f t="shared" ca="1" si="21"/>
        <v>-1</v>
      </c>
      <c r="G263" s="47">
        <f t="shared" ca="1" si="21"/>
        <v>-1</v>
      </c>
      <c r="H263" s="47">
        <f t="shared" ca="1" si="12"/>
        <v>-1</v>
      </c>
      <c r="I263" s="47">
        <f t="shared" ca="1" si="12"/>
        <v>-1</v>
      </c>
      <c r="J263" s="47">
        <f t="shared" ca="1" si="12"/>
        <v>-1</v>
      </c>
      <c r="K263" s="47">
        <f t="shared" ca="1" si="12"/>
        <v>-1</v>
      </c>
      <c r="L263" s="47">
        <f t="shared" ca="1" si="12"/>
        <v>-1</v>
      </c>
      <c r="M263" s="137" t="s">
        <v>5004</v>
      </c>
      <c r="N263" s="137" t="s">
        <v>5004</v>
      </c>
      <c r="O263" s="47" t="e">
        <f t="shared" ca="1" si="11"/>
        <v>#VALUE!</v>
      </c>
      <c r="S263" s="126" t="s">
        <v>1287</v>
      </c>
      <c r="T263" s="126" t="s">
        <v>1288</v>
      </c>
      <c r="U263" s="126" t="s">
        <v>1289</v>
      </c>
      <c r="V263" s="126" t="s">
        <v>1290</v>
      </c>
      <c r="W263" s="126" t="s">
        <v>1291</v>
      </c>
      <c r="X263" s="126" t="s">
        <v>1292</v>
      </c>
      <c r="Y263" s="126" t="s">
        <v>1293</v>
      </c>
      <c r="Z263" s="126" t="s">
        <v>3364</v>
      </c>
      <c r="AA263" s="126" t="s">
        <v>3365</v>
      </c>
      <c r="AB263" s="126" t="s">
        <v>3366</v>
      </c>
      <c r="AC263" s="126" t="s">
        <v>3367</v>
      </c>
      <c r="AD263" s="126" t="s">
        <v>3368</v>
      </c>
      <c r="AE263" s="126" t="s">
        <v>5265</v>
      </c>
      <c r="AF263" s="126" t="s">
        <v>5545</v>
      </c>
    </row>
    <row r="264" spans="1:32" x14ac:dyDescent="0.3">
      <c r="A264" s="77" t="s">
        <v>3737</v>
      </c>
      <c r="B264" s="137" t="s">
        <v>5004</v>
      </c>
      <c r="C264" s="47">
        <f t="shared" ca="1" si="21"/>
        <v>-0.16852655519550094</v>
      </c>
      <c r="D264" s="47">
        <f t="shared" ca="1" si="21"/>
        <v>-0.24228967293695602</v>
      </c>
      <c r="E264" s="47">
        <f t="shared" ca="1" si="21"/>
        <v>5.3380341194024551E-2</v>
      </c>
      <c r="F264" s="47">
        <f t="shared" ca="1" si="21"/>
        <v>-0.12560845420067338</v>
      </c>
      <c r="G264" s="47">
        <f t="shared" ca="1" si="21"/>
        <v>0.42536715490080468</v>
      </c>
      <c r="H264" s="47">
        <f t="shared" ca="1" si="12"/>
        <v>-4.8249857190797475E-2</v>
      </c>
      <c r="I264" s="47">
        <f t="shared" ca="1" si="12"/>
        <v>0.86858019739207271</v>
      </c>
      <c r="J264" s="47">
        <f t="shared" ca="1" si="12"/>
        <v>-0.10685236841093947</v>
      </c>
      <c r="K264" s="47">
        <f t="shared" ca="1" si="12"/>
        <v>-0.16368686446072486</v>
      </c>
      <c r="L264" s="47">
        <f t="shared" ca="1" si="12"/>
        <v>-0.15704724879286916</v>
      </c>
      <c r="M264" s="137" t="s">
        <v>5004</v>
      </c>
      <c r="N264" s="137" t="s">
        <v>5004</v>
      </c>
      <c r="O264" s="47" t="e">
        <f t="shared" ca="1" si="11"/>
        <v>#VALUE!</v>
      </c>
      <c r="S264" s="126" t="s">
        <v>1858</v>
      </c>
      <c r="T264" s="126" t="s">
        <v>1859</v>
      </c>
      <c r="U264" s="126" t="s">
        <v>1860</v>
      </c>
      <c r="V264" s="126" t="s">
        <v>1861</v>
      </c>
      <c r="W264" s="126" t="s">
        <v>1862</v>
      </c>
      <c r="X264" s="126" t="s">
        <v>1863</v>
      </c>
      <c r="Y264" s="126" t="s">
        <v>1864</v>
      </c>
      <c r="Z264" s="126" t="s">
        <v>3369</v>
      </c>
      <c r="AA264" s="126" t="s">
        <v>3370</v>
      </c>
      <c r="AB264" s="126" t="s">
        <v>3371</v>
      </c>
      <c r="AC264" s="126" t="s">
        <v>3372</v>
      </c>
      <c r="AD264" s="126" t="s">
        <v>3373</v>
      </c>
      <c r="AE264" s="126" t="s">
        <v>5266</v>
      </c>
      <c r="AF264" s="126" t="s">
        <v>5546</v>
      </c>
    </row>
    <row r="265" spans="1:32" x14ac:dyDescent="0.3">
      <c r="A265" s="77" t="s">
        <v>3738</v>
      </c>
      <c r="B265" s="137" t="s">
        <v>5004</v>
      </c>
      <c r="C265" s="47">
        <f t="shared" ca="1" si="21"/>
        <v>-5.5395664647868499E-2</v>
      </c>
      <c r="D265" s="47">
        <f t="shared" ca="1" si="21"/>
        <v>-0.30322226599101554</v>
      </c>
      <c r="E265" s="47">
        <f t="shared" ca="1" si="21"/>
        <v>-0.18894473705847448</v>
      </c>
      <c r="F265" s="47">
        <f t="shared" ca="1" si="21"/>
        <v>-0.34076795298074275</v>
      </c>
      <c r="G265" s="47">
        <f t="shared" ca="1" si="21"/>
        <v>0.23671931375656863</v>
      </c>
      <c r="H265" s="47">
        <f t="shared" ca="1" si="12"/>
        <v>-0.35864539289066111</v>
      </c>
      <c r="I265" s="47">
        <f t="shared" ca="1" si="12"/>
        <v>-0.13726590612001424</v>
      </c>
      <c r="J265" s="47">
        <f t="shared" ca="1" si="12"/>
        <v>-0.36592946973897056</v>
      </c>
      <c r="K265" s="47">
        <f t="shared" ca="1" si="12"/>
        <v>-0.21166833219188594</v>
      </c>
      <c r="L265" s="47">
        <f t="shared" ca="1" si="12"/>
        <v>-0.36274232481792185</v>
      </c>
      <c r="M265" s="137" t="s">
        <v>5004</v>
      </c>
      <c r="N265" s="137" t="s">
        <v>5004</v>
      </c>
      <c r="O265" s="47" t="e">
        <f t="shared" ca="1" si="11"/>
        <v>#VALUE!</v>
      </c>
      <c r="S265" s="126" t="s">
        <v>1865</v>
      </c>
      <c r="T265" s="126" t="s">
        <v>1866</v>
      </c>
      <c r="U265" s="126" t="s">
        <v>1867</v>
      </c>
      <c r="V265" s="126" t="s">
        <v>1868</v>
      </c>
      <c r="W265" s="126" t="s">
        <v>1869</v>
      </c>
      <c r="X265" s="126" t="s">
        <v>1870</v>
      </c>
      <c r="Y265" s="126" t="s">
        <v>1871</v>
      </c>
      <c r="Z265" s="126" t="s">
        <v>3374</v>
      </c>
      <c r="AA265" s="126" t="s">
        <v>3375</v>
      </c>
      <c r="AB265" s="126" t="s">
        <v>3376</v>
      </c>
      <c r="AC265" s="126" t="s">
        <v>3377</v>
      </c>
      <c r="AD265" s="126" t="s">
        <v>3378</v>
      </c>
      <c r="AE265" s="126" t="s">
        <v>5267</v>
      </c>
      <c r="AF265" s="126" t="s">
        <v>5547</v>
      </c>
    </row>
    <row r="266" spans="1:32" x14ac:dyDescent="0.3">
      <c r="A266" s="77"/>
      <c r="B266" s="47"/>
      <c r="C266" s="47"/>
      <c r="D266" s="47"/>
      <c r="E266" s="47"/>
      <c r="F266" s="47"/>
      <c r="G266" s="47"/>
      <c r="H266" s="47"/>
      <c r="I266" s="47"/>
      <c r="J266" s="47"/>
      <c r="K266" s="47"/>
      <c r="L266" s="47"/>
      <c r="M266" s="47"/>
      <c r="N266" s="47"/>
      <c r="O266" s="47"/>
      <c r="S266" s="126" t="s">
        <v>1294</v>
      </c>
      <c r="T266" s="126" t="s">
        <v>1295</v>
      </c>
      <c r="U266" s="126" t="s">
        <v>1296</v>
      </c>
      <c r="V266" s="126" t="s">
        <v>1297</v>
      </c>
      <c r="W266" s="126" t="s">
        <v>1298</v>
      </c>
      <c r="X266" s="126" t="s">
        <v>1299</v>
      </c>
      <c r="Y266" s="126" t="s">
        <v>1300</v>
      </c>
      <c r="Z266" s="126" t="s">
        <v>3379</v>
      </c>
      <c r="AA266" s="126" t="s">
        <v>3380</v>
      </c>
      <c r="AB266" s="126" t="s">
        <v>3381</v>
      </c>
      <c r="AC266" s="126" t="s">
        <v>3382</v>
      </c>
      <c r="AD266" s="126" t="s">
        <v>3383</v>
      </c>
      <c r="AE266" s="126" t="s">
        <v>5268</v>
      </c>
      <c r="AF266" s="126" t="s">
        <v>5548</v>
      </c>
    </row>
    <row r="267" spans="1:32" x14ac:dyDescent="0.3">
      <c r="A267" s="65" t="s">
        <v>32</v>
      </c>
      <c r="B267" s="47"/>
      <c r="C267" s="47"/>
      <c r="D267" s="47"/>
      <c r="E267" s="47"/>
      <c r="F267" s="47"/>
      <c r="G267" s="47"/>
      <c r="H267" s="47"/>
      <c r="I267" s="47"/>
      <c r="J267" s="47"/>
      <c r="K267" s="47"/>
      <c r="L267" s="47"/>
      <c r="M267" s="47"/>
      <c r="N267" s="47"/>
      <c r="O267" s="47"/>
      <c r="S267" s="126" t="s">
        <v>1301</v>
      </c>
      <c r="T267" s="126" t="s">
        <v>1302</v>
      </c>
      <c r="U267" s="126" t="s">
        <v>1303</v>
      </c>
      <c r="V267" s="126" t="s">
        <v>1304</v>
      </c>
      <c r="W267" s="126" t="s">
        <v>1305</v>
      </c>
      <c r="X267" s="126" t="s">
        <v>1306</v>
      </c>
      <c r="Y267" s="126" t="s">
        <v>1307</v>
      </c>
      <c r="Z267" s="126" t="s">
        <v>3384</v>
      </c>
      <c r="AA267" s="126" t="s">
        <v>3385</v>
      </c>
      <c r="AB267" s="126" t="s">
        <v>3386</v>
      </c>
      <c r="AC267" s="126" t="s">
        <v>3387</v>
      </c>
      <c r="AD267" s="126" t="s">
        <v>3388</v>
      </c>
      <c r="AE267" s="126" t="s">
        <v>5269</v>
      </c>
      <c r="AF267" s="126" t="s">
        <v>5549</v>
      </c>
    </row>
    <row r="268" spans="1:32" x14ac:dyDescent="0.3">
      <c r="A268" s="77" t="s">
        <v>3740</v>
      </c>
      <c r="B268" s="137" t="s">
        <v>5004</v>
      </c>
      <c r="C268" s="47">
        <f t="shared" ref="C268:G273" ca="1" si="22">(INDIRECT("'" &amp;$B$2 &amp; "'!" &amp; T268)-INDIRECT("'" &amp; $C$2 &amp; "'!" &amp; T268))/INDIRECT("'" &amp;$C$2 &amp; "'!" &amp; T268)</f>
        <v>-1</v>
      </c>
      <c r="D268" s="47">
        <f t="shared" ca="1" si="22"/>
        <v>-1</v>
      </c>
      <c r="E268" s="47">
        <f t="shared" ca="1" si="22"/>
        <v>-1</v>
      </c>
      <c r="F268" s="47">
        <f t="shared" ca="1" si="22"/>
        <v>-1</v>
      </c>
      <c r="G268" s="47">
        <f t="shared" ca="1" si="22"/>
        <v>-1</v>
      </c>
      <c r="H268" s="47">
        <f t="shared" ca="1" si="12"/>
        <v>-1</v>
      </c>
      <c r="I268" s="47">
        <f t="shared" ca="1" si="12"/>
        <v>-1</v>
      </c>
      <c r="J268" s="47">
        <f t="shared" ca="1" si="12"/>
        <v>-1</v>
      </c>
      <c r="K268" s="47">
        <f t="shared" ca="1" si="12"/>
        <v>-1</v>
      </c>
      <c r="L268" s="47">
        <f t="shared" ca="1" si="12"/>
        <v>-1</v>
      </c>
      <c r="M268" s="137" t="s">
        <v>5004</v>
      </c>
      <c r="N268" s="137" t="s">
        <v>5004</v>
      </c>
      <c r="O268" s="47" t="e">
        <f t="shared" ca="1" si="11"/>
        <v>#VALUE!</v>
      </c>
      <c r="S268" s="126" t="s">
        <v>1872</v>
      </c>
      <c r="T268" s="126" t="s">
        <v>1873</v>
      </c>
      <c r="U268" s="126" t="s">
        <v>1874</v>
      </c>
      <c r="V268" s="126" t="s">
        <v>1875</v>
      </c>
      <c r="W268" s="126" t="s">
        <v>1876</v>
      </c>
      <c r="X268" s="126" t="s">
        <v>1877</v>
      </c>
      <c r="Y268" s="126" t="s">
        <v>1878</v>
      </c>
      <c r="Z268" s="126" t="s">
        <v>3389</v>
      </c>
      <c r="AA268" s="126" t="s">
        <v>3390</v>
      </c>
      <c r="AB268" s="126" t="s">
        <v>3391</v>
      </c>
      <c r="AC268" s="126" t="s">
        <v>3392</v>
      </c>
      <c r="AD268" s="126" t="s">
        <v>3393</v>
      </c>
      <c r="AE268" s="126" t="s">
        <v>5270</v>
      </c>
      <c r="AF268" s="126" t="s">
        <v>5550</v>
      </c>
    </row>
    <row r="269" spans="1:32" x14ac:dyDescent="0.3">
      <c r="A269" s="77" t="s">
        <v>3743</v>
      </c>
      <c r="B269" s="137" t="s">
        <v>5004</v>
      </c>
      <c r="C269" s="47">
        <f t="shared" ca="1" si="22"/>
        <v>-0.63636363217630865</v>
      </c>
      <c r="D269" s="47">
        <f t="shared" ca="1" si="22"/>
        <v>-0.6756756656829801</v>
      </c>
      <c r="E269" s="47">
        <f t="shared" ca="1" si="22"/>
        <v>-0.66666666666666674</v>
      </c>
      <c r="F269" s="47">
        <f t="shared" ca="1" si="22"/>
        <v>-0.64705882352941169</v>
      </c>
      <c r="G269" s="47">
        <f t="shared" ca="1" si="22"/>
        <v>9.0909090909090925E-2</v>
      </c>
      <c r="H269" s="47">
        <f t="shared" ca="1" si="12"/>
        <v>-0.59999998479999972</v>
      </c>
      <c r="I269" s="47">
        <f t="shared" ca="1" si="12"/>
        <v>0.26315797052631884</v>
      </c>
      <c r="J269" s="47">
        <f t="shared" ca="1" si="12"/>
        <v>-0.26530610535610155</v>
      </c>
      <c r="K269" s="47">
        <f t="shared" ca="1" si="12"/>
        <v>-0.80645160578563979</v>
      </c>
      <c r="L269" s="47">
        <f t="shared" ca="1" si="12"/>
        <v>-0.49295773833763146</v>
      </c>
      <c r="M269" s="137" t="s">
        <v>5004</v>
      </c>
      <c r="N269" s="137" t="s">
        <v>5004</v>
      </c>
      <c r="O269" s="47" t="e">
        <f t="shared" ref="O269:O289" ca="1" si="23">(INDIRECT("'" &amp;$B$2 &amp; "'!" &amp; AF269)-INDIRECT("'" &amp; $C$2 &amp; "'!" &amp; AD269))/INDIRECT("'" &amp;$C$2 &amp; "'!" &amp; AD269)</f>
        <v>#VALUE!</v>
      </c>
      <c r="S269" s="126" t="s">
        <v>1879</v>
      </c>
      <c r="T269" s="126" t="s">
        <v>1880</v>
      </c>
      <c r="U269" s="126" t="s">
        <v>1881</v>
      </c>
      <c r="V269" s="126" t="s">
        <v>1882</v>
      </c>
      <c r="W269" s="126" t="s">
        <v>1883</v>
      </c>
      <c r="X269" s="126" t="s">
        <v>1884</v>
      </c>
      <c r="Y269" s="126" t="s">
        <v>1885</v>
      </c>
      <c r="Z269" s="126" t="s">
        <v>3394</v>
      </c>
      <c r="AA269" s="126" t="s">
        <v>3395</v>
      </c>
      <c r="AB269" s="126" t="s">
        <v>3396</v>
      </c>
      <c r="AC269" s="126" t="s">
        <v>3397</v>
      </c>
      <c r="AD269" s="126" t="s">
        <v>3398</v>
      </c>
      <c r="AE269" s="126" t="s">
        <v>5271</v>
      </c>
      <c r="AF269" s="126" t="s">
        <v>5551</v>
      </c>
    </row>
    <row r="270" spans="1:32" x14ac:dyDescent="0.3">
      <c r="A270" s="77" t="s">
        <v>3744</v>
      </c>
      <c r="B270" s="137" t="s">
        <v>5004</v>
      </c>
      <c r="C270" s="47">
        <f t="shared" ca="1" si="22"/>
        <v>-0.62566844705882352</v>
      </c>
      <c r="D270" s="47">
        <f t="shared" ca="1" si="22"/>
        <v>-0.69696970000000003</v>
      </c>
      <c r="E270" s="47">
        <f t="shared" ca="1" si="22"/>
        <v>-0.48863633721590838</v>
      </c>
      <c r="F270" s="47">
        <f t="shared" ca="1" si="22"/>
        <v>-0.42583731422815396</v>
      </c>
      <c r="G270" s="47">
        <f t="shared" ca="1" si="22"/>
        <v>9.0909112727270786E-2</v>
      </c>
      <c r="H270" s="47">
        <f t="shared" ca="1" si="12"/>
        <v>-0.7520661090909091</v>
      </c>
      <c r="I270" s="47">
        <f t="shared" ca="1" si="12"/>
        <v>1.7272729727272973</v>
      </c>
      <c r="J270" s="47">
        <f t="shared" ca="1" si="12"/>
        <v>-0.66942149090909087</v>
      </c>
      <c r="K270" s="47">
        <f t="shared" ca="1" si="12"/>
        <v>-0.71291866617980348</v>
      </c>
      <c r="L270" s="47">
        <f t="shared" ca="1" si="12"/>
        <v>-0.82954543963068195</v>
      </c>
      <c r="M270" s="137" t="s">
        <v>5004</v>
      </c>
      <c r="N270" s="137" t="s">
        <v>5004</v>
      </c>
      <c r="O270" s="47" t="e">
        <f t="shared" ca="1" si="23"/>
        <v>#VALUE!</v>
      </c>
      <c r="S270" s="126" t="s">
        <v>3932</v>
      </c>
      <c r="T270" s="126" t="s">
        <v>3933</v>
      </c>
      <c r="U270" s="126" t="s">
        <v>3934</v>
      </c>
      <c r="V270" s="126" t="s">
        <v>3935</v>
      </c>
      <c r="W270" s="126" t="s">
        <v>3936</v>
      </c>
      <c r="X270" s="126" t="s">
        <v>3937</v>
      </c>
      <c r="Y270" s="126" t="s">
        <v>3938</v>
      </c>
      <c r="Z270" s="126" t="s">
        <v>3939</v>
      </c>
      <c r="AA270" s="126" t="s">
        <v>3940</v>
      </c>
      <c r="AB270" s="126" t="s">
        <v>3941</v>
      </c>
      <c r="AC270" s="126" t="s">
        <v>3942</v>
      </c>
      <c r="AD270" s="126" t="s">
        <v>3943</v>
      </c>
      <c r="AE270" s="126" t="s">
        <v>5272</v>
      </c>
      <c r="AF270" s="126" t="s">
        <v>5552</v>
      </c>
    </row>
    <row r="271" spans="1:32" x14ac:dyDescent="0.3">
      <c r="A271" s="77" t="s">
        <v>3745</v>
      </c>
      <c r="B271" s="137" t="s">
        <v>5004</v>
      </c>
      <c r="C271" s="47">
        <f t="shared" ca="1" si="22"/>
        <v>-0.26285581734111074</v>
      </c>
      <c r="D271" s="47">
        <f t="shared" ca="1" si="22"/>
        <v>-0.54478112739431339</v>
      </c>
      <c r="E271" s="47">
        <f t="shared" ca="1" si="22"/>
        <v>-0.19523812742857014</v>
      </c>
      <c r="F271" s="47">
        <f t="shared" ca="1" si="22"/>
        <v>-0.41804402311889355</v>
      </c>
      <c r="G271" s="47">
        <f t="shared" ca="1" si="22"/>
        <v>-0.23181825644155554</v>
      </c>
      <c r="H271" s="47">
        <f t="shared" ca="1" si="12"/>
        <v>-0.43666665746555539</v>
      </c>
      <c r="I271" s="47">
        <f t="shared" ca="1" si="12"/>
        <v>0.1705627603203467</v>
      </c>
      <c r="J271" s="47">
        <f t="shared" ca="1" si="12"/>
        <v>-0.45129869561572344</v>
      </c>
      <c r="K271" s="47">
        <f t="shared" ca="1" si="12"/>
        <v>-0.25659820985384502</v>
      </c>
      <c r="L271" s="47">
        <f t="shared" ca="1" si="12"/>
        <v>-0.50757576619318179</v>
      </c>
      <c r="M271" s="137" t="s">
        <v>5004</v>
      </c>
      <c r="N271" s="137" t="s">
        <v>5004</v>
      </c>
      <c r="O271" s="47" t="e">
        <f t="shared" ca="1" si="23"/>
        <v>#VALUE!</v>
      </c>
      <c r="S271" s="126" t="s">
        <v>3944</v>
      </c>
      <c r="T271" s="126" t="s">
        <v>3945</v>
      </c>
      <c r="U271" s="126" t="s">
        <v>3946</v>
      </c>
      <c r="V271" s="126" t="s">
        <v>3947</v>
      </c>
      <c r="W271" s="126" t="s">
        <v>3948</v>
      </c>
      <c r="X271" s="126" t="s">
        <v>3949</v>
      </c>
      <c r="Y271" s="126" t="s">
        <v>3950</v>
      </c>
      <c r="Z271" s="126" t="s">
        <v>3951</v>
      </c>
      <c r="AA271" s="126" t="s">
        <v>3952</v>
      </c>
      <c r="AB271" s="126" t="s">
        <v>3953</v>
      </c>
      <c r="AC271" s="126" t="s">
        <v>3954</v>
      </c>
      <c r="AD271" s="126" t="s">
        <v>3955</v>
      </c>
      <c r="AE271" s="126" t="s">
        <v>5273</v>
      </c>
      <c r="AF271" s="126" t="s">
        <v>5553</v>
      </c>
    </row>
    <row r="272" spans="1:32" x14ac:dyDescent="0.3">
      <c r="A272" s="77" t="s">
        <v>3747</v>
      </c>
      <c r="B272" s="137" t="s">
        <v>5004</v>
      </c>
      <c r="C272" s="47">
        <f t="shared" ca="1" si="22"/>
        <v>-0.19494505994945061</v>
      </c>
      <c r="D272" s="47">
        <f t="shared" ca="1" si="22"/>
        <v>-8.7912000879119788E-3</v>
      </c>
      <c r="E272" s="47">
        <f t="shared" ca="1" si="22"/>
        <v>-0.22742477248509443</v>
      </c>
      <c r="F272" s="47">
        <f t="shared" ca="1" si="22"/>
        <v>-9.1497984568505802E-2</v>
      </c>
      <c r="G272" s="47">
        <f t="shared" ca="1" si="22"/>
        <v>1.5384598769232087E-2</v>
      </c>
      <c r="H272" s="47">
        <f t="shared" ca="1" si="12"/>
        <v>-0.33717948337179482</v>
      </c>
      <c r="I272" s="47">
        <f t="shared" ca="1" si="12"/>
        <v>1.5384608276925349</v>
      </c>
      <c r="J272" s="47">
        <f t="shared" ca="1" si="12"/>
        <v>7.1794871418803391E-2</v>
      </c>
      <c r="K272" s="47">
        <f t="shared" ca="1" si="12"/>
        <v>-4.5054947593406662E-2</v>
      </c>
      <c r="L272" s="47">
        <f t="shared" ca="1" si="12"/>
        <v>-0.34862121206857055</v>
      </c>
      <c r="M272" s="137" t="s">
        <v>5004</v>
      </c>
      <c r="N272" s="137" t="s">
        <v>5004</v>
      </c>
      <c r="O272" s="47" t="e">
        <f t="shared" ca="1" si="23"/>
        <v>#VALUE!</v>
      </c>
      <c r="S272" s="126" t="s">
        <v>3956</v>
      </c>
      <c r="T272" s="126" t="s">
        <v>3957</v>
      </c>
      <c r="U272" s="126" t="s">
        <v>3958</v>
      </c>
      <c r="V272" s="126" t="s">
        <v>3959</v>
      </c>
      <c r="W272" s="126" t="s">
        <v>3960</v>
      </c>
      <c r="X272" s="126" t="s">
        <v>3961</v>
      </c>
      <c r="Y272" s="126" t="s">
        <v>3962</v>
      </c>
      <c r="Z272" s="126" t="s">
        <v>3963</v>
      </c>
      <c r="AA272" s="126" t="s">
        <v>3964</v>
      </c>
      <c r="AB272" s="126" t="s">
        <v>3965</v>
      </c>
      <c r="AC272" s="126" t="s">
        <v>3966</v>
      </c>
      <c r="AD272" s="126" t="s">
        <v>3967</v>
      </c>
      <c r="AE272" s="126" t="s">
        <v>5274</v>
      </c>
      <c r="AF272" s="126" t="s">
        <v>5554</v>
      </c>
    </row>
    <row r="273" spans="1:32" x14ac:dyDescent="0.3">
      <c r="A273" s="77" t="s">
        <v>3748</v>
      </c>
      <c r="B273" s="137" t="s">
        <v>5004</v>
      </c>
      <c r="C273" s="47">
        <f t="shared" ca="1" si="22"/>
        <v>0.19458333466499991</v>
      </c>
      <c r="D273" s="47">
        <f t="shared" ca="1" si="22"/>
        <v>-5.1173705165906212E-2</v>
      </c>
      <c r="E273" s="47">
        <f t="shared" ca="1" si="22"/>
        <v>1.3499999316363656</v>
      </c>
      <c r="F273" s="47">
        <f t="shared" ca="1" si="22"/>
        <v>0.35057474841062208</v>
      </c>
      <c r="G273" s="47">
        <f t="shared" ca="1" si="22"/>
        <v>0.82777788048149314</v>
      </c>
      <c r="H273" s="47">
        <f t="shared" ca="1" si="12"/>
        <v>0.34285711472108898</v>
      </c>
      <c r="I273" s="47">
        <f t="shared" ca="1" si="12"/>
        <v>2.1333333691428593</v>
      </c>
      <c r="J273" s="47">
        <f t="shared" ca="1" si="12"/>
        <v>-0.10915036534666092</v>
      </c>
      <c r="K273" s="47">
        <f t="shared" ca="1" si="12"/>
        <v>7.8688541566245995E-2</v>
      </c>
      <c r="L273" s="47">
        <f t="shared" ca="1" si="12"/>
        <v>0.13037976286108016</v>
      </c>
      <c r="M273" s="137" t="s">
        <v>5004</v>
      </c>
      <c r="N273" s="137" t="s">
        <v>5004</v>
      </c>
      <c r="O273" s="47" t="e">
        <f t="shared" ca="1" si="23"/>
        <v>#VALUE!</v>
      </c>
      <c r="S273" s="126" t="s">
        <v>3968</v>
      </c>
      <c r="T273" s="126" t="s">
        <v>3969</v>
      </c>
      <c r="U273" s="126" t="s">
        <v>3970</v>
      </c>
      <c r="V273" s="126" t="s">
        <v>3971</v>
      </c>
      <c r="W273" s="126" t="s">
        <v>3972</v>
      </c>
      <c r="X273" s="126" t="s">
        <v>3973</v>
      </c>
      <c r="Y273" s="126" t="s">
        <v>3974</v>
      </c>
      <c r="Z273" s="126" t="s">
        <v>3975</v>
      </c>
      <c r="AA273" s="126" t="s">
        <v>3976</v>
      </c>
      <c r="AB273" s="126" t="s">
        <v>3977</v>
      </c>
      <c r="AC273" s="126" t="s">
        <v>3978</v>
      </c>
      <c r="AD273" s="126" t="s">
        <v>3979</v>
      </c>
      <c r="AE273" s="126" t="s">
        <v>5275</v>
      </c>
      <c r="AF273" s="126" t="s">
        <v>5555</v>
      </c>
    </row>
    <row r="274" spans="1:32" x14ac:dyDescent="0.3">
      <c r="A274" s="77"/>
      <c r="B274" s="47"/>
      <c r="C274" s="47"/>
      <c r="D274" s="47"/>
      <c r="E274" s="47"/>
      <c r="F274" s="47"/>
      <c r="G274" s="47"/>
      <c r="H274" s="47"/>
      <c r="I274" s="47"/>
      <c r="J274" s="47"/>
      <c r="K274" s="47"/>
      <c r="L274" s="47"/>
      <c r="M274" s="47"/>
      <c r="N274" s="47"/>
      <c r="O274" s="47"/>
      <c r="S274" s="126" t="s">
        <v>3980</v>
      </c>
      <c r="T274" s="126" t="s">
        <v>3981</v>
      </c>
      <c r="U274" s="126" t="s">
        <v>3982</v>
      </c>
      <c r="V274" s="126" t="s">
        <v>3983</v>
      </c>
      <c r="W274" s="126" t="s">
        <v>3984</v>
      </c>
      <c r="X274" s="126" t="s">
        <v>3985</v>
      </c>
      <c r="Y274" s="126" t="s">
        <v>3986</v>
      </c>
      <c r="Z274" s="126" t="s">
        <v>3987</v>
      </c>
      <c r="AA274" s="126" t="s">
        <v>3988</v>
      </c>
      <c r="AB274" s="126" t="s">
        <v>3989</v>
      </c>
      <c r="AC274" s="126" t="s">
        <v>3990</v>
      </c>
      <c r="AD274" s="126" t="s">
        <v>3991</v>
      </c>
      <c r="AE274" s="126" t="s">
        <v>5276</v>
      </c>
      <c r="AF274" s="126" t="s">
        <v>5556</v>
      </c>
    </row>
    <row r="275" spans="1:32" x14ac:dyDescent="0.3">
      <c r="A275" s="65" t="s">
        <v>33</v>
      </c>
      <c r="B275" s="47"/>
      <c r="C275" s="47"/>
      <c r="D275" s="47"/>
      <c r="E275" s="47"/>
      <c r="F275" s="47"/>
      <c r="G275" s="47"/>
      <c r="H275" s="47"/>
      <c r="I275" s="47"/>
      <c r="J275" s="47"/>
      <c r="K275" s="47"/>
      <c r="L275" s="47"/>
      <c r="M275" s="47"/>
      <c r="N275" s="47"/>
      <c r="O275" s="47"/>
      <c r="S275" s="126" t="s">
        <v>3992</v>
      </c>
      <c r="T275" s="126" t="s">
        <v>3993</v>
      </c>
      <c r="U275" s="126" t="s">
        <v>3994</v>
      </c>
      <c r="V275" s="126" t="s">
        <v>3995</v>
      </c>
      <c r="W275" s="126" t="s">
        <v>3996</v>
      </c>
      <c r="X275" s="126" t="s">
        <v>3997</v>
      </c>
      <c r="Y275" s="126" t="s">
        <v>3998</v>
      </c>
      <c r="Z275" s="126" t="s">
        <v>3999</v>
      </c>
      <c r="AA275" s="126" t="s">
        <v>4000</v>
      </c>
      <c r="AB275" s="126" t="s">
        <v>4001</v>
      </c>
      <c r="AC275" s="126" t="s">
        <v>4002</v>
      </c>
      <c r="AD275" s="126" t="s">
        <v>4003</v>
      </c>
      <c r="AE275" s="126" t="s">
        <v>5277</v>
      </c>
      <c r="AF275" s="126" t="s">
        <v>5557</v>
      </c>
    </row>
    <row r="276" spans="1:32" x14ac:dyDescent="0.3">
      <c r="A276" s="77" t="s">
        <v>3751</v>
      </c>
      <c r="B276" s="137" t="s">
        <v>5004</v>
      </c>
      <c r="C276" s="47">
        <f t="shared" ref="C276:G277" ca="1" si="24">(INDIRECT("'" &amp;$B$2 &amp; "'!" &amp; T276)-INDIRECT("'" &amp; $C$2 &amp; "'!" &amp; T276))/INDIRECT("'" &amp;$C$2 &amp; "'!" &amp; T276)</f>
        <v>-0.17611234280044932</v>
      </c>
      <c r="D276" s="47">
        <f t="shared" ca="1" si="24"/>
        <v>-1.5758369251543562E-2</v>
      </c>
      <c r="E276" s="47">
        <f t="shared" ca="1" si="24"/>
        <v>-6.8927122940926996E-2</v>
      </c>
      <c r="F276" s="47">
        <f t="shared" ca="1" si="24"/>
        <v>-4.4056349806760778E-2</v>
      </c>
      <c r="G276" s="47">
        <f t="shared" ca="1" si="24"/>
        <v>-9.9155257329581262E-3</v>
      </c>
      <c r="H276" s="47">
        <f t="shared" ca="1" si="12"/>
        <v>0.10286257027033195</v>
      </c>
      <c r="I276" s="47">
        <f t="shared" ca="1" si="12"/>
        <v>0.15606159663753905</v>
      </c>
      <c r="J276" s="47">
        <f t="shared" ca="1" si="12"/>
        <v>0.18955558147888923</v>
      </c>
      <c r="K276" s="47">
        <f t="shared" ca="1" si="12"/>
        <v>-9.9189190417567658E-2</v>
      </c>
      <c r="L276" s="47">
        <f t="shared" ca="1" si="12"/>
        <v>-0.31988488528517978</v>
      </c>
      <c r="M276" s="137" t="s">
        <v>5004</v>
      </c>
      <c r="N276" s="137" t="s">
        <v>5004</v>
      </c>
      <c r="O276" s="47" t="e">
        <f t="shared" ca="1" si="23"/>
        <v>#VALUE!</v>
      </c>
      <c r="S276" s="126" t="s">
        <v>4004</v>
      </c>
      <c r="T276" s="126" t="s">
        <v>4005</v>
      </c>
      <c r="U276" s="126" t="s">
        <v>4006</v>
      </c>
      <c r="V276" s="126" t="s">
        <v>4007</v>
      </c>
      <c r="W276" s="126" t="s">
        <v>4008</v>
      </c>
      <c r="X276" s="126" t="s">
        <v>4009</v>
      </c>
      <c r="Y276" s="126" t="s">
        <v>4010</v>
      </c>
      <c r="Z276" s="126" t="s">
        <v>4011</v>
      </c>
      <c r="AA276" s="126" t="s">
        <v>4012</v>
      </c>
      <c r="AB276" s="126" t="s">
        <v>4013</v>
      </c>
      <c r="AC276" s="126" t="s">
        <v>4014</v>
      </c>
      <c r="AD276" s="126" t="s">
        <v>4015</v>
      </c>
      <c r="AE276" s="126" t="s">
        <v>5278</v>
      </c>
      <c r="AF276" s="126" t="s">
        <v>5558</v>
      </c>
    </row>
    <row r="277" spans="1:32" x14ac:dyDescent="0.3">
      <c r="A277" s="77" t="s">
        <v>3753</v>
      </c>
      <c r="B277" s="137" t="s">
        <v>5004</v>
      </c>
      <c r="C277" s="47">
        <f t="shared" ca="1" si="24"/>
        <v>-1</v>
      </c>
      <c r="D277" s="47">
        <f t="shared" ca="1" si="24"/>
        <v>-1</v>
      </c>
      <c r="E277" s="47">
        <f t="shared" ca="1" si="24"/>
        <v>-1</v>
      </c>
      <c r="F277" s="47">
        <f t="shared" ca="1" si="24"/>
        <v>-1</v>
      </c>
      <c r="G277" s="47">
        <f t="shared" ca="1" si="24"/>
        <v>-1</v>
      </c>
      <c r="H277" s="47">
        <f ca="1">(INDIRECT("'" &amp;$B$2 &amp; "'!" &amp; Y277)-INDIRECT("'" &amp; $C$2 &amp; "'!" &amp; Y277))/INDIRECT("'" &amp;$C$2 &amp; "'!" &amp; Y277)</f>
        <v>-1</v>
      </c>
      <c r="I277" s="47">
        <f ca="1">(INDIRECT("'" &amp;$B$2 &amp; "'!" &amp; Z277)-INDIRECT("'" &amp; $C$2 &amp; "'!" &amp; Z277))/INDIRECT("'" &amp;$C$2 &amp; "'!" &amp; Z277)</f>
        <v>-1</v>
      </c>
      <c r="J277" s="47">
        <f ca="1">(INDIRECT("'" &amp;$B$2 &amp; "'!" &amp; AA277)-INDIRECT("'" &amp; $C$2 &amp; "'!" &amp; AA277))/INDIRECT("'" &amp;$C$2 &amp; "'!" &amp; AA277)</f>
        <v>-1</v>
      </c>
      <c r="K277" s="47">
        <f ca="1">(INDIRECT("'" &amp;$B$2 &amp; "'!" &amp; AB277)-INDIRECT("'" &amp; $C$2 &amp; "'!" &amp; AB277))/INDIRECT("'" &amp;$C$2 &amp; "'!" &amp; AB277)</f>
        <v>-1</v>
      </c>
      <c r="L277" s="47">
        <f ca="1">(INDIRECT("'" &amp;$B$2 &amp; "'!" &amp; AC277)-INDIRECT("'" &amp; $C$2 &amp; "'!" &amp; AC277))/INDIRECT("'" &amp;$C$2 &amp; "'!" &amp; AC277)</f>
        <v>-1</v>
      </c>
      <c r="M277" s="137" t="s">
        <v>5004</v>
      </c>
      <c r="N277" s="137" t="s">
        <v>5004</v>
      </c>
      <c r="O277" s="47" t="e">
        <f t="shared" ca="1" si="23"/>
        <v>#VALUE!</v>
      </c>
      <c r="S277" s="126" t="s">
        <v>4016</v>
      </c>
      <c r="T277" s="126" t="s">
        <v>4017</v>
      </c>
      <c r="U277" s="126" t="s">
        <v>4018</v>
      </c>
      <c r="V277" s="126" t="s">
        <v>4019</v>
      </c>
      <c r="W277" s="126" t="s">
        <v>4020</v>
      </c>
      <c r="X277" s="126" t="s">
        <v>4021</v>
      </c>
      <c r="Y277" s="126" t="s">
        <v>4022</v>
      </c>
      <c r="Z277" s="126" t="s">
        <v>4023</v>
      </c>
      <c r="AA277" s="126" t="s">
        <v>4024</v>
      </c>
      <c r="AB277" s="126" t="s">
        <v>4025</v>
      </c>
      <c r="AC277" s="126" t="s">
        <v>4026</v>
      </c>
      <c r="AD277" s="126" t="s">
        <v>4027</v>
      </c>
      <c r="AE277" s="126" t="s">
        <v>5279</v>
      </c>
      <c r="AF277" s="126" t="s">
        <v>5559</v>
      </c>
    </row>
    <row r="278" spans="1:32" x14ac:dyDescent="0.3">
      <c r="A278" s="77" t="s">
        <v>3754</v>
      </c>
      <c r="B278" s="137" t="s">
        <v>5004</v>
      </c>
      <c r="C278" s="47">
        <f t="shared" ref="C278:L289" ca="1" si="25">(INDIRECT("'" &amp;$B$2 &amp; "'!" &amp; T278)-INDIRECT("'" &amp; $C$2 &amp; "'!" &amp; T278))/INDIRECT("'" &amp;$C$2 &amp; "'!" &amp; T278)</f>
        <v>-1</v>
      </c>
      <c r="D278" s="47">
        <f t="shared" ca="1" si="25"/>
        <v>-1</v>
      </c>
      <c r="E278" s="47">
        <f t="shared" ca="1" si="25"/>
        <v>-1</v>
      </c>
      <c r="F278" s="47">
        <f t="shared" ca="1" si="25"/>
        <v>-1</v>
      </c>
      <c r="G278" s="47">
        <f t="shared" ca="1" si="25"/>
        <v>-1</v>
      </c>
      <c r="H278" s="47">
        <f t="shared" ca="1" si="25"/>
        <v>-1</v>
      </c>
      <c r="I278" s="47">
        <f t="shared" ca="1" si="25"/>
        <v>-1</v>
      </c>
      <c r="J278" s="47">
        <f t="shared" ca="1" si="25"/>
        <v>-1</v>
      </c>
      <c r="K278" s="47">
        <f t="shared" ca="1" si="25"/>
        <v>-1</v>
      </c>
      <c r="L278" s="47">
        <f t="shared" ca="1" si="25"/>
        <v>-1</v>
      </c>
      <c r="M278" s="137" t="s">
        <v>5004</v>
      </c>
      <c r="N278" s="137" t="s">
        <v>5004</v>
      </c>
      <c r="O278" s="47" t="e">
        <f t="shared" ca="1" si="23"/>
        <v>#VALUE!</v>
      </c>
      <c r="S278" s="126" t="s">
        <v>4028</v>
      </c>
      <c r="T278" s="126" t="s">
        <v>4029</v>
      </c>
      <c r="U278" s="126" t="s">
        <v>4030</v>
      </c>
      <c r="V278" s="126" t="s">
        <v>4031</v>
      </c>
      <c r="W278" s="126" t="s">
        <v>4032</v>
      </c>
      <c r="X278" s="126" t="s">
        <v>4033</v>
      </c>
      <c r="Y278" s="126" t="s">
        <v>4034</v>
      </c>
      <c r="Z278" s="126" t="s">
        <v>4035</v>
      </c>
      <c r="AA278" s="126" t="s">
        <v>4036</v>
      </c>
      <c r="AB278" s="126" t="s">
        <v>4037</v>
      </c>
      <c r="AC278" s="126" t="s">
        <v>4038</v>
      </c>
      <c r="AD278" s="126" t="s">
        <v>4039</v>
      </c>
      <c r="AE278" s="126" t="s">
        <v>5280</v>
      </c>
      <c r="AF278" s="126" t="s">
        <v>5560</v>
      </c>
    </row>
    <row r="279" spans="1:32" x14ac:dyDescent="0.3">
      <c r="A279" s="77" t="s">
        <v>3755</v>
      </c>
      <c r="B279" s="137" t="s">
        <v>5004</v>
      </c>
      <c r="C279" s="47">
        <f t="shared" ca="1" si="25"/>
        <v>-8.0965502371890027E-2</v>
      </c>
      <c r="D279" s="47">
        <f t="shared" ca="1" si="25"/>
        <v>-0.51783733546040767</v>
      </c>
      <c r="E279" s="47">
        <f t="shared" ca="1" si="25"/>
        <v>5.9873530140527355E-2</v>
      </c>
      <c r="F279" s="47">
        <f t="shared" ca="1" si="25"/>
        <v>-0.18974914727480868</v>
      </c>
      <c r="G279" s="47">
        <f t="shared" ca="1" si="25"/>
        <v>0.27742232036068826</v>
      </c>
      <c r="H279" s="47">
        <f t="shared" ca="1" si="25"/>
        <v>-0.33479408511450387</v>
      </c>
      <c r="I279" s="47">
        <f t="shared" ca="1" si="25"/>
        <v>1.4466390620369911</v>
      </c>
      <c r="J279" s="47">
        <f t="shared" ca="1" si="25"/>
        <v>-0.34007874538419997</v>
      </c>
      <c r="K279" s="47">
        <f t="shared" ca="1" si="25"/>
        <v>-0.29455775225418723</v>
      </c>
      <c r="L279" s="47">
        <f t="shared" ca="1" si="25"/>
        <v>-0.43487940059927799</v>
      </c>
      <c r="M279" s="137" t="s">
        <v>5004</v>
      </c>
      <c r="N279" s="137" t="s">
        <v>5004</v>
      </c>
      <c r="O279" s="47" t="e">
        <f t="shared" ca="1" si="23"/>
        <v>#VALUE!</v>
      </c>
      <c r="S279" s="126" t="s">
        <v>4040</v>
      </c>
      <c r="T279" s="126" t="s">
        <v>4041</v>
      </c>
      <c r="U279" s="126" t="s">
        <v>4042</v>
      </c>
      <c r="V279" s="126" t="s">
        <v>4043</v>
      </c>
      <c r="W279" s="126" t="s">
        <v>4044</v>
      </c>
      <c r="X279" s="126" t="s">
        <v>4045</v>
      </c>
      <c r="Y279" s="126" t="s">
        <v>4046</v>
      </c>
      <c r="Z279" s="126" t="s">
        <v>4047</v>
      </c>
      <c r="AA279" s="126" t="s">
        <v>4048</v>
      </c>
      <c r="AB279" s="126" t="s">
        <v>4049</v>
      </c>
      <c r="AC279" s="126" t="s">
        <v>4050</v>
      </c>
      <c r="AD279" s="126" t="s">
        <v>4051</v>
      </c>
      <c r="AE279" s="126" t="s">
        <v>5281</v>
      </c>
      <c r="AF279" s="126" t="s">
        <v>5561</v>
      </c>
    </row>
    <row r="280" spans="1:32" x14ac:dyDescent="0.3">
      <c r="A280" s="77"/>
      <c r="B280" s="47"/>
      <c r="C280" s="47"/>
      <c r="D280" s="47"/>
      <c r="E280" s="47"/>
      <c r="F280" s="47"/>
      <c r="G280" s="47"/>
      <c r="H280" s="47"/>
      <c r="I280" s="47"/>
      <c r="J280" s="47"/>
      <c r="K280" s="47"/>
      <c r="L280" s="47"/>
      <c r="M280" s="47"/>
      <c r="N280" s="47"/>
      <c r="O280" s="47"/>
      <c r="S280" s="126" t="s">
        <v>4052</v>
      </c>
      <c r="T280" s="126" t="s">
        <v>4053</v>
      </c>
      <c r="U280" s="126" t="s">
        <v>4054</v>
      </c>
      <c r="V280" s="126" t="s">
        <v>4055</v>
      </c>
      <c r="W280" s="126" t="s">
        <v>4056</v>
      </c>
      <c r="X280" s="126" t="s">
        <v>4057</v>
      </c>
      <c r="Y280" s="126" t="s">
        <v>4058</v>
      </c>
      <c r="Z280" s="126" t="s">
        <v>4059</v>
      </c>
      <c r="AA280" s="126" t="s">
        <v>4060</v>
      </c>
      <c r="AB280" s="126" t="s">
        <v>4061</v>
      </c>
      <c r="AC280" s="126" t="s">
        <v>4062</v>
      </c>
      <c r="AD280" s="126" t="s">
        <v>4063</v>
      </c>
      <c r="AE280" s="126" t="s">
        <v>5282</v>
      </c>
      <c r="AF280" s="126" t="s">
        <v>5562</v>
      </c>
    </row>
    <row r="281" spans="1:32" x14ac:dyDescent="0.3">
      <c r="A281" s="65" t="s">
        <v>34</v>
      </c>
      <c r="B281" s="47"/>
      <c r="C281" s="47"/>
      <c r="D281" s="47"/>
      <c r="E281" s="47"/>
      <c r="F281" s="47"/>
      <c r="G281" s="47"/>
      <c r="H281" s="47"/>
      <c r="I281" s="47"/>
      <c r="J281" s="47"/>
      <c r="K281" s="47"/>
      <c r="L281" s="47"/>
      <c r="M281" s="47"/>
      <c r="N281" s="47"/>
      <c r="O281" s="47"/>
      <c r="S281" s="126" t="s">
        <v>4064</v>
      </c>
      <c r="T281" s="126" t="s">
        <v>4065</v>
      </c>
      <c r="U281" s="126" t="s">
        <v>4066</v>
      </c>
      <c r="V281" s="126" t="s">
        <v>4067</v>
      </c>
      <c r="W281" s="126" t="s">
        <v>4068</v>
      </c>
      <c r="X281" s="126" t="s">
        <v>4069</v>
      </c>
      <c r="Y281" s="126" t="s">
        <v>4070</v>
      </c>
      <c r="Z281" s="126" t="s">
        <v>4071</v>
      </c>
      <c r="AA281" s="126" t="s">
        <v>4072</v>
      </c>
      <c r="AB281" s="126" t="s">
        <v>4073</v>
      </c>
      <c r="AC281" s="126" t="s">
        <v>4074</v>
      </c>
      <c r="AD281" s="126" t="s">
        <v>4075</v>
      </c>
      <c r="AE281" s="126" t="s">
        <v>5283</v>
      </c>
      <c r="AF281" s="126" t="s">
        <v>5563</v>
      </c>
    </row>
    <row r="282" spans="1:32" x14ac:dyDescent="0.3">
      <c r="A282" s="77" t="s">
        <v>3757</v>
      </c>
      <c r="B282" s="137" t="s">
        <v>5004</v>
      </c>
      <c r="C282" s="47">
        <f t="shared" ca="1" si="25"/>
        <v>-0.19792975575893554</v>
      </c>
      <c r="D282" s="47">
        <f t="shared" ca="1" si="25"/>
        <v>-3.2906873491638414E-2</v>
      </c>
      <c r="E282" s="47">
        <f t="shared" ca="1" si="25"/>
        <v>-6.9793843325286403E-2</v>
      </c>
      <c r="F282" s="47">
        <f t="shared" ca="1" si="25"/>
        <v>-3.1631535771707076E-2</v>
      </c>
      <c r="G282" s="47">
        <f t="shared" ca="1" si="25"/>
        <v>-7.9710736063332246E-2</v>
      </c>
      <c r="H282" s="47">
        <f t="shared" ca="1" si="25"/>
        <v>3.8352641928740792E-2</v>
      </c>
      <c r="I282" s="47">
        <f t="shared" ca="1" si="25"/>
        <v>5.6894530279128254E-2</v>
      </c>
      <c r="J282" s="47">
        <f t="shared" ca="1" si="25"/>
        <v>0.12546273313395956</v>
      </c>
      <c r="K282" s="47">
        <f t="shared" ca="1" si="25"/>
        <v>-0.11035806089339685</v>
      </c>
      <c r="L282" s="47">
        <f t="shared" ca="1" si="25"/>
        <v>-0.32684229760724931</v>
      </c>
      <c r="M282" s="137" t="s">
        <v>5004</v>
      </c>
      <c r="N282" s="137" t="s">
        <v>5004</v>
      </c>
      <c r="O282" s="47" t="e">
        <f t="shared" ca="1" si="23"/>
        <v>#VALUE!</v>
      </c>
      <c r="S282" s="126" t="s">
        <v>4076</v>
      </c>
      <c r="T282" s="126" t="s">
        <v>4077</v>
      </c>
      <c r="U282" s="126" t="s">
        <v>4078</v>
      </c>
      <c r="V282" s="126" t="s">
        <v>4079</v>
      </c>
      <c r="W282" s="126" t="s">
        <v>4080</v>
      </c>
      <c r="X282" s="126" t="s">
        <v>4081</v>
      </c>
      <c r="Y282" s="126" t="s">
        <v>4082</v>
      </c>
      <c r="Z282" s="126" t="s">
        <v>4083</v>
      </c>
      <c r="AA282" s="126" t="s">
        <v>4084</v>
      </c>
      <c r="AB282" s="126" t="s">
        <v>4085</v>
      </c>
      <c r="AC282" s="126" t="s">
        <v>4086</v>
      </c>
      <c r="AD282" s="126" t="s">
        <v>4087</v>
      </c>
      <c r="AE282" s="126" t="s">
        <v>5284</v>
      </c>
      <c r="AF282" s="126" t="s">
        <v>5564</v>
      </c>
    </row>
    <row r="283" spans="1:32" x14ac:dyDescent="0.3">
      <c r="A283" s="77" t="s">
        <v>3759</v>
      </c>
      <c r="B283" s="137" t="s">
        <v>5004</v>
      </c>
      <c r="C283" s="47">
        <f t="shared" ca="1" si="25"/>
        <v>-1</v>
      </c>
      <c r="D283" s="47">
        <f t="shared" ca="1" si="25"/>
        <v>-1</v>
      </c>
      <c r="E283" s="47">
        <f t="shared" ca="1" si="25"/>
        <v>-1</v>
      </c>
      <c r="F283" s="47">
        <f t="shared" ca="1" si="25"/>
        <v>-1</v>
      </c>
      <c r="G283" s="47">
        <f t="shared" ca="1" si="25"/>
        <v>-1</v>
      </c>
      <c r="H283" s="47">
        <f t="shared" ca="1" si="25"/>
        <v>-1</v>
      </c>
      <c r="I283" s="47">
        <f t="shared" ca="1" si="25"/>
        <v>-1</v>
      </c>
      <c r="J283" s="47">
        <f t="shared" ca="1" si="25"/>
        <v>-1</v>
      </c>
      <c r="K283" s="47">
        <f t="shared" ca="1" si="25"/>
        <v>-1</v>
      </c>
      <c r="L283" s="47">
        <f t="shared" ca="1" si="25"/>
        <v>-1</v>
      </c>
      <c r="M283" s="137" t="s">
        <v>5004</v>
      </c>
      <c r="N283" s="137" t="s">
        <v>5004</v>
      </c>
      <c r="O283" s="47" t="e">
        <f t="shared" ca="1" si="23"/>
        <v>#VALUE!</v>
      </c>
      <c r="S283" s="126" t="s">
        <v>4088</v>
      </c>
      <c r="T283" s="126" t="s">
        <v>4089</v>
      </c>
      <c r="U283" s="126" t="s">
        <v>4090</v>
      </c>
      <c r="V283" s="126" t="s">
        <v>4091</v>
      </c>
      <c r="W283" s="126" t="s">
        <v>4092</v>
      </c>
      <c r="X283" s="126" t="s">
        <v>4093</v>
      </c>
      <c r="Y283" s="126" t="s">
        <v>4094</v>
      </c>
      <c r="Z283" s="126" t="s">
        <v>4095</v>
      </c>
      <c r="AA283" s="126" t="s">
        <v>4096</v>
      </c>
      <c r="AB283" s="126" t="s">
        <v>4097</v>
      </c>
      <c r="AC283" s="126" t="s">
        <v>4098</v>
      </c>
      <c r="AD283" s="126" t="s">
        <v>4099</v>
      </c>
      <c r="AE283" s="126" t="s">
        <v>5285</v>
      </c>
      <c r="AF283" s="126" t="s">
        <v>5565</v>
      </c>
    </row>
    <row r="284" spans="1:32" x14ac:dyDescent="0.3">
      <c r="A284" s="77"/>
      <c r="B284" s="47"/>
      <c r="C284" s="47"/>
      <c r="D284" s="47"/>
      <c r="E284" s="47"/>
      <c r="F284" s="47"/>
      <c r="G284" s="47"/>
      <c r="H284" s="47"/>
      <c r="I284" s="47"/>
      <c r="J284" s="47"/>
      <c r="K284" s="47"/>
      <c r="L284" s="47"/>
      <c r="M284" s="47"/>
      <c r="N284" s="47"/>
      <c r="O284" s="47"/>
      <c r="S284" s="126" t="s">
        <v>4100</v>
      </c>
      <c r="T284" s="126" t="s">
        <v>4101</v>
      </c>
      <c r="U284" s="126" t="s">
        <v>4102</v>
      </c>
      <c r="V284" s="126" t="s">
        <v>4103</v>
      </c>
      <c r="W284" s="126" t="s">
        <v>4104</v>
      </c>
      <c r="X284" s="126" t="s">
        <v>4105</v>
      </c>
      <c r="Y284" s="126" t="s">
        <v>4106</v>
      </c>
      <c r="Z284" s="126" t="s">
        <v>4107</v>
      </c>
      <c r="AA284" s="126" t="s">
        <v>4108</v>
      </c>
      <c r="AB284" s="126" t="s">
        <v>4109</v>
      </c>
      <c r="AC284" s="126" t="s">
        <v>4110</v>
      </c>
      <c r="AD284" s="126" t="s">
        <v>4111</v>
      </c>
      <c r="AE284" s="126" t="s">
        <v>5286</v>
      </c>
      <c r="AF284" s="126" t="s">
        <v>5566</v>
      </c>
    </row>
    <row r="285" spans="1:32" x14ac:dyDescent="0.3">
      <c r="A285" s="65" t="s">
        <v>36</v>
      </c>
      <c r="B285" s="47"/>
      <c r="C285" s="47"/>
      <c r="D285" s="47"/>
      <c r="E285" s="47"/>
      <c r="F285" s="47"/>
      <c r="G285" s="47"/>
      <c r="H285" s="47"/>
      <c r="I285" s="47"/>
      <c r="J285" s="47"/>
      <c r="K285" s="47"/>
      <c r="L285" s="47"/>
      <c r="M285" s="47"/>
      <c r="N285" s="47"/>
      <c r="O285" s="47"/>
      <c r="S285" s="126" t="s">
        <v>4112</v>
      </c>
      <c r="T285" s="126" t="s">
        <v>4113</v>
      </c>
      <c r="U285" s="126" t="s">
        <v>4114</v>
      </c>
      <c r="V285" s="126" t="s">
        <v>4115</v>
      </c>
      <c r="W285" s="126" t="s">
        <v>4116</v>
      </c>
      <c r="X285" s="126" t="s">
        <v>4117</v>
      </c>
      <c r="Y285" s="126" t="s">
        <v>4118</v>
      </c>
      <c r="Z285" s="126" t="s">
        <v>4119</v>
      </c>
      <c r="AA285" s="126" t="s">
        <v>4120</v>
      </c>
      <c r="AB285" s="126" t="s">
        <v>4121</v>
      </c>
      <c r="AC285" s="126" t="s">
        <v>4122</v>
      </c>
      <c r="AD285" s="126" t="s">
        <v>4123</v>
      </c>
      <c r="AE285" s="126" t="s">
        <v>5287</v>
      </c>
      <c r="AF285" s="126" t="s">
        <v>5567</v>
      </c>
    </row>
    <row r="286" spans="1:32" x14ac:dyDescent="0.3">
      <c r="A286" s="77" t="s">
        <v>3761</v>
      </c>
      <c r="B286" s="137" t="s">
        <v>5004</v>
      </c>
      <c r="C286" s="47">
        <f t="shared" ca="1" si="25"/>
        <v>-0.27878417129219568</v>
      </c>
      <c r="D286" s="47">
        <f t="shared" ca="1" si="25"/>
        <v>-0.21975309545725435</v>
      </c>
      <c r="E286" s="47">
        <f t="shared" ca="1" si="25"/>
        <v>8.6982233595607486E-2</v>
      </c>
      <c r="F286" s="47">
        <f t="shared" ca="1" si="25"/>
        <v>-0.27268097115780277</v>
      </c>
      <c r="G286" s="47">
        <f t="shared" ca="1" si="25"/>
        <v>-7.0344119838703215E-2</v>
      </c>
      <c r="H286" s="47">
        <f t="shared" ca="1" si="25"/>
        <v>-0.19913778531744677</v>
      </c>
      <c r="I286" s="47">
        <f t="shared" ca="1" si="25"/>
        <v>0.28617427458119965</v>
      </c>
      <c r="J286" s="47">
        <f t="shared" ca="1" si="25"/>
        <v>-0.17844366417038776</v>
      </c>
      <c r="K286" s="47">
        <f t="shared" ca="1" si="25"/>
        <v>-0.25390093625646115</v>
      </c>
      <c r="L286" s="47">
        <f t="shared" ca="1" si="25"/>
        <v>-0.48143967677968302</v>
      </c>
      <c r="M286" s="137" t="s">
        <v>5004</v>
      </c>
      <c r="N286" s="137" t="s">
        <v>5004</v>
      </c>
      <c r="O286" s="47" t="e">
        <f t="shared" ca="1" si="23"/>
        <v>#VALUE!</v>
      </c>
      <c r="S286" s="126" t="s">
        <v>4124</v>
      </c>
      <c r="T286" s="126" t="s">
        <v>4125</v>
      </c>
      <c r="U286" s="126" t="s">
        <v>4126</v>
      </c>
      <c r="V286" s="126" t="s">
        <v>4127</v>
      </c>
      <c r="W286" s="126" t="s">
        <v>4128</v>
      </c>
      <c r="X286" s="126" t="s">
        <v>4129</v>
      </c>
      <c r="Y286" s="126" t="s">
        <v>4130</v>
      </c>
      <c r="Z286" s="126" t="s">
        <v>4131</v>
      </c>
      <c r="AA286" s="126" t="s">
        <v>4132</v>
      </c>
      <c r="AB286" s="126" t="s">
        <v>4133</v>
      </c>
      <c r="AC286" s="126" t="s">
        <v>4134</v>
      </c>
      <c r="AD286" s="126" t="s">
        <v>4135</v>
      </c>
      <c r="AE286" s="126" t="s">
        <v>5288</v>
      </c>
      <c r="AF286" s="126" t="s">
        <v>5568</v>
      </c>
    </row>
    <row r="287" spans="1:32" x14ac:dyDescent="0.3">
      <c r="A287" s="77" t="s">
        <v>3762</v>
      </c>
      <c r="B287" s="137" t="s">
        <v>5004</v>
      </c>
      <c r="C287" s="47">
        <f t="shared" ca="1" si="25"/>
        <v>-0.12928287820045836</v>
      </c>
      <c r="D287" s="47">
        <f t="shared" ca="1" si="25"/>
        <v>-5.8092163990995302E-2</v>
      </c>
      <c r="E287" s="47">
        <f t="shared" ca="1" si="25"/>
        <v>1.3549521080408848E-2</v>
      </c>
      <c r="F287" s="47">
        <f t="shared" ca="1" si="25"/>
        <v>-6.3568438682948897E-2</v>
      </c>
      <c r="G287" s="47">
        <f t="shared" ca="1" si="25"/>
        <v>0.12371783228348859</v>
      </c>
      <c r="H287" s="47">
        <f t="shared" ca="1" si="25"/>
        <v>0.13536271091916924</v>
      </c>
      <c r="I287" s="47">
        <f t="shared" ca="1" si="25"/>
        <v>-0.33244479959566453</v>
      </c>
      <c r="J287" s="47">
        <f t="shared" ca="1" si="25"/>
        <v>0.18598201301752806</v>
      </c>
      <c r="K287" s="47">
        <f t="shared" ca="1" si="25"/>
        <v>6.4813356926733762E-2</v>
      </c>
      <c r="L287" s="47">
        <f t="shared" ca="1" si="25"/>
        <v>-0.1958327459737948</v>
      </c>
      <c r="M287" s="137" t="s">
        <v>5004</v>
      </c>
      <c r="N287" s="137" t="s">
        <v>5004</v>
      </c>
      <c r="O287" s="47" t="e">
        <f t="shared" ca="1" si="23"/>
        <v>#VALUE!</v>
      </c>
      <c r="S287" s="126" t="s">
        <v>4136</v>
      </c>
      <c r="T287" s="126" t="s">
        <v>4137</v>
      </c>
      <c r="U287" s="126" t="s">
        <v>4138</v>
      </c>
      <c r="V287" s="126" t="s">
        <v>4139</v>
      </c>
      <c r="W287" s="126" t="s">
        <v>4140</v>
      </c>
      <c r="X287" s="126" t="s">
        <v>4141</v>
      </c>
      <c r="Y287" s="126" t="s">
        <v>4142</v>
      </c>
      <c r="Z287" s="126" t="s">
        <v>4143</v>
      </c>
      <c r="AA287" s="126" t="s">
        <v>4144</v>
      </c>
      <c r="AB287" s="126" t="s">
        <v>4145</v>
      </c>
      <c r="AC287" s="126" t="s">
        <v>4146</v>
      </c>
      <c r="AD287" s="126" t="s">
        <v>4147</v>
      </c>
      <c r="AE287" s="126" t="s">
        <v>5289</v>
      </c>
      <c r="AF287" s="126" t="s">
        <v>5569</v>
      </c>
    </row>
    <row r="288" spans="1:32" x14ac:dyDescent="0.3">
      <c r="A288" s="77" t="s">
        <v>3763</v>
      </c>
      <c r="B288" s="137" t="s">
        <v>5004</v>
      </c>
      <c r="C288" s="47">
        <f t="shared" ca="1" si="25"/>
        <v>-0.22866324349424794</v>
      </c>
      <c r="D288" s="47">
        <f t="shared" ca="1" si="25"/>
        <v>-0.55473853787412841</v>
      </c>
      <c r="E288" s="47">
        <f t="shared" ca="1" si="25"/>
        <v>-0.39466518993061722</v>
      </c>
      <c r="F288" s="47">
        <f t="shared" ca="1" si="25"/>
        <v>-0.46566126763197885</v>
      </c>
      <c r="G288" s="47">
        <f t="shared" ca="1" si="25"/>
        <v>-0.27623011680472592</v>
      </c>
      <c r="H288" s="47">
        <f t="shared" ca="1" si="25"/>
        <v>-0.42925578514598567</v>
      </c>
      <c r="I288" s="47">
        <f t="shared" ca="1" si="25"/>
        <v>-0.51039098573565667</v>
      </c>
      <c r="J288" s="47">
        <f t="shared" ca="1" si="25"/>
        <v>-0.47285427323526297</v>
      </c>
      <c r="K288" s="47">
        <f t="shared" ca="1" si="25"/>
        <v>-0.61662128639597058</v>
      </c>
      <c r="L288" s="47">
        <f t="shared" ca="1" si="25"/>
        <v>-0.53107867760331728</v>
      </c>
      <c r="M288" s="137" t="s">
        <v>5004</v>
      </c>
      <c r="N288" s="137" t="s">
        <v>5004</v>
      </c>
      <c r="O288" s="47" t="e">
        <f t="shared" ca="1" si="23"/>
        <v>#VALUE!</v>
      </c>
      <c r="S288" s="126" t="s">
        <v>5571</v>
      </c>
      <c r="T288" s="126" t="s">
        <v>5573</v>
      </c>
      <c r="U288" s="126" t="s">
        <v>5575</v>
      </c>
      <c r="V288" s="126" t="s">
        <v>5577</v>
      </c>
      <c r="W288" s="126" t="s">
        <v>5579</v>
      </c>
      <c r="X288" s="126" t="s">
        <v>5581</v>
      </c>
      <c r="Y288" s="126" t="s">
        <v>5583</v>
      </c>
      <c r="Z288" s="126" t="s">
        <v>5585</v>
      </c>
      <c r="AA288" s="126" t="s">
        <v>5587</v>
      </c>
      <c r="AB288" s="126" t="s">
        <v>5589</v>
      </c>
      <c r="AC288" s="126" t="s">
        <v>5591</v>
      </c>
      <c r="AD288" s="126" t="s">
        <v>5593</v>
      </c>
      <c r="AE288" s="126" t="s">
        <v>5595</v>
      </c>
      <c r="AF288" s="126" t="s">
        <v>5597</v>
      </c>
    </row>
    <row r="289" spans="1:32" x14ac:dyDescent="0.3">
      <c r="A289" s="77" t="s">
        <v>3764</v>
      </c>
      <c r="B289" s="137" t="s">
        <v>5004</v>
      </c>
      <c r="C289" s="47">
        <f t="shared" ca="1" si="25"/>
        <v>0.71578952515789607</v>
      </c>
      <c r="D289" s="47">
        <f t="shared" ca="1" si="25"/>
        <v>0.13242107230139002</v>
      </c>
      <c r="E289" s="47">
        <f t="shared" ca="1" si="25"/>
        <v>0.81111123990124367</v>
      </c>
      <c r="F289" s="47">
        <f t="shared" ca="1" si="25"/>
        <v>-5.6315687984731411E-2</v>
      </c>
      <c r="G289" s="47">
        <f t="shared" ca="1" si="25"/>
        <v>3.2894732981579371</v>
      </c>
      <c r="H289" s="47">
        <f t="shared" ca="1" si="25"/>
        <v>0.14385967047485379</v>
      </c>
      <c r="I289" s="47">
        <f t="shared" ca="1" si="25"/>
        <v>2.4315783125263857</v>
      </c>
      <c r="J289" s="47">
        <f t="shared" ca="1" si="25"/>
        <v>0.16068108302567882</v>
      </c>
      <c r="K289" s="47">
        <f t="shared" ca="1" si="25"/>
        <v>0.22556389460078821</v>
      </c>
      <c r="L289" s="47">
        <f t="shared" ca="1" si="25"/>
        <v>0.28684209432500024</v>
      </c>
      <c r="M289" s="137" t="s">
        <v>5004</v>
      </c>
      <c r="N289" s="137" t="s">
        <v>5004</v>
      </c>
      <c r="O289" s="47" t="e">
        <f t="shared" ca="1" si="23"/>
        <v>#VALUE!</v>
      </c>
      <c r="S289" s="126" t="s">
        <v>5572</v>
      </c>
      <c r="T289" s="126" t="s">
        <v>5574</v>
      </c>
      <c r="U289" s="126" t="s">
        <v>5576</v>
      </c>
      <c r="V289" s="126" t="s">
        <v>5578</v>
      </c>
      <c r="W289" s="126" t="s">
        <v>5580</v>
      </c>
      <c r="X289" s="126" t="s">
        <v>5582</v>
      </c>
      <c r="Y289" s="126" t="s">
        <v>5584</v>
      </c>
      <c r="Z289" s="126" t="s">
        <v>5586</v>
      </c>
      <c r="AA289" s="126" t="s">
        <v>5588</v>
      </c>
      <c r="AB289" s="126" t="s">
        <v>5590</v>
      </c>
      <c r="AC289" s="126" t="s">
        <v>5592</v>
      </c>
      <c r="AD289" s="126" t="s">
        <v>5594</v>
      </c>
      <c r="AE289" s="126" t="s">
        <v>5596</v>
      </c>
      <c r="AF289" s="126" t="s">
        <v>5598</v>
      </c>
    </row>
  </sheetData>
  <mergeCells count="1">
    <mergeCell ref="B5:O5"/>
  </mergeCells>
  <dataValidations count="2">
    <dataValidation type="list" allowBlank="1" showInputMessage="1" showErrorMessage="1" sqref="B2" xr:uid="{00000000-0002-0000-1300-000000000000}">
      <formula1>$AG$2:$AG$36</formula1>
    </dataValidation>
    <dataValidation type="list" allowBlank="1" showInputMessage="1" showErrorMessage="1" sqref="C2" xr:uid="{00000000-0002-0000-1300-000001000000}">
      <formula1>$AG$2:$AG$7</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D87E31-9C08-451B-9F1B-1234FF04E69F}">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TABLE OF CONTENTS</vt:lpstr>
      <vt:lpstr>November 2017</vt:lpstr>
      <vt:lpstr>February 2018</vt:lpstr>
      <vt:lpstr>April 2018</vt:lpstr>
      <vt:lpstr>August 2018</vt:lpstr>
      <vt:lpstr>November 2018</vt:lpstr>
      <vt:lpstr>February 2019</vt:lpstr>
      <vt:lpstr>May 2019</vt:lpstr>
      <vt:lpstr>August 2019</vt:lpstr>
      <vt:lpstr>November 2019</vt:lpstr>
      <vt:lpstr>February 2020</vt:lpstr>
      <vt:lpstr>May 2020</vt:lpstr>
      <vt:lpstr>August 2020</vt:lpstr>
      <vt:lpstr>November 2020</vt:lpstr>
      <vt:lpstr>February 2021</vt:lpstr>
      <vt:lpstr>May 2021</vt:lpstr>
      <vt:lpstr>International Tracker</vt:lpstr>
      <vt:lpstr>Trended Data by Demos (% diff)</vt:lpstr>
      <vt:lpstr>Trended Data by Demos (% di (2</vt:lpstr>
      <vt:lpstr>Trended Data by Demos (%gro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MINTEL</dc:creator>
  <cp:lastModifiedBy>Alana LaBelle-Hahn</cp:lastModifiedBy>
  <dcterms:created xsi:type="dcterms:W3CDTF">2016-10-31T15:26:05Z</dcterms:created>
  <dcterms:modified xsi:type="dcterms:W3CDTF">2021-12-08T18:25:21Z</dcterms:modified>
</cp:coreProperties>
</file>